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veta.morusa\Desktop\"/>
    </mc:Choice>
  </mc:AlternateContent>
  <bookViews>
    <workbookView xWindow="0" yWindow="0" windowWidth="28800" windowHeight="11700"/>
  </bookViews>
  <sheets>
    <sheet name="01" sheetId="1" r:id="rId1"/>
    <sheet name="02" sheetId="6" r:id="rId2"/>
    <sheet name="03" sheetId="7" r:id="rId3"/>
    <sheet name="04" sheetId="5" r:id="rId4"/>
    <sheet name="05" sheetId="8" r:id="rId5"/>
    <sheet name="08" sheetId="9" r:id="rId6"/>
    <sheet name="09" sheetId="10" r:id="rId7"/>
    <sheet name="10" sheetId="11" r:id="rId8"/>
    <sheet name="11" sheetId="12" r:id="rId9"/>
    <sheet name="12" sheetId="13" r:id="rId10"/>
    <sheet name="13" sheetId="14" r:id="rId11"/>
    <sheet name="14" sheetId="15" r:id="rId12"/>
    <sheet name="15" sheetId="16" r:id="rId13"/>
    <sheet name="16" sheetId="17" r:id="rId14"/>
    <sheet name="17" sheetId="18" r:id="rId15"/>
    <sheet name="18" sheetId="19" r:id="rId16"/>
    <sheet name="19" sheetId="21" r:id="rId17"/>
    <sheet name="20" sheetId="22" r:id="rId18"/>
    <sheet name="21" sheetId="23" r:id="rId19"/>
    <sheet name="22" sheetId="24" r:id="rId20"/>
    <sheet name="24" sheetId="25" r:id="rId21"/>
    <sheet name="25" sheetId="26" r:id="rId22"/>
    <sheet name="28" sheetId="36" r:id="rId23"/>
    <sheet name="29" sheetId="27" r:id="rId24"/>
    <sheet name="30" sheetId="28" r:id="rId25"/>
    <sheet name="32" sheetId="29" r:id="rId26"/>
    <sheet name="35" sheetId="30" r:id="rId27"/>
    <sheet name="46" sheetId="31" r:id="rId28"/>
    <sheet name="47" sheetId="32" r:id="rId29"/>
    <sheet name="62" sheetId="33" r:id="rId30"/>
    <sheet name="64" sheetId="34" r:id="rId31"/>
    <sheet name="74" sheetId="35" r:id="rId32"/>
    <sheet name="Sheet18" sheetId="20" r:id="rId33"/>
  </sheets>
  <definedNames>
    <definedName name="_xlnm.Print_Area" localSheetId="0">'01'!$A$1:$K$93</definedName>
    <definedName name="_xlnm.Print_Area" localSheetId="1">'02'!$A$1:$K$95</definedName>
    <definedName name="_xlnm.Print_Area" localSheetId="2">'03'!$A$1:$K$442</definedName>
    <definedName name="_xlnm.Print_Area" localSheetId="3">'04'!$A$1:$K$164</definedName>
    <definedName name="_xlnm.Print_Area" localSheetId="4">'05'!$A$1:$K$88</definedName>
    <definedName name="_xlnm.Print_Area" localSheetId="5">'08'!$A$1:$K$412</definedName>
    <definedName name="_xlnm.Print_Area" localSheetId="6">'09'!$A$1:$K$85</definedName>
    <definedName name="_xlnm.Print_Area" localSheetId="7">'10'!$A$1:$K$491</definedName>
    <definedName name="_xlnm.Print_Area" localSheetId="8">'11'!$A$1:$K$307</definedName>
    <definedName name="_xlnm.Print_Area" localSheetId="9">'12'!$A$1:$K$877</definedName>
    <definedName name="_xlnm.Print_Area" localSheetId="10">'13'!$A$1:$K$1042</definedName>
    <definedName name="_xlnm.Print_Area" localSheetId="11">'14'!$A$1:$K$1006</definedName>
    <definedName name="_xlnm.Print_Area" localSheetId="12">'15'!$A$1:$K$1808</definedName>
    <definedName name="_xlnm.Print_Area" localSheetId="13">'16'!$A$1:$K$1070</definedName>
    <definedName name="_xlnm.Print_Area" localSheetId="14">'17'!$A$1:$K$800</definedName>
    <definedName name="_xlnm.Print_Area" localSheetId="15">'18'!$A$1:$K$1053</definedName>
    <definedName name="_xlnm.Print_Area" localSheetId="16">'19'!$A$1:$K$942</definedName>
    <definedName name="_xlnm.Print_Area" localSheetId="17">'20'!$A$1:$K$322</definedName>
    <definedName name="_xlnm.Print_Area" localSheetId="18">'21'!$A$1:$K$1310</definedName>
    <definedName name="_xlnm.Print_Area" localSheetId="19">'22'!$A$1:$K$1013</definedName>
    <definedName name="_xlnm.Print_Area" localSheetId="20">'24'!$A$1:$K$85</definedName>
    <definedName name="_xlnm.Print_Area" localSheetId="21">'25'!$A$1:$K$127</definedName>
    <definedName name="_xlnm.Print_Area" localSheetId="22">'28'!$A$1:$K$127</definedName>
    <definedName name="_xlnm.Print_Area" localSheetId="23">'29'!$A$1:$K$981</definedName>
    <definedName name="_xlnm.Print_Area" localSheetId="24">'30'!$A$1:$K$82</definedName>
    <definedName name="_xlnm.Print_Area" localSheetId="25">'32'!$A$1:$K$184</definedName>
    <definedName name="_xlnm.Print_Area" localSheetId="26">'35'!$A$1:$K$101</definedName>
    <definedName name="_xlnm.Print_Area" localSheetId="27">'46'!$A$1:$K$132</definedName>
    <definedName name="_xlnm.Print_Area" localSheetId="28">'47'!$A$1:$K$131</definedName>
    <definedName name="_xlnm.Print_Area" localSheetId="29">'62'!$A$1:$K$151</definedName>
    <definedName name="_xlnm.Print_Area" localSheetId="30">'64'!$A$1:$K$85</definedName>
    <definedName name="_xlnm.Print_Area" localSheetId="31">'74'!$A$1:$K$129</definedName>
    <definedName name="_xlnm.Print_Titles" localSheetId="0">'01'!$8:$10</definedName>
    <definedName name="_xlnm.Print_Titles" localSheetId="1">'02'!$8:$10</definedName>
    <definedName name="_xlnm.Print_Titles" localSheetId="2">'03'!$8:$10</definedName>
    <definedName name="_xlnm.Print_Titles" localSheetId="3">'04'!$8:$10</definedName>
    <definedName name="_xlnm.Print_Titles" localSheetId="4">'05'!$8:$10</definedName>
    <definedName name="_xlnm.Print_Titles" localSheetId="5">'08'!$8:$10</definedName>
    <definedName name="_xlnm.Print_Titles" localSheetId="6">'09'!$8:$10</definedName>
    <definedName name="_xlnm.Print_Titles" localSheetId="7">'10'!$8:$10</definedName>
    <definedName name="_xlnm.Print_Titles" localSheetId="8">'11'!$8:$10</definedName>
    <definedName name="_xlnm.Print_Titles" localSheetId="9">'12'!$8:$10</definedName>
    <definedName name="_xlnm.Print_Titles" localSheetId="10">'13'!$8:$10</definedName>
    <definedName name="_xlnm.Print_Titles" localSheetId="11">'14'!$8:$10</definedName>
    <definedName name="_xlnm.Print_Titles" localSheetId="12">'15'!$8:$10</definedName>
    <definedName name="_xlnm.Print_Titles" localSheetId="13">'16'!$8:$10</definedName>
    <definedName name="_xlnm.Print_Titles" localSheetId="14">'17'!$8:$10</definedName>
    <definedName name="_xlnm.Print_Titles" localSheetId="15">'18'!$8:$10</definedName>
    <definedName name="_xlnm.Print_Titles" localSheetId="16">'19'!$8:$10</definedName>
    <definedName name="_xlnm.Print_Titles" localSheetId="17">'20'!$8:$10</definedName>
    <definedName name="_xlnm.Print_Titles" localSheetId="18">'21'!$8:$10</definedName>
    <definedName name="_xlnm.Print_Titles" localSheetId="19">'22'!$8:$10</definedName>
    <definedName name="_xlnm.Print_Titles" localSheetId="20">'24'!$8:$10</definedName>
    <definedName name="_xlnm.Print_Titles" localSheetId="21">'25'!$8:$10</definedName>
    <definedName name="_xlnm.Print_Titles" localSheetId="22">'28'!$8:$10</definedName>
    <definedName name="_xlnm.Print_Titles" localSheetId="23">'29'!$8:$10</definedName>
    <definedName name="_xlnm.Print_Titles" localSheetId="24">'30'!$8:$10</definedName>
    <definedName name="_xlnm.Print_Titles" localSheetId="25">'32'!$8:$10</definedName>
    <definedName name="_xlnm.Print_Titles" localSheetId="26">'35'!$8:$10</definedName>
    <definedName name="_xlnm.Print_Titles" localSheetId="27">'46'!$8:$10</definedName>
    <definedName name="_xlnm.Print_Titles" localSheetId="28">'47'!$8:$10</definedName>
    <definedName name="_xlnm.Print_Titles" localSheetId="29">'62'!$8:$10</definedName>
    <definedName name="_xlnm.Print_Titles" localSheetId="30">'64'!$8:$10</definedName>
    <definedName name="_xlnm.Print_Titles" localSheetId="31">'74'!$8:$10</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10" i="35" l="1"/>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2" i="35"/>
  <c r="J102" i="35"/>
  <c r="I102" i="35"/>
  <c r="H102" i="35"/>
  <c r="G102" i="35"/>
  <c r="K101" i="35"/>
  <c r="J101" i="35"/>
  <c r="I101" i="35"/>
  <c r="H101" i="35"/>
  <c r="G101" i="35"/>
  <c r="K100" i="35"/>
  <c r="J100" i="35"/>
  <c r="I100" i="35"/>
  <c r="H100" i="35"/>
  <c r="G100" i="35"/>
  <c r="K99" i="35"/>
  <c r="J99" i="35"/>
  <c r="I99" i="35"/>
  <c r="H99" i="35"/>
  <c r="G99" i="35"/>
  <c r="K98" i="35"/>
  <c r="J98" i="35"/>
  <c r="I98" i="35"/>
  <c r="H98" i="35"/>
  <c r="G98" i="35"/>
  <c r="K97" i="35"/>
  <c r="J97" i="35"/>
  <c r="I97" i="35"/>
  <c r="H97" i="35"/>
  <c r="G97" i="35"/>
  <c r="K96" i="35"/>
  <c r="J96" i="35"/>
  <c r="I96" i="35"/>
  <c r="H96" i="35"/>
  <c r="G96" i="35"/>
  <c r="K93" i="35"/>
  <c r="J93" i="35"/>
  <c r="I93" i="35"/>
  <c r="H93" i="35"/>
  <c r="G93" i="35"/>
  <c r="K92" i="35"/>
  <c r="J92" i="35"/>
  <c r="I92" i="35"/>
  <c r="H92" i="35"/>
  <c r="G92" i="35"/>
  <c r="K91" i="35"/>
  <c r="J91" i="35"/>
  <c r="I91" i="35"/>
  <c r="H91" i="35"/>
  <c r="G91" i="35"/>
  <c r="K90" i="35"/>
  <c r="J90" i="35"/>
  <c r="I90" i="35"/>
  <c r="H90" i="35"/>
  <c r="G90" i="35"/>
  <c r="K89" i="35"/>
  <c r="J89" i="35"/>
  <c r="I89" i="35"/>
  <c r="H89" i="35"/>
  <c r="G89" i="35"/>
  <c r="K88" i="35"/>
  <c r="J88" i="35"/>
  <c r="I88" i="35"/>
  <c r="H88" i="35"/>
  <c r="G88" i="35"/>
  <c r="K87" i="35"/>
  <c r="J87" i="35"/>
  <c r="I87" i="35"/>
  <c r="H87" i="35"/>
  <c r="G87" i="35"/>
  <c r="K85" i="35"/>
  <c r="J85" i="35"/>
  <c r="I85" i="35"/>
  <c r="H85" i="35"/>
  <c r="G85" i="35"/>
  <c r="K84" i="35"/>
  <c r="J84" i="35"/>
  <c r="I84" i="35"/>
  <c r="H84" i="35"/>
  <c r="G84" i="35"/>
  <c r="K83" i="35"/>
  <c r="J83" i="35"/>
  <c r="I83" i="35"/>
  <c r="H83" i="35"/>
  <c r="G83" i="35"/>
  <c r="K82" i="35"/>
  <c r="J82" i="35"/>
  <c r="I82" i="35"/>
  <c r="H82" i="35"/>
  <c r="G82" i="35"/>
  <c r="K81" i="35"/>
  <c r="J81" i="35"/>
  <c r="I81" i="35"/>
  <c r="H81" i="35"/>
  <c r="G81" i="35"/>
  <c r="K80" i="35"/>
  <c r="J80" i="35"/>
  <c r="I80" i="35"/>
  <c r="H80" i="35"/>
  <c r="G80" i="35"/>
  <c r="K79" i="35"/>
  <c r="J79" i="35"/>
  <c r="I79" i="35"/>
  <c r="H79" i="35"/>
  <c r="G79" i="35"/>
  <c r="K77" i="35"/>
  <c r="J77" i="35"/>
  <c r="I77" i="35"/>
  <c r="H77" i="35"/>
  <c r="G77" i="35"/>
  <c r="K76" i="35"/>
  <c r="J76" i="35"/>
  <c r="I76" i="35"/>
  <c r="H76" i="35"/>
  <c r="G76" i="35"/>
  <c r="K75" i="35"/>
  <c r="J75" i="35"/>
  <c r="I75" i="35"/>
  <c r="H75" i="35"/>
  <c r="G75" i="35"/>
  <c r="K74" i="35"/>
  <c r="J74" i="35"/>
  <c r="I74" i="35"/>
  <c r="H74" i="35"/>
  <c r="G74" i="35"/>
  <c r="K73" i="35"/>
  <c r="J73" i="35"/>
  <c r="I73" i="35"/>
  <c r="H73" i="35"/>
  <c r="G73" i="35"/>
  <c r="K72" i="35"/>
  <c r="J72" i="35"/>
  <c r="I72" i="35"/>
  <c r="H72" i="35"/>
  <c r="G72" i="35"/>
  <c r="K71" i="35"/>
  <c r="J71" i="35"/>
  <c r="I71" i="35"/>
  <c r="H71" i="35"/>
  <c r="G71" i="35"/>
  <c r="K69" i="35"/>
  <c r="J69" i="35"/>
  <c r="I69" i="35"/>
  <c r="H69" i="35"/>
  <c r="G69" i="35"/>
  <c r="K68" i="35"/>
  <c r="J68" i="35"/>
  <c r="I68" i="35"/>
  <c r="H68" i="35"/>
  <c r="G68" i="35"/>
  <c r="K67" i="35"/>
  <c r="J67" i="35"/>
  <c r="I67" i="35"/>
  <c r="H67" i="35"/>
  <c r="G67" i="35"/>
  <c r="K66" i="35"/>
  <c r="J66" i="35"/>
  <c r="I66" i="35"/>
  <c r="H66" i="35"/>
  <c r="G66" i="35"/>
  <c r="K65" i="35"/>
  <c r="J65" i="35"/>
  <c r="I65" i="35"/>
  <c r="H65" i="35"/>
  <c r="G65" i="35"/>
  <c r="K64" i="35"/>
  <c r="J64" i="35"/>
  <c r="I64" i="35"/>
  <c r="H64" i="35"/>
  <c r="G64" i="35"/>
  <c r="K63" i="35"/>
  <c r="J63" i="35"/>
  <c r="I63" i="35"/>
  <c r="H63" i="35"/>
  <c r="G63" i="35"/>
  <c r="K61" i="35"/>
  <c r="J61" i="35"/>
  <c r="I61" i="35"/>
  <c r="H61" i="35"/>
  <c r="G61" i="35"/>
  <c r="K60" i="35"/>
  <c r="J60" i="35"/>
  <c r="I60" i="35"/>
  <c r="H60" i="35"/>
  <c r="G60" i="35"/>
  <c r="K59" i="35"/>
  <c r="J59" i="35"/>
  <c r="I59" i="35"/>
  <c r="H59" i="35"/>
  <c r="G59" i="35"/>
  <c r="K58" i="35"/>
  <c r="J58" i="35"/>
  <c r="I58" i="35"/>
  <c r="H58" i="35"/>
  <c r="G58" i="35"/>
  <c r="K57" i="35"/>
  <c r="J57" i="35"/>
  <c r="I57" i="35"/>
  <c r="H57" i="35"/>
  <c r="G57" i="35"/>
  <c r="K56" i="35"/>
  <c r="J56" i="35"/>
  <c r="I56" i="35"/>
  <c r="H56" i="35"/>
  <c r="G56" i="35"/>
  <c r="K55" i="35"/>
  <c r="J55" i="35"/>
  <c r="I55" i="35"/>
  <c r="H55" i="35"/>
  <c r="G55" i="35"/>
  <c r="K53" i="35"/>
  <c r="J53" i="35"/>
  <c r="I53" i="35"/>
  <c r="H53" i="35"/>
  <c r="G53" i="35"/>
  <c r="K52" i="35"/>
  <c r="J52" i="35"/>
  <c r="I52" i="35"/>
  <c r="H52" i="35"/>
  <c r="G52" i="35"/>
  <c r="K51" i="35"/>
  <c r="J51" i="35"/>
  <c r="I51" i="35"/>
  <c r="H51" i="35"/>
  <c r="G51" i="35"/>
  <c r="K50" i="35"/>
  <c r="J50" i="35"/>
  <c r="I50" i="35"/>
  <c r="H50" i="35"/>
  <c r="G50" i="35"/>
  <c r="K49" i="35"/>
  <c r="J49" i="35"/>
  <c r="I49" i="35"/>
  <c r="H49" i="35"/>
  <c r="G49" i="35"/>
  <c r="K48" i="35"/>
  <c r="J48" i="35"/>
  <c r="I48" i="35"/>
  <c r="H48" i="35"/>
  <c r="G48" i="35"/>
  <c r="K47" i="35"/>
  <c r="J47" i="35"/>
  <c r="I47" i="35"/>
  <c r="H47" i="35"/>
  <c r="G47" i="35"/>
  <c r="K45" i="35"/>
  <c r="J45" i="35"/>
  <c r="I45" i="35"/>
  <c r="H45" i="35"/>
  <c r="G45" i="35"/>
  <c r="K44" i="35"/>
  <c r="J44" i="35"/>
  <c r="I44" i="35"/>
  <c r="H44" i="35"/>
  <c r="G44" i="35"/>
  <c r="K43" i="35"/>
  <c r="J43" i="35"/>
  <c r="I43" i="35"/>
  <c r="H43" i="35"/>
  <c r="G43" i="35"/>
  <c r="K42" i="35"/>
  <c r="J42" i="35"/>
  <c r="I42" i="35"/>
  <c r="H42" i="35"/>
  <c r="G42" i="35"/>
  <c r="K41" i="35"/>
  <c r="J41" i="35"/>
  <c r="I41" i="35"/>
  <c r="H41" i="35"/>
  <c r="G41" i="35"/>
  <c r="K40" i="35"/>
  <c r="J40" i="35"/>
  <c r="I40" i="35"/>
  <c r="H40" i="35"/>
  <c r="G40" i="35"/>
  <c r="K39" i="35"/>
  <c r="J39" i="35"/>
  <c r="I39" i="35"/>
  <c r="H39" i="35"/>
  <c r="G39" i="35"/>
  <c r="K37" i="35"/>
  <c r="J37" i="35"/>
  <c r="I37" i="35"/>
  <c r="H37" i="35"/>
  <c r="G37" i="35"/>
  <c r="K36" i="35"/>
  <c r="J36" i="35"/>
  <c r="I36" i="35"/>
  <c r="H36" i="35"/>
  <c r="G36" i="35"/>
  <c r="K35" i="35"/>
  <c r="J35" i="35"/>
  <c r="I35" i="35"/>
  <c r="H35" i="35"/>
  <c r="G35" i="35"/>
  <c r="K34" i="35"/>
  <c r="J34" i="35"/>
  <c r="I34" i="35"/>
  <c r="H34" i="35"/>
  <c r="G34" i="35"/>
  <c r="K33" i="35"/>
  <c r="J33" i="35"/>
  <c r="I33" i="35"/>
  <c r="H33" i="35"/>
  <c r="G33" i="35"/>
  <c r="K32" i="35"/>
  <c r="J32" i="35"/>
  <c r="I32" i="35"/>
  <c r="H32" i="35"/>
  <c r="G32" i="35"/>
  <c r="K31" i="35"/>
  <c r="J31" i="35"/>
  <c r="I31" i="35"/>
  <c r="H31" i="35"/>
  <c r="G31" i="35"/>
  <c r="K29" i="35"/>
  <c r="J29" i="35"/>
  <c r="I29" i="35"/>
  <c r="H29" i="35"/>
  <c r="G29" i="35"/>
  <c r="K28" i="35"/>
  <c r="J28" i="35"/>
  <c r="I28" i="35"/>
  <c r="H28" i="35"/>
  <c r="G28" i="35"/>
  <c r="K27" i="35"/>
  <c r="J27" i="35"/>
  <c r="I27" i="35"/>
  <c r="H27" i="35"/>
  <c r="G27" i="35"/>
  <c r="K26" i="35"/>
  <c r="J26" i="35"/>
  <c r="I26" i="35"/>
  <c r="H26" i="35"/>
  <c r="G26" i="35"/>
  <c r="K25" i="35"/>
  <c r="J25" i="35"/>
  <c r="I25" i="35"/>
  <c r="H25" i="35"/>
  <c r="G25" i="35"/>
  <c r="K24" i="35"/>
  <c r="J24" i="35"/>
  <c r="I24" i="35"/>
  <c r="H24" i="35"/>
  <c r="G24" i="35"/>
  <c r="K23" i="35"/>
  <c r="J23" i="35"/>
  <c r="I23" i="35"/>
  <c r="H23" i="35"/>
  <c r="G23" i="35"/>
  <c r="K20" i="35"/>
  <c r="J20" i="35"/>
  <c r="I20" i="35"/>
  <c r="H20" i="35"/>
  <c r="G20" i="35"/>
  <c r="K19" i="35"/>
  <c r="J19" i="35"/>
  <c r="I19" i="35"/>
  <c r="H19" i="35"/>
  <c r="G19" i="35"/>
  <c r="K18" i="35"/>
  <c r="J18" i="35"/>
  <c r="I18" i="35"/>
  <c r="H18" i="35"/>
  <c r="G18" i="35"/>
  <c r="K17" i="35"/>
  <c r="J17" i="35"/>
  <c r="I17" i="35"/>
  <c r="H17" i="35"/>
  <c r="G17" i="35"/>
  <c r="K16" i="35"/>
  <c r="J16" i="35"/>
  <c r="I16" i="35"/>
  <c r="H16" i="35"/>
  <c r="G16" i="35"/>
  <c r="K15" i="35"/>
  <c r="J15" i="35"/>
  <c r="I15" i="35"/>
  <c r="H15" i="35"/>
  <c r="G15" i="35"/>
  <c r="K14" i="35"/>
  <c r="J14" i="35"/>
  <c r="I14" i="35"/>
  <c r="H14" i="35"/>
  <c r="G14" i="35"/>
  <c r="K49" i="34"/>
  <c r="J49" i="34"/>
  <c r="I49" i="34"/>
  <c r="H49" i="34"/>
  <c r="G49" i="34"/>
  <c r="K48" i="34"/>
  <c r="J48" i="34"/>
  <c r="I48" i="34"/>
  <c r="H48" i="34"/>
  <c r="G48" i="34"/>
  <c r="K47" i="34"/>
  <c r="J47" i="34"/>
  <c r="I47" i="34"/>
  <c r="H47" i="34"/>
  <c r="G47" i="34"/>
  <c r="K46" i="34"/>
  <c r="J46" i="34"/>
  <c r="I46" i="34"/>
  <c r="H46" i="34"/>
  <c r="G46" i="34"/>
  <c r="K45" i="34"/>
  <c r="J45" i="34"/>
  <c r="I45" i="34"/>
  <c r="H45" i="34"/>
  <c r="G45" i="34"/>
  <c r="K44" i="34"/>
  <c r="J44" i="34"/>
  <c r="I44" i="34"/>
  <c r="H44" i="34"/>
  <c r="G44" i="34"/>
  <c r="K43" i="34"/>
  <c r="J43" i="34"/>
  <c r="I43" i="34"/>
  <c r="H43" i="34"/>
  <c r="G43" i="34"/>
  <c r="K42" i="34"/>
  <c r="J42" i="34"/>
  <c r="I42" i="34"/>
  <c r="H42" i="34"/>
  <c r="G42" i="34"/>
  <c r="K41" i="34"/>
  <c r="J41" i="34"/>
  <c r="I41" i="34"/>
  <c r="H41" i="34"/>
  <c r="G41" i="34"/>
  <c r="K40" i="34"/>
  <c r="J40" i="34"/>
  <c r="I40" i="34"/>
  <c r="H40" i="34"/>
  <c r="G40" i="34"/>
  <c r="K39" i="34"/>
  <c r="J39" i="34"/>
  <c r="I39" i="34"/>
  <c r="H39" i="34"/>
  <c r="G39" i="34"/>
  <c r="K37" i="34"/>
  <c r="J37" i="34"/>
  <c r="I37" i="34"/>
  <c r="H37" i="34"/>
  <c r="G37" i="34"/>
  <c r="K36" i="34"/>
  <c r="J36" i="34"/>
  <c r="I36" i="34"/>
  <c r="H36" i="34"/>
  <c r="G36" i="34"/>
  <c r="K35" i="34"/>
  <c r="J35" i="34"/>
  <c r="I35" i="34"/>
  <c r="H35" i="34"/>
  <c r="G35" i="34"/>
  <c r="K34" i="34"/>
  <c r="J34" i="34"/>
  <c r="I34" i="34"/>
  <c r="H34" i="34"/>
  <c r="G34" i="34"/>
  <c r="K33" i="34"/>
  <c r="J33" i="34"/>
  <c r="I33" i="34"/>
  <c r="H33" i="34"/>
  <c r="G33" i="34"/>
  <c r="K32" i="34"/>
  <c r="J32" i="34"/>
  <c r="I32" i="34"/>
  <c r="H32" i="34"/>
  <c r="G32" i="34"/>
  <c r="K31" i="34"/>
  <c r="J31" i="34"/>
  <c r="I31" i="34"/>
  <c r="H31" i="34"/>
  <c r="G31" i="34"/>
  <c r="K30" i="34"/>
  <c r="J30" i="34"/>
  <c r="I30" i="34"/>
  <c r="H30" i="34"/>
  <c r="G30" i="34"/>
  <c r="K29" i="34"/>
  <c r="J29" i="34"/>
  <c r="I29" i="34"/>
  <c r="H29" i="34"/>
  <c r="G29" i="34"/>
  <c r="K28" i="34"/>
  <c r="J28" i="34"/>
  <c r="I28" i="34"/>
  <c r="H28" i="34"/>
  <c r="G28" i="34"/>
  <c r="K27" i="34"/>
  <c r="J27" i="34"/>
  <c r="I27" i="34"/>
  <c r="H27" i="34"/>
  <c r="G27" i="34"/>
  <c r="K24" i="34"/>
  <c r="J24" i="34"/>
  <c r="I24" i="34"/>
  <c r="H24" i="34"/>
  <c r="G24" i="34"/>
  <c r="K23" i="34"/>
  <c r="J23" i="34"/>
  <c r="I23" i="34"/>
  <c r="H23" i="34"/>
  <c r="G23" i="34"/>
  <c r="K22" i="34"/>
  <c r="J22" i="34"/>
  <c r="I22" i="34"/>
  <c r="H22" i="34"/>
  <c r="G22" i="34"/>
  <c r="K21" i="34"/>
  <c r="J21" i="34"/>
  <c r="I21" i="34"/>
  <c r="H21" i="34"/>
  <c r="G21" i="34"/>
  <c r="K20" i="34"/>
  <c r="J20" i="34"/>
  <c r="I20" i="34"/>
  <c r="H20" i="34"/>
  <c r="G20" i="34"/>
  <c r="K19" i="34"/>
  <c r="J19" i="34"/>
  <c r="I19" i="34"/>
  <c r="H19" i="34"/>
  <c r="G19" i="34"/>
  <c r="K18" i="34"/>
  <c r="J18" i="34"/>
  <c r="I18" i="34"/>
  <c r="H18" i="34"/>
  <c r="G18" i="34"/>
  <c r="K17" i="34"/>
  <c r="J17" i="34"/>
  <c r="I17" i="34"/>
  <c r="H17" i="34"/>
  <c r="G17" i="34"/>
  <c r="K16" i="34"/>
  <c r="J16" i="34"/>
  <c r="I16" i="34"/>
  <c r="H16" i="34"/>
  <c r="G16" i="34"/>
  <c r="K15" i="34"/>
  <c r="J15" i="34"/>
  <c r="I15" i="34"/>
  <c r="H15" i="34"/>
  <c r="G15" i="34"/>
  <c r="K14" i="34"/>
  <c r="J14" i="34"/>
  <c r="I14" i="34"/>
  <c r="H14" i="34"/>
  <c r="G14" i="34"/>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K101" i="33"/>
  <c r="J101" i="33"/>
  <c r="I101" i="33"/>
  <c r="H101" i="33"/>
  <c r="G101" i="33"/>
  <c r="K100" i="33"/>
  <c r="J100" i="33"/>
  <c r="I100" i="33"/>
  <c r="H100" i="33"/>
  <c r="G100" i="33"/>
  <c r="K99" i="33"/>
  <c r="J99" i="33"/>
  <c r="I99" i="33"/>
  <c r="H99" i="33"/>
  <c r="G99" i="33"/>
  <c r="K98" i="33"/>
  <c r="J98" i="33"/>
  <c r="I98" i="33"/>
  <c r="H98" i="33"/>
  <c r="G98" i="33"/>
  <c r="K97" i="33"/>
  <c r="J97" i="33"/>
  <c r="I97" i="33"/>
  <c r="H97" i="33"/>
  <c r="G97" i="33"/>
  <c r="K95" i="33"/>
  <c r="J95" i="33"/>
  <c r="I95" i="33"/>
  <c r="H95" i="33"/>
  <c r="G95" i="33"/>
  <c r="K94" i="33"/>
  <c r="J94" i="33"/>
  <c r="I94" i="33"/>
  <c r="H94" i="33"/>
  <c r="G94" i="33"/>
  <c r="K93" i="33"/>
  <c r="J93" i="33"/>
  <c r="I93" i="33"/>
  <c r="H93" i="33"/>
  <c r="G93" i="33"/>
  <c r="K92" i="33"/>
  <c r="J92" i="33"/>
  <c r="I92" i="33"/>
  <c r="H92" i="33"/>
  <c r="G92" i="33"/>
  <c r="K91" i="33"/>
  <c r="J91" i="33"/>
  <c r="I91" i="33"/>
  <c r="H91" i="33"/>
  <c r="G91" i="33"/>
  <c r="K90" i="33"/>
  <c r="J90" i="33"/>
  <c r="I90" i="33"/>
  <c r="H90" i="33"/>
  <c r="G90" i="33"/>
  <c r="K89" i="33"/>
  <c r="J89" i="33"/>
  <c r="I89" i="33"/>
  <c r="H89" i="33"/>
  <c r="G89" i="33"/>
  <c r="K88" i="33"/>
  <c r="J88" i="33"/>
  <c r="I88" i="33"/>
  <c r="H88" i="33"/>
  <c r="G88" i="33"/>
  <c r="K87" i="33"/>
  <c r="J87" i="33"/>
  <c r="I87" i="33"/>
  <c r="H87" i="33"/>
  <c r="G87" i="33"/>
  <c r="K86" i="33"/>
  <c r="J86" i="33"/>
  <c r="I86" i="33"/>
  <c r="H86" i="33"/>
  <c r="G86" i="33"/>
  <c r="K85" i="33"/>
  <c r="J85" i="33"/>
  <c r="I85" i="33"/>
  <c r="H85" i="33"/>
  <c r="G85" i="33"/>
  <c r="K83" i="33"/>
  <c r="J83" i="33"/>
  <c r="I83" i="33"/>
  <c r="H83" i="33"/>
  <c r="G83" i="33"/>
  <c r="K82" i="33"/>
  <c r="J82" i="33"/>
  <c r="I82" i="33"/>
  <c r="H82" i="33"/>
  <c r="G82" i="33"/>
  <c r="K81" i="33"/>
  <c r="J81" i="33"/>
  <c r="I81" i="33"/>
  <c r="H81" i="33"/>
  <c r="G81" i="33"/>
  <c r="K80" i="33"/>
  <c r="J80" i="33"/>
  <c r="I80" i="33"/>
  <c r="H80" i="33"/>
  <c r="G80" i="33"/>
  <c r="K79" i="33"/>
  <c r="J79" i="33"/>
  <c r="I79" i="33"/>
  <c r="H79" i="33"/>
  <c r="G79" i="33"/>
  <c r="K78" i="33"/>
  <c r="J78" i="33"/>
  <c r="I78" i="33"/>
  <c r="H78" i="33"/>
  <c r="G78" i="33"/>
  <c r="K77" i="33"/>
  <c r="J77" i="33"/>
  <c r="I77" i="33"/>
  <c r="H77" i="33"/>
  <c r="G77" i="33"/>
  <c r="K76" i="33"/>
  <c r="J76" i="33"/>
  <c r="I76" i="33"/>
  <c r="H76" i="33"/>
  <c r="G76" i="33"/>
  <c r="K75" i="33"/>
  <c r="J75" i="33"/>
  <c r="I75" i="33"/>
  <c r="H75" i="33"/>
  <c r="G75" i="33"/>
  <c r="K74" i="33"/>
  <c r="J74" i="33"/>
  <c r="I74" i="33"/>
  <c r="H74" i="33"/>
  <c r="G74" i="33"/>
  <c r="K73" i="33"/>
  <c r="J73" i="33"/>
  <c r="I73" i="33"/>
  <c r="H73" i="33"/>
  <c r="G73" i="33"/>
  <c r="K71" i="33"/>
  <c r="J71" i="33"/>
  <c r="I71" i="33"/>
  <c r="H71" i="33"/>
  <c r="G71" i="33"/>
  <c r="K70" i="33"/>
  <c r="J70" i="33"/>
  <c r="I70" i="33"/>
  <c r="H70" i="33"/>
  <c r="G70" i="33"/>
  <c r="K69" i="33"/>
  <c r="J69" i="33"/>
  <c r="I69" i="33"/>
  <c r="H69" i="33"/>
  <c r="G69" i="33"/>
  <c r="K68" i="33"/>
  <c r="J68" i="33"/>
  <c r="I68" i="33"/>
  <c r="H68" i="33"/>
  <c r="G68" i="33"/>
  <c r="K67" i="33"/>
  <c r="J67" i="33"/>
  <c r="I67" i="33"/>
  <c r="H67" i="33"/>
  <c r="G67" i="33"/>
  <c r="K66" i="33"/>
  <c r="J66" i="33"/>
  <c r="I66" i="33"/>
  <c r="H66" i="33"/>
  <c r="G66" i="33"/>
  <c r="K65" i="33"/>
  <c r="J65" i="33"/>
  <c r="I65" i="33"/>
  <c r="H65" i="33"/>
  <c r="G65" i="33"/>
  <c r="K64" i="33"/>
  <c r="J64" i="33"/>
  <c r="I64" i="33"/>
  <c r="H64" i="33"/>
  <c r="G64" i="33"/>
  <c r="K63" i="33"/>
  <c r="J63" i="33"/>
  <c r="I63" i="33"/>
  <c r="H63" i="33"/>
  <c r="G63" i="33"/>
  <c r="K62" i="33"/>
  <c r="J62" i="33"/>
  <c r="I62" i="33"/>
  <c r="H62" i="33"/>
  <c r="G62" i="33"/>
  <c r="K61" i="33"/>
  <c r="J61" i="33"/>
  <c r="I61" i="33"/>
  <c r="H61" i="33"/>
  <c r="G61" i="33"/>
  <c r="K59" i="33"/>
  <c r="J59" i="33"/>
  <c r="I59" i="33"/>
  <c r="H59" i="33"/>
  <c r="G59" i="33"/>
  <c r="K58" i="33"/>
  <c r="J58" i="33"/>
  <c r="I58" i="33"/>
  <c r="H58" i="33"/>
  <c r="G58" i="33"/>
  <c r="K57" i="33"/>
  <c r="J57" i="33"/>
  <c r="I57" i="33"/>
  <c r="H57" i="33"/>
  <c r="G57" i="33"/>
  <c r="K56" i="33"/>
  <c r="J56" i="33"/>
  <c r="I56" i="33"/>
  <c r="H56" i="33"/>
  <c r="G56" i="33"/>
  <c r="K55" i="33"/>
  <c r="J55" i="33"/>
  <c r="I55" i="33"/>
  <c r="H55" i="33"/>
  <c r="G55" i="33"/>
  <c r="K54" i="33"/>
  <c r="J54" i="33"/>
  <c r="I54" i="33"/>
  <c r="H54" i="33"/>
  <c r="G54" i="33"/>
  <c r="K53" i="33"/>
  <c r="J53" i="33"/>
  <c r="I53" i="33"/>
  <c r="H53" i="33"/>
  <c r="G53" i="33"/>
  <c r="K52" i="33"/>
  <c r="J52" i="33"/>
  <c r="I52" i="33"/>
  <c r="H52" i="33"/>
  <c r="G52" i="33"/>
  <c r="K51" i="33"/>
  <c r="J51" i="33"/>
  <c r="I51" i="33"/>
  <c r="H51" i="33"/>
  <c r="G51" i="33"/>
  <c r="K50" i="33"/>
  <c r="J50" i="33"/>
  <c r="I50" i="33"/>
  <c r="H50" i="33"/>
  <c r="G50" i="33"/>
  <c r="K49" i="33"/>
  <c r="J49" i="33"/>
  <c r="I49" i="33"/>
  <c r="H49" i="33"/>
  <c r="G49" i="33"/>
  <c r="K47" i="33"/>
  <c r="J47" i="33"/>
  <c r="I47" i="33"/>
  <c r="H47" i="33"/>
  <c r="G47" i="33"/>
  <c r="K46" i="33"/>
  <c r="J46" i="33"/>
  <c r="I46" i="33"/>
  <c r="H46" i="33"/>
  <c r="G46" i="33"/>
  <c r="K45" i="33"/>
  <c r="J45" i="33"/>
  <c r="I45" i="33"/>
  <c r="H45" i="33"/>
  <c r="G45" i="33"/>
  <c r="K44" i="33"/>
  <c r="J44" i="33"/>
  <c r="I44" i="33"/>
  <c r="H44" i="33"/>
  <c r="G44" i="33"/>
  <c r="K43" i="33"/>
  <c r="J43" i="33"/>
  <c r="I43" i="33"/>
  <c r="H43" i="33"/>
  <c r="G43" i="33"/>
  <c r="K42" i="33"/>
  <c r="J42" i="33"/>
  <c r="I42" i="33"/>
  <c r="H42" i="33"/>
  <c r="G42" i="33"/>
  <c r="K41" i="33"/>
  <c r="J41" i="33"/>
  <c r="I41" i="33"/>
  <c r="H41" i="33"/>
  <c r="G41" i="33"/>
  <c r="K40" i="33"/>
  <c r="J40" i="33"/>
  <c r="I40" i="33"/>
  <c r="H40" i="33"/>
  <c r="G40" i="33"/>
  <c r="K39" i="33"/>
  <c r="J39" i="33"/>
  <c r="I39" i="33"/>
  <c r="H39" i="33"/>
  <c r="G39" i="33"/>
  <c r="K38" i="33"/>
  <c r="J38" i="33"/>
  <c r="I38" i="33"/>
  <c r="H38" i="33"/>
  <c r="G38" i="33"/>
  <c r="K37" i="33"/>
  <c r="J37" i="33"/>
  <c r="I37" i="33"/>
  <c r="H37" i="33"/>
  <c r="G37" i="33"/>
  <c r="K36" i="33"/>
  <c r="J36" i="33"/>
  <c r="I36" i="33"/>
  <c r="H36" i="33"/>
  <c r="G36" i="33"/>
  <c r="K35" i="33"/>
  <c r="J35" i="33"/>
  <c r="I35" i="33"/>
  <c r="H35" i="33"/>
  <c r="G35" i="33"/>
  <c r="K34" i="33"/>
  <c r="J34" i="33"/>
  <c r="I34" i="33"/>
  <c r="H34" i="33"/>
  <c r="G34" i="33"/>
  <c r="K33" i="33"/>
  <c r="J33" i="33"/>
  <c r="I33" i="33"/>
  <c r="H33" i="33"/>
  <c r="G33" i="33"/>
  <c r="K32" i="33"/>
  <c r="J32" i="33"/>
  <c r="I32" i="33"/>
  <c r="H32" i="33"/>
  <c r="G32" i="33"/>
  <c r="K29" i="33"/>
  <c r="J29" i="33"/>
  <c r="I29" i="33"/>
  <c r="H29" i="33"/>
  <c r="G29" i="33"/>
  <c r="K28" i="33"/>
  <c r="J28" i="33"/>
  <c r="I28" i="33"/>
  <c r="H28" i="33"/>
  <c r="G28" i="33"/>
  <c r="K27" i="33"/>
  <c r="J27" i="33"/>
  <c r="I27" i="33"/>
  <c r="H27" i="33"/>
  <c r="G27" i="33"/>
  <c r="K26" i="33"/>
  <c r="J26" i="33"/>
  <c r="I26" i="33"/>
  <c r="H26" i="33"/>
  <c r="G26" i="33"/>
  <c r="K25" i="33"/>
  <c r="J25" i="33"/>
  <c r="I25" i="33"/>
  <c r="H25" i="33"/>
  <c r="G25" i="33"/>
  <c r="K24" i="33"/>
  <c r="J24" i="33"/>
  <c r="I24" i="33"/>
  <c r="H24" i="33"/>
  <c r="G24" i="33"/>
  <c r="K23" i="33"/>
  <c r="J23" i="33"/>
  <c r="I23" i="33"/>
  <c r="H23" i="33"/>
  <c r="G23" i="33"/>
  <c r="K22" i="33"/>
  <c r="J22" i="33"/>
  <c r="I22" i="33"/>
  <c r="H22" i="33"/>
  <c r="G22" i="33"/>
  <c r="K21" i="33"/>
  <c r="J21" i="33"/>
  <c r="I21" i="33"/>
  <c r="H21" i="33"/>
  <c r="G21" i="33"/>
  <c r="K20" i="33"/>
  <c r="J20" i="33"/>
  <c r="I20" i="33"/>
  <c r="H20" i="33"/>
  <c r="G20" i="33"/>
  <c r="K19" i="33"/>
  <c r="J19" i="33"/>
  <c r="I19" i="33"/>
  <c r="H19" i="33"/>
  <c r="G19" i="33"/>
  <c r="K18" i="33"/>
  <c r="J18" i="33"/>
  <c r="I18" i="33"/>
  <c r="H18" i="33"/>
  <c r="G18" i="33"/>
  <c r="K17" i="33"/>
  <c r="J17" i="33"/>
  <c r="I17" i="33"/>
  <c r="H17" i="33"/>
  <c r="G17" i="33"/>
  <c r="K16" i="33"/>
  <c r="J16" i="33"/>
  <c r="I16" i="33"/>
  <c r="H16" i="33"/>
  <c r="G16" i="33"/>
  <c r="K15" i="33"/>
  <c r="J15" i="33"/>
  <c r="I15" i="33"/>
  <c r="H15" i="33"/>
  <c r="G15" i="33"/>
  <c r="K14" i="33"/>
  <c r="J14" i="33"/>
  <c r="I14" i="33"/>
  <c r="H14" i="33"/>
  <c r="G14" i="33"/>
  <c r="K105" i="32"/>
  <c r="J105" i="32"/>
  <c r="I105" i="32"/>
  <c r="H105" i="32"/>
  <c r="G105" i="32"/>
  <c r="K104" i="32"/>
  <c r="J104" i="32"/>
  <c r="I104" i="32"/>
  <c r="H104" i="32"/>
  <c r="G104" i="32"/>
  <c r="K103" i="32"/>
  <c r="J103" i="32"/>
  <c r="I103" i="32"/>
  <c r="H103" i="32"/>
  <c r="G103" i="32"/>
  <c r="K102" i="32"/>
  <c r="J102" i="32"/>
  <c r="I102" i="32"/>
  <c r="H102" i="32"/>
  <c r="G102" i="32"/>
  <c r="K101" i="32"/>
  <c r="J101" i="32"/>
  <c r="I101" i="32"/>
  <c r="H101" i="32"/>
  <c r="G101" i="32"/>
  <c r="K100" i="32"/>
  <c r="J100" i="32"/>
  <c r="I100" i="32"/>
  <c r="H100" i="32"/>
  <c r="G100" i="32"/>
  <c r="K99" i="32"/>
  <c r="J99" i="32"/>
  <c r="I99" i="32"/>
  <c r="H99" i="32"/>
  <c r="G99" i="32"/>
  <c r="K98" i="32"/>
  <c r="J98" i="32"/>
  <c r="I98" i="32"/>
  <c r="H98" i="32"/>
  <c r="G98" i="32"/>
  <c r="K97" i="32"/>
  <c r="J97" i="32"/>
  <c r="I97" i="32"/>
  <c r="H97" i="32"/>
  <c r="G97" i="32"/>
  <c r="K96" i="32"/>
  <c r="J96" i="32"/>
  <c r="I96" i="32"/>
  <c r="H96" i="32"/>
  <c r="G96" i="32"/>
  <c r="K95" i="32"/>
  <c r="J95" i="32"/>
  <c r="I95" i="32"/>
  <c r="H95" i="32"/>
  <c r="G95" i="32"/>
  <c r="K94" i="32"/>
  <c r="J94" i="32"/>
  <c r="I94" i="32"/>
  <c r="H94" i="32"/>
  <c r="G94" i="32"/>
  <c r="K93" i="32"/>
  <c r="J93" i="32"/>
  <c r="I93" i="32"/>
  <c r="H93" i="32"/>
  <c r="G93" i="32"/>
  <c r="K92" i="32"/>
  <c r="J92" i="32"/>
  <c r="I92" i="32"/>
  <c r="H92" i="32"/>
  <c r="G92" i="32"/>
  <c r="K90" i="32"/>
  <c r="J90" i="32"/>
  <c r="I90" i="32"/>
  <c r="H90" i="32"/>
  <c r="G90" i="32"/>
  <c r="K89" i="32"/>
  <c r="J89" i="32"/>
  <c r="I89" i="32"/>
  <c r="H89" i="32"/>
  <c r="G89" i="32"/>
  <c r="K88" i="32"/>
  <c r="J88" i="32"/>
  <c r="I88" i="32"/>
  <c r="H88" i="32"/>
  <c r="G88" i="32"/>
  <c r="K87" i="32"/>
  <c r="J87" i="32"/>
  <c r="I87" i="32"/>
  <c r="H87" i="32"/>
  <c r="G87" i="32"/>
  <c r="K86" i="32"/>
  <c r="J86" i="32"/>
  <c r="I86" i="32"/>
  <c r="H86" i="32"/>
  <c r="G86" i="32"/>
  <c r="K85" i="32"/>
  <c r="J85" i="32"/>
  <c r="I85" i="32"/>
  <c r="H85" i="32"/>
  <c r="G85" i="32"/>
  <c r="K84" i="32"/>
  <c r="J84" i="32"/>
  <c r="I84" i="32"/>
  <c r="H84" i="32"/>
  <c r="G84" i="32"/>
  <c r="K83" i="32"/>
  <c r="J83" i="32"/>
  <c r="I83" i="32"/>
  <c r="H83" i="32"/>
  <c r="G83" i="32"/>
  <c r="K82" i="32"/>
  <c r="J82" i="32"/>
  <c r="I82" i="32"/>
  <c r="H82" i="32"/>
  <c r="G82" i="32"/>
  <c r="K81" i="32"/>
  <c r="J81" i="32"/>
  <c r="I81" i="32"/>
  <c r="H81" i="32"/>
  <c r="G81" i="32"/>
  <c r="K79" i="32"/>
  <c r="J79" i="32"/>
  <c r="I79" i="32"/>
  <c r="H79" i="32"/>
  <c r="G79" i="32"/>
  <c r="K78" i="32"/>
  <c r="J78" i="32"/>
  <c r="I78" i="32"/>
  <c r="H78" i="32"/>
  <c r="G78" i="32"/>
  <c r="K77" i="32"/>
  <c r="J77" i="32"/>
  <c r="I77" i="32"/>
  <c r="H77" i="32"/>
  <c r="G77" i="32"/>
  <c r="K76" i="32"/>
  <c r="J76" i="32"/>
  <c r="I76" i="32"/>
  <c r="H76" i="32"/>
  <c r="G76" i="32"/>
  <c r="K75" i="32"/>
  <c r="J75" i="32"/>
  <c r="I75" i="32"/>
  <c r="H75" i="32"/>
  <c r="G75" i="32"/>
  <c r="K74" i="32"/>
  <c r="J74" i="32"/>
  <c r="I74" i="32"/>
  <c r="H74" i="32"/>
  <c r="G74" i="32"/>
  <c r="K73" i="32"/>
  <c r="J73" i="32"/>
  <c r="I73" i="32"/>
  <c r="H73" i="32"/>
  <c r="G73" i="32"/>
  <c r="K72" i="32"/>
  <c r="J72" i="32"/>
  <c r="I72" i="32"/>
  <c r="H72" i="32"/>
  <c r="G72" i="32"/>
  <c r="K71" i="32"/>
  <c r="J71" i="32"/>
  <c r="I71" i="32"/>
  <c r="H71" i="32"/>
  <c r="G71" i="32"/>
  <c r="K70" i="32"/>
  <c r="J70" i="32"/>
  <c r="I70" i="32"/>
  <c r="H70" i="32"/>
  <c r="G70" i="32"/>
  <c r="K69" i="32"/>
  <c r="J69" i="32"/>
  <c r="I69" i="32"/>
  <c r="H69" i="32"/>
  <c r="G69" i="32"/>
  <c r="K68" i="32"/>
  <c r="J68" i="32"/>
  <c r="I68" i="32"/>
  <c r="H68" i="32"/>
  <c r="G68" i="32"/>
  <c r="K67" i="32"/>
  <c r="J67" i="32"/>
  <c r="I67" i="32"/>
  <c r="H67" i="32"/>
  <c r="G67" i="32"/>
  <c r="K66" i="32"/>
  <c r="J66" i="32"/>
  <c r="I66" i="32"/>
  <c r="H66" i="32"/>
  <c r="G66" i="32"/>
  <c r="K65" i="32"/>
  <c r="J65" i="32"/>
  <c r="I65" i="32"/>
  <c r="H65" i="32"/>
  <c r="G65" i="32"/>
  <c r="K64" i="32"/>
  <c r="J64" i="32"/>
  <c r="I64" i="32"/>
  <c r="H64" i="32"/>
  <c r="G64" i="32"/>
  <c r="K63" i="32"/>
  <c r="J63" i="32"/>
  <c r="I63" i="32"/>
  <c r="H63" i="32"/>
  <c r="G63" i="32"/>
  <c r="K62" i="32"/>
  <c r="J62" i="32"/>
  <c r="I62" i="32"/>
  <c r="H62" i="32"/>
  <c r="G62" i="32"/>
  <c r="K61" i="32"/>
  <c r="J61" i="32"/>
  <c r="I61" i="32"/>
  <c r="H61" i="32"/>
  <c r="G61" i="32"/>
  <c r="K60" i="32"/>
  <c r="J60" i="32"/>
  <c r="I60" i="32"/>
  <c r="H60" i="32"/>
  <c r="G60" i="32"/>
  <c r="K59" i="32"/>
  <c r="J59" i="32"/>
  <c r="I59" i="32"/>
  <c r="H59" i="32"/>
  <c r="G59" i="32"/>
  <c r="K57" i="32"/>
  <c r="J57" i="32"/>
  <c r="I57" i="32"/>
  <c r="H57" i="32"/>
  <c r="G57" i="32"/>
  <c r="K56" i="32"/>
  <c r="J56" i="32"/>
  <c r="I56" i="32"/>
  <c r="H56" i="32"/>
  <c r="G56" i="32"/>
  <c r="K55" i="32"/>
  <c r="J55" i="32"/>
  <c r="I55" i="32"/>
  <c r="H55" i="32"/>
  <c r="G55" i="32"/>
  <c r="K54" i="32"/>
  <c r="J54" i="32"/>
  <c r="I54" i="32"/>
  <c r="H54" i="32"/>
  <c r="G54" i="32"/>
  <c r="K53" i="32"/>
  <c r="J53" i="32"/>
  <c r="I53" i="32"/>
  <c r="H53" i="32"/>
  <c r="G53" i="32"/>
  <c r="K52" i="32"/>
  <c r="J52" i="32"/>
  <c r="I52" i="32"/>
  <c r="H52" i="32"/>
  <c r="G52" i="32"/>
  <c r="K51" i="32"/>
  <c r="J51" i="32"/>
  <c r="I51" i="32"/>
  <c r="H51" i="32"/>
  <c r="G51" i="32"/>
  <c r="K50" i="32"/>
  <c r="J50" i="32"/>
  <c r="I50" i="32"/>
  <c r="H50" i="32"/>
  <c r="G50" i="32"/>
  <c r="K49" i="32"/>
  <c r="J49" i="32"/>
  <c r="I49" i="32"/>
  <c r="H49" i="32"/>
  <c r="G49" i="32"/>
  <c r="K48" i="32"/>
  <c r="J48" i="32"/>
  <c r="I48" i="32"/>
  <c r="H48" i="32"/>
  <c r="G48" i="32"/>
  <c r="K47" i="32"/>
  <c r="J47" i="32"/>
  <c r="I47" i="32"/>
  <c r="H47" i="32"/>
  <c r="G47" i="32"/>
  <c r="K46" i="32"/>
  <c r="J46" i="32"/>
  <c r="I46" i="32"/>
  <c r="H46" i="32"/>
  <c r="G46" i="32"/>
  <c r="K45" i="32"/>
  <c r="J45" i="32"/>
  <c r="I45" i="32"/>
  <c r="H45" i="32"/>
  <c r="G45" i="32"/>
  <c r="K44" i="32"/>
  <c r="J44" i="32"/>
  <c r="I44" i="32"/>
  <c r="H44" i="32"/>
  <c r="G44" i="32"/>
  <c r="K43" i="32"/>
  <c r="J43" i="32"/>
  <c r="I43" i="32"/>
  <c r="H43" i="32"/>
  <c r="G43" i="32"/>
  <c r="K42" i="32"/>
  <c r="J42" i="32"/>
  <c r="I42" i="32"/>
  <c r="H42" i="32"/>
  <c r="G42" i="32"/>
  <c r="K41" i="32"/>
  <c r="J41" i="32"/>
  <c r="I41" i="32"/>
  <c r="H41" i="32"/>
  <c r="G41" i="32"/>
  <c r="K40" i="32"/>
  <c r="J40" i="32"/>
  <c r="I40" i="32"/>
  <c r="H40" i="32"/>
  <c r="G40" i="32"/>
  <c r="K39" i="32"/>
  <c r="J39" i="32"/>
  <c r="I39" i="32"/>
  <c r="H39" i="32"/>
  <c r="G39" i="32"/>
  <c r="K38" i="32"/>
  <c r="J38" i="32"/>
  <c r="I38" i="32"/>
  <c r="H38" i="32"/>
  <c r="G38" i="32"/>
  <c r="K37" i="32"/>
  <c r="J37" i="32"/>
  <c r="I37" i="32"/>
  <c r="H37" i="32"/>
  <c r="G37" i="32"/>
  <c r="K34" i="32"/>
  <c r="J34" i="32"/>
  <c r="I34" i="32"/>
  <c r="H34" i="32"/>
  <c r="G34" i="32"/>
  <c r="K33" i="32"/>
  <c r="J33" i="32"/>
  <c r="I33" i="32"/>
  <c r="H33" i="32"/>
  <c r="G33" i="32"/>
  <c r="K32" i="32"/>
  <c r="J32" i="32"/>
  <c r="I32" i="32"/>
  <c r="H32" i="32"/>
  <c r="G32" i="32"/>
  <c r="K31" i="32"/>
  <c r="J31" i="32"/>
  <c r="I31" i="32"/>
  <c r="H31" i="32"/>
  <c r="G31" i="32"/>
  <c r="K30" i="32"/>
  <c r="J30" i="32"/>
  <c r="I30" i="32"/>
  <c r="H30" i="32"/>
  <c r="G30" i="32"/>
  <c r="K29" i="32"/>
  <c r="J29" i="32"/>
  <c r="I29" i="32"/>
  <c r="H29" i="32"/>
  <c r="G29" i="32"/>
  <c r="K28" i="32"/>
  <c r="J28" i="32"/>
  <c r="I28" i="32"/>
  <c r="H28" i="32"/>
  <c r="G28" i="32"/>
  <c r="K27" i="32"/>
  <c r="J27" i="32"/>
  <c r="I27" i="32"/>
  <c r="H27" i="32"/>
  <c r="G27" i="32"/>
  <c r="K26" i="32"/>
  <c r="J26" i="32"/>
  <c r="I26" i="32"/>
  <c r="H26" i="32"/>
  <c r="G26" i="32"/>
  <c r="K25" i="32"/>
  <c r="J25" i="32"/>
  <c r="I25" i="32"/>
  <c r="H25" i="32"/>
  <c r="G25" i="32"/>
  <c r="K24" i="32"/>
  <c r="J24" i="32"/>
  <c r="I24" i="32"/>
  <c r="H24" i="32"/>
  <c r="G24" i="32"/>
  <c r="K23" i="32"/>
  <c r="J23" i="32"/>
  <c r="I23" i="32"/>
  <c r="H23" i="32"/>
  <c r="G23" i="32"/>
  <c r="K22" i="32"/>
  <c r="J22" i="32"/>
  <c r="I22" i="32"/>
  <c r="H22" i="32"/>
  <c r="G22" i="32"/>
  <c r="K21" i="32"/>
  <c r="J21" i="32"/>
  <c r="I21" i="32"/>
  <c r="H21" i="32"/>
  <c r="G21" i="32"/>
  <c r="K20" i="32"/>
  <c r="J20" i="32"/>
  <c r="I20" i="32"/>
  <c r="H20" i="32"/>
  <c r="G20" i="32"/>
  <c r="K19" i="32"/>
  <c r="J19" i="32"/>
  <c r="I19" i="32"/>
  <c r="H19" i="32"/>
  <c r="G19" i="32"/>
  <c r="K18" i="32"/>
  <c r="J18" i="32"/>
  <c r="I18" i="32"/>
  <c r="H18" i="32"/>
  <c r="G18" i="32"/>
  <c r="K17" i="32"/>
  <c r="J17" i="32"/>
  <c r="I17" i="32"/>
  <c r="H17" i="32"/>
  <c r="G17" i="32"/>
  <c r="K16" i="32"/>
  <c r="J16" i="32"/>
  <c r="I16" i="32"/>
  <c r="H16" i="32"/>
  <c r="G16" i="32"/>
  <c r="K15" i="32"/>
  <c r="J15" i="32"/>
  <c r="I15" i="32"/>
  <c r="H15" i="32"/>
  <c r="G15" i="32"/>
  <c r="K14" i="32"/>
  <c r="J14" i="32"/>
  <c r="I14" i="32"/>
  <c r="H14" i="32"/>
  <c r="G14" i="32"/>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K101" i="31"/>
  <c r="J101" i="31"/>
  <c r="I101" i="31"/>
  <c r="H101" i="31"/>
  <c r="G101" i="31"/>
  <c r="K100" i="31"/>
  <c r="J100" i="31"/>
  <c r="I100" i="31"/>
  <c r="H100" i="31"/>
  <c r="G100" i="31"/>
  <c r="K99" i="31"/>
  <c r="J99" i="31"/>
  <c r="I99" i="31"/>
  <c r="H99" i="31"/>
  <c r="G99" i="31"/>
  <c r="K98" i="31"/>
  <c r="J98" i="31"/>
  <c r="I98" i="31"/>
  <c r="H98" i="31"/>
  <c r="G98" i="31"/>
  <c r="K97" i="31"/>
  <c r="J97" i="31"/>
  <c r="I97" i="31"/>
  <c r="H97" i="31"/>
  <c r="G97" i="31"/>
  <c r="K96" i="31"/>
  <c r="J96" i="31"/>
  <c r="I96" i="31"/>
  <c r="H96" i="31"/>
  <c r="G96" i="31"/>
  <c r="K95" i="31"/>
  <c r="J95" i="31"/>
  <c r="I95" i="31"/>
  <c r="H95" i="31"/>
  <c r="G95" i="31"/>
  <c r="K94" i="31"/>
  <c r="J94" i="31"/>
  <c r="I94" i="31"/>
  <c r="H94" i="31"/>
  <c r="G94" i="31"/>
  <c r="K93" i="31"/>
  <c r="J93" i="31"/>
  <c r="I93" i="31"/>
  <c r="H93" i="31"/>
  <c r="G93" i="31"/>
  <c r="K92" i="31"/>
  <c r="J92" i="31"/>
  <c r="I92" i="31"/>
  <c r="H92" i="31"/>
  <c r="G92" i="31"/>
  <c r="K90" i="31"/>
  <c r="J90" i="31"/>
  <c r="I90" i="31"/>
  <c r="H90" i="31"/>
  <c r="G90" i="31"/>
  <c r="K89" i="31"/>
  <c r="J89" i="31"/>
  <c r="I89" i="31"/>
  <c r="H89" i="31"/>
  <c r="G89" i="31"/>
  <c r="K88" i="31"/>
  <c r="J88" i="31"/>
  <c r="I88" i="31"/>
  <c r="H88" i="31"/>
  <c r="G88" i="31"/>
  <c r="K87" i="31"/>
  <c r="J87" i="31"/>
  <c r="I87" i="31"/>
  <c r="H87" i="31"/>
  <c r="G87" i="31"/>
  <c r="K86" i="31"/>
  <c r="J86" i="31"/>
  <c r="I86" i="31"/>
  <c r="H86" i="31"/>
  <c r="G86" i="31"/>
  <c r="K85" i="31"/>
  <c r="J85" i="31"/>
  <c r="I85" i="31"/>
  <c r="H85" i="31"/>
  <c r="G85" i="31"/>
  <c r="K84" i="31"/>
  <c r="J84" i="31"/>
  <c r="I84" i="31"/>
  <c r="H84" i="31"/>
  <c r="G84" i="31"/>
  <c r="K83" i="31"/>
  <c r="J83" i="31"/>
  <c r="I83" i="31"/>
  <c r="H83" i="31"/>
  <c r="G83" i="31"/>
  <c r="K82" i="31"/>
  <c r="J82" i="31"/>
  <c r="I82" i="31"/>
  <c r="H82" i="31"/>
  <c r="G82" i="31"/>
  <c r="K81" i="31"/>
  <c r="J81" i="31"/>
  <c r="I81" i="31"/>
  <c r="H81" i="31"/>
  <c r="G81" i="31"/>
  <c r="K80" i="31"/>
  <c r="J80" i="31"/>
  <c r="I80" i="31"/>
  <c r="H80" i="31"/>
  <c r="G80" i="31"/>
  <c r="K79" i="31"/>
  <c r="J79" i="31"/>
  <c r="I79" i="31"/>
  <c r="H79" i="31"/>
  <c r="G79" i="31"/>
  <c r="K78" i="31"/>
  <c r="J78" i="31"/>
  <c r="I78" i="31"/>
  <c r="H78" i="31"/>
  <c r="G78" i="31"/>
  <c r="K77" i="31"/>
  <c r="J77" i="31"/>
  <c r="I77" i="31"/>
  <c r="H77" i="31"/>
  <c r="G77" i="31"/>
  <c r="K76" i="31"/>
  <c r="J76" i="31"/>
  <c r="I76" i="31"/>
  <c r="H76" i="31"/>
  <c r="G76" i="31"/>
  <c r="K74" i="31"/>
  <c r="J74" i="31"/>
  <c r="I74" i="31"/>
  <c r="H74" i="31"/>
  <c r="G74" i="31"/>
  <c r="K73" i="31"/>
  <c r="J73" i="31"/>
  <c r="I73" i="31"/>
  <c r="H73" i="31"/>
  <c r="G73" i="31"/>
  <c r="K72" i="31"/>
  <c r="J72" i="31"/>
  <c r="I72" i="31"/>
  <c r="H72" i="31"/>
  <c r="G72" i="31"/>
  <c r="K71" i="31"/>
  <c r="J71" i="31"/>
  <c r="I71" i="31"/>
  <c r="H71" i="31"/>
  <c r="G71" i="31"/>
  <c r="K70" i="31"/>
  <c r="J70" i="31"/>
  <c r="I70" i="31"/>
  <c r="H70" i="31"/>
  <c r="G70" i="31"/>
  <c r="K69" i="31"/>
  <c r="J69" i="31"/>
  <c r="I69" i="31"/>
  <c r="H69" i="31"/>
  <c r="G69" i="31"/>
  <c r="K68" i="31"/>
  <c r="J68" i="31"/>
  <c r="I68" i="31"/>
  <c r="H68" i="31"/>
  <c r="G68" i="31"/>
  <c r="K67" i="31"/>
  <c r="J67" i="31"/>
  <c r="I67" i="31"/>
  <c r="H67" i="31"/>
  <c r="G67" i="31"/>
  <c r="K66" i="31"/>
  <c r="J66" i="31"/>
  <c r="I66" i="31"/>
  <c r="H66" i="31"/>
  <c r="G66" i="31"/>
  <c r="K65" i="31"/>
  <c r="J65" i="31"/>
  <c r="I65" i="31"/>
  <c r="H65" i="31"/>
  <c r="G65" i="31"/>
  <c r="K64" i="31"/>
  <c r="J64" i="31"/>
  <c r="I64" i="31"/>
  <c r="H64" i="31"/>
  <c r="G64" i="31"/>
  <c r="K63" i="31"/>
  <c r="J63" i="31"/>
  <c r="I63" i="31"/>
  <c r="H63" i="31"/>
  <c r="G63" i="31"/>
  <c r="K62" i="31"/>
  <c r="J62" i="31"/>
  <c r="I62" i="31"/>
  <c r="H62" i="31"/>
  <c r="G62" i="31"/>
  <c r="K61" i="31"/>
  <c r="J61" i="31"/>
  <c r="I61" i="31"/>
  <c r="H61" i="31"/>
  <c r="G61" i="31"/>
  <c r="K60" i="31"/>
  <c r="J60" i="31"/>
  <c r="I60" i="31"/>
  <c r="H60" i="31"/>
  <c r="G60" i="31"/>
  <c r="K59" i="31"/>
  <c r="J59" i="31"/>
  <c r="I59" i="31"/>
  <c r="H59" i="31"/>
  <c r="G59" i="31"/>
  <c r="K57" i="31"/>
  <c r="J57" i="31"/>
  <c r="I57" i="31"/>
  <c r="H57" i="31"/>
  <c r="G57" i="31"/>
  <c r="K56" i="31"/>
  <c r="J56" i="31"/>
  <c r="I56" i="31"/>
  <c r="H56" i="31"/>
  <c r="G56" i="31"/>
  <c r="K55" i="31"/>
  <c r="J55" i="31"/>
  <c r="I55" i="31"/>
  <c r="H55" i="31"/>
  <c r="G55" i="31"/>
  <c r="K54" i="31"/>
  <c r="J54" i="31"/>
  <c r="I54" i="31"/>
  <c r="H54" i="31"/>
  <c r="G54" i="31"/>
  <c r="K53" i="31"/>
  <c r="J53" i="31"/>
  <c r="I53" i="31"/>
  <c r="H53" i="31"/>
  <c r="G53" i="31"/>
  <c r="K52" i="31"/>
  <c r="J52" i="31"/>
  <c r="I52" i="31"/>
  <c r="H52" i="31"/>
  <c r="G52" i="31"/>
  <c r="K51" i="31"/>
  <c r="J51" i="31"/>
  <c r="I51" i="31"/>
  <c r="H51" i="31"/>
  <c r="G51" i="31"/>
  <c r="K50" i="31"/>
  <c r="J50" i="31"/>
  <c r="I50" i="31"/>
  <c r="H50" i="31"/>
  <c r="G50" i="31"/>
  <c r="K49" i="31"/>
  <c r="J49" i="31"/>
  <c r="I49" i="31"/>
  <c r="H49" i="31"/>
  <c r="G49" i="31"/>
  <c r="K48" i="31"/>
  <c r="J48" i="31"/>
  <c r="I48" i="31"/>
  <c r="H48" i="31"/>
  <c r="G48" i="31"/>
  <c r="K47" i="31"/>
  <c r="J47" i="31"/>
  <c r="I47" i="31"/>
  <c r="H47" i="31"/>
  <c r="G47" i="31"/>
  <c r="K46" i="31"/>
  <c r="J46" i="31"/>
  <c r="I46" i="31"/>
  <c r="H46" i="31"/>
  <c r="G46" i="31"/>
  <c r="K45" i="31"/>
  <c r="J45" i="31"/>
  <c r="I45" i="31"/>
  <c r="H45" i="31"/>
  <c r="G45" i="31"/>
  <c r="K44" i="31"/>
  <c r="J44" i="31"/>
  <c r="I44" i="31"/>
  <c r="H44" i="31"/>
  <c r="G44" i="31"/>
  <c r="K43" i="31"/>
  <c r="J43" i="31"/>
  <c r="I43" i="31"/>
  <c r="H43" i="31"/>
  <c r="G43" i="31"/>
  <c r="K42" i="31"/>
  <c r="J42" i="31"/>
  <c r="I42" i="31"/>
  <c r="H42" i="31"/>
  <c r="G42" i="31"/>
  <c r="K41" i="31"/>
  <c r="J41" i="31"/>
  <c r="I41" i="31"/>
  <c r="H41" i="31"/>
  <c r="G41" i="31"/>
  <c r="K40" i="31"/>
  <c r="J40" i="31"/>
  <c r="I40" i="31"/>
  <c r="H40" i="31"/>
  <c r="G40" i="31"/>
  <c r="K39" i="31"/>
  <c r="J39" i="31"/>
  <c r="I39" i="31"/>
  <c r="H39" i="31"/>
  <c r="G39" i="31"/>
  <c r="K38" i="31"/>
  <c r="J38" i="31"/>
  <c r="I38" i="31"/>
  <c r="H38" i="31"/>
  <c r="G38" i="31"/>
  <c r="K37" i="31"/>
  <c r="J37" i="31"/>
  <c r="I37" i="31"/>
  <c r="H37" i="31"/>
  <c r="G37" i="31"/>
  <c r="K34" i="31"/>
  <c r="J34" i="31"/>
  <c r="I34" i="31"/>
  <c r="H34" i="31"/>
  <c r="G34" i="31"/>
  <c r="K33" i="31"/>
  <c r="J33" i="31"/>
  <c r="I33" i="31"/>
  <c r="H33" i="31"/>
  <c r="G33" i="31"/>
  <c r="K32" i="31"/>
  <c r="J32" i="31"/>
  <c r="I32" i="31"/>
  <c r="H32" i="31"/>
  <c r="G32" i="31"/>
  <c r="K31" i="31"/>
  <c r="J31" i="31"/>
  <c r="I31" i="31"/>
  <c r="H31" i="31"/>
  <c r="G31" i="31"/>
  <c r="K30" i="31"/>
  <c r="J30" i="31"/>
  <c r="I30" i="31"/>
  <c r="H30" i="31"/>
  <c r="G30" i="31"/>
  <c r="K29" i="31"/>
  <c r="J29" i="31"/>
  <c r="I29" i="31"/>
  <c r="H29" i="31"/>
  <c r="G29" i="31"/>
  <c r="K28" i="31"/>
  <c r="J28" i="31"/>
  <c r="I28" i="31"/>
  <c r="H28" i="31"/>
  <c r="G28" i="31"/>
  <c r="K27" i="31"/>
  <c r="J27" i="31"/>
  <c r="I27" i="31"/>
  <c r="H27" i="31"/>
  <c r="G27" i="31"/>
  <c r="K26" i="31"/>
  <c r="J26" i="31"/>
  <c r="I26" i="31"/>
  <c r="H26" i="31"/>
  <c r="G26" i="31"/>
  <c r="K25" i="31"/>
  <c r="J25" i="31"/>
  <c r="I25" i="31"/>
  <c r="H25" i="31"/>
  <c r="G25" i="31"/>
  <c r="K24" i="31"/>
  <c r="J24" i="31"/>
  <c r="I24" i="31"/>
  <c r="H24" i="31"/>
  <c r="G24" i="31"/>
  <c r="K23" i="31"/>
  <c r="J23" i="31"/>
  <c r="I23" i="31"/>
  <c r="H23" i="31"/>
  <c r="G23" i="31"/>
  <c r="K22" i="31"/>
  <c r="J22" i="31"/>
  <c r="I22" i="31"/>
  <c r="H22" i="31"/>
  <c r="G22" i="31"/>
  <c r="K21" i="31"/>
  <c r="J21" i="31"/>
  <c r="I21" i="31"/>
  <c r="H21" i="31"/>
  <c r="G21" i="31"/>
  <c r="K20" i="31"/>
  <c r="J20" i="31"/>
  <c r="I20" i="31"/>
  <c r="H20" i="31"/>
  <c r="G20" i="31"/>
  <c r="K19" i="31"/>
  <c r="J19" i="31"/>
  <c r="I19" i="31"/>
  <c r="H19" i="31"/>
  <c r="G19" i="31"/>
  <c r="K18" i="31"/>
  <c r="J18" i="31"/>
  <c r="I18" i="31"/>
  <c r="H18" i="31"/>
  <c r="G18" i="31"/>
  <c r="K17" i="31"/>
  <c r="J17" i="31"/>
  <c r="I17" i="31"/>
  <c r="H17" i="31"/>
  <c r="G17" i="31"/>
  <c r="K16" i="31"/>
  <c r="J16" i="31"/>
  <c r="I16" i="31"/>
  <c r="H16" i="31"/>
  <c r="G16" i="31"/>
  <c r="K15" i="31"/>
  <c r="J15" i="31"/>
  <c r="I15" i="31"/>
  <c r="H15" i="31"/>
  <c r="G15" i="31"/>
  <c r="K14" i="31"/>
  <c r="J14" i="31"/>
  <c r="I14" i="31"/>
  <c r="H14" i="31"/>
  <c r="G14" i="31"/>
  <c r="K100" i="30"/>
  <c r="J100" i="30"/>
  <c r="I100" i="30"/>
  <c r="H100" i="30"/>
  <c r="G100" i="30"/>
  <c r="K99" i="30"/>
  <c r="J99" i="30"/>
  <c r="I99" i="30"/>
  <c r="H99" i="30"/>
  <c r="G99" i="30"/>
  <c r="K98" i="30"/>
  <c r="J98" i="30"/>
  <c r="I98" i="30"/>
  <c r="H98" i="30"/>
  <c r="G98" i="30"/>
  <c r="K97" i="30"/>
  <c r="J97" i="30"/>
  <c r="I97" i="30"/>
  <c r="H97" i="30"/>
  <c r="G97" i="30"/>
  <c r="K96" i="30"/>
  <c r="J96" i="30"/>
  <c r="I96" i="30"/>
  <c r="H96" i="30"/>
  <c r="G96" i="30"/>
  <c r="K95" i="30"/>
  <c r="J95" i="30"/>
  <c r="I95" i="30"/>
  <c r="H95" i="30"/>
  <c r="G95" i="30"/>
  <c r="K94" i="30"/>
  <c r="J94" i="30"/>
  <c r="I94" i="30"/>
  <c r="H94" i="30"/>
  <c r="G94" i="30"/>
  <c r="K93" i="30"/>
  <c r="J93" i="30"/>
  <c r="I93" i="30"/>
  <c r="H93" i="30"/>
  <c r="G93" i="30"/>
  <c r="K92" i="30"/>
  <c r="J92" i="30"/>
  <c r="I92" i="30"/>
  <c r="H92" i="30"/>
  <c r="G92" i="30"/>
  <c r="K91" i="30"/>
  <c r="J91" i="30"/>
  <c r="I91" i="30"/>
  <c r="H91" i="30"/>
  <c r="G91" i="30"/>
  <c r="K90" i="30"/>
  <c r="J90" i="30"/>
  <c r="I90" i="30"/>
  <c r="H90" i="30"/>
  <c r="G90" i="30"/>
  <c r="K89" i="30"/>
  <c r="J89" i="30"/>
  <c r="I89" i="30"/>
  <c r="H89" i="30"/>
  <c r="G89" i="30"/>
  <c r="K88" i="30"/>
  <c r="J88" i="30"/>
  <c r="I88" i="30"/>
  <c r="H88" i="30"/>
  <c r="G88" i="30"/>
  <c r="K87" i="30"/>
  <c r="J87" i="30"/>
  <c r="I87" i="30"/>
  <c r="H87" i="30"/>
  <c r="G87" i="30"/>
  <c r="K85" i="30"/>
  <c r="J85" i="30"/>
  <c r="I85" i="30"/>
  <c r="H85" i="30"/>
  <c r="G85" i="30"/>
  <c r="K84" i="30"/>
  <c r="J84" i="30"/>
  <c r="I84" i="30"/>
  <c r="H84" i="30"/>
  <c r="G84" i="30"/>
  <c r="K83" i="30"/>
  <c r="J83" i="30"/>
  <c r="I83" i="30"/>
  <c r="H83" i="30"/>
  <c r="G83" i="30"/>
  <c r="K82" i="30"/>
  <c r="J82" i="30"/>
  <c r="I82" i="30"/>
  <c r="H82" i="30"/>
  <c r="G82" i="30"/>
  <c r="K81" i="30"/>
  <c r="J81" i="30"/>
  <c r="I81" i="30"/>
  <c r="H81" i="30"/>
  <c r="G81" i="30"/>
  <c r="K80" i="30"/>
  <c r="J80" i="30"/>
  <c r="I80" i="30"/>
  <c r="H80" i="30"/>
  <c r="G80" i="30"/>
  <c r="K79" i="30"/>
  <c r="J79" i="30"/>
  <c r="I79" i="30"/>
  <c r="H79" i="30"/>
  <c r="G79" i="30"/>
  <c r="K78" i="30"/>
  <c r="J78" i="30"/>
  <c r="I78" i="30"/>
  <c r="H78" i="30"/>
  <c r="G78" i="30"/>
  <c r="K77" i="30"/>
  <c r="J77" i="30"/>
  <c r="I77" i="30"/>
  <c r="H77" i="30"/>
  <c r="G77" i="30"/>
  <c r="K76" i="30"/>
  <c r="J76" i="30"/>
  <c r="I76" i="30"/>
  <c r="H76" i="30"/>
  <c r="G76" i="30"/>
  <c r="K75" i="30"/>
  <c r="J75" i="30"/>
  <c r="I75" i="30"/>
  <c r="H75" i="30"/>
  <c r="G75" i="30"/>
  <c r="K74" i="30"/>
  <c r="J74" i="30"/>
  <c r="I74" i="30"/>
  <c r="H74" i="30"/>
  <c r="G74" i="30"/>
  <c r="K73" i="30"/>
  <c r="J73" i="30"/>
  <c r="I73" i="30"/>
  <c r="H73" i="30"/>
  <c r="G73" i="30"/>
  <c r="K72" i="30"/>
  <c r="J72" i="30"/>
  <c r="I72" i="30"/>
  <c r="H72" i="30"/>
  <c r="G72" i="30"/>
  <c r="K70" i="30"/>
  <c r="J70" i="30"/>
  <c r="I70" i="30"/>
  <c r="H70" i="30"/>
  <c r="G70" i="30"/>
  <c r="K69" i="30"/>
  <c r="J69" i="30"/>
  <c r="I69" i="30"/>
  <c r="H69" i="30"/>
  <c r="G69" i="30"/>
  <c r="K68" i="30"/>
  <c r="J68" i="30"/>
  <c r="I68" i="30"/>
  <c r="H68" i="30"/>
  <c r="G68" i="30"/>
  <c r="K67" i="30"/>
  <c r="J67" i="30"/>
  <c r="I67" i="30"/>
  <c r="H67" i="30"/>
  <c r="G67" i="30"/>
  <c r="K66" i="30"/>
  <c r="J66" i="30"/>
  <c r="I66" i="30"/>
  <c r="H66" i="30"/>
  <c r="G66" i="30"/>
  <c r="K65" i="30"/>
  <c r="J65" i="30"/>
  <c r="I65" i="30"/>
  <c r="H65" i="30"/>
  <c r="G65" i="30"/>
  <c r="K64" i="30"/>
  <c r="J64" i="30"/>
  <c r="I64" i="30"/>
  <c r="H64" i="30"/>
  <c r="G64" i="30"/>
  <c r="K63" i="30"/>
  <c r="J63" i="30"/>
  <c r="I63" i="30"/>
  <c r="H63" i="30"/>
  <c r="G63" i="30"/>
  <c r="K62" i="30"/>
  <c r="J62" i="30"/>
  <c r="I62" i="30"/>
  <c r="H62" i="30"/>
  <c r="G62" i="30"/>
  <c r="K61" i="30"/>
  <c r="J61" i="30"/>
  <c r="I61" i="30"/>
  <c r="H61" i="30"/>
  <c r="G61" i="30"/>
  <c r="K60" i="30"/>
  <c r="J60" i="30"/>
  <c r="I60" i="30"/>
  <c r="H60" i="30"/>
  <c r="G60" i="30"/>
  <c r="K59" i="30"/>
  <c r="J59" i="30"/>
  <c r="I59" i="30"/>
  <c r="H59" i="30"/>
  <c r="G59" i="30"/>
  <c r="K58" i="30"/>
  <c r="J58" i="30"/>
  <c r="I58" i="30"/>
  <c r="H58" i="30"/>
  <c r="G58" i="30"/>
  <c r="K57" i="30"/>
  <c r="J57" i="30"/>
  <c r="I57" i="30"/>
  <c r="H57" i="30"/>
  <c r="G57" i="30"/>
  <c r="K56" i="30"/>
  <c r="J56" i="30"/>
  <c r="I56" i="30"/>
  <c r="H56" i="30"/>
  <c r="G56" i="30"/>
  <c r="K55" i="30"/>
  <c r="J55" i="30"/>
  <c r="I55" i="30"/>
  <c r="H55" i="30"/>
  <c r="G55" i="30"/>
  <c r="K53" i="30"/>
  <c r="J53" i="30"/>
  <c r="I53" i="30"/>
  <c r="H53" i="30"/>
  <c r="G53" i="30"/>
  <c r="K52" i="30"/>
  <c r="J52" i="30"/>
  <c r="I52" i="30"/>
  <c r="H52" i="30"/>
  <c r="G52" i="30"/>
  <c r="K51" i="30"/>
  <c r="J51" i="30"/>
  <c r="I51" i="30"/>
  <c r="H51" i="30"/>
  <c r="G51" i="30"/>
  <c r="K50" i="30"/>
  <c r="J50" i="30"/>
  <c r="I50" i="30"/>
  <c r="H50" i="30"/>
  <c r="G50" i="30"/>
  <c r="K49" i="30"/>
  <c r="J49" i="30"/>
  <c r="I49" i="30"/>
  <c r="H49" i="30"/>
  <c r="G49" i="30"/>
  <c r="K48" i="30"/>
  <c r="J48" i="30"/>
  <c r="I48" i="30"/>
  <c r="H48" i="30"/>
  <c r="G48" i="30"/>
  <c r="K47" i="30"/>
  <c r="J47" i="30"/>
  <c r="I47" i="30"/>
  <c r="H47" i="30"/>
  <c r="G47" i="30"/>
  <c r="K46" i="30"/>
  <c r="J46" i="30"/>
  <c r="I46" i="30"/>
  <c r="H46" i="30"/>
  <c r="G46" i="30"/>
  <c r="K45" i="30"/>
  <c r="J45" i="30"/>
  <c r="I45" i="30"/>
  <c r="H45" i="30"/>
  <c r="G45" i="30"/>
  <c r="K44" i="30"/>
  <c r="J44" i="30"/>
  <c r="I44" i="30"/>
  <c r="H44" i="30"/>
  <c r="G44" i="30"/>
  <c r="K43" i="30"/>
  <c r="J43" i="30"/>
  <c r="I43" i="30"/>
  <c r="H43" i="30"/>
  <c r="G43" i="30"/>
  <c r="K42" i="30"/>
  <c r="J42" i="30"/>
  <c r="I42" i="30"/>
  <c r="H42" i="30"/>
  <c r="G42" i="30"/>
  <c r="K41" i="30"/>
  <c r="J41" i="30"/>
  <c r="I41" i="30"/>
  <c r="H41" i="30"/>
  <c r="G41" i="30"/>
  <c r="K40" i="30"/>
  <c r="J40" i="30"/>
  <c r="I40" i="30"/>
  <c r="H40" i="30"/>
  <c r="G40" i="30"/>
  <c r="K39" i="30"/>
  <c r="J39" i="30"/>
  <c r="I39" i="30"/>
  <c r="H39" i="30"/>
  <c r="G39" i="30"/>
  <c r="K38" i="30"/>
  <c r="J38" i="30"/>
  <c r="I38" i="30"/>
  <c r="H38" i="30"/>
  <c r="G38" i="30"/>
  <c r="K37" i="30"/>
  <c r="J37" i="30"/>
  <c r="I37" i="30"/>
  <c r="H37" i="30"/>
  <c r="G37" i="30"/>
  <c r="K36" i="30"/>
  <c r="J36" i="30"/>
  <c r="I36" i="30"/>
  <c r="H36" i="30"/>
  <c r="G36" i="30"/>
  <c r="K35" i="30"/>
  <c r="J35" i="30"/>
  <c r="I35" i="30"/>
  <c r="H35" i="30"/>
  <c r="G35" i="30"/>
  <c r="K32" i="30"/>
  <c r="J32" i="30"/>
  <c r="I32" i="30"/>
  <c r="H32" i="30"/>
  <c r="G32" i="30"/>
  <c r="K31" i="30"/>
  <c r="J31" i="30"/>
  <c r="I31" i="30"/>
  <c r="H31" i="30"/>
  <c r="G31" i="30"/>
  <c r="K30" i="30"/>
  <c r="J30" i="30"/>
  <c r="I30" i="30"/>
  <c r="H30" i="30"/>
  <c r="G30" i="30"/>
  <c r="K29" i="30"/>
  <c r="J29" i="30"/>
  <c r="I29" i="30"/>
  <c r="H29" i="30"/>
  <c r="G29" i="30"/>
  <c r="K28" i="30"/>
  <c r="J28" i="30"/>
  <c r="I28" i="30"/>
  <c r="H28" i="30"/>
  <c r="G28" i="30"/>
  <c r="K27" i="30"/>
  <c r="J27" i="30"/>
  <c r="I27" i="30"/>
  <c r="H27" i="30"/>
  <c r="G27" i="30"/>
  <c r="K26" i="30"/>
  <c r="J26" i="30"/>
  <c r="I26" i="30"/>
  <c r="H26" i="30"/>
  <c r="G26" i="30"/>
  <c r="K25" i="30"/>
  <c r="J25" i="30"/>
  <c r="I25" i="30"/>
  <c r="H25" i="30"/>
  <c r="G25" i="30"/>
  <c r="K24" i="30"/>
  <c r="J24" i="30"/>
  <c r="I24" i="30"/>
  <c r="H24" i="30"/>
  <c r="G24" i="30"/>
  <c r="K23" i="30"/>
  <c r="J23" i="30"/>
  <c r="I23" i="30"/>
  <c r="H23" i="30"/>
  <c r="G23" i="30"/>
  <c r="K22" i="30"/>
  <c r="J22" i="30"/>
  <c r="I22" i="30"/>
  <c r="H22" i="30"/>
  <c r="G22" i="30"/>
  <c r="K21" i="30"/>
  <c r="J21" i="30"/>
  <c r="I21" i="30"/>
  <c r="H21" i="30"/>
  <c r="G21" i="30"/>
  <c r="K20" i="30"/>
  <c r="J20" i="30"/>
  <c r="I20" i="30"/>
  <c r="H20" i="30"/>
  <c r="G20" i="30"/>
  <c r="K19" i="30"/>
  <c r="J19" i="30"/>
  <c r="I19" i="30"/>
  <c r="H19" i="30"/>
  <c r="G19" i="30"/>
  <c r="K18" i="30"/>
  <c r="J18" i="30"/>
  <c r="I18" i="30"/>
  <c r="H18" i="30"/>
  <c r="G18" i="30"/>
  <c r="K17" i="30"/>
  <c r="J17" i="30"/>
  <c r="I17" i="30"/>
  <c r="H17" i="30"/>
  <c r="G17" i="30"/>
  <c r="K16" i="30"/>
  <c r="J16" i="30"/>
  <c r="I16" i="30"/>
  <c r="H16" i="30"/>
  <c r="G16" i="30"/>
  <c r="K15" i="30"/>
  <c r="J15" i="30"/>
  <c r="I15" i="30"/>
  <c r="H15" i="30"/>
  <c r="G15" i="30"/>
  <c r="K14" i="30"/>
  <c r="J14" i="30"/>
  <c r="I14" i="30"/>
  <c r="H14" i="30"/>
  <c r="G14" i="30"/>
  <c r="K179" i="29"/>
  <c r="J179" i="29"/>
  <c r="I179" i="29"/>
  <c r="H179" i="29"/>
  <c r="G179" i="29"/>
  <c r="K178" i="29"/>
  <c r="J178" i="29"/>
  <c r="I178" i="29"/>
  <c r="H178" i="29"/>
  <c r="G178" i="29"/>
  <c r="K177" i="29"/>
  <c r="J177" i="29"/>
  <c r="I177" i="29"/>
  <c r="H177" i="29"/>
  <c r="G177" i="29"/>
  <c r="K176" i="29"/>
  <c r="J176" i="29"/>
  <c r="I176" i="29"/>
  <c r="H176" i="29"/>
  <c r="G176" i="29"/>
  <c r="K175" i="29"/>
  <c r="J175" i="29"/>
  <c r="I175" i="29"/>
  <c r="H175" i="29"/>
  <c r="G175" i="29"/>
  <c r="K174" i="29"/>
  <c r="J174" i="29"/>
  <c r="I174" i="29"/>
  <c r="H174" i="29"/>
  <c r="G174" i="29"/>
  <c r="K173" i="29"/>
  <c r="J173" i="29"/>
  <c r="I173" i="29"/>
  <c r="H173" i="29"/>
  <c r="G173" i="29"/>
  <c r="K172" i="29"/>
  <c r="J172" i="29"/>
  <c r="I172" i="29"/>
  <c r="H172" i="29"/>
  <c r="G172" i="29"/>
  <c r="K171" i="29"/>
  <c r="J171" i="29"/>
  <c r="I171" i="29"/>
  <c r="H171" i="29"/>
  <c r="G171" i="29"/>
  <c r="K170" i="29"/>
  <c r="J170" i="29"/>
  <c r="I170" i="29"/>
  <c r="H170" i="29"/>
  <c r="G170" i="29"/>
  <c r="K169" i="29"/>
  <c r="J169" i="29"/>
  <c r="I169" i="29"/>
  <c r="H169" i="29"/>
  <c r="G169" i="29"/>
  <c r="K168" i="29"/>
  <c r="J168" i="29"/>
  <c r="I168" i="29"/>
  <c r="H168" i="29"/>
  <c r="G168" i="29"/>
  <c r="K166" i="29"/>
  <c r="J166" i="29"/>
  <c r="I166" i="29"/>
  <c r="H166" i="29"/>
  <c r="G166" i="29"/>
  <c r="K165" i="29"/>
  <c r="J165" i="29"/>
  <c r="I165" i="29"/>
  <c r="H165" i="29"/>
  <c r="G165" i="29"/>
  <c r="K164" i="29"/>
  <c r="J164" i="29"/>
  <c r="I164" i="29"/>
  <c r="H164" i="29"/>
  <c r="G164" i="29"/>
  <c r="K163" i="29"/>
  <c r="J163" i="29"/>
  <c r="I163" i="29"/>
  <c r="H163" i="29"/>
  <c r="G163" i="29"/>
  <c r="K162" i="29"/>
  <c r="J162" i="29"/>
  <c r="I162" i="29"/>
  <c r="H162" i="29"/>
  <c r="G162" i="29"/>
  <c r="K161" i="29"/>
  <c r="J161" i="29"/>
  <c r="I161" i="29"/>
  <c r="H161" i="29"/>
  <c r="G161" i="29"/>
  <c r="K160" i="29"/>
  <c r="J160" i="29"/>
  <c r="I160" i="29"/>
  <c r="H160" i="29"/>
  <c r="G160" i="29"/>
  <c r="K159" i="29"/>
  <c r="J159" i="29"/>
  <c r="I159" i="29"/>
  <c r="H159" i="29"/>
  <c r="G159" i="29"/>
  <c r="K158" i="29"/>
  <c r="J158" i="29"/>
  <c r="I158" i="29"/>
  <c r="H158" i="29"/>
  <c r="G158" i="29"/>
  <c r="K157" i="29"/>
  <c r="J157" i="29"/>
  <c r="I157" i="29"/>
  <c r="H157" i="29"/>
  <c r="G157" i="29"/>
  <c r="K156" i="29"/>
  <c r="J156" i="29"/>
  <c r="I156" i="29"/>
  <c r="H156" i="29"/>
  <c r="G156" i="29"/>
  <c r="K155" i="29"/>
  <c r="J155" i="29"/>
  <c r="I155" i="29"/>
  <c r="H155" i="29"/>
  <c r="G155" i="29"/>
  <c r="K153" i="29"/>
  <c r="J153" i="29"/>
  <c r="I153" i="29"/>
  <c r="H153" i="29"/>
  <c r="G153" i="29"/>
  <c r="K152" i="29"/>
  <c r="J152" i="29"/>
  <c r="I152" i="29"/>
  <c r="H152" i="29"/>
  <c r="G152" i="29"/>
  <c r="K151" i="29"/>
  <c r="J151" i="29"/>
  <c r="I151" i="29"/>
  <c r="H151" i="29"/>
  <c r="G151" i="29"/>
  <c r="K150" i="29"/>
  <c r="J150" i="29"/>
  <c r="I150" i="29"/>
  <c r="H150" i="29"/>
  <c r="G150" i="29"/>
  <c r="K149" i="29"/>
  <c r="J149" i="29"/>
  <c r="I149" i="29"/>
  <c r="H149" i="29"/>
  <c r="G149" i="29"/>
  <c r="K148" i="29"/>
  <c r="J148" i="29"/>
  <c r="I148" i="29"/>
  <c r="H148" i="29"/>
  <c r="G148" i="29"/>
  <c r="K147" i="29"/>
  <c r="J147" i="29"/>
  <c r="I147" i="29"/>
  <c r="H147" i="29"/>
  <c r="G147" i="29"/>
  <c r="K146" i="29"/>
  <c r="J146" i="29"/>
  <c r="I146" i="29"/>
  <c r="H146" i="29"/>
  <c r="G146" i="29"/>
  <c r="K145" i="29"/>
  <c r="J145" i="29"/>
  <c r="I145" i="29"/>
  <c r="H145" i="29"/>
  <c r="G145" i="29"/>
  <c r="K144" i="29"/>
  <c r="J144" i="29"/>
  <c r="I144" i="29"/>
  <c r="H144" i="29"/>
  <c r="G144" i="29"/>
  <c r="K143" i="29"/>
  <c r="J143" i="29"/>
  <c r="I143" i="29"/>
  <c r="H143" i="29"/>
  <c r="G143" i="29"/>
  <c r="K142" i="29"/>
  <c r="J142" i="29"/>
  <c r="I142" i="29"/>
  <c r="H142" i="29"/>
  <c r="G142" i="29"/>
  <c r="K140" i="29"/>
  <c r="J140" i="29"/>
  <c r="I140" i="29"/>
  <c r="H140" i="29"/>
  <c r="G140" i="29"/>
  <c r="K139" i="29"/>
  <c r="J139" i="29"/>
  <c r="I139" i="29"/>
  <c r="H139" i="29"/>
  <c r="G139" i="29"/>
  <c r="K138" i="29"/>
  <c r="J138" i="29"/>
  <c r="I138" i="29"/>
  <c r="H138" i="29"/>
  <c r="G138" i="29"/>
  <c r="K137" i="29"/>
  <c r="J137" i="29"/>
  <c r="I137" i="29"/>
  <c r="H137" i="29"/>
  <c r="G137" i="29"/>
  <c r="K136" i="29"/>
  <c r="J136" i="29"/>
  <c r="I136" i="29"/>
  <c r="H136" i="29"/>
  <c r="G136" i="29"/>
  <c r="K135" i="29"/>
  <c r="J135" i="29"/>
  <c r="I135" i="29"/>
  <c r="H135" i="29"/>
  <c r="G135" i="29"/>
  <c r="K134" i="29"/>
  <c r="J134" i="29"/>
  <c r="I134" i="29"/>
  <c r="H134" i="29"/>
  <c r="G134" i="29"/>
  <c r="K133" i="29"/>
  <c r="J133" i="29"/>
  <c r="I133" i="29"/>
  <c r="H133" i="29"/>
  <c r="G133" i="29"/>
  <c r="K132" i="29"/>
  <c r="J132" i="29"/>
  <c r="I132" i="29"/>
  <c r="H132" i="29"/>
  <c r="G132" i="29"/>
  <c r="K131" i="29"/>
  <c r="J131" i="29"/>
  <c r="I131" i="29"/>
  <c r="H131" i="29"/>
  <c r="G131" i="29"/>
  <c r="K130" i="29"/>
  <c r="J130" i="29"/>
  <c r="I130" i="29"/>
  <c r="H130" i="29"/>
  <c r="G130" i="29"/>
  <c r="K129" i="29"/>
  <c r="J129" i="29"/>
  <c r="I129" i="29"/>
  <c r="H129" i="29"/>
  <c r="G129" i="29"/>
  <c r="K128" i="29"/>
  <c r="J128" i="29"/>
  <c r="I128" i="29"/>
  <c r="H128" i="29"/>
  <c r="G128" i="29"/>
  <c r="K127" i="29"/>
  <c r="J127" i="29"/>
  <c r="I127" i="29"/>
  <c r="H127" i="29"/>
  <c r="G127"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4" i="29"/>
  <c r="J104" i="29"/>
  <c r="I104" i="29"/>
  <c r="H104" i="29"/>
  <c r="G104" i="29"/>
  <c r="K103" i="29"/>
  <c r="J103" i="29"/>
  <c r="I103" i="29"/>
  <c r="H103" i="29"/>
  <c r="G103" i="29"/>
  <c r="K102" i="29"/>
  <c r="J102" i="29"/>
  <c r="I102" i="29"/>
  <c r="H102" i="29"/>
  <c r="G102" i="29"/>
  <c r="K101" i="29"/>
  <c r="J101" i="29"/>
  <c r="I101" i="29"/>
  <c r="H101" i="29"/>
  <c r="G101" i="29"/>
  <c r="K100" i="29"/>
  <c r="J100" i="29"/>
  <c r="I100" i="29"/>
  <c r="H100" i="29"/>
  <c r="G100" i="29"/>
  <c r="K99" i="29"/>
  <c r="J99" i="29"/>
  <c r="I99" i="29"/>
  <c r="H99" i="29"/>
  <c r="G99" i="29"/>
  <c r="K98" i="29"/>
  <c r="J98" i="29"/>
  <c r="I98" i="29"/>
  <c r="H98" i="29"/>
  <c r="G98" i="29"/>
  <c r="K97" i="29"/>
  <c r="J97" i="29"/>
  <c r="I97" i="29"/>
  <c r="H97" i="29"/>
  <c r="G97" i="29"/>
  <c r="K96" i="29"/>
  <c r="J96" i="29"/>
  <c r="I96" i="29"/>
  <c r="H96" i="29"/>
  <c r="G96" i="29"/>
  <c r="K95" i="29"/>
  <c r="J95" i="29"/>
  <c r="I95" i="29"/>
  <c r="H95" i="29"/>
  <c r="G95" i="29"/>
  <c r="K94" i="29"/>
  <c r="J94" i="29"/>
  <c r="I94" i="29"/>
  <c r="H94" i="29"/>
  <c r="G94" i="29"/>
  <c r="K93" i="29"/>
  <c r="J93" i="29"/>
  <c r="I93" i="29"/>
  <c r="H93" i="29"/>
  <c r="G93" i="29"/>
  <c r="K92" i="29"/>
  <c r="J92" i="29"/>
  <c r="I92" i="29"/>
  <c r="H92" i="29"/>
  <c r="G92" i="29"/>
  <c r="K91" i="29"/>
  <c r="J91" i="29"/>
  <c r="I91" i="29"/>
  <c r="H91" i="29"/>
  <c r="G91" i="29"/>
  <c r="K90" i="29"/>
  <c r="J90" i="29"/>
  <c r="I90" i="29"/>
  <c r="H90" i="29"/>
  <c r="G90" i="29"/>
  <c r="K89" i="29"/>
  <c r="J89" i="29"/>
  <c r="I89" i="29"/>
  <c r="H89" i="29"/>
  <c r="G89" i="29"/>
  <c r="K88" i="29"/>
  <c r="J88" i="29"/>
  <c r="I88" i="29"/>
  <c r="H88" i="29"/>
  <c r="G88" i="29"/>
  <c r="K87" i="29"/>
  <c r="J87" i="29"/>
  <c r="I87" i="29"/>
  <c r="H87" i="29"/>
  <c r="G87" i="29"/>
  <c r="K86" i="29"/>
  <c r="J86" i="29"/>
  <c r="I86" i="29"/>
  <c r="H86" i="29"/>
  <c r="G86" i="29"/>
  <c r="K85" i="29"/>
  <c r="J85" i="29"/>
  <c r="I85" i="29"/>
  <c r="H85" i="29"/>
  <c r="G85" i="29"/>
  <c r="K84" i="29"/>
  <c r="J84" i="29"/>
  <c r="I84" i="29"/>
  <c r="H84" i="29"/>
  <c r="G84" i="29"/>
  <c r="K83" i="29"/>
  <c r="J83" i="29"/>
  <c r="I83" i="29"/>
  <c r="H83" i="29"/>
  <c r="G83" i="29"/>
  <c r="K80" i="29"/>
  <c r="J80" i="29"/>
  <c r="I80" i="29"/>
  <c r="H80" i="29"/>
  <c r="G80" i="29"/>
  <c r="K79" i="29"/>
  <c r="J79" i="29"/>
  <c r="I79" i="29"/>
  <c r="H79" i="29"/>
  <c r="G79" i="29"/>
  <c r="K78" i="29"/>
  <c r="J78" i="29"/>
  <c r="I78" i="29"/>
  <c r="H78" i="29"/>
  <c r="G78" i="29"/>
  <c r="K77" i="29"/>
  <c r="J77" i="29"/>
  <c r="I77" i="29"/>
  <c r="H77" i="29"/>
  <c r="G77" i="29"/>
  <c r="K76" i="29"/>
  <c r="J76" i="29"/>
  <c r="I76" i="29"/>
  <c r="H76" i="29"/>
  <c r="G76" i="29"/>
  <c r="K75" i="29"/>
  <c r="J75" i="29"/>
  <c r="I75" i="29"/>
  <c r="H75" i="29"/>
  <c r="G75" i="29"/>
  <c r="K74" i="29"/>
  <c r="J74" i="29"/>
  <c r="I74" i="29"/>
  <c r="H74" i="29"/>
  <c r="G74" i="29"/>
  <c r="K73" i="29"/>
  <c r="J73" i="29"/>
  <c r="I73" i="29"/>
  <c r="H73" i="29"/>
  <c r="G73" i="29"/>
  <c r="K72" i="29"/>
  <c r="J72" i="29"/>
  <c r="I72" i="29"/>
  <c r="H72" i="29"/>
  <c r="G72" i="29"/>
  <c r="K71" i="29"/>
  <c r="J71" i="29"/>
  <c r="I71" i="29"/>
  <c r="H71" i="29"/>
  <c r="G71" i="29"/>
  <c r="K70" i="29"/>
  <c r="J70" i="29"/>
  <c r="I70" i="29"/>
  <c r="H70" i="29"/>
  <c r="G70" i="29"/>
  <c r="K69" i="29"/>
  <c r="J69" i="29"/>
  <c r="I69" i="29"/>
  <c r="H69" i="29"/>
  <c r="G69" i="29"/>
  <c r="K68" i="29"/>
  <c r="J68" i="29"/>
  <c r="I68" i="29"/>
  <c r="H68" i="29"/>
  <c r="G68" i="29"/>
  <c r="K67" i="29"/>
  <c r="J67" i="29"/>
  <c r="I67" i="29"/>
  <c r="H67" i="29"/>
  <c r="G67" i="29"/>
  <c r="K66" i="29"/>
  <c r="J66" i="29"/>
  <c r="I66" i="29"/>
  <c r="H66" i="29"/>
  <c r="G66" i="29"/>
  <c r="K65" i="29"/>
  <c r="J65" i="29"/>
  <c r="I65" i="29"/>
  <c r="H65" i="29"/>
  <c r="G65" i="29"/>
  <c r="K64" i="29"/>
  <c r="J64" i="29"/>
  <c r="I64" i="29"/>
  <c r="H64" i="29"/>
  <c r="G64" i="29"/>
  <c r="K63" i="29"/>
  <c r="J63" i="29"/>
  <c r="I63" i="29"/>
  <c r="H63" i="29"/>
  <c r="G63" i="29"/>
  <c r="K62" i="29"/>
  <c r="J62" i="29"/>
  <c r="I62" i="29"/>
  <c r="H62" i="29"/>
  <c r="G62" i="29"/>
  <c r="K60" i="29"/>
  <c r="J60" i="29"/>
  <c r="I60" i="29"/>
  <c r="H60" i="29"/>
  <c r="G60" i="29"/>
  <c r="K59" i="29"/>
  <c r="J59" i="29"/>
  <c r="I59" i="29"/>
  <c r="H59" i="29"/>
  <c r="G59" i="29"/>
  <c r="K58" i="29"/>
  <c r="J58" i="29"/>
  <c r="I58" i="29"/>
  <c r="H58" i="29"/>
  <c r="G58" i="29"/>
  <c r="K57" i="29"/>
  <c r="J57" i="29"/>
  <c r="I57" i="29"/>
  <c r="H57" i="29"/>
  <c r="G57" i="29"/>
  <c r="K56" i="29"/>
  <c r="J56" i="29"/>
  <c r="I56" i="29"/>
  <c r="H56" i="29"/>
  <c r="G56" i="29"/>
  <c r="K55" i="29"/>
  <c r="J55" i="29"/>
  <c r="I55" i="29"/>
  <c r="H55" i="29"/>
  <c r="G55" i="29"/>
  <c r="K54" i="29"/>
  <c r="J54" i="29"/>
  <c r="I54" i="29"/>
  <c r="H54" i="29"/>
  <c r="G54" i="29"/>
  <c r="K53" i="29"/>
  <c r="J53" i="29"/>
  <c r="I53" i="29"/>
  <c r="H53" i="29"/>
  <c r="G53" i="29"/>
  <c r="K52" i="29"/>
  <c r="J52" i="29"/>
  <c r="I52" i="29"/>
  <c r="H52" i="29"/>
  <c r="G52" i="29"/>
  <c r="K51" i="29"/>
  <c r="J51" i="29"/>
  <c r="I51" i="29"/>
  <c r="H51" i="29"/>
  <c r="G51" i="29"/>
  <c r="K50" i="29"/>
  <c r="J50" i="29"/>
  <c r="I50" i="29"/>
  <c r="H50" i="29"/>
  <c r="G50" i="29"/>
  <c r="K49" i="29"/>
  <c r="J49" i="29"/>
  <c r="I49" i="29"/>
  <c r="H49" i="29"/>
  <c r="G49" i="29"/>
  <c r="K48" i="29"/>
  <c r="J48" i="29"/>
  <c r="I48" i="29"/>
  <c r="H48" i="29"/>
  <c r="G48" i="29"/>
  <c r="K47" i="29"/>
  <c r="J47" i="29"/>
  <c r="I47" i="29"/>
  <c r="H47" i="29"/>
  <c r="G47" i="29"/>
  <c r="K46" i="29"/>
  <c r="J46" i="29"/>
  <c r="I46" i="29"/>
  <c r="H46" i="29"/>
  <c r="G46" i="29"/>
  <c r="K45" i="29"/>
  <c r="J45" i="29"/>
  <c r="I45" i="29"/>
  <c r="H45" i="29"/>
  <c r="G45" i="29"/>
  <c r="K44" i="29"/>
  <c r="J44" i="29"/>
  <c r="I44" i="29"/>
  <c r="H44" i="29"/>
  <c r="G44" i="29"/>
  <c r="K43" i="29"/>
  <c r="J43" i="29"/>
  <c r="I43" i="29"/>
  <c r="H43" i="29"/>
  <c r="G43" i="29"/>
  <c r="K42" i="29"/>
  <c r="J42" i="29"/>
  <c r="I42" i="29"/>
  <c r="H42" i="29"/>
  <c r="G42" i="29"/>
  <c r="K39" i="29"/>
  <c r="J39" i="29"/>
  <c r="I39" i="29"/>
  <c r="H39" i="29"/>
  <c r="G39" i="29"/>
  <c r="K38" i="29"/>
  <c r="J38" i="29"/>
  <c r="I38" i="29"/>
  <c r="H38" i="29"/>
  <c r="G38" i="29"/>
  <c r="K37" i="29"/>
  <c r="J37" i="29"/>
  <c r="I37" i="29"/>
  <c r="H37" i="29"/>
  <c r="G37" i="29"/>
  <c r="K36" i="29"/>
  <c r="J36" i="29"/>
  <c r="I36" i="29"/>
  <c r="H36" i="29"/>
  <c r="G36" i="29"/>
  <c r="K35" i="29"/>
  <c r="J35" i="29"/>
  <c r="I35" i="29"/>
  <c r="H35" i="29"/>
  <c r="G35" i="29"/>
  <c r="K34" i="29"/>
  <c r="J34" i="29"/>
  <c r="I34" i="29"/>
  <c r="H34" i="29"/>
  <c r="G34" i="29"/>
  <c r="K33" i="29"/>
  <c r="J33" i="29"/>
  <c r="I33" i="29"/>
  <c r="H33" i="29"/>
  <c r="G33" i="29"/>
  <c r="K32" i="29"/>
  <c r="J32" i="29"/>
  <c r="I32" i="29"/>
  <c r="H32" i="29"/>
  <c r="G32" i="29"/>
  <c r="K31" i="29"/>
  <c r="J31" i="29"/>
  <c r="I31" i="29"/>
  <c r="H31" i="29"/>
  <c r="G31" i="29"/>
  <c r="K30" i="29"/>
  <c r="J30" i="29"/>
  <c r="I30" i="29"/>
  <c r="H30" i="29"/>
  <c r="G30" i="29"/>
  <c r="K29" i="29"/>
  <c r="J29" i="29"/>
  <c r="I29" i="29"/>
  <c r="H29" i="29"/>
  <c r="G29" i="29"/>
  <c r="K28" i="29"/>
  <c r="J28" i="29"/>
  <c r="I28" i="29"/>
  <c r="H28" i="29"/>
  <c r="G28" i="29"/>
  <c r="K27" i="29"/>
  <c r="J27" i="29"/>
  <c r="I27" i="29"/>
  <c r="H27" i="29"/>
  <c r="G27" i="29"/>
  <c r="K26" i="29"/>
  <c r="J26" i="29"/>
  <c r="I26" i="29"/>
  <c r="H26" i="29"/>
  <c r="G26" i="29"/>
  <c r="K25" i="29"/>
  <c r="J25" i="29"/>
  <c r="I25" i="29"/>
  <c r="H25" i="29"/>
  <c r="G25" i="29"/>
  <c r="K24" i="29"/>
  <c r="J24" i="29"/>
  <c r="I24" i="29"/>
  <c r="H24" i="29"/>
  <c r="G24" i="29"/>
  <c r="K23" i="29"/>
  <c r="J23" i="29"/>
  <c r="I23" i="29"/>
  <c r="H23" i="29"/>
  <c r="G23" i="29"/>
  <c r="K22" i="29"/>
  <c r="J22" i="29"/>
  <c r="I22" i="29"/>
  <c r="H22" i="29"/>
  <c r="G22" i="29"/>
  <c r="K21" i="29"/>
  <c r="J21" i="29"/>
  <c r="I21" i="29"/>
  <c r="H21" i="29"/>
  <c r="G21" i="29"/>
  <c r="K20" i="29"/>
  <c r="J20" i="29"/>
  <c r="I20" i="29"/>
  <c r="H20" i="29"/>
  <c r="G20" i="29"/>
  <c r="K19" i="29"/>
  <c r="J19" i="29"/>
  <c r="I19" i="29"/>
  <c r="H19" i="29"/>
  <c r="G19" i="29"/>
  <c r="K18" i="29"/>
  <c r="J18" i="29"/>
  <c r="I18" i="29"/>
  <c r="H18" i="29"/>
  <c r="G18" i="29"/>
  <c r="K17" i="29"/>
  <c r="J17" i="29"/>
  <c r="I17" i="29"/>
  <c r="H17" i="29"/>
  <c r="G17" i="29"/>
  <c r="K16" i="29"/>
  <c r="J16" i="29"/>
  <c r="I16" i="29"/>
  <c r="H16" i="29"/>
  <c r="G16" i="29"/>
  <c r="K15" i="29"/>
  <c r="J15" i="29"/>
  <c r="I15" i="29"/>
  <c r="H15" i="29"/>
  <c r="G15" i="29"/>
  <c r="K14" i="29"/>
  <c r="J14" i="29"/>
  <c r="I14" i="29"/>
  <c r="H14" i="29"/>
  <c r="G14" i="29"/>
  <c r="K76" i="28"/>
  <c r="J76" i="28"/>
  <c r="I76" i="28"/>
  <c r="H76" i="28"/>
  <c r="G76" i="28"/>
  <c r="K75" i="28"/>
  <c r="J75" i="28"/>
  <c r="I75" i="28"/>
  <c r="H75" i="28"/>
  <c r="G75" i="28"/>
  <c r="K74" i="28"/>
  <c r="J74" i="28"/>
  <c r="I74" i="28"/>
  <c r="H74" i="28"/>
  <c r="G74" i="28"/>
  <c r="K73" i="28"/>
  <c r="J73" i="28"/>
  <c r="I73" i="28"/>
  <c r="H73" i="28"/>
  <c r="G73" i="28"/>
  <c r="K72" i="28"/>
  <c r="J72" i="28"/>
  <c r="I72" i="28"/>
  <c r="H72" i="28"/>
  <c r="G72" i="28"/>
  <c r="K71" i="28"/>
  <c r="J71" i="28"/>
  <c r="I71" i="28"/>
  <c r="H71" i="28"/>
  <c r="G71" i="28"/>
  <c r="K70" i="28"/>
  <c r="J70" i="28"/>
  <c r="I70" i="28"/>
  <c r="H70" i="28"/>
  <c r="G70" i="28"/>
  <c r="K69" i="28"/>
  <c r="J69" i="28"/>
  <c r="I69" i="28"/>
  <c r="H69" i="28"/>
  <c r="G69" i="28"/>
  <c r="K68" i="28"/>
  <c r="J68" i="28"/>
  <c r="I68" i="28"/>
  <c r="H68" i="28"/>
  <c r="G68" i="28"/>
  <c r="K67" i="28"/>
  <c r="J67" i="28"/>
  <c r="I67" i="28"/>
  <c r="H67" i="28"/>
  <c r="G67" i="28"/>
  <c r="K66" i="28"/>
  <c r="J66" i="28"/>
  <c r="I66" i="28"/>
  <c r="H66" i="28"/>
  <c r="G66" i="28"/>
  <c r="K65" i="28"/>
  <c r="J65" i="28"/>
  <c r="I65" i="28"/>
  <c r="H65" i="28"/>
  <c r="G65" i="28"/>
  <c r="K64" i="28"/>
  <c r="J64" i="28"/>
  <c r="I64" i="28"/>
  <c r="H64" i="28"/>
  <c r="G64" i="28"/>
  <c r="K63" i="28"/>
  <c r="J63" i="28"/>
  <c r="I63" i="28"/>
  <c r="H63" i="28"/>
  <c r="G63" i="28"/>
  <c r="K62" i="28"/>
  <c r="J62" i="28"/>
  <c r="I62" i="28"/>
  <c r="H62" i="28"/>
  <c r="G62" i="28"/>
  <c r="K61" i="28"/>
  <c r="J61" i="28"/>
  <c r="I61" i="28"/>
  <c r="H61" i="28"/>
  <c r="G61" i="28"/>
  <c r="K60" i="28"/>
  <c r="J60" i="28"/>
  <c r="I60" i="28"/>
  <c r="H60" i="28"/>
  <c r="G60" i="28"/>
  <c r="K59" i="28"/>
  <c r="J59" i="28"/>
  <c r="I59" i="28"/>
  <c r="H59" i="28"/>
  <c r="G59" i="28"/>
  <c r="K58" i="28"/>
  <c r="J58" i="28"/>
  <c r="I58" i="28"/>
  <c r="H58" i="28"/>
  <c r="G58" i="28"/>
  <c r="K57" i="28"/>
  <c r="J57" i="28"/>
  <c r="I57" i="28"/>
  <c r="H57" i="28"/>
  <c r="G57" i="28"/>
  <c r="K55" i="28"/>
  <c r="J55" i="28"/>
  <c r="I55" i="28"/>
  <c r="H55" i="28"/>
  <c r="G55" i="28"/>
  <c r="K54" i="28"/>
  <c r="J54" i="28"/>
  <c r="I54" i="28"/>
  <c r="H54" i="28"/>
  <c r="G54" i="28"/>
  <c r="K53" i="28"/>
  <c r="J53" i="28"/>
  <c r="I53" i="28"/>
  <c r="H53" i="28"/>
  <c r="G53" i="28"/>
  <c r="K52" i="28"/>
  <c r="J52" i="28"/>
  <c r="I52" i="28"/>
  <c r="H52" i="28"/>
  <c r="G52" i="28"/>
  <c r="K51" i="28"/>
  <c r="J51" i="28"/>
  <c r="I51" i="28"/>
  <c r="H51" i="28"/>
  <c r="G51" i="28"/>
  <c r="K50" i="28"/>
  <c r="J50" i="28"/>
  <c r="I50" i="28"/>
  <c r="H50" i="28"/>
  <c r="G50" i="28"/>
  <c r="K49" i="28"/>
  <c r="J49" i="28"/>
  <c r="I49" i="28"/>
  <c r="H49" i="28"/>
  <c r="G49" i="28"/>
  <c r="K48" i="28"/>
  <c r="J48" i="28"/>
  <c r="I48" i="28"/>
  <c r="H48" i="28"/>
  <c r="G48" i="28"/>
  <c r="K47" i="28"/>
  <c r="J47" i="28"/>
  <c r="I47" i="28"/>
  <c r="H47" i="28"/>
  <c r="G47" i="28"/>
  <c r="K46" i="28"/>
  <c r="J46" i="28"/>
  <c r="I46" i="28"/>
  <c r="H46" i="28"/>
  <c r="G46" i="28"/>
  <c r="K45" i="28"/>
  <c r="J45" i="28"/>
  <c r="I45" i="28"/>
  <c r="H45" i="28"/>
  <c r="G45" i="28"/>
  <c r="K44" i="28"/>
  <c r="J44" i="28"/>
  <c r="I44" i="28"/>
  <c r="H44" i="28"/>
  <c r="G44" i="28"/>
  <c r="K43" i="28"/>
  <c r="J43" i="28"/>
  <c r="I43" i="28"/>
  <c r="H43" i="28"/>
  <c r="G43" i="28"/>
  <c r="K42" i="28"/>
  <c r="J42" i="28"/>
  <c r="I42" i="28"/>
  <c r="H42" i="28"/>
  <c r="G42" i="28"/>
  <c r="K41" i="28"/>
  <c r="J41" i="28"/>
  <c r="I41" i="28"/>
  <c r="H41" i="28"/>
  <c r="G41" i="28"/>
  <c r="K40" i="28"/>
  <c r="J40" i="28"/>
  <c r="I40" i="28"/>
  <c r="H40" i="28"/>
  <c r="G40" i="28"/>
  <c r="K39" i="28"/>
  <c r="J39" i="28"/>
  <c r="I39" i="28"/>
  <c r="H39" i="28"/>
  <c r="G39" i="28"/>
  <c r="K38" i="28"/>
  <c r="J38" i="28"/>
  <c r="I38" i="28"/>
  <c r="H38" i="28"/>
  <c r="G38" i="28"/>
  <c r="K37" i="28"/>
  <c r="J37" i="28"/>
  <c r="I37" i="28"/>
  <c r="H37" i="28"/>
  <c r="G37" i="28"/>
  <c r="K36" i="28"/>
  <c r="J36" i="28"/>
  <c r="I36" i="28"/>
  <c r="H36" i="28"/>
  <c r="G36" i="28"/>
  <c r="K33" i="28"/>
  <c r="J33" i="28"/>
  <c r="I33" i="28"/>
  <c r="H33" i="28"/>
  <c r="G33" i="28"/>
  <c r="K32" i="28"/>
  <c r="J32" i="28"/>
  <c r="I32" i="28"/>
  <c r="H32" i="28"/>
  <c r="G32" i="28"/>
  <c r="K31" i="28"/>
  <c r="J31" i="28"/>
  <c r="I31" i="28"/>
  <c r="H31" i="28"/>
  <c r="G31" i="28"/>
  <c r="K30" i="28"/>
  <c r="J30" i="28"/>
  <c r="I30" i="28"/>
  <c r="H30" i="28"/>
  <c r="G30" i="28"/>
  <c r="K29" i="28"/>
  <c r="J29" i="28"/>
  <c r="I29" i="28"/>
  <c r="H29" i="28"/>
  <c r="G29" i="28"/>
  <c r="K28" i="28"/>
  <c r="J28" i="28"/>
  <c r="I28" i="28"/>
  <c r="H28" i="28"/>
  <c r="G28" i="28"/>
  <c r="K27" i="28"/>
  <c r="J27" i="28"/>
  <c r="I27" i="28"/>
  <c r="H27" i="28"/>
  <c r="G27" i="28"/>
  <c r="K26" i="28"/>
  <c r="J26" i="28"/>
  <c r="I26" i="28"/>
  <c r="H26" i="28"/>
  <c r="G26" i="28"/>
  <c r="K25" i="28"/>
  <c r="J25" i="28"/>
  <c r="I25" i="28"/>
  <c r="H25" i="28"/>
  <c r="G25" i="28"/>
  <c r="K24" i="28"/>
  <c r="J24" i="28"/>
  <c r="I24" i="28"/>
  <c r="H24" i="28"/>
  <c r="G24" i="28"/>
  <c r="K23" i="28"/>
  <c r="J23" i="28"/>
  <c r="I23" i="28"/>
  <c r="H23" i="28"/>
  <c r="G23" i="28"/>
  <c r="K22" i="28"/>
  <c r="J22" i="28"/>
  <c r="I22" i="28"/>
  <c r="H22" i="28"/>
  <c r="G22" i="28"/>
  <c r="K21" i="28"/>
  <c r="J21" i="28"/>
  <c r="I21" i="28"/>
  <c r="H21" i="28"/>
  <c r="G21" i="28"/>
  <c r="K20" i="28"/>
  <c r="J20" i="28"/>
  <c r="I20" i="28"/>
  <c r="H20" i="28"/>
  <c r="G20" i="28"/>
  <c r="K19" i="28"/>
  <c r="J19" i="28"/>
  <c r="I19" i="28"/>
  <c r="H19" i="28"/>
  <c r="G19" i="28"/>
  <c r="K18" i="28"/>
  <c r="J18" i="28"/>
  <c r="I18" i="28"/>
  <c r="H18" i="28"/>
  <c r="G18" i="28"/>
  <c r="K17" i="28"/>
  <c r="J17" i="28"/>
  <c r="I17" i="28"/>
  <c r="H17" i="28"/>
  <c r="G17" i="28"/>
  <c r="K16" i="28"/>
  <c r="J16" i="28"/>
  <c r="I16" i="28"/>
  <c r="H16" i="28"/>
  <c r="G16" i="28"/>
  <c r="K15" i="28"/>
  <c r="J15" i="28"/>
  <c r="I15" i="28"/>
  <c r="H15" i="28"/>
  <c r="G15" i="28"/>
  <c r="K14" i="28"/>
  <c r="J14" i="28"/>
  <c r="I14" i="28"/>
  <c r="H14" i="28"/>
  <c r="G14" i="28"/>
  <c r="K1028" i="27"/>
  <c r="J1028" i="27"/>
  <c r="I1028" i="27"/>
  <c r="H1028" i="27"/>
  <c r="G1028" i="27"/>
  <c r="K1027" i="27"/>
  <c r="J1027" i="27"/>
  <c r="I1027" i="27"/>
  <c r="H1027" i="27"/>
  <c r="G1027" i="27"/>
  <c r="K1026" i="27"/>
  <c r="J1026" i="27"/>
  <c r="I1026" i="27"/>
  <c r="H1026" i="27"/>
  <c r="G1026" i="27"/>
  <c r="K1025" i="27"/>
  <c r="J1025" i="27"/>
  <c r="I1025" i="27"/>
  <c r="H1025" i="27"/>
  <c r="G1025" i="27"/>
  <c r="K1024" i="27"/>
  <c r="J1024" i="27"/>
  <c r="I1024" i="27"/>
  <c r="H1024" i="27"/>
  <c r="G1024" i="27"/>
  <c r="K1023" i="27"/>
  <c r="J1023" i="27"/>
  <c r="I1023" i="27"/>
  <c r="H1023" i="27"/>
  <c r="G1023" i="27"/>
  <c r="K1022" i="27"/>
  <c r="J1022" i="27"/>
  <c r="I1022" i="27"/>
  <c r="H1022" i="27"/>
  <c r="G1022" i="27"/>
  <c r="K1021" i="27"/>
  <c r="J1021" i="27"/>
  <c r="I1021" i="27"/>
  <c r="H1021" i="27"/>
  <c r="G1021" i="27"/>
  <c r="K1020" i="27"/>
  <c r="J1020" i="27"/>
  <c r="I1020" i="27"/>
  <c r="H1020" i="27"/>
  <c r="G1020" i="27"/>
  <c r="K1019" i="27"/>
  <c r="J1019" i="27"/>
  <c r="I1019" i="27"/>
  <c r="H1019" i="27"/>
  <c r="G1019" i="27"/>
  <c r="K1018" i="27"/>
  <c r="J1018" i="27"/>
  <c r="I1018" i="27"/>
  <c r="H1018" i="27"/>
  <c r="G1018" i="27"/>
  <c r="K1016" i="27"/>
  <c r="J1016" i="27"/>
  <c r="I1016" i="27"/>
  <c r="H1016" i="27"/>
  <c r="G1016" i="27"/>
  <c r="K1015" i="27"/>
  <c r="J1015" i="27"/>
  <c r="I1015" i="27"/>
  <c r="H1015" i="27"/>
  <c r="G1015" i="27"/>
  <c r="K1014" i="27"/>
  <c r="J1014" i="27"/>
  <c r="I1014" i="27"/>
  <c r="H1014" i="27"/>
  <c r="G1014" i="27"/>
  <c r="K1013" i="27"/>
  <c r="J1013" i="27"/>
  <c r="I1013" i="27"/>
  <c r="H1013" i="27"/>
  <c r="G1013" i="27"/>
  <c r="K1012" i="27"/>
  <c r="J1012" i="27"/>
  <c r="I1012" i="27"/>
  <c r="H1012" i="27"/>
  <c r="G1012" i="27"/>
  <c r="K1011" i="27"/>
  <c r="J1011" i="27"/>
  <c r="I1011" i="27"/>
  <c r="H1011" i="27"/>
  <c r="G1011" i="27"/>
  <c r="K1010" i="27"/>
  <c r="J1010" i="27"/>
  <c r="I1010" i="27"/>
  <c r="H1010" i="27"/>
  <c r="G1010" i="27"/>
  <c r="K1009" i="27"/>
  <c r="J1009" i="27"/>
  <c r="I1009" i="27"/>
  <c r="H1009" i="27"/>
  <c r="G1009" i="27"/>
  <c r="K1008" i="27"/>
  <c r="J1008" i="27"/>
  <c r="I1008" i="27"/>
  <c r="H1008" i="27"/>
  <c r="G1008" i="27"/>
  <c r="K1007" i="27"/>
  <c r="J1007" i="27"/>
  <c r="I1007" i="27"/>
  <c r="H1007" i="27"/>
  <c r="G1007" i="27"/>
  <c r="K1006" i="27"/>
  <c r="J1006" i="27"/>
  <c r="I1006" i="27"/>
  <c r="H1006" i="27"/>
  <c r="G1006" i="27"/>
  <c r="K1005" i="27"/>
  <c r="J1005" i="27"/>
  <c r="I1005" i="27"/>
  <c r="H1005" i="27"/>
  <c r="G1005" i="27"/>
  <c r="K1004" i="27"/>
  <c r="J1004" i="27"/>
  <c r="I1004" i="27"/>
  <c r="H1004" i="27"/>
  <c r="G1004" i="27"/>
  <c r="K1003" i="27"/>
  <c r="J1003" i="27"/>
  <c r="I1003" i="27"/>
  <c r="H1003" i="27"/>
  <c r="G1003" i="27"/>
  <c r="K1002" i="27"/>
  <c r="J1002" i="27"/>
  <c r="I1002" i="27"/>
  <c r="H1002" i="27"/>
  <c r="G1002" i="27"/>
  <c r="K1001" i="27"/>
  <c r="J1001" i="27"/>
  <c r="I1001" i="27"/>
  <c r="H1001" i="27"/>
  <c r="G1001" i="27"/>
  <c r="K999" i="27"/>
  <c r="J999" i="27"/>
  <c r="I999" i="27"/>
  <c r="H999" i="27"/>
  <c r="G999" i="27"/>
  <c r="K998" i="27"/>
  <c r="J998" i="27"/>
  <c r="I998" i="27"/>
  <c r="H998" i="27"/>
  <c r="G998" i="27"/>
  <c r="K997" i="27"/>
  <c r="J997" i="27"/>
  <c r="I997" i="27"/>
  <c r="H997" i="27"/>
  <c r="G997" i="27"/>
  <c r="K996" i="27"/>
  <c r="J996" i="27"/>
  <c r="I996" i="27"/>
  <c r="H996" i="27"/>
  <c r="G996" i="27"/>
  <c r="K995" i="27"/>
  <c r="J995" i="27"/>
  <c r="I995" i="27"/>
  <c r="H995" i="27"/>
  <c r="G995" i="27"/>
  <c r="K994" i="27"/>
  <c r="J994" i="27"/>
  <c r="I994" i="27"/>
  <c r="H994" i="27"/>
  <c r="G994" i="27"/>
  <c r="K993" i="27"/>
  <c r="J993" i="27"/>
  <c r="I993" i="27"/>
  <c r="H993" i="27"/>
  <c r="G993" i="27"/>
  <c r="K992" i="27"/>
  <c r="J992" i="27"/>
  <c r="I992" i="27"/>
  <c r="H992" i="27"/>
  <c r="G992" i="27"/>
  <c r="K991" i="27"/>
  <c r="J991" i="27"/>
  <c r="I991" i="27"/>
  <c r="H991" i="27"/>
  <c r="G991" i="27"/>
  <c r="K990" i="27"/>
  <c r="J990" i="27"/>
  <c r="I990" i="27"/>
  <c r="H990" i="27"/>
  <c r="G990" i="27"/>
  <c r="K989" i="27"/>
  <c r="J989" i="27"/>
  <c r="I989" i="27"/>
  <c r="H989" i="27"/>
  <c r="G989" i="27"/>
  <c r="K988" i="27"/>
  <c r="J988" i="27"/>
  <c r="I988" i="27"/>
  <c r="H988" i="27"/>
  <c r="G988" i="27"/>
  <c r="K987" i="27"/>
  <c r="J987" i="27"/>
  <c r="I987" i="27"/>
  <c r="H987" i="27"/>
  <c r="G987" i="27"/>
  <c r="K986" i="27"/>
  <c r="J986" i="27"/>
  <c r="I986" i="27"/>
  <c r="H986" i="27"/>
  <c r="G986" i="27"/>
  <c r="K985" i="27"/>
  <c r="J985" i="27"/>
  <c r="I985" i="27"/>
  <c r="H985" i="27"/>
  <c r="G985" i="27"/>
  <c r="K984" i="27"/>
  <c r="J984" i="27"/>
  <c r="I984" i="27"/>
  <c r="H984" i="27"/>
  <c r="G984" i="27"/>
  <c r="K982" i="27"/>
  <c r="J982" i="27"/>
  <c r="I982" i="27"/>
  <c r="H982" i="27"/>
  <c r="G982" i="27"/>
  <c r="K981" i="27"/>
  <c r="J981" i="27"/>
  <c r="I981" i="27"/>
  <c r="H981" i="27"/>
  <c r="G981" i="27"/>
  <c r="K980" i="27"/>
  <c r="J980" i="27"/>
  <c r="I980" i="27"/>
  <c r="H980" i="27"/>
  <c r="G980" i="27"/>
  <c r="K979" i="27"/>
  <c r="J979" i="27"/>
  <c r="I979" i="27"/>
  <c r="H979" i="27"/>
  <c r="G979" i="27"/>
  <c r="K978" i="27"/>
  <c r="J978" i="27"/>
  <c r="I978" i="27"/>
  <c r="H978" i="27"/>
  <c r="G978" i="27"/>
  <c r="K977" i="27"/>
  <c r="J977" i="27"/>
  <c r="I977" i="27"/>
  <c r="H977" i="27"/>
  <c r="G977" i="27"/>
  <c r="K976" i="27"/>
  <c r="J976" i="27"/>
  <c r="I976" i="27"/>
  <c r="H976" i="27"/>
  <c r="G976" i="27"/>
  <c r="K975" i="27"/>
  <c r="J975" i="27"/>
  <c r="I975" i="27"/>
  <c r="H975" i="27"/>
  <c r="G975" i="27"/>
  <c r="K974" i="27"/>
  <c r="J974" i="27"/>
  <c r="I974" i="27"/>
  <c r="H974" i="27"/>
  <c r="G974" i="27"/>
  <c r="K973" i="27"/>
  <c r="J973" i="27"/>
  <c r="I973" i="27"/>
  <c r="H973" i="27"/>
  <c r="G973" i="27"/>
  <c r="K972" i="27"/>
  <c r="J972" i="27"/>
  <c r="I972" i="27"/>
  <c r="H972" i="27"/>
  <c r="G972" i="27"/>
  <c r="K971" i="27"/>
  <c r="J971" i="27"/>
  <c r="I971" i="27"/>
  <c r="H971" i="27"/>
  <c r="G971" i="27"/>
  <c r="K970" i="27"/>
  <c r="J970" i="27"/>
  <c r="I970" i="27"/>
  <c r="H970" i="27"/>
  <c r="G970" i="27"/>
  <c r="K969" i="27"/>
  <c r="J969" i="27"/>
  <c r="I969" i="27"/>
  <c r="H969" i="27"/>
  <c r="G969" i="27"/>
  <c r="K967" i="27"/>
  <c r="J967" i="27"/>
  <c r="I967" i="27"/>
  <c r="H967" i="27"/>
  <c r="G967" i="27"/>
  <c r="K966" i="27"/>
  <c r="J966" i="27"/>
  <c r="I966" i="27"/>
  <c r="H966" i="27"/>
  <c r="G966" i="27"/>
  <c r="K965" i="27"/>
  <c r="J965" i="27"/>
  <c r="I965" i="27"/>
  <c r="H965" i="27"/>
  <c r="G965" i="27"/>
  <c r="K964" i="27"/>
  <c r="J964" i="27"/>
  <c r="I964" i="27"/>
  <c r="H964" i="27"/>
  <c r="G964" i="27"/>
  <c r="K963" i="27"/>
  <c r="J963" i="27"/>
  <c r="I963" i="27"/>
  <c r="H963" i="27"/>
  <c r="G963" i="27"/>
  <c r="K962" i="27"/>
  <c r="J962" i="27"/>
  <c r="I962" i="27"/>
  <c r="H962" i="27"/>
  <c r="G962" i="27"/>
  <c r="K961" i="27"/>
  <c r="J961" i="27"/>
  <c r="I961" i="27"/>
  <c r="H961" i="27"/>
  <c r="G961" i="27"/>
  <c r="K960" i="27"/>
  <c r="J960" i="27"/>
  <c r="I960" i="27"/>
  <c r="H960" i="27"/>
  <c r="G960" i="27"/>
  <c r="K959" i="27"/>
  <c r="J959" i="27"/>
  <c r="I959" i="27"/>
  <c r="H959" i="27"/>
  <c r="G959" i="27"/>
  <c r="K958" i="27"/>
  <c r="J958" i="27"/>
  <c r="I958" i="27"/>
  <c r="H958" i="27"/>
  <c r="G958" i="27"/>
  <c r="K957" i="27"/>
  <c r="J957" i="27"/>
  <c r="I957" i="27"/>
  <c r="H957" i="27"/>
  <c r="G957" i="27"/>
  <c r="K956" i="27"/>
  <c r="J956" i="27"/>
  <c r="I956" i="27"/>
  <c r="H956" i="27"/>
  <c r="G956" i="27"/>
  <c r="K955" i="27"/>
  <c r="J955" i="27"/>
  <c r="I955" i="27"/>
  <c r="H955" i="27"/>
  <c r="G955" i="27"/>
  <c r="K954" i="27"/>
  <c r="J954" i="27"/>
  <c r="I954" i="27"/>
  <c r="H954" i="27"/>
  <c r="G954" i="27"/>
  <c r="K952" i="27"/>
  <c r="J952" i="27"/>
  <c r="I952" i="27"/>
  <c r="H952" i="27"/>
  <c r="G952" i="27"/>
  <c r="K951" i="27"/>
  <c r="J951" i="27"/>
  <c r="I951" i="27"/>
  <c r="H951" i="27"/>
  <c r="G951" i="27"/>
  <c r="K950" i="27"/>
  <c r="J950" i="27"/>
  <c r="I950" i="27"/>
  <c r="H950" i="27"/>
  <c r="G950" i="27"/>
  <c r="K949" i="27"/>
  <c r="J949" i="27"/>
  <c r="I949" i="27"/>
  <c r="H949" i="27"/>
  <c r="G949" i="27"/>
  <c r="K948" i="27"/>
  <c r="J948" i="27"/>
  <c r="I948" i="27"/>
  <c r="H948" i="27"/>
  <c r="G948" i="27"/>
  <c r="K947" i="27"/>
  <c r="J947" i="27"/>
  <c r="I947" i="27"/>
  <c r="H947" i="27"/>
  <c r="G947" i="27"/>
  <c r="K946" i="27"/>
  <c r="J946" i="27"/>
  <c r="I946" i="27"/>
  <c r="H946" i="27"/>
  <c r="G946" i="27"/>
  <c r="K945" i="27"/>
  <c r="J945" i="27"/>
  <c r="I945" i="27"/>
  <c r="H945" i="27"/>
  <c r="G945" i="27"/>
  <c r="K944" i="27"/>
  <c r="J944" i="27"/>
  <c r="I944" i="27"/>
  <c r="H944" i="27"/>
  <c r="G944" i="27"/>
  <c r="K943" i="27"/>
  <c r="J943" i="27"/>
  <c r="I943" i="27"/>
  <c r="H943" i="27"/>
  <c r="G943" i="27"/>
  <c r="K942" i="27"/>
  <c r="J942" i="27"/>
  <c r="I942" i="27"/>
  <c r="H942" i="27"/>
  <c r="G942" i="27"/>
  <c r="K941" i="27"/>
  <c r="J941" i="27"/>
  <c r="I941" i="27"/>
  <c r="H941" i="27"/>
  <c r="G941" i="27"/>
  <c r="K940" i="27"/>
  <c r="J940" i="27"/>
  <c r="I940" i="27"/>
  <c r="H940" i="27"/>
  <c r="G940" i="27"/>
  <c r="K938" i="27"/>
  <c r="J938" i="27"/>
  <c r="I938" i="27"/>
  <c r="H938" i="27"/>
  <c r="G938" i="27"/>
  <c r="K937" i="27"/>
  <c r="J937" i="27"/>
  <c r="I937" i="27"/>
  <c r="H937" i="27"/>
  <c r="G937" i="27"/>
  <c r="K936" i="27"/>
  <c r="J936" i="27"/>
  <c r="I936" i="27"/>
  <c r="H936" i="27"/>
  <c r="G936" i="27"/>
  <c r="K935" i="27"/>
  <c r="J935" i="27"/>
  <c r="I935" i="27"/>
  <c r="H935" i="27"/>
  <c r="G935" i="27"/>
  <c r="K934" i="27"/>
  <c r="J934" i="27"/>
  <c r="I934" i="27"/>
  <c r="H934" i="27"/>
  <c r="G934" i="27"/>
  <c r="K933" i="27"/>
  <c r="J933" i="27"/>
  <c r="I933" i="27"/>
  <c r="H933" i="27"/>
  <c r="G933" i="27"/>
  <c r="K932" i="27"/>
  <c r="J932" i="27"/>
  <c r="I932" i="27"/>
  <c r="H932" i="27"/>
  <c r="G932" i="27"/>
  <c r="K930" i="27"/>
  <c r="J930" i="27"/>
  <c r="I930" i="27"/>
  <c r="H930" i="27"/>
  <c r="G930" i="27"/>
  <c r="K929" i="27"/>
  <c r="J929" i="27"/>
  <c r="I929" i="27"/>
  <c r="H929" i="27"/>
  <c r="G929" i="27"/>
  <c r="K928" i="27"/>
  <c r="J928" i="27"/>
  <c r="I928" i="27"/>
  <c r="H928" i="27"/>
  <c r="G928" i="27"/>
  <c r="K927" i="27"/>
  <c r="J927" i="27"/>
  <c r="I927" i="27"/>
  <c r="H927" i="27"/>
  <c r="G927" i="27"/>
  <c r="K926" i="27"/>
  <c r="J926" i="27"/>
  <c r="I926" i="27"/>
  <c r="H926" i="27"/>
  <c r="G926" i="27"/>
  <c r="K925" i="27"/>
  <c r="J925" i="27"/>
  <c r="I925" i="27"/>
  <c r="H925" i="27"/>
  <c r="G925" i="27"/>
  <c r="K924" i="27"/>
  <c r="J924" i="27"/>
  <c r="I924" i="27"/>
  <c r="H924" i="27"/>
  <c r="G924" i="27"/>
  <c r="K922" i="27"/>
  <c r="J922" i="27"/>
  <c r="I922" i="27"/>
  <c r="H922" i="27"/>
  <c r="G922" i="27"/>
  <c r="K921" i="27"/>
  <c r="J921" i="27"/>
  <c r="I921" i="27"/>
  <c r="H921" i="27"/>
  <c r="G921" i="27"/>
  <c r="K920" i="27"/>
  <c r="J920" i="27"/>
  <c r="I920" i="27"/>
  <c r="H920" i="27"/>
  <c r="G920" i="27"/>
  <c r="K919" i="27"/>
  <c r="J919" i="27"/>
  <c r="I919" i="27"/>
  <c r="H919" i="27"/>
  <c r="G919" i="27"/>
  <c r="K918" i="27"/>
  <c r="J918" i="27"/>
  <c r="I918" i="27"/>
  <c r="H918" i="27"/>
  <c r="G918" i="27"/>
  <c r="K917" i="27"/>
  <c r="J917" i="27"/>
  <c r="I917" i="27"/>
  <c r="H917" i="27"/>
  <c r="G917" i="27"/>
  <c r="K915" i="27"/>
  <c r="J915" i="27"/>
  <c r="I915" i="27"/>
  <c r="H915" i="27"/>
  <c r="G915" i="27"/>
  <c r="K914" i="27"/>
  <c r="J914" i="27"/>
  <c r="I914" i="27"/>
  <c r="H914" i="27"/>
  <c r="G914" i="27"/>
  <c r="K913" i="27"/>
  <c r="J913" i="27"/>
  <c r="I913" i="27"/>
  <c r="H913" i="27"/>
  <c r="G913" i="27"/>
  <c r="K912" i="27"/>
  <c r="J912" i="27"/>
  <c r="I912" i="27"/>
  <c r="H912" i="27"/>
  <c r="G912" i="27"/>
  <c r="K911" i="27"/>
  <c r="J911" i="27"/>
  <c r="I911" i="27"/>
  <c r="H911" i="27"/>
  <c r="G911" i="27"/>
  <c r="K910" i="27"/>
  <c r="J910" i="27"/>
  <c r="I910" i="27"/>
  <c r="H910" i="27"/>
  <c r="G910" i="27"/>
  <c r="K909" i="27"/>
  <c r="J909" i="27"/>
  <c r="I909" i="27"/>
  <c r="H909" i="27"/>
  <c r="G909" i="27"/>
  <c r="K908" i="27"/>
  <c r="J908" i="27"/>
  <c r="I908" i="27"/>
  <c r="H908" i="27"/>
  <c r="G908" i="27"/>
  <c r="K907" i="27"/>
  <c r="J907" i="27"/>
  <c r="I907" i="27"/>
  <c r="H907" i="27"/>
  <c r="G907" i="27"/>
  <c r="K906" i="27"/>
  <c r="J906" i="27"/>
  <c r="I906" i="27"/>
  <c r="H906" i="27"/>
  <c r="G906" i="27"/>
  <c r="K905" i="27"/>
  <c r="J905" i="27"/>
  <c r="I905" i="27"/>
  <c r="H905" i="27"/>
  <c r="G905" i="27"/>
  <c r="K904" i="27"/>
  <c r="J904" i="27"/>
  <c r="I904" i="27"/>
  <c r="H904" i="27"/>
  <c r="G904" i="27"/>
  <c r="K903" i="27"/>
  <c r="J903" i="27"/>
  <c r="I903" i="27"/>
  <c r="H903" i="27"/>
  <c r="G903" i="27"/>
  <c r="K902" i="27"/>
  <c r="J902" i="27"/>
  <c r="I902" i="27"/>
  <c r="H902" i="27"/>
  <c r="G902" i="27"/>
  <c r="K900" i="27"/>
  <c r="J900" i="27"/>
  <c r="I900" i="27"/>
  <c r="H900" i="27"/>
  <c r="G900" i="27"/>
  <c r="K899" i="27"/>
  <c r="J899" i="27"/>
  <c r="I899" i="27"/>
  <c r="H899" i="27"/>
  <c r="G899" i="27"/>
  <c r="K898" i="27"/>
  <c r="J898" i="27"/>
  <c r="I898" i="27"/>
  <c r="H898" i="27"/>
  <c r="G898" i="27"/>
  <c r="K897" i="27"/>
  <c r="J897" i="27"/>
  <c r="I897" i="27"/>
  <c r="H897" i="27"/>
  <c r="G897" i="27"/>
  <c r="K896" i="27"/>
  <c r="J896" i="27"/>
  <c r="I896" i="27"/>
  <c r="H896" i="27"/>
  <c r="G896" i="27"/>
  <c r="K895" i="27"/>
  <c r="J895" i="27"/>
  <c r="I895" i="27"/>
  <c r="H895" i="27"/>
  <c r="G895" i="27"/>
  <c r="K894" i="27"/>
  <c r="J894" i="27"/>
  <c r="I894" i="27"/>
  <c r="H894" i="27"/>
  <c r="G894" i="27"/>
  <c r="K893" i="27"/>
  <c r="J893" i="27"/>
  <c r="I893" i="27"/>
  <c r="H893" i="27"/>
  <c r="G893" i="27"/>
  <c r="K892" i="27"/>
  <c r="J892" i="27"/>
  <c r="I892" i="27"/>
  <c r="H892" i="27"/>
  <c r="G892" i="27"/>
  <c r="K891" i="27"/>
  <c r="J891" i="27"/>
  <c r="I891" i="27"/>
  <c r="H891" i="27"/>
  <c r="G891" i="27"/>
  <c r="K890" i="27"/>
  <c r="J890" i="27"/>
  <c r="I890" i="27"/>
  <c r="H890" i="27"/>
  <c r="G890" i="27"/>
  <c r="K889" i="27"/>
  <c r="J889" i="27"/>
  <c r="I889" i="27"/>
  <c r="H889" i="27"/>
  <c r="G889" i="27"/>
  <c r="K888" i="27"/>
  <c r="J888" i="27"/>
  <c r="I888" i="27"/>
  <c r="H888" i="27"/>
  <c r="G888" i="27"/>
  <c r="K887" i="27"/>
  <c r="J887" i="27"/>
  <c r="I887" i="27"/>
  <c r="H887" i="27"/>
  <c r="G887" i="27"/>
  <c r="K886" i="27"/>
  <c r="J886" i="27"/>
  <c r="I886" i="27"/>
  <c r="H886" i="27"/>
  <c r="G886" i="27"/>
  <c r="K885" i="27"/>
  <c r="J885" i="27"/>
  <c r="I885" i="27"/>
  <c r="H885" i="27"/>
  <c r="G885" i="27"/>
  <c r="K884" i="27"/>
  <c r="J884" i="27"/>
  <c r="I884" i="27"/>
  <c r="H884" i="27"/>
  <c r="G884" i="27"/>
  <c r="K882" i="27"/>
  <c r="J882" i="27"/>
  <c r="I882" i="27"/>
  <c r="H882" i="27"/>
  <c r="G882" i="27"/>
  <c r="K881" i="27"/>
  <c r="J881" i="27"/>
  <c r="I881" i="27"/>
  <c r="H881" i="27"/>
  <c r="G881" i="27"/>
  <c r="K880" i="27"/>
  <c r="J880" i="27"/>
  <c r="I880" i="27"/>
  <c r="H880" i="27"/>
  <c r="G880" i="27"/>
  <c r="K879" i="27"/>
  <c r="J879" i="27"/>
  <c r="I879" i="27"/>
  <c r="H879" i="27"/>
  <c r="G879" i="27"/>
  <c r="K878" i="27"/>
  <c r="J878" i="27"/>
  <c r="I878" i="27"/>
  <c r="H878" i="27"/>
  <c r="G878" i="27"/>
  <c r="K877" i="27"/>
  <c r="J877" i="27"/>
  <c r="I877" i="27"/>
  <c r="H877" i="27"/>
  <c r="G877" i="27"/>
  <c r="K876" i="27"/>
  <c r="J876" i="27"/>
  <c r="I876" i="27"/>
  <c r="H876" i="27"/>
  <c r="G876" i="27"/>
  <c r="K875" i="27"/>
  <c r="J875" i="27"/>
  <c r="I875" i="27"/>
  <c r="H875" i="27"/>
  <c r="G875" i="27"/>
  <c r="K874" i="27"/>
  <c r="J874" i="27"/>
  <c r="I874" i="27"/>
  <c r="H874" i="27"/>
  <c r="G874" i="27"/>
  <c r="K873" i="27"/>
  <c r="J873" i="27"/>
  <c r="I873" i="27"/>
  <c r="H873" i="27"/>
  <c r="G873" i="27"/>
  <c r="K872" i="27"/>
  <c r="J872" i="27"/>
  <c r="I872" i="27"/>
  <c r="H872" i="27"/>
  <c r="G872" i="27"/>
  <c r="K871" i="27"/>
  <c r="J871" i="27"/>
  <c r="I871" i="27"/>
  <c r="H871" i="27"/>
  <c r="G871" i="27"/>
  <c r="K870" i="27"/>
  <c r="J870" i="27"/>
  <c r="I870" i="27"/>
  <c r="H870" i="27"/>
  <c r="G870" i="27"/>
  <c r="K869" i="27"/>
  <c r="J869" i="27"/>
  <c r="I869" i="27"/>
  <c r="H869" i="27"/>
  <c r="G869" i="27"/>
  <c r="K868" i="27"/>
  <c r="J868" i="27"/>
  <c r="I868" i="27"/>
  <c r="H868" i="27"/>
  <c r="G868" i="27"/>
  <c r="K867" i="27"/>
  <c r="J867" i="27"/>
  <c r="I867" i="27"/>
  <c r="H867" i="27"/>
  <c r="G867" i="27"/>
  <c r="K866" i="27"/>
  <c r="J866" i="27"/>
  <c r="I866" i="27"/>
  <c r="H866" i="27"/>
  <c r="G866" i="27"/>
  <c r="K864" i="27"/>
  <c r="J864" i="27"/>
  <c r="I864" i="27"/>
  <c r="H864" i="27"/>
  <c r="G864" i="27"/>
  <c r="K863" i="27"/>
  <c r="J863" i="27"/>
  <c r="I863" i="27"/>
  <c r="H863" i="27"/>
  <c r="G863" i="27"/>
  <c r="K862" i="27"/>
  <c r="J862" i="27"/>
  <c r="I862" i="27"/>
  <c r="H862" i="27"/>
  <c r="G862" i="27"/>
  <c r="K861" i="27"/>
  <c r="J861" i="27"/>
  <c r="I861" i="27"/>
  <c r="H861" i="27"/>
  <c r="G861" i="27"/>
  <c r="K860" i="27"/>
  <c r="J860" i="27"/>
  <c r="I860" i="27"/>
  <c r="H860" i="27"/>
  <c r="G860" i="27"/>
  <c r="K859" i="27"/>
  <c r="J859" i="27"/>
  <c r="I859" i="27"/>
  <c r="H859" i="27"/>
  <c r="G859" i="27"/>
  <c r="K858" i="27"/>
  <c r="J858" i="27"/>
  <c r="I858" i="27"/>
  <c r="H858" i="27"/>
  <c r="G858" i="27"/>
  <c r="K857" i="27"/>
  <c r="J857" i="27"/>
  <c r="I857" i="27"/>
  <c r="H857" i="27"/>
  <c r="G857" i="27"/>
  <c r="K856" i="27"/>
  <c r="J856" i="27"/>
  <c r="I856" i="27"/>
  <c r="H856" i="27"/>
  <c r="G856" i="27"/>
  <c r="K855" i="27"/>
  <c r="J855" i="27"/>
  <c r="I855" i="27"/>
  <c r="H855" i="27"/>
  <c r="G855" i="27"/>
  <c r="K854" i="27"/>
  <c r="J854" i="27"/>
  <c r="I854" i="27"/>
  <c r="H854" i="27"/>
  <c r="G854" i="27"/>
  <c r="K853" i="27"/>
  <c r="J853" i="27"/>
  <c r="I853" i="27"/>
  <c r="H853" i="27"/>
  <c r="G853" i="27"/>
  <c r="K851" i="27"/>
  <c r="J851" i="27"/>
  <c r="I851" i="27"/>
  <c r="H851" i="27"/>
  <c r="G851" i="27"/>
  <c r="K850" i="27"/>
  <c r="J850" i="27"/>
  <c r="I850" i="27"/>
  <c r="H850" i="27"/>
  <c r="G850" i="27"/>
  <c r="K849" i="27"/>
  <c r="J849" i="27"/>
  <c r="I849" i="27"/>
  <c r="H849" i="27"/>
  <c r="G849" i="27"/>
  <c r="K848" i="27"/>
  <c r="J848" i="27"/>
  <c r="I848" i="27"/>
  <c r="H848" i="27"/>
  <c r="G848" i="27"/>
  <c r="K847" i="27"/>
  <c r="J847" i="27"/>
  <c r="I847" i="27"/>
  <c r="H847" i="27"/>
  <c r="G847" i="27"/>
  <c r="K846" i="27"/>
  <c r="J846" i="27"/>
  <c r="I846" i="27"/>
  <c r="H846" i="27"/>
  <c r="G846" i="27"/>
  <c r="K845" i="27"/>
  <c r="J845" i="27"/>
  <c r="I845" i="27"/>
  <c r="H845" i="27"/>
  <c r="G845" i="27"/>
  <c r="K844" i="27"/>
  <c r="J844" i="27"/>
  <c r="I844" i="27"/>
  <c r="H844" i="27"/>
  <c r="G844" i="27"/>
  <c r="K843" i="27"/>
  <c r="J843" i="27"/>
  <c r="I843" i="27"/>
  <c r="H843" i="27"/>
  <c r="G843" i="27"/>
  <c r="K842" i="27"/>
  <c r="J842" i="27"/>
  <c r="I842" i="27"/>
  <c r="H842" i="27"/>
  <c r="G842" i="27"/>
  <c r="K841" i="27"/>
  <c r="J841" i="27"/>
  <c r="I841" i="27"/>
  <c r="H841" i="27"/>
  <c r="G841" i="27"/>
  <c r="K840" i="27"/>
  <c r="J840" i="27"/>
  <c r="I840" i="27"/>
  <c r="H840" i="27"/>
  <c r="G840" i="27"/>
  <c r="K839" i="27"/>
  <c r="J839" i="27"/>
  <c r="I839" i="27"/>
  <c r="H839" i="27"/>
  <c r="G839" i="27"/>
  <c r="K838" i="27"/>
  <c r="J838" i="27"/>
  <c r="I838" i="27"/>
  <c r="H838" i="27"/>
  <c r="G838" i="27"/>
  <c r="K837" i="27"/>
  <c r="J837" i="27"/>
  <c r="I837" i="27"/>
  <c r="H837" i="27"/>
  <c r="G837" i="27"/>
  <c r="K836" i="27"/>
  <c r="J836" i="27"/>
  <c r="I836" i="27"/>
  <c r="H836" i="27"/>
  <c r="G836" i="27"/>
  <c r="K835" i="27"/>
  <c r="J835" i="27"/>
  <c r="I835" i="27"/>
  <c r="H835" i="27"/>
  <c r="G835" i="27"/>
  <c r="K834" i="27"/>
  <c r="J834" i="27"/>
  <c r="I834" i="27"/>
  <c r="H834" i="27"/>
  <c r="G834" i="27"/>
  <c r="K833" i="27"/>
  <c r="J833" i="27"/>
  <c r="I833" i="27"/>
  <c r="H833" i="27"/>
  <c r="G833" i="27"/>
  <c r="K832" i="27"/>
  <c r="J832" i="27"/>
  <c r="I832" i="27"/>
  <c r="H832" i="27"/>
  <c r="G832" i="27"/>
  <c r="K831" i="27"/>
  <c r="J831" i="27"/>
  <c r="I831" i="27"/>
  <c r="H831" i="27"/>
  <c r="G831" i="27"/>
  <c r="K830" i="27"/>
  <c r="J830" i="27"/>
  <c r="I830" i="27"/>
  <c r="H830" i="27"/>
  <c r="G830" i="27"/>
  <c r="K829" i="27"/>
  <c r="J829" i="27"/>
  <c r="I829" i="27"/>
  <c r="H829" i="27"/>
  <c r="G829" i="27"/>
  <c r="K828" i="27"/>
  <c r="J828" i="27"/>
  <c r="I828" i="27"/>
  <c r="H828" i="27"/>
  <c r="G828" i="27"/>
  <c r="K827" i="27"/>
  <c r="J827" i="27"/>
  <c r="I827" i="27"/>
  <c r="H827" i="27"/>
  <c r="G827" i="27"/>
  <c r="K826" i="27"/>
  <c r="J826" i="27"/>
  <c r="I826" i="27"/>
  <c r="H826" i="27"/>
  <c r="G826" i="27"/>
  <c r="K825" i="27"/>
  <c r="J825" i="27"/>
  <c r="I825" i="27"/>
  <c r="H825" i="27"/>
  <c r="G825" i="27"/>
  <c r="K824" i="27"/>
  <c r="J824" i="27"/>
  <c r="I824" i="27"/>
  <c r="H824" i="27"/>
  <c r="G824" i="27"/>
  <c r="K822" i="27"/>
  <c r="J822" i="27"/>
  <c r="I822" i="27"/>
  <c r="H822" i="27"/>
  <c r="G822" i="27"/>
  <c r="K821" i="27"/>
  <c r="J821" i="27"/>
  <c r="I821" i="27"/>
  <c r="H821" i="27"/>
  <c r="G821" i="27"/>
  <c r="K820" i="27"/>
  <c r="J820" i="27"/>
  <c r="I820" i="27"/>
  <c r="H820" i="27"/>
  <c r="G820" i="27"/>
  <c r="K819" i="27"/>
  <c r="J819" i="27"/>
  <c r="I819" i="27"/>
  <c r="H819" i="27"/>
  <c r="G819" i="27"/>
  <c r="K818" i="27"/>
  <c r="J818" i="27"/>
  <c r="I818" i="27"/>
  <c r="H818" i="27"/>
  <c r="G818" i="27"/>
  <c r="K817" i="27"/>
  <c r="J817" i="27"/>
  <c r="I817" i="27"/>
  <c r="H817" i="27"/>
  <c r="G817" i="27"/>
  <c r="K816" i="27"/>
  <c r="J816" i="27"/>
  <c r="I816" i="27"/>
  <c r="H816" i="27"/>
  <c r="G816" i="27"/>
  <c r="K815" i="27"/>
  <c r="J815" i="27"/>
  <c r="I815" i="27"/>
  <c r="H815" i="27"/>
  <c r="G815" i="27"/>
  <c r="K814" i="27"/>
  <c r="J814" i="27"/>
  <c r="I814" i="27"/>
  <c r="H814" i="27"/>
  <c r="G814" i="27"/>
  <c r="K813" i="27"/>
  <c r="J813" i="27"/>
  <c r="I813" i="27"/>
  <c r="H813" i="27"/>
  <c r="G813" i="27"/>
  <c r="K811" i="27"/>
  <c r="J811" i="27"/>
  <c r="I811" i="27"/>
  <c r="H811" i="27"/>
  <c r="G811" i="27"/>
  <c r="K810" i="27"/>
  <c r="J810" i="27"/>
  <c r="I810" i="27"/>
  <c r="H810" i="27"/>
  <c r="G810" i="27"/>
  <c r="K809" i="27"/>
  <c r="J809" i="27"/>
  <c r="I809" i="27"/>
  <c r="H809" i="27"/>
  <c r="G809" i="27"/>
  <c r="K808" i="27"/>
  <c r="J808" i="27"/>
  <c r="I808" i="27"/>
  <c r="H808" i="27"/>
  <c r="G808" i="27"/>
  <c r="K807" i="27"/>
  <c r="J807" i="27"/>
  <c r="I807" i="27"/>
  <c r="H807" i="27"/>
  <c r="G807" i="27"/>
  <c r="K806" i="27"/>
  <c r="J806" i="27"/>
  <c r="I806" i="27"/>
  <c r="H806" i="27"/>
  <c r="G806" i="27"/>
  <c r="K805" i="27"/>
  <c r="J805" i="27"/>
  <c r="I805" i="27"/>
  <c r="H805" i="27"/>
  <c r="G805" i="27"/>
  <c r="K804" i="27"/>
  <c r="J804" i="27"/>
  <c r="I804" i="27"/>
  <c r="H804" i="27"/>
  <c r="G804" i="27"/>
  <c r="K803" i="27"/>
  <c r="J803" i="27"/>
  <c r="I803" i="27"/>
  <c r="H803" i="27"/>
  <c r="G803" i="27"/>
  <c r="K802" i="27"/>
  <c r="J802" i="27"/>
  <c r="I802" i="27"/>
  <c r="H802" i="27"/>
  <c r="G802" i="27"/>
  <c r="K800" i="27"/>
  <c r="J800" i="27"/>
  <c r="I800" i="27"/>
  <c r="H800" i="27"/>
  <c r="G800" i="27"/>
  <c r="K799" i="27"/>
  <c r="J799" i="27"/>
  <c r="I799" i="27"/>
  <c r="H799" i="27"/>
  <c r="G799" i="27"/>
  <c r="K798" i="27"/>
  <c r="J798" i="27"/>
  <c r="I798" i="27"/>
  <c r="H798" i="27"/>
  <c r="G798" i="27"/>
  <c r="K797" i="27"/>
  <c r="J797" i="27"/>
  <c r="I797" i="27"/>
  <c r="H797" i="27"/>
  <c r="G797" i="27"/>
  <c r="K796" i="27"/>
  <c r="J796" i="27"/>
  <c r="I796" i="27"/>
  <c r="H796" i="27"/>
  <c r="G796" i="27"/>
  <c r="K795" i="27"/>
  <c r="J795" i="27"/>
  <c r="I795" i="27"/>
  <c r="H795" i="27"/>
  <c r="G795" i="27"/>
  <c r="K794" i="27"/>
  <c r="J794" i="27"/>
  <c r="I794" i="27"/>
  <c r="H794" i="27"/>
  <c r="G794" i="27"/>
  <c r="K793" i="27"/>
  <c r="J793" i="27"/>
  <c r="I793" i="27"/>
  <c r="H793" i="27"/>
  <c r="G793" i="27"/>
  <c r="K792" i="27"/>
  <c r="J792" i="27"/>
  <c r="I792" i="27"/>
  <c r="H792" i="27"/>
  <c r="G792" i="27"/>
  <c r="K791" i="27"/>
  <c r="J791" i="27"/>
  <c r="I791" i="27"/>
  <c r="H791" i="27"/>
  <c r="G791" i="27"/>
  <c r="K790" i="27"/>
  <c r="J790" i="27"/>
  <c r="I790" i="27"/>
  <c r="H790" i="27"/>
  <c r="G790" i="27"/>
  <c r="K788" i="27"/>
  <c r="J788" i="27"/>
  <c r="I788" i="27"/>
  <c r="H788" i="27"/>
  <c r="G788" i="27"/>
  <c r="K787" i="27"/>
  <c r="J787" i="27"/>
  <c r="I787" i="27"/>
  <c r="H787" i="27"/>
  <c r="G787" i="27"/>
  <c r="K786" i="27"/>
  <c r="J786" i="27"/>
  <c r="I786" i="27"/>
  <c r="H786" i="27"/>
  <c r="G786" i="27"/>
  <c r="K785" i="27"/>
  <c r="J785" i="27"/>
  <c r="I785" i="27"/>
  <c r="H785" i="27"/>
  <c r="G785" i="27"/>
  <c r="K784" i="27"/>
  <c r="J784" i="27"/>
  <c r="I784" i="27"/>
  <c r="H784" i="27"/>
  <c r="G784" i="27"/>
  <c r="K783" i="27"/>
  <c r="J783" i="27"/>
  <c r="I783" i="27"/>
  <c r="H783" i="27"/>
  <c r="G783" i="27"/>
  <c r="K782" i="27"/>
  <c r="J782" i="27"/>
  <c r="I782" i="27"/>
  <c r="H782" i="27"/>
  <c r="G782" i="27"/>
  <c r="K781" i="27"/>
  <c r="J781" i="27"/>
  <c r="I781" i="27"/>
  <c r="H781" i="27"/>
  <c r="G781" i="27"/>
  <c r="K780" i="27"/>
  <c r="J780" i="27"/>
  <c r="I780" i="27"/>
  <c r="H780" i="27"/>
  <c r="G780" i="27"/>
  <c r="K779" i="27"/>
  <c r="J779" i="27"/>
  <c r="I779" i="27"/>
  <c r="H779" i="27"/>
  <c r="G779" i="27"/>
  <c r="K778" i="27"/>
  <c r="J778" i="27"/>
  <c r="I778" i="27"/>
  <c r="H778" i="27"/>
  <c r="G778" i="27"/>
  <c r="K777" i="27"/>
  <c r="J777" i="27"/>
  <c r="I777" i="27"/>
  <c r="H777" i="27"/>
  <c r="G777" i="27"/>
  <c r="K776" i="27"/>
  <c r="J776" i="27"/>
  <c r="I776" i="27"/>
  <c r="H776" i="27"/>
  <c r="G776" i="27"/>
  <c r="K775" i="27"/>
  <c r="J775" i="27"/>
  <c r="I775" i="27"/>
  <c r="H775" i="27"/>
  <c r="G775" i="27"/>
  <c r="K774" i="27"/>
  <c r="J774" i="27"/>
  <c r="I774" i="27"/>
  <c r="H774" i="27"/>
  <c r="G774" i="27"/>
  <c r="K773" i="27"/>
  <c r="J773" i="27"/>
  <c r="I773" i="27"/>
  <c r="H773" i="27"/>
  <c r="G773" i="27"/>
  <c r="K772" i="27"/>
  <c r="J772" i="27"/>
  <c r="I772" i="27"/>
  <c r="H772" i="27"/>
  <c r="G772" i="27"/>
  <c r="K771" i="27"/>
  <c r="J771" i="27"/>
  <c r="I771" i="27"/>
  <c r="H771" i="27"/>
  <c r="G771" i="27"/>
  <c r="K770" i="27"/>
  <c r="J770" i="27"/>
  <c r="I770" i="27"/>
  <c r="H770" i="27"/>
  <c r="G770" i="27"/>
  <c r="K769" i="27"/>
  <c r="J769" i="27"/>
  <c r="I769" i="27"/>
  <c r="H769" i="27"/>
  <c r="G769" i="27"/>
  <c r="K768" i="27"/>
  <c r="J768" i="27"/>
  <c r="I768" i="27"/>
  <c r="H768" i="27"/>
  <c r="G768" i="27"/>
  <c r="K766" i="27"/>
  <c r="J766" i="27"/>
  <c r="I766" i="27"/>
  <c r="H766" i="27"/>
  <c r="G766" i="27"/>
  <c r="K765" i="27"/>
  <c r="J765" i="27"/>
  <c r="I765" i="27"/>
  <c r="H765" i="27"/>
  <c r="G765" i="27"/>
  <c r="K764" i="27"/>
  <c r="J764" i="27"/>
  <c r="I764" i="27"/>
  <c r="H764" i="27"/>
  <c r="G764" i="27"/>
  <c r="K763" i="27"/>
  <c r="J763" i="27"/>
  <c r="I763" i="27"/>
  <c r="H763" i="27"/>
  <c r="G763" i="27"/>
  <c r="K762" i="27"/>
  <c r="J762" i="27"/>
  <c r="I762" i="27"/>
  <c r="H762" i="27"/>
  <c r="G762" i="27"/>
  <c r="K761" i="27"/>
  <c r="J761" i="27"/>
  <c r="I761" i="27"/>
  <c r="H761" i="27"/>
  <c r="G761" i="27"/>
  <c r="K760" i="27"/>
  <c r="J760" i="27"/>
  <c r="I760" i="27"/>
  <c r="H760" i="27"/>
  <c r="G760" i="27"/>
  <c r="K759" i="27"/>
  <c r="J759" i="27"/>
  <c r="I759" i="27"/>
  <c r="H759" i="27"/>
  <c r="G759" i="27"/>
  <c r="K758" i="27"/>
  <c r="J758" i="27"/>
  <c r="I758" i="27"/>
  <c r="H758" i="27"/>
  <c r="G758" i="27"/>
  <c r="K757" i="27"/>
  <c r="J757" i="27"/>
  <c r="I757" i="27"/>
  <c r="H757" i="27"/>
  <c r="G757" i="27"/>
  <c r="K756" i="27"/>
  <c r="J756" i="27"/>
  <c r="I756" i="27"/>
  <c r="H756" i="27"/>
  <c r="G756" i="27"/>
  <c r="K755" i="27"/>
  <c r="J755" i="27"/>
  <c r="I755" i="27"/>
  <c r="H755" i="27"/>
  <c r="G755" i="27"/>
  <c r="K754" i="27"/>
  <c r="J754" i="27"/>
  <c r="I754" i="27"/>
  <c r="H754" i="27"/>
  <c r="G754" i="27"/>
  <c r="K753" i="27"/>
  <c r="J753" i="27"/>
  <c r="I753" i="27"/>
  <c r="H753" i="27"/>
  <c r="G753" i="27"/>
  <c r="K752" i="27"/>
  <c r="J752" i="27"/>
  <c r="I752" i="27"/>
  <c r="H752" i="27"/>
  <c r="G752" i="27"/>
  <c r="K751" i="27"/>
  <c r="J751" i="27"/>
  <c r="I751" i="27"/>
  <c r="H751" i="27"/>
  <c r="G751" i="27"/>
  <c r="K750" i="27"/>
  <c r="J750" i="27"/>
  <c r="I750" i="27"/>
  <c r="H750" i="27"/>
  <c r="G750" i="27"/>
  <c r="K749" i="27"/>
  <c r="J749" i="27"/>
  <c r="I749" i="27"/>
  <c r="H749" i="27"/>
  <c r="G749" i="27"/>
  <c r="K748" i="27"/>
  <c r="J748" i="27"/>
  <c r="I748" i="27"/>
  <c r="H748" i="27"/>
  <c r="G748" i="27"/>
  <c r="K747" i="27"/>
  <c r="J747" i="27"/>
  <c r="I747" i="27"/>
  <c r="H747" i="27"/>
  <c r="G747" i="27"/>
  <c r="K746" i="27"/>
  <c r="J746" i="27"/>
  <c r="I746" i="27"/>
  <c r="H746" i="27"/>
  <c r="G746" i="27"/>
  <c r="K744" i="27"/>
  <c r="J744" i="27"/>
  <c r="I744" i="27"/>
  <c r="H744" i="27"/>
  <c r="G744" i="27"/>
  <c r="K743" i="27"/>
  <c r="J743" i="27"/>
  <c r="I743" i="27"/>
  <c r="H743" i="27"/>
  <c r="G743" i="27"/>
  <c r="K742" i="27"/>
  <c r="J742" i="27"/>
  <c r="I742" i="27"/>
  <c r="H742" i="27"/>
  <c r="G742" i="27"/>
  <c r="K741" i="27"/>
  <c r="J741" i="27"/>
  <c r="I741" i="27"/>
  <c r="H741" i="27"/>
  <c r="G741" i="27"/>
  <c r="K740" i="27"/>
  <c r="J740" i="27"/>
  <c r="I740" i="27"/>
  <c r="H740" i="27"/>
  <c r="G740" i="27"/>
  <c r="K739" i="27"/>
  <c r="J739" i="27"/>
  <c r="I739" i="27"/>
  <c r="H739" i="27"/>
  <c r="G739" i="27"/>
  <c r="K738" i="27"/>
  <c r="J738" i="27"/>
  <c r="I738" i="27"/>
  <c r="H738" i="27"/>
  <c r="G738" i="27"/>
  <c r="K737" i="27"/>
  <c r="J737" i="27"/>
  <c r="I737" i="27"/>
  <c r="H737" i="27"/>
  <c r="G737" i="27"/>
  <c r="K736" i="27"/>
  <c r="J736" i="27"/>
  <c r="I736" i="27"/>
  <c r="H736" i="27"/>
  <c r="G736" i="27"/>
  <c r="K735" i="27"/>
  <c r="J735" i="27"/>
  <c r="I735" i="27"/>
  <c r="H735" i="27"/>
  <c r="G735" i="27"/>
  <c r="K734" i="27"/>
  <c r="J734" i="27"/>
  <c r="I734" i="27"/>
  <c r="H734" i="27"/>
  <c r="G734" i="27"/>
  <c r="K733" i="27"/>
  <c r="J733" i="27"/>
  <c r="I733" i="27"/>
  <c r="H733" i="27"/>
  <c r="G733" i="27"/>
  <c r="K732" i="27"/>
  <c r="J732" i="27"/>
  <c r="I732" i="27"/>
  <c r="H732" i="27"/>
  <c r="G732" i="27"/>
  <c r="K731" i="27"/>
  <c r="J731" i="27"/>
  <c r="I731" i="27"/>
  <c r="H731" i="27"/>
  <c r="G731" i="27"/>
  <c r="K729" i="27"/>
  <c r="J729" i="27"/>
  <c r="I729" i="27"/>
  <c r="H729" i="27"/>
  <c r="G729" i="27"/>
  <c r="K728" i="27"/>
  <c r="J728" i="27"/>
  <c r="I728" i="27"/>
  <c r="H728" i="27"/>
  <c r="G728" i="27"/>
  <c r="K727" i="27"/>
  <c r="J727" i="27"/>
  <c r="I727" i="27"/>
  <c r="H727" i="27"/>
  <c r="G727" i="27"/>
  <c r="K726" i="27"/>
  <c r="J726" i="27"/>
  <c r="I726" i="27"/>
  <c r="H726" i="27"/>
  <c r="G726" i="27"/>
  <c r="K725" i="27"/>
  <c r="J725" i="27"/>
  <c r="I725" i="27"/>
  <c r="H725" i="27"/>
  <c r="G725" i="27"/>
  <c r="K724" i="27"/>
  <c r="J724" i="27"/>
  <c r="I724" i="27"/>
  <c r="H724" i="27"/>
  <c r="G724" i="27"/>
  <c r="K723" i="27"/>
  <c r="J723" i="27"/>
  <c r="I723" i="27"/>
  <c r="H723" i="27"/>
  <c r="G723" i="27"/>
  <c r="K722" i="27"/>
  <c r="J722" i="27"/>
  <c r="I722" i="27"/>
  <c r="H722" i="27"/>
  <c r="G722" i="27"/>
  <c r="K721" i="27"/>
  <c r="J721" i="27"/>
  <c r="I721" i="27"/>
  <c r="H721" i="27"/>
  <c r="G721" i="27"/>
  <c r="K720" i="27"/>
  <c r="J720" i="27"/>
  <c r="I720" i="27"/>
  <c r="H720" i="27"/>
  <c r="G720" i="27"/>
  <c r="K719" i="27"/>
  <c r="J719" i="27"/>
  <c r="I719" i="27"/>
  <c r="H719" i="27"/>
  <c r="G719" i="27"/>
  <c r="K718" i="27"/>
  <c r="J718" i="27"/>
  <c r="I718" i="27"/>
  <c r="H718" i="27"/>
  <c r="G718" i="27"/>
  <c r="K717" i="27"/>
  <c r="J717" i="27"/>
  <c r="I717" i="27"/>
  <c r="H717" i="27"/>
  <c r="G717" i="27"/>
  <c r="K716" i="27"/>
  <c r="J716" i="27"/>
  <c r="I716" i="27"/>
  <c r="H716" i="27"/>
  <c r="G716" i="27"/>
  <c r="K715" i="27"/>
  <c r="J715" i="27"/>
  <c r="I715" i="27"/>
  <c r="H715" i="27"/>
  <c r="G715" i="27"/>
  <c r="K714" i="27"/>
  <c r="J714" i="27"/>
  <c r="I714" i="27"/>
  <c r="H714" i="27"/>
  <c r="G714" i="27"/>
  <c r="K713" i="27"/>
  <c r="J713" i="27"/>
  <c r="I713" i="27"/>
  <c r="H713" i="27"/>
  <c r="G713" i="27"/>
  <c r="K712" i="27"/>
  <c r="J712" i="27"/>
  <c r="I712" i="27"/>
  <c r="H712" i="27"/>
  <c r="G712" i="27"/>
  <c r="K710" i="27"/>
  <c r="J710" i="27"/>
  <c r="I710" i="27"/>
  <c r="H710" i="27"/>
  <c r="G710" i="27"/>
  <c r="K709" i="27"/>
  <c r="J709" i="27"/>
  <c r="I709" i="27"/>
  <c r="H709" i="27"/>
  <c r="G709" i="27"/>
  <c r="K708" i="27"/>
  <c r="J708" i="27"/>
  <c r="I708" i="27"/>
  <c r="H708" i="27"/>
  <c r="G708" i="27"/>
  <c r="K707" i="27"/>
  <c r="J707" i="27"/>
  <c r="I707" i="27"/>
  <c r="H707" i="27"/>
  <c r="G707" i="27"/>
  <c r="K706" i="27"/>
  <c r="J706" i="27"/>
  <c r="I706" i="27"/>
  <c r="H706" i="27"/>
  <c r="G706" i="27"/>
  <c r="K705" i="27"/>
  <c r="J705" i="27"/>
  <c r="I705" i="27"/>
  <c r="H705" i="27"/>
  <c r="G705" i="27"/>
  <c r="K704" i="27"/>
  <c r="J704" i="27"/>
  <c r="I704" i="27"/>
  <c r="H704" i="27"/>
  <c r="G704" i="27"/>
  <c r="K703" i="27"/>
  <c r="J703" i="27"/>
  <c r="I703" i="27"/>
  <c r="H703" i="27"/>
  <c r="G703" i="27"/>
  <c r="K702" i="27"/>
  <c r="J702" i="27"/>
  <c r="I702" i="27"/>
  <c r="H702" i="27"/>
  <c r="G702" i="27"/>
  <c r="K701" i="27"/>
  <c r="J701" i="27"/>
  <c r="I701" i="27"/>
  <c r="H701" i="27"/>
  <c r="G701" i="27"/>
  <c r="K700" i="27"/>
  <c r="J700" i="27"/>
  <c r="I700" i="27"/>
  <c r="H700" i="27"/>
  <c r="G700" i="27"/>
  <c r="K699" i="27"/>
  <c r="J699" i="27"/>
  <c r="I699" i="27"/>
  <c r="H699" i="27"/>
  <c r="G699" i="27"/>
  <c r="K698" i="27"/>
  <c r="J698" i="27"/>
  <c r="I698" i="27"/>
  <c r="H698" i="27"/>
  <c r="G698" i="27"/>
  <c r="K697" i="27"/>
  <c r="J697" i="27"/>
  <c r="I697" i="27"/>
  <c r="H697" i="27"/>
  <c r="G697" i="27"/>
  <c r="K696" i="27"/>
  <c r="J696" i="27"/>
  <c r="I696" i="27"/>
  <c r="H696" i="27"/>
  <c r="G696" i="27"/>
  <c r="K695" i="27"/>
  <c r="J695" i="27"/>
  <c r="I695" i="27"/>
  <c r="H695" i="27"/>
  <c r="G695" i="27"/>
  <c r="K694" i="27"/>
  <c r="J694" i="27"/>
  <c r="I694" i="27"/>
  <c r="H694" i="27"/>
  <c r="G694" i="27"/>
  <c r="K693" i="27"/>
  <c r="J693" i="27"/>
  <c r="I693" i="27"/>
  <c r="H693" i="27"/>
  <c r="G693" i="27"/>
  <c r="K692" i="27"/>
  <c r="J692" i="27"/>
  <c r="I692" i="27"/>
  <c r="H692" i="27"/>
  <c r="G692" i="27"/>
  <c r="K690" i="27"/>
  <c r="J690" i="27"/>
  <c r="I690" i="27"/>
  <c r="H690" i="27"/>
  <c r="G690" i="27"/>
  <c r="K689" i="27"/>
  <c r="J689" i="27"/>
  <c r="I689" i="27"/>
  <c r="H689" i="27"/>
  <c r="G689" i="27"/>
  <c r="K688" i="27"/>
  <c r="J688" i="27"/>
  <c r="I688" i="27"/>
  <c r="H688" i="27"/>
  <c r="G688" i="27"/>
  <c r="K687" i="27"/>
  <c r="J687" i="27"/>
  <c r="I687" i="27"/>
  <c r="H687" i="27"/>
  <c r="G687" i="27"/>
  <c r="K686" i="27"/>
  <c r="J686" i="27"/>
  <c r="I686" i="27"/>
  <c r="H686" i="27"/>
  <c r="G686" i="27"/>
  <c r="K685" i="27"/>
  <c r="J685" i="27"/>
  <c r="I685" i="27"/>
  <c r="H685" i="27"/>
  <c r="G685" i="27"/>
  <c r="K684" i="27"/>
  <c r="J684" i="27"/>
  <c r="I684" i="27"/>
  <c r="H684" i="27"/>
  <c r="G684" i="27"/>
  <c r="K683" i="27"/>
  <c r="J683" i="27"/>
  <c r="I683" i="27"/>
  <c r="H683" i="27"/>
  <c r="G683" i="27"/>
  <c r="K682" i="27"/>
  <c r="J682" i="27"/>
  <c r="I682" i="27"/>
  <c r="H682" i="27"/>
  <c r="G682" i="27"/>
  <c r="K681" i="27"/>
  <c r="J681" i="27"/>
  <c r="I681" i="27"/>
  <c r="H681" i="27"/>
  <c r="G681" i="27"/>
  <c r="K680" i="27"/>
  <c r="J680" i="27"/>
  <c r="I680" i="27"/>
  <c r="H680" i="27"/>
  <c r="G680" i="27"/>
  <c r="K679" i="27"/>
  <c r="J679" i="27"/>
  <c r="I679" i="27"/>
  <c r="H679" i="27"/>
  <c r="G679" i="27"/>
  <c r="K678" i="27"/>
  <c r="J678" i="27"/>
  <c r="I678" i="27"/>
  <c r="H678" i="27"/>
  <c r="G678" i="27"/>
  <c r="K677" i="27"/>
  <c r="J677" i="27"/>
  <c r="I677" i="27"/>
  <c r="H677" i="27"/>
  <c r="G677" i="27"/>
  <c r="K676" i="27"/>
  <c r="J676" i="27"/>
  <c r="I676" i="27"/>
  <c r="H676" i="27"/>
  <c r="G676" i="27"/>
  <c r="K675" i="27"/>
  <c r="J675" i="27"/>
  <c r="I675" i="27"/>
  <c r="H675" i="27"/>
  <c r="G675" i="27"/>
  <c r="K674" i="27"/>
  <c r="J674" i="27"/>
  <c r="I674" i="27"/>
  <c r="H674" i="27"/>
  <c r="G674" i="27"/>
  <c r="K673" i="27"/>
  <c r="J673" i="27"/>
  <c r="I673" i="27"/>
  <c r="H673" i="27"/>
  <c r="G673" i="27"/>
  <c r="K672" i="27"/>
  <c r="J672" i="27"/>
  <c r="I672" i="27"/>
  <c r="H672" i="27"/>
  <c r="G672" i="27"/>
  <c r="K671" i="27"/>
  <c r="J671" i="27"/>
  <c r="I671" i="27"/>
  <c r="H671" i="27"/>
  <c r="G671" i="27"/>
  <c r="K670" i="27"/>
  <c r="J670" i="27"/>
  <c r="I670" i="27"/>
  <c r="H670" i="27"/>
  <c r="G670" i="27"/>
  <c r="K669" i="27"/>
  <c r="J669" i="27"/>
  <c r="I669" i="27"/>
  <c r="H669" i="27"/>
  <c r="G669" i="27"/>
  <c r="K668" i="27"/>
  <c r="J668" i="27"/>
  <c r="I668" i="27"/>
  <c r="H668" i="27"/>
  <c r="G668" i="27"/>
  <c r="K667" i="27"/>
  <c r="J667" i="27"/>
  <c r="I667" i="27"/>
  <c r="H667" i="27"/>
  <c r="G667" i="27"/>
  <c r="K666" i="27"/>
  <c r="J666" i="27"/>
  <c r="I666" i="27"/>
  <c r="H666" i="27"/>
  <c r="G666" i="27"/>
  <c r="K665" i="27"/>
  <c r="J665" i="27"/>
  <c r="I665" i="27"/>
  <c r="H665" i="27"/>
  <c r="G665" i="27"/>
  <c r="K664" i="27"/>
  <c r="J664" i="27"/>
  <c r="I664" i="27"/>
  <c r="H664" i="27"/>
  <c r="G664" i="27"/>
  <c r="K663" i="27"/>
  <c r="J663" i="27"/>
  <c r="I663" i="27"/>
  <c r="H663" i="27"/>
  <c r="G663" i="27"/>
  <c r="K662" i="27"/>
  <c r="J662" i="27"/>
  <c r="I662" i="27"/>
  <c r="H662" i="27"/>
  <c r="G662" i="27"/>
  <c r="K661" i="27"/>
  <c r="J661" i="27"/>
  <c r="I661" i="27"/>
  <c r="H661" i="27"/>
  <c r="G661" i="27"/>
  <c r="K660" i="27"/>
  <c r="J660" i="27"/>
  <c r="I660" i="27"/>
  <c r="H660" i="27"/>
  <c r="G660" i="27"/>
  <c r="K659" i="27"/>
  <c r="J659" i="27"/>
  <c r="I659" i="27"/>
  <c r="H659" i="27"/>
  <c r="G659" i="27"/>
  <c r="K658" i="27"/>
  <c r="J658" i="27"/>
  <c r="I658" i="27"/>
  <c r="H658" i="27"/>
  <c r="G658" i="27"/>
  <c r="K657" i="27"/>
  <c r="J657" i="27"/>
  <c r="I657" i="27"/>
  <c r="H657" i="27"/>
  <c r="G657" i="27"/>
  <c r="K654" i="27"/>
  <c r="J654" i="27"/>
  <c r="I654" i="27"/>
  <c r="H654" i="27"/>
  <c r="G654" i="27"/>
  <c r="K653" i="27"/>
  <c r="J653" i="27"/>
  <c r="I653" i="27"/>
  <c r="H653" i="27"/>
  <c r="G653" i="27"/>
  <c r="K652" i="27"/>
  <c r="J652" i="27"/>
  <c r="I652" i="27"/>
  <c r="H652" i="27"/>
  <c r="G652" i="27"/>
  <c r="K651" i="27"/>
  <c r="J651" i="27"/>
  <c r="I651" i="27"/>
  <c r="H651" i="27"/>
  <c r="G651" i="27"/>
  <c r="K650" i="27"/>
  <c r="J650" i="27"/>
  <c r="I650" i="27"/>
  <c r="H650" i="27"/>
  <c r="G650" i="27"/>
  <c r="K649" i="27"/>
  <c r="J649" i="27"/>
  <c r="I649" i="27"/>
  <c r="H649" i="27"/>
  <c r="G649" i="27"/>
  <c r="K648" i="27"/>
  <c r="J648" i="27"/>
  <c r="I648" i="27"/>
  <c r="H648" i="27"/>
  <c r="G648" i="27"/>
  <c r="K647" i="27"/>
  <c r="J647" i="27"/>
  <c r="I647" i="27"/>
  <c r="H647" i="27"/>
  <c r="G647" i="27"/>
  <c r="K646" i="27"/>
  <c r="J646" i="27"/>
  <c r="I646" i="27"/>
  <c r="H646" i="27"/>
  <c r="G646" i="27"/>
  <c r="K645" i="27"/>
  <c r="J645" i="27"/>
  <c r="I645" i="27"/>
  <c r="H645" i="27"/>
  <c r="G645" i="27"/>
  <c r="K644" i="27"/>
  <c r="J644" i="27"/>
  <c r="I644" i="27"/>
  <c r="H644" i="27"/>
  <c r="G644" i="27"/>
  <c r="K643" i="27"/>
  <c r="J643" i="27"/>
  <c r="I643" i="27"/>
  <c r="H643" i="27"/>
  <c r="G643" i="27"/>
  <c r="K642" i="27"/>
  <c r="J642" i="27"/>
  <c r="I642" i="27"/>
  <c r="H642" i="27"/>
  <c r="G642" i="27"/>
  <c r="K641" i="27"/>
  <c r="J641" i="27"/>
  <c r="I641" i="27"/>
  <c r="H641" i="27"/>
  <c r="G641" i="27"/>
  <c r="K640" i="27"/>
  <c r="J640" i="27"/>
  <c r="I640" i="27"/>
  <c r="H640" i="27"/>
  <c r="G640" i="27"/>
  <c r="K639" i="27"/>
  <c r="J639" i="27"/>
  <c r="I639" i="27"/>
  <c r="H639" i="27"/>
  <c r="G639" i="27"/>
  <c r="K638" i="27"/>
  <c r="J638" i="27"/>
  <c r="I638" i="27"/>
  <c r="H638" i="27"/>
  <c r="G638" i="27"/>
  <c r="K637" i="27"/>
  <c r="J637" i="27"/>
  <c r="I637" i="27"/>
  <c r="H637" i="27"/>
  <c r="G637" i="27"/>
  <c r="K635" i="27"/>
  <c r="J635" i="27"/>
  <c r="I635" i="27"/>
  <c r="H635" i="27"/>
  <c r="G635" i="27"/>
  <c r="K634" i="27"/>
  <c r="J634" i="27"/>
  <c r="I634" i="27"/>
  <c r="H634" i="27"/>
  <c r="G634" i="27"/>
  <c r="K633" i="27"/>
  <c r="J633" i="27"/>
  <c r="I633" i="27"/>
  <c r="H633" i="27"/>
  <c r="G633" i="27"/>
  <c r="K632" i="27"/>
  <c r="J632" i="27"/>
  <c r="I632" i="27"/>
  <c r="H632" i="27"/>
  <c r="G632" i="27"/>
  <c r="K631" i="27"/>
  <c r="J631" i="27"/>
  <c r="I631" i="27"/>
  <c r="H631" i="27"/>
  <c r="G631" i="27"/>
  <c r="K630" i="27"/>
  <c r="J630" i="27"/>
  <c r="I630" i="27"/>
  <c r="H630" i="27"/>
  <c r="G630" i="27"/>
  <c r="K629" i="27"/>
  <c r="J629" i="27"/>
  <c r="I629" i="27"/>
  <c r="H629" i="27"/>
  <c r="G629" i="27"/>
  <c r="K628" i="27"/>
  <c r="J628" i="27"/>
  <c r="I628" i="27"/>
  <c r="H628" i="27"/>
  <c r="G628" i="27"/>
  <c r="K627" i="27"/>
  <c r="J627" i="27"/>
  <c r="I627" i="27"/>
  <c r="H627" i="27"/>
  <c r="G627" i="27"/>
  <c r="K626" i="27"/>
  <c r="J626" i="27"/>
  <c r="I626" i="27"/>
  <c r="H626" i="27"/>
  <c r="G626" i="27"/>
  <c r="K625" i="27"/>
  <c r="J625" i="27"/>
  <c r="I625" i="27"/>
  <c r="H625" i="27"/>
  <c r="G625" i="27"/>
  <c r="K624" i="27"/>
  <c r="J624" i="27"/>
  <c r="I624" i="27"/>
  <c r="H624" i="27"/>
  <c r="G624" i="27"/>
  <c r="K623" i="27"/>
  <c r="J623" i="27"/>
  <c r="I623" i="27"/>
  <c r="H623" i="27"/>
  <c r="G623" i="27"/>
  <c r="K622" i="27"/>
  <c r="J622" i="27"/>
  <c r="I622" i="27"/>
  <c r="H622" i="27"/>
  <c r="G622" i="27"/>
  <c r="K621" i="27"/>
  <c r="J621" i="27"/>
  <c r="I621" i="27"/>
  <c r="H621" i="27"/>
  <c r="G621" i="27"/>
  <c r="K620" i="27"/>
  <c r="J620" i="27"/>
  <c r="I620" i="27"/>
  <c r="H620" i="27"/>
  <c r="G620" i="27"/>
  <c r="K619" i="27"/>
  <c r="J619" i="27"/>
  <c r="I619" i="27"/>
  <c r="H619" i="27"/>
  <c r="G619" i="27"/>
  <c r="K618" i="27"/>
  <c r="J618" i="27"/>
  <c r="I618" i="27"/>
  <c r="H618" i="27"/>
  <c r="G618" i="27"/>
  <c r="K617" i="27"/>
  <c r="J617" i="27"/>
  <c r="I617" i="27"/>
  <c r="H617" i="27"/>
  <c r="G617" i="27"/>
  <c r="K616" i="27"/>
  <c r="J616" i="27"/>
  <c r="I616" i="27"/>
  <c r="H616" i="27"/>
  <c r="G616" i="27"/>
  <c r="K615" i="27"/>
  <c r="J615" i="27"/>
  <c r="I615" i="27"/>
  <c r="H615" i="27"/>
  <c r="G615" i="27"/>
  <c r="K614" i="27"/>
  <c r="J614" i="27"/>
  <c r="I614" i="27"/>
  <c r="H614" i="27"/>
  <c r="G614" i="27"/>
  <c r="K613" i="27"/>
  <c r="J613" i="27"/>
  <c r="I613" i="27"/>
  <c r="H613" i="27"/>
  <c r="G613" i="27"/>
  <c r="K612" i="27"/>
  <c r="J612" i="27"/>
  <c r="I612" i="27"/>
  <c r="H612" i="27"/>
  <c r="G612" i="27"/>
  <c r="K610" i="27"/>
  <c r="J610" i="27"/>
  <c r="I610" i="27"/>
  <c r="H610" i="27"/>
  <c r="G610" i="27"/>
  <c r="K609" i="27"/>
  <c r="J609" i="27"/>
  <c r="I609" i="27"/>
  <c r="H609" i="27"/>
  <c r="G609" i="27"/>
  <c r="K608" i="27"/>
  <c r="J608" i="27"/>
  <c r="I608" i="27"/>
  <c r="H608" i="27"/>
  <c r="G608" i="27"/>
  <c r="K607" i="27"/>
  <c r="J607" i="27"/>
  <c r="I607" i="27"/>
  <c r="H607" i="27"/>
  <c r="G607" i="27"/>
  <c r="K606" i="27"/>
  <c r="J606" i="27"/>
  <c r="I606" i="27"/>
  <c r="H606" i="27"/>
  <c r="G606" i="27"/>
  <c r="K605" i="27"/>
  <c r="J605" i="27"/>
  <c r="I605" i="27"/>
  <c r="H605" i="27"/>
  <c r="G605" i="27"/>
  <c r="K604" i="27"/>
  <c r="J604" i="27"/>
  <c r="I604" i="27"/>
  <c r="H604" i="27"/>
  <c r="G604" i="27"/>
  <c r="K603" i="27"/>
  <c r="J603" i="27"/>
  <c r="I603" i="27"/>
  <c r="H603" i="27"/>
  <c r="G603" i="27"/>
  <c r="K602" i="27"/>
  <c r="J602" i="27"/>
  <c r="I602" i="27"/>
  <c r="H602" i="27"/>
  <c r="G602" i="27"/>
  <c r="K601" i="27"/>
  <c r="J601" i="27"/>
  <c r="I601" i="27"/>
  <c r="H601" i="27"/>
  <c r="G601" i="27"/>
  <c r="K599" i="27"/>
  <c r="J599" i="27"/>
  <c r="I599" i="27"/>
  <c r="H599" i="27"/>
  <c r="G599" i="27"/>
  <c r="K598" i="27"/>
  <c r="J598" i="27"/>
  <c r="I598" i="27"/>
  <c r="H598" i="27"/>
  <c r="G598" i="27"/>
  <c r="K597" i="27"/>
  <c r="J597" i="27"/>
  <c r="I597" i="27"/>
  <c r="H597" i="27"/>
  <c r="G597" i="27"/>
  <c r="K596" i="27"/>
  <c r="J596" i="27"/>
  <c r="I596" i="27"/>
  <c r="H596" i="27"/>
  <c r="G596" i="27"/>
  <c r="K595" i="27"/>
  <c r="J595" i="27"/>
  <c r="I595" i="27"/>
  <c r="H595" i="27"/>
  <c r="G595" i="27"/>
  <c r="K594" i="27"/>
  <c r="J594" i="27"/>
  <c r="I594" i="27"/>
  <c r="H594" i="27"/>
  <c r="G594" i="27"/>
  <c r="K593" i="27"/>
  <c r="J593" i="27"/>
  <c r="I593" i="27"/>
  <c r="H593" i="27"/>
  <c r="G593" i="27"/>
  <c r="K592" i="27"/>
  <c r="J592" i="27"/>
  <c r="I592" i="27"/>
  <c r="H592" i="27"/>
  <c r="G592" i="27"/>
  <c r="K591" i="27"/>
  <c r="J591" i="27"/>
  <c r="I591" i="27"/>
  <c r="H591" i="27"/>
  <c r="G591" i="27"/>
  <c r="K590" i="27"/>
  <c r="J590" i="27"/>
  <c r="I590" i="27"/>
  <c r="H590" i="27"/>
  <c r="G590" i="27"/>
  <c r="K589" i="27"/>
  <c r="J589" i="27"/>
  <c r="I589" i="27"/>
  <c r="H589" i="27"/>
  <c r="G589" i="27"/>
  <c r="K588" i="27"/>
  <c r="J588" i="27"/>
  <c r="I588" i="27"/>
  <c r="H588" i="27"/>
  <c r="G588" i="27"/>
  <c r="K587" i="27"/>
  <c r="J587" i="27"/>
  <c r="I587" i="27"/>
  <c r="H587" i="27"/>
  <c r="G587" i="27"/>
  <c r="K586" i="27"/>
  <c r="J586" i="27"/>
  <c r="I586" i="27"/>
  <c r="H586" i="27"/>
  <c r="G586" i="27"/>
  <c r="K585" i="27"/>
  <c r="J585" i="27"/>
  <c r="I585" i="27"/>
  <c r="H585" i="27"/>
  <c r="G585" i="27"/>
  <c r="K583" i="27"/>
  <c r="J583" i="27"/>
  <c r="I583" i="27"/>
  <c r="H583" i="27"/>
  <c r="G583" i="27"/>
  <c r="K582" i="27"/>
  <c r="J582" i="27"/>
  <c r="I582" i="27"/>
  <c r="H582" i="27"/>
  <c r="G582" i="27"/>
  <c r="K581" i="27"/>
  <c r="J581" i="27"/>
  <c r="I581" i="27"/>
  <c r="H581" i="27"/>
  <c r="G581" i="27"/>
  <c r="K580" i="27"/>
  <c r="J580" i="27"/>
  <c r="I580" i="27"/>
  <c r="H580" i="27"/>
  <c r="G580" i="27"/>
  <c r="K579" i="27"/>
  <c r="J579" i="27"/>
  <c r="I579" i="27"/>
  <c r="H579" i="27"/>
  <c r="G579" i="27"/>
  <c r="K578" i="27"/>
  <c r="J578" i="27"/>
  <c r="I578" i="27"/>
  <c r="H578" i="27"/>
  <c r="G578" i="27"/>
  <c r="K577" i="27"/>
  <c r="J577" i="27"/>
  <c r="I577" i="27"/>
  <c r="H577" i="27"/>
  <c r="G577" i="27"/>
  <c r="K576" i="27"/>
  <c r="J576" i="27"/>
  <c r="I576" i="27"/>
  <c r="H576" i="27"/>
  <c r="G576" i="27"/>
  <c r="K575" i="27"/>
  <c r="J575" i="27"/>
  <c r="I575" i="27"/>
  <c r="H575" i="27"/>
  <c r="G575" i="27"/>
  <c r="K574" i="27"/>
  <c r="J574" i="27"/>
  <c r="I574" i="27"/>
  <c r="H574" i="27"/>
  <c r="G574" i="27"/>
  <c r="K573" i="27"/>
  <c r="J573" i="27"/>
  <c r="I573" i="27"/>
  <c r="H573" i="27"/>
  <c r="G573" i="27"/>
  <c r="K572" i="27"/>
  <c r="J572" i="27"/>
  <c r="I572" i="27"/>
  <c r="H572" i="27"/>
  <c r="G572" i="27"/>
  <c r="K571" i="27"/>
  <c r="J571" i="27"/>
  <c r="I571" i="27"/>
  <c r="H571" i="27"/>
  <c r="G571" i="27"/>
  <c r="K570" i="27"/>
  <c r="J570" i="27"/>
  <c r="I570" i="27"/>
  <c r="H570" i="27"/>
  <c r="G570" i="27"/>
  <c r="K569" i="27"/>
  <c r="J569" i="27"/>
  <c r="I569" i="27"/>
  <c r="H569" i="27"/>
  <c r="G569" i="27"/>
  <c r="K568" i="27"/>
  <c r="J568" i="27"/>
  <c r="I568" i="27"/>
  <c r="H568" i="27"/>
  <c r="G568" i="27"/>
  <c r="K566" i="27"/>
  <c r="J566" i="27"/>
  <c r="I566" i="27"/>
  <c r="H566" i="27"/>
  <c r="G566" i="27"/>
  <c r="K565" i="27"/>
  <c r="J565" i="27"/>
  <c r="I565" i="27"/>
  <c r="H565" i="27"/>
  <c r="G565" i="27"/>
  <c r="K564" i="27"/>
  <c r="J564" i="27"/>
  <c r="I564" i="27"/>
  <c r="H564" i="27"/>
  <c r="G564" i="27"/>
  <c r="K563" i="27"/>
  <c r="J563" i="27"/>
  <c r="I563" i="27"/>
  <c r="H563" i="27"/>
  <c r="G563" i="27"/>
  <c r="K562" i="27"/>
  <c r="J562" i="27"/>
  <c r="I562" i="27"/>
  <c r="H562" i="27"/>
  <c r="G562" i="27"/>
  <c r="K561" i="27"/>
  <c r="J561" i="27"/>
  <c r="I561" i="27"/>
  <c r="H561" i="27"/>
  <c r="G561" i="27"/>
  <c r="K560" i="27"/>
  <c r="J560" i="27"/>
  <c r="I560" i="27"/>
  <c r="H560" i="27"/>
  <c r="G560" i="27"/>
  <c r="K559" i="27"/>
  <c r="J559" i="27"/>
  <c r="I559" i="27"/>
  <c r="H559" i="27"/>
  <c r="G559" i="27"/>
  <c r="K558" i="27"/>
  <c r="J558" i="27"/>
  <c r="I558" i="27"/>
  <c r="H558" i="27"/>
  <c r="G558" i="27"/>
  <c r="K557" i="27"/>
  <c r="J557" i="27"/>
  <c r="I557" i="27"/>
  <c r="H557" i="27"/>
  <c r="G557" i="27"/>
  <c r="K556" i="27"/>
  <c r="J556" i="27"/>
  <c r="I556" i="27"/>
  <c r="H556" i="27"/>
  <c r="G556" i="27"/>
  <c r="K555" i="27"/>
  <c r="J555" i="27"/>
  <c r="I555" i="27"/>
  <c r="H555" i="27"/>
  <c r="G555" i="27"/>
  <c r="K554" i="27"/>
  <c r="J554" i="27"/>
  <c r="I554" i="27"/>
  <c r="H554" i="27"/>
  <c r="G554" i="27"/>
  <c r="K553" i="27"/>
  <c r="J553" i="27"/>
  <c r="I553" i="27"/>
  <c r="H553" i="27"/>
  <c r="G553" i="27"/>
  <c r="K552" i="27"/>
  <c r="J552" i="27"/>
  <c r="I552" i="27"/>
  <c r="H552" i="27"/>
  <c r="G552" i="27"/>
  <c r="K551" i="27"/>
  <c r="J551" i="27"/>
  <c r="I551" i="27"/>
  <c r="H551" i="27"/>
  <c r="G551" i="27"/>
  <c r="K549" i="27"/>
  <c r="J549" i="27"/>
  <c r="I549" i="27"/>
  <c r="H549" i="27"/>
  <c r="G549" i="27"/>
  <c r="K548" i="27"/>
  <c r="J548" i="27"/>
  <c r="I548" i="27"/>
  <c r="H548" i="27"/>
  <c r="G548" i="27"/>
  <c r="K547" i="27"/>
  <c r="J547" i="27"/>
  <c r="I547" i="27"/>
  <c r="H547" i="27"/>
  <c r="G547" i="27"/>
  <c r="K546" i="27"/>
  <c r="J546" i="27"/>
  <c r="I546" i="27"/>
  <c r="H546" i="27"/>
  <c r="G546" i="27"/>
  <c r="K545" i="27"/>
  <c r="J545" i="27"/>
  <c r="I545" i="27"/>
  <c r="H545" i="27"/>
  <c r="G545" i="27"/>
  <c r="K544" i="27"/>
  <c r="J544" i="27"/>
  <c r="I544" i="27"/>
  <c r="H544" i="27"/>
  <c r="G544" i="27"/>
  <c r="K543" i="27"/>
  <c r="J543" i="27"/>
  <c r="I543" i="27"/>
  <c r="H543" i="27"/>
  <c r="G543" i="27"/>
  <c r="K542" i="27"/>
  <c r="J542" i="27"/>
  <c r="I542" i="27"/>
  <c r="H542" i="27"/>
  <c r="G542" i="27"/>
  <c r="K541" i="27"/>
  <c r="J541" i="27"/>
  <c r="I541" i="27"/>
  <c r="H541" i="27"/>
  <c r="G541" i="27"/>
  <c r="K540" i="27"/>
  <c r="J540" i="27"/>
  <c r="I540" i="27"/>
  <c r="H540" i="27"/>
  <c r="G540" i="27"/>
  <c r="K539" i="27"/>
  <c r="J539" i="27"/>
  <c r="I539" i="27"/>
  <c r="H539" i="27"/>
  <c r="G539" i="27"/>
  <c r="K538" i="27"/>
  <c r="J538" i="27"/>
  <c r="I538" i="27"/>
  <c r="H538" i="27"/>
  <c r="G538" i="27"/>
  <c r="K537" i="27"/>
  <c r="J537" i="27"/>
  <c r="I537" i="27"/>
  <c r="H537" i="27"/>
  <c r="G537" i="27"/>
  <c r="K535" i="27"/>
  <c r="J535" i="27"/>
  <c r="I535" i="27"/>
  <c r="H535" i="27"/>
  <c r="G535" i="27"/>
  <c r="K534" i="27"/>
  <c r="J534" i="27"/>
  <c r="I534" i="27"/>
  <c r="H534" i="27"/>
  <c r="G534" i="27"/>
  <c r="K533" i="27"/>
  <c r="J533" i="27"/>
  <c r="I533" i="27"/>
  <c r="H533" i="27"/>
  <c r="G533" i="27"/>
  <c r="K532" i="27"/>
  <c r="J532" i="27"/>
  <c r="I532" i="27"/>
  <c r="H532" i="27"/>
  <c r="G532" i="27"/>
  <c r="K531" i="27"/>
  <c r="J531" i="27"/>
  <c r="I531" i="27"/>
  <c r="H531" i="27"/>
  <c r="G531" i="27"/>
  <c r="K530" i="27"/>
  <c r="J530" i="27"/>
  <c r="I530" i="27"/>
  <c r="H530" i="27"/>
  <c r="G530" i="27"/>
  <c r="K529" i="27"/>
  <c r="J529" i="27"/>
  <c r="I529" i="27"/>
  <c r="H529" i="27"/>
  <c r="G529" i="27"/>
  <c r="K528" i="27"/>
  <c r="J528" i="27"/>
  <c r="I528" i="27"/>
  <c r="H528" i="27"/>
  <c r="G528" i="27"/>
  <c r="K527" i="27"/>
  <c r="J527" i="27"/>
  <c r="I527" i="27"/>
  <c r="H527" i="27"/>
  <c r="G527" i="27"/>
  <c r="K526" i="27"/>
  <c r="J526" i="27"/>
  <c r="I526" i="27"/>
  <c r="H526" i="27"/>
  <c r="G526" i="27"/>
  <c r="K525" i="27"/>
  <c r="J525" i="27"/>
  <c r="I525" i="27"/>
  <c r="H525" i="27"/>
  <c r="G525" i="27"/>
  <c r="K524" i="27"/>
  <c r="J524" i="27"/>
  <c r="I524" i="27"/>
  <c r="H524" i="27"/>
  <c r="G524" i="27"/>
  <c r="K523" i="27"/>
  <c r="J523" i="27"/>
  <c r="I523" i="27"/>
  <c r="H523" i="27"/>
  <c r="G523" i="27"/>
  <c r="K522" i="27"/>
  <c r="J522" i="27"/>
  <c r="I522" i="27"/>
  <c r="H522" i="27"/>
  <c r="G522" i="27"/>
  <c r="K521" i="27"/>
  <c r="J521" i="27"/>
  <c r="I521" i="27"/>
  <c r="H521" i="27"/>
  <c r="G521" i="27"/>
  <c r="K520" i="27"/>
  <c r="J520" i="27"/>
  <c r="I520" i="27"/>
  <c r="H520" i="27"/>
  <c r="G520" i="27"/>
  <c r="K519" i="27"/>
  <c r="J519" i="27"/>
  <c r="I519" i="27"/>
  <c r="H519" i="27"/>
  <c r="G519" i="27"/>
  <c r="K518" i="27"/>
  <c r="J518" i="27"/>
  <c r="I518" i="27"/>
  <c r="H518" i="27"/>
  <c r="G518" i="27"/>
  <c r="K517" i="27"/>
  <c r="J517" i="27"/>
  <c r="I517" i="27"/>
  <c r="H517" i="27"/>
  <c r="G517" i="27"/>
  <c r="K516" i="27"/>
  <c r="J516" i="27"/>
  <c r="I516" i="27"/>
  <c r="H516" i="27"/>
  <c r="G516" i="27"/>
  <c r="K515" i="27"/>
  <c r="J515" i="27"/>
  <c r="I515" i="27"/>
  <c r="H515" i="27"/>
  <c r="G515" i="27"/>
  <c r="K513" i="27"/>
  <c r="J513" i="27"/>
  <c r="I513" i="27"/>
  <c r="H513" i="27"/>
  <c r="G513" i="27"/>
  <c r="K512" i="27"/>
  <c r="J512" i="27"/>
  <c r="I512" i="27"/>
  <c r="H512" i="27"/>
  <c r="G512" i="27"/>
  <c r="K511" i="27"/>
  <c r="J511" i="27"/>
  <c r="I511" i="27"/>
  <c r="H511" i="27"/>
  <c r="G511" i="27"/>
  <c r="K510" i="27"/>
  <c r="J510" i="27"/>
  <c r="I510" i="27"/>
  <c r="H510" i="27"/>
  <c r="G510" i="27"/>
  <c r="K509" i="27"/>
  <c r="J509" i="27"/>
  <c r="I509" i="27"/>
  <c r="H509" i="27"/>
  <c r="G509" i="27"/>
  <c r="K508" i="27"/>
  <c r="J508" i="27"/>
  <c r="I508" i="27"/>
  <c r="H508" i="27"/>
  <c r="G508" i="27"/>
  <c r="K507" i="27"/>
  <c r="J507" i="27"/>
  <c r="I507" i="27"/>
  <c r="H507" i="27"/>
  <c r="G507" i="27"/>
  <c r="K506" i="27"/>
  <c r="J506" i="27"/>
  <c r="I506" i="27"/>
  <c r="H506" i="27"/>
  <c r="G506" i="27"/>
  <c r="K505" i="27"/>
  <c r="J505" i="27"/>
  <c r="I505" i="27"/>
  <c r="H505" i="27"/>
  <c r="G505" i="27"/>
  <c r="K504" i="27"/>
  <c r="J504" i="27"/>
  <c r="I504" i="27"/>
  <c r="H504" i="27"/>
  <c r="G504" i="27"/>
  <c r="K503" i="27"/>
  <c r="J503" i="27"/>
  <c r="I503" i="27"/>
  <c r="H503" i="27"/>
  <c r="G503" i="27"/>
  <c r="K502" i="27"/>
  <c r="J502" i="27"/>
  <c r="I502" i="27"/>
  <c r="H502" i="27"/>
  <c r="G502" i="27"/>
  <c r="K501" i="27"/>
  <c r="J501" i="27"/>
  <c r="I501" i="27"/>
  <c r="H501" i="27"/>
  <c r="G501" i="27"/>
  <c r="K500" i="27"/>
  <c r="J500" i="27"/>
  <c r="I500" i="27"/>
  <c r="H500" i="27"/>
  <c r="G500" i="27"/>
  <c r="K499" i="27"/>
  <c r="J499" i="27"/>
  <c r="I499" i="27"/>
  <c r="H499" i="27"/>
  <c r="G499" i="27"/>
  <c r="K498" i="27"/>
  <c r="J498" i="27"/>
  <c r="I498" i="27"/>
  <c r="H498" i="27"/>
  <c r="G498" i="27"/>
  <c r="K497" i="27"/>
  <c r="J497" i="27"/>
  <c r="I497" i="27"/>
  <c r="H497" i="27"/>
  <c r="G497" i="27"/>
  <c r="K496" i="27"/>
  <c r="J496" i="27"/>
  <c r="I496" i="27"/>
  <c r="H496" i="27"/>
  <c r="G496" i="27"/>
  <c r="K495" i="27"/>
  <c r="J495" i="27"/>
  <c r="I495" i="27"/>
  <c r="H495" i="27"/>
  <c r="G495" i="27"/>
  <c r="K494" i="27"/>
  <c r="J494" i="27"/>
  <c r="I494" i="27"/>
  <c r="H494" i="27"/>
  <c r="G494" i="27"/>
  <c r="K493" i="27"/>
  <c r="J493" i="27"/>
  <c r="I493" i="27"/>
  <c r="H493" i="27"/>
  <c r="G493" i="27"/>
  <c r="K492" i="27"/>
  <c r="J492" i="27"/>
  <c r="I492" i="27"/>
  <c r="H492" i="27"/>
  <c r="G492" i="27"/>
  <c r="K490" i="27"/>
  <c r="J490" i="27"/>
  <c r="I490" i="27"/>
  <c r="H490" i="27"/>
  <c r="G490" i="27"/>
  <c r="K489" i="27"/>
  <c r="J489" i="27"/>
  <c r="I489" i="27"/>
  <c r="H489" i="27"/>
  <c r="G489" i="27"/>
  <c r="K488" i="27"/>
  <c r="J488" i="27"/>
  <c r="I488" i="27"/>
  <c r="H488" i="27"/>
  <c r="G488" i="27"/>
  <c r="K487" i="27"/>
  <c r="J487" i="27"/>
  <c r="I487" i="27"/>
  <c r="H487" i="27"/>
  <c r="G487" i="27"/>
  <c r="K486" i="27"/>
  <c r="J486" i="27"/>
  <c r="I486" i="27"/>
  <c r="H486" i="27"/>
  <c r="G486" i="27"/>
  <c r="K485" i="27"/>
  <c r="J485" i="27"/>
  <c r="I485" i="27"/>
  <c r="H485" i="27"/>
  <c r="G485" i="27"/>
  <c r="K484" i="27"/>
  <c r="J484" i="27"/>
  <c r="I484" i="27"/>
  <c r="H484" i="27"/>
  <c r="G484" i="27"/>
  <c r="K483" i="27"/>
  <c r="J483" i="27"/>
  <c r="I483" i="27"/>
  <c r="H483" i="27"/>
  <c r="G483" i="27"/>
  <c r="K482" i="27"/>
  <c r="J482" i="27"/>
  <c r="I482" i="27"/>
  <c r="H482" i="27"/>
  <c r="G482" i="27"/>
  <c r="K481" i="27"/>
  <c r="J481" i="27"/>
  <c r="I481" i="27"/>
  <c r="H481" i="27"/>
  <c r="G481" i="27"/>
  <c r="K480" i="27"/>
  <c r="J480" i="27"/>
  <c r="I480" i="27"/>
  <c r="H480" i="27"/>
  <c r="G480" i="27"/>
  <c r="K479" i="27"/>
  <c r="J479" i="27"/>
  <c r="I479" i="27"/>
  <c r="H479" i="27"/>
  <c r="G479" i="27"/>
  <c r="K478" i="27"/>
  <c r="J478" i="27"/>
  <c r="I478" i="27"/>
  <c r="H478" i="27"/>
  <c r="G478" i="27"/>
  <c r="K477" i="27"/>
  <c r="J477" i="27"/>
  <c r="I477" i="27"/>
  <c r="H477" i="27"/>
  <c r="G477" i="27"/>
  <c r="K476" i="27"/>
  <c r="J476" i="27"/>
  <c r="I476" i="27"/>
  <c r="H476" i="27"/>
  <c r="G476" i="27"/>
  <c r="K475" i="27"/>
  <c r="J475" i="27"/>
  <c r="I475" i="27"/>
  <c r="H475" i="27"/>
  <c r="G475" i="27"/>
  <c r="K473" i="27"/>
  <c r="J473" i="27"/>
  <c r="I473" i="27"/>
  <c r="H473" i="27"/>
  <c r="G473" i="27"/>
  <c r="K472" i="27"/>
  <c r="J472" i="27"/>
  <c r="I472" i="27"/>
  <c r="H472" i="27"/>
  <c r="G472" i="27"/>
  <c r="K471" i="27"/>
  <c r="J471" i="27"/>
  <c r="I471" i="27"/>
  <c r="H471" i="27"/>
  <c r="G471" i="27"/>
  <c r="K470" i="27"/>
  <c r="J470" i="27"/>
  <c r="I470" i="27"/>
  <c r="H470" i="27"/>
  <c r="G470" i="27"/>
  <c r="K469" i="27"/>
  <c r="J469" i="27"/>
  <c r="I469" i="27"/>
  <c r="H469" i="27"/>
  <c r="G469" i="27"/>
  <c r="K468" i="27"/>
  <c r="J468" i="27"/>
  <c r="I468" i="27"/>
  <c r="H468" i="27"/>
  <c r="G468" i="27"/>
  <c r="K467" i="27"/>
  <c r="J467" i="27"/>
  <c r="I467" i="27"/>
  <c r="H467" i="27"/>
  <c r="G467" i="27"/>
  <c r="K466" i="27"/>
  <c r="J466" i="27"/>
  <c r="I466" i="27"/>
  <c r="H466" i="27"/>
  <c r="G466" i="27"/>
  <c r="K465" i="27"/>
  <c r="J465" i="27"/>
  <c r="I465" i="27"/>
  <c r="H465" i="27"/>
  <c r="G465" i="27"/>
  <c r="K464" i="27"/>
  <c r="J464" i="27"/>
  <c r="I464" i="27"/>
  <c r="H464" i="27"/>
  <c r="G464" i="27"/>
  <c r="K463" i="27"/>
  <c r="J463" i="27"/>
  <c r="I463" i="27"/>
  <c r="H463" i="27"/>
  <c r="G463" i="27"/>
  <c r="K462" i="27"/>
  <c r="J462" i="27"/>
  <c r="I462" i="27"/>
  <c r="H462" i="27"/>
  <c r="G462" i="27"/>
  <c r="K461" i="27"/>
  <c r="J461" i="27"/>
  <c r="I461" i="27"/>
  <c r="H461" i="27"/>
  <c r="G461" i="27"/>
  <c r="K460" i="27"/>
  <c r="J460" i="27"/>
  <c r="I460" i="27"/>
  <c r="H460" i="27"/>
  <c r="G460" i="27"/>
  <c r="K459" i="27"/>
  <c r="J459" i="27"/>
  <c r="I459" i="27"/>
  <c r="H459" i="27"/>
  <c r="G459" i="27"/>
  <c r="K458" i="27"/>
  <c r="J458" i="27"/>
  <c r="I458" i="27"/>
  <c r="H458" i="27"/>
  <c r="G458" i="27"/>
  <c r="K457" i="27"/>
  <c r="J457" i="27"/>
  <c r="I457" i="27"/>
  <c r="H457" i="27"/>
  <c r="G457" i="27"/>
  <c r="K456" i="27"/>
  <c r="J456" i="27"/>
  <c r="I456" i="27"/>
  <c r="H456" i="27"/>
  <c r="G456" i="27"/>
  <c r="K455" i="27"/>
  <c r="J455" i="27"/>
  <c r="I455" i="27"/>
  <c r="H455" i="27"/>
  <c r="G455" i="27"/>
  <c r="K454" i="27"/>
  <c r="J454" i="27"/>
  <c r="I454" i="27"/>
  <c r="H454" i="27"/>
  <c r="G454" i="27"/>
  <c r="K452" i="27"/>
  <c r="J452" i="27"/>
  <c r="I452" i="27"/>
  <c r="H452" i="27"/>
  <c r="G452" i="27"/>
  <c r="K451" i="27"/>
  <c r="J451" i="27"/>
  <c r="I451" i="27"/>
  <c r="H451" i="27"/>
  <c r="G451" i="27"/>
  <c r="K450" i="27"/>
  <c r="J450" i="27"/>
  <c r="I450" i="27"/>
  <c r="H450" i="27"/>
  <c r="G450" i="27"/>
  <c r="K449" i="27"/>
  <c r="J449" i="27"/>
  <c r="I449" i="27"/>
  <c r="H449" i="27"/>
  <c r="G449" i="27"/>
  <c r="K448" i="27"/>
  <c r="J448" i="27"/>
  <c r="I448" i="27"/>
  <c r="H448" i="27"/>
  <c r="G448" i="27"/>
  <c r="K447" i="27"/>
  <c r="J447" i="27"/>
  <c r="I447" i="27"/>
  <c r="H447" i="27"/>
  <c r="G447" i="27"/>
  <c r="K446" i="27"/>
  <c r="J446" i="27"/>
  <c r="I446" i="27"/>
  <c r="H446" i="27"/>
  <c r="G446" i="27"/>
  <c r="K445" i="27"/>
  <c r="J445" i="27"/>
  <c r="I445" i="27"/>
  <c r="H445" i="27"/>
  <c r="G445" i="27"/>
  <c r="K444" i="27"/>
  <c r="J444" i="27"/>
  <c r="I444" i="27"/>
  <c r="H444" i="27"/>
  <c r="G444" i="27"/>
  <c r="K443" i="27"/>
  <c r="J443" i="27"/>
  <c r="I443" i="27"/>
  <c r="H443" i="27"/>
  <c r="G443" i="27"/>
  <c r="K442" i="27"/>
  <c r="J442" i="27"/>
  <c r="I442" i="27"/>
  <c r="H442" i="27"/>
  <c r="G442" i="27"/>
  <c r="K441" i="27"/>
  <c r="J441" i="27"/>
  <c r="I441" i="27"/>
  <c r="H441" i="27"/>
  <c r="G441" i="27"/>
  <c r="K440" i="27"/>
  <c r="J440" i="27"/>
  <c r="I440" i="27"/>
  <c r="H440" i="27"/>
  <c r="G440" i="27"/>
  <c r="K439" i="27"/>
  <c r="J439" i="27"/>
  <c r="I439" i="27"/>
  <c r="H439" i="27"/>
  <c r="G439" i="27"/>
  <c r="K438" i="27"/>
  <c r="J438" i="27"/>
  <c r="I438" i="27"/>
  <c r="H438" i="27"/>
  <c r="G438" i="27"/>
  <c r="K437" i="27"/>
  <c r="J437" i="27"/>
  <c r="I437" i="27"/>
  <c r="H437" i="27"/>
  <c r="G437" i="27"/>
  <c r="K436" i="27"/>
  <c r="J436" i="27"/>
  <c r="I436" i="27"/>
  <c r="H436" i="27"/>
  <c r="G436" i="27"/>
  <c r="K435" i="27"/>
  <c r="J435" i="27"/>
  <c r="I435" i="27"/>
  <c r="H435" i="27"/>
  <c r="G435" i="27"/>
  <c r="K434" i="27"/>
  <c r="J434" i="27"/>
  <c r="I434" i="27"/>
  <c r="H434" i="27"/>
  <c r="G434" i="27"/>
  <c r="K433" i="27"/>
  <c r="J433" i="27"/>
  <c r="I433" i="27"/>
  <c r="H433" i="27"/>
  <c r="G433" i="27"/>
  <c r="K432" i="27"/>
  <c r="J432" i="27"/>
  <c r="I432" i="27"/>
  <c r="H432" i="27"/>
  <c r="G432" i="27"/>
  <c r="K431" i="27"/>
  <c r="J431" i="27"/>
  <c r="I431" i="27"/>
  <c r="H431" i="27"/>
  <c r="G431" i="27"/>
  <c r="K429" i="27"/>
  <c r="J429" i="27"/>
  <c r="I429" i="27"/>
  <c r="H429" i="27"/>
  <c r="G429" i="27"/>
  <c r="K428" i="27"/>
  <c r="J428" i="27"/>
  <c r="I428" i="27"/>
  <c r="H428" i="27"/>
  <c r="G428" i="27"/>
  <c r="K427" i="27"/>
  <c r="J427" i="27"/>
  <c r="I427" i="27"/>
  <c r="H427" i="27"/>
  <c r="G427" i="27"/>
  <c r="K426" i="27"/>
  <c r="J426" i="27"/>
  <c r="I426" i="27"/>
  <c r="H426" i="27"/>
  <c r="G426" i="27"/>
  <c r="K425" i="27"/>
  <c r="J425" i="27"/>
  <c r="I425" i="27"/>
  <c r="H425" i="27"/>
  <c r="G425" i="27"/>
  <c r="K424" i="27"/>
  <c r="J424" i="27"/>
  <c r="I424" i="27"/>
  <c r="H424" i="27"/>
  <c r="G424" i="27"/>
  <c r="K423" i="27"/>
  <c r="J423" i="27"/>
  <c r="I423" i="27"/>
  <c r="H423" i="27"/>
  <c r="G423" i="27"/>
  <c r="K422" i="27"/>
  <c r="J422" i="27"/>
  <c r="I422" i="27"/>
  <c r="H422" i="27"/>
  <c r="G422" i="27"/>
  <c r="K421" i="27"/>
  <c r="J421" i="27"/>
  <c r="I421" i="27"/>
  <c r="H421" i="27"/>
  <c r="G421" i="27"/>
  <c r="K420" i="27"/>
  <c r="J420" i="27"/>
  <c r="I420" i="27"/>
  <c r="H420" i="27"/>
  <c r="G420" i="27"/>
  <c r="K419" i="27"/>
  <c r="J419" i="27"/>
  <c r="I419" i="27"/>
  <c r="H419" i="27"/>
  <c r="G419" i="27"/>
  <c r="K418" i="27"/>
  <c r="J418" i="27"/>
  <c r="I418" i="27"/>
  <c r="H418" i="27"/>
  <c r="G418" i="27"/>
  <c r="K417" i="27"/>
  <c r="J417" i="27"/>
  <c r="I417" i="27"/>
  <c r="H417" i="27"/>
  <c r="G417" i="27"/>
  <c r="K416" i="27"/>
  <c r="J416" i="27"/>
  <c r="I416" i="27"/>
  <c r="H416" i="27"/>
  <c r="G416" i="27"/>
  <c r="K415" i="27"/>
  <c r="J415" i="27"/>
  <c r="I415" i="27"/>
  <c r="H415" i="27"/>
  <c r="G415" i="27"/>
  <c r="K414" i="27"/>
  <c r="J414" i="27"/>
  <c r="I414" i="27"/>
  <c r="H414" i="27"/>
  <c r="G414" i="27"/>
  <c r="K412" i="27"/>
  <c r="J412" i="27"/>
  <c r="I412" i="27"/>
  <c r="H412" i="27"/>
  <c r="G412" i="27"/>
  <c r="K411" i="27"/>
  <c r="J411" i="27"/>
  <c r="I411" i="27"/>
  <c r="H411" i="27"/>
  <c r="G411" i="27"/>
  <c r="K410" i="27"/>
  <c r="J410" i="27"/>
  <c r="I410" i="27"/>
  <c r="H410" i="27"/>
  <c r="G410" i="27"/>
  <c r="K409" i="27"/>
  <c r="J409" i="27"/>
  <c r="I409" i="27"/>
  <c r="H409" i="27"/>
  <c r="G409" i="27"/>
  <c r="K408" i="27"/>
  <c r="J408" i="27"/>
  <c r="I408" i="27"/>
  <c r="H408" i="27"/>
  <c r="G408" i="27"/>
  <c r="K407" i="27"/>
  <c r="J407" i="27"/>
  <c r="I407" i="27"/>
  <c r="H407" i="27"/>
  <c r="G407" i="27"/>
  <c r="K406" i="27"/>
  <c r="J406" i="27"/>
  <c r="I406" i="27"/>
  <c r="H406" i="27"/>
  <c r="G406" i="27"/>
  <c r="K405" i="27"/>
  <c r="J405" i="27"/>
  <c r="I405" i="27"/>
  <c r="H405" i="27"/>
  <c r="G405" i="27"/>
  <c r="K404" i="27"/>
  <c r="J404" i="27"/>
  <c r="I404" i="27"/>
  <c r="H404" i="27"/>
  <c r="G404" i="27"/>
  <c r="K403" i="27"/>
  <c r="J403" i="27"/>
  <c r="I403" i="27"/>
  <c r="H403" i="27"/>
  <c r="G403" i="27"/>
  <c r="K402" i="27"/>
  <c r="J402" i="27"/>
  <c r="I402" i="27"/>
  <c r="H402" i="27"/>
  <c r="G402" i="27"/>
  <c r="K401" i="27"/>
  <c r="J401" i="27"/>
  <c r="I401" i="27"/>
  <c r="H401" i="27"/>
  <c r="G401" i="27"/>
  <c r="K400" i="27"/>
  <c r="J400" i="27"/>
  <c r="I400" i="27"/>
  <c r="H400" i="27"/>
  <c r="G400" i="27"/>
  <c r="K399" i="27"/>
  <c r="J399" i="27"/>
  <c r="I399" i="27"/>
  <c r="H399" i="27"/>
  <c r="G399" i="27"/>
  <c r="K398" i="27"/>
  <c r="J398" i="27"/>
  <c r="I398" i="27"/>
  <c r="H398" i="27"/>
  <c r="G398" i="27"/>
  <c r="K397" i="27"/>
  <c r="J397" i="27"/>
  <c r="I397" i="27"/>
  <c r="H397" i="27"/>
  <c r="G397" i="27"/>
  <c r="K396" i="27"/>
  <c r="J396" i="27"/>
  <c r="I396" i="27"/>
  <c r="H396" i="27"/>
  <c r="G396" i="27"/>
  <c r="K395" i="27"/>
  <c r="J395" i="27"/>
  <c r="I395" i="27"/>
  <c r="H395" i="27"/>
  <c r="G395" i="27"/>
  <c r="K394" i="27"/>
  <c r="J394" i="27"/>
  <c r="I394" i="27"/>
  <c r="H394" i="27"/>
  <c r="G394" i="27"/>
  <c r="K393" i="27"/>
  <c r="J393" i="27"/>
  <c r="I393" i="27"/>
  <c r="H393" i="27"/>
  <c r="G393" i="27"/>
  <c r="K392" i="27"/>
  <c r="J392" i="27"/>
  <c r="I392" i="27"/>
  <c r="H392" i="27"/>
  <c r="G392" i="27"/>
  <c r="K391" i="27"/>
  <c r="J391" i="27"/>
  <c r="I391" i="27"/>
  <c r="H391" i="27"/>
  <c r="G391" i="27"/>
  <c r="K389" i="27"/>
  <c r="J389" i="27"/>
  <c r="I389" i="27"/>
  <c r="H389" i="27"/>
  <c r="G389" i="27"/>
  <c r="K388" i="27"/>
  <c r="J388" i="27"/>
  <c r="I388" i="27"/>
  <c r="H388" i="27"/>
  <c r="G388" i="27"/>
  <c r="K387" i="27"/>
  <c r="J387" i="27"/>
  <c r="I387" i="27"/>
  <c r="H387" i="27"/>
  <c r="G387" i="27"/>
  <c r="K386" i="27"/>
  <c r="J386" i="27"/>
  <c r="I386" i="27"/>
  <c r="H386" i="27"/>
  <c r="G386" i="27"/>
  <c r="K385" i="27"/>
  <c r="J385" i="27"/>
  <c r="I385" i="27"/>
  <c r="H385" i="27"/>
  <c r="G385" i="27"/>
  <c r="K384" i="27"/>
  <c r="J384" i="27"/>
  <c r="I384" i="27"/>
  <c r="H384" i="27"/>
  <c r="G384" i="27"/>
  <c r="K383" i="27"/>
  <c r="J383" i="27"/>
  <c r="I383" i="27"/>
  <c r="H383" i="27"/>
  <c r="G383" i="27"/>
  <c r="K382" i="27"/>
  <c r="J382" i="27"/>
  <c r="I382" i="27"/>
  <c r="H382" i="27"/>
  <c r="G382" i="27"/>
  <c r="K381" i="27"/>
  <c r="J381" i="27"/>
  <c r="I381" i="27"/>
  <c r="H381" i="27"/>
  <c r="G381" i="27"/>
  <c r="K380" i="27"/>
  <c r="J380" i="27"/>
  <c r="I380" i="27"/>
  <c r="H380" i="27"/>
  <c r="G380" i="27"/>
  <c r="K378" i="27"/>
  <c r="J378" i="27"/>
  <c r="I378" i="27"/>
  <c r="H378" i="27"/>
  <c r="G378" i="27"/>
  <c r="K377" i="27"/>
  <c r="J377" i="27"/>
  <c r="I377" i="27"/>
  <c r="H377" i="27"/>
  <c r="G377" i="27"/>
  <c r="K376" i="27"/>
  <c r="J376" i="27"/>
  <c r="I376" i="27"/>
  <c r="H376" i="27"/>
  <c r="G376" i="27"/>
  <c r="K375" i="27"/>
  <c r="J375" i="27"/>
  <c r="I375" i="27"/>
  <c r="H375" i="27"/>
  <c r="G375" i="27"/>
  <c r="K374" i="27"/>
  <c r="J374" i="27"/>
  <c r="I374" i="27"/>
  <c r="H374" i="27"/>
  <c r="G374" i="27"/>
  <c r="K373" i="27"/>
  <c r="J373" i="27"/>
  <c r="I373" i="27"/>
  <c r="H373" i="27"/>
  <c r="G373" i="27"/>
  <c r="K372" i="27"/>
  <c r="J372" i="27"/>
  <c r="I372" i="27"/>
  <c r="H372" i="27"/>
  <c r="G372" i="27"/>
  <c r="K371" i="27"/>
  <c r="J371" i="27"/>
  <c r="I371" i="27"/>
  <c r="H371" i="27"/>
  <c r="G371" i="27"/>
  <c r="K370" i="27"/>
  <c r="J370" i="27"/>
  <c r="I370" i="27"/>
  <c r="H370" i="27"/>
  <c r="G370" i="27"/>
  <c r="K369" i="27"/>
  <c r="J369" i="27"/>
  <c r="I369" i="27"/>
  <c r="H369" i="27"/>
  <c r="G369" i="27"/>
  <c r="K367" i="27"/>
  <c r="J367" i="27"/>
  <c r="I367" i="27"/>
  <c r="H367" i="27"/>
  <c r="G367" i="27"/>
  <c r="K366" i="27"/>
  <c r="J366" i="27"/>
  <c r="I366" i="27"/>
  <c r="H366" i="27"/>
  <c r="G366" i="27"/>
  <c r="K365" i="27"/>
  <c r="J365" i="27"/>
  <c r="I365" i="27"/>
  <c r="H365" i="27"/>
  <c r="G365" i="27"/>
  <c r="K364" i="27"/>
  <c r="J364" i="27"/>
  <c r="I364" i="27"/>
  <c r="H364" i="27"/>
  <c r="G364" i="27"/>
  <c r="K363" i="27"/>
  <c r="J363" i="27"/>
  <c r="I363" i="27"/>
  <c r="H363" i="27"/>
  <c r="G363" i="27"/>
  <c r="K362" i="27"/>
  <c r="J362" i="27"/>
  <c r="I362" i="27"/>
  <c r="H362" i="27"/>
  <c r="G362" i="27"/>
  <c r="K361" i="27"/>
  <c r="J361" i="27"/>
  <c r="I361" i="27"/>
  <c r="H361" i="27"/>
  <c r="G361" i="27"/>
  <c r="K360" i="27"/>
  <c r="J360" i="27"/>
  <c r="I360" i="27"/>
  <c r="H360" i="27"/>
  <c r="G360" i="27"/>
  <c r="K359" i="27"/>
  <c r="J359" i="27"/>
  <c r="I359" i="27"/>
  <c r="H359" i="27"/>
  <c r="G359" i="27"/>
  <c r="K358" i="27"/>
  <c r="J358" i="27"/>
  <c r="I358" i="27"/>
  <c r="H358" i="27"/>
  <c r="G358" i="27"/>
  <c r="K356" i="27"/>
  <c r="J356" i="27"/>
  <c r="I356" i="27"/>
  <c r="H356" i="27"/>
  <c r="G356" i="27"/>
  <c r="K355" i="27"/>
  <c r="J355" i="27"/>
  <c r="I355" i="27"/>
  <c r="H355" i="27"/>
  <c r="G355" i="27"/>
  <c r="K354" i="27"/>
  <c r="J354" i="27"/>
  <c r="I354" i="27"/>
  <c r="H354" i="27"/>
  <c r="G354" i="27"/>
  <c r="K353" i="27"/>
  <c r="J353" i="27"/>
  <c r="I353" i="27"/>
  <c r="H353" i="27"/>
  <c r="G353" i="27"/>
  <c r="K352" i="27"/>
  <c r="J352" i="27"/>
  <c r="I352" i="27"/>
  <c r="H352" i="27"/>
  <c r="G352" i="27"/>
  <c r="K351" i="27"/>
  <c r="J351" i="27"/>
  <c r="I351" i="27"/>
  <c r="H351" i="27"/>
  <c r="G351" i="27"/>
  <c r="K350" i="27"/>
  <c r="J350" i="27"/>
  <c r="I350" i="27"/>
  <c r="H350" i="27"/>
  <c r="G350" i="27"/>
  <c r="K349" i="27"/>
  <c r="J349" i="27"/>
  <c r="I349" i="27"/>
  <c r="H349" i="27"/>
  <c r="G349" i="27"/>
  <c r="K348" i="27"/>
  <c r="J348" i="27"/>
  <c r="I348" i="27"/>
  <c r="H348" i="27"/>
  <c r="G348" i="27"/>
  <c r="K347" i="27"/>
  <c r="J347" i="27"/>
  <c r="I347" i="27"/>
  <c r="H347" i="27"/>
  <c r="G347" i="27"/>
  <c r="K346" i="27"/>
  <c r="J346" i="27"/>
  <c r="I346" i="27"/>
  <c r="H346" i="27"/>
  <c r="G346" i="27"/>
  <c r="K345" i="27"/>
  <c r="J345" i="27"/>
  <c r="I345" i="27"/>
  <c r="H345" i="27"/>
  <c r="G345" i="27"/>
  <c r="K343" i="27"/>
  <c r="J343" i="27"/>
  <c r="I343" i="27"/>
  <c r="H343" i="27"/>
  <c r="G343" i="27"/>
  <c r="K342" i="27"/>
  <c r="J342" i="27"/>
  <c r="I342" i="27"/>
  <c r="H342" i="27"/>
  <c r="G342" i="27"/>
  <c r="K341" i="27"/>
  <c r="J341" i="27"/>
  <c r="I341" i="27"/>
  <c r="H341" i="27"/>
  <c r="G341" i="27"/>
  <c r="K340" i="27"/>
  <c r="J340" i="27"/>
  <c r="I340" i="27"/>
  <c r="H340" i="27"/>
  <c r="G340" i="27"/>
  <c r="K339" i="27"/>
  <c r="J339" i="27"/>
  <c r="I339" i="27"/>
  <c r="H339" i="27"/>
  <c r="G339" i="27"/>
  <c r="K338" i="27"/>
  <c r="J338" i="27"/>
  <c r="I338" i="27"/>
  <c r="H338" i="27"/>
  <c r="G338" i="27"/>
  <c r="K337" i="27"/>
  <c r="J337" i="27"/>
  <c r="I337" i="27"/>
  <c r="H337" i="27"/>
  <c r="G337" i="27"/>
  <c r="K336" i="27"/>
  <c r="J336" i="27"/>
  <c r="I336" i="27"/>
  <c r="H336" i="27"/>
  <c r="G336" i="27"/>
  <c r="K335" i="27"/>
  <c r="J335" i="27"/>
  <c r="I335" i="27"/>
  <c r="H335" i="27"/>
  <c r="G335" i="27"/>
  <c r="K334" i="27"/>
  <c r="J334" i="27"/>
  <c r="I334" i="27"/>
  <c r="H334" i="27"/>
  <c r="G334" i="27"/>
  <c r="K333" i="27"/>
  <c r="J333" i="27"/>
  <c r="I333" i="27"/>
  <c r="H333" i="27"/>
  <c r="G333" i="27"/>
  <c r="K332" i="27"/>
  <c r="J332" i="27"/>
  <c r="I332" i="27"/>
  <c r="H332" i="27"/>
  <c r="G332" i="27"/>
  <c r="K330" i="27"/>
  <c r="J330" i="27"/>
  <c r="I330" i="27"/>
  <c r="H330" i="27"/>
  <c r="G330" i="27"/>
  <c r="K329" i="27"/>
  <c r="J329" i="27"/>
  <c r="I329" i="27"/>
  <c r="H329" i="27"/>
  <c r="G329" i="27"/>
  <c r="K328" i="27"/>
  <c r="J328" i="27"/>
  <c r="I328" i="27"/>
  <c r="H328" i="27"/>
  <c r="G328" i="27"/>
  <c r="K327" i="27"/>
  <c r="J327" i="27"/>
  <c r="I327" i="27"/>
  <c r="H327" i="27"/>
  <c r="G327" i="27"/>
  <c r="K326" i="27"/>
  <c r="J326" i="27"/>
  <c r="I326" i="27"/>
  <c r="H326" i="27"/>
  <c r="G326" i="27"/>
  <c r="K325" i="27"/>
  <c r="J325" i="27"/>
  <c r="I325" i="27"/>
  <c r="H325" i="27"/>
  <c r="G325" i="27"/>
  <c r="K324" i="27"/>
  <c r="J324" i="27"/>
  <c r="I324" i="27"/>
  <c r="H324" i="27"/>
  <c r="G324" i="27"/>
  <c r="K323" i="27"/>
  <c r="J323" i="27"/>
  <c r="I323" i="27"/>
  <c r="H323" i="27"/>
  <c r="G323" i="27"/>
  <c r="K322" i="27"/>
  <c r="J322" i="27"/>
  <c r="I322" i="27"/>
  <c r="H322" i="27"/>
  <c r="G322" i="27"/>
  <c r="K321" i="27"/>
  <c r="J321" i="27"/>
  <c r="I321" i="27"/>
  <c r="H321" i="27"/>
  <c r="G321" i="27"/>
  <c r="K320" i="27"/>
  <c r="J320" i="27"/>
  <c r="I320" i="27"/>
  <c r="H320" i="27"/>
  <c r="G320" i="27"/>
  <c r="K319" i="27"/>
  <c r="J319" i="27"/>
  <c r="I319" i="27"/>
  <c r="H319" i="27"/>
  <c r="G319" i="27"/>
  <c r="K318" i="27"/>
  <c r="J318" i="27"/>
  <c r="I318" i="27"/>
  <c r="H318" i="27"/>
  <c r="G318" i="27"/>
  <c r="K316" i="27"/>
  <c r="J316" i="27"/>
  <c r="I316" i="27"/>
  <c r="H316" i="27"/>
  <c r="G316" i="27"/>
  <c r="K315" i="27"/>
  <c r="J315" i="27"/>
  <c r="I315" i="27"/>
  <c r="H315" i="27"/>
  <c r="G315" i="27"/>
  <c r="K314" i="27"/>
  <c r="J314" i="27"/>
  <c r="I314" i="27"/>
  <c r="H314" i="27"/>
  <c r="G314" i="27"/>
  <c r="K313" i="27"/>
  <c r="J313" i="27"/>
  <c r="I313" i="27"/>
  <c r="H313" i="27"/>
  <c r="G313" i="27"/>
  <c r="K312" i="27"/>
  <c r="J312" i="27"/>
  <c r="I312" i="27"/>
  <c r="H312" i="27"/>
  <c r="G312" i="27"/>
  <c r="K311" i="27"/>
  <c r="J311" i="27"/>
  <c r="I311" i="27"/>
  <c r="H311" i="27"/>
  <c r="G311" i="27"/>
  <c r="K310" i="27"/>
  <c r="J310" i="27"/>
  <c r="I310" i="27"/>
  <c r="H310" i="27"/>
  <c r="G310" i="27"/>
  <c r="K309" i="27"/>
  <c r="J309" i="27"/>
  <c r="I309" i="27"/>
  <c r="H309" i="27"/>
  <c r="G309" i="27"/>
  <c r="K308" i="27"/>
  <c r="J308" i="27"/>
  <c r="I308" i="27"/>
  <c r="H308" i="27"/>
  <c r="G308" i="27"/>
  <c r="K307" i="27"/>
  <c r="J307" i="27"/>
  <c r="I307" i="27"/>
  <c r="H307" i="27"/>
  <c r="G307" i="27"/>
  <c r="K306" i="27"/>
  <c r="J306" i="27"/>
  <c r="I306" i="27"/>
  <c r="H306" i="27"/>
  <c r="G306" i="27"/>
  <c r="K305" i="27"/>
  <c r="J305" i="27"/>
  <c r="I305" i="27"/>
  <c r="H305" i="27"/>
  <c r="G305" i="27"/>
  <c r="K304" i="27"/>
  <c r="J304" i="27"/>
  <c r="I304" i="27"/>
  <c r="H304" i="27"/>
  <c r="G304" i="27"/>
  <c r="K303" i="27"/>
  <c r="J303" i="27"/>
  <c r="I303" i="27"/>
  <c r="H303" i="27"/>
  <c r="G303" i="27"/>
  <c r="K302" i="27"/>
  <c r="J302" i="27"/>
  <c r="I302" i="27"/>
  <c r="H302" i="27"/>
  <c r="G302" i="27"/>
  <c r="K300" i="27"/>
  <c r="J300" i="27"/>
  <c r="I300" i="27"/>
  <c r="H300" i="27"/>
  <c r="G300" i="27"/>
  <c r="K299" i="27"/>
  <c r="J299" i="27"/>
  <c r="I299" i="27"/>
  <c r="H299" i="27"/>
  <c r="G299" i="27"/>
  <c r="K298" i="27"/>
  <c r="J298" i="27"/>
  <c r="I298" i="27"/>
  <c r="H298" i="27"/>
  <c r="G298" i="27"/>
  <c r="K297" i="27"/>
  <c r="J297" i="27"/>
  <c r="I297" i="27"/>
  <c r="H297" i="27"/>
  <c r="G297" i="27"/>
  <c r="K296" i="27"/>
  <c r="J296" i="27"/>
  <c r="I296" i="27"/>
  <c r="H296" i="27"/>
  <c r="G296" i="27"/>
  <c r="K295" i="27"/>
  <c r="J295" i="27"/>
  <c r="I295" i="27"/>
  <c r="H295" i="27"/>
  <c r="G295" i="27"/>
  <c r="K294" i="27"/>
  <c r="J294" i="27"/>
  <c r="I294" i="27"/>
  <c r="H294" i="27"/>
  <c r="G294" i="27"/>
  <c r="K293" i="27"/>
  <c r="J293" i="27"/>
  <c r="I293" i="27"/>
  <c r="H293" i="27"/>
  <c r="G293" i="27"/>
  <c r="K292" i="27"/>
  <c r="J292" i="27"/>
  <c r="I292" i="27"/>
  <c r="H292" i="27"/>
  <c r="G292" i="27"/>
  <c r="K291" i="27"/>
  <c r="J291" i="27"/>
  <c r="I291" i="27"/>
  <c r="H291" i="27"/>
  <c r="G291" i="27"/>
  <c r="K290" i="27"/>
  <c r="J290" i="27"/>
  <c r="I290" i="27"/>
  <c r="H290" i="27"/>
  <c r="G290" i="27"/>
  <c r="K289" i="27"/>
  <c r="J289" i="27"/>
  <c r="I289" i="27"/>
  <c r="H289" i="27"/>
  <c r="G289" i="27"/>
  <c r="K288" i="27"/>
  <c r="J288" i="27"/>
  <c r="I288" i="27"/>
  <c r="H288" i="27"/>
  <c r="G288" i="27"/>
  <c r="K286" i="27"/>
  <c r="J286" i="27"/>
  <c r="I286" i="27"/>
  <c r="H286" i="27"/>
  <c r="G286" i="27"/>
  <c r="K285" i="27"/>
  <c r="J285" i="27"/>
  <c r="I285" i="27"/>
  <c r="H285" i="27"/>
  <c r="G285" i="27"/>
  <c r="K284" i="27"/>
  <c r="J284" i="27"/>
  <c r="I284" i="27"/>
  <c r="H284" i="27"/>
  <c r="G284" i="27"/>
  <c r="K283" i="27"/>
  <c r="J283" i="27"/>
  <c r="I283" i="27"/>
  <c r="H283" i="27"/>
  <c r="G283" i="27"/>
  <c r="K282" i="27"/>
  <c r="J282" i="27"/>
  <c r="I282" i="27"/>
  <c r="H282" i="27"/>
  <c r="G282" i="27"/>
  <c r="K281" i="27"/>
  <c r="J281" i="27"/>
  <c r="I281" i="27"/>
  <c r="H281" i="27"/>
  <c r="G281" i="27"/>
  <c r="K280" i="27"/>
  <c r="J280" i="27"/>
  <c r="I280" i="27"/>
  <c r="H280" i="27"/>
  <c r="G280" i="27"/>
  <c r="K279" i="27"/>
  <c r="J279" i="27"/>
  <c r="I279" i="27"/>
  <c r="H279" i="27"/>
  <c r="G279" i="27"/>
  <c r="K278" i="27"/>
  <c r="J278" i="27"/>
  <c r="I278" i="27"/>
  <c r="H278" i="27"/>
  <c r="G278" i="27"/>
  <c r="K277" i="27"/>
  <c r="J277" i="27"/>
  <c r="I277" i="27"/>
  <c r="H277" i="27"/>
  <c r="G277" i="27"/>
  <c r="K276" i="27"/>
  <c r="J276" i="27"/>
  <c r="I276" i="27"/>
  <c r="H276" i="27"/>
  <c r="G276" i="27"/>
  <c r="K275" i="27"/>
  <c r="J275" i="27"/>
  <c r="I275" i="27"/>
  <c r="H275" i="27"/>
  <c r="G275" i="27"/>
  <c r="K274" i="27"/>
  <c r="J274" i="27"/>
  <c r="I274" i="27"/>
  <c r="H274" i="27"/>
  <c r="G274" i="27"/>
  <c r="K273" i="27"/>
  <c r="J273" i="27"/>
  <c r="I273" i="27"/>
  <c r="H273" i="27"/>
  <c r="G273" i="27"/>
  <c r="K271" i="27"/>
  <c r="J271" i="27"/>
  <c r="I271" i="27"/>
  <c r="H271" i="27"/>
  <c r="G271" i="27"/>
  <c r="K270" i="27"/>
  <c r="J270" i="27"/>
  <c r="I270" i="27"/>
  <c r="H270" i="27"/>
  <c r="G270" i="27"/>
  <c r="K269" i="27"/>
  <c r="J269" i="27"/>
  <c r="I269" i="27"/>
  <c r="H269" i="27"/>
  <c r="G269" i="27"/>
  <c r="K268" i="27"/>
  <c r="J268" i="27"/>
  <c r="I268" i="27"/>
  <c r="H268" i="27"/>
  <c r="G268" i="27"/>
  <c r="K267" i="27"/>
  <c r="J267" i="27"/>
  <c r="I267" i="27"/>
  <c r="H267" i="27"/>
  <c r="G267" i="27"/>
  <c r="K266" i="27"/>
  <c r="J266" i="27"/>
  <c r="I266" i="27"/>
  <c r="H266" i="27"/>
  <c r="G266" i="27"/>
  <c r="K265" i="27"/>
  <c r="J265" i="27"/>
  <c r="I265" i="27"/>
  <c r="H265" i="27"/>
  <c r="G265" i="27"/>
  <c r="K264" i="27"/>
  <c r="J264" i="27"/>
  <c r="I264" i="27"/>
  <c r="H264" i="27"/>
  <c r="G264" i="27"/>
  <c r="K263" i="27"/>
  <c r="J263" i="27"/>
  <c r="I263" i="27"/>
  <c r="H263" i="27"/>
  <c r="G263" i="27"/>
  <c r="K262" i="27"/>
  <c r="J262" i="27"/>
  <c r="I262" i="27"/>
  <c r="H262" i="27"/>
  <c r="G262" i="27"/>
  <c r="K260" i="27"/>
  <c r="J260" i="27"/>
  <c r="I260" i="27"/>
  <c r="H260" i="27"/>
  <c r="G260" i="27"/>
  <c r="K259" i="27"/>
  <c r="J259" i="27"/>
  <c r="I259" i="27"/>
  <c r="H259" i="27"/>
  <c r="G259" i="27"/>
  <c r="K258" i="27"/>
  <c r="J258" i="27"/>
  <c r="I258" i="27"/>
  <c r="H258" i="27"/>
  <c r="G258" i="27"/>
  <c r="K257" i="27"/>
  <c r="J257" i="27"/>
  <c r="I257" i="27"/>
  <c r="H257" i="27"/>
  <c r="G257" i="27"/>
  <c r="K256" i="27"/>
  <c r="J256" i="27"/>
  <c r="I256" i="27"/>
  <c r="H256" i="27"/>
  <c r="G256" i="27"/>
  <c r="K255" i="27"/>
  <c r="J255" i="27"/>
  <c r="I255" i="27"/>
  <c r="H255" i="27"/>
  <c r="G255" i="27"/>
  <c r="K254" i="27"/>
  <c r="J254" i="27"/>
  <c r="I254" i="27"/>
  <c r="H254" i="27"/>
  <c r="G254" i="27"/>
  <c r="K253" i="27"/>
  <c r="J253" i="27"/>
  <c r="I253" i="27"/>
  <c r="H253" i="27"/>
  <c r="G253" i="27"/>
  <c r="K252" i="27"/>
  <c r="J252" i="27"/>
  <c r="I252" i="27"/>
  <c r="H252" i="27"/>
  <c r="G252" i="27"/>
  <c r="K251" i="27"/>
  <c r="J251" i="27"/>
  <c r="I251" i="27"/>
  <c r="H251" i="27"/>
  <c r="G251" i="27"/>
  <c r="K249" i="27"/>
  <c r="J249" i="27"/>
  <c r="I249" i="27"/>
  <c r="H249" i="27"/>
  <c r="G249" i="27"/>
  <c r="K248" i="27"/>
  <c r="J248" i="27"/>
  <c r="I248" i="27"/>
  <c r="H248" i="27"/>
  <c r="G248" i="27"/>
  <c r="K247" i="27"/>
  <c r="J247" i="27"/>
  <c r="I247" i="27"/>
  <c r="H247" i="27"/>
  <c r="G247" i="27"/>
  <c r="K246" i="27"/>
  <c r="J246" i="27"/>
  <c r="I246" i="27"/>
  <c r="H246" i="27"/>
  <c r="G246" i="27"/>
  <c r="K245" i="27"/>
  <c r="J245" i="27"/>
  <c r="I245" i="27"/>
  <c r="H245" i="27"/>
  <c r="G245" i="27"/>
  <c r="K244" i="27"/>
  <c r="J244" i="27"/>
  <c r="I244" i="27"/>
  <c r="H244" i="27"/>
  <c r="G244" i="27"/>
  <c r="K243" i="27"/>
  <c r="J243" i="27"/>
  <c r="I243" i="27"/>
  <c r="H243" i="27"/>
  <c r="G243" i="27"/>
  <c r="K242" i="27"/>
  <c r="J242" i="27"/>
  <c r="I242" i="27"/>
  <c r="H242" i="27"/>
  <c r="G242" i="27"/>
  <c r="K241" i="27"/>
  <c r="J241" i="27"/>
  <c r="I241" i="27"/>
  <c r="H241" i="27"/>
  <c r="G241" i="27"/>
  <c r="K240" i="27"/>
  <c r="J240" i="27"/>
  <c r="I240" i="27"/>
  <c r="H240" i="27"/>
  <c r="G240" i="27"/>
  <c r="K239" i="27"/>
  <c r="J239" i="27"/>
  <c r="I239" i="27"/>
  <c r="H239" i="27"/>
  <c r="G239" i="27"/>
  <c r="K237" i="27"/>
  <c r="J237" i="27"/>
  <c r="I237" i="27"/>
  <c r="H237" i="27"/>
  <c r="G237" i="27"/>
  <c r="K236" i="27"/>
  <c r="J236" i="27"/>
  <c r="I236" i="27"/>
  <c r="H236" i="27"/>
  <c r="G236" i="27"/>
  <c r="K235" i="27"/>
  <c r="J235" i="27"/>
  <c r="I235" i="27"/>
  <c r="H235" i="27"/>
  <c r="G235" i="27"/>
  <c r="K234" i="27"/>
  <c r="J234" i="27"/>
  <c r="I234" i="27"/>
  <c r="H234" i="27"/>
  <c r="G234" i="27"/>
  <c r="K233" i="27"/>
  <c r="J233" i="27"/>
  <c r="I233" i="27"/>
  <c r="H233" i="27"/>
  <c r="G233" i="27"/>
  <c r="K232" i="27"/>
  <c r="J232" i="27"/>
  <c r="I232" i="27"/>
  <c r="H232" i="27"/>
  <c r="G232" i="27"/>
  <c r="K231" i="27"/>
  <c r="J231" i="27"/>
  <c r="I231" i="27"/>
  <c r="H231" i="27"/>
  <c r="G231" i="27"/>
  <c r="K230" i="27"/>
  <c r="J230" i="27"/>
  <c r="I230" i="27"/>
  <c r="H230" i="27"/>
  <c r="G230" i="27"/>
  <c r="K229" i="27"/>
  <c r="J229" i="27"/>
  <c r="I229" i="27"/>
  <c r="H229" i="27"/>
  <c r="G229" i="27"/>
  <c r="K228" i="27"/>
  <c r="J228" i="27"/>
  <c r="I228" i="27"/>
  <c r="H228" i="27"/>
  <c r="G228" i="27"/>
  <c r="K227" i="27"/>
  <c r="J227" i="27"/>
  <c r="I227" i="27"/>
  <c r="H227" i="27"/>
  <c r="G227" i="27"/>
  <c r="K226" i="27"/>
  <c r="J226" i="27"/>
  <c r="I226" i="27"/>
  <c r="H226" i="27"/>
  <c r="G226" i="27"/>
  <c r="K225" i="27"/>
  <c r="J225" i="27"/>
  <c r="I225" i="27"/>
  <c r="H225" i="27"/>
  <c r="G225" i="27"/>
  <c r="K223" i="27"/>
  <c r="J223" i="27"/>
  <c r="I223" i="27"/>
  <c r="H223" i="27"/>
  <c r="G223" i="27"/>
  <c r="K222" i="27"/>
  <c r="J222" i="27"/>
  <c r="I222" i="27"/>
  <c r="H222" i="27"/>
  <c r="G222" i="27"/>
  <c r="K221" i="27"/>
  <c r="J221" i="27"/>
  <c r="I221" i="27"/>
  <c r="H221" i="27"/>
  <c r="G221" i="27"/>
  <c r="K220" i="27"/>
  <c r="J220" i="27"/>
  <c r="I220" i="27"/>
  <c r="H220" i="27"/>
  <c r="G220" i="27"/>
  <c r="K219" i="27"/>
  <c r="J219" i="27"/>
  <c r="I219" i="27"/>
  <c r="H219" i="27"/>
  <c r="G219" i="27"/>
  <c r="K218" i="27"/>
  <c r="J218" i="27"/>
  <c r="I218" i="27"/>
  <c r="H218" i="27"/>
  <c r="G218" i="27"/>
  <c r="K217" i="27"/>
  <c r="J217" i="27"/>
  <c r="I217" i="27"/>
  <c r="H217" i="27"/>
  <c r="G217" i="27"/>
  <c r="K216" i="27"/>
  <c r="J216" i="27"/>
  <c r="I216" i="27"/>
  <c r="H216" i="27"/>
  <c r="G216" i="27"/>
  <c r="K215" i="27"/>
  <c r="J215" i="27"/>
  <c r="I215" i="27"/>
  <c r="H215" i="27"/>
  <c r="G215" i="27"/>
  <c r="K214" i="27"/>
  <c r="J214" i="27"/>
  <c r="I214" i="27"/>
  <c r="H214" i="27"/>
  <c r="G214" i="27"/>
  <c r="K213" i="27"/>
  <c r="J213" i="27"/>
  <c r="I213" i="27"/>
  <c r="H213" i="27"/>
  <c r="G213" i="27"/>
  <c r="K212" i="27"/>
  <c r="J212" i="27"/>
  <c r="I212" i="27"/>
  <c r="H212" i="27"/>
  <c r="G212" i="27"/>
  <c r="K210" i="27"/>
  <c r="J210" i="27"/>
  <c r="I210" i="27"/>
  <c r="H210" i="27"/>
  <c r="G210" i="27"/>
  <c r="K209" i="27"/>
  <c r="J209" i="27"/>
  <c r="I209" i="27"/>
  <c r="H209" i="27"/>
  <c r="G209" i="27"/>
  <c r="K208" i="27"/>
  <c r="J208" i="27"/>
  <c r="I208" i="27"/>
  <c r="H208" i="27"/>
  <c r="G208" i="27"/>
  <c r="K207" i="27"/>
  <c r="J207" i="27"/>
  <c r="I207" i="27"/>
  <c r="H207" i="27"/>
  <c r="G207" i="27"/>
  <c r="K206" i="27"/>
  <c r="J206" i="27"/>
  <c r="I206" i="27"/>
  <c r="H206" i="27"/>
  <c r="G206" i="27"/>
  <c r="K205" i="27"/>
  <c r="J205" i="27"/>
  <c r="I205" i="27"/>
  <c r="H205" i="27"/>
  <c r="G205" i="27"/>
  <c r="K204" i="27"/>
  <c r="J204" i="27"/>
  <c r="I204" i="27"/>
  <c r="H204" i="27"/>
  <c r="G204" i="27"/>
  <c r="K203" i="27"/>
  <c r="J203" i="27"/>
  <c r="I203" i="27"/>
  <c r="H203" i="27"/>
  <c r="G203" i="27"/>
  <c r="K202" i="27"/>
  <c r="J202" i="27"/>
  <c r="I202" i="27"/>
  <c r="H202" i="27"/>
  <c r="G202" i="27"/>
  <c r="K201" i="27"/>
  <c r="J201" i="27"/>
  <c r="I201" i="27"/>
  <c r="H201" i="27"/>
  <c r="G201" i="27"/>
  <c r="K200" i="27"/>
  <c r="J200" i="27"/>
  <c r="I200" i="27"/>
  <c r="H200" i="27"/>
  <c r="G200" i="27"/>
  <c r="K199" i="27"/>
  <c r="J199" i="27"/>
  <c r="I199" i="27"/>
  <c r="H199" i="27"/>
  <c r="G199" i="27"/>
  <c r="K198" i="27"/>
  <c r="J198" i="27"/>
  <c r="I198" i="27"/>
  <c r="H198" i="27"/>
  <c r="G198" i="27"/>
  <c r="K197" i="27"/>
  <c r="J197" i="27"/>
  <c r="I197" i="27"/>
  <c r="H197" i="27"/>
  <c r="G197" i="27"/>
  <c r="K196" i="27"/>
  <c r="J196" i="27"/>
  <c r="I196" i="27"/>
  <c r="H196" i="27"/>
  <c r="G196" i="27"/>
  <c r="K195" i="27"/>
  <c r="J195" i="27"/>
  <c r="I195" i="27"/>
  <c r="H195" i="27"/>
  <c r="G195" i="27"/>
  <c r="K194" i="27"/>
  <c r="J194" i="27"/>
  <c r="I194" i="27"/>
  <c r="H194" i="27"/>
  <c r="G194" i="27"/>
  <c r="K193" i="27"/>
  <c r="J193" i="27"/>
  <c r="I193" i="27"/>
  <c r="H193" i="27"/>
  <c r="G193" i="27"/>
  <c r="K192" i="27"/>
  <c r="J192" i="27"/>
  <c r="I192" i="27"/>
  <c r="H192" i="27"/>
  <c r="G192" i="27"/>
  <c r="K190" i="27"/>
  <c r="J190" i="27"/>
  <c r="I190" i="27"/>
  <c r="H190" i="27"/>
  <c r="G190" i="27"/>
  <c r="K189" i="27"/>
  <c r="J189" i="27"/>
  <c r="I189" i="27"/>
  <c r="H189" i="27"/>
  <c r="G189" i="27"/>
  <c r="K188" i="27"/>
  <c r="J188" i="27"/>
  <c r="I188" i="27"/>
  <c r="H188" i="27"/>
  <c r="G188" i="27"/>
  <c r="K187" i="27"/>
  <c r="J187" i="27"/>
  <c r="I187" i="27"/>
  <c r="H187" i="27"/>
  <c r="G187" i="27"/>
  <c r="K186" i="27"/>
  <c r="J186" i="27"/>
  <c r="I186" i="27"/>
  <c r="H186" i="27"/>
  <c r="G186" i="27"/>
  <c r="K185" i="27"/>
  <c r="J185" i="27"/>
  <c r="I185" i="27"/>
  <c r="H185" i="27"/>
  <c r="G185" i="27"/>
  <c r="K184" i="27"/>
  <c r="J184" i="27"/>
  <c r="I184" i="27"/>
  <c r="H184" i="27"/>
  <c r="G184" i="27"/>
  <c r="K183" i="27"/>
  <c r="J183" i="27"/>
  <c r="I183" i="27"/>
  <c r="H183" i="27"/>
  <c r="G183" i="27"/>
  <c r="K182" i="27"/>
  <c r="J182" i="27"/>
  <c r="I182" i="27"/>
  <c r="H182" i="27"/>
  <c r="G182" i="27"/>
  <c r="K181" i="27"/>
  <c r="J181" i="27"/>
  <c r="I181" i="27"/>
  <c r="H181" i="27"/>
  <c r="G181" i="27"/>
  <c r="K180" i="27"/>
  <c r="J180" i="27"/>
  <c r="I180" i="27"/>
  <c r="H180" i="27"/>
  <c r="G180" i="27"/>
  <c r="K179" i="27"/>
  <c r="J179" i="27"/>
  <c r="I179" i="27"/>
  <c r="H179" i="27"/>
  <c r="G179" i="27"/>
  <c r="K178" i="27"/>
  <c r="J178" i="27"/>
  <c r="I178" i="27"/>
  <c r="H178" i="27"/>
  <c r="G178" i="27"/>
  <c r="K177" i="27"/>
  <c r="J177" i="27"/>
  <c r="I177" i="27"/>
  <c r="H177" i="27"/>
  <c r="G177" i="27"/>
  <c r="K176" i="27"/>
  <c r="J176" i="27"/>
  <c r="I176" i="27"/>
  <c r="H176" i="27"/>
  <c r="G176" i="27"/>
  <c r="K175" i="27"/>
  <c r="J175" i="27"/>
  <c r="I175" i="27"/>
  <c r="H175" i="27"/>
  <c r="G175" i="27"/>
  <c r="K174" i="27"/>
  <c r="J174" i="27"/>
  <c r="I174" i="27"/>
  <c r="H174" i="27"/>
  <c r="G174" i="27"/>
  <c r="K173" i="27"/>
  <c r="J173" i="27"/>
  <c r="I173" i="27"/>
  <c r="H173" i="27"/>
  <c r="G173" i="27"/>
  <c r="K172" i="27"/>
  <c r="J172" i="27"/>
  <c r="I172" i="27"/>
  <c r="H172" i="27"/>
  <c r="G172" i="27"/>
  <c r="K171" i="27"/>
  <c r="J171" i="27"/>
  <c r="I171" i="27"/>
  <c r="H171" i="27"/>
  <c r="G171" i="27"/>
  <c r="K170" i="27"/>
  <c r="J170" i="27"/>
  <c r="I170" i="27"/>
  <c r="H170" i="27"/>
  <c r="G170" i="27"/>
  <c r="K169" i="27"/>
  <c r="J169" i="27"/>
  <c r="I169" i="27"/>
  <c r="H169" i="27"/>
  <c r="G169" i="27"/>
  <c r="K168" i="27"/>
  <c r="J168" i="27"/>
  <c r="I168" i="27"/>
  <c r="H168" i="27"/>
  <c r="G168" i="27"/>
  <c r="K167" i="27"/>
  <c r="J167" i="27"/>
  <c r="I167" i="27"/>
  <c r="H167" i="27"/>
  <c r="G167" i="27"/>
  <c r="K166" i="27"/>
  <c r="J166" i="27"/>
  <c r="I166" i="27"/>
  <c r="H166" i="27"/>
  <c r="G166" i="27"/>
  <c r="K164" i="27"/>
  <c r="J164" i="27"/>
  <c r="I164" i="27"/>
  <c r="H164" i="27"/>
  <c r="G164" i="27"/>
  <c r="K163" i="27"/>
  <c r="J163" i="27"/>
  <c r="I163" i="27"/>
  <c r="H163" i="27"/>
  <c r="G163" i="27"/>
  <c r="K162" i="27"/>
  <c r="J162" i="27"/>
  <c r="I162" i="27"/>
  <c r="H162" i="27"/>
  <c r="G162" i="27"/>
  <c r="K161" i="27"/>
  <c r="J161" i="27"/>
  <c r="I161" i="27"/>
  <c r="H161" i="27"/>
  <c r="G161" i="27"/>
  <c r="K160" i="27"/>
  <c r="J160" i="27"/>
  <c r="I160" i="27"/>
  <c r="H160" i="27"/>
  <c r="G160" i="27"/>
  <c r="K159" i="27"/>
  <c r="J159" i="27"/>
  <c r="I159" i="27"/>
  <c r="H159" i="27"/>
  <c r="G159" i="27"/>
  <c r="K158" i="27"/>
  <c r="J158" i="27"/>
  <c r="I158" i="27"/>
  <c r="H158" i="27"/>
  <c r="G158" i="27"/>
  <c r="K157" i="27"/>
  <c r="J157" i="27"/>
  <c r="I157" i="27"/>
  <c r="H157" i="27"/>
  <c r="G157" i="27"/>
  <c r="K156" i="27"/>
  <c r="J156" i="27"/>
  <c r="I156" i="27"/>
  <c r="H156" i="27"/>
  <c r="G156" i="27"/>
  <c r="K155" i="27"/>
  <c r="J155" i="27"/>
  <c r="I155" i="27"/>
  <c r="H155" i="27"/>
  <c r="G155" i="27"/>
  <c r="K154" i="27"/>
  <c r="J154" i="27"/>
  <c r="I154" i="27"/>
  <c r="H154" i="27"/>
  <c r="G154" i="27"/>
  <c r="K153" i="27"/>
  <c r="J153" i="27"/>
  <c r="I153" i="27"/>
  <c r="H153" i="27"/>
  <c r="G153" i="27"/>
  <c r="K152" i="27"/>
  <c r="J152" i="27"/>
  <c r="I152" i="27"/>
  <c r="H152" i="27"/>
  <c r="G152" i="27"/>
  <c r="K151" i="27"/>
  <c r="J151" i="27"/>
  <c r="I151" i="27"/>
  <c r="H151" i="27"/>
  <c r="G151" i="27"/>
  <c r="K150" i="27"/>
  <c r="J150" i="27"/>
  <c r="I150" i="27"/>
  <c r="H150" i="27"/>
  <c r="G150" i="27"/>
  <c r="K149" i="27"/>
  <c r="J149" i="27"/>
  <c r="I149" i="27"/>
  <c r="H149" i="27"/>
  <c r="G149" i="27"/>
  <c r="K148" i="27"/>
  <c r="J148" i="27"/>
  <c r="I148" i="27"/>
  <c r="H148" i="27"/>
  <c r="G148" i="27"/>
  <c r="K147" i="27"/>
  <c r="J147" i="27"/>
  <c r="I147" i="27"/>
  <c r="H147" i="27"/>
  <c r="G147" i="27"/>
  <c r="K146" i="27"/>
  <c r="J146" i="27"/>
  <c r="I146" i="27"/>
  <c r="H146" i="27"/>
  <c r="G146" i="27"/>
  <c r="K145" i="27"/>
  <c r="J145" i="27"/>
  <c r="I145" i="27"/>
  <c r="H145" i="27"/>
  <c r="G145" i="27"/>
  <c r="K144" i="27"/>
  <c r="J144" i="27"/>
  <c r="I144" i="27"/>
  <c r="H144" i="27"/>
  <c r="G144" i="27"/>
  <c r="K143" i="27"/>
  <c r="J143" i="27"/>
  <c r="I143" i="27"/>
  <c r="H143" i="27"/>
  <c r="G143" i="27"/>
  <c r="K142" i="27"/>
  <c r="J142" i="27"/>
  <c r="I142" i="27"/>
  <c r="H142" i="27"/>
  <c r="G142" i="27"/>
  <c r="K141" i="27"/>
  <c r="J141" i="27"/>
  <c r="I141" i="27"/>
  <c r="H141" i="27"/>
  <c r="G141" i="27"/>
  <c r="K140" i="27"/>
  <c r="J140" i="27"/>
  <c r="I140" i="27"/>
  <c r="H140" i="27"/>
  <c r="G140" i="27"/>
  <c r="K138" i="27"/>
  <c r="J138" i="27"/>
  <c r="I138" i="27"/>
  <c r="H138" i="27"/>
  <c r="G138" i="27"/>
  <c r="K137" i="27"/>
  <c r="J137" i="27"/>
  <c r="I137" i="27"/>
  <c r="H137" i="27"/>
  <c r="G137" i="27"/>
  <c r="K136" i="27"/>
  <c r="J136" i="27"/>
  <c r="I136" i="27"/>
  <c r="H136" i="27"/>
  <c r="G136" i="27"/>
  <c r="K135" i="27"/>
  <c r="J135" i="27"/>
  <c r="I135" i="27"/>
  <c r="H135" i="27"/>
  <c r="G135" i="27"/>
  <c r="K134" i="27"/>
  <c r="J134" i="27"/>
  <c r="I134" i="27"/>
  <c r="H134" i="27"/>
  <c r="G134" i="27"/>
  <c r="K133" i="27"/>
  <c r="J133" i="27"/>
  <c r="I133" i="27"/>
  <c r="H133" i="27"/>
  <c r="G133" i="27"/>
  <c r="K132" i="27"/>
  <c r="J132" i="27"/>
  <c r="I132" i="27"/>
  <c r="H132" i="27"/>
  <c r="G132" i="27"/>
  <c r="K131" i="27"/>
  <c r="J131" i="27"/>
  <c r="I131" i="27"/>
  <c r="H131" i="27"/>
  <c r="G131" i="27"/>
  <c r="K130" i="27"/>
  <c r="J130" i="27"/>
  <c r="I130" i="27"/>
  <c r="H130" i="27"/>
  <c r="G130" i="27"/>
  <c r="K129" i="27"/>
  <c r="J129" i="27"/>
  <c r="I129" i="27"/>
  <c r="H129" i="27"/>
  <c r="G129" i="27"/>
  <c r="K128" i="27"/>
  <c r="J128" i="27"/>
  <c r="I128" i="27"/>
  <c r="H128" i="27"/>
  <c r="G128" i="27"/>
  <c r="K127" i="27"/>
  <c r="J127" i="27"/>
  <c r="I127" i="27"/>
  <c r="H127" i="27"/>
  <c r="G127" i="27"/>
  <c r="K126" i="27"/>
  <c r="J126" i="27"/>
  <c r="I126" i="27"/>
  <c r="H126" i="27"/>
  <c r="G126" i="27"/>
  <c r="K125" i="27"/>
  <c r="J125" i="27"/>
  <c r="I125" i="27"/>
  <c r="H125" i="27"/>
  <c r="G125"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K101" i="27"/>
  <c r="J101" i="27"/>
  <c r="I101" i="27"/>
  <c r="H101" i="27"/>
  <c r="G101" i="27"/>
  <c r="K100" i="27"/>
  <c r="J100" i="27"/>
  <c r="I100" i="27"/>
  <c r="H100" i="27"/>
  <c r="G100" i="27"/>
  <c r="K99" i="27"/>
  <c r="J99" i="27"/>
  <c r="I99" i="27"/>
  <c r="H99" i="27"/>
  <c r="G99" i="27"/>
  <c r="K98" i="27"/>
  <c r="J98" i="27"/>
  <c r="I98" i="27"/>
  <c r="H98" i="27"/>
  <c r="G98" i="27"/>
  <c r="K96" i="27"/>
  <c r="J96" i="27"/>
  <c r="I96" i="27"/>
  <c r="H96" i="27"/>
  <c r="G96" i="27"/>
  <c r="K95" i="27"/>
  <c r="J95" i="27"/>
  <c r="I95" i="27"/>
  <c r="H95" i="27"/>
  <c r="G95" i="27"/>
  <c r="K94" i="27"/>
  <c r="J94" i="27"/>
  <c r="I94" i="27"/>
  <c r="H94" i="27"/>
  <c r="G94" i="27"/>
  <c r="K93" i="27"/>
  <c r="J93" i="27"/>
  <c r="I93" i="27"/>
  <c r="H93" i="27"/>
  <c r="G93" i="27"/>
  <c r="K92" i="27"/>
  <c r="J92" i="27"/>
  <c r="I92" i="27"/>
  <c r="H92" i="27"/>
  <c r="G92" i="27"/>
  <c r="K91" i="27"/>
  <c r="J91" i="27"/>
  <c r="I91" i="27"/>
  <c r="H91" i="27"/>
  <c r="G91" i="27"/>
  <c r="K90" i="27"/>
  <c r="J90" i="27"/>
  <c r="I90" i="27"/>
  <c r="H90" i="27"/>
  <c r="G90" i="27"/>
  <c r="K89" i="27"/>
  <c r="J89" i="27"/>
  <c r="I89" i="27"/>
  <c r="H89" i="27"/>
  <c r="G89" i="27"/>
  <c r="K88" i="27"/>
  <c r="J88" i="27"/>
  <c r="I88" i="27"/>
  <c r="H88" i="27"/>
  <c r="G88" i="27"/>
  <c r="K87" i="27"/>
  <c r="J87" i="27"/>
  <c r="I87" i="27"/>
  <c r="H87" i="27"/>
  <c r="G87" i="27"/>
  <c r="K86" i="27"/>
  <c r="J86" i="27"/>
  <c r="I86" i="27"/>
  <c r="H86" i="27"/>
  <c r="G86" i="27"/>
  <c r="K85" i="27"/>
  <c r="J85" i="27"/>
  <c r="I85" i="27"/>
  <c r="H85" i="27"/>
  <c r="G85" i="27"/>
  <c r="K84" i="27"/>
  <c r="J84" i="27"/>
  <c r="I84" i="27"/>
  <c r="H84" i="27"/>
  <c r="G84" i="27"/>
  <c r="K83" i="27"/>
  <c r="J83" i="27"/>
  <c r="I83" i="27"/>
  <c r="H83" i="27"/>
  <c r="G83" i="27"/>
  <c r="K82" i="27"/>
  <c r="J82" i="27"/>
  <c r="I82" i="27"/>
  <c r="H82" i="27"/>
  <c r="G82" i="27"/>
  <c r="K81" i="27"/>
  <c r="J81" i="27"/>
  <c r="I81" i="27"/>
  <c r="H81" i="27"/>
  <c r="G81" i="27"/>
  <c r="K80" i="27"/>
  <c r="J80" i="27"/>
  <c r="I80" i="27"/>
  <c r="H80" i="27"/>
  <c r="G80" i="27"/>
  <c r="K79" i="27"/>
  <c r="J79" i="27"/>
  <c r="I79" i="27"/>
  <c r="H79" i="27"/>
  <c r="G79" i="27"/>
  <c r="K78" i="27"/>
  <c r="J78" i="27"/>
  <c r="I78" i="27"/>
  <c r="H78" i="27"/>
  <c r="G78" i="27"/>
  <c r="K77" i="27"/>
  <c r="J77" i="27"/>
  <c r="I77" i="27"/>
  <c r="H77" i="27"/>
  <c r="G77" i="27"/>
  <c r="K76" i="27"/>
  <c r="J76" i="27"/>
  <c r="I76" i="27"/>
  <c r="H76" i="27"/>
  <c r="G76" i="27"/>
  <c r="K75" i="27"/>
  <c r="J75" i="27"/>
  <c r="I75" i="27"/>
  <c r="H75" i="27"/>
  <c r="G75" i="27"/>
  <c r="K74" i="27"/>
  <c r="J74" i="27"/>
  <c r="I74" i="27"/>
  <c r="H74" i="27"/>
  <c r="G74" i="27"/>
  <c r="K73" i="27"/>
  <c r="J73" i="27"/>
  <c r="I73" i="27"/>
  <c r="H73" i="27"/>
  <c r="G73" i="27"/>
  <c r="K72" i="27"/>
  <c r="J72" i="27"/>
  <c r="I72" i="27"/>
  <c r="H72" i="27"/>
  <c r="G72" i="27"/>
  <c r="K71" i="27"/>
  <c r="J71" i="27"/>
  <c r="I71" i="27"/>
  <c r="H71" i="27"/>
  <c r="G71" i="27"/>
  <c r="K70" i="27"/>
  <c r="J70" i="27"/>
  <c r="I70" i="27"/>
  <c r="H70" i="27"/>
  <c r="G70" i="27"/>
  <c r="K69" i="27"/>
  <c r="J69" i="27"/>
  <c r="I69" i="27"/>
  <c r="H69" i="27"/>
  <c r="G69" i="27"/>
  <c r="K68" i="27"/>
  <c r="J68" i="27"/>
  <c r="I68" i="27"/>
  <c r="H68" i="27"/>
  <c r="G68" i="27"/>
  <c r="K67" i="27"/>
  <c r="J67" i="27"/>
  <c r="I67" i="27"/>
  <c r="H67" i="27"/>
  <c r="G67" i="27"/>
  <c r="K66" i="27"/>
  <c r="J66" i="27"/>
  <c r="I66" i="27"/>
  <c r="H66" i="27"/>
  <c r="G66" i="27"/>
  <c r="K65" i="27"/>
  <c r="J65" i="27"/>
  <c r="I65" i="27"/>
  <c r="H65" i="27"/>
  <c r="G65" i="27"/>
  <c r="K64" i="27"/>
  <c r="J64" i="27"/>
  <c r="I64" i="27"/>
  <c r="H64" i="27"/>
  <c r="G64" i="27"/>
  <c r="K63" i="27"/>
  <c r="J63" i="27"/>
  <c r="I63" i="27"/>
  <c r="H63" i="27"/>
  <c r="G63" i="27"/>
  <c r="K62" i="27"/>
  <c r="J62" i="27"/>
  <c r="I62" i="27"/>
  <c r="H62" i="27"/>
  <c r="G62" i="27"/>
  <c r="K61" i="27"/>
  <c r="J61" i="27"/>
  <c r="I61" i="27"/>
  <c r="H61" i="27"/>
  <c r="G61" i="27"/>
  <c r="K60" i="27"/>
  <c r="J60" i="27"/>
  <c r="I60" i="27"/>
  <c r="H60" i="27"/>
  <c r="G60" i="27"/>
  <c r="K57" i="27"/>
  <c r="J57" i="27"/>
  <c r="I57" i="27"/>
  <c r="H57" i="27"/>
  <c r="G57" i="27"/>
  <c r="K56" i="27"/>
  <c r="J56" i="27"/>
  <c r="I56" i="27"/>
  <c r="H56" i="27"/>
  <c r="G56" i="27"/>
  <c r="K55" i="27"/>
  <c r="J55" i="27"/>
  <c r="I55" i="27"/>
  <c r="H55" i="27"/>
  <c r="G55" i="27"/>
  <c r="K54" i="27"/>
  <c r="J54" i="27"/>
  <c r="I54" i="27"/>
  <c r="H54" i="27"/>
  <c r="G54" i="27"/>
  <c r="K53" i="27"/>
  <c r="J53" i="27"/>
  <c r="I53" i="27"/>
  <c r="H53" i="27"/>
  <c r="G53" i="27"/>
  <c r="K52" i="27"/>
  <c r="J52" i="27"/>
  <c r="I52" i="27"/>
  <c r="H52" i="27"/>
  <c r="G52" i="27"/>
  <c r="K51" i="27"/>
  <c r="J51" i="27"/>
  <c r="I51" i="27"/>
  <c r="H51" i="27"/>
  <c r="G51" i="27"/>
  <c r="K50" i="27"/>
  <c r="J50" i="27"/>
  <c r="I50" i="27"/>
  <c r="H50" i="27"/>
  <c r="G50" i="27"/>
  <c r="K49" i="27"/>
  <c r="J49" i="27"/>
  <c r="I49" i="27"/>
  <c r="H49" i="27"/>
  <c r="G49" i="27"/>
  <c r="K48" i="27"/>
  <c r="J48" i="27"/>
  <c r="I48" i="27"/>
  <c r="H48" i="27"/>
  <c r="G48" i="27"/>
  <c r="K47" i="27"/>
  <c r="J47" i="27"/>
  <c r="I47" i="27"/>
  <c r="H47" i="27"/>
  <c r="G47" i="27"/>
  <c r="K46" i="27"/>
  <c r="J46" i="27"/>
  <c r="I46" i="27"/>
  <c r="H46" i="27"/>
  <c r="G46" i="27"/>
  <c r="K45" i="27"/>
  <c r="J45" i="27"/>
  <c r="I45" i="27"/>
  <c r="H45" i="27"/>
  <c r="G45" i="27"/>
  <c r="K44" i="27"/>
  <c r="J44" i="27"/>
  <c r="I44" i="27"/>
  <c r="H44" i="27"/>
  <c r="G44" i="27"/>
  <c r="K43" i="27"/>
  <c r="J43" i="27"/>
  <c r="I43" i="27"/>
  <c r="H43" i="27"/>
  <c r="G43" i="27"/>
  <c r="K42" i="27"/>
  <c r="J42" i="27"/>
  <c r="I42" i="27"/>
  <c r="H42" i="27"/>
  <c r="G42" i="27"/>
  <c r="K41" i="27"/>
  <c r="J41" i="27"/>
  <c r="I41" i="27"/>
  <c r="H41" i="27"/>
  <c r="G41" i="27"/>
  <c r="K40" i="27"/>
  <c r="J40" i="27"/>
  <c r="I40" i="27"/>
  <c r="H40" i="27"/>
  <c r="G40" i="27"/>
  <c r="K39" i="27"/>
  <c r="J39" i="27"/>
  <c r="I39" i="27"/>
  <c r="H39" i="27"/>
  <c r="G39" i="27"/>
  <c r="K38" i="27"/>
  <c r="J38" i="27"/>
  <c r="I38" i="27"/>
  <c r="H38" i="27"/>
  <c r="G38" i="27"/>
  <c r="K37" i="27"/>
  <c r="J37" i="27"/>
  <c r="I37" i="27"/>
  <c r="H37" i="27"/>
  <c r="G37" i="27"/>
  <c r="K36" i="27"/>
  <c r="J36" i="27"/>
  <c r="I36" i="27"/>
  <c r="H36" i="27"/>
  <c r="G36" i="27"/>
  <c r="K35" i="27"/>
  <c r="J35" i="27"/>
  <c r="I35" i="27"/>
  <c r="H35" i="27"/>
  <c r="G35" i="27"/>
  <c r="K34" i="27"/>
  <c r="J34" i="27"/>
  <c r="I34" i="27"/>
  <c r="H34" i="27"/>
  <c r="G34" i="27"/>
  <c r="K33" i="27"/>
  <c r="J33" i="27"/>
  <c r="I33" i="27"/>
  <c r="H33" i="27"/>
  <c r="G33" i="27"/>
  <c r="K32" i="27"/>
  <c r="J32" i="27"/>
  <c r="I32" i="27"/>
  <c r="H32" i="27"/>
  <c r="G32" i="27"/>
  <c r="K31" i="27"/>
  <c r="J31" i="27"/>
  <c r="I31" i="27"/>
  <c r="H31" i="27"/>
  <c r="G31" i="27"/>
  <c r="K30" i="27"/>
  <c r="J30" i="27"/>
  <c r="I30" i="27"/>
  <c r="H30" i="27"/>
  <c r="G30" i="27"/>
  <c r="K29" i="27"/>
  <c r="J29" i="27"/>
  <c r="I29" i="27"/>
  <c r="H29" i="27"/>
  <c r="G29" i="27"/>
  <c r="K28" i="27"/>
  <c r="J28" i="27"/>
  <c r="I28" i="27"/>
  <c r="H28" i="27"/>
  <c r="G28" i="27"/>
  <c r="K27" i="27"/>
  <c r="J27" i="27"/>
  <c r="I27" i="27"/>
  <c r="H27" i="27"/>
  <c r="G27" i="27"/>
  <c r="K26" i="27"/>
  <c r="J26" i="27"/>
  <c r="I26" i="27"/>
  <c r="H26" i="27"/>
  <c r="G26" i="27"/>
  <c r="K25" i="27"/>
  <c r="J25" i="27"/>
  <c r="I25" i="27"/>
  <c r="H25" i="27"/>
  <c r="G25" i="27"/>
  <c r="K24" i="27"/>
  <c r="J24" i="27"/>
  <c r="I24" i="27"/>
  <c r="H24" i="27"/>
  <c r="G24" i="27"/>
  <c r="K23" i="27"/>
  <c r="J23" i="27"/>
  <c r="I23" i="27"/>
  <c r="H23" i="27"/>
  <c r="G23" i="27"/>
  <c r="K22" i="27"/>
  <c r="J22" i="27"/>
  <c r="I22" i="27"/>
  <c r="H22" i="27"/>
  <c r="G22" i="27"/>
  <c r="K21" i="27"/>
  <c r="J21" i="27"/>
  <c r="I21" i="27"/>
  <c r="H21" i="27"/>
  <c r="G21" i="27"/>
  <c r="K20" i="27"/>
  <c r="J20" i="27"/>
  <c r="I20" i="27"/>
  <c r="H20" i="27"/>
  <c r="G20" i="27"/>
  <c r="K19" i="27"/>
  <c r="J19" i="27"/>
  <c r="I19" i="27"/>
  <c r="H19" i="27"/>
  <c r="G19" i="27"/>
  <c r="K18" i="27"/>
  <c r="J18" i="27"/>
  <c r="I18" i="27"/>
  <c r="H18" i="27"/>
  <c r="G18" i="27"/>
  <c r="K17" i="27"/>
  <c r="J17" i="27"/>
  <c r="I17" i="27"/>
  <c r="H17" i="27"/>
  <c r="G17" i="27"/>
  <c r="K16" i="27"/>
  <c r="J16" i="27"/>
  <c r="I16" i="27"/>
  <c r="H16" i="27"/>
  <c r="G16" i="27"/>
  <c r="K15" i="27"/>
  <c r="J15" i="27"/>
  <c r="I15" i="27"/>
  <c r="H15" i="27"/>
  <c r="G15" i="27"/>
  <c r="K14" i="27"/>
  <c r="J14" i="27"/>
  <c r="I14" i="27"/>
  <c r="H14" i="27"/>
  <c r="G14" i="27"/>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K101" i="36"/>
  <c r="J101" i="36"/>
  <c r="I101" i="36"/>
  <c r="H101" i="36"/>
  <c r="G101" i="36"/>
  <c r="K100" i="36"/>
  <c r="J100" i="36"/>
  <c r="I100" i="36"/>
  <c r="H100" i="36"/>
  <c r="G100" i="36"/>
  <c r="K99" i="36"/>
  <c r="J99" i="36"/>
  <c r="I99" i="36"/>
  <c r="H99" i="36"/>
  <c r="G99" i="36"/>
  <c r="K98" i="36"/>
  <c r="J98" i="36"/>
  <c r="I98" i="36"/>
  <c r="H98" i="36"/>
  <c r="G98" i="36"/>
  <c r="K96" i="36"/>
  <c r="J96" i="36"/>
  <c r="I96" i="36"/>
  <c r="H96" i="36"/>
  <c r="G96" i="36"/>
  <c r="K95" i="36"/>
  <c r="J95" i="36"/>
  <c r="I95" i="36"/>
  <c r="H95" i="36"/>
  <c r="G95" i="36"/>
  <c r="K94" i="36"/>
  <c r="J94" i="36"/>
  <c r="I94" i="36"/>
  <c r="H94" i="36"/>
  <c r="G94" i="36"/>
  <c r="K93" i="36"/>
  <c r="J93" i="36"/>
  <c r="I93" i="36"/>
  <c r="H93" i="36"/>
  <c r="G93" i="36"/>
  <c r="K92" i="36"/>
  <c r="J92" i="36"/>
  <c r="I92" i="36"/>
  <c r="H92" i="36"/>
  <c r="G92" i="36"/>
  <c r="K91" i="36"/>
  <c r="J91" i="36"/>
  <c r="I91" i="36"/>
  <c r="H91" i="36"/>
  <c r="G91" i="36"/>
  <c r="K90" i="36"/>
  <c r="J90" i="36"/>
  <c r="I90" i="36"/>
  <c r="H90" i="36"/>
  <c r="G90" i="36"/>
  <c r="K89" i="36"/>
  <c r="J89" i="36"/>
  <c r="I89" i="36"/>
  <c r="H89" i="36"/>
  <c r="G89" i="36"/>
  <c r="K88" i="36"/>
  <c r="J88" i="36"/>
  <c r="I88" i="36"/>
  <c r="H88" i="36"/>
  <c r="G88" i="36"/>
  <c r="K87" i="36"/>
  <c r="J87" i="36"/>
  <c r="I87" i="36"/>
  <c r="H87" i="36"/>
  <c r="G87" i="36"/>
  <c r="K86" i="36"/>
  <c r="J86" i="36"/>
  <c r="I86" i="36"/>
  <c r="H86" i="36"/>
  <c r="G86" i="36"/>
  <c r="K83" i="36"/>
  <c r="J83" i="36"/>
  <c r="I83" i="36"/>
  <c r="H83" i="36"/>
  <c r="G83" i="36"/>
  <c r="K82" i="36"/>
  <c r="J82" i="36"/>
  <c r="I82" i="36"/>
  <c r="H82" i="36"/>
  <c r="G82" i="36"/>
  <c r="K81" i="36"/>
  <c r="J81" i="36"/>
  <c r="I81" i="36"/>
  <c r="H81" i="36"/>
  <c r="G81" i="36"/>
  <c r="K80" i="36"/>
  <c r="J80" i="36"/>
  <c r="I80" i="36"/>
  <c r="H80" i="36"/>
  <c r="G80" i="36"/>
  <c r="K79" i="36"/>
  <c r="J79" i="36"/>
  <c r="I79" i="36"/>
  <c r="H79" i="36"/>
  <c r="G79" i="36"/>
  <c r="K78" i="36"/>
  <c r="J78" i="36"/>
  <c r="I78" i="36"/>
  <c r="H78" i="36"/>
  <c r="G78" i="36"/>
  <c r="K77" i="36"/>
  <c r="J77" i="36"/>
  <c r="I77" i="36"/>
  <c r="H77" i="36"/>
  <c r="G77" i="36"/>
  <c r="K76" i="36"/>
  <c r="J76" i="36"/>
  <c r="I76" i="36"/>
  <c r="H76" i="36"/>
  <c r="G76" i="36"/>
  <c r="K75" i="36"/>
  <c r="J75" i="36"/>
  <c r="I75" i="36"/>
  <c r="H75" i="36"/>
  <c r="G75" i="36"/>
  <c r="K74" i="36"/>
  <c r="J74" i="36"/>
  <c r="I74" i="36"/>
  <c r="H74" i="36"/>
  <c r="G74" i="36"/>
  <c r="K73" i="36"/>
  <c r="J73" i="36"/>
  <c r="I73" i="36"/>
  <c r="H73" i="36"/>
  <c r="G73" i="36"/>
  <c r="K72" i="36"/>
  <c r="J72" i="36"/>
  <c r="I72" i="36"/>
  <c r="H72" i="36"/>
  <c r="G72" i="36"/>
  <c r="K71" i="36"/>
  <c r="J71" i="36"/>
  <c r="I71" i="36"/>
  <c r="H71" i="36"/>
  <c r="G71" i="36"/>
  <c r="K70" i="36"/>
  <c r="J70" i="36"/>
  <c r="I70" i="36"/>
  <c r="H70" i="36"/>
  <c r="G70" i="36"/>
  <c r="K69" i="36"/>
  <c r="J69" i="36"/>
  <c r="I69" i="36"/>
  <c r="H69" i="36"/>
  <c r="G69" i="36"/>
  <c r="K68" i="36"/>
  <c r="J68" i="36"/>
  <c r="I68" i="36"/>
  <c r="H68" i="36"/>
  <c r="G68" i="36"/>
  <c r="K67" i="36"/>
  <c r="J67" i="36"/>
  <c r="I67" i="36"/>
  <c r="H67" i="36"/>
  <c r="G67" i="36"/>
  <c r="K66" i="36"/>
  <c r="J66" i="36"/>
  <c r="I66" i="36"/>
  <c r="H66" i="36"/>
  <c r="G66" i="36"/>
  <c r="K65" i="36"/>
  <c r="J65" i="36"/>
  <c r="I65" i="36"/>
  <c r="H65" i="36"/>
  <c r="G65" i="36"/>
  <c r="K64" i="36"/>
  <c r="J64" i="36"/>
  <c r="I64" i="36"/>
  <c r="H64" i="36"/>
  <c r="G64" i="36"/>
  <c r="K63" i="36"/>
  <c r="J63" i="36"/>
  <c r="I63" i="36"/>
  <c r="H63" i="36"/>
  <c r="G63" i="36"/>
  <c r="K62" i="36"/>
  <c r="J62" i="36"/>
  <c r="I62" i="36"/>
  <c r="H62" i="36"/>
  <c r="G62" i="36"/>
  <c r="K60" i="36"/>
  <c r="J60" i="36"/>
  <c r="I60" i="36"/>
  <c r="H60" i="36"/>
  <c r="G60" i="36"/>
  <c r="K59" i="36"/>
  <c r="J59" i="36"/>
  <c r="I59" i="36"/>
  <c r="H59" i="36"/>
  <c r="G59" i="36"/>
  <c r="K58" i="36"/>
  <c r="J58" i="36"/>
  <c r="I58" i="36"/>
  <c r="H58" i="36"/>
  <c r="G58" i="36"/>
  <c r="K57" i="36"/>
  <c r="J57" i="36"/>
  <c r="I57" i="36"/>
  <c r="H57" i="36"/>
  <c r="G57" i="36"/>
  <c r="K56" i="36"/>
  <c r="J56" i="36"/>
  <c r="I56" i="36"/>
  <c r="H56" i="36"/>
  <c r="G56" i="36"/>
  <c r="K55" i="36"/>
  <c r="J55" i="36"/>
  <c r="I55" i="36"/>
  <c r="H55" i="36"/>
  <c r="G55" i="36"/>
  <c r="K54" i="36"/>
  <c r="J54" i="36"/>
  <c r="I54" i="36"/>
  <c r="H54" i="36"/>
  <c r="G54" i="36"/>
  <c r="K53" i="36"/>
  <c r="J53" i="36"/>
  <c r="I53" i="36"/>
  <c r="H53" i="36"/>
  <c r="G53" i="36"/>
  <c r="K52" i="36"/>
  <c r="J52" i="36"/>
  <c r="I52" i="36"/>
  <c r="H52" i="36"/>
  <c r="G52" i="36"/>
  <c r="K51" i="36"/>
  <c r="J51" i="36"/>
  <c r="I51" i="36"/>
  <c r="H51" i="36"/>
  <c r="G51" i="36"/>
  <c r="K50" i="36"/>
  <c r="J50" i="36"/>
  <c r="I50" i="36"/>
  <c r="H50" i="36"/>
  <c r="G50" i="36"/>
  <c r="K49" i="36"/>
  <c r="J49" i="36"/>
  <c r="I49" i="36"/>
  <c r="H49" i="36"/>
  <c r="G49" i="36"/>
  <c r="K48" i="36"/>
  <c r="J48" i="36"/>
  <c r="I48" i="36"/>
  <c r="H48" i="36"/>
  <c r="G48" i="36"/>
  <c r="K47" i="36"/>
  <c r="J47" i="36"/>
  <c r="I47" i="36"/>
  <c r="H47" i="36"/>
  <c r="G47" i="36"/>
  <c r="K46" i="36"/>
  <c r="J46" i="36"/>
  <c r="I46" i="36"/>
  <c r="H46" i="36"/>
  <c r="G46" i="36"/>
  <c r="K45" i="36"/>
  <c r="J45" i="36"/>
  <c r="I45" i="36"/>
  <c r="H45" i="36"/>
  <c r="G45" i="36"/>
  <c r="K44" i="36"/>
  <c r="J44" i="36"/>
  <c r="I44" i="36"/>
  <c r="H44" i="36"/>
  <c r="G44" i="36"/>
  <c r="K43" i="36"/>
  <c r="J43" i="36"/>
  <c r="I43" i="36"/>
  <c r="H43" i="36"/>
  <c r="G43" i="36"/>
  <c r="K42" i="36"/>
  <c r="J42" i="36"/>
  <c r="I42" i="36"/>
  <c r="H42" i="36"/>
  <c r="G42" i="36"/>
  <c r="K41" i="36"/>
  <c r="J41" i="36"/>
  <c r="I41" i="36"/>
  <c r="H41" i="36"/>
  <c r="G41" i="36"/>
  <c r="K40" i="36"/>
  <c r="J40" i="36"/>
  <c r="I40" i="36"/>
  <c r="H40" i="36"/>
  <c r="G40" i="36"/>
  <c r="K39" i="36"/>
  <c r="J39" i="36"/>
  <c r="I39" i="36"/>
  <c r="H39" i="36"/>
  <c r="G39" i="36"/>
  <c r="K36" i="36"/>
  <c r="J36" i="36"/>
  <c r="I36" i="36"/>
  <c r="H36" i="36"/>
  <c r="G36" i="36"/>
  <c r="K35" i="36"/>
  <c r="J35" i="36"/>
  <c r="I35" i="36"/>
  <c r="H35" i="36"/>
  <c r="G35" i="36"/>
  <c r="K34" i="36"/>
  <c r="J34" i="36"/>
  <c r="I34" i="36"/>
  <c r="H34" i="36"/>
  <c r="G34" i="36"/>
  <c r="K33" i="36"/>
  <c r="J33" i="36"/>
  <c r="I33" i="36"/>
  <c r="H33" i="36"/>
  <c r="G33" i="36"/>
  <c r="K32" i="36"/>
  <c r="J32" i="36"/>
  <c r="I32" i="36"/>
  <c r="H32" i="36"/>
  <c r="G32" i="36"/>
  <c r="K31" i="36"/>
  <c r="J31" i="36"/>
  <c r="I31" i="36"/>
  <c r="H31" i="36"/>
  <c r="G31" i="36"/>
  <c r="K30" i="36"/>
  <c r="J30" i="36"/>
  <c r="I30" i="36"/>
  <c r="H30" i="36"/>
  <c r="G30" i="36"/>
  <c r="K29" i="36"/>
  <c r="J29" i="36"/>
  <c r="I29" i="36"/>
  <c r="H29" i="36"/>
  <c r="G29" i="36"/>
  <c r="K28" i="36"/>
  <c r="J28" i="36"/>
  <c r="I28" i="36"/>
  <c r="H28" i="36"/>
  <c r="G28" i="36"/>
  <c r="K27" i="36"/>
  <c r="J27" i="36"/>
  <c r="I27" i="36"/>
  <c r="H27" i="36"/>
  <c r="G27" i="36"/>
  <c r="K26" i="36"/>
  <c r="J26" i="36"/>
  <c r="I26" i="36"/>
  <c r="H26" i="36"/>
  <c r="G26" i="36"/>
  <c r="K25" i="36"/>
  <c r="J25" i="36"/>
  <c r="I25" i="36"/>
  <c r="H25" i="36"/>
  <c r="G25" i="36"/>
  <c r="K24" i="36"/>
  <c r="J24" i="36"/>
  <c r="I24" i="36"/>
  <c r="H24" i="36"/>
  <c r="G24" i="36"/>
  <c r="K23" i="36"/>
  <c r="J23" i="36"/>
  <c r="I23" i="36"/>
  <c r="H23" i="36"/>
  <c r="G23" i="36"/>
  <c r="K22" i="36"/>
  <c r="J22" i="36"/>
  <c r="I22" i="36"/>
  <c r="H22" i="36"/>
  <c r="G22" i="36"/>
  <c r="K21" i="36"/>
  <c r="J21" i="36"/>
  <c r="I21" i="36"/>
  <c r="H21" i="36"/>
  <c r="G21" i="36"/>
  <c r="K20" i="36"/>
  <c r="J20" i="36"/>
  <c r="I20" i="36"/>
  <c r="H20" i="36"/>
  <c r="G20" i="36"/>
  <c r="K19" i="36"/>
  <c r="J19" i="36"/>
  <c r="I19" i="36"/>
  <c r="H19" i="36"/>
  <c r="G19" i="36"/>
  <c r="K18" i="36"/>
  <c r="J18" i="36"/>
  <c r="I18" i="36"/>
  <c r="H18" i="36"/>
  <c r="G18" i="36"/>
  <c r="K17" i="36"/>
  <c r="J17" i="36"/>
  <c r="I17" i="36"/>
  <c r="H17" i="36"/>
  <c r="G17" i="36"/>
  <c r="K16" i="36"/>
  <c r="J16" i="36"/>
  <c r="I16" i="36"/>
  <c r="H16" i="36"/>
  <c r="G16" i="36"/>
  <c r="K15" i="36"/>
  <c r="J15" i="36"/>
  <c r="I15" i="36"/>
  <c r="H15" i="36"/>
  <c r="G15" i="36"/>
  <c r="K14" i="36"/>
  <c r="J14" i="36"/>
  <c r="I14" i="36"/>
  <c r="H14" i="36"/>
  <c r="G14" i="36"/>
  <c r="K128" i="26"/>
  <c r="J128" i="26"/>
  <c r="I128" i="26"/>
  <c r="H128" i="26"/>
  <c r="G128" i="26"/>
  <c r="K127" i="26"/>
  <c r="J127" i="26"/>
  <c r="I127" i="26"/>
  <c r="H127" i="26"/>
  <c r="G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K121" i="26"/>
  <c r="J121" i="26"/>
  <c r="I121" i="26"/>
  <c r="H121" i="26"/>
  <c r="G121" i="26"/>
  <c r="K120" i="26"/>
  <c r="J120" i="26"/>
  <c r="I120" i="26"/>
  <c r="H120" i="26"/>
  <c r="G120"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K101" i="26"/>
  <c r="J101" i="26"/>
  <c r="I101" i="26"/>
  <c r="H101" i="26"/>
  <c r="G101" i="26"/>
  <c r="K100" i="26"/>
  <c r="J100" i="26"/>
  <c r="I100" i="26"/>
  <c r="H100" i="26"/>
  <c r="G100" i="26"/>
  <c r="K99" i="26"/>
  <c r="J99" i="26"/>
  <c r="I99" i="26"/>
  <c r="H99" i="26"/>
  <c r="G99" i="26"/>
  <c r="K98" i="26"/>
  <c r="J98" i="26"/>
  <c r="I98" i="26"/>
  <c r="H98" i="26"/>
  <c r="G98" i="26"/>
  <c r="K97" i="26"/>
  <c r="J97" i="26"/>
  <c r="I97" i="26"/>
  <c r="H97" i="26"/>
  <c r="G97" i="26"/>
  <c r="K96" i="26"/>
  <c r="J96" i="26"/>
  <c r="I96" i="26"/>
  <c r="H96" i="26"/>
  <c r="G96" i="26"/>
  <c r="K94" i="26"/>
  <c r="J94" i="26"/>
  <c r="I94" i="26"/>
  <c r="H94" i="26"/>
  <c r="G94" i="26"/>
  <c r="K93" i="26"/>
  <c r="J93" i="26"/>
  <c r="I93" i="26"/>
  <c r="H93" i="26"/>
  <c r="G93" i="26"/>
  <c r="K92" i="26"/>
  <c r="J92" i="26"/>
  <c r="I92" i="26"/>
  <c r="H92" i="26"/>
  <c r="G92" i="26"/>
  <c r="K91" i="26"/>
  <c r="J91" i="26"/>
  <c r="I91" i="26"/>
  <c r="H91" i="26"/>
  <c r="G91" i="26"/>
  <c r="K90" i="26"/>
  <c r="J90" i="26"/>
  <c r="I90" i="26"/>
  <c r="H90" i="26"/>
  <c r="G90" i="26"/>
  <c r="K89" i="26"/>
  <c r="J89" i="26"/>
  <c r="I89" i="26"/>
  <c r="H89" i="26"/>
  <c r="G89" i="26"/>
  <c r="K88" i="26"/>
  <c r="J88" i="26"/>
  <c r="I88" i="26"/>
  <c r="H88" i="26"/>
  <c r="G88" i="26"/>
  <c r="K87" i="26"/>
  <c r="J87" i="26"/>
  <c r="I87" i="26"/>
  <c r="H87" i="26"/>
  <c r="G87" i="26"/>
  <c r="K86" i="26"/>
  <c r="J86" i="26"/>
  <c r="I86" i="26"/>
  <c r="H86" i="26"/>
  <c r="G86" i="26"/>
  <c r="K85" i="26"/>
  <c r="J85" i="26"/>
  <c r="I85" i="26"/>
  <c r="H85" i="26"/>
  <c r="G85" i="26"/>
  <c r="K84" i="26"/>
  <c r="J84" i="26"/>
  <c r="I84" i="26"/>
  <c r="H84" i="26"/>
  <c r="G84" i="26"/>
  <c r="K83" i="26"/>
  <c r="J83" i="26"/>
  <c r="I83" i="26"/>
  <c r="H83" i="26"/>
  <c r="G83" i="26"/>
  <c r="K82" i="26"/>
  <c r="J82" i="26"/>
  <c r="I82" i="26"/>
  <c r="H82" i="26"/>
  <c r="G82" i="26"/>
  <c r="K80" i="26"/>
  <c r="J80" i="26"/>
  <c r="I80" i="26"/>
  <c r="H80" i="26"/>
  <c r="G80" i="26"/>
  <c r="K79" i="26"/>
  <c r="J79" i="26"/>
  <c r="I79" i="26"/>
  <c r="H79" i="26"/>
  <c r="G79" i="26"/>
  <c r="K78" i="26"/>
  <c r="J78" i="26"/>
  <c r="I78" i="26"/>
  <c r="H78" i="26"/>
  <c r="G78" i="26"/>
  <c r="K77" i="26"/>
  <c r="J77" i="26"/>
  <c r="I77" i="26"/>
  <c r="H77" i="26"/>
  <c r="G77" i="26"/>
  <c r="K76" i="26"/>
  <c r="J76" i="26"/>
  <c r="I76" i="26"/>
  <c r="H76" i="26"/>
  <c r="G76" i="26"/>
  <c r="K75" i="26"/>
  <c r="J75" i="26"/>
  <c r="I75" i="26"/>
  <c r="H75" i="26"/>
  <c r="G75" i="26"/>
  <c r="K74" i="26"/>
  <c r="J74" i="26"/>
  <c r="I74" i="26"/>
  <c r="H74" i="26"/>
  <c r="G74" i="26"/>
  <c r="K73" i="26"/>
  <c r="J73" i="26"/>
  <c r="I73" i="26"/>
  <c r="H73" i="26"/>
  <c r="G73" i="26"/>
  <c r="K72" i="26"/>
  <c r="J72" i="26"/>
  <c r="I72" i="26"/>
  <c r="H72" i="26"/>
  <c r="G72" i="26"/>
  <c r="K71" i="26"/>
  <c r="J71" i="26"/>
  <c r="I71" i="26"/>
  <c r="H71" i="26"/>
  <c r="G71" i="26"/>
  <c r="K70" i="26"/>
  <c r="J70" i="26"/>
  <c r="I70" i="26"/>
  <c r="H70" i="26"/>
  <c r="G70" i="26"/>
  <c r="K69" i="26"/>
  <c r="J69" i="26"/>
  <c r="I69" i="26"/>
  <c r="H69" i="26"/>
  <c r="G69" i="26"/>
  <c r="K68" i="26"/>
  <c r="J68" i="26"/>
  <c r="I68" i="26"/>
  <c r="H68" i="26"/>
  <c r="G68" i="26"/>
  <c r="K67" i="26"/>
  <c r="J67" i="26"/>
  <c r="I67" i="26"/>
  <c r="H67" i="26"/>
  <c r="G67" i="26"/>
  <c r="K64" i="26"/>
  <c r="J64" i="26"/>
  <c r="I64" i="26"/>
  <c r="H64" i="26"/>
  <c r="G64" i="26"/>
  <c r="K63" i="26"/>
  <c r="J63" i="26"/>
  <c r="I63" i="26"/>
  <c r="H63" i="26"/>
  <c r="G63" i="26"/>
  <c r="K62" i="26"/>
  <c r="J62" i="26"/>
  <c r="I62" i="26"/>
  <c r="H62" i="26"/>
  <c r="G62" i="26"/>
  <c r="K61" i="26"/>
  <c r="J61" i="26"/>
  <c r="I61" i="26"/>
  <c r="H61" i="26"/>
  <c r="G61" i="26"/>
  <c r="K60" i="26"/>
  <c r="J60" i="26"/>
  <c r="I60" i="26"/>
  <c r="H60" i="26"/>
  <c r="G60" i="26"/>
  <c r="K59" i="26"/>
  <c r="J59" i="26"/>
  <c r="I59" i="26"/>
  <c r="H59" i="26"/>
  <c r="G59" i="26"/>
  <c r="K58" i="26"/>
  <c r="J58" i="26"/>
  <c r="I58" i="26"/>
  <c r="H58" i="26"/>
  <c r="G58" i="26"/>
  <c r="K57" i="26"/>
  <c r="J57" i="26"/>
  <c r="I57" i="26"/>
  <c r="H57" i="26"/>
  <c r="G57" i="26"/>
  <c r="K56" i="26"/>
  <c r="J56" i="26"/>
  <c r="I56" i="26"/>
  <c r="H56" i="26"/>
  <c r="G56" i="26"/>
  <c r="K55" i="26"/>
  <c r="J55" i="26"/>
  <c r="I55" i="26"/>
  <c r="H55" i="26"/>
  <c r="G55" i="26"/>
  <c r="K54" i="26"/>
  <c r="J54" i="26"/>
  <c r="I54" i="26"/>
  <c r="H54" i="26"/>
  <c r="G54" i="26"/>
  <c r="K53" i="26"/>
  <c r="J53" i="26"/>
  <c r="I53" i="26"/>
  <c r="H53" i="26"/>
  <c r="G53" i="26"/>
  <c r="K52" i="26"/>
  <c r="J52" i="26"/>
  <c r="I52" i="26"/>
  <c r="H52" i="26"/>
  <c r="G52" i="26"/>
  <c r="K51" i="26"/>
  <c r="J51" i="26"/>
  <c r="I51" i="26"/>
  <c r="H51" i="26"/>
  <c r="G51" i="26"/>
  <c r="K49" i="26"/>
  <c r="J49" i="26"/>
  <c r="I49" i="26"/>
  <c r="H49" i="26"/>
  <c r="G49" i="26"/>
  <c r="K48" i="26"/>
  <c r="J48" i="26"/>
  <c r="I48" i="26"/>
  <c r="H48" i="26"/>
  <c r="G48" i="26"/>
  <c r="K47" i="26"/>
  <c r="J47" i="26"/>
  <c r="I47" i="26"/>
  <c r="H47" i="26"/>
  <c r="G47" i="26"/>
  <c r="K46" i="26"/>
  <c r="J46" i="26"/>
  <c r="I46" i="26"/>
  <c r="H46" i="26"/>
  <c r="G46" i="26"/>
  <c r="K45" i="26"/>
  <c r="J45" i="26"/>
  <c r="I45" i="26"/>
  <c r="H45" i="26"/>
  <c r="G45" i="26"/>
  <c r="K44" i="26"/>
  <c r="J44" i="26"/>
  <c r="I44" i="26"/>
  <c r="H44" i="26"/>
  <c r="G44" i="26"/>
  <c r="K43" i="26"/>
  <c r="J43" i="26"/>
  <c r="I43" i="26"/>
  <c r="H43" i="26"/>
  <c r="G43" i="26"/>
  <c r="K42" i="26"/>
  <c r="J42" i="26"/>
  <c r="I42" i="26"/>
  <c r="H42" i="26"/>
  <c r="G42" i="26"/>
  <c r="K41" i="26"/>
  <c r="J41" i="26"/>
  <c r="I41" i="26"/>
  <c r="H41" i="26"/>
  <c r="G41" i="26"/>
  <c r="K40" i="26"/>
  <c r="J40" i="26"/>
  <c r="I40" i="26"/>
  <c r="H40" i="26"/>
  <c r="G40" i="26"/>
  <c r="K39" i="26"/>
  <c r="J39" i="26"/>
  <c r="I39" i="26"/>
  <c r="H39" i="26"/>
  <c r="G39" i="26"/>
  <c r="K38" i="26"/>
  <c r="J38" i="26"/>
  <c r="I38" i="26"/>
  <c r="H38" i="26"/>
  <c r="G38" i="26"/>
  <c r="K37" i="26"/>
  <c r="J37" i="26"/>
  <c r="I37" i="26"/>
  <c r="H37" i="26"/>
  <c r="G37" i="26"/>
  <c r="K36" i="26"/>
  <c r="J36" i="26"/>
  <c r="I36" i="26"/>
  <c r="H36" i="26"/>
  <c r="G36" i="26"/>
  <c r="K33" i="26"/>
  <c r="J33" i="26"/>
  <c r="I33" i="26"/>
  <c r="H33" i="26"/>
  <c r="G33" i="26"/>
  <c r="K32" i="26"/>
  <c r="J32" i="26"/>
  <c r="I32" i="26"/>
  <c r="H32" i="26"/>
  <c r="G32" i="26"/>
  <c r="K31" i="26"/>
  <c r="J31" i="26"/>
  <c r="I31" i="26"/>
  <c r="H31" i="26"/>
  <c r="G31" i="26"/>
  <c r="K30" i="26"/>
  <c r="J30" i="26"/>
  <c r="I30" i="26"/>
  <c r="H30" i="26"/>
  <c r="G30" i="26"/>
  <c r="K29" i="26"/>
  <c r="J29" i="26"/>
  <c r="I29" i="26"/>
  <c r="H29" i="26"/>
  <c r="G29" i="26"/>
  <c r="K28" i="26"/>
  <c r="J28" i="26"/>
  <c r="I28" i="26"/>
  <c r="H28" i="26"/>
  <c r="G28" i="26"/>
  <c r="K27" i="26"/>
  <c r="J27" i="26"/>
  <c r="I27" i="26"/>
  <c r="H27" i="26"/>
  <c r="G27" i="26"/>
  <c r="K26" i="26"/>
  <c r="J26" i="26"/>
  <c r="I26" i="26"/>
  <c r="H26" i="26"/>
  <c r="G26" i="26"/>
  <c r="K25" i="26"/>
  <c r="J25" i="26"/>
  <c r="I25" i="26"/>
  <c r="H25" i="26"/>
  <c r="G25" i="26"/>
  <c r="K24" i="26"/>
  <c r="J24" i="26"/>
  <c r="I24" i="26"/>
  <c r="H24" i="26"/>
  <c r="G24" i="26"/>
  <c r="K23" i="26"/>
  <c r="J23" i="26"/>
  <c r="I23" i="26"/>
  <c r="H23" i="26"/>
  <c r="G23" i="26"/>
  <c r="K22" i="26"/>
  <c r="J22" i="26"/>
  <c r="I22" i="26"/>
  <c r="H22" i="26"/>
  <c r="G22" i="26"/>
  <c r="K21" i="26"/>
  <c r="J21" i="26"/>
  <c r="I21" i="26"/>
  <c r="H21" i="26"/>
  <c r="G21" i="26"/>
  <c r="K20" i="26"/>
  <c r="J20" i="26"/>
  <c r="I20" i="26"/>
  <c r="H20" i="26"/>
  <c r="G20" i="26"/>
  <c r="K19" i="26"/>
  <c r="J19" i="26"/>
  <c r="I19" i="26"/>
  <c r="H19" i="26"/>
  <c r="G19" i="26"/>
  <c r="K18" i="26"/>
  <c r="J18" i="26"/>
  <c r="I18" i="26"/>
  <c r="H18" i="26"/>
  <c r="G18" i="26"/>
  <c r="K17" i="26"/>
  <c r="J17" i="26"/>
  <c r="I17" i="26"/>
  <c r="H17" i="26"/>
  <c r="G17" i="26"/>
  <c r="K16" i="26"/>
  <c r="J16" i="26"/>
  <c r="I16" i="26"/>
  <c r="H16" i="26"/>
  <c r="G16" i="26"/>
  <c r="K15" i="26"/>
  <c r="J15" i="26"/>
  <c r="I15" i="26"/>
  <c r="H15" i="26"/>
  <c r="G15" i="26"/>
  <c r="K14" i="26"/>
  <c r="J14" i="26"/>
  <c r="I14" i="26"/>
  <c r="H14" i="26"/>
  <c r="G14" i="26"/>
  <c r="K85" i="25"/>
  <c r="J85" i="25"/>
  <c r="I85" i="25"/>
  <c r="H85" i="25"/>
  <c r="G85" i="25"/>
  <c r="K84" i="25"/>
  <c r="J84" i="25"/>
  <c r="I84" i="25"/>
  <c r="H84" i="25"/>
  <c r="G84" i="25"/>
  <c r="K83" i="25"/>
  <c r="J83" i="25"/>
  <c r="I83" i="25"/>
  <c r="H83" i="25"/>
  <c r="G83" i="25"/>
  <c r="K82" i="25"/>
  <c r="J82" i="25"/>
  <c r="I82" i="25"/>
  <c r="H82" i="25"/>
  <c r="G82" i="25"/>
  <c r="K81" i="25"/>
  <c r="J81" i="25"/>
  <c r="I81" i="25"/>
  <c r="H81" i="25"/>
  <c r="G81" i="25"/>
  <c r="K80" i="25"/>
  <c r="J80" i="25"/>
  <c r="I80" i="25"/>
  <c r="H80" i="25"/>
  <c r="G80" i="25"/>
  <c r="K79" i="25"/>
  <c r="J79" i="25"/>
  <c r="I79" i="25"/>
  <c r="H79" i="25"/>
  <c r="G79" i="25"/>
  <c r="K78" i="25"/>
  <c r="J78" i="25"/>
  <c r="I78" i="25"/>
  <c r="H78" i="25"/>
  <c r="G78" i="25"/>
  <c r="K77" i="25"/>
  <c r="J77" i="25"/>
  <c r="I77" i="25"/>
  <c r="H77" i="25"/>
  <c r="G77" i="25"/>
  <c r="K76" i="25"/>
  <c r="J76" i="25"/>
  <c r="I76" i="25"/>
  <c r="H76" i="25"/>
  <c r="G76" i="25"/>
  <c r="K75" i="25"/>
  <c r="J75" i="25"/>
  <c r="I75" i="25"/>
  <c r="H75" i="25"/>
  <c r="G75" i="25"/>
  <c r="K74" i="25"/>
  <c r="J74" i="25"/>
  <c r="I74" i="25"/>
  <c r="H74" i="25"/>
  <c r="G74" i="25"/>
  <c r="K73" i="25"/>
  <c r="J73" i="25"/>
  <c r="I73" i="25"/>
  <c r="H73" i="25"/>
  <c r="G73" i="25"/>
  <c r="K72" i="25"/>
  <c r="J72" i="25"/>
  <c r="I72" i="25"/>
  <c r="H72" i="25"/>
  <c r="G72" i="25"/>
  <c r="K71" i="25"/>
  <c r="J71" i="25"/>
  <c r="I71" i="25"/>
  <c r="H71" i="25"/>
  <c r="G71" i="25"/>
  <c r="K70" i="25"/>
  <c r="J70" i="25"/>
  <c r="I70" i="25"/>
  <c r="H70" i="25"/>
  <c r="G70" i="25"/>
  <c r="K69" i="25"/>
  <c r="J69" i="25"/>
  <c r="I69" i="25"/>
  <c r="H69" i="25"/>
  <c r="G69" i="25"/>
  <c r="K68" i="25"/>
  <c r="J68" i="25"/>
  <c r="I68" i="25"/>
  <c r="H68" i="25"/>
  <c r="G68" i="25"/>
  <c r="K67" i="25"/>
  <c r="J67" i="25"/>
  <c r="I67" i="25"/>
  <c r="H67" i="25"/>
  <c r="G67" i="25"/>
  <c r="K66" i="25"/>
  <c r="J66" i="25"/>
  <c r="I66" i="25"/>
  <c r="H66" i="25"/>
  <c r="G66" i="25"/>
  <c r="K65" i="25"/>
  <c r="J65" i="25"/>
  <c r="I65" i="25"/>
  <c r="H65" i="25"/>
  <c r="G65" i="25"/>
  <c r="K64" i="25"/>
  <c r="J64" i="25"/>
  <c r="I64" i="25"/>
  <c r="H64" i="25"/>
  <c r="G64" i="25"/>
  <c r="K63" i="25"/>
  <c r="J63" i="25"/>
  <c r="I63" i="25"/>
  <c r="H63" i="25"/>
  <c r="G63" i="25"/>
  <c r="K61" i="25"/>
  <c r="J61" i="25"/>
  <c r="I61" i="25"/>
  <c r="H61" i="25"/>
  <c r="G61" i="25"/>
  <c r="K60" i="25"/>
  <c r="J60" i="25"/>
  <c r="I60" i="25"/>
  <c r="H60" i="25"/>
  <c r="G60" i="25"/>
  <c r="K59" i="25"/>
  <c r="J59" i="25"/>
  <c r="I59" i="25"/>
  <c r="H59" i="25"/>
  <c r="G59" i="25"/>
  <c r="K58" i="25"/>
  <c r="J58" i="25"/>
  <c r="I58" i="25"/>
  <c r="H58" i="25"/>
  <c r="G58" i="25"/>
  <c r="K57" i="25"/>
  <c r="J57" i="25"/>
  <c r="I57" i="25"/>
  <c r="H57" i="25"/>
  <c r="G57" i="25"/>
  <c r="K56" i="25"/>
  <c r="J56" i="25"/>
  <c r="I56" i="25"/>
  <c r="H56" i="25"/>
  <c r="G56" i="25"/>
  <c r="K55" i="25"/>
  <c r="J55" i="25"/>
  <c r="I55" i="25"/>
  <c r="H55" i="25"/>
  <c r="G55" i="25"/>
  <c r="K54" i="25"/>
  <c r="J54" i="25"/>
  <c r="I54" i="25"/>
  <c r="H54" i="25"/>
  <c r="G54" i="25"/>
  <c r="K53" i="25"/>
  <c r="J53" i="25"/>
  <c r="I53" i="25"/>
  <c r="H53" i="25"/>
  <c r="G53" i="25"/>
  <c r="K52" i="25"/>
  <c r="J52" i="25"/>
  <c r="I52" i="25"/>
  <c r="H52" i="25"/>
  <c r="G52" i="25"/>
  <c r="K51" i="25"/>
  <c r="J51" i="25"/>
  <c r="I51" i="25"/>
  <c r="H51" i="25"/>
  <c r="G51" i="25"/>
  <c r="K50" i="25"/>
  <c r="J50" i="25"/>
  <c r="I50" i="25"/>
  <c r="H50" i="25"/>
  <c r="G50" i="25"/>
  <c r="K49" i="25"/>
  <c r="J49" i="25"/>
  <c r="I49" i="25"/>
  <c r="H49" i="25"/>
  <c r="G49" i="25"/>
  <c r="K48" i="25"/>
  <c r="J48" i="25"/>
  <c r="I48" i="25"/>
  <c r="H48" i="25"/>
  <c r="G48" i="25"/>
  <c r="K47" i="25"/>
  <c r="J47" i="25"/>
  <c r="I47" i="25"/>
  <c r="H47" i="25"/>
  <c r="G47" i="25"/>
  <c r="K46" i="25"/>
  <c r="J46" i="25"/>
  <c r="I46" i="25"/>
  <c r="H46" i="25"/>
  <c r="G46" i="25"/>
  <c r="K45" i="25"/>
  <c r="J45" i="25"/>
  <c r="I45" i="25"/>
  <c r="H45" i="25"/>
  <c r="G45" i="25"/>
  <c r="K44" i="25"/>
  <c r="J44" i="25"/>
  <c r="I44" i="25"/>
  <c r="H44" i="25"/>
  <c r="G44" i="25"/>
  <c r="K43" i="25"/>
  <c r="J43" i="25"/>
  <c r="I43" i="25"/>
  <c r="H43" i="25"/>
  <c r="G43" i="25"/>
  <c r="K42" i="25"/>
  <c r="J42" i="25"/>
  <c r="I42" i="25"/>
  <c r="H42" i="25"/>
  <c r="G42" i="25"/>
  <c r="K41" i="25"/>
  <c r="J41" i="25"/>
  <c r="I41" i="25"/>
  <c r="H41" i="25"/>
  <c r="G41" i="25"/>
  <c r="K40" i="25"/>
  <c r="J40" i="25"/>
  <c r="I40" i="25"/>
  <c r="H40" i="25"/>
  <c r="G40" i="25"/>
  <c r="K39" i="25"/>
  <c r="J39" i="25"/>
  <c r="I39" i="25"/>
  <c r="H39" i="25"/>
  <c r="G39" i="25"/>
  <c r="K36" i="25"/>
  <c r="J36" i="25"/>
  <c r="I36" i="25"/>
  <c r="H36" i="25"/>
  <c r="G36" i="25"/>
  <c r="K35" i="25"/>
  <c r="J35" i="25"/>
  <c r="I35" i="25"/>
  <c r="H35" i="25"/>
  <c r="G35" i="25"/>
  <c r="K34" i="25"/>
  <c r="J34" i="25"/>
  <c r="I34" i="25"/>
  <c r="H34" i="25"/>
  <c r="G34" i="25"/>
  <c r="K33" i="25"/>
  <c r="J33" i="25"/>
  <c r="I33" i="25"/>
  <c r="H33" i="25"/>
  <c r="G33" i="25"/>
  <c r="K32" i="25"/>
  <c r="J32" i="25"/>
  <c r="I32" i="25"/>
  <c r="H32" i="25"/>
  <c r="G32" i="25"/>
  <c r="K31" i="25"/>
  <c r="J31" i="25"/>
  <c r="I31" i="25"/>
  <c r="H31" i="25"/>
  <c r="G31" i="25"/>
  <c r="K30" i="25"/>
  <c r="J30" i="25"/>
  <c r="I30" i="25"/>
  <c r="H30" i="25"/>
  <c r="G30" i="25"/>
  <c r="K29" i="25"/>
  <c r="J29" i="25"/>
  <c r="I29" i="25"/>
  <c r="H29" i="25"/>
  <c r="G29" i="25"/>
  <c r="K28" i="25"/>
  <c r="J28" i="25"/>
  <c r="I28" i="25"/>
  <c r="H28" i="25"/>
  <c r="G28" i="25"/>
  <c r="K27" i="25"/>
  <c r="J27" i="25"/>
  <c r="I27" i="25"/>
  <c r="H27" i="25"/>
  <c r="G27" i="25"/>
  <c r="K26" i="25"/>
  <c r="J26" i="25"/>
  <c r="I26" i="25"/>
  <c r="H26" i="25"/>
  <c r="G26" i="25"/>
  <c r="K25" i="25"/>
  <c r="J25" i="25"/>
  <c r="I25" i="25"/>
  <c r="H25" i="25"/>
  <c r="G25" i="25"/>
  <c r="K24" i="25"/>
  <c r="J24" i="25"/>
  <c r="I24" i="25"/>
  <c r="H24" i="25"/>
  <c r="G24" i="25"/>
  <c r="K23" i="25"/>
  <c r="J23" i="25"/>
  <c r="I23" i="25"/>
  <c r="H23" i="25"/>
  <c r="G23" i="25"/>
  <c r="K22" i="25"/>
  <c r="J22" i="25"/>
  <c r="I22" i="25"/>
  <c r="H22" i="25"/>
  <c r="G22" i="25"/>
  <c r="K21" i="25"/>
  <c r="J21" i="25"/>
  <c r="I21" i="25"/>
  <c r="H21" i="25"/>
  <c r="G21" i="25"/>
  <c r="K20" i="25"/>
  <c r="J20" i="25"/>
  <c r="I20" i="25"/>
  <c r="H20" i="25"/>
  <c r="G20" i="25"/>
  <c r="K19" i="25"/>
  <c r="J19" i="25"/>
  <c r="I19" i="25"/>
  <c r="H19" i="25"/>
  <c r="G19" i="25"/>
  <c r="K18" i="25"/>
  <c r="J18" i="25"/>
  <c r="I18" i="25"/>
  <c r="H18" i="25"/>
  <c r="G18" i="25"/>
  <c r="K17" i="25"/>
  <c r="J17" i="25"/>
  <c r="I17" i="25"/>
  <c r="H17" i="25"/>
  <c r="G17" i="25"/>
  <c r="K16" i="25"/>
  <c r="J16" i="25"/>
  <c r="I16" i="25"/>
  <c r="H16" i="25"/>
  <c r="G16" i="25"/>
  <c r="K15" i="25"/>
  <c r="J15" i="25"/>
  <c r="I15" i="25"/>
  <c r="H15" i="25"/>
  <c r="G15" i="25"/>
  <c r="K14" i="25"/>
  <c r="J14" i="25"/>
  <c r="I14" i="25"/>
  <c r="H14" i="25"/>
  <c r="G14" i="25"/>
  <c r="K1032" i="24"/>
  <c r="J1032" i="24"/>
  <c r="I1032" i="24"/>
  <c r="H1032" i="24"/>
  <c r="G1032" i="24"/>
  <c r="K1031" i="24"/>
  <c r="J1031" i="24"/>
  <c r="I1031" i="24"/>
  <c r="H1031" i="24"/>
  <c r="G1031" i="24"/>
  <c r="K1030" i="24"/>
  <c r="J1030" i="24"/>
  <c r="I1030" i="24"/>
  <c r="H1030" i="24"/>
  <c r="G1030" i="24"/>
  <c r="K1029" i="24"/>
  <c r="J1029" i="24"/>
  <c r="I1029" i="24"/>
  <c r="H1029" i="24"/>
  <c r="G1029" i="24"/>
  <c r="K1028" i="24"/>
  <c r="J1028" i="24"/>
  <c r="I1028" i="24"/>
  <c r="H1028" i="24"/>
  <c r="G1028" i="24"/>
  <c r="K1027" i="24"/>
  <c r="J1027" i="24"/>
  <c r="I1027" i="24"/>
  <c r="H1027" i="24"/>
  <c r="G1027" i="24"/>
  <c r="K1026" i="24"/>
  <c r="J1026" i="24"/>
  <c r="I1026" i="24"/>
  <c r="H1026" i="24"/>
  <c r="G1026" i="24"/>
  <c r="K1025" i="24"/>
  <c r="J1025" i="24"/>
  <c r="I1025" i="24"/>
  <c r="H1025" i="24"/>
  <c r="G1025" i="24"/>
  <c r="K1024" i="24"/>
  <c r="J1024" i="24"/>
  <c r="I1024" i="24"/>
  <c r="H1024" i="24"/>
  <c r="G1024" i="24"/>
  <c r="K1023" i="24"/>
  <c r="J1023" i="24"/>
  <c r="I1023" i="24"/>
  <c r="H1023" i="24"/>
  <c r="G1023" i="24"/>
  <c r="K1022" i="24"/>
  <c r="J1022" i="24"/>
  <c r="I1022" i="24"/>
  <c r="H1022" i="24"/>
  <c r="G1022" i="24"/>
  <c r="K1021" i="24"/>
  <c r="J1021" i="24"/>
  <c r="I1021" i="24"/>
  <c r="H1021" i="24"/>
  <c r="G1021" i="24"/>
  <c r="K1020" i="24"/>
  <c r="J1020" i="24"/>
  <c r="I1020" i="24"/>
  <c r="H1020" i="24"/>
  <c r="G1020" i="24"/>
  <c r="K1018" i="24"/>
  <c r="J1018" i="24"/>
  <c r="I1018" i="24"/>
  <c r="H1018" i="24"/>
  <c r="G1018" i="24"/>
  <c r="K1017" i="24"/>
  <c r="J1017" i="24"/>
  <c r="I1017" i="24"/>
  <c r="H1017" i="24"/>
  <c r="G1017" i="24"/>
  <c r="K1016" i="24"/>
  <c r="J1016" i="24"/>
  <c r="I1016" i="24"/>
  <c r="H1016" i="24"/>
  <c r="G1016" i="24"/>
  <c r="K1015" i="24"/>
  <c r="J1015" i="24"/>
  <c r="I1015" i="24"/>
  <c r="H1015" i="24"/>
  <c r="G1015" i="24"/>
  <c r="K1014" i="24"/>
  <c r="J1014" i="24"/>
  <c r="I1014" i="24"/>
  <c r="H1014" i="24"/>
  <c r="G1014" i="24"/>
  <c r="K1013" i="24"/>
  <c r="J1013" i="24"/>
  <c r="I1013" i="24"/>
  <c r="H1013" i="24"/>
  <c r="G1013" i="24"/>
  <c r="K1012" i="24"/>
  <c r="J1012" i="24"/>
  <c r="I1012" i="24"/>
  <c r="H1012" i="24"/>
  <c r="G1012" i="24"/>
  <c r="K1011" i="24"/>
  <c r="J1011" i="24"/>
  <c r="I1011" i="24"/>
  <c r="H1011" i="24"/>
  <c r="G1011" i="24"/>
  <c r="K1010" i="24"/>
  <c r="J1010" i="24"/>
  <c r="I1010" i="24"/>
  <c r="H1010" i="24"/>
  <c r="G1010" i="24"/>
  <c r="K1009" i="24"/>
  <c r="J1009" i="24"/>
  <c r="I1009" i="24"/>
  <c r="H1009" i="24"/>
  <c r="G1009" i="24"/>
  <c r="K1008" i="24"/>
  <c r="J1008" i="24"/>
  <c r="I1008" i="24"/>
  <c r="H1008" i="24"/>
  <c r="G1008" i="24"/>
  <c r="K1007" i="24"/>
  <c r="J1007" i="24"/>
  <c r="I1007" i="24"/>
  <c r="H1007" i="24"/>
  <c r="G1007" i="24"/>
  <c r="K1006" i="24"/>
  <c r="J1006" i="24"/>
  <c r="I1006" i="24"/>
  <c r="H1006" i="24"/>
  <c r="G1006" i="24"/>
  <c r="K1004" i="24"/>
  <c r="J1004" i="24"/>
  <c r="I1004" i="24"/>
  <c r="H1004" i="24"/>
  <c r="G1004" i="24"/>
  <c r="K1003" i="24"/>
  <c r="J1003" i="24"/>
  <c r="I1003" i="24"/>
  <c r="H1003" i="24"/>
  <c r="G1003" i="24"/>
  <c r="K1002" i="24"/>
  <c r="J1002" i="24"/>
  <c r="I1002" i="24"/>
  <c r="H1002" i="24"/>
  <c r="G1002" i="24"/>
  <c r="K1001" i="24"/>
  <c r="J1001" i="24"/>
  <c r="I1001" i="24"/>
  <c r="H1001" i="24"/>
  <c r="G1001" i="24"/>
  <c r="K1000" i="24"/>
  <c r="J1000" i="24"/>
  <c r="I1000" i="24"/>
  <c r="H1000" i="24"/>
  <c r="G1000" i="24"/>
  <c r="K999" i="24"/>
  <c r="J999" i="24"/>
  <c r="I999" i="24"/>
  <c r="H999" i="24"/>
  <c r="G999" i="24"/>
  <c r="K998" i="24"/>
  <c r="J998" i="24"/>
  <c r="I998" i="24"/>
  <c r="H998" i="24"/>
  <c r="G998" i="24"/>
  <c r="K997" i="24"/>
  <c r="J997" i="24"/>
  <c r="I997" i="24"/>
  <c r="H997" i="24"/>
  <c r="G997" i="24"/>
  <c r="K996" i="24"/>
  <c r="J996" i="24"/>
  <c r="I996" i="24"/>
  <c r="H996" i="24"/>
  <c r="G996" i="24"/>
  <c r="K995" i="24"/>
  <c r="J995" i="24"/>
  <c r="I995" i="24"/>
  <c r="H995" i="24"/>
  <c r="G995" i="24"/>
  <c r="K994" i="24"/>
  <c r="J994" i="24"/>
  <c r="I994" i="24"/>
  <c r="H994" i="24"/>
  <c r="G994" i="24"/>
  <c r="K993" i="24"/>
  <c r="J993" i="24"/>
  <c r="I993" i="24"/>
  <c r="H993" i="24"/>
  <c r="G993" i="24"/>
  <c r="K992" i="24"/>
  <c r="J992" i="24"/>
  <c r="I992" i="24"/>
  <c r="H992" i="24"/>
  <c r="G992" i="24"/>
  <c r="K991" i="24"/>
  <c r="J991" i="24"/>
  <c r="I991" i="24"/>
  <c r="H991" i="24"/>
  <c r="G991" i="24"/>
  <c r="K990" i="24"/>
  <c r="J990" i="24"/>
  <c r="I990" i="24"/>
  <c r="H990" i="24"/>
  <c r="G990" i="24"/>
  <c r="K989" i="24"/>
  <c r="J989" i="24"/>
  <c r="I989" i="24"/>
  <c r="H989" i="24"/>
  <c r="G989" i="24"/>
  <c r="K988" i="24"/>
  <c r="J988" i="24"/>
  <c r="I988" i="24"/>
  <c r="H988" i="24"/>
  <c r="G988" i="24"/>
  <c r="K987" i="24"/>
  <c r="J987" i="24"/>
  <c r="I987" i="24"/>
  <c r="H987" i="24"/>
  <c r="G987" i="24"/>
  <c r="K986" i="24"/>
  <c r="J986" i="24"/>
  <c r="I986" i="24"/>
  <c r="H986" i="24"/>
  <c r="G986" i="24"/>
  <c r="K984" i="24"/>
  <c r="J984" i="24"/>
  <c r="I984" i="24"/>
  <c r="H984" i="24"/>
  <c r="G984" i="24"/>
  <c r="K983" i="24"/>
  <c r="J983" i="24"/>
  <c r="I983" i="24"/>
  <c r="H983" i="24"/>
  <c r="G983" i="24"/>
  <c r="K982" i="24"/>
  <c r="J982" i="24"/>
  <c r="I982" i="24"/>
  <c r="H982" i="24"/>
  <c r="G982" i="24"/>
  <c r="K981" i="24"/>
  <c r="J981" i="24"/>
  <c r="I981" i="24"/>
  <c r="H981" i="24"/>
  <c r="G981" i="24"/>
  <c r="K980" i="24"/>
  <c r="J980" i="24"/>
  <c r="I980" i="24"/>
  <c r="H980" i="24"/>
  <c r="G980" i="24"/>
  <c r="K979" i="24"/>
  <c r="J979" i="24"/>
  <c r="I979" i="24"/>
  <c r="H979" i="24"/>
  <c r="G979" i="24"/>
  <c r="K978" i="24"/>
  <c r="J978" i="24"/>
  <c r="I978" i="24"/>
  <c r="H978" i="24"/>
  <c r="G978" i="24"/>
  <c r="K977" i="24"/>
  <c r="J977" i="24"/>
  <c r="I977" i="24"/>
  <c r="H977" i="24"/>
  <c r="G977" i="24"/>
  <c r="K976" i="24"/>
  <c r="J976" i="24"/>
  <c r="I976" i="24"/>
  <c r="H976" i="24"/>
  <c r="G976" i="24"/>
  <c r="K975" i="24"/>
  <c r="J975" i="24"/>
  <c r="I975" i="24"/>
  <c r="H975" i="24"/>
  <c r="G975" i="24"/>
  <c r="K974" i="24"/>
  <c r="J974" i="24"/>
  <c r="I974" i="24"/>
  <c r="H974" i="24"/>
  <c r="G974" i="24"/>
  <c r="K973" i="24"/>
  <c r="J973" i="24"/>
  <c r="I973" i="24"/>
  <c r="H973" i="24"/>
  <c r="G973" i="24"/>
  <c r="K972" i="24"/>
  <c r="J972" i="24"/>
  <c r="I972" i="24"/>
  <c r="H972" i="24"/>
  <c r="G972" i="24"/>
  <c r="K971" i="24"/>
  <c r="J971" i="24"/>
  <c r="I971" i="24"/>
  <c r="H971" i="24"/>
  <c r="G971" i="24"/>
  <c r="K970" i="24"/>
  <c r="J970" i="24"/>
  <c r="I970" i="24"/>
  <c r="H970" i="24"/>
  <c r="G970" i="24"/>
  <c r="K969" i="24"/>
  <c r="J969" i="24"/>
  <c r="I969" i="24"/>
  <c r="H969" i="24"/>
  <c r="G969" i="24"/>
  <c r="K968" i="24"/>
  <c r="J968" i="24"/>
  <c r="I968" i="24"/>
  <c r="H968" i="24"/>
  <c r="G968" i="24"/>
  <c r="K967" i="24"/>
  <c r="J967" i="24"/>
  <c r="I967" i="24"/>
  <c r="H967" i="24"/>
  <c r="G967" i="24"/>
  <c r="K966" i="24"/>
  <c r="J966" i="24"/>
  <c r="I966" i="24"/>
  <c r="H966" i="24"/>
  <c r="G966" i="24"/>
  <c r="K964" i="24"/>
  <c r="J964" i="24"/>
  <c r="I964" i="24"/>
  <c r="H964" i="24"/>
  <c r="G964" i="24"/>
  <c r="K963" i="24"/>
  <c r="J963" i="24"/>
  <c r="I963" i="24"/>
  <c r="H963" i="24"/>
  <c r="G963" i="24"/>
  <c r="K962" i="24"/>
  <c r="J962" i="24"/>
  <c r="I962" i="24"/>
  <c r="H962" i="24"/>
  <c r="G962" i="24"/>
  <c r="K961" i="24"/>
  <c r="J961" i="24"/>
  <c r="I961" i="24"/>
  <c r="H961" i="24"/>
  <c r="G961" i="24"/>
  <c r="K960" i="24"/>
  <c r="J960" i="24"/>
  <c r="I960" i="24"/>
  <c r="H960" i="24"/>
  <c r="G960" i="24"/>
  <c r="K959" i="24"/>
  <c r="J959" i="24"/>
  <c r="I959" i="24"/>
  <c r="H959" i="24"/>
  <c r="G959" i="24"/>
  <c r="K958" i="24"/>
  <c r="J958" i="24"/>
  <c r="I958" i="24"/>
  <c r="H958" i="24"/>
  <c r="G958" i="24"/>
  <c r="K957" i="24"/>
  <c r="J957" i="24"/>
  <c r="I957" i="24"/>
  <c r="H957" i="24"/>
  <c r="G957" i="24"/>
  <c r="K956" i="24"/>
  <c r="J956" i="24"/>
  <c r="I956" i="24"/>
  <c r="H956" i="24"/>
  <c r="G956" i="24"/>
  <c r="K955" i="24"/>
  <c r="J955" i="24"/>
  <c r="I955" i="24"/>
  <c r="H955" i="24"/>
  <c r="G955" i="24"/>
  <c r="K954" i="24"/>
  <c r="J954" i="24"/>
  <c r="I954" i="24"/>
  <c r="H954" i="24"/>
  <c r="G954" i="24"/>
  <c r="K953" i="24"/>
  <c r="J953" i="24"/>
  <c r="I953" i="24"/>
  <c r="H953" i="24"/>
  <c r="G953" i="24"/>
  <c r="K952" i="24"/>
  <c r="J952" i="24"/>
  <c r="I952" i="24"/>
  <c r="H952" i="24"/>
  <c r="G952" i="24"/>
  <c r="K951" i="24"/>
  <c r="J951" i="24"/>
  <c r="I951" i="24"/>
  <c r="H951" i="24"/>
  <c r="G951" i="24"/>
  <c r="K950" i="24"/>
  <c r="J950" i="24"/>
  <c r="I950" i="24"/>
  <c r="H950" i="24"/>
  <c r="G950" i="24"/>
  <c r="K949" i="24"/>
  <c r="J949" i="24"/>
  <c r="I949" i="24"/>
  <c r="H949" i="24"/>
  <c r="G949" i="24"/>
  <c r="K947" i="24"/>
  <c r="J947" i="24"/>
  <c r="I947" i="24"/>
  <c r="H947" i="24"/>
  <c r="G947" i="24"/>
  <c r="K946" i="24"/>
  <c r="J946" i="24"/>
  <c r="I946" i="24"/>
  <c r="H946" i="24"/>
  <c r="G946" i="24"/>
  <c r="K945" i="24"/>
  <c r="J945" i="24"/>
  <c r="I945" i="24"/>
  <c r="H945" i="24"/>
  <c r="G945" i="24"/>
  <c r="K944" i="24"/>
  <c r="J944" i="24"/>
  <c r="I944" i="24"/>
  <c r="H944" i="24"/>
  <c r="G944" i="24"/>
  <c r="K943" i="24"/>
  <c r="J943" i="24"/>
  <c r="I943" i="24"/>
  <c r="H943" i="24"/>
  <c r="G943" i="24"/>
  <c r="K942" i="24"/>
  <c r="J942" i="24"/>
  <c r="I942" i="24"/>
  <c r="H942" i="24"/>
  <c r="G942" i="24"/>
  <c r="K941" i="24"/>
  <c r="J941" i="24"/>
  <c r="I941" i="24"/>
  <c r="H941" i="24"/>
  <c r="G941" i="24"/>
  <c r="K940" i="24"/>
  <c r="J940" i="24"/>
  <c r="I940" i="24"/>
  <c r="H940" i="24"/>
  <c r="G940" i="24"/>
  <c r="K939" i="24"/>
  <c r="J939" i="24"/>
  <c r="I939" i="24"/>
  <c r="H939" i="24"/>
  <c r="G939" i="24"/>
  <c r="K938" i="24"/>
  <c r="J938" i="24"/>
  <c r="I938" i="24"/>
  <c r="H938" i="24"/>
  <c r="G938" i="24"/>
  <c r="K937" i="24"/>
  <c r="J937" i="24"/>
  <c r="I937" i="24"/>
  <c r="H937" i="24"/>
  <c r="G937" i="24"/>
  <c r="K936" i="24"/>
  <c r="J936" i="24"/>
  <c r="I936" i="24"/>
  <c r="H936" i="24"/>
  <c r="G936" i="24"/>
  <c r="K935" i="24"/>
  <c r="J935" i="24"/>
  <c r="I935" i="24"/>
  <c r="H935" i="24"/>
  <c r="G935" i="24"/>
  <c r="K934" i="24"/>
  <c r="J934" i="24"/>
  <c r="I934" i="24"/>
  <c r="H934" i="24"/>
  <c r="G934" i="24"/>
  <c r="K933" i="24"/>
  <c r="J933" i="24"/>
  <c r="I933" i="24"/>
  <c r="H933" i="24"/>
  <c r="G933" i="24"/>
  <c r="K932" i="24"/>
  <c r="J932" i="24"/>
  <c r="I932" i="24"/>
  <c r="H932" i="24"/>
  <c r="G932" i="24"/>
  <c r="K930" i="24"/>
  <c r="J930" i="24"/>
  <c r="I930" i="24"/>
  <c r="H930" i="24"/>
  <c r="G930" i="24"/>
  <c r="K929" i="24"/>
  <c r="J929" i="24"/>
  <c r="I929" i="24"/>
  <c r="H929" i="24"/>
  <c r="G929" i="24"/>
  <c r="K928" i="24"/>
  <c r="J928" i="24"/>
  <c r="I928" i="24"/>
  <c r="H928" i="24"/>
  <c r="G928" i="24"/>
  <c r="K927" i="24"/>
  <c r="J927" i="24"/>
  <c r="I927" i="24"/>
  <c r="H927" i="24"/>
  <c r="G927" i="24"/>
  <c r="K926" i="24"/>
  <c r="J926" i="24"/>
  <c r="I926" i="24"/>
  <c r="H926" i="24"/>
  <c r="G926" i="24"/>
  <c r="K925" i="24"/>
  <c r="J925" i="24"/>
  <c r="I925" i="24"/>
  <c r="H925" i="24"/>
  <c r="G925" i="24"/>
  <c r="K924" i="24"/>
  <c r="J924" i="24"/>
  <c r="I924" i="24"/>
  <c r="H924" i="24"/>
  <c r="G924" i="24"/>
  <c r="K923" i="24"/>
  <c r="J923" i="24"/>
  <c r="I923" i="24"/>
  <c r="H923" i="24"/>
  <c r="G923" i="24"/>
  <c r="K922" i="24"/>
  <c r="J922" i="24"/>
  <c r="I922" i="24"/>
  <c r="H922" i="24"/>
  <c r="G922" i="24"/>
  <c r="K921" i="24"/>
  <c r="J921" i="24"/>
  <c r="I921" i="24"/>
  <c r="H921" i="24"/>
  <c r="G921" i="24"/>
  <c r="K920" i="24"/>
  <c r="J920" i="24"/>
  <c r="I920" i="24"/>
  <c r="H920" i="24"/>
  <c r="G920" i="24"/>
  <c r="K919" i="24"/>
  <c r="J919" i="24"/>
  <c r="I919" i="24"/>
  <c r="H919" i="24"/>
  <c r="G919" i="24"/>
  <c r="K918" i="24"/>
  <c r="J918" i="24"/>
  <c r="I918" i="24"/>
  <c r="H918" i="24"/>
  <c r="G918" i="24"/>
  <c r="K916" i="24"/>
  <c r="J916" i="24"/>
  <c r="I916" i="24"/>
  <c r="H916" i="24"/>
  <c r="G916" i="24"/>
  <c r="K915" i="24"/>
  <c r="J915" i="24"/>
  <c r="I915" i="24"/>
  <c r="H915" i="24"/>
  <c r="G915" i="24"/>
  <c r="K914" i="24"/>
  <c r="J914" i="24"/>
  <c r="I914" i="24"/>
  <c r="H914" i="24"/>
  <c r="G914" i="24"/>
  <c r="K913" i="24"/>
  <c r="J913" i="24"/>
  <c r="I913" i="24"/>
  <c r="H913" i="24"/>
  <c r="G913" i="24"/>
  <c r="K912" i="24"/>
  <c r="J912" i="24"/>
  <c r="I912" i="24"/>
  <c r="H912" i="24"/>
  <c r="G912" i="24"/>
  <c r="K911" i="24"/>
  <c r="J911" i="24"/>
  <c r="I911" i="24"/>
  <c r="H911" i="24"/>
  <c r="G911" i="24"/>
  <c r="K910" i="24"/>
  <c r="J910" i="24"/>
  <c r="I910" i="24"/>
  <c r="H910" i="24"/>
  <c r="G910" i="24"/>
  <c r="K909" i="24"/>
  <c r="J909" i="24"/>
  <c r="I909" i="24"/>
  <c r="H909" i="24"/>
  <c r="G909" i="24"/>
  <c r="K908" i="24"/>
  <c r="J908" i="24"/>
  <c r="I908" i="24"/>
  <c r="H908" i="24"/>
  <c r="G908" i="24"/>
  <c r="K907" i="24"/>
  <c r="J907" i="24"/>
  <c r="I907" i="24"/>
  <c r="H907" i="24"/>
  <c r="G907" i="24"/>
  <c r="K906" i="24"/>
  <c r="J906" i="24"/>
  <c r="I906" i="24"/>
  <c r="H906" i="24"/>
  <c r="G906" i="24"/>
  <c r="K905" i="24"/>
  <c r="J905" i="24"/>
  <c r="I905" i="24"/>
  <c r="H905" i="24"/>
  <c r="G905" i="24"/>
  <c r="K904" i="24"/>
  <c r="J904" i="24"/>
  <c r="I904" i="24"/>
  <c r="H904" i="24"/>
  <c r="G904" i="24"/>
  <c r="K903" i="24"/>
  <c r="J903" i="24"/>
  <c r="I903" i="24"/>
  <c r="H903" i="24"/>
  <c r="G903" i="24"/>
  <c r="K902" i="24"/>
  <c r="J902" i="24"/>
  <c r="I902" i="24"/>
  <c r="H902" i="24"/>
  <c r="G902" i="24"/>
  <c r="K901" i="24"/>
  <c r="J901" i="24"/>
  <c r="I901" i="24"/>
  <c r="H901" i="24"/>
  <c r="G901" i="24"/>
  <c r="K900" i="24"/>
  <c r="J900" i="24"/>
  <c r="I900" i="24"/>
  <c r="H900" i="24"/>
  <c r="G900" i="24"/>
  <c r="K898" i="24"/>
  <c r="J898" i="24"/>
  <c r="I898" i="24"/>
  <c r="H898" i="24"/>
  <c r="G898" i="24"/>
  <c r="K897" i="24"/>
  <c r="J897" i="24"/>
  <c r="I897" i="24"/>
  <c r="H897" i="24"/>
  <c r="G897" i="24"/>
  <c r="K896" i="24"/>
  <c r="J896" i="24"/>
  <c r="I896" i="24"/>
  <c r="H896" i="24"/>
  <c r="G896" i="24"/>
  <c r="K895" i="24"/>
  <c r="J895" i="24"/>
  <c r="I895" i="24"/>
  <c r="H895" i="24"/>
  <c r="G895" i="24"/>
  <c r="K894" i="24"/>
  <c r="J894" i="24"/>
  <c r="I894" i="24"/>
  <c r="H894" i="24"/>
  <c r="G894" i="24"/>
  <c r="K893" i="24"/>
  <c r="J893" i="24"/>
  <c r="I893" i="24"/>
  <c r="H893" i="24"/>
  <c r="G893" i="24"/>
  <c r="K892" i="24"/>
  <c r="J892" i="24"/>
  <c r="I892" i="24"/>
  <c r="H892" i="24"/>
  <c r="G892" i="24"/>
  <c r="K891" i="24"/>
  <c r="J891" i="24"/>
  <c r="I891" i="24"/>
  <c r="H891" i="24"/>
  <c r="G891" i="24"/>
  <c r="K890" i="24"/>
  <c r="J890" i="24"/>
  <c r="I890" i="24"/>
  <c r="H890" i="24"/>
  <c r="G890" i="24"/>
  <c r="K889" i="24"/>
  <c r="J889" i="24"/>
  <c r="I889" i="24"/>
  <c r="H889" i="24"/>
  <c r="G889" i="24"/>
  <c r="K888" i="24"/>
  <c r="J888" i="24"/>
  <c r="I888" i="24"/>
  <c r="H888" i="24"/>
  <c r="G888" i="24"/>
  <c r="K887" i="24"/>
  <c r="J887" i="24"/>
  <c r="I887" i="24"/>
  <c r="H887" i="24"/>
  <c r="G887" i="24"/>
  <c r="K886" i="24"/>
  <c r="J886" i="24"/>
  <c r="I886" i="24"/>
  <c r="H886" i="24"/>
  <c r="G886" i="24"/>
  <c r="K885" i="24"/>
  <c r="J885" i="24"/>
  <c r="I885" i="24"/>
  <c r="H885" i="24"/>
  <c r="G885" i="24"/>
  <c r="K884" i="24"/>
  <c r="J884" i="24"/>
  <c r="I884" i="24"/>
  <c r="H884" i="24"/>
  <c r="G884" i="24"/>
  <c r="K883" i="24"/>
  <c r="J883" i="24"/>
  <c r="I883" i="24"/>
  <c r="H883" i="24"/>
  <c r="G883" i="24"/>
  <c r="K882" i="24"/>
  <c r="J882" i="24"/>
  <c r="I882" i="24"/>
  <c r="H882" i="24"/>
  <c r="G882" i="24"/>
  <c r="K880" i="24"/>
  <c r="J880" i="24"/>
  <c r="I880" i="24"/>
  <c r="H880" i="24"/>
  <c r="G880" i="24"/>
  <c r="K879" i="24"/>
  <c r="J879" i="24"/>
  <c r="I879" i="24"/>
  <c r="H879" i="24"/>
  <c r="G879" i="24"/>
  <c r="K878" i="24"/>
  <c r="J878" i="24"/>
  <c r="I878" i="24"/>
  <c r="H878" i="24"/>
  <c r="G878" i="24"/>
  <c r="K877" i="24"/>
  <c r="J877" i="24"/>
  <c r="I877" i="24"/>
  <c r="H877" i="24"/>
  <c r="G877" i="24"/>
  <c r="K876" i="24"/>
  <c r="J876" i="24"/>
  <c r="I876" i="24"/>
  <c r="H876" i="24"/>
  <c r="G876" i="24"/>
  <c r="K875" i="24"/>
  <c r="J875" i="24"/>
  <c r="I875" i="24"/>
  <c r="H875" i="24"/>
  <c r="G875" i="24"/>
  <c r="K874" i="24"/>
  <c r="J874" i="24"/>
  <c r="I874" i="24"/>
  <c r="H874" i="24"/>
  <c r="G874" i="24"/>
  <c r="K873" i="24"/>
  <c r="J873" i="24"/>
  <c r="I873" i="24"/>
  <c r="H873" i="24"/>
  <c r="G873" i="24"/>
  <c r="K872" i="24"/>
  <c r="J872" i="24"/>
  <c r="I872" i="24"/>
  <c r="H872" i="24"/>
  <c r="G872" i="24"/>
  <c r="K871" i="24"/>
  <c r="J871" i="24"/>
  <c r="I871" i="24"/>
  <c r="H871" i="24"/>
  <c r="G871" i="24"/>
  <c r="K870" i="24"/>
  <c r="J870" i="24"/>
  <c r="I870" i="24"/>
  <c r="H870" i="24"/>
  <c r="G870" i="24"/>
  <c r="K869" i="24"/>
  <c r="J869" i="24"/>
  <c r="I869" i="24"/>
  <c r="H869" i="24"/>
  <c r="G869" i="24"/>
  <c r="K868" i="24"/>
  <c r="J868" i="24"/>
  <c r="I868" i="24"/>
  <c r="H868" i="24"/>
  <c r="G868" i="24"/>
  <c r="K867" i="24"/>
  <c r="J867" i="24"/>
  <c r="I867" i="24"/>
  <c r="H867" i="24"/>
  <c r="G867" i="24"/>
  <c r="K866" i="24"/>
  <c r="J866" i="24"/>
  <c r="I866" i="24"/>
  <c r="H866" i="24"/>
  <c r="G866" i="24"/>
  <c r="K865" i="24"/>
  <c r="J865" i="24"/>
  <c r="I865" i="24"/>
  <c r="H865" i="24"/>
  <c r="G865" i="24"/>
  <c r="K864" i="24"/>
  <c r="J864" i="24"/>
  <c r="I864" i="24"/>
  <c r="H864" i="24"/>
  <c r="G864" i="24"/>
  <c r="K863" i="24"/>
  <c r="J863" i="24"/>
  <c r="I863" i="24"/>
  <c r="H863" i="24"/>
  <c r="G863" i="24"/>
  <c r="K862" i="24"/>
  <c r="J862" i="24"/>
  <c r="I862" i="24"/>
  <c r="H862" i="24"/>
  <c r="G862" i="24"/>
  <c r="K861" i="24"/>
  <c r="J861" i="24"/>
  <c r="I861" i="24"/>
  <c r="H861" i="24"/>
  <c r="G861" i="24"/>
  <c r="K860" i="24"/>
  <c r="J860" i="24"/>
  <c r="I860" i="24"/>
  <c r="H860" i="24"/>
  <c r="G860" i="24"/>
  <c r="K859" i="24"/>
  <c r="J859" i="24"/>
  <c r="I859" i="24"/>
  <c r="H859" i="24"/>
  <c r="G859" i="24"/>
  <c r="K858" i="24"/>
  <c r="J858" i="24"/>
  <c r="I858" i="24"/>
  <c r="H858" i="24"/>
  <c r="G858" i="24"/>
  <c r="K856" i="24"/>
  <c r="J856" i="24"/>
  <c r="I856" i="24"/>
  <c r="H856" i="24"/>
  <c r="G856" i="24"/>
  <c r="K855" i="24"/>
  <c r="J855" i="24"/>
  <c r="I855" i="24"/>
  <c r="H855" i="24"/>
  <c r="G855" i="24"/>
  <c r="K854" i="24"/>
  <c r="J854" i="24"/>
  <c r="I854" i="24"/>
  <c r="H854" i="24"/>
  <c r="G854" i="24"/>
  <c r="K853" i="24"/>
  <c r="J853" i="24"/>
  <c r="I853" i="24"/>
  <c r="H853" i="24"/>
  <c r="G853" i="24"/>
  <c r="K852" i="24"/>
  <c r="J852" i="24"/>
  <c r="I852" i="24"/>
  <c r="H852" i="24"/>
  <c r="G852" i="24"/>
  <c r="K851" i="24"/>
  <c r="J851" i="24"/>
  <c r="I851" i="24"/>
  <c r="H851" i="24"/>
  <c r="G851" i="24"/>
  <c r="K850" i="24"/>
  <c r="J850" i="24"/>
  <c r="I850" i="24"/>
  <c r="H850" i="24"/>
  <c r="G850" i="24"/>
  <c r="K849" i="24"/>
  <c r="J849" i="24"/>
  <c r="I849" i="24"/>
  <c r="H849" i="24"/>
  <c r="G849" i="24"/>
  <c r="K848" i="24"/>
  <c r="J848" i="24"/>
  <c r="I848" i="24"/>
  <c r="H848" i="24"/>
  <c r="G848" i="24"/>
  <c r="K847" i="24"/>
  <c r="J847" i="24"/>
  <c r="I847" i="24"/>
  <c r="H847" i="24"/>
  <c r="G847" i="24"/>
  <c r="K846" i="24"/>
  <c r="J846" i="24"/>
  <c r="I846" i="24"/>
  <c r="H846" i="24"/>
  <c r="G846" i="24"/>
  <c r="K845" i="24"/>
  <c r="J845" i="24"/>
  <c r="I845" i="24"/>
  <c r="H845" i="24"/>
  <c r="G845" i="24"/>
  <c r="K844" i="24"/>
  <c r="J844" i="24"/>
  <c r="I844" i="24"/>
  <c r="H844" i="24"/>
  <c r="G844" i="24"/>
  <c r="K842" i="24"/>
  <c r="J842" i="24"/>
  <c r="I842" i="24"/>
  <c r="H842" i="24"/>
  <c r="G842" i="24"/>
  <c r="K841" i="24"/>
  <c r="J841" i="24"/>
  <c r="I841" i="24"/>
  <c r="H841" i="24"/>
  <c r="G841" i="24"/>
  <c r="K840" i="24"/>
  <c r="J840" i="24"/>
  <c r="I840" i="24"/>
  <c r="H840" i="24"/>
  <c r="G840" i="24"/>
  <c r="K839" i="24"/>
  <c r="J839" i="24"/>
  <c r="I839" i="24"/>
  <c r="H839" i="24"/>
  <c r="G839" i="24"/>
  <c r="K838" i="24"/>
  <c r="J838" i="24"/>
  <c r="I838" i="24"/>
  <c r="H838" i="24"/>
  <c r="G838" i="24"/>
  <c r="K837" i="24"/>
  <c r="J837" i="24"/>
  <c r="I837" i="24"/>
  <c r="H837" i="24"/>
  <c r="G837" i="24"/>
  <c r="K836" i="24"/>
  <c r="J836" i="24"/>
  <c r="I836" i="24"/>
  <c r="H836" i="24"/>
  <c r="G836" i="24"/>
  <c r="K835" i="24"/>
  <c r="J835" i="24"/>
  <c r="I835" i="24"/>
  <c r="H835" i="24"/>
  <c r="G835" i="24"/>
  <c r="K834" i="24"/>
  <c r="J834" i="24"/>
  <c r="I834" i="24"/>
  <c r="H834" i="24"/>
  <c r="G834" i="24"/>
  <c r="K833" i="24"/>
  <c r="J833" i="24"/>
  <c r="I833" i="24"/>
  <c r="H833" i="24"/>
  <c r="G833" i="24"/>
  <c r="K832" i="24"/>
  <c r="J832" i="24"/>
  <c r="I832" i="24"/>
  <c r="H832" i="24"/>
  <c r="G832" i="24"/>
  <c r="K831" i="24"/>
  <c r="J831" i="24"/>
  <c r="I831" i="24"/>
  <c r="H831" i="24"/>
  <c r="G831" i="24"/>
  <c r="K830" i="24"/>
  <c r="J830" i="24"/>
  <c r="I830" i="24"/>
  <c r="H830" i="24"/>
  <c r="G830" i="24"/>
  <c r="K829" i="24"/>
  <c r="J829" i="24"/>
  <c r="I829" i="24"/>
  <c r="H829" i="24"/>
  <c r="G829" i="24"/>
  <c r="K828" i="24"/>
  <c r="J828" i="24"/>
  <c r="I828" i="24"/>
  <c r="H828" i="24"/>
  <c r="G828" i="24"/>
  <c r="K827" i="24"/>
  <c r="J827" i="24"/>
  <c r="I827" i="24"/>
  <c r="H827" i="24"/>
  <c r="G827" i="24"/>
  <c r="K826" i="24"/>
  <c r="J826" i="24"/>
  <c r="I826" i="24"/>
  <c r="H826" i="24"/>
  <c r="G826" i="24"/>
  <c r="K825" i="24"/>
  <c r="J825" i="24"/>
  <c r="I825" i="24"/>
  <c r="H825" i="24"/>
  <c r="G825" i="24"/>
  <c r="K824" i="24"/>
  <c r="J824" i="24"/>
  <c r="I824" i="24"/>
  <c r="H824" i="24"/>
  <c r="G824" i="24"/>
  <c r="K823" i="24"/>
  <c r="J823" i="24"/>
  <c r="I823" i="24"/>
  <c r="H823" i="24"/>
  <c r="G823" i="24"/>
  <c r="K822" i="24"/>
  <c r="J822" i="24"/>
  <c r="I822" i="24"/>
  <c r="H822" i="24"/>
  <c r="G822" i="24"/>
  <c r="K821" i="24"/>
  <c r="J821" i="24"/>
  <c r="I821" i="24"/>
  <c r="H821" i="24"/>
  <c r="G821" i="24"/>
  <c r="K820" i="24"/>
  <c r="J820" i="24"/>
  <c r="I820" i="24"/>
  <c r="H820" i="24"/>
  <c r="G820" i="24"/>
  <c r="K819" i="24"/>
  <c r="J819" i="24"/>
  <c r="I819" i="24"/>
  <c r="H819" i="24"/>
  <c r="G819" i="24"/>
  <c r="K818" i="24"/>
  <c r="J818" i="24"/>
  <c r="I818" i="24"/>
  <c r="H818" i="24"/>
  <c r="G818" i="24"/>
  <c r="K817" i="24"/>
  <c r="J817" i="24"/>
  <c r="I817" i="24"/>
  <c r="H817" i="24"/>
  <c r="G817" i="24"/>
  <c r="K816" i="24"/>
  <c r="J816" i="24"/>
  <c r="I816" i="24"/>
  <c r="H816" i="24"/>
  <c r="G816" i="24"/>
  <c r="K815" i="24"/>
  <c r="J815" i="24"/>
  <c r="I815" i="24"/>
  <c r="H815" i="24"/>
  <c r="G815" i="24"/>
  <c r="K814" i="24"/>
  <c r="J814" i="24"/>
  <c r="I814" i="24"/>
  <c r="H814" i="24"/>
  <c r="G814" i="24"/>
  <c r="K813" i="24"/>
  <c r="J813" i="24"/>
  <c r="I813" i="24"/>
  <c r="H813" i="24"/>
  <c r="G813" i="24"/>
  <c r="K812" i="24"/>
  <c r="J812" i="24"/>
  <c r="I812" i="24"/>
  <c r="H812" i="24"/>
  <c r="G812" i="24"/>
  <c r="K811" i="24"/>
  <c r="J811" i="24"/>
  <c r="I811" i="24"/>
  <c r="H811" i="24"/>
  <c r="G811" i="24"/>
  <c r="K810" i="24"/>
  <c r="J810" i="24"/>
  <c r="I810" i="24"/>
  <c r="H810" i="24"/>
  <c r="G810" i="24"/>
  <c r="K808" i="24"/>
  <c r="J808" i="24"/>
  <c r="I808" i="24"/>
  <c r="H808" i="24"/>
  <c r="G808" i="24"/>
  <c r="K807" i="24"/>
  <c r="J807" i="24"/>
  <c r="I807" i="24"/>
  <c r="H807" i="24"/>
  <c r="G807" i="24"/>
  <c r="K806" i="24"/>
  <c r="J806" i="24"/>
  <c r="I806" i="24"/>
  <c r="H806" i="24"/>
  <c r="G806" i="24"/>
  <c r="K805" i="24"/>
  <c r="J805" i="24"/>
  <c r="I805" i="24"/>
  <c r="H805" i="24"/>
  <c r="G805" i="24"/>
  <c r="K804" i="24"/>
  <c r="J804" i="24"/>
  <c r="I804" i="24"/>
  <c r="H804" i="24"/>
  <c r="G804" i="24"/>
  <c r="K803" i="24"/>
  <c r="J803" i="24"/>
  <c r="I803" i="24"/>
  <c r="H803" i="24"/>
  <c r="G803" i="24"/>
  <c r="K802" i="24"/>
  <c r="J802" i="24"/>
  <c r="I802" i="24"/>
  <c r="H802" i="24"/>
  <c r="G802" i="24"/>
  <c r="K801" i="24"/>
  <c r="J801" i="24"/>
  <c r="I801" i="24"/>
  <c r="H801" i="24"/>
  <c r="G801" i="24"/>
  <c r="K800" i="24"/>
  <c r="J800" i="24"/>
  <c r="I800" i="24"/>
  <c r="H800" i="24"/>
  <c r="G800" i="24"/>
  <c r="K799" i="24"/>
  <c r="J799" i="24"/>
  <c r="I799" i="24"/>
  <c r="H799" i="24"/>
  <c r="G799" i="24"/>
  <c r="K798" i="24"/>
  <c r="J798" i="24"/>
  <c r="I798" i="24"/>
  <c r="H798" i="24"/>
  <c r="G798" i="24"/>
  <c r="K797" i="24"/>
  <c r="J797" i="24"/>
  <c r="I797" i="24"/>
  <c r="H797" i="24"/>
  <c r="G797" i="24"/>
  <c r="K796" i="24"/>
  <c r="J796" i="24"/>
  <c r="I796" i="24"/>
  <c r="H796" i="24"/>
  <c r="G796" i="24"/>
  <c r="K795" i="24"/>
  <c r="J795" i="24"/>
  <c r="I795" i="24"/>
  <c r="H795" i="24"/>
  <c r="G795" i="24"/>
  <c r="K794" i="24"/>
  <c r="J794" i="24"/>
  <c r="I794" i="24"/>
  <c r="H794" i="24"/>
  <c r="G794" i="24"/>
  <c r="K793" i="24"/>
  <c r="J793" i="24"/>
  <c r="I793" i="24"/>
  <c r="H793" i="24"/>
  <c r="G793" i="24"/>
  <c r="K791" i="24"/>
  <c r="J791" i="24"/>
  <c r="I791" i="24"/>
  <c r="H791" i="24"/>
  <c r="G791" i="24"/>
  <c r="K790" i="24"/>
  <c r="J790" i="24"/>
  <c r="I790" i="24"/>
  <c r="H790" i="24"/>
  <c r="G790" i="24"/>
  <c r="K789" i="24"/>
  <c r="J789" i="24"/>
  <c r="I789" i="24"/>
  <c r="H789" i="24"/>
  <c r="G789" i="24"/>
  <c r="K788" i="24"/>
  <c r="J788" i="24"/>
  <c r="I788" i="24"/>
  <c r="H788" i="24"/>
  <c r="G788" i="24"/>
  <c r="K787" i="24"/>
  <c r="J787" i="24"/>
  <c r="I787" i="24"/>
  <c r="H787" i="24"/>
  <c r="G787" i="24"/>
  <c r="K786" i="24"/>
  <c r="J786" i="24"/>
  <c r="I786" i="24"/>
  <c r="H786" i="24"/>
  <c r="G786" i="24"/>
  <c r="K785" i="24"/>
  <c r="J785" i="24"/>
  <c r="I785" i="24"/>
  <c r="H785" i="24"/>
  <c r="G785" i="24"/>
  <c r="K784" i="24"/>
  <c r="J784" i="24"/>
  <c r="I784" i="24"/>
  <c r="H784" i="24"/>
  <c r="G784" i="24"/>
  <c r="K783" i="24"/>
  <c r="J783" i="24"/>
  <c r="I783" i="24"/>
  <c r="H783" i="24"/>
  <c r="G783" i="24"/>
  <c r="K782" i="24"/>
  <c r="J782" i="24"/>
  <c r="I782" i="24"/>
  <c r="H782" i="24"/>
  <c r="G782" i="24"/>
  <c r="K781" i="24"/>
  <c r="J781" i="24"/>
  <c r="I781" i="24"/>
  <c r="H781" i="24"/>
  <c r="G781" i="24"/>
  <c r="K780" i="24"/>
  <c r="J780" i="24"/>
  <c r="I780" i="24"/>
  <c r="H780" i="24"/>
  <c r="G780" i="24"/>
  <c r="K779" i="24"/>
  <c r="J779" i="24"/>
  <c r="I779" i="24"/>
  <c r="H779" i="24"/>
  <c r="G779" i="24"/>
  <c r="K778" i="24"/>
  <c r="J778" i="24"/>
  <c r="I778" i="24"/>
  <c r="H778" i="24"/>
  <c r="G778" i="24"/>
  <c r="K776" i="24"/>
  <c r="J776" i="24"/>
  <c r="I776" i="24"/>
  <c r="H776" i="24"/>
  <c r="G776" i="24"/>
  <c r="K775" i="24"/>
  <c r="J775" i="24"/>
  <c r="I775" i="24"/>
  <c r="H775" i="24"/>
  <c r="G775" i="24"/>
  <c r="K774" i="24"/>
  <c r="J774" i="24"/>
  <c r="I774" i="24"/>
  <c r="H774" i="24"/>
  <c r="G774" i="24"/>
  <c r="K773" i="24"/>
  <c r="J773" i="24"/>
  <c r="I773" i="24"/>
  <c r="H773" i="24"/>
  <c r="G773" i="24"/>
  <c r="K772" i="24"/>
  <c r="J772" i="24"/>
  <c r="I772" i="24"/>
  <c r="H772" i="24"/>
  <c r="G772" i="24"/>
  <c r="K771" i="24"/>
  <c r="J771" i="24"/>
  <c r="I771" i="24"/>
  <c r="H771" i="24"/>
  <c r="G771" i="24"/>
  <c r="K770" i="24"/>
  <c r="J770" i="24"/>
  <c r="I770" i="24"/>
  <c r="H770" i="24"/>
  <c r="G770" i="24"/>
  <c r="K769" i="24"/>
  <c r="J769" i="24"/>
  <c r="I769" i="24"/>
  <c r="H769" i="24"/>
  <c r="G769" i="24"/>
  <c r="K768" i="24"/>
  <c r="J768" i="24"/>
  <c r="I768" i="24"/>
  <c r="H768" i="24"/>
  <c r="G768" i="24"/>
  <c r="K767" i="24"/>
  <c r="J767" i="24"/>
  <c r="I767" i="24"/>
  <c r="H767" i="24"/>
  <c r="G767" i="24"/>
  <c r="K766" i="24"/>
  <c r="J766" i="24"/>
  <c r="I766" i="24"/>
  <c r="H766" i="24"/>
  <c r="G766" i="24"/>
  <c r="K765" i="24"/>
  <c r="J765" i="24"/>
  <c r="I765" i="24"/>
  <c r="H765" i="24"/>
  <c r="G765" i="24"/>
  <c r="K764" i="24"/>
  <c r="J764" i="24"/>
  <c r="I764" i="24"/>
  <c r="H764" i="24"/>
  <c r="G764" i="24"/>
  <c r="K763" i="24"/>
  <c r="J763" i="24"/>
  <c r="I763" i="24"/>
  <c r="H763" i="24"/>
  <c r="G763" i="24"/>
  <c r="K762" i="24"/>
  <c r="J762" i="24"/>
  <c r="I762" i="24"/>
  <c r="H762" i="24"/>
  <c r="G762" i="24"/>
  <c r="K761" i="24"/>
  <c r="J761" i="24"/>
  <c r="I761" i="24"/>
  <c r="H761" i="24"/>
  <c r="G761" i="24"/>
  <c r="K760" i="24"/>
  <c r="J760" i="24"/>
  <c r="I760" i="24"/>
  <c r="H760" i="24"/>
  <c r="G760" i="24"/>
  <c r="K759" i="24"/>
  <c r="J759" i="24"/>
  <c r="I759" i="24"/>
  <c r="H759" i="24"/>
  <c r="G759" i="24"/>
  <c r="K758" i="24"/>
  <c r="J758" i="24"/>
  <c r="I758" i="24"/>
  <c r="H758" i="24"/>
  <c r="G758" i="24"/>
  <c r="K756" i="24"/>
  <c r="J756" i="24"/>
  <c r="I756" i="24"/>
  <c r="H756" i="24"/>
  <c r="G756" i="24"/>
  <c r="K755" i="24"/>
  <c r="J755" i="24"/>
  <c r="I755" i="24"/>
  <c r="H755" i="24"/>
  <c r="G755" i="24"/>
  <c r="K754" i="24"/>
  <c r="J754" i="24"/>
  <c r="I754" i="24"/>
  <c r="H754" i="24"/>
  <c r="G754" i="24"/>
  <c r="K753" i="24"/>
  <c r="J753" i="24"/>
  <c r="I753" i="24"/>
  <c r="H753" i="24"/>
  <c r="G753" i="24"/>
  <c r="K752" i="24"/>
  <c r="J752" i="24"/>
  <c r="I752" i="24"/>
  <c r="H752" i="24"/>
  <c r="G752" i="24"/>
  <c r="K751" i="24"/>
  <c r="J751" i="24"/>
  <c r="I751" i="24"/>
  <c r="H751" i="24"/>
  <c r="G751" i="24"/>
  <c r="K750" i="24"/>
  <c r="J750" i="24"/>
  <c r="I750" i="24"/>
  <c r="H750" i="24"/>
  <c r="G750" i="24"/>
  <c r="K749" i="24"/>
  <c r="J749" i="24"/>
  <c r="I749" i="24"/>
  <c r="H749" i="24"/>
  <c r="G749" i="24"/>
  <c r="K748" i="24"/>
  <c r="J748" i="24"/>
  <c r="I748" i="24"/>
  <c r="H748" i="24"/>
  <c r="G748" i="24"/>
  <c r="K747" i="24"/>
  <c r="J747" i="24"/>
  <c r="I747" i="24"/>
  <c r="H747" i="24"/>
  <c r="G747" i="24"/>
  <c r="K746" i="24"/>
  <c r="J746" i="24"/>
  <c r="I746" i="24"/>
  <c r="H746" i="24"/>
  <c r="G746" i="24"/>
  <c r="K745" i="24"/>
  <c r="J745" i="24"/>
  <c r="I745" i="24"/>
  <c r="H745" i="24"/>
  <c r="G745" i="24"/>
  <c r="K744" i="24"/>
  <c r="J744" i="24"/>
  <c r="I744" i="24"/>
  <c r="H744" i="24"/>
  <c r="G744" i="24"/>
  <c r="K743" i="24"/>
  <c r="J743" i="24"/>
  <c r="I743" i="24"/>
  <c r="H743" i="24"/>
  <c r="G743" i="24"/>
  <c r="K742" i="24"/>
  <c r="J742" i="24"/>
  <c r="I742" i="24"/>
  <c r="H742" i="24"/>
  <c r="G742" i="24"/>
  <c r="K741" i="24"/>
  <c r="J741" i="24"/>
  <c r="I741" i="24"/>
  <c r="H741" i="24"/>
  <c r="G741" i="24"/>
  <c r="K740" i="24"/>
  <c r="J740" i="24"/>
  <c r="I740" i="24"/>
  <c r="H740" i="24"/>
  <c r="G740" i="24"/>
  <c r="K739" i="24"/>
  <c r="J739" i="24"/>
  <c r="I739" i="24"/>
  <c r="H739" i="24"/>
  <c r="G739" i="24"/>
  <c r="K738" i="24"/>
  <c r="J738" i="24"/>
  <c r="I738" i="24"/>
  <c r="H738" i="24"/>
  <c r="G738" i="24"/>
  <c r="K736" i="24"/>
  <c r="J736" i="24"/>
  <c r="I736" i="24"/>
  <c r="H736" i="24"/>
  <c r="G736" i="24"/>
  <c r="K735" i="24"/>
  <c r="J735" i="24"/>
  <c r="I735" i="24"/>
  <c r="H735" i="24"/>
  <c r="G735" i="24"/>
  <c r="K734" i="24"/>
  <c r="J734" i="24"/>
  <c r="I734" i="24"/>
  <c r="H734" i="24"/>
  <c r="G734" i="24"/>
  <c r="K733" i="24"/>
  <c r="J733" i="24"/>
  <c r="I733" i="24"/>
  <c r="H733" i="24"/>
  <c r="G733" i="24"/>
  <c r="K732" i="24"/>
  <c r="J732" i="24"/>
  <c r="I732" i="24"/>
  <c r="H732" i="24"/>
  <c r="G732" i="24"/>
  <c r="K731" i="24"/>
  <c r="J731" i="24"/>
  <c r="I731" i="24"/>
  <c r="H731" i="24"/>
  <c r="G731" i="24"/>
  <c r="K730" i="24"/>
  <c r="J730" i="24"/>
  <c r="I730" i="24"/>
  <c r="H730" i="24"/>
  <c r="G730" i="24"/>
  <c r="K729" i="24"/>
  <c r="J729" i="24"/>
  <c r="I729" i="24"/>
  <c r="H729" i="24"/>
  <c r="G729" i="24"/>
  <c r="K728" i="24"/>
  <c r="J728" i="24"/>
  <c r="I728" i="24"/>
  <c r="H728" i="24"/>
  <c r="G728" i="24"/>
  <c r="K727" i="24"/>
  <c r="J727" i="24"/>
  <c r="I727" i="24"/>
  <c r="H727" i="24"/>
  <c r="G727" i="24"/>
  <c r="K726" i="24"/>
  <c r="J726" i="24"/>
  <c r="I726" i="24"/>
  <c r="H726" i="24"/>
  <c r="G726" i="24"/>
  <c r="K725" i="24"/>
  <c r="J725" i="24"/>
  <c r="I725" i="24"/>
  <c r="H725" i="24"/>
  <c r="G725" i="24"/>
  <c r="K724" i="24"/>
  <c r="J724" i="24"/>
  <c r="I724" i="24"/>
  <c r="H724" i="24"/>
  <c r="G724" i="24"/>
  <c r="K723" i="24"/>
  <c r="J723" i="24"/>
  <c r="I723" i="24"/>
  <c r="H723" i="24"/>
  <c r="G723" i="24"/>
  <c r="K722" i="24"/>
  <c r="J722" i="24"/>
  <c r="I722" i="24"/>
  <c r="H722" i="24"/>
  <c r="G722" i="24"/>
  <c r="K721" i="24"/>
  <c r="J721" i="24"/>
  <c r="I721" i="24"/>
  <c r="H721" i="24"/>
  <c r="G721" i="24"/>
  <c r="K720" i="24"/>
  <c r="J720" i="24"/>
  <c r="I720" i="24"/>
  <c r="H720" i="24"/>
  <c r="G720" i="24"/>
  <c r="K719" i="24"/>
  <c r="J719" i="24"/>
  <c r="I719" i="24"/>
  <c r="H719" i="24"/>
  <c r="G719" i="24"/>
  <c r="K718" i="24"/>
  <c r="J718" i="24"/>
  <c r="I718" i="24"/>
  <c r="H718" i="24"/>
  <c r="G718" i="24"/>
  <c r="K716" i="24"/>
  <c r="J716" i="24"/>
  <c r="I716" i="24"/>
  <c r="H716" i="24"/>
  <c r="G716" i="24"/>
  <c r="K715" i="24"/>
  <c r="J715" i="24"/>
  <c r="I715" i="24"/>
  <c r="H715" i="24"/>
  <c r="G715" i="24"/>
  <c r="K714" i="24"/>
  <c r="J714" i="24"/>
  <c r="I714" i="24"/>
  <c r="H714" i="24"/>
  <c r="G714" i="24"/>
  <c r="K713" i="24"/>
  <c r="J713" i="24"/>
  <c r="I713" i="24"/>
  <c r="H713" i="24"/>
  <c r="G713" i="24"/>
  <c r="K712" i="24"/>
  <c r="J712" i="24"/>
  <c r="I712" i="24"/>
  <c r="H712" i="24"/>
  <c r="G712" i="24"/>
  <c r="K711" i="24"/>
  <c r="J711" i="24"/>
  <c r="I711" i="24"/>
  <c r="H711" i="24"/>
  <c r="G711" i="24"/>
  <c r="K710" i="24"/>
  <c r="J710" i="24"/>
  <c r="I710" i="24"/>
  <c r="H710" i="24"/>
  <c r="G710" i="24"/>
  <c r="K709" i="24"/>
  <c r="J709" i="24"/>
  <c r="I709" i="24"/>
  <c r="H709" i="24"/>
  <c r="G709" i="24"/>
  <c r="K708" i="24"/>
  <c r="J708" i="24"/>
  <c r="I708" i="24"/>
  <c r="H708" i="24"/>
  <c r="G708" i="24"/>
  <c r="K707" i="24"/>
  <c r="J707" i="24"/>
  <c r="I707" i="24"/>
  <c r="H707" i="24"/>
  <c r="G707" i="24"/>
  <c r="K706" i="24"/>
  <c r="J706" i="24"/>
  <c r="I706" i="24"/>
  <c r="H706" i="24"/>
  <c r="G706" i="24"/>
  <c r="K705" i="24"/>
  <c r="J705" i="24"/>
  <c r="I705" i="24"/>
  <c r="H705" i="24"/>
  <c r="G705" i="24"/>
  <c r="K704" i="24"/>
  <c r="J704" i="24"/>
  <c r="I704" i="24"/>
  <c r="H704" i="24"/>
  <c r="G704" i="24"/>
  <c r="K702" i="24"/>
  <c r="J702" i="24"/>
  <c r="I702" i="24"/>
  <c r="H702" i="24"/>
  <c r="G702" i="24"/>
  <c r="K701" i="24"/>
  <c r="J701" i="24"/>
  <c r="I701" i="24"/>
  <c r="H701" i="24"/>
  <c r="G701" i="24"/>
  <c r="K700" i="24"/>
  <c r="J700" i="24"/>
  <c r="I700" i="24"/>
  <c r="H700" i="24"/>
  <c r="G700" i="24"/>
  <c r="K699" i="24"/>
  <c r="J699" i="24"/>
  <c r="I699" i="24"/>
  <c r="H699" i="24"/>
  <c r="G699" i="24"/>
  <c r="K698" i="24"/>
  <c r="J698" i="24"/>
  <c r="I698" i="24"/>
  <c r="H698" i="24"/>
  <c r="G698" i="24"/>
  <c r="K697" i="24"/>
  <c r="J697" i="24"/>
  <c r="I697" i="24"/>
  <c r="H697" i="24"/>
  <c r="G697" i="24"/>
  <c r="K696" i="24"/>
  <c r="J696" i="24"/>
  <c r="I696" i="24"/>
  <c r="H696" i="24"/>
  <c r="G696" i="24"/>
  <c r="K695" i="24"/>
  <c r="J695" i="24"/>
  <c r="I695" i="24"/>
  <c r="H695" i="24"/>
  <c r="G695" i="24"/>
  <c r="K694" i="24"/>
  <c r="J694" i="24"/>
  <c r="I694" i="24"/>
  <c r="H694" i="24"/>
  <c r="G694" i="24"/>
  <c r="K693" i="24"/>
  <c r="J693" i="24"/>
  <c r="I693" i="24"/>
  <c r="H693" i="24"/>
  <c r="G693" i="24"/>
  <c r="K691" i="24"/>
  <c r="J691" i="24"/>
  <c r="I691" i="24"/>
  <c r="H691" i="24"/>
  <c r="G691" i="24"/>
  <c r="K690" i="24"/>
  <c r="J690" i="24"/>
  <c r="I690" i="24"/>
  <c r="H690" i="24"/>
  <c r="G690" i="24"/>
  <c r="K689" i="24"/>
  <c r="J689" i="24"/>
  <c r="I689" i="24"/>
  <c r="H689" i="24"/>
  <c r="G689" i="24"/>
  <c r="K688" i="24"/>
  <c r="J688" i="24"/>
  <c r="I688" i="24"/>
  <c r="H688" i="24"/>
  <c r="G688" i="24"/>
  <c r="K687" i="24"/>
  <c r="J687" i="24"/>
  <c r="I687" i="24"/>
  <c r="H687" i="24"/>
  <c r="G687" i="24"/>
  <c r="K686" i="24"/>
  <c r="J686" i="24"/>
  <c r="I686" i="24"/>
  <c r="H686" i="24"/>
  <c r="G686" i="24"/>
  <c r="K685" i="24"/>
  <c r="J685" i="24"/>
  <c r="I685" i="24"/>
  <c r="H685" i="24"/>
  <c r="G685" i="24"/>
  <c r="K684" i="24"/>
  <c r="J684" i="24"/>
  <c r="I684" i="24"/>
  <c r="H684" i="24"/>
  <c r="G684" i="24"/>
  <c r="K683" i="24"/>
  <c r="J683" i="24"/>
  <c r="I683" i="24"/>
  <c r="H683" i="24"/>
  <c r="G683" i="24"/>
  <c r="K682" i="24"/>
  <c r="J682" i="24"/>
  <c r="I682" i="24"/>
  <c r="H682" i="24"/>
  <c r="G682" i="24"/>
  <c r="K681" i="24"/>
  <c r="J681" i="24"/>
  <c r="I681" i="24"/>
  <c r="H681" i="24"/>
  <c r="G681" i="24"/>
  <c r="K680" i="24"/>
  <c r="J680" i="24"/>
  <c r="I680" i="24"/>
  <c r="H680" i="24"/>
  <c r="G680" i="24"/>
  <c r="K679" i="24"/>
  <c r="J679" i="24"/>
  <c r="I679" i="24"/>
  <c r="H679" i="24"/>
  <c r="G679" i="24"/>
  <c r="K677" i="24"/>
  <c r="J677" i="24"/>
  <c r="I677" i="24"/>
  <c r="H677" i="24"/>
  <c r="G677" i="24"/>
  <c r="K676" i="24"/>
  <c r="J676" i="24"/>
  <c r="I676" i="24"/>
  <c r="H676" i="24"/>
  <c r="G676" i="24"/>
  <c r="K675" i="24"/>
  <c r="J675" i="24"/>
  <c r="I675" i="24"/>
  <c r="H675" i="24"/>
  <c r="G675" i="24"/>
  <c r="K674" i="24"/>
  <c r="J674" i="24"/>
  <c r="I674" i="24"/>
  <c r="H674" i="24"/>
  <c r="G674" i="24"/>
  <c r="K673" i="24"/>
  <c r="J673" i="24"/>
  <c r="I673" i="24"/>
  <c r="H673" i="24"/>
  <c r="G673" i="24"/>
  <c r="K672" i="24"/>
  <c r="J672" i="24"/>
  <c r="I672" i="24"/>
  <c r="H672" i="24"/>
  <c r="G672" i="24"/>
  <c r="K671" i="24"/>
  <c r="J671" i="24"/>
  <c r="I671" i="24"/>
  <c r="H671" i="24"/>
  <c r="G671" i="24"/>
  <c r="K670" i="24"/>
  <c r="J670" i="24"/>
  <c r="I670" i="24"/>
  <c r="H670" i="24"/>
  <c r="G670" i="24"/>
  <c r="K669" i="24"/>
  <c r="J669" i="24"/>
  <c r="I669" i="24"/>
  <c r="H669" i="24"/>
  <c r="G669" i="24"/>
  <c r="K668" i="24"/>
  <c r="J668" i="24"/>
  <c r="I668" i="24"/>
  <c r="H668" i="24"/>
  <c r="G668" i="24"/>
  <c r="K667" i="24"/>
  <c r="J667" i="24"/>
  <c r="I667" i="24"/>
  <c r="H667" i="24"/>
  <c r="G667" i="24"/>
  <c r="K665" i="24"/>
  <c r="J665" i="24"/>
  <c r="I665" i="24"/>
  <c r="H665" i="24"/>
  <c r="G665" i="24"/>
  <c r="K664" i="24"/>
  <c r="J664" i="24"/>
  <c r="I664" i="24"/>
  <c r="H664" i="24"/>
  <c r="G664" i="24"/>
  <c r="K663" i="24"/>
  <c r="J663" i="24"/>
  <c r="I663" i="24"/>
  <c r="H663" i="24"/>
  <c r="G663" i="24"/>
  <c r="K662" i="24"/>
  <c r="J662" i="24"/>
  <c r="I662" i="24"/>
  <c r="H662" i="24"/>
  <c r="G662" i="24"/>
  <c r="K661" i="24"/>
  <c r="J661" i="24"/>
  <c r="I661" i="24"/>
  <c r="H661" i="24"/>
  <c r="G661" i="24"/>
  <c r="K660" i="24"/>
  <c r="J660" i="24"/>
  <c r="I660" i="24"/>
  <c r="H660" i="24"/>
  <c r="G660" i="24"/>
  <c r="K659" i="24"/>
  <c r="J659" i="24"/>
  <c r="I659" i="24"/>
  <c r="H659" i="24"/>
  <c r="G659" i="24"/>
  <c r="K658" i="24"/>
  <c r="J658" i="24"/>
  <c r="I658" i="24"/>
  <c r="H658" i="24"/>
  <c r="G658" i="24"/>
  <c r="K657" i="24"/>
  <c r="J657" i="24"/>
  <c r="I657" i="24"/>
  <c r="H657" i="24"/>
  <c r="G657" i="24"/>
  <c r="K656" i="24"/>
  <c r="J656" i="24"/>
  <c r="I656" i="24"/>
  <c r="H656" i="24"/>
  <c r="G656" i="24"/>
  <c r="K655" i="24"/>
  <c r="J655" i="24"/>
  <c r="I655" i="24"/>
  <c r="H655" i="24"/>
  <c r="G655" i="24"/>
  <c r="K654" i="24"/>
  <c r="J654" i="24"/>
  <c r="I654" i="24"/>
  <c r="H654" i="24"/>
  <c r="G654" i="24"/>
  <c r="K653" i="24"/>
  <c r="J653" i="24"/>
  <c r="I653" i="24"/>
  <c r="H653" i="24"/>
  <c r="G653" i="24"/>
  <c r="K652" i="24"/>
  <c r="J652" i="24"/>
  <c r="I652" i="24"/>
  <c r="H652" i="24"/>
  <c r="G652" i="24"/>
  <c r="K650" i="24"/>
  <c r="J650" i="24"/>
  <c r="I650" i="24"/>
  <c r="H650" i="24"/>
  <c r="G650" i="24"/>
  <c r="K649" i="24"/>
  <c r="J649" i="24"/>
  <c r="I649" i="24"/>
  <c r="H649" i="24"/>
  <c r="G649" i="24"/>
  <c r="K648" i="24"/>
  <c r="J648" i="24"/>
  <c r="I648" i="24"/>
  <c r="H648" i="24"/>
  <c r="G648" i="24"/>
  <c r="K647" i="24"/>
  <c r="J647" i="24"/>
  <c r="I647" i="24"/>
  <c r="H647" i="24"/>
  <c r="G647" i="24"/>
  <c r="K646" i="24"/>
  <c r="J646" i="24"/>
  <c r="I646" i="24"/>
  <c r="H646" i="24"/>
  <c r="G646" i="24"/>
  <c r="K645" i="24"/>
  <c r="J645" i="24"/>
  <c r="I645" i="24"/>
  <c r="H645" i="24"/>
  <c r="G645" i="24"/>
  <c r="K644" i="24"/>
  <c r="J644" i="24"/>
  <c r="I644" i="24"/>
  <c r="H644" i="24"/>
  <c r="G644" i="24"/>
  <c r="K643" i="24"/>
  <c r="J643" i="24"/>
  <c r="I643" i="24"/>
  <c r="H643" i="24"/>
  <c r="G643" i="24"/>
  <c r="K642" i="24"/>
  <c r="J642" i="24"/>
  <c r="I642" i="24"/>
  <c r="H642" i="24"/>
  <c r="G642" i="24"/>
  <c r="K641" i="24"/>
  <c r="J641" i="24"/>
  <c r="I641" i="24"/>
  <c r="H641" i="24"/>
  <c r="G641" i="24"/>
  <c r="K640" i="24"/>
  <c r="J640" i="24"/>
  <c r="I640" i="24"/>
  <c r="H640" i="24"/>
  <c r="G640" i="24"/>
  <c r="K639" i="24"/>
  <c r="J639" i="24"/>
  <c r="I639" i="24"/>
  <c r="H639" i="24"/>
  <c r="G639" i="24"/>
  <c r="K638" i="24"/>
  <c r="J638" i="24"/>
  <c r="I638" i="24"/>
  <c r="H638" i="24"/>
  <c r="G638" i="24"/>
  <c r="K637" i="24"/>
  <c r="J637" i="24"/>
  <c r="I637" i="24"/>
  <c r="H637" i="24"/>
  <c r="G637" i="24"/>
  <c r="K636" i="24"/>
  <c r="J636" i="24"/>
  <c r="I636" i="24"/>
  <c r="H636" i="24"/>
  <c r="G636" i="24"/>
  <c r="K635" i="24"/>
  <c r="J635" i="24"/>
  <c r="I635" i="24"/>
  <c r="H635" i="24"/>
  <c r="G635" i="24"/>
  <c r="K633" i="24"/>
  <c r="J633" i="24"/>
  <c r="I633" i="24"/>
  <c r="H633" i="24"/>
  <c r="G633" i="24"/>
  <c r="K632" i="24"/>
  <c r="J632" i="24"/>
  <c r="I632" i="24"/>
  <c r="H632" i="24"/>
  <c r="G632" i="24"/>
  <c r="K631" i="24"/>
  <c r="J631" i="24"/>
  <c r="I631" i="24"/>
  <c r="H631" i="24"/>
  <c r="G631" i="24"/>
  <c r="K630" i="24"/>
  <c r="J630" i="24"/>
  <c r="I630" i="24"/>
  <c r="H630" i="24"/>
  <c r="G630" i="24"/>
  <c r="K629" i="24"/>
  <c r="J629" i="24"/>
  <c r="I629" i="24"/>
  <c r="H629" i="24"/>
  <c r="G629" i="24"/>
  <c r="K628" i="24"/>
  <c r="J628" i="24"/>
  <c r="I628" i="24"/>
  <c r="H628" i="24"/>
  <c r="G628" i="24"/>
  <c r="K627" i="24"/>
  <c r="J627" i="24"/>
  <c r="I627" i="24"/>
  <c r="H627" i="24"/>
  <c r="G627" i="24"/>
  <c r="K626" i="24"/>
  <c r="J626" i="24"/>
  <c r="I626" i="24"/>
  <c r="H626" i="24"/>
  <c r="G626" i="24"/>
  <c r="K625" i="24"/>
  <c r="J625" i="24"/>
  <c r="I625" i="24"/>
  <c r="H625" i="24"/>
  <c r="G625" i="24"/>
  <c r="K624" i="24"/>
  <c r="J624" i="24"/>
  <c r="I624" i="24"/>
  <c r="H624" i="24"/>
  <c r="G624" i="24"/>
  <c r="K623" i="24"/>
  <c r="J623" i="24"/>
  <c r="I623" i="24"/>
  <c r="H623" i="24"/>
  <c r="G623" i="24"/>
  <c r="K621" i="24"/>
  <c r="J621" i="24"/>
  <c r="I621" i="24"/>
  <c r="H621" i="24"/>
  <c r="G621" i="24"/>
  <c r="K620" i="24"/>
  <c r="J620" i="24"/>
  <c r="I620" i="24"/>
  <c r="H620" i="24"/>
  <c r="G620" i="24"/>
  <c r="K619" i="24"/>
  <c r="J619" i="24"/>
  <c r="I619" i="24"/>
  <c r="H619" i="24"/>
  <c r="G619" i="24"/>
  <c r="K618" i="24"/>
  <c r="J618" i="24"/>
  <c r="I618" i="24"/>
  <c r="H618" i="24"/>
  <c r="G618" i="24"/>
  <c r="K617" i="24"/>
  <c r="J617" i="24"/>
  <c r="I617" i="24"/>
  <c r="H617" i="24"/>
  <c r="G617" i="24"/>
  <c r="K616" i="24"/>
  <c r="J616" i="24"/>
  <c r="I616" i="24"/>
  <c r="H616" i="24"/>
  <c r="G616" i="24"/>
  <c r="K615" i="24"/>
  <c r="J615" i="24"/>
  <c r="I615" i="24"/>
  <c r="H615" i="24"/>
  <c r="G615" i="24"/>
  <c r="K614" i="24"/>
  <c r="J614" i="24"/>
  <c r="I614" i="24"/>
  <c r="H614" i="24"/>
  <c r="G614" i="24"/>
  <c r="K613" i="24"/>
  <c r="J613" i="24"/>
  <c r="I613" i="24"/>
  <c r="H613" i="24"/>
  <c r="G613" i="24"/>
  <c r="K612" i="24"/>
  <c r="J612" i="24"/>
  <c r="I612" i="24"/>
  <c r="H612" i="24"/>
  <c r="G612" i="24"/>
  <c r="K611" i="24"/>
  <c r="J611" i="24"/>
  <c r="I611" i="24"/>
  <c r="H611" i="24"/>
  <c r="G611" i="24"/>
  <c r="K610" i="24"/>
  <c r="J610" i="24"/>
  <c r="I610" i="24"/>
  <c r="H610" i="24"/>
  <c r="G610" i="24"/>
  <c r="K609" i="24"/>
  <c r="J609" i="24"/>
  <c r="I609" i="24"/>
  <c r="H609" i="24"/>
  <c r="G609" i="24"/>
  <c r="K608" i="24"/>
  <c r="J608" i="24"/>
  <c r="I608" i="24"/>
  <c r="H608" i="24"/>
  <c r="G608" i="24"/>
  <c r="K607" i="24"/>
  <c r="J607" i="24"/>
  <c r="I607" i="24"/>
  <c r="H607" i="24"/>
  <c r="G607" i="24"/>
  <c r="K606" i="24"/>
  <c r="J606" i="24"/>
  <c r="I606" i="24"/>
  <c r="H606" i="24"/>
  <c r="G606" i="24"/>
  <c r="K605" i="24"/>
  <c r="J605" i="24"/>
  <c r="I605" i="24"/>
  <c r="H605" i="24"/>
  <c r="G605" i="24"/>
  <c r="K604" i="24"/>
  <c r="J604" i="24"/>
  <c r="I604" i="24"/>
  <c r="H604" i="24"/>
  <c r="G604" i="24"/>
  <c r="K603" i="24"/>
  <c r="J603" i="24"/>
  <c r="I603" i="24"/>
  <c r="H603" i="24"/>
  <c r="G603" i="24"/>
  <c r="K602" i="24"/>
  <c r="J602" i="24"/>
  <c r="I602" i="24"/>
  <c r="H602" i="24"/>
  <c r="G602" i="24"/>
  <c r="K600" i="24"/>
  <c r="J600" i="24"/>
  <c r="I600" i="24"/>
  <c r="H600" i="24"/>
  <c r="G600" i="24"/>
  <c r="K599" i="24"/>
  <c r="J599" i="24"/>
  <c r="I599" i="24"/>
  <c r="H599" i="24"/>
  <c r="G599" i="24"/>
  <c r="K598" i="24"/>
  <c r="J598" i="24"/>
  <c r="I598" i="24"/>
  <c r="H598" i="24"/>
  <c r="G598" i="24"/>
  <c r="K597" i="24"/>
  <c r="J597" i="24"/>
  <c r="I597" i="24"/>
  <c r="H597" i="24"/>
  <c r="G597" i="24"/>
  <c r="K596" i="24"/>
  <c r="J596" i="24"/>
  <c r="I596" i="24"/>
  <c r="H596" i="24"/>
  <c r="G596" i="24"/>
  <c r="K595" i="24"/>
  <c r="J595" i="24"/>
  <c r="I595" i="24"/>
  <c r="H595" i="24"/>
  <c r="G595" i="24"/>
  <c r="K594" i="24"/>
  <c r="J594" i="24"/>
  <c r="I594" i="24"/>
  <c r="H594" i="24"/>
  <c r="G594" i="24"/>
  <c r="K593" i="24"/>
  <c r="J593" i="24"/>
  <c r="I593" i="24"/>
  <c r="H593" i="24"/>
  <c r="G593" i="24"/>
  <c r="K592" i="24"/>
  <c r="J592" i="24"/>
  <c r="I592" i="24"/>
  <c r="H592" i="24"/>
  <c r="G592" i="24"/>
  <c r="K591" i="24"/>
  <c r="J591" i="24"/>
  <c r="I591" i="24"/>
  <c r="H591" i="24"/>
  <c r="G591" i="24"/>
  <c r="K590" i="24"/>
  <c r="J590" i="24"/>
  <c r="I590" i="24"/>
  <c r="H590" i="24"/>
  <c r="G590" i="24"/>
  <c r="K589" i="24"/>
  <c r="J589" i="24"/>
  <c r="I589" i="24"/>
  <c r="H589" i="24"/>
  <c r="G589" i="24"/>
  <c r="K588" i="24"/>
  <c r="J588" i="24"/>
  <c r="I588" i="24"/>
  <c r="H588" i="24"/>
  <c r="G588" i="24"/>
  <c r="K587" i="24"/>
  <c r="J587" i="24"/>
  <c r="I587" i="24"/>
  <c r="H587" i="24"/>
  <c r="G587" i="24"/>
  <c r="K586" i="24"/>
  <c r="J586" i="24"/>
  <c r="I586" i="24"/>
  <c r="H586" i="24"/>
  <c r="G586" i="24"/>
  <c r="K585" i="24"/>
  <c r="J585" i="24"/>
  <c r="I585" i="24"/>
  <c r="H585" i="24"/>
  <c r="G585" i="24"/>
  <c r="K584" i="24"/>
  <c r="J584" i="24"/>
  <c r="I584" i="24"/>
  <c r="H584" i="24"/>
  <c r="G584" i="24"/>
  <c r="K583" i="24"/>
  <c r="J583" i="24"/>
  <c r="I583" i="24"/>
  <c r="H583" i="24"/>
  <c r="G583" i="24"/>
  <c r="K582" i="24"/>
  <c r="J582" i="24"/>
  <c r="I582" i="24"/>
  <c r="H582" i="24"/>
  <c r="G582" i="24"/>
  <c r="K581" i="24"/>
  <c r="J581" i="24"/>
  <c r="I581" i="24"/>
  <c r="H581" i="24"/>
  <c r="G581" i="24"/>
  <c r="K579" i="24"/>
  <c r="J579" i="24"/>
  <c r="I579" i="24"/>
  <c r="H579" i="24"/>
  <c r="G579" i="24"/>
  <c r="K578" i="24"/>
  <c r="J578" i="24"/>
  <c r="I578" i="24"/>
  <c r="H578" i="24"/>
  <c r="G578" i="24"/>
  <c r="K577" i="24"/>
  <c r="J577" i="24"/>
  <c r="I577" i="24"/>
  <c r="H577" i="24"/>
  <c r="G577" i="24"/>
  <c r="K576" i="24"/>
  <c r="J576" i="24"/>
  <c r="I576" i="24"/>
  <c r="H576" i="24"/>
  <c r="G576" i="24"/>
  <c r="K575" i="24"/>
  <c r="J575" i="24"/>
  <c r="I575" i="24"/>
  <c r="H575" i="24"/>
  <c r="G575" i="24"/>
  <c r="K574" i="24"/>
  <c r="J574" i="24"/>
  <c r="I574" i="24"/>
  <c r="H574" i="24"/>
  <c r="G574" i="24"/>
  <c r="K573" i="24"/>
  <c r="J573" i="24"/>
  <c r="I573" i="24"/>
  <c r="H573" i="24"/>
  <c r="G573" i="24"/>
  <c r="K572" i="24"/>
  <c r="J572" i="24"/>
  <c r="I572" i="24"/>
  <c r="H572" i="24"/>
  <c r="G572" i="24"/>
  <c r="K571" i="24"/>
  <c r="J571" i="24"/>
  <c r="I571" i="24"/>
  <c r="H571" i="24"/>
  <c r="G571" i="24"/>
  <c r="K570" i="24"/>
  <c r="J570" i="24"/>
  <c r="I570" i="24"/>
  <c r="H570" i="24"/>
  <c r="G570" i="24"/>
  <c r="K569" i="24"/>
  <c r="J569" i="24"/>
  <c r="I569" i="24"/>
  <c r="H569" i="24"/>
  <c r="G569" i="24"/>
  <c r="K568" i="24"/>
  <c r="J568" i="24"/>
  <c r="I568" i="24"/>
  <c r="H568" i="24"/>
  <c r="G568" i="24"/>
  <c r="K567" i="24"/>
  <c r="J567" i="24"/>
  <c r="I567" i="24"/>
  <c r="H567" i="24"/>
  <c r="G567" i="24"/>
  <c r="K566" i="24"/>
  <c r="J566" i="24"/>
  <c r="I566" i="24"/>
  <c r="H566" i="24"/>
  <c r="G566" i="24"/>
  <c r="K565" i="24"/>
  <c r="J565" i="24"/>
  <c r="I565" i="24"/>
  <c r="H565" i="24"/>
  <c r="G565" i="24"/>
  <c r="K564" i="24"/>
  <c r="J564" i="24"/>
  <c r="I564" i="24"/>
  <c r="H564" i="24"/>
  <c r="G564" i="24"/>
  <c r="K563" i="24"/>
  <c r="J563" i="24"/>
  <c r="I563" i="24"/>
  <c r="H563" i="24"/>
  <c r="G563" i="24"/>
  <c r="K562" i="24"/>
  <c r="J562" i="24"/>
  <c r="I562" i="24"/>
  <c r="H562" i="24"/>
  <c r="G562" i="24"/>
  <c r="K561" i="24"/>
  <c r="J561" i="24"/>
  <c r="I561" i="24"/>
  <c r="H561" i="24"/>
  <c r="G561" i="24"/>
  <c r="K560" i="24"/>
  <c r="J560" i="24"/>
  <c r="I560" i="24"/>
  <c r="H560" i="24"/>
  <c r="G560" i="24"/>
  <c r="K559" i="24"/>
  <c r="J559" i="24"/>
  <c r="I559" i="24"/>
  <c r="H559" i="24"/>
  <c r="G559" i="24"/>
  <c r="K558" i="24"/>
  <c r="J558" i="24"/>
  <c r="I558" i="24"/>
  <c r="H558" i="24"/>
  <c r="G558" i="24"/>
  <c r="K557" i="24"/>
  <c r="J557" i="24"/>
  <c r="I557" i="24"/>
  <c r="H557" i="24"/>
  <c r="G557" i="24"/>
  <c r="K556" i="24"/>
  <c r="J556" i="24"/>
  <c r="I556" i="24"/>
  <c r="H556" i="24"/>
  <c r="G556" i="24"/>
  <c r="K555" i="24"/>
  <c r="J555" i="24"/>
  <c r="I555" i="24"/>
  <c r="H555" i="24"/>
  <c r="G555" i="24"/>
  <c r="K554" i="24"/>
  <c r="J554" i="24"/>
  <c r="I554" i="24"/>
  <c r="H554" i="24"/>
  <c r="G554" i="24"/>
  <c r="K553" i="24"/>
  <c r="J553" i="24"/>
  <c r="I553" i="24"/>
  <c r="H553" i="24"/>
  <c r="G553" i="24"/>
  <c r="K552" i="24"/>
  <c r="J552" i="24"/>
  <c r="I552" i="24"/>
  <c r="H552" i="24"/>
  <c r="G552" i="24"/>
  <c r="K551" i="24"/>
  <c r="J551" i="24"/>
  <c r="I551" i="24"/>
  <c r="H551" i="24"/>
  <c r="G551" i="24"/>
  <c r="K550" i="24"/>
  <c r="J550" i="24"/>
  <c r="I550" i="24"/>
  <c r="H550" i="24"/>
  <c r="G550" i="24"/>
  <c r="K549" i="24"/>
  <c r="J549" i="24"/>
  <c r="I549" i="24"/>
  <c r="H549" i="24"/>
  <c r="G549" i="24"/>
  <c r="K548" i="24"/>
  <c r="J548" i="24"/>
  <c r="I548" i="24"/>
  <c r="H548" i="24"/>
  <c r="G548" i="24"/>
  <c r="K547" i="24"/>
  <c r="J547" i="24"/>
  <c r="I547" i="24"/>
  <c r="H547" i="24"/>
  <c r="G547" i="24"/>
  <c r="K546" i="24"/>
  <c r="J546" i="24"/>
  <c r="I546" i="24"/>
  <c r="H546" i="24"/>
  <c r="G546" i="24"/>
  <c r="K545" i="24"/>
  <c r="J545" i="24"/>
  <c r="I545" i="24"/>
  <c r="H545" i="24"/>
  <c r="G545" i="24"/>
  <c r="K544" i="24"/>
  <c r="J544" i="24"/>
  <c r="I544" i="24"/>
  <c r="H544" i="24"/>
  <c r="G544" i="24"/>
  <c r="K543" i="24"/>
  <c r="J543" i="24"/>
  <c r="I543" i="24"/>
  <c r="H543" i="24"/>
  <c r="G543" i="24"/>
  <c r="K542" i="24"/>
  <c r="J542" i="24"/>
  <c r="I542" i="24"/>
  <c r="H542" i="24"/>
  <c r="G542" i="24"/>
  <c r="K541" i="24"/>
  <c r="J541" i="24"/>
  <c r="I541" i="24"/>
  <c r="H541" i="24"/>
  <c r="G541" i="24"/>
  <c r="K540" i="24"/>
  <c r="J540" i="24"/>
  <c r="I540" i="24"/>
  <c r="H540" i="24"/>
  <c r="G540" i="24"/>
  <c r="K539" i="24"/>
  <c r="J539" i="24"/>
  <c r="I539" i="24"/>
  <c r="H539" i="24"/>
  <c r="G539" i="24"/>
  <c r="K536" i="24"/>
  <c r="J536" i="24"/>
  <c r="I536" i="24"/>
  <c r="H536" i="24"/>
  <c r="G536" i="24"/>
  <c r="K535" i="24"/>
  <c r="J535" i="24"/>
  <c r="I535" i="24"/>
  <c r="H535" i="24"/>
  <c r="G535" i="24"/>
  <c r="K534" i="24"/>
  <c r="J534" i="24"/>
  <c r="I534" i="24"/>
  <c r="H534" i="24"/>
  <c r="G534" i="24"/>
  <c r="K533" i="24"/>
  <c r="J533" i="24"/>
  <c r="I533" i="24"/>
  <c r="H533" i="24"/>
  <c r="G533" i="24"/>
  <c r="K532" i="24"/>
  <c r="J532" i="24"/>
  <c r="I532" i="24"/>
  <c r="H532" i="24"/>
  <c r="G532" i="24"/>
  <c r="K531" i="24"/>
  <c r="J531" i="24"/>
  <c r="I531" i="24"/>
  <c r="H531" i="24"/>
  <c r="G531" i="24"/>
  <c r="K530" i="24"/>
  <c r="J530" i="24"/>
  <c r="I530" i="24"/>
  <c r="H530" i="24"/>
  <c r="G530" i="24"/>
  <c r="K529" i="24"/>
  <c r="J529" i="24"/>
  <c r="I529" i="24"/>
  <c r="H529" i="24"/>
  <c r="G529" i="24"/>
  <c r="K528" i="24"/>
  <c r="J528" i="24"/>
  <c r="I528" i="24"/>
  <c r="H528" i="24"/>
  <c r="G528" i="24"/>
  <c r="K527" i="24"/>
  <c r="J527" i="24"/>
  <c r="I527" i="24"/>
  <c r="H527" i="24"/>
  <c r="G527" i="24"/>
  <c r="K526" i="24"/>
  <c r="J526" i="24"/>
  <c r="I526" i="24"/>
  <c r="H526" i="24"/>
  <c r="G526" i="24"/>
  <c r="K525" i="24"/>
  <c r="J525" i="24"/>
  <c r="I525" i="24"/>
  <c r="H525" i="24"/>
  <c r="G525" i="24"/>
  <c r="K524" i="24"/>
  <c r="J524" i="24"/>
  <c r="I524" i="24"/>
  <c r="H524" i="24"/>
  <c r="G524" i="24"/>
  <c r="K523" i="24"/>
  <c r="J523" i="24"/>
  <c r="I523" i="24"/>
  <c r="H523" i="24"/>
  <c r="G523" i="24"/>
  <c r="K522" i="24"/>
  <c r="J522" i="24"/>
  <c r="I522" i="24"/>
  <c r="H522" i="24"/>
  <c r="G522" i="24"/>
  <c r="K521" i="24"/>
  <c r="J521" i="24"/>
  <c r="I521" i="24"/>
  <c r="H521" i="24"/>
  <c r="G521" i="24"/>
  <c r="K520" i="24"/>
  <c r="J520" i="24"/>
  <c r="I520" i="24"/>
  <c r="H520" i="24"/>
  <c r="G520" i="24"/>
  <c r="K519" i="24"/>
  <c r="J519" i="24"/>
  <c r="I519" i="24"/>
  <c r="H519" i="24"/>
  <c r="G519" i="24"/>
  <c r="K518" i="24"/>
  <c r="J518" i="24"/>
  <c r="I518" i="24"/>
  <c r="H518" i="24"/>
  <c r="G518" i="24"/>
  <c r="K517" i="24"/>
  <c r="J517" i="24"/>
  <c r="I517" i="24"/>
  <c r="H517" i="24"/>
  <c r="G517" i="24"/>
  <c r="K516" i="24"/>
  <c r="J516" i="24"/>
  <c r="I516" i="24"/>
  <c r="H516" i="24"/>
  <c r="G516" i="24"/>
  <c r="K515" i="24"/>
  <c r="J515" i="24"/>
  <c r="I515" i="24"/>
  <c r="H515" i="24"/>
  <c r="G515" i="24"/>
  <c r="K514" i="24"/>
  <c r="J514" i="24"/>
  <c r="I514" i="24"/>
  <c r="H514" i="24"/>
  <c r="G514" i="24"/>
  <c r="K512" i="24"/>
  <c r="J512" i="24"/>
  <c r="I512" i="24"/>
  <c r="H512" i="24"/>
  <c r="G512" i="24"/>
  <c r="K511" i="24"/>
  <c r="J511" i="24"/>
  <c r="I511" i="24"/>
  <c r="H511" i="24"/>
  <c r="G511" i="24"/>
  <c r="K510" i="24"/>
  <c r="J510" i="24"/>
  <c r="I510" i="24"/>
  <c r="H510" i="24"/>
  <c r="G510" i="24"/>
  <c r="K509" i="24"/>
  <c r="J509" i="24"/>
  <c r="I509" i="24"/>
  <c r="H509" i="24"/>
  <c r="G509" i="24"/>
  <c r="K508" i="24"/>
  <c r="J508" i="24"/>
  <c r="I508" i="24"/>
  <c r="H508" i="24"/>
  <c r="G508" i="24"/>
  <c r="K507" i="24"/>
  <c r="J507" i="24"/>
  <c r="I507" i="24"/>
  <c r="H507" i="24"/>
  <c r="G507" i="24"/>
  <c r="K506" i="24"/>
  <c r="J506" i="24"/>
  <c r="I506" i="24"/>
  <c r="H506" i="24"/>
  <c r="G506" i="24"/>
  <c r="K505" i="24"/>
  <c r="J505" i="24"/>
  <c r="I505" i="24"/>
  <c r="H505" i="24"/>
  <c r="G505" i="24"/>
  <c r="K504" i="24"/>
  <c r="J504" i="24"/>
  <c r="I504" i="24"/>
  <c r="H504" i="24"/>
  <c r="G504" i="24"/>
  <c r="K503" i="24"/>
  <c r="J503" i="24"/>
  <c r="I503" i="24"/>
  <c r="H503" i="24"/>
  <c r="G503" i="24"/>
  <c r="K502" i="24"/>
  <c r="J502" i="24"/>
  <c r="I502" i="24"/>
  <c r="H502" i="24"/>
  <c r="G502" i="24"/>
  <c r="K501" i="24"/>
  <c r="J501" i="24"/>
  <c r="I501" i="24"/>
  <c r="H501" i="24"/>
  <c r="G501" i="24"/>
  <c r="K500" i="24"/>
  <c r="J500" i="24"/>
  <c r="I500" i="24"/>
  <c r="H500" i="24"/>
  <c r="G500" i="24"/>
  <c r="K499" i="24"/>
  <c r="J499" i="24"/>
  <c r="I499" i="24"/>
  <c r="H499" i="24"/>
  <c r="G499" i="24"/>
  <c r="K498" i="24"/>
  <c r="J498" i="24"/>
  <c r="I498" i="24"/>
  <c r="H498" i="24"/>
  <c r="G498" i="24"/>
  <c r="K497" i="24"/>
  <c r="J497" i="24"/>
  <c r="I497" i="24"/>
  <c r="H497" i="24"/>
  <c r="G497" i="24"/>
  <c r="K496" i="24"/>
  <c r="J496" i="24"/>
  <c r="I496" i="24"/>
  <c r="H496" i="24"/>
  <c r="G496" i="24"/>
  <c r="K494" i="24"/>
  <c r="J494" i="24"/>
  <c r="I494" i="24"/>
  <c r="H494" i="24"/>
  <c r="G494" i="24"/>
  <c r="K493" i="24"/>
  <c r="J493" i="24"/>
  <c r="I493" i="24"/>
  <c r="H493" i="24"/>
  <c r="G493" i="24"/>
  <c r="K492" i="24"/>
  <c r="J492" i="24"/>
  <c r="I492" i="24"/>
  <c r="H492" i="24"/>
  <c r="G492" i="24"/>
  <c r="K491" i="24"/>
  <c r="J491" i="24"/>
  <c r="I491" i="24"/>
  <c r="H491" i="24"/>
  <c r="G491" i="24"/>
  <c r="K490" i="24"/>
  <c r="J490" i="24"/>
  <c r="I490" i="24"/>
  <c r="H490" i="24"/>
  <c r="G490" i="24"/>
  <c r="K489" i="24"/>
  <c r="J489" i="24"/>
  <c r="I489" i="24"/>
  <c r="H489" i="24"/>
  <c r="G489" i="24"/>
  <c r="K488" i="24"/>
  <c r="J488" i="24"/>
  <c r="I488" i="24"/>
  <c r="H488" i="24"/>
  <c r="G488" i="24"/>
  <c r="K487" i="24"/>
  <c r="J487" i="24"/>
  <c r="I487" i="24"/>
  <c r="H487" i="24"/>
  <c r="G487" i="24"/>
  <c r="K486" i="24"/>
  <c r="J486" i="24"/>
  <c r="I486" i="24"/>
  <c r="H486" i="24"/>
  <c r="G486" i="24"/>
  <c r="K485" i="24"/>
  <c r="J485" i="24"/>
  <c r="I485" i="24"/>
  <c r="H485" i="24"/>
  <c r="G485" i="24"/>
  <c r="K484" i="24"/>
  <c r="J484" i="24"/>
  <c r="I484" i="24"/>
  <c r="H484" i="24"/>
  <c r="G484" i="24"/>
  <c r="K483" i="24"/>
  <c r="J483" i="24"/>
  <c r="I483" i="24"/>
  <c r="H483" i="24"/>
  <c r="G483" i="24"/>
  <c r="K482" i="24"/>
  <c r="J482" i="24"/>
  <c r="I482" i="24"/>
  <c r="H482" i="24"/>
  <c r="G482" i="24"/>
  <c r="K481" i="24"/>
  <c r="J481" i="24"/>
  <c r="I481" i="24"/>
  <c r="H481" i="24"/>
  <c r="G481" i="24"/>
  <c r="K480" i="24"/>
  <c r="J480" i="24"/>
  <c r="I480" i="24"/>
  <c r="H480" i="24"/>
  <c r="G480" i="24"/>
  <c r="K478" i="24"/>
  <c r="J478" i="24"/>
  <c r="I478" i="24"/>
  <c r="H478" i="24"/>
  <c r="G478" i="24"/>
  <c r="K477" i="24"/>
  <c r="J477" i="24"/>
  <c r="I477" i="24"/>
  <c r="H477" i="24"/>
  <c r="G477" i="24"/>
  <c r="K476" i="24"/>
  <c r="J476" i="24"/>
  <c r="I476" i="24"/>
  <c r="H476" i="24"/>
  <c r="G476" i="24"/>
  <c r="K475" i="24"/>
  <c r="J475" i="24"/>
  <c r="I475" i="24"/>
  <c r="H475" i="24"/>
  <c r="G475" i="24"/>
  <c r="K474" i="24"/>
  <c r="J474" i="24"/>
  <c r="I474" i="24"/>
  <c r="H474" i="24"/>
  <c r="G474" i="24"/>
  <c r="K473" i="24"/>
  <c r="J473" i="24"/>
  <c r="I473" i="24"/>
  <c r="H473" i="24"/>
  <c r="G473" i="24"/>
  <c r="K472" i="24"/>
  <c r="J472" i="24"/>
  <c r="I472" i="24"/>
  <c r="H472" i="24"/>
  <c r="G472" i="24"/>
  <c r="K471" i="24"/>
  <c r="J471" i="24"/>
  <c r="I471" i="24"/>
  <c r="H471" i="24"/>
  <c r="G471" i="24"/>
  <c r="K470" i="24"/>
  <c r="J470" i="24"/>
  <c r="I470" i="24"/>
  <c r="H470" i="24"/>
  <c r="G470" i="24"/>
  <c r="K469" i="24"/>
  <c r="J469" i="24"/>
  <c r="I469" i="24"/>
  <c r="H469" i="24"/>
  <c r="G469" i="24"/>
  <c r="K468" i="24"/>
  <c r="J468" i="24"/>
  <c r="I468" i="24"/>
  <c r="H468" i="24"/>
  <c r="G468" i="24"/>
  <c r="K467" i="24"/>
  <c r="J467" i="24"/>
  <c r="I467" i="24"/>
  <c r="H467" i="24"/>
  <c r="G467" i="24"/>
  <c r="K466" i="24"/>
  <c r="J466" i="24"/>
  <c r="I466" i="24"/>
  <c r="H466" i="24"/>
  <c r="G466" i="24"/>
  <c r="K465" i="24"/>
  <c r="J465" i="24"/>
  <c r="I465" i="24"/>
  <c r="H465" i="24"/>
  <c r="G465" i="24"/>
  <c r="K464" i="24"/>
  <c r="J464" i="24"/>
  <c r="I464" i="24"/>
  <c r="H464" i="24"/>
  <c r="G464" i="24"/>
  <c r="K463" i="24"/>
  <c r="J463" i="24"/>
  <c r="I463" i="24"/>
  <c r="H463" i="24"/>
  <c r="G463" i="24"/>
  <c r="K462" i="24"/>
  <c r="J462" i="24"/>
  <c r="I462" i="24"/>
  <c r="H462" i="24"/>
  <c r="G462" i="24"/>
  <c r="K461" i="24"/>
  <c r="J461" i="24"/>
  <c r="I461" i="24"/>
  <c r="H461" i="24"/>
  <c r="G461" i="24"/>
  <c r="K460" i="24"/>
  <c r="J460" i="24"/>
  <c r="I460" i="24"/>
  <c r="H460" i="24"/>
  <c r="G460" i="24"/>
  <c r="K458" i="24"/>
  <c r="J458" i="24"/>
  <c r="I458" i="24"/>
  <c r="H458" i="24"/>
  <c r="G458" i="24"/>
  <c r="K457" i="24"/>
  <c r="J457" i="24"/>
  <c r="I457" i="24"/>
  <c r="H457" i="24"/>
  <c r="G457" i="24"/>
  <c r="K456" i="24"/>
  <c r="J456" i="24"/>
  <c r="I456" i="24"/>
  <c r="H456" i="24"/>
  <c r="G456" i="24"/>
  <c r="K455" i="24"/>
  <c r="J455" i="24"/>
  <c r="I455" i="24"/>
  <c r="H455" i="24"/>
  <c r="G455" i="24"/>
  <c r="K454" i="24"/>
  <c r="J454" i="24"/>
  <c r="I454" i="24"/>
  <c r="H454" i="24"/>
  <c r="G454" i="24"/>
  <c r="K453" i="24"/>
  <c r="J453" i="24"/>
  <c r="I453" i="24"/>
  <c r="H453" i="24"/>
  <c r="G453" i="24"/>
  <c r="K452" i="24"/>
  <c r="J452" i="24"/>
  <c r="I452" i="24"/>
  <c r="H452" i="24"/>
  <c r="G452" i="24"/>
  <c r="K451" i="24"/>
  <c r="J451" i="24"/>
  <c r="I451" i="24"/>
  <c r="H451" i="24"/>
  <c r="G451" i="24"/>
  <c r="K450" i="24"/>
  <c r="J450" i="24"/>
  <c r="I450" i="24"/>
  <c r="H450" i="24"/>
  <c r="G450" i="24"/>
  <c r="K449" i="24"/>
  <c r="J449" i="24"/>
  <c r="I449" i="24"/>
  <c r="H449" i="24"/>
  <c r="G449" i="24"/>
  <c r="K448" i="24"/>
  <c r="J448" i="24"/>
  <c r="I448" i="24"/>
  <c r="H448" i="24"/>
  <c r="G448" i="24"/>
  <c r="K447" i="24"/>
  <c r="J447" i="24"/>
  <c r="I447" i="24"/>
  <c r="H447" i="24"/>
  <c r="G447" i="24"/>
  <c r="K446" i="24"/>
  <c r="J446" i="24"/>
  <c r="I446" i="24"/>
  <c r="H446" i="24"/>
  <c r="G446" i="24"/>
  <c r="K445" i="24"/>
  <c r="J445" i="24"/>
  <c r="I445" i="24"/>
  <c r="H445" i="24"/>
  <c r="G445" i="24"/>
  <c r="K444" i="24"/>
  <c r="J444" i="24"/>
  <c r="I444" i="24"/>
  <c r="H444" i="24"/>
  <c r="G444" i="24"/>
  <c r="K443" i="24"/>
  <c r="J443" i="24"/>
  <c r="I443" i="24"/>
  <c r="H443" i="24"/>
  <c r="G443" i="24"/>
  <c r="K442" i="24"/>
  <c r="J442" i="24"/>
  <c r="I442" i="24"/>
  <c r="H442" i="24"/>
  <c r="G442" i="24"/>
  <c r="K441" i="24"/>
  <c r="J441" i="24"/>
  <c r="I441" i="24"/>
  <c r="H441" i="24"/>
  <c r="G441" i="24"/>
  <c r="K440" i="24"/>
  <c r="J440" i="24"/>
  <c r="I440" i="24"/>
  <c r="H440" i="24"/>
  <c r="G440" i="24"/>
  <c r="K438" i="24"/>
  <c r="J438" i="24"/>
  <c r="I438" i="24"/>
  <c r="H438" i="24"/>
  <c r="G438" i="24"/>
  <c r="K437" i="24"/>
  <c r="J437" i="24"/>
  <c r="I437" i="24"/>
  <c r="H437" i="24"/>
  <c r="G437" i="24"/>
  <c r="K436" i="24"/>
  <c r="J436" i="24"/>
  <c r="I436" i="24"/>
  <c r="H436" i="24"/>
  <c r="G436" i="24"/>
  <c r="K435" i="24"/>
  <c r="J435" i="24"/>
  <c r="I435" i="24"/>
  <c r="H435" i="24"/>
  <c r="G435" i="24"/>
  <c r="K434" i="24"/>
  <c r="J434" i="24"/>
  <c r="I434" i="24"/>
  <c r="H434" i="24"/>
  <c r="G434" i="24"/>
  <c r="K433" i="24"/>
  <c r="J433" i="24"/>
  <c r="I433" i="24"/>
  <c r="H433" i="24"/>
  <c r="G433" i="24"/>
  <c r="K432" i="24"/>
  <c r="J432" i="24"/>
  <c r="I432" i="24"/>
  <c r="H432" i="24"/>
  <c r="G432" i="24"/>
  <c r="K431" i="24"/>
  <c r="J431" i="24"/>
  <c r="I431" i="24"/>
  <c r="H431" i="24"/>
  <c r="G431" i="24"/>
  <c r="K430" i="24"/>
  <c r="J430" i="24"/>
  <c r="I430" i="24"/>
  <c r="H430" i="24"/>
  <c r="G430" i="24"/>
  <c r="K429" i="24"/>
  <c r="J429" i="24"/>
  <c r="I429" i="24"/>
  <c r="H429" i="24"/>
  <c r="G429" i="24"/>
  <c r="K428" i="24"/>
  <c r="J428" i="24"/>
  <c r="I428" i="24"/>
  <c r="H428" i="24"/>
  <c r="G428" i="24"/>
  <c r="K427" i="24"/>
  <c r="J427" i="24"/>
  <c r="I427" i="24"/>
  <c r="H427" i="24"/>
  <c r="G427" i="24"/>
  <c r="K426" i="24"/>
  <c r="J426" i="24"/>
  <c r="I426" i="24"/>
  <c r="H426" i="24"/>
  <c r="G426" i="24"/>
  <c r="K425" i="24"/>
  <c r="J425" i="24"/>
  <c r="I425" i="24"/>
  <c r="H425" i="24"/>
  <c r="G425" i="24"/>
  <c r="K424" i="24"/>
  <c r="J424" i="24"/>
  <c r="I424" i="24"/>
  <c r="H424" i="24"/>
  <c r="G424" i="24"/>
  <c r="K423" i="24"/>
  <c r="J423" i="24"/>
  <c r="I423" i="24"/>
  <c r="H423" i="24"/>
  <c r="G423" i="24"/>
  <c r="K422" i="24"/>
  <c r="J422" i="24"/>
  <c r="I422" i="24"/>
  <c r="H422" i="24"/>
  <c r="G422" i="24"/>
  <c r="K421" i="24"/>
  <c r="J421" i="24"/>
  <c r="I421" i="24"/>
  <c r="H421" i="24"/>
  <c r="G421" i="24"/>
  <c r="K420" i="24"/>
  <c r="J420" i="24"/>
  <c r="I420" i="24"/>
  <c r="H420" i="24"/>
  <c r="G420" i="24"/>
  <c r="K418" i="24"/>
  <c r="J418" i="24"/>
  <c r="I418" i="24"/>
  <c r="H418" i="24"/>
  <c r="G418" i="24"/>
  <c r="K417" i="24"/>
  <c r="J417" i="24"/>
  <c r="I417" i="24"/>
  <c r="H417" i="24"/>
  <c r="G417" i="24"/>
  <c r="K416" i="24"/>
  <c r="J416" i="24"/>
  <c r="I416" i="24"/>
  <c r="H416" i="24"/>
  <c r="G416" i="24"/>
  <c r="K415" i="24"/>
  <c r="J415" i="24"/>
  <c r="I415" i="24"/>
  <c r="H415" i="24"/>
  <c r="G415" i="24"/>
  <c r="K414" i="24"/>
  <c r="J414" i="24"/>
  <c r="I414" i="24"/>
  <c r="H414" i="24"/>
  <c r="G414" i="24"/>
  <c r="K413" i="24"/>
  <c r="J413" i="24"/>
  <c r="I413" i="24"/>
  <c r="H413" i="24"/>
  <c r="G413" i="24"/>
  <c r="K412" i="24"/>
  <c r="J412" i="24"/>
  <c r="I412" i="24"/>
  <c r="H412" i="24"/>
  <c r="G412" i="24"/>
  <c r="K411" i="24"/>
  <c r="J411" i="24"/>
  <c r="I411" i="24"/>
  <c r="H411" i="24"/>
  <c r="G411" i="24"/>
  <c r="K410" i="24"/>
  <c r="J410" i="24"/>
  <c r="I410" i="24"/>
  <c r="H410" i="24"/>
  <c r="G410" i="24"/>
  <c r="K409" i="24"/>
  <c r="J409" i="24"/>
  <c r="I409" i="24"/>
  <c r="H409" i="24"/>
  <c r="G409" i="24"/>
  <c r="K408" i="24"/>
  <c r="J408" i="24"/>
  <c r="I408" i="24"/>
  <c r="H408" i="24"/>
  <c r="G408" i="24"/>
  <c r="K407" i="24"/>
  <c r="J407" i="24"/>
  <c r="I407" i="24"/>
  <c r="H407" i="24"/>
  <c r="G407" i="24"/>
  <c r="K406" i="24"/>
  <c r="J406" i="24"/>
  <c r="I406" i="24"/>
  <c r="H406" i="24"/>
  <c r="G406" i="24"/>
  <c r="K405" i="24"/>
  <c r="J405" i="24"/>
  <c r="I405" i="24"/>
  <c r="H405" i="24"/>
  <c r="G405" i="24"/>
  <c r="K404" i="24"/>
  <c r="J404" i="24"/>
  <c r="I404" i="24"/>
  <c r="H404" i="24"/>
  <c r="G404" i="24"/>
  <c r="K403" i="24"/>
  <c r="J403" i="24"/>
  <c r="I403" i="24"/>
  <c r="H403" i="24"/>
  <c r="G403" i="24"/>
  <c r="K402" i="24"/>
  <c r="J402" i="24"/>
  <c r="I402" i="24"/>
  <c r="H402" i="24"/>
  <c r="G402" i="24"/>
  <c r="K401" i="24"/>
  <c r="J401" i="24"/>
  <c r="I401" i="24"/>
  <c r="H401" i="24"/>
  <c r="G401" i="24"/>
  <c r="K400" i="24"/>
  <c r="J400" i="24"/>
  <c r="I400" i="24"/>
  <c r="H400" i="24"/>
  <c r="G400" i="24"/>
  <c r="K399" i="24"/>
  <c r="J399" i="24"/>
  <c r="I399" i="24"/>
  <c r="H399" i="24"/>
  <c r="G399" i="24"/>
  <c r="K398" i="24"/>
  <c r="J398" i="24"/>
  <c r="I398" i="24"/>
  <c r="H398" i="24"/>
  <c r="G398" i="24"/>
  <c r="K397" i="24"/>
  <c r="J397" i="24"/>
  <c r="I397" i="24"/>
  <c r="H397" i="24"/>
  <c r="G397" i="24"/>
  <c r="K396" i="24"/>
  <c r="J396" i="24"/>
  <c r="I396" i="24"/>
  <c r="H396" i="24"/>
  <c r="G396" i="24"/>
  <c r="K394" i="24"/>
  <c r="J394" i="24"/>
  <c r="I394" i="24"/>
  <c r="H394" i="24"/>
  <c r="G394" i="24"/>
  <c r="K393" i="24"/>
  <c r="J393" i="24"/>
  <c r="I393" i="24"/>
  <c r="H393" i="24"/>
  <c r="G393" i="24"/>
  <c r="K392" i="24"/>
  <c r="J392" i="24"/>
  <c r="I392" i="24"/>
  <c r="H392" i="24"/>
  <c r="G392" i="24"/>
  <c r="K391" i="24"/>
  <c r="J391" i="24"/>
  <c r="I391" i="24"/>
  <c r="H391" i="24"/>
  <c r="G391" i="24"/>
  <c r="K390" i="24"/>
  <c r="J390" i="24"/>
  <c r="I390" i="24"/>
  <c r="H390" i="24"/>
  <c r="G390" i="24"/>
  <c r="K389" i="24"/>
  <c r="J389" i="24"/>
  <c r="I389" i="24"/>
  <c r="H389" i="24"/>
  <c r="G389" i="24"/>
  <c r="K388" i="24"/>
  <c r="J388" i="24"/>
  <c r="I388" i="24"/>
  <c r="H388" i="24"/>
  <c r="G388" i="24"/>
  <c r="K387" i="24"/>
  <c r="J387" i="24"/>
  <c r="I387" i="24"/>
  <c r="H387" i="24"/>
  <c r="G387" i="24"/>
  <c r="K386" i="24"/>
  <c r="J386" i="24"/>
  <c r="I386" i="24"/>
  <c r="H386" i="24"/>
  <c r="G386" i="24"/>
  <c r="K385" i="24"/>
  <c r="J385" i="24"/>
  <c r="I385" i="24"/>
  <c r="H385" i="24"/>
  <c r="G385" i="24"/>
  <c r="K384" i="24"/>
  <c r="J384" i="24"/>
  <c r="I384" i="24"/>
  <c r="H384" i="24"/>
  <c r="G384" i="24"/>
  <c r="K383" i="24"/>
  <c r="J383" i="24"/>
  <c r="I383" i="24"/>
  <c r="H383" i="24"/>
  <c r="G383" i="24"/>
  <c r="K382" i="24"/>
  <c r="J382" i="24"/>
  <c r="I382" i="24"/>
  <c r="H382" i="24"/>
  <c r="G382" i="24"/>
  <c r="K381" i="24"/>
  <c r="J381" i="24"/>
  <c r="I381" i="24"/>
  <c r="H381" i="24"/>
  <c r="G381" i="24"/>
  <c r="K379" i="24"/>
  <c r="J379" i="24"/>
  <c r="I379" i="24"/>
  <c r="H379" i="24"/>
  <c r="G379" i="24"/>
  <c r="K378" i="24"/>
  <c r="J378" i="24"/>
  <c r="I378" i="24"/>
  <c r="H378" i="24"/>
  <c r="G378" i="24"/>
  <c r="K377" i="24"/>
  <c r="J377" i="24"/>
  <c r="I377" i="24"/>
  <c r="H377" i="24"/>
  <c r="G377" i="24"/>
  <c r="K376" i="24"/>
  <c r="J376" i="24"/>
  <c r="I376" i="24"/>
  <c r="H376" i="24"/>
  <c r="G376" i="24"/>
  <c r="K375" i="24"/>
  <c r="J375" i="24"/>
  <c r="I375" i="24"/>
  <c r="H375" i="24"/>
  <c r="G375" i="24"/>
  <c r="K374" i="24"/>
  <c r="J374" i="24"/>
  <c r="I374" i="24"/>
  <c r="H374" i="24"/>
  <c r="G374" i="24"/>
  <c r="K373" i="24"/>
  <c r="J373" i="24"/>
  <c r="I373" i="24"/>
  <c r="H373" i="24"/>
  <c r="G373" i="24"/>
  <c r="K372" i="24"/>
  <c r="J372" i="24"/>
  <c r="I372" i="24"/>
  <c r="H372" i="24"/>
  <c r="G372" i="24"/>
  <c r="K371" i="24"/>
  <c r="J371" i="24"/>
  <c r="I371" i="24"/>
  <c r="H371" i="24"/>
  <c r="G371" i="24"/>
  <c r="K370" i="24"/>
  <c r="J370" i="24"/>
  <c r="I370" i="24"/>
  <c r="H370" i="24"/>
  <c r="G370" i="24"/>
  <c r="K369" i="24"/>
  <c r="J369" i="24"/>
  <c r="I369" i="24"/>
  <c r="H369" i="24"/>
  <c r="G369" i="24"/>
  <c r="K368" i="24"/>
  <c r="J368" i="24"/>
  <c r="I368" i="24"/>
  <c r="H368" i="24"/>
  <c r="G368" i="24"/>
  <c r="K367" i="24"/>
  <c r="J367" i="24"/>
  <c r="I367" i="24"/>
  <c r="H367" i="24"/>
  <c r="G367" i="24"/>
  <c r="K366" i="24"/>
  <c r="J366" i="24"/>
  <c r="I366" i="24"/>
  <c r="H366" i="24"/>
  <c r="G366" i="24"/>
  <c r="K365" i="24"/>
  <c r="J365" i="24"/>
  <c r="I365" i="24"/>
  <c r="H365" i="24"/>
  <c r="G365" i="24"/>
  <c r="K364" i="24"/>
  <c r="J364" i="24"/>
  <c r="I364" i="24"/>
  <c r="H364" i="24"/>
  <c r="G364" i="24"/>
  <c r="K363" i="24"/>
  <c r="J363" i="24"/>
  <c r="I363" i="24"/>
  <c r="H363" i="24"/>
  <c r="G363" i="24"/>
  <c r="K362" i="24"/>
  <c r="J362" i="24"/>
  <c r="I362" i="24"/>
  <c r="H362" i="24"/>
  <c r="G362" i="24"/>
  <c r="K361" i="24"/>
  <c r="J361" i="24"/>
  <c r="I361" i="24"/>
  <c r="H361" i="24"/>
  <c r="G361" i="24"/>
  <c r="K360" i="24"/>
  <c r="J360" i="24"/>
  <c r="I360" i="24"/>
  <c r="H360" i="24"/>
  <c r="G360" i="24"/>
  <c r="K359" i="24"/>
  <c r="J359" i="24"/>
  <c r="I359" i="24"/>
  <c r="H359" i="24"/>
  <c r="G359" i="24"/>
  <c r="K358" i="24"/>
  <c r="J358" i="24"/>
  <c r="I358" i="24"/>
  <c r="H358" i="24"/>
  <c r="G358" i="24"/>
  <c r="K357" i="24"/>
  <c r="J357" i="24"/>
  <c r="I357" i="24"/>
  <c r="H357" i="24"/>
  <c r="G357" i="24"/>
  <c r="K356" i="24"/>
  <c r="J356" i="24"/>
  <c r="I356" i="24"/>
  <c r="H356" i="24"/>
  <c r="G356" i="24"/>
  <c r="K354" i="24"/>
  <c r="J354" i="24"/>
  <c r="I354" i="24"/>
  <c r="H354" i="24"/>
  <c r="G354" i="24"/>
  <c r="K353" i="24"/>
  <c r="J353" i="24"/>
  <c r="I353" i="24"/>
  <c r="H353" i="24"/>
  <c r="G353" i="24"/>
  <c r="K352" i="24"/>
  <c r="J352" i="24"/>
  <c r="I352" i="24"/>
  <c r="H352" i="24"/>
  <c r="G352" i="24"/>
  <c r="K351" i="24"/>
  <c r="J351" i="24"/>
  <c r="I351" i="24"/>
  <c r="H351" i="24"/>
  <c r="G351" i="24"/>
  <c r="K350" i="24"/>
  <c r="J350" i="24"/>
  <c r="I350" i="24"/>
  <c r="H350" i="24"/>
  <c r="G350" i="24"/>
  <c r="K349" i="24"/>
  <c r="J349" i="24"/>
  <c r="I349" i="24"/>
  <c r="H349" i="24"/>
  <c r="G349" i="24"/>
  <c r="K348" i="24"/>
  <c r="J348" i="24"/>
  <c r="I348" i="24"/>
  <c r="H348" i="24"/>
  <c r="G348" i="24"/>
  <c r="K347" i="24"/>
  <c r="J347" i="24"/>
  <c r="I347" i="24"/>
  <c r="H347" i="24"/>
  <c r="G347" i="24"/>
  <c r="K346" i="24"/>
  <c r="J346" i="24"/>
  <c r="I346" i="24"/>
  <c r="H346" i="24"/>
  <c r="G346" i="24"/>
  <c r="K345" i="24"/>
  <c r="J345" i="24"/>
  <c r="I345" i="24"/>
  <c r="H345" i="24"/>
  <c r="G345" i="24"/>
  <c r="K344" i="24"/>
  <c r="J344" i="24"/>
  <c r="I344" i="24"/>
  <c r="H344" i="24"/>
  <c r="G344" i="24"/>
  <c r="K343" i="24"/>
  <c r="J343" i="24"/>
  <c r="I343" i="24"/>
  <c r="H343" i="24"/>
  <c r="G343" i="24"/>
  <c r="K341" i="24"/>
  <c r="J341" i="24"/>
  <c r="I341" i="24"/>
  <c r="H341" i="24"/>
  <c r="G341" i="24"/>
  <c r="K340" i="24"/>
  <c r="J340" i="24"/>
  <c r="I340" i="24"/>
  <c r="H340" i="24"/>
  <c r="G340" i="24"/>
  <c r="K339" i="24"/>
  <c r="J339" i="24"/>
  <c r="I339" i="24"/>
  <c r="H339" i="24"/>
  <c r="G339" i="24"/>
  <c r="K338" i="24"/>
  <c r="J338" i="24"/>
  <c r="I338" i="24"/>
  <c r="H338" i="24"/>
  <c r="G338" i="24"/>
  <c r="K337" i="24"/>
  <c r="J337" i="24"/>
  <c r="I337" i="24"/>
  <c r="H337" i="24"/>
  <c r="G337" i="24"/>
  <c r="K336" i="24"/>
  <c r="J336" i="24"/>
  <c r="I336" i="24"/>
  <c r="H336" i="24"/>
  <c r="G336" i="24"/>
  <c r="K335" i="24"/>
  <c r="J335" i="24"/>
  <c r="I335" i="24"/>
  <c r="H335" i="24"/>
  <c r="G335" i="24"/>
  <c r="K334" i="24"/>
  <c r="J334" i="24"/>
  <c r="I334" i="24"/>
  <c r="H334" i="24"/>
  <c r="G334" i="24"/>
  <c r="K333" i="24"/>
  <c r="J333" i="24"/>
  <c r="I333" i="24"/>
  <c r="H333" i="24"/>
  <c r="G333" i="24"/>
  <c r="K332" i="24"/>
  <c r="J332" i="24"/>
  <c r="I332" i="24"/>
  <c r="H332" i="24"/>
  <c r="G332" i="24"/>
  <c r="K331" i="24"/>
  <c r="J331" i="24"/>
  <c r="I331" i="24"/>
  <c r="H331" i="24"/>
  <c r="G331" i="24"/>
  <c r="K329" i="24"/>
  <c r="J329" i="24"/>
  <c r="I329" i="24"/>
  <c r="H329" i="24"/>
  <c r="G329" i="24"/>
  <c r="K328" i="24"/>
  <c r="J328" i="24"/>
  <c r="I328" i="24"/>
  <c r="H328" i="24"/>
  <c r="G328" i="24"/>
  <c r="K327" i="24"/>
  <c r="J327" i="24"/>
  <c r="I327" i="24"/>
  <c r="H327" i="24"/>
  <c r="G327" i="24"/>
  <c r="K326" i="24"/>
  <c r="J326" i="24"/>
  <c r="I326" i="24"/>
  <c r="H326" i="24"/>
  <c r="G326" i="24"/>
  <c r="K325" i="24"/>
  <c r="J325" i="24"/>
  <c r="I325" i="24"/>
  <c r="H325" i="24"/>
  <c r="G325" i="24"/>
  <c r="K324" i="24"/>
  <c r="J324" i="24"/>
  <c r="I324" i="24"/>
  <c r="H324" i="24"/>
  <c r="G324" i="24"/>
  <c r="K323" i="24"/>
  <c r="J323" i="24"/>
  <c r="I323" i="24"/>
  <c r="H323" i="24"/>
  <c r="G323" i="24"/>
  <c r="K322" i="24"/>
  <c r="J322" i="24"/>
  <c r="I322" i="24"/>
  <c r="H322" i="24"/>
  <c r="G322" i="24"/>
  <c r="K321" i="24"/>
  <c r="J321" i="24"/>
  <c r="I321" i="24"/>
  <c r="H321" i="24"/>
  <c r="G321" i="24"/>
  <c r="K320" i="24"/>
  <c r="J320" i="24"/>
  <c r="I320" i="24"/>
  <c r="H320" i="24"/>
  <c r="G320" i="24"/>
  <c r="K319" i="24"/>
  <c r="J319" i="24"/>
  <c r="I319" i="24"/>
  <c r="H319" i="24"/>
  <c r="G319" i="24"/>
  <c r="K318" i="24"/>
  <c r="J318" i="24"/>
  <c r="I318" i="24"/>
  <c r="H318" i="24"/>
  <c r="G318" i="24"/>
  <c r="K317" i="24"/>
  <c r="J317" i="24"/>
  <c r="I317" i="24"/>
  <c r="H317" i="24"/>
  <c r="G317" i="24"/>
  <c r="K316" i="24"/>
  <c r="J316" i="24"/>
  <c r="I316" i="24"/>
  <c r="H316" i="24"/>
  <c r="G316" i="24"/>
  <c r="K315" i="24"/>
  <c r="J315" i="24"/>
  <c r="I315" i="24"/>
  <c r="H315" i="24"/>
  <c r="G315" i="24"/>
  <c r="K313" i="24"/>
  <c r="J313" i="24"/>
  <c r="I313" i="24"/>
  <c r="H313" i="24"/>
  <c r="G313" i="24"/>
  <c r="K312" i="24"/>
  <c r="J312" i="24"/>
  <c r="I312" i="24"/>
  <c r="H312" i="24"/>
  <c r="G312" i="24"/>
  <c r="K311" i="24"/>
  <c r="J311" i="24"/>
  <c r="I311" i="24"/>
  <c r="H311" i="24"/>
  <c r="G311" i="24"/>
  <c r="K310" i="24"/>
  <c r="J310" i="24"/>
  <c r="I310" i="24"/>
  <c r="H310" i="24"/>
  <c r="G310" i="24"/>
  <c r="K309" i="24"/>
  <c r="J309" i="24"/>
  <c r="I309" i="24"/>
  <c r="H309" i="24"/>
  <c r="G309" i="24"/>
  <c r="K308" i="24"/>
  <c r="J308" i="24"/>
  <c r="I308" i="24"/>
  <c r="H308" i="24"/>
  <c r="G308" i="24"/>
  <c r="K307" i="24"/>
  <c r="J307" i="24"/>
  <c r="I307" i="24"/>
  <c r="H307" i="24"/>
  <c r="G307" i="24"/>
  <c r="K306" i="24"/>
  <c r="J306" i="24"/>
  <c r="I306" i="24"/>
  <c r="H306" i="24"/>
  <c r="G306" i="24"/>
  <c r="K305" i="24"/>
  <c r="J305" i="24"/>
  <c r="I305" i="24"/>
  <c r="H305" i="24"/>
  <c r="G305" i="24"/>
  <c r="K304" i="24"/>
  <c r="J304" i="24"/>
  <c r="I304" i="24"/>
  <c r="H304" i="24"/>
  <c r="G304" i="24"/>
  <c r="K303" i="24"/>
  <c r="J303" i="24"/>
  <c r="I303" i="24"/>
  <c r="H303" i="24"/>
  <c r="G303" i="24"/>
  <c r="K302" i="24"/>
  <c r="J302" i="24"/>
  <c r="I302" i="24"/>
  <c r="H302" i="24"/>
  <c r="G302" i="24"/>
  <c r="K301" i="24"/>
  <c r="J301" i="24"/>
  <c r="I301" i="24"/>
  <c r="H301" i="24"/>
  <c r="G301" i="24"/>
  <c r="K299" i="24"/>
  <c r="J299" i="24"/>
  <c r="I299" i="24"/>
  <c r="H299" i="24"/>
  <c r="G299" i="24"/>
  <c r="K298" i="24"/>
  <c r="J298" i="24"/>
  <c r="I298" i="24"/>
  <c r="H298" i="24"/>
  <c r="G298" i="24"/>
  <c r="K297" i="24"/>
  <c r="J297" i="24"/>
  <c r="I297" i="24"/>
  <c r="H297" i="24"/>
  <c r="G297" i="24"/>
  <c r="K296" i="24"/>
  <c r="J296" i="24"/>
  <c r="I296" i="24"/>
  <c r="H296" i="24"/>
  <c r="G296" i="24"/>
  <c r="K295" i="24"/>
  <c r="J295" i="24"/>
  <c r="I295" i="24"/>
  <c r="H295" i="24"/>
  <c r="G295" i="24"/>
  <c r="K294" i="24"/>
  <c r="J294" i="24"/>
  <c r="I294" i="24"/>
  <c r="H294" i="24"/>
  <c r="G294" i="24"/>
  <c r="K293" i="24"/>
  <c r="J293" i="24"/>
  <c r="I293" i="24"/>
  <c r="H293" i="24"/>
  <c r="G293" i="24"/>
  <c r="K292" i="24"/>
  <c r="J292" i="24"/>
  <c r="I292" i="24"/>
  <c r="H292" i="24"/>
  <c r="G292" i="24"/>
  <c r="K291" i="24"/>
  <c r="J291" i="24"/>
  <c r="I291" i="24"/>
  <c r="H291" i="24"/>
  <c r="G291" i="24"/>
  <c r="K290" i="24"/>
  <c r="J290" i="24"/>
  <c r="I290" i="24"/>
  <c r="H290" i="24"/>
  <c r="G290" i="24"/>
  <c r="K289" i="24"/>
  <c r="J289" i="24"/>
  <c r="I289" i="24"/>
  <c r="H289" i="24"/>
  <c r="G289" i="24"/>
  <c r="K288" i="24"/>
  <c r="J288" i="24"/>
  <c r="I288" i="24"/>
  <c r="H288" i="24"/>
  <c r="G288" i="24"/>
  <c r="K286" i="24"/>
  <c r="J286" i="24"/>
  <c r="I286" i="24"/>
  <c r="H286" i="24"/>
  <c r="G286" i="24"/>
  <c r="K285" i="24"/>
  <c r="J285" i="24"/>
  <c r="I285" i="24"/>
  <c r="H285" i="24"/>
  <c r="G285" i="24"/>
  <c r="K284" i="24"/>
  <c r="J284" i="24"/>
  <c r="I284" i="24"/>
  <c r="H284" i="24"/>
  <c r="G284" i="24"/>
  <c r="K283" i="24"/>
  <c r="J283" i="24"/>
  <c r="I283" i="24"/>
  <c r="H283" i="24"/>
  <c r="G283" i="24"/>
  <c r="K282" i="24"/>
  <c r="J282" i="24"/>
  <c r="I282" i="24"/>
  <c r="H282" i="24"/>
  <c r="G282" i="24"/>
  <c r="K281" i="24"/>
  <c r="J281" i="24"/>
  <c r="I281" i="24"/>
  <c r="H281" i="24"/>
  <c r="G281" i="24"/>
  <c r="K280" i="24"/>
  <c r="J280" i="24"/>
  <c r="I280" i="24"/>
  <c r="H280" i="24"/>
  <c r="G280" i="24"/>
  <c r="K279" i="24"/>
  <c r="J279" i="24"/>
  <c r="I279" i="24"/>
  <c r="H279" i="24"/>
  <c r="G279" i="24"/>
  <c r="K278" i="24"/>
  <c r="J278" i="24"/>
  <c r="I278" i="24"/>
  <c r="H278" i="24"/>
  <c r="G278" i="24"/>
  <c r="K277" i="24"/>
  <c r="J277" i="24"/>
  <c r="I277" i="24"/>
  <c r="H277" i="24"/>
  <c r="G277" i="24"/>
  <c r="K276" i="24"/>
  <c r="J276" i="24"/>
  <c r="I276" i="24"/>
  <c r="H276" i="24"/>
  <c r="G276" i="24"/>
  <c r="K275" i="24"/>
  <c r="J275" i="24"/>
  <c r="I275" i="24"/>
  <c r="H275" i="24"/>
  <c r="G275" i="24"/>
  <c r="K274" i="24"/>
  <c r="J274" i="24"/>
  <c r="I274" i="24"/>
  <c r="H274" i="24"/>
  <c r="G274" i="24"/>
  <c r="K273" i="24"/>
  <c r="J273" i="24"/>
  <c r="I273" i="24"/>
  <c r="H273" i="24"/>
  <c r="G273" i="24"/>
  <c r="K272" i="24"/>
  <c r="J272" i="24"/>
  <c r="I272" i="24"/>
  <c r="H272" i="24"/>
  <c r="G272" i="24"/>
  <c r="K271" i="24"/>
  <c r="J271" i="24"/>
  <c r="I271" i="24"/>
  <c r="H271" i="24"/>
  <c r="G271" i="24"/>
  <c r="K270" i="24"/>
  <c r="J270" i="24"/>
  <c r="I270" i="24"/>
  <c r="H270" i="24"/>
  <c r="G270" i="24"/>
  <c r="K269" i="24"/>
  <c r="J269" i="24"/>
  <c r="I269" i="24"/>
  <c r="H269" i="24"/>
  <c r="G269" i="24"/>
  <c r="K268" i="24"/>
  <c r="J268" i="24"/>
  <c r="I268" i="24"/>
  <c r="H268" i="24"/>
  <c r="G268" i="24"/>
  <c r="K267" i="24"/>
  <c r="J267" i="24"/>
  <c r="I267" i="24"/>
  <c r="H267" i="24"/>
  <c r="G267" i="24"/>
  <c r="K265" i="24"/>
  <c r="J265" i="24"/>
  <c r="I265" i="24"/>
  <c r="H265" i="24"/>
  <c r="G265" i="24"/>
  <c r="K264" i="24"/>
  <c r="J264" i="24"/>
  <c r="I264" i="24"/>
  <c r="H264" i="24"/>
  <c r="G264" i="24"/>
  <c r="K263" i="24"/>
  <c r="J263" i="24"/>
  <c r="I263" i="24"/>
  <c r="H263" i="24"/>
  <c r="G263" i="24"/>
  <c r="K262" i="24"/>
  <c r="J262" i="24"/>
  <c r="I262" i="24"/>
  <c r="H262" i="24"/>
  <c r="G262" i="24"/>
  <c r="K261" i="24"/>
  <c r="J261" i="24"/>
  <c r="I261" i="24"/>
  <c r="H261" i="24"/>
  <c r="G261" i="24"/>
  <c r="K260" i="24"/>
  <c r="J260" i="24"/>
  <c r="I260" i="24"/>
  <c r="H260" i="24"/>
  <c r="G260" i="24"/>
  <c r="K259" i="24"/>
  <c r="J259" i="24"/>
  <c r="I259" i="24"/>
  <c r="H259" i="24"/>
  <c r="G259" i="24"/>
  <c r="K258" i="24"/>
  <c r="J258" i="24"/>
  <c r="I258" i="24"/>
  <c r="H258" i="24"/>
  <c r="G258" i="24"/>
  <c r="K257" i="24"/>
  <c r="J257" i="24"/>
  <c r="I257" i="24"/>
  <c r="H257" i="24"/>
  <c r="G257" i="24"/>
  <c r="K256" i="24"/>
  <c r="J256" i="24"/>
  <c r="I256" i="24"/>
  <c r="H256" i="24"/>
  <c r="G256" i="24"/>
  <c r="K255" i="24"/>
  <c r="J255" i="24"/>
  <c r="I255" i="24"/>
  <c r="H255" i="24"/>
  <c r="G255" i="24"/>
  <c r="K254" i="24"/>
  <c r="J254" i="24"/>
  <c r="I254" i="24"/>
  <c r="H254" i="24"/>
  <c r="G254" i="24"/>
  <c r="K253" i="24"/>
  <c r="J253" i="24"/>
  <c r="I253" i="24"/>
  <c r="H253" i="24"/>
  <c r="G253" i="24"/>
  <c r="K252" i="24"/>
  <c r="J252" i="24"/>
  <c r="I252" i="24"/>
  <c r="H252" i="24"/>
  <c r="G252" i="24"/>
  <c r="K251" i="24"/>
  <c r="J251" i="24"/>
  <c r="I251" i="24"/>
  <c r="H251" i="24"/>
  <c r="G251" i="24"/>
  <c r="K250" i="24"/>
  <c r="J250" i="24"/>
  <c r="I250" i="24"/>
  <c r="H250" i="24"/>
  <c r="G250" i="24"/>
  <c r="K249" i="24"/>
  <c r="J249" i="24"/>
  <c r="I249" i="24"/>
  <c r="H249" i="24"/>
  <c r="G249" i="24"/>
  <c r="K248" i="24"/>
  <c r="J248" i="24"/>
  <c r="I248" i="24"/>
  <c r="H248" i="24"/>
  <c r="G248" i="24"/>
  <c r="K247" i="24"/>
  <c r="J247" i="24"/>
  <c r="I247" i="24"/>
  <c r="H247" i="24"/>
  <c r="G247" i="24"/>
  <c r="K246" i="24"/>
  <c r="J246" i="24"/>
  <c r="I246" i="24"/>
  <c r="H246" i="24"/>
  <c r="G246" i="24"/>
  <c r="K245" i="24"/>
  <c r="J245" i="24"/>
  <c r="I245" i="24"/>
  <c r="H245" i="24"/>
  <c r="G245" i="24"/>
  <c r="K244" i="24"/>
  <c r="J244" i="24"/>
  <c r="I244" i="24"/>
  <c r="H244" i="24"/>
  <c r="G244" i="24"/>
  <c r="K242" i="24"/>
  <c r="J242" i="24"/>
  <c r="I242" i="24"/>
  <c r="H242" i="24"/>
  <c r="G242" i="24"/>
  <c r="K241" i="24"/>
  <c r="J241" i="24"/>
  <c r="I241" i="24"/>
  <c r="H241" i="24"/>
  <c r="G241" i="24"/>
  <c r="K240" i="24"/>
  <c r="J240" i="24"/>
  <c r="I240" i="24"/>
  <c r="H240" i="24"/>
  <c r="G240" i="24"/>
  <c r="K239" i="24"/>
  <c r="J239" i="24"/>
  <c r="I239" i="24"/>
  <c r="H239" i="24"/>
  <c r="G239" i="24"/>
  <c r="K238" i="24"/>
  <c r="J238" i="24"/>
  <c r="I238" i="24"/>
  <c r="H238" i="24"/>
  <c r="G238" i="24"/>
  <c r="K237" i="24"/>
  <c r="J237" i="24"/>
  <c r="I237" i="24"/>
  <c r="H237" i="24"/>
  <c r="G237" i="24"/>
  <c r="K236" i="24"/>
  <c r="J236" i="24"/>
  <c r="I236" i="24"/>
  <c r="H236" i="24"/>
  <c r="G236" i="24"/>
  <c r="K235" i="24"/>
  <c r="J235" i="24"/>
  <c r="I235" i="24"/>
  <c r="H235" i="24"/>
  <c r="G235" i="24"/>
  <c r="K234" i="24"/>
  <c r="J234" i="24"/>
  <c r="I234" i="24"/>
  <c r="H234" i="24"/>
  <c r="G234" i="24"/>
  <c r="K233" i="24"/>
  <c r="J233" i="24"/>
  <c r="I233" i="24"/>
  <c r="H233" i="24"/>
  <c r="G233" i="24"/>
  <c r="K232" i="24"/>
  <c r="J232" i="24"/>
  <c r="I232" i="24"/>
  <c r="H232" i="24"/>
  <c r="G232" i="24"/>
  <c r="K231" i="24"/>
  <c r="J231" i="24"/>
  <c r="I231" i="24"/>
  <c r="H231" i="24"/>
  <c r="G231" i="24"/>
  <c r="K230" i="24"/>
  <c r="J230" i="24"/>
  <c r="I230" i="24"/>
  <c r="H230" i="24"/>
  <c r="G230" i="24"/>
  <c r="K229" i="24"/>
  <c r="J229" i="24"/>
  <c r="I229" i="24"/>
  <c r="H229" i="24"/>
  <c r="G229" i="24"/>
  <c r="K228" i="24"/>
  <c r="J228" i="24"/>
  <c r="I228" i="24"/>
  <c r="H228" i="24"/>
  <c r="G228" i="24"/>
  <c r="K227" i="24"/>
  <c r="J227" i="24"/>
  <c r="I227" i="24"/>
  <c r="H227" i="24"/>
  <c r="G227" i="24"/>
  <c r="K226" i="24"/>
  <c r="J226" i="24"/>
  <c r="I226" i="24"/>
  <c r="H226" i="24"/>
  <c r="G226" i="24"/>
  <c r="K225" i="24"/>
  <c r="J225" i="24"/>
  <c r="I225" i="24"/>
  <c r="H225" i="24"/>
  <c r="G225" i="24"/>
  <c r="K224" i="24"/>
  <c r="J224" i="24"/>
  <c r="I224" i="24"/>
  <c r="H224" i="24"/>
  <c r="G224" i="24"/>
  <c r="K223" i="24"/>
  <c r="J223" i="24"/>
  <c r="I223" i="24"/>
  <c r="H223" i="24"/>
  <c r="G223" i="24"/>
  <c r="K222" i="24"/>
  <c r="J222" i="24"/>
  <c r="I222" i="24"/>
  <c r="H222" i="24"/>
  <c r="G222" i="24"/>
  <c r="K221" i="24"/>
  <c r="J221" i="24"/>
  <c r="I221" i="24"/>
  <c r="H221" i="24"/>
  <c r="G221" i="24"/>
  <c r="K220" i="24"/>
  <c r="J220" i="24"/>
  <c r="I220" i="24"/>
  <c r="H220" i="24"/>
  <c r="G220" i="24"/>
  <c r="K219" i="24"/>
  <c r="J219" i="24"/>
  <c r="I219" i="24"/>
  <c r="H219" i="24"/>
  <c r="G219" i="24"/>
  <c r="K218" i="24"/>
  <c r="J218" i="24"/>
  <c r="I218" i="24"/>
  <c r="H218" i="24"/>
  <c r="G218" i="24"/>
  <c r="K217" i="24"/>
  <c r="J217" i="24"/>
  <c r="I217" i="24"/>
  <c r="H217" i="24"/>
  <c r="G217" i="24"/>
  <c r="K216" i="24"/>
  <c r="J216" i="24"/>
  <c r="I216" i="24"/>
  <c r="H216" i="24"/>
  <c r="G216" i="24"/>
  <c r="K215" i="24"/>
  <c r="J215" i="24"/>
  <c r="I215" i="24"/>
  <c r="H215" i="24"/>
  <c r="G215" i="24"/>
  <c r="K214" i="24"/>
  <c r="J214" i="24"/>
  <c r="I214" i="24"/>
  <c r="H214" i="24"/>
  <c r="G214" i="24"/>
  <c r="K213" i="24"/>
  <c r="J213" i="24"/>
  <c r="I213" i="24"/>
  <c r="H213" i="24"/>
  <c r="G213" i="24"/>
  <c r="K212" i="24"/>
  <c r="J212" i="24"/>
  <c r="I212" i="24"/>
  <c r="H212" i="24"/>
  <c r="G212" i="24"/>
  <c r="K211" i="24"/>
  <c r="J211" i="24"/>
  <c r="I211" i="24"/>
  <c r="H211" i="24"/>
  <c r="G211" i="24"/>
  <c r="K210" i="24"/>
  <c r="J210" i="24"/>
  <c r="I210" i="24"/>
  <c r="H210" i="24"/>
  <c r="G210" i="24"/>
  <c r="K209" i="24"/>
  <c r="J209" i="24"/>
  <c r="I209" i="24"/>
  <c r="H209" i="24"/>
  <c r="G209" i="24"/>
  <c r="K208" i="24"/>
  <c r="J208" i="24"/>
  <c r="I208" i="24"/>
  <c r="H208" i="24"/>
  <c r="G208" i="24"/>
  <c r="K207" i="24"/>
  <c r="J207" i="24"/>
  <c r="I207" i="24"/>
  <c r="H207" i="24"/>
  <c r="G207" i="24"/>
  <c r="K206" i="24"/>
  <c r="J206" i="24"/>
  <c r="I206" i="24"/>
  <c r="H206" i="24"/>
  <c r="G206" i="24"/>
  <c r="K205" i="24"/>
  <c r="J205" i="24"/>
  <c r="I205" i="24"/>
  <c r="H205" i="24"/>
  <c r="G205" i="24"/>
  <c r="K204" i="24"/>
  <c r="J204" i="24"/>
  <c r="I204" i="24"/>
  <c r="H204" i="24"/>
  <c r="G204" i="24"/>
  <c r="K202" i="24"/>
  <c r="J202" i="24"/>
  <c r="I202" i="24"/>
  <c r="H202" i="24"/>
  <c r="G202" i="24"/>
  <c r="K201" i="24"/>
  <c r="J201" i="24"/>
  <c r="I201" i="24"/>
  <c r="H201" i="24"/>
  <c r="G201" i="24"/>
  <c r="K200" i="24"/>
  <c r="J200" i="24"/>
  <c r="I200" i="24"/>
  <c r="H200" i="24"/>
  <c r="G200" i="24"/>
  <c r="K199" i="24"/>
  <c r="J199" i="24"/>
  <c r="I199" i="24"/>
  <c r="H199" i="24"/>
  <c r="G199" i="24"/>
  <c r="K198" i="24"/>
  <c r="J198" i="24"/>
  <c r="I198" i="24"/>
  <c r="H198" i="24"/>
  <c r="G198" i="24"/>
  <c r="K197" i="24"/>
  <c r="J197" i="24"/>
  <c r="I197" i="24"/>
  <c r="H197" i="24"/>
  <c r="G197" i="24"/>
  <c r="K196" i="24"/>
  <c r="J196" i="24"/>
  <c r="I196" i="24"/>
  <c r="H196" i="24"/>
  <c r="G196" i="24"/>
  <c r="K195" i="24"/>
  <c r="J195" i="24"/>
  <c r="I195" i="24"/>
  <c r="H195" i="24"/>
  <c r="G195" i="24"/>
  <c r="K194" i="24"/>
  <c r="J194" i="24"/>
  <c r="I194" i="24"/>
  <c r="H194" i="24"/>
  <c r="G194" i="24"/>
  <c r="K193" i="24"/>
  <c r="J193" i="24"/>
  <c r="I193" i="24"/>
  <c r="H193" i="24"/>
  <c r="G193" i="24"/>
  <c r="K192" i="24"/>
  <c r="J192" i="24"/>
  <c r="I192" i="24"/>
  <c r="H192" i="24"/>
  <c r="G192" i="24"/>
  <c r="K191" i="24"/>
  <c r="J191" i="24"/>
  <c r="I191" i="24"/>
  <c r="H191" i="24"/>
  <c r="G191" i="24"/>
  <c r="K190" i="24"/>
  <c r="J190" i="24"/>
  <c r="I190" i="24"/>
  <c r="H190" i="24"/>
  <c r="G190" i="24"/>
  <c r="K189" i="24"/>
  <c r="J189" i="24"/>
  <c r="I189" i="24"/>
  <c r="H189" i="24"/>
  <c r="G189" i="24"/>
  <c r="K188" i="24"/>
  <c r="J188" i="24"/>
  <c r="I188" i="24"/>
  <c r="H188" i="24"/>
  <c r="G188" i="24"/>
  <c r="K187" i="24"/>
  <c r="J187" i="24"/>
  <c r="I187" i="24"/>
  <c r="H187" i="24"/>
  <c r="G187" i="24"/>
  <c r="K186" i="24"/>
  <c r="J186" i="24"/>
  <c r="I186" i="24"/>
  <c r="H186" i="24"/>
  <c r="G186" i="24"/>
  <c r="K185" i="24"/>
  <c r="J185" i="24"/>
  <c r="I185" i="24"/>
  <c r="H185" i="24"/>
  <c r="G185" i="24"/>
  <c r="K184" i="24"/>
  <c r="J184" i="24"/>
  <c r="I184" i="24"/>
  <c r="H184" i="24"/>
  <c r="G184" i="24"/>
  <c r="K183" i="24"/>
  <c r="J183" i="24"/>
  <c r="I183" i="24"/>
  <c r="H183" i="24"/>
  <c r="G183" i="24"/>
  <c r="K182" i="24"/>
  <c r="J182" i="24"/>
  <c r="I182" i="24"/>
  <c r="H182" i="24"/>
  <c r="G182" i="24"/>
  <c r="K181" i="24"/>
  <c r="J181" i="24"/>
  <c r="I181" i="24"/>
  <c r="H181" i="24"/>
  <c r="G181" i="24"/>
  <c r="K180" i="24"/>
  <c r="J180" i="24"/>
  <c r="I180" i="24"/>
  <c r="H180" i="24"/>
  <c r="G180" i="24"/>
  <c r="K179" i="24"/>
  <c r="J179" i="24"/>
  <c r="I179" i="24"/>
  <c r="H179" i="24"/>
  <c r="G179" i="24"/>
  <c r="K178" i="24"/>
  <c r="J178" i="24"/>
  <c r="I178" i="24"/>
  <c r="H178" i="24"/>
  <c r="G178" i="24"/>
  <c r="K177" i="24"/>
  <c r="J177" i="24"/>
  <c r="I177" i="24"/>
  <c r="H177" i="24"/>
  <c r="G177" i="24"/>
  <c r="K176" i="24"/>
  <c r="J176" i="24"/>
  <c r="I176" i="24"/>
  <c r="H176" i="24"/>
  <c r="G176" i="24"/>
  <c r="K175" i="24"/>
  <c r="J175" i="24"/>
  <c r="I175" i="24"/>
  <c r="H175" i="24"/>
  <c r="G175" i="24"/>
  <c r="K174" i="24"/>
  <c r="J174" i="24"/>
  <c r="I174" i="24"/>
  <c r="H174" i="24"/>
  <c r="G174" i="24"/>
  <c r="K173" i="24"/>
  <c r="J173" i="24"/>
  <c r="I173" i="24"/>
  <c r="H173" i="24"/>
  <c r="G173" i="24"/>
  <c r="K172" i="24"/>
  <c r="J172" i="24"/>
  <c r="I172" i="24"/>
  <c r="H172" i="24"/>
  <c r="G172" i="24"/>
  <c r="K171" i="24"/>
  <c r="J171" i="24"/>
  <c r="I171" i="24"/>
  <c r="H171" i="24"/>
  <c r="G171" i="24"/>
  <c r="K170" i="24"/>
  <c r="J170" i="24"/>
  <c r="I170" i="24"/>
  <c r="H170" i="24"/>
  <c r="G170" i="24"/>
  <c r="K169" i="24"/>
  <c r="J169" i="24"/>
  <c r="I169" i="24"/>
  <c r="H169" i="24"/>
  <c r="G169" i="24"/>
  <c r="K168" i="24"/>
  <c r="J168" i="24"/>
  <c r="I168" i="24"/>
  <c r="H168" i="24"/>
  <c r="G168" i="24"/>
  <c r="K167" i="24"/>
  <c r="J167" i="24"/>
  <c r="I167" i="24"/>
  <c r="H167" i="24"/>
  <c r="G167" i="24"/>
  <c r="K166" i="24"/>
  <c r="J166" i="24"/>
  <c r="I166" i="24"/>
  <c r="H166" i="24"/>
  <c r="G166" i="24"/>
  <c r="K164" i="24"/>
  <c r="J164" i="24"/>
  <c r="I164" i="24"/>
  <c r="H164" i="24"/>
  <c r="G164" i="24"/>
  <c r="K163" i="24"/>
  <c r="J163" i="24"/>
  <c r="I163" i="24"/>
  <c r="H163" i="24"/>
  <c r="G163" i="24"/>
  <c r="K162" i="24"/>
  <c r="J162" i="24"/>
  <c r="I162" i="24"/>
  <c r="H162" i="24"/>
  <c r="G162" i="24"/>
  <c r="K161" i="24"/>
  <c r="J161" i="24"/>
  <c r="I161" i="24"/>
  <c r="H161" i="24"/>
  <c r="G161" i="24"/>
  <c r="K160" i="24"/>
  <c r="J160" i="24"/>
  <c r="I160" i="24"/>
  <c r="H160" i="24"/>
  <c r="G160" i="24"/>
  <c r="K159" i="24"/>
  <c r="J159" i="24"/>
  <c r="I159" i="24"/>
  <c r="H159" i="24"/>
  <c r="G159" i="24"/>
  <c r="K158" i="24"/>
  <c r="J158" i="24"/>
  <c r="I158" i="24"/>
  <c r="H158" i="24"/>
  <c r="G158" i="24"/>
  <c r="K157" i="24"/>
  <c r="J157" i="24"/>
  <c r="I157" i="24"/>
  <c r="H157" i="24"/>
  <c r="G157" i="24"/>
  <c r="K156" i="24"/>
  <c r="J156" i="24"/>
  <c r="I156" i="24"/>
  <c r="H156" i="24"/>
  <c r="G156" i="24"/>
  <c r="K155" i="24"/>
  <c r="J155" i="24"/>
  <c r="I155" i="24"/>
  <c r="H155" i="24"/>
  <c r="G155" i="24"/>
  <c r="K154" i="24"/>
  <c r="J154" i="24"/>
  <c r="I154" i="24"/>
  <c r="H154" i="24"/>
  <c r="G154" i="24"/>
  <c r="K153" i="24"/>
  <c r="J153" i="24"/>
  <c r="I153" i="24"/>
  <c r="H153" i="24"/>
  <c r="G153" i="24"/>
  <c r="K152" i="24"/>
  <c r="J152" i="24"/>
  <c r="I152" i="24"/>
  <c r="H152" i="24"/>
  <c r="G152" i="24"/>
  <c r="K150" i="24"/>
  <c r="J150" i="24"/>
  <c r="I150" i="24"/>
  <c r="H150" i="24"/>
  <c r="G150" i="24"/>
  <c r="K149" i="24"/>
  <c r="J149" i="24"/>
  <c r="I149" i="24"/>
  <c r="H149" i="24"/>
  <c r="G149" i="24"/>
  <c r="K148" i="24"/>
  <c r="J148" i="24"/>
  <c r="I148" i="24"/>
  <c r="H148" i="24"/>
  <c r="G148" i="24"/>
  <c r="K147" i="24"/>
  <c r="J147" i="24"/>
  <c r="I147" i="24"/>
  <c r="H147" i="24"/>
  <c r="G147" i="24"/>
  <c r="K146" i="24"/>
  <c r="J146" i="24"/>
  <c r="I146" i="24"/>
  <c r="H146" i="24"/>
  <c r="G146" i="24"/>
  <c r="K145" i="24"/>
  <c r="J145" i="24"/>
  <c r="I145" i="24"/>
  <c r="H145" i="24"/>
  <c r="G145" i="24"/>
  <c r="K144" i="24"/>
  <c r="J144" i="24"/>
  <c r="I144" i="24"/>
  <c r="H144" i="24"/>
  <c r="G144" i="24"/>
  <c r="K143" i="24"/>
  <c r="J143" i="24"/>
  <c r="I143" i="24"/>
  <c r="H143" i="24"/>
  <c r="G143" i="24"/>
  <c r="K142" i="24"/>
  <c r="J142" i="24"/>
  <c r="I142" i="24"/>
  <c r="H142" i="24"/>
  <c r="G142" i="24"/>
  <c r="K141" i="24"/>
  <c r="J141" i="24"/>
  <c r="I141" i="24"/>
  <c r="H141" i="24"/>
  <c r="G141" i="24"/>
  <c r="K140" i="24"/>
  <c r="J140" i="24"/>
  <c r="I140" i="24"/>
  <c r="H140" i="24"/>
  <c r="G140" i="24"/>
  <c r="K139" i="24"/>
  <c r="J139" i="24"/>
  <c r="I139" i="24"/>
  <c r="H139" i="24"/>
  <c r="G139" i="24"/>
  <c r="K138" i="24"/>
  <c r="J138" i="24"/>
  <c r="I138" i="24"/>
  <c r="H138" i="24"/>
  <c r="G138" i="24"/>
  <c r="K137" i="24"/>
  <c r="J137" i="24"/>
  <c r="I137" i="24"/>
  <c r="H137" i="24"/>
  <c r="G137" i="24"/>
  <c r="K136" i="24"/>
  <c r="J136" i="24"/>
  <c r="I136" i="24"/>
  <c r="H136" i="24"/>
  <c r="G136" i="24"/>
  <c r="K135" i="24"/>
  <c r="J135" i="24"/>
  <c r="I135" i="24"/>
  <c r="H135" i="24"/>
  <c r="G135" i="24"/>
  <c r="K134" i="24"/>
  <c r="J134" i="24"/>
  <c r="I134" i="24"/>
  <c r="H134" i="24"/>
  <c r="G134" i="24"/>
  <c r="K133" i="24"/>
  <c r="J133" i="24"/>
  <c r="I133" i="24"/>
  <c r="H133" i="24"/>
  <c r="G133" i="24"/>
  <c r="K132" i="24"/>
  <c r="J132" i="24"/>
  <c r="I132" i="24"/>
  <c r="H132" i="24"/>
  <c r="G132" i="24"/>
  <c r="K131" i="24"/>
  <c r="J131" i="24"/>
  <c r="I131" i="24"/>
  <c r="H131" i="24"/>
  <c r="G131" i="24"/>
  <c r="K129" i="24"/>
  <c r="J129" i="24"/>
  <c r="I129" i="24"/>
  <c r="H129" i="24"/>
  <c r="G129" i="24"/>
  <c r="K128" i="24"/>
  <c r="J128" i="24"/>
  <c r="I128" i="24"/>
  <c r="H128" i="24"/>
  <c r="G128" i="24"/>
  <c r="K127" i="24"/>
  <c r="J127" i="24"/>
  <c r="I127" i="24"/>
  <c r="H127" i="24"/>
  <c r="G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K101" i="24"/>
  <c r="J101" i="24"/>
  <c r="I101" i="24"/>
  <c r="H101" i="24"/>
  <c r="G101" i="24"/>
  <c r="K100" i="24"/>
  <c r="J100" i="24"/>
  <c r="I100" i="24"/>
  <c r="H100" i="24"/>
  <c r="G100" i="24"/>
  <c r="K99" i="24"/>
  <c r="J99" i="24"/>
  <c r="I99" i="24"/>
  <c r="H99" i="24"/>
  <c r="G99" i="24"/>
  <c r="K98" i="24"/>
  <c r="J98" i="24"/>
  <c r="I98" i="24"/>
  <c r="H98" i="24"/>
  <c r="G98" i="24"/>
  <c r="K97" i="24"/>
  <c r="J97" i="24"/>
  <c r="I97" i="24"/>
  <c r="H97" i="24"/>
  <c r="G97" i="24"/>
  <c r="K96" i="24"/>
  <c r="J96" i="24"/>
  <c r="I96" i="24"/>
  <c r="H96" i="24"/>
  <c r="G96" i="24"/>
  <c r="K95" i="24"/>
  <c r="J95" i="24"/>
  <c r="I95" i="24"/>
  <c r="H95" i="24"/>
  <c r="G95" i="24"/>
  <c r="K94" i="24"/>
  <c r="J94" i="24"/>
  <c r="I94" i="24"/>
  <c r="H94" i="24"/>
  <c r="G94" i="24"/>
  <c r="K93" i="24"/>
  <c r="J93" i="24"/>
  <c r="I93" i="24"/>
  <c r="H93" i="24"/>
  <c r="G93" i="24"/>
  <c r="K92" i="24"/>
  <c r="J92" i="24"/>
  <c r="I92" i="24"/>
  <c r="H92" i="24"/>
  <c r="G92" i="24"/>
  <c r="K91" i="24"/>
  <c r="J91" i="24"/>
  <c r="I91" i="24"/>
  <c r="H91" i="24"/>
  <c r="G91" i="24"/>
  <c r="K90" i="24"/>
  <c r="J90" i="24"/>
  <c r="I90" i="24"/>
  <c r="H90" i="24"/>
  <c r="G90" i="24"/>
  <c r="K89" i="24"/>
  <c r="J89" i="24"/>
  <c r="I89" i="24"/>
  <c r="H89" i="24"/>
  <c r="G89" i="24"/>
  <c r="K88" i="24"/>
  <c r="J88" i="24"/>
  <c r="I88" i="24"/>
  <c r="H88" i="24"/>
  <c r="G88" i="24"/>
  <c r="K87" i="24"/>
  <c r="J87" i="24"/>
  <c r="I87" i="24"/>
  <c r="H87" i="24"/>
  <c r="G87" i="24"/>
  <c r="K86" i="24"/>
  <c r="J86" i="24"/>
  <c r="I86" i="24"/>
  <c r="H86" i="24"/>
  <c r="G86" i="24"/>
  <c r="K85" i="24"/>
  <c r="J85" i="24"/>
  <c r="I85" i="24"/>
  <c r="H85" i="24"/>
  <c r="G85" i="24"/>
  <c r="K84" i="24"/>
  <c r="J84" i="24"/>
  <c r="I84" i="24"/>
  <c r="H84" i="24"/>
  <c r="G84" i="24"/>
  <c r="K83" i="24"/>
  <c r="J83" i="24"/>
  <c r="I83" i="24"/>
  <c r="H83" i="24"/>
  <c r="G83" i="24"/>
  <c r="K82" i="24"/>
  <c r="J82" i="24"/>
  <c r="I82" i="24"/>
  <c r="H82" i="24"/>
  <c r="G82" i="24"/>
  <c r="K81" i="24"/>
  <c r="J81" i="24"/>
  <c r="I81" i="24"/>
  <c r="H81" i="24"/>
  <c r="G81" i="24"/>
  <c r="K80" i="24"/>
  <c r="J80" i="24"/>
  <c r="I80" i="24"/>
  <c r="H80" i="24"/>
  <c r="G80" i="24"/>
  <c r="K79" i="24"/>
  <c r="J79" i="24"/>
  <c r="I79" i="24"/>
  <c r="H79" i="24"/>
  <c r="G79" i="24"/>
  <c r="K78" i="24"/>
  <c r="J78" i="24"/>
  <c r="I78" i="24"/>
  <c r="H78" i="24"/>
  <c r="G78" i="24"/>
  <c r="K77" i="24"/>
  <c r="J77" i="24"/>
  <c r="I77" i="24"/>
  <c r="H77" i="24"/>
  <c r="G77" i="24"/>
  <c r="K76" i="24"/>
  <c r="J76" i="24"/>
  <c r="I76" i="24"/>
  <c r="H76" i="24"/>
  <c r="G76" i="24"/>
  <c r="K75" i="24"/>
  <c r="J75" i="24"/>
  <c r="I75" i="24"/>
  <c r="H75" i="24"/>
  <c r="G75" i="24"/>
  <c r="K74" i="24"/>
  <c r="J74" i="24"/>
  <c r="I74" i="24"/>
  <c r="H74" i="24"/>
  <c r="G74" i="24"/>
  <c r="K73" i="24"/>
  <c r="J73" i="24"/>
  <c r="I73" i="24"/>
  <c r="H73" i="24"/>
  <c r="G73" i="24"/>
  <c r="K72" i="24"/>
  <c r="J72" i="24"/>
  <c r="I72" i="24"/>
  <c r="H72" i="24"/>
  <c r="G72" i="24"/>
  <c r="K71" i="24"/>
  <c r="J71" i="24"/>
  <c r="I71" i="24"/>
  <c r="H71" i="24"/>
  <c r="G71" i="24"/>
  <c r="K70" i="24"/>
  <c r="J70" i="24"/>
  <c r="I70" i="24"/>
  <c r="H70" i="24"/>
  <c r="G70" i="24"/>
  <c r="K69" i="24"/>
  <c r="J69" i="24"/>
  <c r="I69" i="24"/>
  <c r="H69" i="24"/>
  <c r="G69" i="24"/>
  <c r="K68" i="24"/>
  <c r="J68" i="24"/>
  <c r="I68" i="24"/>
  <c r="H68" i="24"/>
  <c r="G68" i="24"/>
  <c r="K67" i="24"/>
  <c r="J67" i="24"/>
  <c r="I67" i="24"/>
  <c r="H67" i="24"/>
  <c r="G67" i="24"/>
  <c r="K66" i="24"/>
  <c r="J66" i="24"/>
  <c r="I66" i="24"/>
  <c r="H66" i="24"/>
  <c r="G66" i="24"/>
  <c r="K63" i="24"/>
  <c r="J63" i="24"/>
  <c r="I63" i="24"/>
  <c r="H63" i="24"/>
  <c r="G63" i="24"/>
  <c r="K62" i="24"/>
  <c r="J62" i="24"/>
  <c r="I62" i="24"/>
  <c r="H62" i="24"/>
  <c r="G62" i="24"/>
  <c r="K61" i="24"/>
  <c r="J61" i="24"/>
  <c r="I61" i="24"/>
  <c r="H61" i="24"/>
  <c r="G61" i="24"/>
  <c r="K60" i="24"/>
  <c r="J60" i="24"/>
  <c r="I60" i="24"/>
  <c r="H60" i="24"/>
  <c r="G60"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4" i="24"/>
  <c r="J54" i="24"/>
  <c r="I54" i="24"/>
  <c r="H54" i="24"/>
  <c r="G54" i="24"/>
  <c r="K53" i="24"/>
  <c r="J53" i="24"/>
  <c r="I53" i="24"/>
  <c r="H53" i="24"/>
  <c r="G53" i="24"/>
  <c r="K52" i="24"/>
  <c r="J52" i="24"/>
  <c r="I52" i="24"/>
  <c r="H52" i="24"/>
  <c r="G52" i="24"/>
  <c r="K51" i="24"/>
  <c r="J51" i="24"/>
  <c r="I51" i="24"/>
  <c r="H51" i="24"/>
  <c r="G51" i="24"/>
  <c r="K50" i="24"/>
  <c r="J50" i="24"/>
  <c r="I50" i="24"/>
  <c r="H50" i="24"/>
  <c r="G50" i="24"/>
  <c r="K49" i="24"/>
  <c r="J49" i="24"/>
  <c r="I49" i="24"/>
  <c r="H49" i="24"/>
  <c r="G49" i="24"/>
  <c r="K48" i="24"/>
  <c r="J48" i="24"/>
  <c r="I48" i="24"/>
  <c r="H48" i="24"/>
  <c r="G48"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5" i="24"/>
  <c r="J35" i="24"/>
  <c r="I35" i="24"/>
  <c r="H35" i="24"/>
  <c r="G35" i="24"/>
  <c r="K34" i="24"/>
  <c r="J34" i="24"/>
  <c r="I34" i="24"/>
  <c r="H34" i="24"/>
  <c r="G34" i="24"/>
  <c r="K33" i="24"/>
  <c r="J33" i="24"/>
  <c r="I33" i="24"/>
  <c r="H33" i="24"/>
  <c r="G33" i="24"/>
  <c r="K32" i="24"/>
  <c r="J32" i="24"/>
  <c r="I32" i="24"/>
  <c r="H32" i="24"/>
  <c r="G32" i="24"/>
  <c r="K31" i="24"/>
  <c r="J31" i="24"/>
  <c r="I31" i="24"/>
  <c r="H31" i="24"/>
  <c r="G31" i="24"/>
  <c r="K30" i="24"/>
  <c r="J30" i="24"/>
  <c r="I30" i="24"/>
  <c r="H30" i="24"/>
  <c r="G30" i="24"/>
  <c r="K29" i="24"/>
  <c r="J29" i="24"/>
  <c r="I29" i="24"/>
  <c r="H29" i="24"/>
  <c r="G29" i="24"/>
  <c r="K28" i="24"/>
  <c r="J28" i="24"/>
  <c r="I28" i="24"/>
  <c r="H28" i="24"/>
  <c r="G28" i="24"/>
  <c r="K27" i="24"/>
  <c r="J27" i="24"/>
  <c r="I27" i="24"/>
  <c r="H27" i="24"/>
  <c r="G27" i="24"/>
  <c r="K26" i="24"/>
  <c r="J26" i="24"/>
  <c r="I26" i="24"/>
  <c r="H26" i="24"/>
  <c r="G26" i="24"/>
  <c r="K25" i="24"/>
  <c r="J25" i="24"/>
  <c r="I25" i="24"/>
  <c r="H25" i="24"/>
  <c r="G25" i="24"/>
  <c r="K24" i="24"/>
  <c r="J24" i="24"/>
  <c r="I24" i="24"/>
  <c r="H24" i="24"/>
  <c r="G24" i="24"/>
  <c r="K23" i="24"/>
  <c r="J23" i="24"/>
  <c r="I23" i="24"/>
  <c r="H23" i="24"/>
  <c r="G23" i="24"/>
  <c r="K22" i="24"/>
  <c r="J22" i="24"/>
  <c r="I22" i="24"/>
  <c r="H22" i="24"/>
  <c r="G22" i="24"/>
  <c r="K21" i="24"/>
  <c r="J21" i="24"/>
  <c r="I21" i="24"/>
  <c r="H21" i="24"/>
  <c r="G21" i="24"/>
  <c r="K20" i="24"/>
  <c r="J20" i="24"/>
  <c r="I20" i="24"/>
  <c r="H20" i="24"/>
  <c r="G20" i="24"/>
  <c r="K19" i="24"/>
  <c r="J19" i="24"/>
  <c r="I19" i="24"/>
  <c r="H19" i="24"/>
  <c r="G19" i="24"/>
  <c r="K18" i="24"/>
  <c r="J18" i="24"/>
  <c r="I18" i="24"/>
  <c r="H18" i="24"/>
  <c r="G18" i="24"/>
  <c r="K17" i="24"/>
  <c r="J17" i="24"/>
  <c r="I17" i="24"/>
  <c r="H17" i="24"/>
  <c r="G17" i="24"/>
  <c r="K16" i="24"/>
  <c r="J16" i="24"/>
  <c r="I16" i="24"/>
  <c r="H16" i="24"/>
  <c r="G16" i="24"/>
  <c r="K15" i="24"/>
  <c r="J15" i="24"/>
  <c r="I15" i="24"/>
  <c r="H15" i="24"/>
  <c r="G15" i="24"/>
  <c r="K14" i="24"/>
  <c r="J14" i="24"/>
  <c r="I14" i="24"/>
  <c r="H14" i="24"/>
  <c r="G14" i="24"/>
  <c r="K1344" i="23"/>
  <c r="J1344" i="23"/>
  <c r="I1344" i="23"/>
  <c r="H1344" i="23"/>
  <c r="G1344" i="23"/>
  <c r="K1343" i="23"/>
  <c r="J1343" i="23"/>
  <c r="I1343" i="23"/>
  <c r="H1343" i="23"/>
  <c r="G1343" i="23"/>
  <c r="K1342" i="23"/>
  <c r="J1342" i="23"/>
  <c r="I1342" i="23"/>
  <c r="H1342" i="23"/>
  <c r="G1342" i="23"/>
  <c r="K1341" i="23"/>
  <c r="J1341" i="23"/>
  <c r="I1341" i="23"/>
  <c r="H1341" i="23"/>
  <c r="G1341" i="23"/>
  <c r="K1340" i="23"/>
  <c r="J1340" i="23"/>
  <c r="I1340" i="23"/>
  <c r="H1340" i="23"/>
  <c r="G1340" i="23"/>
  <c r="K1339" i="23"/>
  <c r="J1339" i="23"/>
  <c r="I1339" i="23"/>
  <c r="H1339" i="23"/>
  <c r="G1339" i="23"/>
  <c r="K1338" i="23"/>
  <c r="J1338" i="23"/>
  <c r="I1338" i="23"/>
  <c r="H1338" i="23"/>
  <c r="G1338" i="23"/>
  <c r="K1337" i="23"/>
  <c r="J1337" i="23"/>
  <c r="I1337" i="23"/>
  <c r="H1337" i="23"/>
  <c r="G1337" i="23"/>
  <c r="K1336" i="23"/>
  <c r="J1336" i="23"/>
  <c r="I1336" i="23"/>
  <c r="H1336" i="23"/>
  <c r="G1336" i="23"/>
  <c r="K1335" i="23"/>
  <c r="J1335" i="23"/>
  <c r="I1335" i="23"/>
  <c r="H1335" i="23"/>
  <c r="G1335" i="23"/>
  <c r="K1334" i="23"/>
  <c r="J1334" i="23"/>
  <c r="I1334" i="23"/>
  <c r="H1334" i="23"/>
  <c r="G1334" i="23"/>
  <c r="K1333" i="23"/>
  <c r="J1333" i="23"/>
  <c r="I1333" i="23"/>
  <c r="H1333" i="23"/>
  <c r="G1333" i="23"/>
  <c r="K1332" i="23"/>
  <c r="J1332" i="23"/>
  <c r="I1332" i="23"/>
  <c r="H1332" i="23"/>
  <c r="G1332" i="23"/>
  <c r="K1330" i="23"/>
  <c r="J1330" i="23"/>
  <c r="I1330" i="23"/>
  <c r="H1330" i="23"/>
  <c r="G1330" i="23"/>
  <c r="K1329" i="23"/>
  <c r="J1329" i="23"/>
  <c r="I1329" i="23"/>
  <c r="H1329" i="23"/>
  <c r="G1329" i="23"/>
  <c r="K1328" i="23"/>
  <c r="J1328" i="23"/>
  <c r="I1328" i="23"/>
  <c r="H1328" i="23"/>
  <c r="G1328" i="23"/>
  <c r="K1327" i="23"/>
  <c r="J1327" i="23"/>
  <c r="I1327" i="23"/>
  <c r="H1327" i="23"/>
  <c r="G1327" i="23"/>
  <c r="K1326" i="23"/>
  <c r="J1326" i="23"/>
  <c r="I1326" i="23"/>
  <c r="H1326" i="23"/>
  <c r="G1326" i="23"/>
  <c r="K1325" i="23"/>
  <c r="J1325" i="23"/>
  <c r="I1325" i="23"/>
  <c r="H1325" i="23"/>
  <c r="G1325" i="23"/>
  <c r="K1324" i="23"/>
  <c r="J1324" i="23"/>
  <c r="I1324" i="23"/>
  <c r="H1324" i="23"/>
  <c r="G1324" i="23"/>
  <c r="K1323" i="23"/>
  <c r="J1323" i="23"/>
  <c r="I1323" i="23"/>
  <c r="H1323" i="23"/>
  <c r="G1323" i="23"/>
  <c r="K1322" i="23"/>
  <c r="J1322" i="23"/>
  <c r="I1322" i="23"/>
  <c r="H1322" i="23"/>
  <c r="G1322" i="23"/>
  <c r="K1321" i="23"/>
  <c r="J1321" i="23"/>
  <c r="I1321" i="23"/>
  <c r="H1321" i="23"/>
  <c r="G1321" i="23"/>
  <c r="K1320" i="23"/>
  <c r="J1320" i="23"/>
  <c r="I1320" i="23"/>
  <c r="H1320" i="23"/>
  <c r="G1320" i="23"/>
  <c r="K1319" i="23"/>
  <c r="J1319" i="23"/>
  <c r="I1319" i="23"/>
  <c r="H1319" i="23"/>
  <c r="G1319" i="23"/>
  <c r="K1318" i="23"/>
  <c r="J1318" i="23"/>
  <c r="I1318" i="23"/>
  <c r="H1318" i="23"/>
  <c r="G1318" i="23"/>
  <c r="K1317" i="23"/>
  <c r="J1317" i="23"/>
  <c r="I1317" i="23"/>
  <c r="H1317" i="23"/>
  <c r="G1317" i="23"/>
  <c r="K1316" i="23"/>
  <c r="J1316" i="23"/>
  <c r="I1316" i="23"/>
  <c r="H1316" i="23"/>
  <c r="G1316" i="23"/>
  <c r="K1315" i="23"/>
  <c r="J1315" i="23"/>
  <c r="I1315" i="23"/>
  <c r="H1315" i="23"/>
  <c r="G1315" i="23"/>
  <c r="K1314" i="23"/>
  <c r="J1314" i="23"/>
  <c r="I1314" i="23"/>
  <c r="H1314" i="23"/>
  <c r="G1314" i="23"/>
  <c r="K1313" i="23"/>
  <c r="J1313" i="23"/>
  <c r="I1313" i="23"/>
  <c r="H1313" i="23"/>
  <c r="G1313" i="23"/>
  <c r="K1312" i="23"/>
  <c r="J1312" i="23"/>
  <c r="I1312" i="23"/>
  <c r="H1312" i="23"/>
  <c r="G1312" i="23"/>
  <c r="K1311" i="23"/>
  <c r="J1311" i="23"/>
  <c r="I1311" i="23"/>
  <c r="H1311" i="23"/>
  <c r="G1311" i="23"/>
  <c r="K1310" i="23"/>
  <c r="J1310" i="23"/>
  <c r="I1310" i="23"/>
  <c r="H1310" i="23"/>
  <c r="G1310" i="23"/>
  <c r="K1309" i="23"/>
  <c r="J1309" i="23"/>
  <c r="I1309" i="23"/>
  <c r="H1309" i="23"/>
  <c r="G1309" i="23"/>
  <c r="K1308" i="23"/>
  <c r="J1308" i="23"/>
  <c r="I1308" i="23"/>
  <c r="H1308" i="23"/>
  <c r="G1308" i="23"/>
  <c r="K1307" i="23"/>
  <c r="J1307" i="23"/>
  <c r="I1307" i="23"/>
  <c r="H1307" i="23"/>
  <c r="G1307" i="23"/>
  <c r="K1305" i="23"/>
  <c r="J1305" i="23"/>
  <c r="I1305" i="23"/>
  <c r="H1305" i="23"/>
  <c r="G1305" i="23"/>
  <c r="K1304" i="23"/>
  <c r="J1304" i="23"/>
  <c r="I1304" i="23"/>
  <c r="H1304" i="23"/>
  <c r="G1304" i="23"/>
  <c r="K1303" i="23"/>
  <c r="J1303" i="23"/>
  <c r="I1303" i="23"/>
  <c r="H1303" i="23"/>
  <c r="G1303" i="23"/>
  <c r="K1302" i="23"/>
  <c r="J1302" i="23"/>
  <c r="I1302" i="23"/>
  <c r="H1302" i="23"/>
  <c r="G1302" i="23"/>
  <c r="K1301" i="23"/>
  <c r="J1301" i="23"/>
  <c r="I1301" i="23"/>
  <c r="H1301" i="23"/>
  <c r="G1301" i="23"/>
  <c r="K1300" i="23"/>
  <c r="J1300" i="23"/>
  <c r="I1300" i="23"/>
  <c r="H1300" i="23"/>
  <c r="G1300" i="23"/>
  <c r="K1299" i="23"/>
  <c r="J1299" i="23"/>
  <c r="I1299" i="23"/>
  <c r="H1299" i="23"/>
  <c r="G1299" i="23"/>
  <c r="K1298" i="23"/>
  <c r="J1298" i="23"/>
  <c r="I1298" i="23"/>
  <c r="H1298" i="23"/>
  <c r="G1298" i="23"/>
  <c r="K1297" i="23"/>
  <c r="J1297" i="23"/>
  <c r="I1297" i="23"/>
  <c r="H1297" i="23"/>
  <c r="G1297" i="23"/>
  <c r="K1296" i="23"/>
  <c r="J1296" i="23"/>
  <c r="I1296" i="23"/>
  <c r="H1296" i="23"/>
  <c r="G1296" i="23"/>
  <c r="K1295" i="23"/>
  <c r="J1295" i="23"/>
  <c r="I1295" i="23"/>
  <c r="H1295" i="23"/>
  <c r="G1295" i="23"/>
  <c r="K1294" i="23"/>
  <c r="J1294" i="23"/>
  <c r="I1294" i="23"/>
  <c r="H1294" i="23"/>
  <c r="G1294" i="23"/>
  <c r="K1293" i="23"/>
  <c r="J1293" i="23"/>
  <c r="I1293" i="23"/>
  <c r="H1293" i="23"/>
  <c r="G1293" i="23"/>
  <c r="K1292" i="23"/>
  <c r="J1292" i="23"/>
  <c r="I1292" i="23"/>
  <c r="H1292" i="23"/>
  <c r="G1292" i="23"/>
  <c r="K1291" i="23"/>
  <c r="J1291" i="23"/>
  <c r="I1291" i="23"/>
  <c r="H1291" i="23"/>
  <c r="G1291" i="23"/>
  <c r="K1290" i="23"/>
  <c r="J1290" i="23"/>
  <c r="I1290" i="23"/>
  <c r="H1290" i="23"/>
  <c r="G1290" i="23"/>
  <c r="K1289" i="23"/>
  <c r="J1289" i="23"/>
  <c r="I1289" i="23"/>
  <c r="H1289" i="23"/>
  <c r="G1289" i="23"/>
  <c r="K1288" i="23"/>
  <c r="J1288" i="23"/>
  <c r="I1288" i="23"/>
  <c r="H1288" i="23"/>
  <c r="G1288" i="23"/>
  <c r="K1287" i="23"/>
  <c r="J1287" i="23"/>
  <c r="I1287" i="23"/>
  <c r="H1287" i="23"/>
  <c r="G1287" i="23"/>
  <c r="K1286" i="23"/>
  <c r="J1286" i="23"/>
  <c r="I1286" i="23"/>
  <c r="H1286" i="23"/>
  <c r="G1286" i="23"/>
  <c r="K1285" i="23"/>
  <c r="J1285" i="23"/>
  <c r="I1285" i="23"/>
  <c r="H1285" i="23"/>
  <c r="G1285" i="23"/>
  <c r="K1284" i="23"/>
  <c r="J1284" i="23"/>
  <c r="I1284" i="23"/>
  <c r="H1284" i="23"/>
  <c r="G1284" i="23"/>
  <c r="K1283" i="23"/>
  <c r="J1283" i="23"/>
  <c r="I1283" i="23"/>
  <c r="H1283" i="23"/>
  <c r="G1283" i="23"/>
  <c r="K1282" i="23"/>
  <c r="J1282" i="23"/>
  <c r="I1282" i="23"/>
  <c r="H1282" i="23"/>
  <c r="G1282" i="23"/>
  <c r="K1280" i="23"/>
  <c r="J1280" i="23"/>
  <c r="I1280" i="23"/>
  <c r="H1280" i="23"/>
  <c r="G1280" i="23"/>
  <c r="K1279" i="23"/>
  <c r="J1279" i="23"/>
  <c r="I1279" i="23"/>
  <c r="H1279" i="23"/>
  <c r="G1279" i="23"/>
  <c r="K1278" i="23"/>
  <c r="J1278" i="23"/>
  <c r="I1278" i="23"/>
  <c r="H1278" i="23"/>
  <c r="G1278" i="23"/>
  <c r="K1277" i="23"/>
  <c r="J1277" i="23"/>
  <c r="I1277" i="23"/>
  <c r="H1277" i="23"/>
  <c r="G1277" i="23"/>
  <c r="K1276" i="23"/>
  <c r="J1276" i="23"/>
  <c r="I1276" i="23"/>
  <c r="H1276" i="23"/>
  <c r="G1276" i="23"/>
  <c r="K1275" i="23"/>
  <c r="J1275" i="23"/>
  <c r="I1275" i="23"/>
  <c r="H1275" i="23"/>
  <c r="G1275" i="23"/>
  <c r="K1274" i="23"/>
  <c r="J1274" i="23"/>
  <c r="I1274" i="23"/>
  <c r="H1274" i="23"/>
  <c r="G1274" i="23"/>
  <c r="K1273" i="23"/>
  <c r="J1273" i="23"/>
  <c r="I1273" i="23"/>
  <c r="H1273" i="23"/>
  <c r="G1273" i="23"/>
  <c r="K1272" i="23"/>
  <c r="J1272" i="23"/>
  <c r="I1272" i="23"/>
  <c r="H1272" i="23"/>
  <c r="G1272" i="23"/>
  <c r="K1271" i="23"/>
  <c r="J1271" i="23"/>
  <c r="I1271" i="23"/>
  <c r="H1271" i="23"/>
  <c r="G1271" i="23"/>
  <c r="K1270" i="23"/>
  <c r="J1270" i="23"/>
  <c r="I1270" i="23"/>
  <c r="H1270" i="23"/>
  <c r="G1270" i="23"/>
  <c r="K1269" i="23"/>
  <c r="J1269" i="23"/>
  <c r="I1269" i="23"/>
  <c r="H1269" i="23"/>
  <c r="G1269" i="23"/>
  <c r="K1268" i="23"/>
  <c r="J1268" i="23"/>
  <c r="I1268" i="23"/>
  <c r="H1268" i="23"/>
  <c r="G1268" i="23"/>
  <c r="K1267" i="23"/>
  <c r="J1267" i="23"/>
  <c r="I1267" i="23"/>
  <c r="H1267" i="23"/>
  <c r="G1267" i="23"/>
  <c r="K1266" i="23"/>
  <c r="J1266" i="23"/>
  <c r="I1266" i="23"/>
  <c r="H1266" i="23"/>
  <c r="G1266" i="23"/>
  <c r="K1265" i="23"/>
  <c r="J1265" i="23"/>
  <c r="I1265" i="23"/>
  <c r="H1265" i="23"/>
  <c r="G1265" i="23"/>
  <c r="K1264" i="23"/>
  <c r="J1264" i="23"/>
  <c r="I1264" i="23"/>
  <c r="H1264" i="23"/>
  <c r="G1264" i="23"/>
  <c r="K1263" i="23"/>
  <c r="J1263" i="23"/>
  <c r="I1263" i="23"/>
  <c r="H1263" i="23"/>
  <c r="G1263" i="23"/>
  <c r="K1262" i="23"/>
  <c r="J1262" i="23"/>
  <c r="I1262" i="23"/>
  <c r="H1262" i="23"/>
  <c r="G1262" i="23"/>
  <c r="K1261" i="23"/>
  <c r="J1261" i="23"/>
  <c r="I1261" i="23"/>
  <c r="H1261" i="23"/>
  <c r="G1261" i="23"/>
  <c r="K1259" i="23"/>
  <c r="J1259" i="23"/>
  <c r="I1259" i="23"/>
  <c r="H1259" i="23"/>
  <c r="G1259" i="23"/>
  <c r="K1258" i="23"/>
  <c r="J1258" i="23"/>
  <c r="I1258" i="23"/>
  <c r="H1258" i="23"/>
  <c r="G1258" i="23"/>
  <c r="K1257" i="23"/>
  <c r="J1257" i="23"/>
  <c r="I1257" i="23"/>
  <c r="H1257" i="23"/>
  <c r="G1257" i="23"/>
  <c r="K1256" i="23"/>
  <c r="J1256" i="23"/>
  <c r="I1256" i="23"/>
  <c r="H1256" i="23"/>
  <c r="G1256" i="23"/>
  <c r="K1255" i="23"/>
  <c r="J1255" i="23"/>
  <c r="I1255" i="23"/>
  <c r="H1255" i="23"/>
  <c r="G1255" i="23"/>
  <c r="K1254" i="23"/>
  <c r="J1254" i="23"/>
  <c r="I1254" i="23"/>
  <c r="H1254" i="23"/>
  <c r="G1254" i="23"/>
  <c r="K1253" i="23"/>
  <c r="J1253" i="23"/>
  <c r="I1253" i="23"/>
  <c r="H1253" i="23"/>
  <c r="G1253" i="23"/>
  <c r="K1252" i="23"/>
  <c r="J1252" i="23"/>
  <c r="I1252" i="23"/>
  <c r="H1252" i="23"/>
  <c r="G1252" i="23"/>
  <c r="K1250" i="23"/>
  <c r="J1250" i="23"/>
  <c r="I1250" i="23"/>
  <c r="H1250" i="23"/>
  <c r="G1250" i="23"/>
  <c r="K1249" i="23"/>
  <c r="J1249" i="23"/>
  <c r="I1249" i="23"/>
  <c r="H1249" i="23"/>
  <c r="G1249" i="23"/>
  <c r="K1248" i="23"/>
  <c r="J1248" i="23"/>
  <c r="I1248" i="23"/>
  <c r="H1248" i="23"/>
  <c r="G1248" i="23"/>
  <c r="K1247" i="23"/>
  <c r="J1247" i="23"/>
  <c r="I1247" i="23"/>
  <c r="H1247" i="23"/>
  <c r="G1247" i="23"/>
  <c r="K1246" i="23"/>
  <c r="J1246" i="23"/>
  <c r="I1246" i="23"/>
  <c r="H1246" i="23"/>
  <c r="G1246" i="23"/>
  <c r="K1245" i="23"/>
  <c r="J1245" i="23"/>
  <c r="I1245" i="23"/>
  <c r="H1245" i="23"/>
  <c r="G1245" i="23"/>
  <c r="K1244" i="23"/>
  <c r="J1244" i="23"/>
  <c r="I1244" i="23"/>
  <c r="H1244" i="23"/>
  <c r="G1244" i="23"/>
  <c r="K1243" i="23"/>
  <c r="J1243" i="23"/>
  <c r="I1243" i="23"/>
  <c r="H1243" i="23"/>
  <c r="G1243" i="23"/>
  <c r="K1242" i="23"/>
  <c r="J1242" i="23"/>
  <c r="I1242" i="23"/>
  <c r="H1242" i="23"/>
  <c r="G1242" i="23"/>
  <c r="K1241" i="23"/>
  <c r="J1241" i="23"/>
  <c r="I1241" i="23"/>
  <c r="H1241" i="23"/>
  <c r="G1241" i="23"/>
  <c r="K1240" i="23"/>
  <c r="J1240" i="23"/>
  <c r="I1240" i="23"/>
  <c r="H1240" i="23"/>
  <c r="G1240" i="23"/>
  <c r="K1239" i="23"/>
  <c r="J1239" i="23"/>
  <c r="I1239" i="23"/>
  <c r="H1239" i="23"/>
  <c r="G1239" i="23"/>
  <c r="K1238" i="23"/>
  <c r="J1238" i="23"/>
  <c r="I1238" i="23"/>
  <c r="H1238" i="23"/>
  <c r="G1238" i="23"/>
  <c r="K1237" i="23"/>
  <c r="J1237" i="23"/>
  <c r="I1237" i="23"/>
  <c r="H1237" i="23"/>
  <c r="G1237" i="23"/>
  <c r="K1236" i="23"/>
  <c r="J1236" i="23"/>
  <c r="I1236" i="23"/>
  <c r="H1236" i="23"/>
  <c r="G1236" i="23"/>
  <c r="K1235" i="23"/>
  <c r="J1235" i="23"/>
  <c r="I1235" i="23"/>
  <c r="H1235" i="23"/>
  <c r="G1235" i="23"/>
  <c r="K1234" i="23"/>
  <c r="J1234" i="23"/>
  <c r="I1234" i="23"/>
  <c r="H1234" i="23"/>
  <c r="G1234" i="23"/>
  <c r="K1233" i="23"/>
  <c r="J1233" i="23"/>
  <c r="I1233" i="23"/>
  <c r="H1233" i="23"/>
  <c r="G1233" i="23"/>
  <c r="K1232" i="23"/>
  <c r="J1232" i="23"/>
  <c r="I1232" i="23"/>
  <c r="H1232" i="23"/>
  <c r="G1232" i="23"/>
  <c r="K1231" i="23"/>
  <c r="J1231" i="23"/>
  <c r="I1231" i="23"/>
  <c r="H1231" i="23"/>
  <c r="G1231" i="23"/>
  <c r="K1230" i="23"/>
  <c r="J1230" i="23"/>
  <c r="I1230" i="23"/>
  <c r="H1230" i="23"/>
  <c r="G1230" i="23"/>
  <c r="K1229" i="23"/>
  <c r="J1229" i="23"/>
  <c r="I1229" i="23"/>
  <c r="H1229" i="23"/>
  <c r="G1229" i="23"/>
  <c r="K1227" i="23"/>
  <c r="J1227" i="23"/>
  <c r="I1227" i="23"/>
  <c r="H1227" i="23"/>
  <c r="G1227" i="23"/>
  <c r="K1226" i="23"/>
  <c r="J1226" i="23"/>
  <c r="I1226" i="23"/>
  <c r="H1226" i="23"/>
  <c r="G1226" i="23"/>
  <c r="K1225" i="23"/>
  <c r="J1225" i="23"/>
  <c r="I1225" i="23"/>
  <c r="H1225" i="23"/>
  <c r="G1225" i="23"/>
  <c r="K1224" i="23"/>
  <c r="J1224" i="23"/>
  <c r="I1224" i="23"/>
  <c r="H1224" i="23"/>
  <c r="G1224" i="23"/>
  <c r="K1223" i="23"/>
  <c r="J1223" i="23"/>
  <c r="I1223" i="23"/>
  <c r="H1223" i="23"/>
  <c r="G1223" i="23"/>
  <c r="K1222" i="23"/>
  <c r="J1222" i="23"/>
  <c r="I1222" i="23"/>
  <c r="H1222" i="23"/>
  <c r="G1222" i="23"/>
  <c r="K1221" i="23"/>
  <c r="J1221" i="23"/>
  <c r="I1221" i="23"/>
  <c r="H1221" i="23"/>
  <c r="G1221" i="23"/>
  <c r="K1220" i="23"/>
  <c r="J1220" i="23"/>
  <c r="I1220" i="23"/>
  <c r="H1220" i="23"/>
  <c r="G1220" i="23"/>
  <c r="K1219" i="23"/>
  <c r="J1219" i="23"/>
  <c r="I1219" i="23"/>
  <c r="H1219" i="23"/>
  <c r="G1219" i="23"/>
  <c r="K1218" i="23"/>
  <c r="J1218" i="23"/>
  <c r="I1218" i="23"/>
  <c r="H1218" i="23"/>
  <c r="G1218" i="23"/>
  <c r="K1217" i="23"/>
  <c r="J1217" i="23"/>
  <c r="I1217" i="23"/>
  <c r="H1217" i="23"/>
  <c r="G1217" i="23"/>
  <c r="K1216" i="23"/>
  <c r="J1216" i="23"/>
  <c r="I1216" i="23"/>
  <c r="H1216" i="23"/>
  <c r="G1216" i="23"/>
  <c r="K1215" i="23"/>
  <c r="J1215" i="23"/>
  <c r="I1215" i="23"/>
  <c r="H1215" i="23"/>
  <c r="G1215" i="23"/>
  <c r="K1214" i="23"/>
  <c r="J1214" i="23"/>
  <c r="I1214" i="23"/>
  <c r="H1214" i="23"/>
  <c r="G1214" i="23"/>
  <c r="K1213" i="23"/>
  <c r="J1213" i="23"/>
  <c r="I1213" i="23"/>
  <c r="H1213" i="23"/>
  <c r="G1213" i="23"/>
  <c r="K1212" i="23"/>
  <c r="J1212" i="23"/>
  <c r="I1212" i="23"/>
  <c r="H1212" i="23"/>
  <c r="G1212" i="23"/>
  <c r="K1211" i="23"/>
  <c r="J1211" i="23"/>
  <c r="I1211" i="23"/>
  <c r="H1211" i="23"/>
  <c r="G1211" i="23"/>
  <c r="K1210" i="23"/>
  <c r="J1210" i="23"/>
  <c r="I1210" i="23"/>
  <c r="H1210" i="23"/>
  <c r="G1210" i="23"/>
  <c r="K1209" i="23"/>
  <c r="J1209" i="23"/>
  <c r="I1209" i="23"/>
  <c r="H1209" i="23"/>
  <c r="G1209" i="23"/>
  <c r="K1208" i="23"/>
  <c r="J1208" i="23"/>
  <c r="I1208" i="23"/>
  <c r="H1208" i="23"/>
  <c r="G1208" i="23"/>
  <c r="K1207" i="23"/>
  <c r="J1207" i="23"/>
  <c r="I1207" i="23"/>
  <c r="H1207" i="23"/>
  <c r="G1207" i="23"/>
  <c r="K1206" i="23"/>
  <c r="J1206" i="23"/>
  <c r="I1206" i="23"/>
  <c r="H1206" i="23"/>
  <c r="G1206" i="23"/>
  <c r="K1204" i="23"/>
  <c r="J1204" i="23"/>
  <c r="I1204" i="23"/>
  <c r="H1204" i="23"/>
  <c r="G1204" i="23"/>
  <c r="K1203" i="23"/>
  <c r="J1203" i="23"/>
  <c r="I1203" i="23"/>
  <c r="H1203" i="23"/>
  <c r="G1203" i="23"/>
  <c r="K1202" i="23"/>
  <c r="J1202" i="23"/>
  <c r="I1202" i="23"/>
  <c r="H1202" i="23"/>
  <c r="G1202" i="23"/>
  <c r="K1201" i="23"/>
  <c r="J1201" i="23"/>
  <c r="I1201" i="23"/>
  <c r="H1201" i="23"/>
  <c r="G1201" i="23"/>
  <c r="K1200" i="23"/>
  <c r="J1200" i="23"/>
  <c r="I1200" i="23"/>
  <c r="H1200" i="23"/>
  <c r="G1200" i="23"/>
  <c r="K1199" i="23"/>
  <c r="J1199" i="23"/>
  <c r="I1199" i="23"/>
  <c r="H1199" i="23"/>
  <c r="G1199" i="23"/>
  <c r="K1198" i="23"/>
  <c r="J1198" i="23"/>
  <c r="I1198" i="23"/>
  <c r="H1198" i="23"/>
  <c r="G1198" i="23"/>
  <c r="K1197" i="23"/>
  <c r="J1197" i="23"/>
  <c r="I1197" i="23"/>
  <c r="H1197" i="23"/>
  <c r="G1197" i="23"/>
  <c r="K1196" i="23"/>
  <c r="J1196" i="23"/>
  <c r="I1196" i="23"/>
  <c r="H1196" i="23"/>
  <c r="G1196" i="23"/>
  <c r="K1195" i="23"/>
  <c r="J1195" i="23"/>
  <c r="I1195" i="23"/>
  <c r="H1195" i="23"/>
  <c r="G1195" i="23"/>
  <c r="K1194" i="23"/>
  <c r="J1194" i="23"/>
  <c r="I1194" i="23"/>
  <c r="H1194" i="23"/>
  <c r="G1194" i="23"/>
  <c r="K1193" i="23"/>
  <c r="J1193" i="23"/>
  <c r="I1193" i="23"/>
  <c r="H1193" i="23"/>
  <c r="G1193" i="23"/>
  <c r="K1192" i="23"/>
  <c r="J1192" i="23"/>
  <c r="I1192" i="23"/>
  <c r="H1192" i="23"/>
  <c r="G1192" i="23"/>
  <c r="K1191" i="23"/>
  <c r="J1191" i="23"/>
  <c r="I1191" i="23"/>
  <c r="H1191" i="23"/>
  <c r="G1191" i="23"/>
  <c r="K1190" i="23"/>
  <c r="J1190" i="23"/>
  <c r="I1190" i="23"/>
  <c r="H1190" i="23"/>
  <c r="G1190" i="23"/>
  <c r="K1189" i="23"/>
  <c r="J1189" i="23"/>
  <c r="I1189" i="23"/>
  <c r="H1189" i="23"/>
  <c r="G1189" i="23"/>
  <c r="K1188" i="23"/>
  <c r="J1188" i="23"/>
  <c r="I1188" i="23"/>
  <c r="H1188" i="23"/>
  <c r="G1188" i="23"/>
  <c r="K1187" i="23"/>
  <c r="J1187" i="23"/>
  <c r="I1187" i="23"/>
  <c r="H1187" i="23"/>
  <c r="G1187" i="23"/>
  <c r="K1186" i="23"/>
  <c r="J1186" i="23"/>
  <c r="I1186" i="23"/>
  <c r="H1186" i="23"/>
  <c r="G1186" i="23"/>
  <c r="K1185" i="23"/>
  <c r="J1185" i="23"/>
  <c r="I1185" i="23"/>
  <c r="H1185" i="23"/>
  <c r="G1185" i="23"/>
  <c r="K1184" i="23"/>
  <c r="J1184" i="23"/>
  <c r="I1184" i="23"/>
  <c r="H1184" i="23"/>
  <c r="G1184" i="23"/>
  <c r="K1183" i="23"/>
  <c r="J1183" i="23"/>
  <c r="I1183" i="23"/>
  <c r="H1183" i="23"/>
  <c r="G1183" i="23"/>
  <c r="K1182" i="23"/>
  <c r="J1182" i="23"/>
  <c r="I1182" i="23"/>
  <c r="H1182" i="23"/>
  <c r="G1182" i="23"/>
  <c r="K1181" i="23"/>
  <c r="J1181" i="23"/>
  <c r="I1181" i="23"/>
  <c r="H1181" i="23"/>
  <c r="G1181" i="23"/>
  <c r="K1180" i="23"/>
  <c r="J1180" i="23"/>
  <c r="I1180" i="23"/>
  <c r="H1180" i="23"/>
  <c r="G1180" i="23"/>
  <c r="K1178" i="23"/>
  <c r="J1178" i="23"/>
  <c r="I1178" i="23"/>
  <c r="H1178" i="23"/>
  <c r="G1178" i="23"/>
  <c r="K1177" i="23"/>
  <c r="J1177" i="23"/>
  <c r="I1177" i="23"/>
  <c r="H1177" i="23"/>
  <c r="G1177" i="23"/>
  <c r="K1176" i="23"/>
  <c r="J1176" i="23"/>
  <c r="I1176" i="23"/>
  <c r="H1176" i="23"/>
  <c r="G1176" i="23"/>
  <c r="K1175" i="23"/>
  <c r="J1175" i="23"/>
  <c r="I1175" i="23"/>
  <c r="H1175" i="23"/>
  <c r="G1175" i="23"/>
  <c r="K1174" i="23"/>
  <c r="J1174" i="23"/>
  <c r="I1174" i="23"/>
  <c r="H1174" i="23"/>
  <c r="G1174" i="23"/>
  <c r="K1173" i="23"/>
  <c r="J1173" i="23"/>
  <c r="I1173" i="23"/>
  <c r="H1173" i="23"/>
  <c r="G1173" i="23"/>
  <c r="K1172" i="23"/>
  <c r="J1172" i="23"/>
  <c r="I1172" i="23"/>
  <c r="H1172" i="23"/>
  <c r="G1172" i="23"/>
  <c r="K1171" i="23"/>
  <c r="J1171" i="23"/>
  <c r="I1171" i="23"/>
  <c r="H1171" i="23"/>
  <c r="G1171" i="23"/>
  <c r="K1170" i="23"/>
  <c r="J1170" i="23"/>
  <c r="I1170" i="23"/>
  <c r="H1170" i="23"/>
  <c r="G1170" i="23"/>
  <c r="K1169" i="23"/>
  <c r="J1169" i="23"/>
  <c r="I1169" i="23"/>
  <c r="H1169" i="23"/>
  <c r="G1169" i="23"/>
  <c r="K1168" i="23"/>
  <c r="J1168" i="23"/>
  <c r="I1168" i="23"/>
  <c r="H1168" i="23"/>
  <c r="G1168" i="23"/>
  <c r="K1167" i="23"/>
  <c r="J1167" i="23"/>
  <c r="I1167" i="23"/>
  <c r="H1167" i="23"/>
  <c r="G1167" i="23"/>
  <c r="K1166" i="23"/>
  <c r="J1166" i="23"/>
  <c r="I1166" i="23"/>
  <c r="H1166" i="23"/>
  <c r="G1166" i="23"/>
  <c r="K1165" i="23"/>
  <c r="J1165" i="23"/>
  <c r="I1165" i="23"/>
  <c r="H1165" i="23"/>
  <c r="G1165" i="23"/>
  <c r="K1164" i="23"/>
  <c r="J1164" i="23"/>
  <c r="I1164" i="23"/>
  <c r="H1164" i="23"/>
  <c r="G1164" i="23"/>
  <c r="K1163" i="23"/>
  <c r="J1163" i="23"/>
  <c r="I1163" i="23"/>
  <c r="H1163" i="23"/>
  <c r="G1163" i="23"/>
  <c r="K1162" i="23"/>
  <c r="J1162" i="23"/>
  <c r="I1162" i="23"/>
  <c r="H1162" i="23"/>
  <c r="G1162" i="23"/>
  <c r="K1161" i="23"/>
  <c r="J1161" i="23"/>
  <c r="I1161" i="23"/>
  <c r="H1161" i="23"/>
  <c r="G1161" i="23"/>
  <c r="K1160" i="23"/>
  <c r="J1160" i="23"/>
  <c r="I1160" i="23"/>
  <c r="H1160" i="23"/>
  <c r="G1160" i="23"/>
  <c r="K1159" i="23"/>
  <c r="J1159" i="23"/>
  <c r="I1159" i="23"/>
  <c r="H1159" i="23"/>
  <c r="G1159" i="23"/>
  <c r="K1158" i="23"/>
  <c r="J1158" i="23"/>
  <c r="I1158" i="23"/>
  <c r="H1158" i="23"/>
  <c r="G1158" i="23"/>
  <c r="K1157" i="23"/>
  <c r="J1157" i="23"/>
  <c r="I1157" i="23"/>
  <c r="H1157" i="23"/>
  <c r="G1157" i="23"/>
  <c r="K1156" i="23"/>
  <c r="J1156" i="23"/>
  <c r="I1156" i="23"/>
  <c r="H1156" i="23"/>
  <c r="G1156" i="23"/>
  <c r="K1155" i="23"/>
  <c r="J1155" i="23"/>
  <c r="I1155" i="23"/>
  <c r="H1155" i="23"/>
  <c r="G1155" i="23"/>
  <c r="K1154" i="23"/>
  <c r="J1154" i="23"/>
  <c r="I1154" i="23"/>
  <c r="H1154" i="23"/>
  <c r="G1154" i="23"/>
  <c r="K1153" i="23"/>
  <c r="J1153" i="23"/>
  <c r="I1153" i="23"/>
  <c r="H1153" i="23"/>
  <c r="G1153" i="23"/>
  <c r="K1152" i="23"/>
  <c r="J1152" i="23"/>
  <c r="I1152" i="23"/>
  <c r="H1152" i="23"/>
  <c r="G1152" i="23"/>
  <c r="K1151" i="23"/>
  <c r="J1151" i="23"/>
  <c r="I1151" i="23"/>
  <c r="H1151" i="23"/>
  <c r="G1151" i="23"/>
  <c r="K1149" i="23"/>
  <c r="J1149" i="23"/>
  <c r="I1149" i="23"/>
  <c r="H1149" i="23"/>
  <c r="G1149" i="23"/>
  <c r="K1148" i="23"/>
  <c r="J1148" i="23"/>
  <c r="I1148" i="23"/>
  <c r="H1148" i="23"/>
  <c r="G1148" i="23"/>
  <c r="K1147" i="23"/>
  <c r="J1147" i="23"/>
  <c r="I1147" i="23"/>
  <c r="H1147" i="23"/>
  <c r="G1147" i="23"/>
  <c r="K1146" i="23"/>
  <c r="J1146" i="23"/>
  <c r="I1146" i="23"/>
  <c r="H1146" i="23"/>
  <c r="G1146" i="23"/>
  <c r="K1145" i="23"/>
  <c r="J1145" i="23"/>
  <c r="I1145" i="23"/>
  <c r="H1145" i="23"/>
  <c r="G1145" i="23"/>
  <c r="K1144" i="23"/>
  <c r="J1144" i="23"/>
  <c r="I1144" i="23"/>
  <c r="H1144" i="23"/>
  <c r="G1144" i="23"/>
  <c r="K1143" i="23"/>
  <c r="J1143" i="23"/>
  <c r="I1143" i="23"/>
  <c r="H1143" i="23"/>
  <c r="G1143" i="23"/>
  <c r="K1142" i="23"/>
  <c r="J1142" i="23"/>
  <c r="I1142" i="23"/>
  <c r="H1142" i="23"/>
  <c r="G1142" i="23"/>
  <c r="K1141" i="23"/>
  <c r="J1141" i="23"/>
  <c r="I1141" i="23"/>
  <c r="H1141" i="23"/>
  <c r="G1141" i="23"/>
  <c r="K1140" i="23"/>
  <c r="J1140" i="23"/>
  <c r="I1140" i="23"/>
  <c r="H1140" i="23"/>
  <c r="G1140" i="23"/>
  <c r="K1139" i="23"/>
  <c r="J1139" i="23"/>
  <c r="I1139" i="23"/>
  <c r="H1139" i="23"/>
  <c r="G1139" i="23"/>
  <c r="K1138" i="23"/>
  <c r="J1138" i="23"/>
  <c r="I1138" i="23"/>
  <c r="H1138" i="23"/>
  <c r="G1138" i="23"/>
  <c r="K1137" i="23"/>
  <c r="J1137" i="23"/>
  <c r="I1137" i="23"/>
  <c r="H1137" i="23"/>
  <c r="G1137" i="23"/>
  <c r="K1135" i="23"/>
  <c r="J1135" i="23"/>
  <c r="I1135" i="23"/>
  <c r="H1135" i="23"/>
  <c r="G1135" i="23"/>
  <c r="K1134" i="23"/>
  <c r="J1134" i="23"/>
  <c r="I1134" i="23"/>
  <c r="H1134" i="23"/>
  <c r="G1134" i="23"/>
  <c r="K1133" i="23"/>
  <c r="J1133" i="23"/>
  <c r="I1133" i="23"/>
  <c r="H1133" i="23"/>
  <c r="G1133" i="23"/>
  <c r="K1132" i="23"/>
  <c r="J1132" i="23"/>
  <c r="I1132" i="23"/>
  <c r="H1132" i="23"/>
  <c r="G1132" i="23"/>
  <c r="K1131" i="23"/>
  <c r="J1131" i="23"/>
  <c r="I1131" i="23"/>
  <c r="H1131" i="23"/>
  <c r="G1131" i="23"/>
  <c r="K1130" i="23"/>
  <c r="J1130" i="23"/>
  <c r="I1130" i="23"/>
  <c r="H1130" i="23"/>
  <c r="G1130" i="23"/>
  <c r="K1129" i="23"/>
  <c r="J1129" i="23"/>
  <c r="I1129" i="23"/>
  <c r="H1129" i="23"/>
  <c r="G1129" i="23"/>
  <c r="K1128" i="23"/>
  <c r="J1128" i="23"/>
  <c r="I1128" i="23"/>
  <c r="H1128" i="23"/>
  <c r="G1128" i="23"/>
  <c r="K1127" i="23"/>
  <c r="J1127" i="23"/>
  <c r="I1127" i="23"/>
  <c r="H1127" i="23"/>
  <c r="G1127" i="23"/>
  <c r="K1126" i="23"/>
  <c r="J1126" i="23"/>
  <c r="I1126" i="23"/>
  <c r="H1126" i="23"/>
  <c r="G1126" i="23"/>
  <c r="K1125" i="23"/>
  <c r="J1125" i="23"/>
  <c r="I1125" i="23"/>
  <c r="H1125" i="23"/>
  <c r="G1125" i="23"/>
  <c r="K1124" i="23"/>
  <c r="J1124" i="23"/>
  <c r="I1124" i="23"/>
  <c r="H1124" i="23"/>
  <c r="G1124" i="23"/>
  <c r="K1123" i="23"/>
  <c r="J1123" i="23"/>
  <c r="I1123" i="23"/>
  <c r="H1123" i="23"/>
  <c r="G1123" i="23"/>
  <c r="K1121" i="23"/>
  <c r="J1121" i="23"/>
  <c r="I1121" i="23"/>
  <c r="H1121" i="23"/>
  <c r="G1121" i="23"/>
  <c r="K1120" i="23"/>
  <c r="J1120" i="23"/>
  <c r="I1120" i="23"/>
  <c r="H1120" i="23"/>
  <c r="G1120" i="23"/>
  <c r="K1119" i="23"/>
  <c r="J1119" i="23"/>
  <c r="I1119" i="23"/>
  <c r="H1119" i="23"/>
  <c r="G1119" i="23"/>
  <c r="K1118" i="23"/>
  <c r="J1118" i="23"/>
  <c r="I1118" i="23"/>
  <c r="H1118" i="23"/>
  <c r="G1118" i="23"/>
  <c r="K1117" i="23"/>
  <c r="J1117" i="23"/>
  <c r="I1117" i="23"/>
  <c r="H1117" i="23"/>
  <c r="G1117" i="23"/>
  <c r="K1116" i="23"/>
  <c r="J1116" i="23"/>
  <c r="I1116" i="23"/>
  <c r="H1116" i="23"/>
  <c r="G1116" i="23"/>
  <c r="K1115" i="23"/>
  <c r="J1115" i="23"/>
  <c r="I1115" i="23"/>
  <c r="H1115" i="23"/>
  <c r="G1115" i="23"/>
  <c r="K1114" i="23"/>
  <c r="J1114" i="23"/>
  <c r="I1114" i="23"/>
  <c r="H1114" i="23"/>
  <c r="G1114" i="23"/>
  <c r="K1113" i="23"/>
  <c r="J1113" i="23"/>
  <c r="I1113" i="23"/>
  <c r="H1113" i="23"/>
  <c r="G1113" i="23"/>
  <c r="K1112" i="23"/>
  <c r="J1112" i="23"/>
  <c r="I1112" i="23"/>
  <c r="H1112" i="23"/>
  <c r="G1112" i="23"/>
  <c r="K1111" i="23"/>
  <c r="J1111" i="23"/>
  <c r="I1111" i="23"/>
  <c r="H1111" i="23"/>
  <c r="G1111" i="23"/>
  <c r="K1110" i="23"/>
  <c r="J1110" i="23"/>
  <c r="I1110" i="23"/>
  <c r="H1110" i="23"/>
  <c r="G1110" i="23"/>
  <c r="K1109" i="23"/>
  <c r="J1109" i="23"/>
  <c r="I1109" i="23"/>
  <c r="H1109" i="23"/>
  <c r="G1109" i="23"/>
  <c r="K1108" i="23"/>
  <c r="J1108" i="23"/>
  <c r="I1108" i="23"/>
  <c r="H1108" i="23"/>
  <c r="G1108" i="23"/>
  <c r="K1107" i="23"/>
  <c r="J1107" i="23"/>
  <c r="I1107" i="23"/>
  <c r="H1107" i="23"/>
  <c r="G1107" i="23"/>
  <c r="K1106" i="23"/>
  <c r="J1106" i="23"/>
  <c r="I1106" i="23"/>
  <c r="H1106" i="23"/>
  <c r="G1106" i="23"/>
  <c r="K1105" i="23"/>
  <c r="J1105" i="23"/>
  <c r="I1105" i="23"/>
  <c r="H1105" i="23"/>
  <c r="G1105" i="23"/>
  <c r="K1104" i="23"/>
  <c r="J1104" i="23"/>
  <c r="I1104" i="23"/>
  <c r="H1104" i="23"/>
  <c r="G1104" i="23"/>
  <c r="K1102" i="23"/>
  <c r="J1102" i="23"/>
  <c r="I1102" i="23"/>
  <c r="H1102" i="23"/>
  <c r="G1102" i="23"/>
  <c r="K1101" i="23"/>
  <c r="J1101" i="23"/>
  <c r="I1101" i="23"/>
  <c r="H1101" i="23"/>
  <c r="G1101" i="23"/>
  <c r="K1100" i="23"/>
  <c r="J1100" i="23"/>
  <c r="I1100" i="23"/>
  <c r="H1100" i="23"/>
  <c r="G1100" i="23"/>
  <c r="K1099" i="23"/>
  <c r="J1099" i="23"/>
  <c r="I1099" i="23"/>
  <c r="H1099" i="23"/>
  <c r="G1099" i="23"/>
  <c r="K1098" i="23"/>
  <c r="J1098" i="23"/>
  <c r="I1098" i="23"/>
  <c r="H1098" i="23"/>
  <c r="G1098" i="23"/>
  <c r="K1097" i="23"/>
  <c r="J1097" i="23"/>
  <c r="I1097" i="23"/>
  <c r="H1097" i="23"/>
  <c r="G1097" i="23"/>
  <c r="K1096" i="23"/>
  <c r="J1096" i="23"/>
  <c r="I1096" i="23"/>
  <c r="H1096" i="23"/>
  <c r="G1096" i="23"/>
  <c r="K1095" i="23"/>
  <c r="J1095" i="23"/>
  <c r="I1095" i="23"/>
  <c r="H1095" i="23"/>
  <c r="G1095" i="23"/>
  <c r="K1094" i="23"/>
  <c r="J1094" i="23"/>
  <c r="I1094" i="23"/>
  <c r="H1094" i="23"/>
  <c r="G1094" i="23"/>
  <c r="K1093" i="23"/>
  <c r="J1093" i="23"/>
  <c r="I1093" i="23"/>
  <c r="H1093" i="23"/>
  <c r="G1093" i="23"/>
  <c r="K1092" i="23"/>
  <c r="J1092" i="23"/>
  <c r="I1092" i="23"/>
  <c r="H1092" i="23"/>
  <c r="G1092" i="23"/>
  <c r="K1091" i="23"/>
  <c r="J1091" i="23"/>
  <c r="I1091" i="23"/>
  <c r="H1091" i="23"/>
  <c r="G1091" i="23"/>
  <c r="K1090" i="23"/>
  <c r="J1090" i="23"/>
  <c r="I1090" i="23"/>
  <c r="H1090" i="23"/>
  <c r="G1090" i="23"/>
  <c r="K1089" i="23"/>
  <c r="J1089" i="23"/>
  <c r="I1089" i="23"/>
  <c r="H1089" i="23"/>
  <c r="G1089" i="23"/>
  <c r="K1088" i="23"/>
  <c r="J1088" i="23"/>
  <c r="I1088" i="23"/>
  <c r="H1088" i="23"/>
  <c r="G1088" i="23"/>
  <c r="K1087" i="23"/>
  <c r="J1087" i="23"/>
  <c r="I1087" i="23"/>
  <c r="H1087" i="23"/>
  <c r="G1087" i="23"/>
  <c r="K1086" i="23"/>
  <c r="J1086" i="23"/>
  <c r="I1086" i="23"/>
  <c r="H1086" i="23"/>
  <c r="G1086" i="23"/>
  <c r="K1085" i="23"/>
  <c r="J1085" i="23"/>
  <c r="I1085" i="23"/>
  <c r="H1085" i="23"/>
  <c r="G1085" i="23"/>
  <c r="K1084" i="23"/>
  <c r="J1084" i="23"/>
  <c r="I1084" i="23"/>
  <c r="H1084" i="23"/>
  <c r="G1084" i="23"/>
  <c r="K1083" i="23"/>
  <c r="J1083" i="23"/>
  <c r="I1083" i="23"/>
  <c r="H1083" i="23"/>
  <c r="G1083" i="23"/>
  <c r="K1082" i="23"/>
  <c r="J1082" i="23"/>
  <c r="I1082" i="23"/>
  <c r="H1082" i="23"/>
  <c r="G1082" i="23"/>
  <c r="K1081" i="23"/>
  <c r="J1081" i="23"/>
  <c r="I1081" i="23"/>
  <c r="H1081" i="23"/>
  <c r="G1081" i="23"/>
  <c r="K1080" i="23"/>
  <c r="J1080" i="23"/>
  <c r="I1080" i="23"/>
  <c r="H1080" i="23"/>
  <c r="G1080" i="23"/>
  <c r="K1079" i="23"/>
  <c r="J1079" i="23"/>
  <c r="I1079" i="23"/>
  <c r="H1079" i="23"/>
  <c r="G1079" i="23"/>
  <c r="K1078" i="23"/>
  <c r="J1078" i="23"/>
  <c r="I1078" i="23"/>
  <c r="H1078" i="23"/>
  <c r="G1078" i="23"/>
  <c r="K1077" i="23"/>
  <c r="J1077" i="23"/>
  <c r="I1077" i="23"/>
  <c r="H1077" i="23"/>
  <c r="G1077" i="23"/>
  <c r="K1076" i="23"/>
  <c r="J1076" i="23"/>
  <c r="I1076" i="23"/>
  <c r="H1076" i="23"/>
  <c r="G1076" i="23"/>
  <c r="K1075" i="23"/>
  <c r="J1075" i="23"/>
  <c r="I1075" i="23"/>
  <c r="H1075" i="23"/>
  <c r="G1075" i="23"/>
  <c r="K1074" i="23"/>
  <c r="J1074" i="23"/>
  <c r="I1074" i="23"/>
  <c r="H1074" i="23"/>
  <c r="G1074" i="23"/>
  <c r="K1072" i="23"/>
  <c r="J1072" i="23"/>
  <c r="I1072" i="23"/>
  <c r="H1072" i="23"/>
  <c r="G1072" i="23"/>
  <c r="K1071" i="23"/>
  <c r="J1071" i="23"/>
  <c r="I1071" i="23"/>
  <c r="H1071" i="23"/>
  <c r="G1071" i="23"/>
  <c r="K1070" i="23"/>
  <c r="J1070" i="23"/>
  <c r="I1070" i="23"/>
  <c r="H1070" i="23"/>
  <c r="G1070" i="23"/>
  <c r="K1069" i="23"/>
  <c r="J1069" i="23"/>
  <c r="I1069" i="23"/>
  <c r="H1069" i="23"/>
  <c r="G1069" i="23"/>
  <c r="K1068" i="23"/>
  <c r="J1068" i="23"/>
  <c r="I1068" i="23"/>
  <c r="H1068" i="23"/>
  <c r="G1068" i="23"/>
  <c r="K1067" i="23"/>
  <c r="J1067" i="23"/>
  <c r="I1067" i="23"/>
  <c r="H1067" i="23"/>
  <c r="G1067" i="23"/>
  <c r="K1066" i="23"/>
  <c r="J1066" i="23"/>
  <c r="I1066" i="23"/>
  <c r="H1066" i="23"/>
  <c r="G1066" i="23"/>
  <c r="K1065" i="23"/>
  <c r="J1065" i="23"/>
  <c r="I1065" i="23"/>
  <c r="H1065" i="23"/>
  <c r="G1065" i="23"/>
  <c r="K1064" i="23"/>
  <c r="J1064" i="23"/>
  <c r="I1064" i="23"/>
  <c r="H1064" i="23"/>
  <c r="G1064" i="23"/>
  <c r="K1063" i="23"/>
  <c r="J1063" i="23"/>
  <c r="I1063" i="23"/>
  <c r="H1063" i="23"/>
  <c r="G1063" i="23"/>
  <c r="K1062" i="23"/>
  <c r="J1062" i="23"/>
  <c r="I1062" i="23"/>
  <c r="H1062" i="23"/>
  <c r="G1062" i="23"/>
  <c r="K1061" i="23"/>
  <c r="J1061" i="23"/>
  <c r="I1061" i="23"/>
  <c r="H1061" i="23"/>
  <c r="G1061" i="23"/>
  <c r="K1060" i="23"/>
  <c r="J1060" i="23"/>
  <c r="I1060" i="23"/>
  <c r="H1060" i="23"/>
  <c r="G1060" i="23"/>
  <c r="K1059" i="23"/>
  <c r="J1059" i="23"/>
  <c r="I1059" i="23"/>
  <c r="H1059" i="23"/>
  <c r="G1059" i="23"/>
  <c r="K1058" i="23"/>
  <c r="J1058" i="23"/>
  <c r="I1058" i="23"/>
  <c r="H1058" i="23"/>
  <c r="G1058" i="23"/>
  <c r="K1057" i="23"/>
  <c r="J1057" i="23"/>
  <c r="I1057" i="23"/>
  <c r="H1057" i="23"/>
  <c r="G1057" i="23"/>
  <c r="K1055" i="23"/>
  <c r="J1055" i="23"/>
  <c r="I1055" i="23"/>
  <c r="H1055" i="23"/>
  <c r="G1055" i="23"/>
  <c r="K1054" i="23"/>
  <c r="J1054" i="23"/>
  <c r="I1054" i="23"/>
  <c r="H1054" i="23"/>
  <c r="G1054" i="23"/>
  <c r="K1053" i="23"/>
  <c r="J1053" i="23"/>
  <c r="I1053" i="23"/>
  <c r="H1053" i="23"/>
  <c r="G1053" i="23"/>
  <c r="K1052" i="23"/>
  <c r="J1052" i="23"/>
  <c r="I1052" i="23"/>
  <c r="H1052" i="23"/>
  <c r="G1052" i="23"/>
  <c r="K1051" i="23"/>
  <c r="J1051" i="23"/>
  <c r="I1051" i="23"/>
  <c r="H1051" i="23"/>
  <c r="G1051" i="23"/>
  <c r="K1050" i="23"/>
  <c r="J1050" i="23"/>
  <c r="I1050" i="23"/>
  <c r="H1050" i="23"/>
  <c r="G1050" i="23"/>
  <c r="K1049" i="23"/>
  <c r="J1049" i="23"/>
  <c r="I1049" i="23"/>
  <c r="H1049" i="23"/>
  <c r="G1049" i="23"/>
  <c r="K1048" i="23"/>
  <c r="J1048" i="23"/>
  <c r="I1048" i="23"/>
  <c r="H1048" i="23"/>
  <c r="G1048" i="23"/>
  <c r="K1047" i="23"/>
  <c r="J1047" i="23"/>
  <c r="I1047" i="23"/>
  <c r="H1047" i="23"/>
  <c r="G1047" i="23"/>
  <c r="K1046" i="23"/>
  <c r="J1046" i="23"/>
  <c r="I1046" i="23"/>
  <c r="H1046" i="23"/>
  <c r="G1046" i="23"/>
  <c r="K1045" i="23"/>
  <c r="J1045" i="23"/>
  <c r="I1045" i="23"/>
  <c r="H1045" i="23"/>
  <c r="G1045" i="23"/>
  <c r="K1044" i="23"/>
  <c r="J1044" i="23"/>
  <c r="I1044" i="23"/>
  <c r="H1044" i="23"/>
  <c r="G1044" i="23"/>
  <c r="K1043" i="23"/>
  <c r="J1043" i="23"/>
  <c r="I1043" i="23"/>
  <c r="H1043" i="23"/>
  <c r="G1043" i="23"/>
  <c r="K1042" i="23"/>
  <c r="J1042" i="23"/>
  <c r="I1042" i="23"/>
  <c r="H1042" i="23"/>
  <c r="G1042" i="23"/>
  <c r="K1041" i="23"/>
  <c r="J1041" i="23"/>
  <c r="I1041" i="23"/>
  <c r="H1041" i="23"/>
  <c r="G1041" i="23"/>
  <c r="K1040" i="23"/>
  <c r="J1040" i="23"/>
  <c r="I1040" i="23"/>
  <c r="H1040" i="23"/>
  <c r="G1040" i="23"/>
  <c r="K1039" i="23"/>
  <c r="J1039" i="23"/>
  <c r="I1039" i="23"/>
  <c r="H1039" i="23"/>
  <c r="G1039" i="23"/>
  <c r="K1038" i="23"/>
  <c r="J1038" i="23"/>
  <c r="I1038" i="23"/>
  <c r="H1038" i="23"/>
  <c r="G1038" i="23"/>
  <c r="K1037" i="23"/>
  <c r="J1037" i="23"/>
  <c r="I1037" i="23"/>
  <c r="H1037" i="23"/>
  <c r="G1037" i="23"/>
  <c r="K1036" i="23"/>
  <c r="J1036" i="23"/>
  <c r="I1036" i="23"/>
  <c r="H1036" i="23"/>
  <c r="G1036" i="23"/>
  <c r="K1035" i="23"/>
  <c r="J1035" i="23"/>
  <c r="I1035" i="23"/>
  <c r="H1035" i="23"/>
  <c r="G1035" i="23"/>
  <c r="K1034" i="23"/>
  <c r="J1034" i="23"/>
  <c r="I1034" i="23"/>
  <c r="H1034" i="23"/>
  <c r="G1034" i="23"/>
  <c r="K1033" i="23"/>
  <c r="J1033" i="23"/>
  <c r="I1033" i="23"/>
  <c r="H1033" i="23"/>
  <c r="G1033" i="23"/>
  <c r="K1032" i="23"/>
  <c r="J1032" i="23"/>
  <c r="I1032" i="23"/>
  <c r="H1032" i="23"/>
  <c r="G1032" i="23"/>
  <c r="K1031" i="23"/>
  <c r="J1031" i="23"/>
  <c r="I1031" i="23"/>
  <c r="H1031" i="23"/>
  <c r="G1031" i="23"/>
  <c r="K1030" i="23"/>
  <c r="J1030" i="23"/>
  <c r="I1030" i="23"/>
  <c r="H1030" i="23"/>
  <c r="G1030" i="23"/>
  <c r="K1029" i="23"/>
  <c r="J1029" i="23"/>
  <c r="I1029" i="23"/>
  <c r="H1029" i="23"/>
  <c r="G1029" i="23"/>
  <c r="K1028" i="23"/>
  <c r="J1028" i="23"/>
  <c r="I1028" i="23"/>
  <c r="H1028" i="23"/>
  <c r="G1028" i="23"/>
  <c r="K1027" i="23"/>
  <c r="J1027" i="23"/>
  <c r="I1027" i="23"/>
  <c r="H1027" i="23"/>
  <c r="G1027" i="23"/>
  <c r="K1026" i="23"/>
  <c r="J1026" i="23"/>
  <c r="I1026" i="23"/>
  <c r="H1026" i="23"/>
  <c r="G1026" i="23"/>
  <c r="K1025" i="23"/>
  <c r="J1025" i="23"/>
  <c r="I1025" i="23"/>
  <c r="H1025" i="23"/>
  <c r="G1025" i="23"/>
  <c r="K1024" i="23"/>
  <c r="J1024" i="23"/>
  <c r="I1024" i="23"/>
  <c r="H1024" i="23"/>
  <c r="G1024" i="23"/>
  <c r="K1023" i="23"/>
  <c r="J1023" i="23"/>
  <c r="I1023" i="23"/>
  <c r="H1023" i="23"/>
  <c r="G1023" i="23"/>
  <c r="K1022" i="23"/>
  <c r="J1022" i="23"/>
  <c r="I1022" i="23"/>
  <c r="H1022" i="23"/>
  <c r="G1022" i="23"/>
  <c r="K1021" i="23"/>
  <c r="J1021" i="23"/>
  <c r="I1021" i="23"/>
  <c r="H1021" i="23"/>
  <c r="G1021" i="23"/>
  <c r="K1020" i="23"/>
  <c r="J1020" i="23"/>
  <c r="I1020" i="23"/>
  <c r="H1020" i="23"/>
  <c r="G1020" i="23"/>
  <c r="K1019" i="23"/>
  <c r="J1019" i="23"/>
  <c r="I1019" i="23"/>
  <c r="H1019" i="23"/>
  <c r="G1019" i="23"/>
  <c r="K1017" i="23"/>
  <c r="J1017" i="23"/>
  <c r="I1017" i="23"/>
  <c r="H1017" i="23"/>
  <c r="G1017" i="23"/>
  <c r="K1016" i="23"/>
  <c r="J1016" i="23"/>
  <c r="I1016" i="23"/>
  <c r="H1016" i="23"/>
  <c r="G1016" i="23"/>
  <c r="K1015" i="23"/>
  <c r="J1015" i="23"/>
  <c r="I1015" i="23"/>
  <c r="H1015" i="23"/>
  <c r="G1015" i="23"/>
  <c r="K1014" i="23"/>
  <c r="J1014" i="23"/>
  <c r="I1014" i="23"/>
  <c r="H1014" i="23"/>
  <c r="G1014" i="23"/>
  <c r="K1013" i="23"/>
  <c r="J1013" i="23"/>
  <c r="I1013" i="23"/>
  <c r="H1013" i="23"/>
  <c r="G1013" i="23"/>
  <c r="K1012" i="23"/>
  <c r="J1012" i="23"/>
  <c r="I1012" i="23"/>
  <c r="H1012" i="23"/>
  <c r="G1012" i="23"/>
  <c r="K1011" i="23"/>
  <c r="J1011" i="23"/>
  <c r="I1011" i="23"/>
  <c r="H1011" i="23"/>
  <c r="G1011" i="23"/>
  <c r="K1010" i="23"/>
  <c r="J1010" i="23"/>
  <c r="I1010" i="23"/>
  <c r="H1010" i="23"/>
  <c r="G1010" i="23"/>
  <c r="K1009" i="23"/>
  <c r="J1009" i="23"/>
  <c r="I1009" i="23"/>
  <c r="H1009" i="23"/>
  <c r="G1009" i="23"/>
  <c r="K1007" i="23"/>
  <c r="J1007" i="23"/>
  <c r="I1007" i="23"/>
  <c r="H1007" i="23"/>
  <c r="G1007" i="23"/>
  <c r="K1006" i="23"/>
  <c r="J1006" i="23"/>
  <c r="I1006" i="23"/>
  <c r="H1006" i="23"/>
  <c r="G1006" i="23"/>
  <c r="K1005" i="23"/>
  <c r="J1005" i="23"/>
  <c r="I1005" i="23"/>
  <c r="H1005" i="23"/>
  <c r="G1005" i="23"/>
  <c r="K1004" i="23"/>
  <c r="J1004" i="23"/>
  <c r="I1004" i="23"/>
  <c r="H1004" i="23"/>
  <c r="G1004" i="23"/>
  <c r="K1003" i="23"/>
  <c r="J1003" i="23"/>
  <c r="I1003" i="23"/>
  <c r="H1003" i="23"/>
  <c r="G1003" i="23"/>
  <c r="K1002" i="23"/>
  <c r="J1002" i="23"/>
  <c r="I1002" i="23"/>
  <c r="H1002" i="23"/>
  <c r="G1002" i="23"/>
  <c r="K1001" i="23"/>
  <c r="J1001" i="23"/>
  <c r="I1001" i="23"/>
  <c r="H1001" i="23"/>
  <c r="G1001" i="23"/>
  <c r="K1000" i="23"/>
  <c r="J1000" i="23"/>
  <c r="I1000" i="23"/>
  <c r="H1000" i="23"/>
  <c r="G1000" i="23"/>
  <c r="K999" i="23"/>
  <c r="J999" i="23"/>
  <c r="I999" i="23"/>
  <c r="H999" i="23"/>
  <c r="G999" i="23"/>
  <c r="K998" i="23"/>
  <c r="J998" i="23"/>
  <c r="I998" i="23"/>
  <c r="H998" i="23"/>
  <c r="G998" i="23"/>
  <c r="K997" i="23"/>
  <c r="J997" i="23"/>
  <c r="I997" i="23"/>
  <c r="H997" i="23"/>
  <c r="G997" i="23"/>
  <c r="K996" i="23"/>
  <c r="J996" i="23"/>
  <c r="I996" i="23"/>
  <c r="H996" i="23"/>
  <c r="G996" i="23"/>
  <c r="K995" i="23"/>
  <c r="J995" i="23"/>
  <c r="I995" i="23"/>
  <c r="H995" i="23"/>
  <c r="G995" i="23"/>
  <c r="K994" i="23"/>
  <c r="J994" i="23"/>
  <c r="I994" i="23"/>
  <c r="H994" i="23"/>
  <c r="G994" i="23"/>
  <c r="K993" i="23"/>
  <c r="J993" i="23"/>
  <c r="I993" i="23"/>
  <c r="H993" i="23"/>
  <c r="G993" i="23"/>
  <c r="K991" i="23"/>
  <c r="J991" i="23"/>
  <c r="I991" i="23"/>
  <c r="H991" i="23"/>
  <c r="G991" i="23"/>
  <c r="K990" i="23"/>
  <c r="J990" i="23"/>
  <c r="I990" i="23"/>
  <c r="H990" i="23"/>
  <c r="G990" i="23"/>
  <c r="K989" i="23"/>
  <c r="J989" i="23"/>
  <c r="I989" i="23"/>
  <c r="H989" i="23"/>
  <c r="G989" i="23"/>
  <c r="K988" i="23"/>
  <c r="J988" i="23"/>
  <c r="I988" i="23"/>
  <c r="H988" i="23"/>
  <c r="G988" i="23"/>
  <c r="K987" i="23"/>
  <c r="J987" i="23"/>
  <c r="I987" i="23"/>
  <c r="H987" i="23"/>
  <c r="G987" i="23"/>
  <c r="K986" i="23"/>
  <c r="J986" i="23"/>
  <c r="I986" i="23"/>
  <c r="H986" i="23"/>
  <c r="G986" i="23"/>
  <c r="K985" i="23"/>
  <c r="J985" i="23"/>
  <c r="I985" i="23"/>
  <c r="H985" i="23"/>
  <c r="G985" i="23"/>
  <c r="K984" i="23"/>
  <c r="J984" i="23"/>
  <c r="I984" i="23"/>
  <c r="H984" i="23"/>
  <c r="G984" i="23"/>
  <c r="K983" i="23"/>
  <c r="J983" i="23"/>
  <c r="I983" i="23"/>
  <c r="H983" i="23"/>
  <c r="G983" i="23"/>
  <c r="K982" i="23"/>
  <c r="J982" i="23"/>
  <c r="I982" i="23"/>
  <c r="H982" i="23"/>
  <c r="G982" i="23"/>
  <c r="K981" i="23"/>
  <c r="J981" i="23"/>
  <c r="I981" i="23"/>
  <c r="H981" i="23"/>
  <c r="G981" i="23"/>
  <c r="K980" i="23"/>
  <c r="J980" i="23"/>
  <c r="I980" i="23"/>
  <c r="H980" i="23"/>
  <c r="G980" i="23"/>
  <c r="K979" i="23"/>
  <c r="J979" i="23"/>
  <c r="I979" i="23"/>
  <c r="H979" i="23"/>
  <c r="G979" i="23"/>
  <c r="K978" i="23"/>
  <c r="J978" i="23"/>
  <c r="I978" i="23"/>
  <c r="H978" i="23"/>
  <c r="G978" i="23"/>
  <c r="K977" i="23"/>
  <c r="J977" i="23"/>
  <c r="I977" i="23"/>
  <c r="H977" i="23"/>
  <c r="G977" i="23"/>
  <c r="K976" i="23"/>
  <c r="J976" i="23"/>
  <c r="I976" i="23"/>
  <c r="H976" i="23"/>
  <c r="G976" i="23"/>
  <c r="K975" i="23"/>
  <c r="J975" i="23"/>
  <c r="I975" i="23"/>
  <c r="H975" i="23"/>
  <c r="G975" i="23"/>
  <c r="K974" i="23"/>
  <c r="J974" i="23"/>
  <c r="I974" i="23"/>
  <c r="H974" i="23"/>
  <c r="G974" i="23"/>
  <c r="K973" i="23"/>
  <c r="J973" i="23"/>
  <c r="I973" i="23"/>
  <c r="H973" i="23"/>
  <c r="G973" i="23"/>
  <c r="K972" i="23"/>
  <c r="J972" i="23"/>
  <c r="I972" i="23"/>
  <c r="H972" i="23"/>
  <c r="G972" i="23"/>
  <c r="K971" i="23"/>
  <c r="J971" i="23"/>
  <c r="I971" i="23"/>
  <c r="H971" i="23"/>
  <c r="G971" i="23"/>
  <c r="K970" i="23"/>
  <c r="J970" i="23"/>
  <c r="I970" i="23"/>
  <c r="H970" i="23"/>
  <c r="G970" i="23"/>
  <c r="K969" i="23"/>
  <c r="J969" i="23"/>
  <c r="I969" i="23"/>
  <c r="H969" i="23"/>
  <c r="G969" i="23"/>
  <c r="K968" i="23"/>
  <c r="J968" i="23"/>
  <c r="I968" i="23"/>
  <c r="H968" i="23"/>
  <c r="G968" i="23"/>
  <c r="K967" i="23"/>
  <c r="J967" i="23"/>
  <c r="I967" i="23"/>
  <c r="H967" i="23"/>
  <c r="G967" i="23"/>
  <c r="K966" i="23"/>
  <c r="J966" i="23"/>
  <c r="I966" i="23"/>
  <c r="H966" i="23"/>
  <c r="G966" i="23"/>
  <c r="K965" i="23"/>
  <c r="J965" i="23"/>
  <c r="I965" i="23"/>
  <c r="H965" i="23"/>
  <c r="G965" i="23"/>
  <c r="K963" i="23"/>
  <c r="J963" i="23"/>
  <c r="I963" i="23"/>
  <c r="H963" i="23"/>
  <c r="G963" i="23"/>
  <c r="K962" i="23"/>
  <c r="J962" i="23"/>
  <c r="I962" i="23"/>
  <c r="H962" i="23"/>
  <c r="G962" i="23"/>
  <c r="K961" i="23"/>
  <c r="J961" i="23"/>
  <c r="I961" i="23"/>
  <c r="H961" i="23"/>
  <c r="G961" i="23"/>
  <c r="K960" i="23"/>
  <c r="J960" i="23"/>
  <c r="I960" i="23"/>
  <c r="H960" i="23"/>
  <c r="G960" i="23"/>
  <c r="K959" i="23"/>
  <c r="J959" i="23"/>
  <c r="I959" i="23"/>
  <c r="H959" i="23"/>
  <c r="G959" i="23"/>
  <c r="K958" i="23"/>
  <c r="J958" i="23"/>
  <c r="I958" i="23"/>
  <c r="H958" i="23"/>
  <c r="G958" i="23"/>
  <c r="K957" i="23"/>
  <c r="J957" i="23"/>
  <c r="I957" i="23"/>
  <c r="H957" i="23"/>
  <c r="G957" i="23"/>
  <c r="K956" i="23"/>
  <c r="J956" i="23"/>
  <c r="I956" i="23"/>
  <c r="H956" i="23"/>
  <c r="G956" i="23"/>
  <c r="K955" i="23"/>
  <c r="J955" i="23"/>
  <c r="I955" i="23"/>
  <c r="H955" i="23"/>
  <c r="G955" i="23"/>
  <c r="K954" i="23"/>
  <c r="J954" i="23"/>
  <c r="I954" i="23"/>
  <c r="H954" i="23"/>
  <c r="G954" i="23"/>
  <c r="K953" i="23"/>
  <c r="J953" i="23"/>
  <c r="I953" i="23"/>
  <c r="H953" i="23"/>
  <c r="G953" i="23"/>
  <c r="K952" i="23"/>
  <c r="J952" i="23"/>
  <c r="I952" i="23"/>
  <c r="H952" i="23"/>
  <c r="G952" i="23"/>
  <c r="K951" i="23"/>
  <c r="J951" i="23"/>
  <c r="I951" i="23"/>
  <c r="H951" i="23"/>
  <c r="G951" i="23"/>
  <c r="K950" i="23"/>
  <c r="J950" i="23"/>
  <c r="I950" i="23"/>
  <c r="H950" i="23"/>
  <c r="G950" i="23"/>
  <c r="K949" i="23"/>
  <c r="J949" i="23"/>
  <c r="I949" i="23"/>
  <c r="H949" i="23"/>
  <c r="G949" i="23"/>
  <c r="K948" i="23"/>
  <c r="J948" i="23"/>
  <c r="I948" i="23"/>
  <c r="H948" i="23"/>
  <c r="G948" i="23"/>
  <c r="K947" i="23"/>
  <c r="J947" i="23"/>
  <c r="I947" i="23"/>
  <c r="H947" i="23"/>
  <c r="G947" i="23"/>
  <c r="K946" i="23"/>
  <c r="J946" i="23"/>
  <c r="I946" i="23"/>
  <c r="H946" i="23"/>
  <c r="G946" i="23"/>
  <c r="K945" i="23"/>
  <c r="J945" i="23"/>
  <c r="I945" i="23"/>
  <c r="H945" i="23"/>
  <c r="G945" i="23"/>
  <c r="K944" i="23"/>
  <c r="J944" i="23"/>
  <c r="I944" i="23"/>
  <c r="H944" i="23"/>
  <c r="G944" i="23"/>
  <c r="K943" i="23"/>
  <c r="J943" i="23"/>
  <c r="I943" i="23"/>
  <c r="H943" i="23"/>
  <c r="G943" i="23"/>
  <c r="K942" i="23"/>
  <c r="J942" i="23"/>
  <c r="I942" i="23"/>
  <c r="H942" i="23"/>
  <c r="G942" i="23"/>
  <c r="K941" i="23"/>
  <c r="J941" i="23"/>
  <c r="I941" i="23"/>
  <c r="H941" i="23"/>
  <c r="G941" i="23"/>
  <c r="K940" i="23"/>
  <c r="J940" i="23"/>
  <c r="I940" i="23"/>
  <c r="H940" i="23"/>
  <c r="G940" i="23"/>
  <c r="K939" i="23"/>
  <c r="J939" i="23"/>
  <c r="I939" i="23"/>
  <c r="H939" i="23"/>
  <c r="G939" i="23"/>
  <c r="K938" i="23"/>
  <c r="J938" i="23"/>
  <c r="I938" i="23"/>
  <c r="H938" i="23"/>
  <c r="G938" i="23"/>
  <c r="K937" i="23"/>
  <c r="J937" i="23"/>
  <c r="I937" i="23"/>
  <c r="H937" i="23"/>
  <c r="G937" i="23"/>
  <c r="K936" i="23"/>
  <c r="J936" i="23"/>
  <c r="I936" i="23"/>
  <c r="H936" i="23"/>
  <c r="G936" i="23"/>
  <c r="K935" i="23"/>
  <c r="J935" i="23"/>
  <c r="I935" i="23"/>
  <c r="H935" i="23"/>
  <c r="G935" i="23"/>
  <c r="K934" i="23"/>
  <c r="J934" i="23"/>
  <c r="I934" i="23"/>
  <c r="H934" i="23"/>
  <c r="G934" i="23"/>
  <c r="K933" i="23"/>
  <c r="J933" i="23"/>
  <c r="I933" i="23"/>
  <c r="H933" i="23"/>
  <c r="G933" i="23"/>
  <c r="K932" i="23"/>
  <c r="J932" i="23"/>
  <c r="I932" i="23"/>
  <c r="H932" i="23"/>
  <c r="G932" i="23"/>
  <c r="K931" i="23"/>
  <c r="J931" i="23"/>
  <c r="I931" i="23"/>
  <c r="H931" i="23"/>
  <c r="G931" i="23"/>
  <c r="K930" i="23"/>
  <c r="J930" i="23"/>
  <c r="I930" i="23"/>
  <c r="H930" i="23"/>
  <c r="G930" i="23"/>
  <c r="K928" i="23"/>
  <c r="J928" i="23"/>
  <c r="I928" i="23"/>
  <c r="H928" i="23"/>
  <c r="G928" i="23"/>
  <c r="K927" i="23"/>
  <c r="J927" i="23"/>
  <c r="I927" i="23"/>
  <c r="H927" i="23"/>
  <c r="G927" i="23"/>
  <c r="K926" i="23"/>
  <c r="J926" i="23"/>
  <c r="I926" i="23"/>
  <c r="H926" i="23"/>
  <c r="G926" i="23"/>
  <c r="K925" i="23"/>
  <c r="J925" i="23"/>
  <c r="I925" i="23"/>
  <c r="H925" i="23"/>
  <c r="G925" i="23"/>
  <c r="K924" i="23"/>
  <c r="J924" i="23"/>
  <c r="I924" i="23"/>
  <c r="H924" i="23"/>
  <c r="G924" i="23"/>
  <c r="K923" i="23"/>
  <c r="J923" i="23"/>
  <c r="I923" i="23"/>
  <c r="H923" i="23"/>
  <c r="G923" i="23"/>
  <c r="K922" i="23"/>
  <c r="J922" i="23"/>
  <c r="I922" i="23"/>
  <c r="H922" i="23"/>
  <c r="G922" i="23"/>
  <c r="K921" i="23"/>
  <c r="J921" i="23"/>
  <c r="I921" i="23"/>
  <c r="H921" i="23"/>
  <c r="G921" i="23"/>
  <c r="K920" i="23"/>
  <c r="J920" i="23"/>
  <c r="I920" i="23"/>
  <c r="H920" i="23"/>
  <c r="G920" i="23"/>
  <c r="K919" i="23"/>
  <c r="J919" i="23"/>
  <c r="I919" i="23"/>
  <c r="H919" i="23"/>
  <c r="G919" i="23"/>
  <c r="K918" i="23"/>
  <c r="J918" i="23"/>
  <c r="I918" i="23"/>
  <c r="H918" i="23"/>
  <c r="G918" i="23"/>
  <c r="K917" i="23"/>
  <c r="J917" i="23"/>
  <c r="I917" i="23"/>
  <c r="H917" i="23"/>
  <c r="G917" i="23"/>
  <c r="K916" i="23"/>
  <c r="J916" i="23"/>
  <c r="I916" i="23"/>
  <c r="H916" i="23"/>
  <c r="G916" i="23"/>
  <c r="K915" i="23"/>
  <c r="J915" i="23"/>
  <c r="I915" i="23"/>
  <c r="H915" i="23"/>
  <c r="G915" i="23"/>
  <c r="K914" i="23"/>
  <c r="J914" i="23"/>
  <c r="I914" i="23"/>
  <c r="H914" i="23"/>
  <c r="G914" i="23"/>
  <c r="K913" i="23"/>
  <c r="J913" i="23"/>
  <c r="I913" i="23"/>
  <c r="H913" i="23"/>
  <c r="G913" i="23"/>
  <c r="K912" i="23"/>
  <c r="J912" i="23"/>
  <c r="I912" i="23"/>
  <c r="H912" i="23"/>
  <c r="G912" i="23"/>
  <c r="K911" i="23"/>
  <c r="J911" i="23"/>
  <c r="I911" i="23"/>
  <c r="H911" i="23"/>
  <c r="G911" i="23"/>
  <c r="K910" i="23"/>
  <c r="J910" i="23"/>
  <c r="I910" i="23"/>
  <c r="H910" i="23"/>
  <c r="G910" i="23"/>
  <c r="K909" i="23"/>
  <c r="J909" i="23"/>
  <c r="I909" i="23"/>
  <c r="H909" i="23"/>
  <c r="G909" i="23"/>
  <c r="K908" i="23"/>
  <c r="J908" i="23"/>
  <c r="I908" i="23"/>
  <c r="H908" i="23"/>
  <c r="G908" i="23"/>
  <c r="K907" i="23"/>
  <c r="J907" i="23"/>
  <c r="I907" i="23"/>
  <c r="H907" i="23"/>
  <c r="G907" i="23"/>
  <c r="K906" i="23"/>
  <c r="J906" i="23"/>
  <c r="I906" i="23"/>
  <c r="H906" i="23"/>
  <c r="G906" i="23"/>
  <c r="K905" i="23"/>
  <c r="J905" i="23"/>
  <c r="I905" i="23"/>
  <c r="H905" i="23"/>
  <c r="G905" i="23"/>
  <c r="K904" i="23"/>
  <c r="J904" i="23"/>
  <c r="I904" i="23"/>
  <c r="H904" i="23"/>
  <c r="G904" i="23"/>
  <c r="K903" i="23"/>
  <c r="J903" i="23"/>
  <c r="I903" i="23"/>
  <c r="H903" i="23"/>
  <c r="G903" i="23"/>
  <c r="K902" i="23"/>
  <c r="J902" i="23"/>
  <c r="I902" i="23"/>
  <c r="H902" i="23"/>
  <c r="G902" i="23"/>
  <c r="K901" i="23"/>
  <c r="J901" i="23"/>
  <c r="I901" i="23"/>
  <c r="H901" i="23"/>
  <c r="G901" i="23"/>
  <c r="K900" i="23"/>
  <c r="J900" i="23"/>
  <c r="I900" i="23"/>
  <c r="H900" i="23"/>
  <c r="G900" i="23"/>
  <c r="K899" i="23"/>
  <c r="J899" i="23"/>
  <c r="I899" i="23"/>
  <c r="H899" i="23"/>
  <c r="G899" i="23"/>
  <c r="K898" i="23"/>
  <c r="J898" i="23"/>
  <c r="I898" i="23"/>
  <c r="H898" i="23"/>
  <c r="G898" i="23"/>
  <c r="K897" i="23"/>
  <c r="J897" i="23"/>
  <c r="I897" i="23"/>
  <c r="H897" i="23"/>
  <c r="G897" i="23"/>
  <c r="K896" i="23"/>
  <c r="J896" i="23"/>
  <c r="I896" i="23"/>
  <c r="H896" i="23"/>
  <c r="G896" i="23"/>
  <c r="K895" i="23"/>
  <c r="J895" i="23"/>
  <c r="I895" i="23"/>
  <c r="H895" i="23"/>
  <c r="G895" i="23"/>
  <c r="K894" i="23"/>
  <c r="J894" i="23"/>
  <c r="I894" i="23"/>
  <c r="H894" i="23"/>
  <c r="G894" i="23"/>
  <c r="K893" i="23"/>
  <c r="J893" i="23"/>
  <c r="I893" i="23"/>
  <c r="H893" i="23"/>
  <c r="G893" i="23"/>
  <c r="K891" i="23"/>
  <c r="J891" i="23"/>
  <c r="I891" i="23"/>
  <c r="H891" i="23"/>
  <c r="G891" i="23"/>
  <c r="K890" i="23"/>
  <c r="J890" i="23"/>
  <c r="I890" i="23"/>
  <c r="H890" i="23"/>
  <c r="G890" i="23"/>
  <c r="K889" i="23"/>
  <c r="J889" i="23"/>
  <c r="I889" i="23"/>
  <c r="H889" i="23"/>
  <c r="G889" i="23"/>
  <c r="K888" i="23"/>
  <c r="J888" i="23"/>
  <c r="I888" i="23"/>
  <c r="H888" i="23"/>
  <c r="G888" i="23"/>
  <c r="K887" i="23"/>
  <c r="J887" i="23"/>
  <c r="I887" i="23"/>
  <c r="H887" i="23"/>
  <c r="G887" i="23"/>
  <c r="K886" i="23"/>
  <c r="J886" i="23"/>
  <c r="I886" i="23"/>
  <c r="H886" i="23"/>
  <c r="G886" i="23"/>
  <c r="K885" i="23"/>
  <c r="J885" i="23"/>
  <c r="I885" i="23"/>
  <c r="H885" i="23"/>
  <c r="G885" i="23"/>
  <c r="K884" i="23"/>
  <c r="J884" i="23"/>
  <c r="I884" i="23"/>
  <c r="H884" i="23"/>
  <c r="G884" i="23"/>
  <c r="K883" i="23"/>
  <c r="J883" i="23"/>
  <c r="I883" i="23"/>
  <c r="H883" i="23"/>
  <c r="G883" i="23"/>
  <c r="K882" i="23"/>
  <c r="J882" i="23"/>
  <c r="I882" i="23"/>
  <c r="H882" i="23"/>
  <c r="G882" i="23"/>
  <c r="K881" i="23"/>
  <c r="J881" i="23"/>
  <c r="I881" i="23"/>
  <c r="H881" i="23"/>
  <c r="G881" i="23"/>
  <c r="K880" i="23"/>
  <c r="J880" i="23"/>
  <c r="I880" i="23"/>
  <c r="H880" i="23"/>
  <c r="G880" i="23"/>
  <c r="K878" i="23"/>
  <c r="J878" i="23"/>
  <c r="I878" i="23"/>
  <c r="H878" i="23"/>
  <c r="G878" i="23"/>
  <c r="K877" i="23"/>
  <c r="J877" i="23"/>
  <c r="I877" i="23"/>
  <c r="H877" i="23"/>
  <c r="G877" i="23"/>
  <c r="K876" i="23"/>
  <c r="J876" i="23"/>
  <c r="I876" i="23"/>
  <c r="H876" i="23"/>
  <c r="G876" i="23"/>
  <c r="K875" i="23"/>
  <c r="J875" i="23"/>
  <c r="I875" i="23"/>
  <c r="H875" i="23"/>
  <c r="G875" i="23"/>
  <c r="K874" i="23"/>
  <c r="J874" i="23"/>
  <c r="I874" i="23"/>
  <c r="H874" i="23"/>
  <c r="G874" i="23"/>
  <c r="K873" i="23"/>
  <c r="J873" i="23"/>
  <c r="I873" i="23"/>
  <c r="H873" i="23"/>
  <c r="G873" i="23"/>
  <c r="K872" i="23"/>
  <c r="J872" i="23"/>
  <c r="I872" i="23"/>
  <c r="H872" i="23"/>
  <c r="G872" i="23"/>
  <c r="K871" i="23"/>
  <c r="J871" i="23"/>
  <c r="I871" i="23"/>
  <c r="H871" i="23"/>
  <c r="G871" i="23"/>
  <c r="K870" i="23"/>
  <c r="J870" i="23"/>
  <c r="I870" i="23"/>
  <c r="H870" i="23"/>
  <c r="G870" i="23"/>
  <c r="K869" i="23"/>
  <c r="J869" i="23"/>
  <c r="I869" i="23"/>
  <c r="H869" i="23"/>
  <c r="G869" i="23"/>
  <c r="K868" i="23"/>
  <c r="J868" i="23"/>
  <c r="I868" i="23"/>
  <c r="H868" i="23"/>
  <c r="G868" i="23"/>
  <c r="K867" i="23"/>
  <c r="J867" i="23"/>
  <c r="I867" i="23"/>
  <c r="H867" i="23"/>
  <c r="G867" i="23"/>
  <c r="K866" i="23"/>
  <c r="J866" i="23"/>
  <c r="I866" i="23"/>
  <c r="H866" i="23"/>
  <c r="G866" i="23"/>
  <c r="K865" i="23"/>
  <c r="J865" i="23"/>
  <c r="I865" i="23"/>
  <c r="H865" i="23"/>
  <c r="G865" i="23"/>
  <c r="K863" i="23"/>
  <c r="J863" i="23"/>
  <c r="I863" i="23"/>
  <c r="H863" i="23"/>
  <c r="G863" i="23"/>
  <c r="K862" i="23"/>
  <c r="J862" i="23"/>
  <c r="I862" i="23"/>
  <c r="H862" i="23"/>
  <c r="G862" i="23"/>
  <c r="K861" i="23"/>
  <c r="J861" i="23"/>
  <c r="I861" i="23"/>
  <c r="H861" i="23"/>
  <c r="G861" i="23"/>
  <c r="K860" i="23"/>
  <c r="J860" i="23"/>
  <c r="I860" i="23"/>
  <c r="H860" i="23"/>
  <c r="G860" i="23"/>
  <c r="K859" i="23"/>
  <c r="J859" i="23"/>
  <c r="I859" i="23"/>
  <c r="H859" i="23"/>
  <c r="G859" i="23"/>
  <c r="K858" i="23"/>
  <c r="J858" i="23"/>
  <c r="I858" i="23"/>
  <c r="H858" i="23"/>
  <c r="G858" i="23"/>
  <c r="K857" i="23"/>
  <c r="J857" i="23"/>
  <c r="I857" i="23"/>
  <c r="H857" i="23"/>
  <c r="G857" i="23"/>
  <c r="K856" i="23"/>
  <c r="J856" i="23"/>
  <c r="I856" i="23"/>
  <c r="H856" i="23"/>
  <c r="G856" i="23"/>
  <c r="K855" i="23"/>
  <c r="J855" i="23"/>
  <c r="I855" i="23"/>
  <c r="H855" i="23"/>
  <c r="G855" i="23"/>
  <c r="K854" i="23"/>
  <c r="J854" i="23"/>
  <c r="I854" i="23"/>
  <c r="H854" i="23"/>
  <c r="G854" i="23"/>
  <c r="K853" i="23"/>
  <c r="J853" i="23"/>
  <c r="I853" i="23"/>
  <c r="H853" i="23"/>
  <c r="G853" i="23"/>
  <c r="K852" i="23"/>
  <c r="J852" i="23"/>
  <c r="I852" i="23"/>
  <c r="H852" i="23"/>
  <c r="G852" i="23"/>
  <c r="K851" i="23"/>
  <c r="J851" i="23"/>
  <c r="I851" i="23"/>
  <c r="H851" i="23"/>
  <c r="G851" i="23"/>
  <c r="K850" i="23"/>
  <c r="J850" i="23"/>
  <c r="I850" i="23"/>
  <c r="H850" i="23"/>
  <c r="G850" i="23"/>
  <c r="K849" i="23"/>
  <c r="J849" i="23"/>
  <c r="I849" i="23"/>
  <c r="H849" i="23"/>
  <c r="G849" i="23"/>
  <c r="K847" i="23"/>
  <c r="J847" i="23"/>
  <c r="I847" i="23"/>
  <c r="H847" i="23"/>
  <c r="G847" i="23"/>
  <c r="K846" i="23"/>
  <c r="J846" i="23"/>
  <c r="I846" i="23"/>
  <c r="H846" i="23"/>
  <c r="G846" i="23"/>
  <c r="K845" i="23"/>
  <c r="J845" i="23"/>
  <c r="I845" i="23"/>
  <c r="H845" i="23"/>
  <c r="G845" i="23"/>
  <c r="K844" i="23"/>
  <c r="J844" i="23"/>
  <c r="I844" i="23"/>
  <c r="H844" i="23"/>
  <c r="G844" i="23"/>
  <c r="K843" i="23"/>
  <c r="J843" i="23"/>
  <c r="I843" i="23"/>
  <c r="H843" i="23"/>
  <c r="G843" i="23"/>
  <c r="K842" i="23"/>
  <c r="J842" i="23"/>
  <c r="I842" i="23"/>
  <c r="H842" i="23"/>
  <c r="G842" i="23"/>
  <c r="K841" i="23"/>
  <c r="J841" i="23"/>
  <c r="I841" i="23"/>
  <c r="H841" i="23"/>
  <c r="G841" i="23"/>
  <c r="K840" i="23"/>
  <c r="J840" i="23"/>
  <c r="I840" i="23"/>
  <c r="H840" i="23"/>
  <c r="G840" i="23"/>
  <c r="K839" i="23"/>
  <c r="J839" i="23"/>
  <c r="I839" i="23"/>
  <c r="H839" i="23"/>
  <c r="G839" i="23"/>
  <c r="K838" i="23"/>
  <c r="J838" i="23"/>
  <c r="I838" i="23"/>
  <c r="H838" i="23"/>
  <c r="G838" i="23"/>
  <c r="K837" i="23"/>
  <c r="J837" i="23"/>
  <c r="I837" i="23"/>
  <c r="H837" i="23"/>
  <c r="G837" i="23"/>
  <c r="K836" i="23"/>
  <c r="J836" i="23"/>
  <c r="I836" i="23"/>
  <c r="H836" i="23"/>
  <c r="G836" i="23"/>
  <c r="K835" i="23"/>
  <c r="J835" i="23"/>
  <c r="I835" i="23"/>
  <c r="H835" i="23"/>
  <c r="G835" i="23"/>
  <c r="K833" i="23"/>
  <c r="J833" i="23"/>
  <c r="I833" i="23"/>
  <c r="H833" i="23"/>
  <c r="G833" i="23"/>
  <c r="K832" i="23"/>
  <c r="J832" i="23"/>
  <c r="I832" i="23"/>
  <c r="H832" i="23"/>
  <c r="G832" i="23"/>
  <c r="K831" i="23"/>
  <c r="J831" i="23"/>
  <c r="I831" i="23"/>
  <c r="H831" i="23"/>
  <c r="G831" i="23"/>
  <c r="K830" i="23"/>
  <c r="J830" i="23"/>
  <c r="I830" i="23"/>
  <c r="H830" i="23"/>
  <c r="G830" i="23"/>
  <c r="K829" i="23"/>
  <c r="J829" i="23"/>
  <c r="I829" i="23"/>
  <c r="H829" i="23"/>
  <c r="G829" i="23"/>
  <c r="K828" i="23"/>
  <c r="J828" i="23"/>
  <c r="I828" i="23"/>
  <c r="H828" i="23"/>
  <c r="G828" i="23"/>
  <c r="K827" i="23"/>
  <c r="J827" i="23"/>
  <c r="I827" i="23"/>
  <c r="H827" i="23"/>
  <c r="G827" i="23"/>
  <c r="K826" i="23"/>
  <c r="J826" i="23"/>
  <c r="I826" i="23"/>
  <c r="H826" i="23"/>
  <c r="G826" i="23"/>
  <c r="K825" i="23"/>
  <c r="J825" i="23"/>
  <c r="I825" i="23"/>
  <c r="H825" i="23"/>
  <c r="G825" i="23"/>
  <c r="K824" i="23"/>
  <c r="J824" i="23"/>
  <c r="I824" i="23"/>
  <c r="H824" i="23"/>
  <c r="G824" i="23"/>
  <c r="K823" i="23"/>
  <c r="J823" i="23"/>
  <c r="I823" i="23"/>
  <c r="H823" i="23"/>
  <c r="G823" i="23"/>
  <c r="K822" i="23"/>
  <c r="J822" i="23"/>
  <c r="I822" i="23"/>
  <c r="H822" i="23"/>
  <c r="G822" i="23"/>
  <c r="K821" i="23"/>
  <c r="J821" i="23"/>
  <c r="I821" i="23"/>
  <c r="H821" i="23"/>
  <c r="G821" i="23"/>
  <c r="K819" i="23"/>
  <c r="J819" i="23"/>
  <c r="I819" i="23"/>
  <c r="H819" i="23"/>
  <c r="G819" i="23"/>
  <c r="K818" i="23"/>
  <c r="J818" i="23"/>
  <c r="I818" i="23"/>
  <c r="H818" i="23"/>
  <c r="G818" i="23"/>
  <c r="K817" i="23"/>
  <c r="J817" i="23"/>
  <c r="I817" i="23"/>
  <c r="H817" i="23"/>
  <c r="G817" i="23"/>
  <c r="K816" i="23"/>
  <c r="J816" i="23"/>
  <c r="I816" i="23"/>
  <c r="H816" i="23"/>
  <c r="G816" i="23"/>
  <c r="K815" i="23"/>
  <c r="J815" i="23"/>
  <c r="I815" i="23"/>
  <c r="H815" i="23"/>
  <c r="G815" i="23"/>
  <c r="K814" i="23"/>
  <c r="J814" i="23"/>
  <c r="I814" i="23"/>
  <c r="H814" i="23"/>
  <c r="G814" i="23"/>
  <c r="K813" i="23"/>
  <c r="J813" i="23"/>
  <c r="I813" i="23"/>
  <c r="H813" i="23"/>
  <c r="G813" i="23"/>
  <c r="K812" i="23"/>
  <c r="J812" i="23"/>
  <c r="I812" i="23"/>
  <c r="H812" i="23"/>
  <c r="G812" i="23"/>
  <c r="K811" i="23"/>
  <c r="J811" i="23"/>
  <c r="I811" i="23"/>
  <c r="H811" i="23"/>
  <c r="G811" i="23"/>
  <c r="K810" i="23"/>
  <c r="J810" i="23"/>
  <c r="I810" i="23"/>
  <c r="H810" i="23"/>
  <c r="G810" i="23"/>
  <c r="K809" i="23"/>
  <c r="J809" i="23"/>
  <c r="I809" i="23"/>
  <c r="H809" i="23"/>
  <c r="G809" i="23"/>
  <c r="K808" i="23"/>
  <c r="J808" i="23"/>
  <c r="I808" i="23"/>
  <c r="H808" i="23"/>
  <c r="G808" i="23"/>
  <c r="K807" i="23"/>
  <c r="J807" i="23"/>
  <c r="I807" i="23"/>
  <c r="H807" i="23"/>
  <c r="G807" i="23"/>
  <c r="K805" i="23"/>
  <c r="J805" i="23"/>
  <c r="I805" i="23"/>
  <c r="H805" i="23"/>
  <c r="G805" i="23"/>
  <c r="K804" i="23"/>
  <c r="J804" i="23"/>
  <c r="I804" i="23"/>
  <c r="H804" i="23"/>
  <c r="G804" i="23"/>
  <c r="K803" i="23"/>
  <c r="J803" i="23"/>
  <c r="I803" i="23"/>
  <c r="H803" i="23"/>
  <c r="G803" i="23"/>
  <c r="K802" i="23"/>
  <c r="J802" i="23"/>
  <c r="I802" i="23"/>
  <c r="H802" i="23"/>
  <c r="G802" i="23"/>
  <c r="K801" i="23"/>
  <c r="J801" i="23"/>
  <c r="I801" i="23"/>
  <c r="H801" i="23"/>
  <c r="G801" i="23"/>
  <c r="K800" i="23"/>
  <c r="J800" i="23"/>
  <c r="I800" i="23"/>
  <c r="H800" i="23"/>
  <c r="G800" i="23"/>
  <c r="K799" i="23"/>
  <c r="J799" i="23"/>
  <c r="I799" i="23"/>
  <c r="H799" i="23"/>
  <c r="G799" i="23"/>
  <c r="K798" i="23"/>
  <c r="J798" i="23"/>
  <c r="I798" i="23"/>
  <c r="H798" i="23"/>
  <c r="G798" i="23"/>
  <c r="K797" i="23"/>
  <c r="J797" i="23"/>
  <c r="I797" i="23"/>
  <c r="H797" i="23"/>
  <c r="G797" i="23"/>
  <c r="K796" i="23"/>
  <c r="J796" i="23"/>
  <c r="I796" i="23"/>
  <c r="H796" i="23"/>
  <c r="G796" i="23"/>
  <c r="K795" i="23"/>
  <c r="J795" i="23"/>
  <c r="I795" i="23"/>
  <c r="H795" i="23"/>
  <c r="G795" i="23"/>
  <c r="K794" i="23"/>
  <c r="J794" i="23"/>
  <c r="I794" i="23"/>
  <c r="H794" i="23"/>
  <c r="G794" i="23"/>
  <c r="K793" i="23"/>
  <c r="J793" i="23"/>
  <c r="I793" i="23"/>
  <c r="H793" i="23"/>
  <c r="G793" i="23"/>
  <c r="K791" i="23"/>
  <c r="J791" i="23"/>
  <c r="I791" i="23"/>
  <c r="H791" i="23"/>
  <c r="G791" i="23"/>
  <c r="K790" i="23"/>
  <c r="J790" i="23"/>
  <c r="I790" i="23"/>
  <c r="H790" i="23"/>
  <c r="G790" i="23"/>
  <c r="K789" i="23"/>
  <c r="J789" i="23"/>
  <c r="I789" i="23"/>
  <c r="H789" i="23"/>
  <c r="G789" i="23"/>
  <c r="K788" i="23"/>
  <c r="J788" i="23"/>
  <c r="I788" i="23"/>
  <c r="H788" i="23"/>
  <c r="G788" i="23"/>
  <c r="K787" i="23"/>
  <c r="J787" i="23"/>
  <c r="I787" i="23"/>
  <c r="H787" i="23"/>
  <c r="G787" i="23"/>
  <c r="K786" i="23"/>
  <c r="J786" i="23"/>
  <c r="I786" i="23"/>
  <c r="H786" i="23"/>
  <c r="G786" i="23"/>
  <c r="K785" i="23"/>
  <c r="J785" i="23"/>
  <c r="I785" i="23"/>
  <c r="H785" i="23"/>
  <c r="G785" i="23"/>
  <c r="K784" i="23"/>
  <c r="J784" i="23"/>
  <c r="I784" i="23"/>
  <c r="H784" i="23"/>
  <c r="G784" i="23"/>
  <c r="K783" i="23"/>
  <c r="J783" i="23"/>
  <c r="I783" i="23"/>
  <c r="H783" i="23"/>
  <c r="G783" i="23"/>
  <c r="K782" i="23"/>
  <c r="J782" i="23"/>
  <c r="I782" i="23"/>
  <c r="H782" i="23"/>
  <c r="G782" i="23"/>
  <c r="K781" i="23"/>
  <c r="J781" i="23"/>
  <c r="I781" i="23"/>
  <c r="H781" i="23"/>
  <c r="G781" i="23"/>
  <c r="K780" i="23"/>
  <c r="J780" i="23"/>
  <c r="I780" i="23"/>
  <c r="H780" i="23"/>
  <c r="G780" i="23"/>
  <c r="K779" i="23"/>
  <c r="J779" i="23"/>
  <c r="I779" i="23"/>
  <c r="H779" i="23"/>
  <c r="G779" i="23"/>
  <c r="K777" i="23"/>
  <c r="J777" i="23"/>
  <c r="I777" i="23"/>
  <c r="H777" i="23"/>
  <c r="G777" i="23"/>
  <c r="K776" i="23"/>
  <c r="J776" i="23"/>
  <c r="I776" i="23"/>
  <c r="H776" i="23"/>
  <c r="G776" i="23"/>
  <c r="K775" i="23"/>
  <c r="J775" i="23"/>
  <c r="I775" i="23"/>
  <c r="H775" i="23"/>
  <c r="G775" i="23"/>
  <c r="K774" i="23"/>
  <c r="J774" i="23"/>
  <c r="I774" i="23"/>
  <c r="H774" i="23"/>
  <c r="G774" i="23"/>
  <c r="K773" i="23"/>
  <c r="J773" i="23"/>
  <c r="I773" i="23"/>
  <c r="H773" i="23"/>
  <c r="G773" i="23"/>
  <c r="K772" i="23"/>
  <c r="J772" i="23"/>
  <c r="I772" i="23"/>
  <c r="H772" i="23"/>
  <c r="G772" i="23"/>
  <c r="K771" i="23"/>
  <c r="J771" i="23"/>
  <c r="I771" i="23"/>
  <c r="H771" i="23"/>
  <c r="G771" i="23"/>
  <c r="K770" i="23"/>
  <c r="J770" i="23"/>
  <c r="I770" i="23"/>
  <c r="H770" i="23"/>
  <c r="G770" i="23"/>
  <c r="K769" i="23"/>
  <c r="J769" i="23"/>
  <c r="I769" i="23"/>
  <c r="H769" i="23"/>
  <c r="G769" i="23"/>
  <c r="K768" i="23"/>
  <c r="J768" i="23"/>
  <c r="I768" i="23"/>
  <c r="H768" i="23"/>
  <c r="G768" i="23"/>
  <c r="K767" i="23"/>
  <c r="J767" i="23"/>
  <c r="I767" i="23"/>
  <c r="H767" i="23"/>
  <c r="G767" i="23"/>
  <c r="K766" i="23"/>
  <c r="J766" i="23"/>
  <c r="I766" i="23"/>
  <c r="H766" i="23"/>
  <c r="G766" i="23"/>
  <c r="K765" i="23"/>
  <c r="J765" i="23"/>
  <c r="I765" i="23"/>
  <c r="H765" i="23"/>
  <c r="G765" i="23"/>
  <c r="K763" i="23"/>
  <c r="J763" i="23"/>
  <c r="I763" i="23"/>
  <c r="H763" i="23"/>
  <c r="G763" i="23"/>
  <c r="K762" i="23"/>
  <c r="J762" i="23"/>
  <c r="I762" i="23"/>
  <c r="H762" i="23"/>
  <c r="G762" i="23"/>
  <c r="K761" i="23"/>
  <c r="J761" i="23"/>
  <c r="I761" i="23"/>
  <c r="H761" i="23"/>
  <c r="G761" i="23"/>
  <c r="K760" i="23"/>
  <c r="J760" i="23"/>
  <c r="I760" i="23"/>
  <c r="H760" i="23"/>
  <c r="G760" i="23"/>
  <c r="K759" i="23"/>
  <c r="J759" i="23"/>
  <c r="I759" i="23"/>
  <c r="H759" i="23"/>
  <c r="G759" i="23"/>
  <c r="K758" i="23"/>
  <c r="J758" i="23"/>
  <c r="I758" i="23"/>
  <c r="H758" i="23"/>
  <c r="G758" i="23"/>
  <c r="K757" i="23"/>
  <c r="J757" i="23"/>
  <c r="I757" i="23"/>
  <c r="H757" i="23"/>
  <c r="G757" i="23"/>
  <c r="K756" i="23"/>
  <c r="J756" i="23"/>
  <c r="I756" i="23"/>
  <c r="H756" i="23"/>
  <c r="G756" i="23"/>
  <c r="K755" i="23"/>
  <c r="J755" i="23"/>
  <c r="I755" i="23"/>
  <c r="H755" i="23"/>
  <c r="G755" i="23"/>
  <c r="K754" i="23"/>
  <c r="J754" i="23"/>
  <c r="I754" i="23"/>
  <c r="H754" i="23"/>
  <c r="G754" i="23"/>
  <c r="K753" i="23"/>
  <c r="J753" i="23"/>
  <c r="I753" i="23"/>
  <c r="H753" i="23"/>
  <c r="G753" i="23"/>
  <c r="K752" i="23"/>
  <c r="J752" i="23"/>
  <c r="I752" i="23"/>
  <c r="H752" i="23"/>
  <c r="G752" i="23"/>
  <c r="K751" i="23"/>
  <c r="J751" i="23"/>
  <c r="I751" i="23"/>
  <c r="H751" i="23"/>
  <c r="G751" i="23"/>
  <c r="K750" i="23"/>
  <c r="J750" i="23"/>
  <c r="I750" i="23"/>
  <c r="H750" i="23"/>
  <c r="G750" i="23"/>
  <c r="K749" i="23"/>
  <c r="J749" i="23"/>
  <c r="I749" i="23"/>
  <c r="H749" i="23"/>
  <c r="G749" i="23"/>
  <c r="K747" i="23"/>
  <c r="J747" i="23"/>
  <c r="I747" i="23"/>
  <c r="H747" i="23"/>
  <c r="G747" i="23"/>
  <c r="K746" i="23"/>
  <c r="J746" i="23"/>
  <c r="I746" i="23"/>
  <c r="H746" i="23"/>
  <c r="G746" i="23"/>
  <c r="K745" i="23"/>
  <c r="J745" i="23"/>
  <c r="I745" i="23"/>
  <c r="H745" i="23"/>
  <c r="G745" i="23"/>
  <c r="K744" i="23"/>
  <c r="J744" i="23"/>
  <c r="I744" i="23"/>
  <c r="H744" i="23"/>
  <c r="G744" i="23"/>
  <c r="K743" i="23"/>
  <c r="J743" i="23"/>
  <c r="I743" i="23"/>
  <c r="H743" i="23"/>
  <c r="G743" i="23"/>
  <c r="K742" i="23"/>
  <c r="J742" i="23"/>
  <c r="I742" i="23"/>
  <c r="H742" i="23"/>
  <c r="G742" i="23"/>
  <c r="K741" i="23"/>
  <c r="J741" i="23"/>
  <c r="I741" i="23"/>
  <c r="H741" i="23"/>
  <c r="G741" i="23"/>
  <c r="K740" i="23"/>
  <c r="J740" i="23"/>
  <c r="I740" i="23"/>
  <c r="H740" i="23"/>
  <c r="G740" i="23"/>
  <c r="K739" i="23"/>
  <c r="J739" i="23"/>
  <c r="I739" i="23"/>
  <c r="H739" i="23"/>
  <c r="G739" i="23"/>
  <c r="K738" i="23"/>
  <c r="J738" i="23"/>
  <c r="I738" i="23"/>
  <c r="H738" i="23"/>
  <c r="G738" i="23"/>
  <c r="K737" i="23"/>
  <c r="J737" i="23"/>
  <c r="I737" i="23"/>
  <c r="H737" i="23"/>
  <c r="G737" i="23"/>
  <c r="K736" i="23"/>
  <c r="J736" i="23"/>
  <c r="I736" i="23"/>
  <c r="H736" i="23"/>
  <c r="G736" i="23"/>
  <c r="K735" i="23"/>
  <c r="J735" i="23"/>
  <c r="I735" i="23"/>
  <c r="H735" i="23"/>
  <c r="G735" i="23"/>
  <c r="K734" i="23"/>
  <c r="J734" i="23"/>
  <c r="I734" i="23"/>
  <c r="H734" i="23"/>
  <c r="G734" i="23"/>
  <c r="K733" i="23"/>
  <c r="J733" i="23"/>
  <c r="I733" i="23"/>
  <c r="H733" i="23"/>
  <c r="G733" i="23"/>
  <c r="K732" i="23"/>
  <c r="J732" i="23"/>
  <c r="I732" i="23"/>
  <c r="H732" i="23"/>
  <c r="G732" i="23"/>
  <c r="K731" i="23"/>
  <c r="J731" i="23"/>
  <c r="I731" i="23"/>
  <c r="H731" i="23"/>
  <c r="G731" i="23"/>
  <c r="K730" i="23"/>
  <c r="J730" i="23"/>
  <c r="I730" i="23"/>
  <c r="H730" i="23"/>
  <c r="G730" i="23"/>
  <c r="K729" i="23"/>
  <c r="J729" i="23"/>
  <c r="I729" i="23"/>
  <c r="H729" i="23"/>
  <c r="G729" i="23"/>
  <c r="K727" i="23"/>
  <c r="J727" i="23"/>
  <c r="I727" i="23"/>
  <c r="H727" i="23"/>
  <c r="G727" i="23"/>
  <c r="K726" i="23"/>
  <c r="J726" i="23"/>
  <c r="I726" i="23"/>
  <c r="H726" i="23"/>
  <c r="G726" i="23"/>
  <c r="K725" i="23"/>
  <c r="J725" i="23"/>
  <c r="I725" i="23"/>
  <c r="H725" i="23"/>
  <c r="G725" i="23"/>
  <c r="K724" i="23"/>
  <c r="J724" i="23"/>
  <c r="I724" i="23"/>
  <c r="H724" i="23"/>
  <c r="G724" i="23"/>
  <c r="K723" i="23"/>
  <c r="J723" i="23"/>
  <c r="I723" i="23"/>
  <c r="H723" i="23"/>
  <c r="G723" i="23"/>
  <c r="K722" i="23"/>
  <c r="J722" i="23"/>
  <c r="I722" i="23"/>
  <c r="H722" i="23"/>
  <c r="G722" i="23"/>
  <c r="K721" i="23"/>
  <c r="J721" i="23"/>
  <c r="I721" i="23"/>
  <c r="H721" i="23"/>
  <c r="G721" i="23"/>
  <c r="K720" i="23"/>
  <c r="J720" i="23"/>
  <c r="I720" i="23"/>
  <c r="H720" i="23"/>
  <c r="G720" i="23"/>
  <c r="K719" i="23"/>
  <c r="J719" i="23"/>
  <c r="I719" i="23"/>
  <c r="H719" i="23"/>
  <c r="G719" i="23"/>
  <c r="K718" i="23"/>
  <c r="J718" i="23"/>
  <c r="I718" i="23"/>
  <c r="H718" i="23"/>
  <c r="G718" i="23"/>
  <c r="K717" i="23"/>
  <c r="J717" i="23"/>
  <c r="I717" i="23"/>
  <c r="H717" i="23"/>
  <c r="G717" i="23"/>
  <c r="K716" i="23"/>
  <c r="J716" i="23"/>
  <c r="I716" i="23"/>
  <c r="H716" i="23"/>
  <c r="G716" i="23"/>
  <c r="K715" i="23"/>
  <c r="J715" i="23"/>
  <c r="I715" i="23"/>
  <c r="H715" i="23"/>
  <c r="G715" i="23"/>
  <c r="K714" i="23"/>
  <c r="J714" i="23"/>
  <c r="I714" i="23"/>
  <c r="H714" i="23"/>
  <c r="G714" i="23"/>
  <c r="K712" i="23"/>
  <c r="J712" i="23"/>
  <c r="I712" i="23"/>
  <c r="H712" i="23"/>
  <c r="G712" i="23"/>
  <c r="K711" i="23"/>
  <c r="J711" i="23"/>
  <c r="I711" i="23"/>
  <c r="H711" i="23"/>
  <c r="G711" i="23"/>
  <c r="K710" i="23"/>
  <c r="J710" i="23"/>
  <c r="I710" i="23"/>
  <c r="H710" i="23"/>
  <c r="G710" i="23"/>
  <c r="K709" i="23"/>
  <c r="J709" i="23"/>
  <c r="I709" i="23"/>
  <c r="H709" i="23"/>
  <c r="G709" i="23"/>
  <c r="K708" i="23"/>
  <c r="J708" i="23"/>
  <c r="I708" i="23"/>
  <c r="H708" i="23"/>
  <c r="G708" i="23"/>
  <c r="K707" i="23"/>
  <c r="J707" i="23"/>
  <c r="I707" i="23"/>
  <c r="H707" i="23"/>
  <c r="G707" i="23"/>
  <c r="K706" i="23"/>
  <c r="J706" i="23"/>
  <c r="I706" i="23"/>
  <c r="H706" i="23"/>
  <c r="G706" i="23"/>
  <c r="K705" i="23"/>
  <c r="J705" i="23"/>
  <c r="I705" i="23"/>
  <c r="H705" i="23"/>
  <c r="G705" i="23"/>
  <c r="K704" i="23"/>
  <c r="J704" i="23"/>
  <c r="I704" i="23"/>
  <c r="H704" i="23"/>
  <c r="G704" i="23"/>
  <c r="K703" i="23"/>
  <c r="J703" i="23"/>
  <c r="I703" i="23"/>
  <c r="H703" i="23"/>
  <c r="G703" i="23"/>
  <c r="K702" i="23"/>
  <c r="J702" i="23"/>
  <c r="I702" i="23"/>
  <c r="H702" i="23"/>
  <c r="G702" i="23"/>
  <c r="K700" i="23"/>
  <c r="J700" i="23"/>
  <c r="I700" i="23"/>
  <c r="H700" i="23"/>
  <c r="G700" i="23"/>
  <c r="K699" i="23"/>
  <c r="J699" i="23"/>
  <c r="I699" i="23"/>
  <c r="H699" i="23"/>
  <c r="G699" i="23"/>
  <c r="K698" i="23"/>
  <c r="J698" i="23"/>
  <c r="I698" i="23"/>
  <c r="H698" i="23"/>
  <c r="G698" i="23"/>
  <c r="K697" i="23"/>
  <c r="J697" i="23"/>
  <c r="I697" i="23"/>
  <c r="H697" i="23"/>
  <c r="G697" i="23"/>
  <c r="K696" i="23"/>
  <c r="J696" i="23"/>
  <c r="I696" i="23"/>
  <c r="H696" i="23"/>
  <c r="G696" i="23"/>
  <c r="K695" i="23"/>
  <c r="J695" i="23"/>
  <c r="I695" i="23"/>
  <c r="H695" i="23"/>
  <c r="G695" i="23"/>
  <c r="K694" i="23"/>
  <c r="J694" i="23"/>
  <c r="I694" i="23"/>
  <c r="H694" i="23"/>
  <c r="G694" i="23"/>
  <c r="K693" i="23"/>
  <c r="J693" i="23"/>
  <c r="I693" i="23"/>
  <c r="H693" i="23"/>
  <c r="G693" i="23"/>
  <c r="K692" i="23"/>
  <c r="J692" i="23"/>
  <c r="I692" i="23"/>
  <c r="H692" i="23"/>
  <c r="G692" i="23"/>
  <c r="K691" i="23"/>
  <c r="J691" i="23"/>
  <c r="I691" i="23"/>
  <c r="H691" i="23"/>
  <c r="G691" i="23"/>
  <c r="K690" i="23"/>
  <c r="J690" i="23"/>
  <c r="I690" i="23"/>
  <c r="H690" i="23"/>
  <c r="G690" i="23"/>
  <c r="K689" i="23"/>
  <c r="J689" i="23"/>
  <c r="I689" i="23"/>
  <c r="H689" i="23"/>
  <c r="G689" i="23"/>
  <c r="K688" i="23"/>
  <c r="J688" i="23"/>
  <c r="I688" i="23"/>
  <c r="H688" i="23"/>
  <c r="G688" i="23"/>
  <c r="K687" i="23"/>
  <c r="J687" i="23"/>
  <c r="I687" i="23"/>
  <c r="H687" i="23"/>
  <c r="G687" i="23"/>
  <c r="K686" i="23"/>
  <c r="J686" i="23"/>
  <c r="I686" i="23"/>
  <c r="H686" i="23"/>
  <c r="G686" i="23"/>
  <c r="K685" i="23"/>
  <c r="J685" i="23"/>
  <c r="I685" i="23"/>
  <c r="H685" i="23"/>
  <c r="G685" i="23"/>
  <c r="K684" i="23"/>
  <c r="J684" i="23"/>
  <c r="I684" i="23"/>
  <c r="H684" i="23"/>
  <c r="G684" i="23"/>
  <c r="K683" i="23"/>
  <c r="J683" i="23"/>
  <c r="I683" i="23"/>
  <c r="H683" i="23"/>
  <c r="G683" i="23"/>
  <c r="K682" i="23"/>
  <c r="J682" i="23"/>
  <c r="I682" i="23"/>
  <c r="H682" i="23"/>
  <c r="G682" i="23"/>
  <c r="K681" i="23"/>
  <c r="J681" i="23"/>
  <c r="I681" i="23"/>
  <c r="H681" i="23"/>
  <c r="G681" i="23"/>
  <c r="K680" i="23"/>
  <c r="J680" i="23"/>
  <c r="I680" i="23"/>
  <c r="H680" i="23"/>
  <c r="G680" i="23"/>
  <c r="K679" i="23"/>
  <c r="J679" i="23"/>
  <c r="I679" i="23"/>
  <c r="H679" i="23"/>
  <c r="G679" i="23"/>
  <c r="K678" i="23"/>
  <c r="J678" i="23"/>
  <c r="I678" i="23"/>
  <c r="H678" i="23"/>
  <c r="G678" i="23"/>
  <c r="K677" i="23"/>
  <c r="J677" i="23"/>
  <c r="I677" i="23"/>
  <c r="H677" i="23"/>
  <c r="G677" i="23"/>
  <c r="K676" i="23"/>
  <c r="J676" i="23"/>
  <c r="I676" i="23"/>
  <c r="H676" i="23"/>
  <c r="G676" i="23"/>
  <c r="K675" i="23"/>
  <c r="J675" i="23"/>
  <c r="I675" i="23"/>
  <c r="H675" i="23"/>
  <c r="G675" i="23"/>
  <c r="K674" i="23"/>
  <c r="J674" i="23"/>
  <c r="I674" i="23"/>
  <c r="H674" i="23"/>
  <c r="G674" i="23"/>
  <c r="K673" i="23"/>
  <c r="J673" i="23"/>
  <c r="I673" i="23"/>
  <c r="H673" i="23"/>
  <c r="G673" i="23"/>
  <c r="K672" i="23"/>
  <c r="J672" i="23"/>
  <c r="I672" i="23"/>
  <c r="H672" i="23"/>
  <c r="G672" i="23"/>
  <c r="K671" i="23"/>
  <c r="J671" i="23"/>
  <c r="I671" i="23"/>
  <c r="H671" i="23"/>
  <c r="G671" i="23"/>
  <c r="K669" i="23"/>
  <c r="J669" i="23"/>
  <c r="I669" i="23"/>
  <c r="H669" i="23"/>
  <c r="G669" i="23"/>
  <c r="K668" i="23"/>
  <c r="J668" i="23"/>
  <c r="I668" i="23"/>
  <c r="H668" i="23"/>
  <c r="G668" i="23"/>
  <c r="K667" i="23"/>
  <c r="J667" i="23"/>
  <c r="I667" i="23"/>
  <c r="H667" i="23"/>
  <c r="G667" i="23"/>
  <c r="K666" i="23"/>
  <c r="J666" i="23"/>
  <c r="I666" i="23"/>
  <c r="H666" i="23"/>
  <c r="G666" i="23"/>
  <c r="K665" i="23"/>
  <c r="J665" i="23"/>
  <c r="I665" i="23"/>
  <c r="H665" i="23"/>
  <c r="G665" i="23"/>
  <c r="K664" i="23"/>
  <c r="J664" i="23"/>
  <c r="I664" i="23"/>
  <c r="H664" i="23"/>
  <c r="G664" i="23"/>
  <c r="K663" i="23"/>
  <c r="J663" i="23"/>
  <c r="I663" i="23"/>
  <c r="H663" i="23"/>
  <c r="G663" i="23"/>
  <c r="K662" i="23"/>
  <c r="J662" i="23"/>
  <c r="I662" i="23"/>
  <c r="H662" i="23"/>
  <c r="G662" i="23"/>
  <c r="K661" i="23"/>
  <c r="J661" i="23"/>
  <c r="I661" i="23"/>
  <c r="H661" i="23"/>
  <c r="G661" i="23"/>
  <c r="K660" i="23"/>
  <c r="J660" i="23"/>
  <c r="I660" i="23"/>
  <c r="H660" i="23"/>
  <c r="G660" i="23"/>
  <c r="K659" i="23"/>
  <c r="J659" i="23"/>
  <c r="I659" i="23"/>
  <c r="H659" i="23"/>
  <c r="G659" i="23"/>
  <c r="K658" i="23"/>
  <c r="J658" i="23"/>
  <c r="I658" i="23"/>
  <c r="H658" i="23"/>
  <c r="G658" i="23"/>
  <c r="K657" i="23"/>
  <c r="J657" i="23"/>
  <c r="I657" i="23"/>
  <c r="H657" i="23"/>
  <c r="G657" i="23"/>
  <c r="K656" i="23"/>
  <c r="J656" i="23"/>
  <c r="I656" i="23"/>
  <c r="H656" i="23"/>
  <c r="G656" i="23"/>
  <c r="K655" i="23"/>
  <c r="J655" i="23"/>
  <c r="I655" i="23"/>
  <c r="H655" i="23"/>
  <c r="G655" i="23"/>
  <c r="K654" i="23"/>
  <c r="J654" i="23"/>
  <c r="I654" i="23"/>
  <c r="H654" i="23"/>
  <c r="G654" i="23"/>
  <c r="K653" i="23"/>
  <c r="J653" i="23"/>
  <c r="I653" i="23"/>
  <c r="H653" i="23"/>
  <c r="G653" i="23"/>
  <c r="K652" i="23"/>
  <c r="J652" i="23"/>
  <c r="I652" i="23"/>
  <c r="H652" i="23"/>
  <c r="G652" i="23"/>
  <c r="K651" i="23"/>
  <c r="J651" i="23"/>
  <c r="I651" i="23"/>
  <c r="H651" i="23"/>
  <c r="G651" i="23"/>
  <c r="K650" i="23"/>
  <c r="J650" i="23"/>
  <c r="I650" i="23"/>
  <c r="H650" i="23"/>
  <c r="G650" i="23"/>
  <c r="K649" i="23"/>
  <c r="J649" i="23"/>
  <c r="I649" i="23"/>
  <c r="H649" i="23"/>
  <c r="G649" i="23"/>
  <c r="K648" i="23"/>
  <c r="J648" i="23"/>
  <c r="I648" i="23"/>
  <c r="H648" i="23"/>
  <c r="G648" i="23"/>
  <c r="K647" i="23"/>
  <c r="J647" i="23"/>
  <c r="I647" i="23"/>
  <c r="H647" i="23"/>
  <c r="G647" i="23"/>
  <c r="K646" i="23"/>
  <c r="J646" i="23"/>
  <c r="I646" i="23"/>
  <c r="H646" i="23"/>
  <c r="G646" i="23"/>
  <c r="K645" i="23"/>
  <c r="J645" i="23"/>
  <c r="I645" i="23"/>
  <c r="H645" i="23"/>
  <c r="G645" i="23"/>
  <c r="K644" i="23"/>
  <c r="J644" i="23"/>
  <c r="I644" i="23"/>
  <c r="H644" i="23"/>
  <c r="G644" i="23"/>
  <c r="K643" i="23"/>
  <c r="J643" i="23"/>
  <c r="I643" i="23"/>
  <c r="H643" i="23"/>
  <c r="G643" i="23"/>
  <c r="K642" i="23"/>
  <c r="J642" i="23"/>
  <c r="I642" i="23"/>
  <c r="H642" i="23"/>
  <c r="G642" i="23"/>
  <c r="K641" i="23"/>
  <c r="J641" i="23"/>
  <c r="I641" i="23"/>
  <c r="H641" i="23"/>
  <c r="G641" i="23"/>
  <c r="K640" i="23"/>
  <c r="J640" i="23"/>
  <c r="I640" i="23"/>
  <c r="H640" i="23"/>
  <c r="G640" i="23"/>
  <c r="K638" i="23"/>
  <c r="J638" i="23"/>
  <c r="I638" i="23"/>
  <c r="H638" i="23"/>
  <c r="G638" i="23"/>
  <c r="K637" i="23"/>
  <c r="J637" i="23"/>
  <c r="I637" i="23"/>
  <c r="H637" i="23"/>
  <c r="G637" i="23"/>
  <c r="K636" i="23"/>
  <c r="J636" i="23"/>
  <c r="I636" i="23"/>
  <c r="H636" i="23"/>
  <c r="G636" i="23"/>
  <c r="K635" i="23"/>
  <c r="J635" i="23"/>
  <c r="I635" i="23"/>
  <c r="H635" i="23"/>
  <c r="G635" i="23"/>
  <c r="K634" i="23"/>
  <c r="J634" i="23"/>
  <c r="I634" i="23"/>
  <c r="H634" i="23"/>
  <c r="G634" i="23"/>
  <c r="K633" i="23"/>
  <c r="J633" i="23"/>
  <c r="I633" i="23"/>
  <c r="H633" i="23"/>
  <c r="G633" i="23"/>
  <c r="K632" i="23"/>
  <c r="J632" i="23"/>
  <c r="I632" i="23"/>
  <c r="H632" i="23"/>
  <c r="G632" i="23"/>
  <c r="K631" i="23"/>
  <c r="J631" i="23"/>
  <c r="I631" i="23"/>
  <c r="H631" i="23"/>
  <c r="G631" i="23"/>
  <c r="K630" i="23"/>
  <c r="J630" i="23"/>
  <c r="I630" i="23"/>
  <c r="H630" i="23"/>
  <c r="G630" i="23"/>
  <c r="K629" i="23"/>
  <c r="J629" i="23"/>
  <c r="I629" i="23"/>
  <c r="H629" i="23"/>
  <c r="G629" i="23"/>
  <c r="K628" i="23"/>
  <c r="J628" i="23"/>
  <c r="I628" i="23"/>
  <c r="H628" i="23"/>
  <c r="G628" i="23"/>
  <c r="K627" i="23"/>
  <c r="J627" i="23"/>
  <c r="I627" i="23"/>
  <c r="H627" i="23"/>
  <c r="G627" i="23"/>
  <c r="K626" i="23"/>
  <c r="J626" i="23"/>
  <c r="I626" i="23"/>
  <c r="H626" i="23"/>
  <c r="G626" i="23"/>
  <c r="K625" i="23"/>
  <c r="J625" i="23"/>
  <c r="I625" i="23"/>
  <c r="H625" i="23"/>
  <c r="G625" i="23"/>
  <c r="K624" i="23"/>
  <c r="J624" i="23"/>
  <c r="I624" i="23"/>
  <c r="H624" i="23"/>
  <c r="G624" i="23"/>
  <c r="K623" i="23"/>
  <c r="J623" i="23"/>
  <c r="I623" i="23"/>
  <c r="H623" i="23"/>
  <c r="G623" i="23"/>
  <c r="K622" i="23"/>
  <c r="J622" i="23"/>
  <c r="I622" i="23"/>
  <c r="H622" i="23"/>
  <c r="G622" i="23"/>
  <c r="K621" i="23"/>
  <c r="J621" i="23"/>
  <c r="I621" i="23"/>
  <c r="H621" i="23"/>
  <c r="G621" i="23"/>
  <c r="K620" i="23"/>
  <c r="J620" i="23"/>
  <c r="I620" i="23"/>
  <c r="H620" i="23"/>
  <c r="G620" i="23"/>
  <c r="K618" i="23"/>
  <c r="J618" i="23"/>
  <c r="I618" i="23"/>
  <c r="H618" i="23"/>
  <c r="G618" i="23"/>
  <c r="K617" i="23"/>
  <c r="J617" i="23"/>
  <c r="I617" i="23"/>
  <c r="H617" i="23"/>
  <c r="G617" i="23"/>
  <c r="K616" i="23"/>
  <c r="J616" i="23"/>
  <c r="I616" i="23"/>
  <c r="H616" i="23"/>
  <c r="G616" i="23"/>
  <c r="K615" i="23"/>
  <c r="J615" i="23"/>
  <c r="I615" i="23"/>
  <c r="H615" i="23"/>
  <c r="G615" i="23"/>
  <c r="K614" i="23"/>
  <c r="J614" i="23"/>
  <c r="I614" i="23"/>
  <c r="H614" i="23"/>
  <c r="G614" i="23"/>
  <c r="K613" i="23"/>
  <c r="J613" i="23"/>
  <c r="I613" i="23"/>
  <c r="H613" i="23"/>
  <c r="G613" i="23"/>
  <c r="K612" i="23"/>
  <c r="J612" i="23"/>
  <c r="I612" i="23"/>
  <c r="H612" i="23"/>
  <c r="G612" i="23"/>
  <c r="K611" i="23"/>
  <c r="J611" i="23"/>
  <c r="I611" i="23"/>
  <c r="H611" i="23"/>
  <c r="G611" i="23"/>
  <c r="K610" i="23"/>
  <c r="J610" i="23"/>
  <c r="I610" i="23"/>
  <c r="H610" i="23"/>
  <c r="G610" i="23"/>
  <c r="K609" i="23"/>
  <c r="J609" i="23"/>
  <c r="I609" i="23"/>
  <c r="H609" i="23"/>
  <c r="G609" i="23"/>
  <c r="K608" i="23"/>
  <c r="J608" i="23"/>
  <c r="I608" i="23"/>
  <c r="H608" i="23"/>
  <c r="G608" i="23"/>
  <c r="K607" i="23"/>
  <c r="J607" i="23"/>
  <c r="I607" i="23"/>
  <c r="H607" i="23"/>
  <c r="G607" i="23"/>
  <c r="K606" i="23"/>
  <c r="J606" i="23"/>
  <c r="I606" i="23"/>
  <c r="H606" i="23"/>
  <c r="G606" i="23"/>
  <c r="K605" i="23"/>
  <c r="J605" i="23"/>
  <c r="I605" i="23"/>
  <c r="H605" i="23"/>
  <c r="G605" i="23"/>
  <c r="K604" i="23"/>
  <c r="J604" i="23"/>
  <c r="I604" i="23"/>
  <c r="H604" i="23"/>
  <c r="G604" i="23"/>
  <c r="K603" i="23"/>
  <c r="J603" i="23"/>
  <c r="I603" i="23"/>
  <c r="H603" i="23"/>
  <c r="G603" i="23"/>
  <c r="K602" i="23"/>
  <c r="J602" i="23"/>
  <c r="I602" i="23"/>
  <c r="H602" i="23"/>
  <c r="G602" i="23"/>
  <c r="K601" i="23"/>
  <c r="J601" i="23"/>
  <c r="I601" i="23"/>
  <c r="H601" i="23"/>
  <c r="G601" i="23"/>
  <c r="K600" i="23"/>
  <c r="J600" i="23"/>
  <c r="I600" i="23"/>
  <c r="H600" i="23"/>
  <c r="G600" i="23"/>
  <c r="K598" i="23"/>
  <c r="J598" i="23"/>
  <c r="I598" i="23"/>
  <c r="H598" i="23"/>
  <c r="G598" i="23"/>
  <c r="K597" i="23"/>
  <c r="J597" i="23"/>
  <c r="I597" i="23"/>
  <c r="H597" i="23"/>
  <c r="G597" i="23"/>
  <c r="K596" i="23"/>
  <c r="J596" i="23"/>
  <c r="I596" i="23"/>
  <c r="H596" i="23"/>
  <c r="G596" i="23"/>
  <c r="K595" i="23"/>
  <c r="J595" i="23"/>
  <c r="I595" i="23"/>
  <c r="H595" i="23"/>
  <c r="G595" i="23"/>
  <c r="K594" i="23"/>
  <c r="J594" i="23"/>
  <c r="I594" i="23"/>
  <c r="H594" i="23"/>
  <c r="G594" i="23"/>
  <c r="K593" i="23"/>
  <c r="J593" i="23"/>
  <c r="I593" i="23"/>
  <c r="H593" i="23"/>
  <c r="G593" i="23"/>
  <c r="K592" i="23"/>
  <c r="J592" i="23"/>
  <c r="I592" i="23"/>
  <c r="H592" i="23"/>
  <c r="G592" i="23"/>
  <c r="K591" i="23"/>
  <c r="J591" i="23"/>
  <c r="I591" i="23"/>
  <c r="H591" i="23"/>
  <c r="G591" i="23"/>
  <c r="K590" i="23"/>
  <c r="J590" i="23"/>
  <c r="I590" i="23"/>
  <c r="H590" i="23"/>
  <c r="G590" i="23"/>
  <c r="K589" i="23"/>
  <c r="J589" i="23"/>
  <c r="I589" i="23"/>
  <c r="H589" i="23"/>
  <c r="G589" i="23"/>
  <c r="K588" i="23"/>
  <c r="J588" i="23"/>
  <c r="I588" i="23"/>
  <c r="H588" i="23"/>
  <c r="G588" i="23"/>
  <c r="K587" i="23"/>
  <c r="J587" i="23"/>
  <c r="I587" i="23"/>
  <c r="H587" i="23"/>
  <c r="G587" i="23"/>
  <c r="K586" i="23"/>
  <c r="J586" i="23"/>
  <c r="I586" i="23"/>
  <c r="H586" i="23"/>
  <c r="G586" i="23"/>
  <c r="K585" i="23"/>
  <c r="J585" i="23"/>
  <c r="I585" i="23"/>
  <c r="H585" i="23"/>
  <c r="G585" i="23"/>
  <c r="K584" i="23"/>
  <c r="J584" i="23"/>
  <c r="I584" i="23"/>
  <c r="H584" i="23"/>
  <c r="G584" i="23"/>
  <c r="K583" i="23"/>
  <c r="J583" i="23"/>
  <c r="I583" i="23"/>
  <c r="H583" i="23"/>
  <c r="G583" i="23"/>
  <c r="K582" i="23"/>
  <c r="J582" i="23"/>
  <c r="I582" i="23"/>
  <c r="H582" i="23"/>
  <c r="G582" i="23"/>
  <c r="K581" i="23"/>
  <c r="J581" i="23"/>
  <c r="I581" i="23"/>
  <c r="H581" i="23"/>
  <c r="G581" i="23"/>
  <c r="K580" i="23"/>
  <c r="J580" i="23"/>
  <c r="I580" i="23"/>
  <c r="H580" i="23"/>
  <c r="G580" i="23"/>
  <c r="K579" i="23"/>
  <c r="J579" i="23"/>
  <c r="I579" i="23"/>
  <c r="H579" i="23"/>
  <c r="G579" i="23"/>
  <c r="K578" i="23"/>
  <c r="J578" i="23"/>
  <c r="I578" i="23"/>
  <c r="H578" i="23"/>
  <c r="G578" i="23"/>
  <c r="K577" i="23"/>
  <c r="J577" i="23"/>
  <c r="I577" i="23"/>
  <c r="H577" i="23"/>
  <c r="G577" i="23"/>
  <c r="K576" i="23"/>
  <c r="J576" i="23"/>
  <c r="I576" i="23"/>
  <c r="H576" i="23"/>
  <c r="G576" i="23"/>
  <c r="K575" i="23"/>
  <c r="J575" i="23"/>
  <c r="I575" i="23"/>
  <c r="H575" i="23"/>
  <c r="G575" i="23"/>
  <c r="K574" i="23"/>
  <c r="J574" i="23"/>
  <c r="I574" i="23"/>
  <c r="H574" i="23"/>
  <c r="G574" i="23"/>
  <c r="K573" i="23"/>
  <c r="J573" i="23"/>
  <c r="I573" i="23"/>
  <c r="H573" i="23"/>
  <c r="G573" i="23"/>
  <c r="K572" i="23"/>
  <c r="J572" i="23"/>
  <c r="I572" i="23"/>
  <c r="H572" i="23"/>
  <c r="G572" i="23"/>
  <c r="K571" i="23"/>
  <c r="J571" i="23"/>
  <c r="I571" i="23"/>
  <c r="H571" i="23"/>
  <c r="G571" i="23"/>
  <c r="K570" i="23"/>
  <c r="J570" i="23"/>
  <c r="I570" i="23"/>
  <c r="H570" i="23"/>
  <c r="G570" i="23"/>
  <c r="K569" i="23"/>
  <c r="J569" i="23"/>
  <c r="I569" i="23"/>
  <c r="H569" i="23"/>
  <c r="G569" i="23"/>
  <c r="K568" i="23"/>
  <c r="J568" i="23"/>
  <c r="I568" i="23"/>
  <c r="H568" i="23"/>
  <c r="G568" i="23"/>
  <c r="K567" i="23"/>
  <c r="J567" i="23"/>
  <c r="I567" i="23"/>
  <c r="H567" i="23"/>
  <c r="G567" i="23"/>
  <c r="K566" i="23"/>
  <c r="J566" i="23"/>
  <c r="I566" i="23"/>
  <c r="H566" i="23"/>
  <c r="G566" i="23"/>
  <c r="K565" i="23"/>
  <c r="J565" i="23"/>
  <c r="I565" i="23"/>
  <c r="H565" i="23"/>
  <c r="G565" i="23"/>
  <c r="K564" i="23"/>
  <c r="J564" i="23"/>
  <c r="I564" i="23"/>
  <c r="H564" i="23"/>
  <c r="G564" i="23"/>
  <c r="K563" i="23"/>
  <c r="J563" i="23"/>
  <c r="I563" i="23"/>
  <c r="H563" i="23"/>
  <c r="G563" i="23"/>
  <c r="K562" i="23"/>
  <c r="J562" i="23"/>
  <c r="I562" i="23"/>
  <c r="H562" i="23"/>
  <c r="G562" i="23"/>
  <c r="K561" i="23"/>
  <c r="J561" i="23"/>
  <c r="I561" i="23"/>
  <c r="H561" i="23"/>
  <c r="G561" i="23"/>
  <c r="K560" i="23"/>
  <c r="J560" i="23"/>
  <c r="I560" i="23"/>
  <c r="H560" i="23"/>
  <c r="G560" i="23"/>
  <c r="K559" i="23"/>
  <c r="J559" i="23"/>
  <c r="I559" i="23"/>
  <c r="H559" i="23"/>
  <c r="G559" i="23"/>
  <c r="K558" i="23"/>
  <c r="J558" i="23"/>
  <c r="I558" i="23"/>
  <c r="H558" i="23"/>
  <c r="G558" i="23"/>
  <c r="K557" i="23"/>
  <c r="J557" i="23"/>
  <c r="I557" i="23"/>
  <c r="H557" i="23"/>
  <c r="G557" i="23"/>
  <c r="K556" i="23"/>
  <c r="J556" i="23"/>
  <c r="I556" i="23"/>
  <c r="H556" i="23"/>
  <c r="G556" i="23"/>
  <c r="K555" i="23"/>
  <c r="J555" i="23"/>
  <c r="I555" i="23"/>
  <c r="H555" i="23"/>
  <c r="G555" i="23"/>
  <c r="K554" i="23"/>
  <c r="J554" i="23"/>
  <c r="I554" i="23"/>
  <c r="H554" i="23"/>
  <c r="G554" i="23"/>
  <c r="K553" i="23"/>
  <c r="J553" i="23"/>
  <c r="I553" i="23"/>
  <c r="H553" i="23"/>
  <c r="G553" i="23"/>
  <c r="K552" i="23"/>
  <c r="J552" i="23"/>
  <c r="I552" i="23"/>
  <c r="H552" i="23"/>
  <c r="G552" i="23"/>
  <c r="K551" i="23"/>
  <c r="J551" i="23"/>
  <c r="I551" i="23"/>
  <c r="H551" i="23"/>
  <c r="G551" i="23"/>
  <c r="K548" i="23"/>
  <c r="J548" i="23"/>
  <c r="I548" i="23"/>
  <c r="H548" i="23"/>
  <c r="G548" i="23"/>
  <c r="K547" i="23"/>
  <c r="J547" i="23"/>
  <c r="I547" i="23"/>
  <c r="H547" i="23"/>
  <c r="G547" i="23"/>
  <c r="K546" i="23"/>
  <c r="J546" i="23"/>
  <c r="I546" i="23"/>
  <c r="H546" i="23"/>
  <c r="G546" i="23"/>
  <c r="K545" i="23"/>
  <c r="J545" i="23"/>
  <c r="I545" i="23"/>
  <c r="H545" i="23"/>
  <c r="G545" i="23"/>
  <c r="K544" i="23"/>
  <c r="J544" i="23"/>
  <c r="I544" i="23"/>
  <c r="H544" i="23"/>
  <c r="G544" i="23"/>
  <c r="K543" i="23"/>
  <c r="J543" i="23"/>
  <c r="I543" i="23"/>
  <c r="H543" i="23"/>
  <c r="G543" i="23"/>
  <c r="K542" i="23"/>
  <c r="J542" i="23"/>
  <c r="I542" i="23"/>
  <c r="H542" i="23"/>
  <c r="G542" i="23"/>
  <c r="K541" i="23"/>
  <c r="J541" i="23"/>
  <c r="I541" i="23"/>
  <c r="H541" i="23"/>
  <c r="G541" i="23"/>
  <c r="K540" i="23"/>
  <c r="J540" i="23"/>
  <c r="I540" i="23"/>
  <c r="H540" i="23"/>
  <c r="G540" i="23"/>
  <c r="K539" i="23"/>
  <c r="J539" i="23"/>
  <c r="I539" i="23"/>
  <c r="H539" i="23"/>
  <c r="G539" i="23"/>
  <c r="K538" i="23"/>
  <c r="J538" i="23"/>
  <c r="I538" i="23"/>
  <c r="H538" i="23"/>
  <c r="G538" i="23"/>
  <c r="K537" i="23"/>
  <c r="J537" i="23"/>
  <c r="I537" i="23"/>
  <c r="H537" i="23"/>
  <c r="G537" i="23"/>
  <c r="K536" i="23"/>
  <c r="J536" i="23"/>
  <c r="I536" i="23"/>
  <c r="H536" i="23"/>
  <c r="G536" i="23"/>
  <c r="K534" i="23"/>
  <c r="J534" i="23"/>
  <c r="I534" i="23"/>
  <c r="H534" i="23"/>
  <c r="G534" i="23"/>
  <c r="K533" i="23"/>
  <c r="J533" i="23"/>
  <c r="I533" i="23"/>
  <c r="H533" i="23"/>
  <c r="G533" i="23"/>
  <c r="K532" i="23"/>
  <c r="J532" i="23"/>
  <c r="I532" i="23"/>
  <c r="H532" i="23"/>
  <c r="G532" i="23"/>
  <c r="K531" i="23"/>
  <c r="J531" i="23"/>
  <c r="I531" i="23"/>
  <c r="H531" i="23"/>
  <c r="G531" i="23"/>
  <c r="K530" i="23"/>
  <c r="J530" i="23"/>
  <c r="I530" i="23"/>
  <c r="H530" i="23"/>
  <c r="G530" i="23"/>
  <c r="K529" i="23"/>
  <c r="J529" i="23"/>
  <c r="I529" i="23"/>
  <c r="H529" i="23"/>
  <c r="G529" i="23"/>
  <c r="K528" i="23"/>
  <c r="J528" i="23"/>
  <c r="I528" i="23"/>
  <c r="H528" i="23"/>
  <c r="G528" i="23"/>
  <c r="K527" i="23"/>
  <c r="J527" i="23"/>
  <c r="I527" i="23"/>
  <c r="H527" i="23"/>
  <c r="G527" i="23"/>
  <c r="K526" i="23"/>
  <c r="J526" i="23"/>
  <c r="I526" i="23"/>
  <c r="H526" i="23"/>
  <c r="G526" i="23"/>
  <c r="K525" i="23"/>
  <c r="J525" i="23"/>
  <c r="I525" i="23"/>
  <c r="H525" i="23"/>
  <c r="G525" i="23"/>
  <c r="K524" i="23"/>
  <c r="J524" i="23"/>
  <c r="I524" i="23"/>
  <c r="H524" i="23"/>
  <c r="G524" i="23"/>
  <c r="K523" i="23"/>
  <c r="J523" i="23"/>
  <c r="I523" i="23"/>
  <c r="H523" i="23"/>
  <c r="G523" i="23"/>
  <c r="K522" i="23"/>
  <c r="J522" i="23"/>
  <c r="I522" i="23"/>
  <c r="H522" i="23"/>
  <c r="G522" i="23"/>
  <c r="K521" i="23"/>
  <c r="J521" i="23"/>
  <c r="I521" i="23"/>
  <c r="H521" i="23"/>
  <c r="G521" i="23"/>
  <c r="K520" i="23"/>
  <c r="J520" i="23"/>
  <c r="I520" i="23"/>
  <c r="H520" i="23"/>
  <c r="G520" i="23"/>
  <c r="K519" i="23"/>
  <c r="J519" i="23"/>
  <c r="I519" i="23"/>
  <c r="H519" i="23"/>
  <c r="G519" i="23"/>
  <c r="K518" i="23"/>
  <c r="J518" i="23"/>
  <c r="I518" i="23"/>
  <c r="H518" i="23"/>
  <c r="G518" i="23"/>
  <c r="K517" i="23"/>
  <c r="J517" i="23"/>
  <c r="I517" i="23"/>
  <c r="H517" i="23"/>
  <c r="G517" i="23"/>
  <c r="K515" i="23"/>
  <c r="J515" i="23"/>
  <c r="I515" i="23"/>
  <c r="H515" i="23"/>
  <c r="G515" i="23"/>
  <c r="K514" i="23"/>
  <c r="J514" i="23"/>
  <c r="I514" i="23"/>
  <c r="H514" i="23"/>
  <c r="G514" i="23"/>
  <c r="K513" i="23"/>
  <c r="J513" i="23"/>
  <c r="I513" i="23"/>
  <c r="H513" i="23"/>
  <c r="G513" i="23"/>
  <c r="K512" i="23"/>
  <c r="J512" i="23"/>
  <c r="I512" i="23"/>
  <c r="H512" i="23"/>
  <c r="G512" i="23"/>
  <c r="K511" i="23"/>
  <c r="J511" i="23"/>
  <c r="I511" i="23"/>
  <c r="H511" i="23"/>
  <c r="G511" i="23"/>
  <c r="K510" i="23"/>
  <c r="J510" i="23"/>
  <c r="I510" i="23"/>
  <c r="H510" i="23"/>
  <c r="G510" i="23"/>
  <c r="K509" i="23"/>
  <c r="J509" i="23"/>
  <c r="I509" i="23"/>
  <c r="H509" i="23"/>
  <c r="G509" i="23"/>
  <c r="K508" i="23"/>
  <c r="J508" i="23"/>
  <c r="I508" i="23"/>
  <c r="H508" i="23"/>
  <c r="G508" i="23"/>
  <c r="K507" i="23"/>
  <c r="J507" i="23"/>
  <c r="I507" i="23"/>
  <c r="H507" i="23"/>
  <c r="G507" i="23"/>
  <c r="K506" i="23"/>
  <c r="J506" i="23"/>
  <c r="I506" i="23"/>
  <c r="H506" i="23"/>
  <c r="G506" i="23"/>
  <c r="K505" i="23"/>
  <c r="J505" i="23"/>
  <c r="I505" i="23"/>
  <c r="H505" i="23"/>
  <c r="G505" i="23"/>
  <c r="K504" i="23"/>
  <c r="J504" i="23"/>
  <c r="I504" i="23"/>
  <c r="H504" i="23"/>
  <c r="G504" i="23"/>
  <c r="K503" i="23"/>
  <c r="J503" i="23"/>
  <c r="I503" i="23"/>
  <c r="H503" i="23"/>
  <c r="G503" i="23"/>
  <c r="K502" i="23"/>
  <c r="J502" i="23"/>
  <c r="I502" i="23"/>
  <c r="H502" i="23"/>
  <c r="G502" i="23"/>
  <c r="K500" i="23"/>
  <c r="J500" i="23"/>
  <c r="I500" i="23"/>
  <c r="H500" i="23"/>
  <c r="G500" i="23"/>
  <c r="K499" i="23"/>
  <c r="J499" i="23"/>
  <c r="I499" i="23"/>
  <c r="H499" i="23"/>
  <c r="G499" i="23"/>
  <c r="K498" i="23"/>
  <c r="J498" i="23"/>
  <c r="I498" i="23"/>
  <c r="H498" i="23"/>
  <c r="G498" i="23"/>
  <c r="K497" i="23"/>
  <c r="J497" i="23"/>
  <c r="I497" i="23"/>
  <c r="H497" i="23"/>
  <c r="G497" i="23"/>
  <c r="K496" i="23"/>
  <c r="J496" i="23"/>
  <c r="I496" i="23"/>
  <c r="H496" i="23"/>
  <c r="G496" i="23"/>
  <c r="K495" i="23"/>
  <c r="J495" i="23"/>
  <c r="I495" i="23"/>
  <c r="H495" i="23"/>
  <c r="G495" i="23"/>
  <c r="K494" i="23"/>
  <c r="J494" i="23"/>
  <c r="I494" i="23"/>
  <c r="H494" i="23"/>
  <c r="G494" i="23"/>
  <c r="K493" i="23"/>
  <c r="J493" i="23"/>
  <c r="I493" i="23"/>
  <c r="H493" i="23"/>
  <c r="G493" i="23"/>
  <c r="K492" i="23"/>
  <c r="J492" i="23"/>
  <c r="I492" i="23"/>
  <c r="H492" i="23"/>
  <c r="G492" i="23"/>
  <c r="K491" i="23"/>
  <c r="J491" i="23"/>
  <c r="I491" i="23"/>
  <c r="H491" i="23"/>
  <c r="G491" i="23"/>
  <c r="K490" i="23"/>
  <c r="J490" i="23"/>
  <c r="I490" i="23"/>
  <c r="H490" i="23"/>
  <c r="G490" i="23"/>
  <c r="K489" i="23"/>
  <c r="J489" i="23"/>
  <c r="I489" i="23"/>
  <c r="H489" i="23"/>
  <c r="G489" i="23"/>
  <c r="K488" i="23"/>
  <c r="J488" i="23"/>
  <c r="I488" i="23"/>
  <c r="H488" i="23"/>
  <c r="G488" i="23"/>
  <c r="K487" i="23"/>
  <c r="J487" i="23"/>
  <c r="I487" i="23"/>
  <c r="H487" i="23"/>
  <c r="G487" i="23"/>
  <c r="K486" i="23"/>
  <c r="J486" i="23"/>
  <c r="I486" i="23"/>
  <c r="H486" i="23"/>
  <c r="G486" i="23"/>
  <c r="K485" i="23"/>
  <c r="J485" i="23"/>
  <c r="I485" i="23"/>
  <c r="H485" i="23"/>
  <c r="G485" i="23"/>
  <c r="K484" i="23"/>
  <c r="J484" i="23"/>
  <c r="I484" i="23"/>
  <c r="H484" i="23"/>
  <c r="G484" i="23"/>
  <c r="K483" i="23"/>
  <c r="J483" i="23"/>
  <c r="I483" i="23"/>
  <c r="H483" i="23"/>
  <c r="G483" i="23"/>
  <c r="K482" i="23"/>
  <c r="J482" i="23"/>
  <c r="I482" i="23"/>
  <c r="H482" i="23"/>
  <c r="G482" i="23"/>
  <c r="K481" i="23"/>
  <c r="J481" i="23"/>
  <c r="I481" i="23"/>
  <c r="H481" i="23"/>
  <c r="G481" i="23"/>
  <c r="K480" i="23"/>
  <c r="J480" i="23"/>
  <c r="I480" i="23"/>
  <c r="H480" i="23"/>
  <c r="G480" i="23"/>
  <c r="K479" i="23"/>
  <c r="J479" i="23"/>
  <c r="I479" i="23"/>
  <c r="H479" i="23"/>
  <c r="G479" i="23"/>
  <c r="K478" i="23"/>
  <c r="J478" i="23"/>
  <c r="I478" i="23"/>
  <c r="H478" i="23"/>
  <c r="G478" i="23"/>
  <c r="K477" i="23"/>
  <c r="J477" i="23"/>
  <c r="I477" i="23"/>
  <c r="H477" i="23"/>
  <c r="G477" i="23"/>
  <c r="K476" i="23"/>
  <c r="J476" i="23"/>
  <c r="I476" i="23"/>
  <c r="H476" i="23"/>
  <c r="G476" i="23"/>
  <c r="K474" i="23"/>
  <c r="J474" i="23"/>
  <c r="I474" i="23"/>
  <c r="H474" i="23"/>
  <c r="G474" i="23"/>
  <c r="K473" i="23"/>
  <c r="J473" i="23"/>
  <c r="I473" i="23"/>
  <c r="H473" i="23"/>
  <c r="G473" i="23"/>
  <c r="K472" i="23"/>
  <c r="J472" i="23"/>
  <c r="I472" i="23"/>
  <c r="H472" i="23"/>
  <c r="G472" i="23"/>
  <c r="K471" i="23"/>
  <c r="J471" i="23"/>
  <c r="I471" i="23"/>
  <c r="H471" i="23"/>
  <c r="G471" i="23"/>
  <c r="K470" i="23"/>
  <c r="J470" i="23"/>
  <c r="I470" i="23"/>
  <c r="H470" i="23"/>
  <c r="G470" i="23"/>
  <c r="K469" i="23"/>
  <c r="J469" i="23"/>
  <c r="I469" i="23"/>
  <c r="H469" i="23"/>
  <c r="G469" i="23"/>
  <c r="K468" i="23"/>
  <c r="J468" i="23"/>
  <c r="I468" i="23"/>
  <c r="H468" i="23"/>
  <c r="G468" i="23"/>
  <c r="K467" i="23"/>
  <c r="J467" i="23"/>
  <c r="I467" i="23"/>
  <c r="H467" i="23"/>
  <c r="G467" i="23"/>
  <c r="K466" i="23"/>
  <c r="J466" i="23"/>
  <c r="I466" i="23"/>
  <c r="H466" i="23"/>
  <c r="G466" i="23"/>
  <c r="K465" i="23"/>
  <c r="J465" i="23"/>
  <c r="I465" i="23"/>
  <c r="H465" i="23"/>
  <c r="G465" i="23"/>
  <c r="K464" i="23"/>
  <c r="J464" i="23"/>
  <c r="I464" i="23"/>
  <c r="H464" i="23"/>
  <c r="G464" i="23"/>
  <c r="K463" i="23"/>
  <c r="J463" i="23"/>
  <c r="I463" i="23"/>
  <c r="H463" i="23"/>
  <c r="G463" i="23"/>
  <c r="K462" i="23"/>
  <c r="J462" i="23"/>
  <c r="I462" i="23"/>
  <c r="H462" i="23"/>
  <c r="G462" i="23"/>
  <c r="K461" i="23"/>
  <c r="J461" i="23"/>
  <c r="I461" i="23"/>
  <c r="H461" i="23"/>
  <c r="G461" i="23"/>
  <c r="K460" i="23"/>
  <c r="J460" i="23"/>
  <c r="I460" i="23"/>
  <c r="H460" i="23"/>
  <c r="G460" i="23"/>
  <c r="K459" i="23"/>
  <c r="J459" i="23"/>
  <c r="I459" i="23"/>
  <c r="H459" i="23"/>
  <c r="G459" i="23"/>
  <c r="K458" i="23"/>
  <c r="J458" i="23"/>
  <c r="I458" i="23"/>
  <c r="H458" i="23"/>
  <c r="G458" i="23"/>
  <c r="K457" i="23"/>
  <c r="J457" i="23"/>
  <c r="I457" i="23"/>
  <c r="H457" i="23"/>
  <c r="G457" i="23"/>
  <c r="K456" i="23"/>
  <c r="J456" i="23"/>
  <c r="I456" i="23"/>
  <c r="H456" i="23"/>
  <c r="G456" i="23"/>
  <c r="K455" i="23"/>
  <c r="J455" i="23"/>
  <c r="I455" i="23"/>
  <c r="H455" i="23"/>
  <c r="G455" i="23"/>
  <c r="K454" i="23"/>
  <c r="J454" i="23"/>
  <c r="I454" i="23"/>
  <c r="H454" i="23"/>
  <c r="G454" i="23"/>
  <c r="K453" i="23"/>
  <c r="J453" i="23"/>
  <c r="I453" i="23"/>
  <c r="H453" i="23"/>
  <c r="G453" i="23"/>
  <c r="K452" i="23"/>
  <c r="J452" i="23"/>
  <c r="I452" i="23"/>
  <c r="H452" i="23"/>
  <c r="G452" i="23"/>
  <c r="K451" i="23"/>
  <c r="J451" i="23"/>
  <c r="I451" i="23"/>
  <c r="H451" i="23"/>
  <c r="G451" i="23"/>
  <c r="K450" i="23"/>
  <c r="J450" i="23"/>
  <c r="I450" i="23"/>
  <c r="H450" i="23"/>
  <c r="G450" i="23"/>
  <c r="K449" i="23"/>
  <c r="J449" i="23"/>
  <c r="I449" i="23"/>
  <c r="H449" i="23"/>
  <c r="G449" i="23"/>
  <c r="K448" i="23"/>
  <c r="J448" i="23"/>
  <c r="I448" i="23"/>
  <c r="H448" i="23"/>
  <c r="G448" i="23"/>
  <c r="K447" i="23"/>
  <c r="J447" i="23"/>
  <c r="I447" i="23"/>
  <c r="H447" i="23"/>
  <c r="G447" i="23"/>
  <c r="K445" i="23"/>
  <c r="J445" i="23"/>
  <c r="I445" i="23"/>
  <c r="H445" i="23"/>
  <c r="G445" i="23"/>
  <c r="K444" i="23"/>
  <c r="J444" i="23"/>
  <c r="I444" i="23"/>
  <c r="H444" i="23"/>
  <c r="G444" i="23"/>
  <c r="K443" i="23"/>
  <c r="J443" i="23"/>
  <c r="I443" i="23"/>
  <c r="H443" i="23"/>
  <c r="G443" i="23"/>
  <c r="K442" i="23"/>
  <c r="J442" i="23"/>
  <c r="I442" i="23"/>
  <c r="H442" i="23"/>
  <c r="G442" i="23"/>
  <c r="K441" i="23"/>
  <c r="J441" i="23"/>
  <c r="I441" i="23"/>
  <c r="H441" i="23"/>
  <c r="G441" i="23"/>
  <c r="K440" i="23"/>
  <c r="J440" i="23"/>
  <c r="I440" i="23"/>
  <c r="H440" i="23"/>
  <c r="G440" i="23"/>
  <c r="K439" i="23"/>
  <c r="J439" i="23"/>
  <c r="I439" i="23"/>
  <c r="H439" i="23"/>
  <c r="G439" i="23"/>
  <c r="K438" i="23"/>
  <c r="J438" i="23"/>
  <c r="I438" i="23"/>
  <c r="H438" i="23"/>
  <c r="G438" i="23"/>
  <c r="K437" i="23"/>
  <c r="J437" i="23"/>
  <c r="I437" i="23"/>
  <c r="H437" i="23"/>
  <c r="G437" i="23"/>
  <c r="K436" i="23"/>
  <c r="J436" i="23"/>
  <c r="I436" i="23"/>
  <c r="H436" i="23"/>
  <c r="G436" i="23"/>
  <c r="K435" i="23"/>
  <c r="J435" i="23"/>
  <c r="I435" i="23"/>
  <c r="H435" i="23"/>
  <c r="G435" i="23"/>
  <c r="K434" i="23"/>
  <c r="J434" i="23"/>
  <c r="I434" i="23"/>
  <c r="H434" i="23"/>
  <c r="G434" i="23"/>
  <c r="K433" i="23"/>
  <c r="J433" i="23"/>
  <c r="I433" i="23"/>
  <c r="H433" i="23"/>
  <c r="G433" i="23"/>
  <c r="K432" i="23"/>
  <c r="J432" i="23"/>
  <c r="I432" i="23"/>
  <c r="H432" i="23"/>
  <c r="G432" i="23"/>
  <c r="K431" i="23"/>
  <c r="J431" i="23"/>
  <c r="I431" i="23"/>
  <c r="H431" i="23"/>
  <c r="G431" i="23"/>
  <c r="K430" i="23"/>
  <c r="J430" i="23"/>
  <c r="I430" i="23"/>
  <c r="H430" i="23"/>
  <c r="G430" i="23"/>
  <c r="K429" i="23"/>
  <c r="J429" i="23"/>
  <c r="I429" i="23"/>
  <c r="H429" i="23"/>
  <c r="G429" i="23"/>
  <c r="K428" i="23"/>
  <c r="J428" i="23"/>
  <c r="I428" i="23"/>
  <c r="H428" i="23"/>
  <c r="G428" i="23"/>
  <c r="K427" i="23"/>
  <c r="J427" i="23"/>
  <c r="I427" i="23"/>
  <c r="H427" i="23"/>
  <c r="G427" i="23"/>
  <c r="K426" i="23"/>
  <c r="J426" i="23"/>
  <c r="I426" i="23"/>
  <c r="H426" i="23"/>
  <c r="G426" i="23"/>
  <c r="K425" i="23"/>
  <c r="J425" i="23"/>
  <c r="I425" i="23"/>
  <c r="H425" i="23"/>
  <c r="G425" i="23"/>
  <c r="K424" i="23"/>
  <c r="J424" i="23"/>
  <c r="I424" i="23"/>
  <c r="H424" i="23"/>
  <c r="G424" i="23"/>
  <c r="K423" i="23"/>
  <c r="J423" i="23"/>
  <c r="I423" i="23"/>
  <c r="H423" i="23"/>
  <c r="G423" i="23"/>
  <c r="K422" i="23"/>
  <c r="J422" i="23"/>
  <c r="I422" i="23"/>
  <c r="H422" i="23"/>
  <c r="G422" i="23"/>
  <c r="K421" i="23"/>
  <c r="J421" i="23"/>
  <c r="I421" i="23"/>
  <c r="H421" i="23"/>
  <c r="G421" i="23"/>
  <c r="K419" i="23"/>
  <c r="J419" i="23"/>
  <c r="I419" i="23"/>
  <c r="H419" i="23"/>
  <c r="G419" i="23"/>
  <c r="K418" i="23"/>
  <c r="J418" i="23"/>
  <c r="I418" i="23"/>
  <c r="H418" i="23"/>
  <c r="G418" i="23"/>
  <c r="K417" i="23"/>
  <c r="J417" i="23"/>
  <c r="I417" i="23"/>
  <c r="H417" i="23"/>
  <c r="G417" i="23"/>
  <c r="K416" i="23"/>
  <c r="J416" i="23"/>
  <c r="I416" i="23"/>
  <c r="H416" i="23"/>
  <c r="G416" i="23"/>
  <c r="K415" i="23"/>
  <c r="J415" i="23"/>
  <c r="I415" i="23"/>
  <c r="H415" i="23"/>
  <c r="G415" i="23"/>
  <c r="K414" i="23"/>
  <c r="J414" i="23"/>
  <c r="I414" i="23"/>
  <c r="H414" i="23"/>
  <c r="G414" i="23"/>
  <c r="K413" i="23"/>
  <c r="J413" i="23"/>
  <c r="I413" i="23"/>
  <c r="H413" i="23"/>
  <c r="G413" i="23"/>
  <c r="K412" i="23"/>
  <c r="J412" i="23"/>
  <c r="I412" i="23"/>
  <c r="H412" i="23"/>
  <c r="G412" i="23"/>
  <c r="K411" i="23"/>
  <c r="J411" i="23"/>
  <c r="I411" i="23"/>
  <c r="H411" i="23"/>
  <c r="G411" i="23"/>
  <c r="K410" i="23"/>
  <c r="J410" i="23"/>
  <c r="I410" i="23"/>
  <c r="H410" i="23"/>
  <c r="G410" i="23"/>
  <c r="K409" i="23"/>
  <c r="J409" i="23"/>
  <c r="I409" i="23"/>
  <c r="H409" i="23"/>
  <c r="G409" i="23"/>
  <c r="K408" i="23"/>
  <c r="J408" i="23"/>
  <c r="I408" i="23"/>
  <c r="H408" i="23"/>
  <c r="G408" i="23"/>
  <c r="K407" i="23"/>
  <c r="J407" i="23"/>
  <c r="I407" i="23"/>
  <c r="H407" i="23"/>
  <c r="G407" i="23"/>
  <c r="K406" i="23"/>
  <c r="J406" i="23"/>
  <c r="I406" i="23"/>
  <c r="H406" i="23"/>
  <c r="G406" i="23"/>
  <c r="K405" i="23"/>
  <c r="J405" i="23"/>
  <c r="I405" i="23"/>
  <c r="H405" i="23"/>
  <c r="G405" i="23"/>
  <c r="K403" i="23"/>
  <c r="J403" i="23"/>
  <c r="I403" i="23"/>
  <c r="H403" i="23"/>
  <c r="G403" i="23"/>
  <c r="K402" i="23"/>
  <c r="J402" i="23"/>
  <c r="I402" i="23"/>
  <c r="H402" i="23"/>
  <c r="G402" i="23"/>
  <c r="K401" i="23"/>
  <c r="J401" i="23"/>
  <c r="I401" i="23"/>
  <c r="H401" i="23"/>
  <c r="G401" i="23"/>
  <c r="K400" i="23"/>
  <c r="J400" i="23"/>
  <c r="I400" i="23"/>
  <c r="H400" i="23"/>
  <c r="G400" i="23"/>
  <c r="K399" i="23"/>
  <c r="J399" i="23"/>
  <c r="I399" i="23"/>
  <c r="H399" i="23"/>
  <c r="G399" i="23"/>
  <c r="K398" i="23"/>
  <c r="J398" i="23"/>
  <c r="I398" i="23"/>
  <c r="H398" i="23"/>
  <c r="G398" i="23"/>
  <c r="K397" i="23"/>
  <c r="J397" i="23"/>
  <c r="I397" i="23"/>
  <c r="H397" i="23"/>
  <c r="G397" i="23"/>
  <c r="K396" i="23"/>
  <c r="J396" i="23"/>
  <c r="I396" i="23"/>
  <c r="H396" i="23"/>
  <c r="G396" i="23"/>
  <c r="K395" i="23"/>
  <c r="J395" i="23"/>
  <c r="I395" i="23"/>
  <c r="H395" i="23"/>
  <c r="G395" i="23"/>
  <c r="K394" i="23"/>
  <c r="J394" i="23"/>
  <c r="I394" i="23"/>
  <c r="H394" i="23"/>
  <c r="G394" i="23"/>
  <c r="K393" i="23"/>
  <c r="J393" i="23"/>
  <c r="I393" i="23"/>
  <c r="H393" i="23"/>
  <c r="G393" i="23"/>
  <c r="K392" i="23"/>
  <c r="J392" i="23"/>
  <c r="I392" i="23"/>
  <c r="H392" i="23"/>
  <c r="G392" i="23"/>
  <c r="K391" i="23"/>
  <c r="J391" i="23"/>
  <c r="I391" i="23"/>
  <c r="H391" i="23"/>
  <c r="G391" i="23"/>
  <c r="K390" i="23"/>
  <c r="J390" i="23"/>
  <c r="I390" i="23"/>
  <c r="H390" i="23"/>
  <c r="G390" i="23"/>
  <c r="K389" i="23"/>
  <c r="J389" i="23"/>
  <c r="I389" i="23"/>
  <c r="H389" i="23"/>
  <c r="G389" i="23"/>
  <c r="K388" i="23"/>
  <c r="J388" i="23"/>
  <c r="I388" i="23"/>
  <c r="H388" i="23"/>
  <c r="G388" i="23"/>
  <c r="K387" i="23"/>
  <c r="J387" i="23"/>
  <c r="I387" i="23"/>
  <c r="H387" i="23"/>
  <c r="G387" i="23"/>
  <c r="K386" i="23"/>
  <c r="J386" i="23"/>
  <c r="I386" i="23"/>
  <c r="H386" i="23"/>
  <c r="G386" i="23"/>
  <c r="K385" i="23"/>
  <c r="J385" i="23"/>
  <c r="I385" i="23"/>
  <c r="H385" i="23"/>
  <c r="G385" i="23"/>
  <c r="K384" i="23"/>
  <c r="J384" i="23"/>
  <c r="I384" i="23"/>
  <c r="H384" i="23"/>
  <c r="G384" i="23"/>
  <c r="K383" i="23"/>
  <c r="J383" i="23"/>
  <c r="I383" i="23"/>
  <c r="H383" i="23"/>
  <c r="G383" i="23"/>
  <c r="K382" i="23"/>
  <c r="J382" i="23"/>
  <c r="I382" i="23"/>
  <c r="H382" i="23"/>
  <c r="G382" i="23"/>
  <c r="K381" i="23"/>
  <c r="J381" i="23"/>
  <c r="I381" i="23"/>
  <c r="H381" i="23"/>
  <c r="G381" i="23"/>
  <c r="K380" i="23"/>
  <c r="J380" i="23"/>
  <c r="I380" i="23"/>
  <c r="H380" i="23"/>
  <c r="G380" i="23"/>
  <c r="K379" i="23"/>
  <c r="J379" i="23"/>
  <c r="I379" i="23"/>
  <c r="H379" i="23"/>
  <c r="G379" i="23"/>
  <c r="K378" i="23"/>
  <c r="J378" i="23"/>
  <c r="I378" i="23"/>
  <c r="H378" i="23"/>
  <c r="G378" i="23"/>
  <c r="K377" i="23"/>
  <c r="J377" i="23"/>
  <c r="I377" i="23"/>
  <c r="H377" i="23"/>
  <c r="G377" i="23"/>
  <c r="K376" i="23"/>
  <c r="J376" i="23"/>
  <c r="I376" i="23"/>
  <c r="H376" i="23"/>
  <c r="G376" i="23"/>
  <c r="K375" i="23"/>
  <c r="J375" i="23"/>
  <c r="I375" i="23"/>
  <c r="H375" i="23"/>
  <c r="G375" i="23"/>
  <c r="K374" i="23"/>
  <c r="J374" i="23"/>
  <c r="I374" i="23"/>
  <c r="H374" i="23"/>
  <c r="G374" i="23"/>
  <c r="K373" i="23"/>
  <c r="J373" i="23"/>
  <c r="I373" i="23"/>
  <c r="H373" i="23"/>
  <c r="G373" i="23"/>
  <c r="K372" i="23"/>
  <c r="J372" i="23"/>
  <c r="I372" i="23"/>
  <c r="H372" i="23"/>
  <c r="G372" i="23"/>
  <c r="K370" i="23"/>
  <c r="J370" i="23"/>
  <c r="I370" i="23"/>
  <c r="H370" i="23"/>
  <c r="G370" i="23"/>
  <c r="K369" i="23"/>
  <c r="J369" i="23"/>
  <c r="I369" i="23"/>
  <c r="H369" i="23"/>
  <c r="G369" i="23"/>
  <c r="K368" i="23"/>
  <c r="J368" i="23"/>
  <c r="I368" i="23"/>
  <c r="H368" i="23"/>
  <c r="G368" i="23"/>
  <c r="K367" i="23"/>
  <c r="J367" i="23"/>
  <c r="I367" i="23"/>
  <c r="H367" i="23"/>
  <c r="G367" i="23"/>
  <c r="K366" i="23"/>
  <c r="J366" i="23"/>
  <c r="I366" i="23"/>
  <c r="H366" i="23"/>
  <c r="G366" i="23"/>
  <c r="K365" i="23"/>
  <c r="J365" i="23"/>
  <c r="I365" i="23"/>
  <c r="H365" i="23"/>
  <c r="G365" i="23"/>
  <c r="K364" i="23"/>
  <c r="J364" i="23"/>
  <c r="I364" i="23"/>
  <c r="H364" i="23"/>
  <c r="G364" i="23"/>
  <c r="K363" i="23"/>
  <c r="J363" i="23"/>
  <c r="I363" i="23"/>
  <c r="H363" i="23"/>
  <c r="G363" i="23"/>
  <c r="K362" i="23"/>
  <c r="J362" i="23"/>
  <c r="I362" i="23"/>
  <c r="H362" i="23"/>
  <c r="G362" i="23"/>
  <c r="K361" i="23"/>
  <c r="J361" i="23"/>
  <c r="I361" i="23"/>
  <c r="H361" i="23"/>
  <c r="G361" i="23"/>
  <c r="K360" i="23"/>
  <c r="J360" i="23"/>
  <c r="I360" i="23"/>
  <c r="H360" i="23"/>
  <c r="G360" i="23"/>
  <c r="K359" i="23"/>
  <c r="J359" i="23"/>
  <c r="I359" i="23"/>
  <c r="H359" i="23"/>
  <c r="G359" i="23"/>
  <c r="K358" i="23"/>
  <c r="J358" i="23"/>
  <c r="I358" i="23"/>
  <c r="H358" i="23"/>
  <c r="G358" i="23"/>
  <c r="K356" i="23"/>
  <c r="J356" i="23"/>
  <c r="I356" i="23"/>
  <c r="H356" i="23"/>
  <c r="G356" i="23"/>
  <c r="K355" i="23"/>
  <c r="J355" i="23"/>
  <c r="I355" i="23"/>
  <c r="H355" i="23"/>
  <c r="G355" i="23"/>
  <c r="K354" i="23"/>
  <c r="J354" i="23"/>
  <c r="I354" i="23"/>
  <c r="H354" i="23"/>
  <c r="G354" i="23"/>
  <c r="K353" i="23"/>
  <c r="J353" i="23"/>
  <c r="I353" i="23"/>
  <c r="H353" i="23"/>
  <c r="G353" i="23"/>
  <c r="K352" i="23"/>
  <c r="J352" i="23"/>
  <c r="I352" i="23"/>
  <c r="H352" i="23"/>
  <c r="G352" i="23"/>
  <c r="K351" i="23"/>
  <c r="J351" i="23"/>
  <c r="I351" i="23"/>
  <c r="H351" i="23"/>
  <c r="G351" i="23"/>
  <c r="K349" i="23"/>
  <c r="J349" i="23"/>
  <c r="I349" i="23"/>
  <c r="H349" i="23"/>
  <c r="G349" i="23"/>
  <c r="K348" i="23"/>
  <c r="J348" i="23"/>
  <c r="I348" i="23"/>
  <c r="H348" i="23"/>
  <c r="G348" i="23"/>
  <c r="K347" i="23"/>
  <c r="J347" i="23"/>
  <c r="I347" i="23"/>
  <c r="H347" i="23"/>
  <c r="G347" i="23"/>
  <c r="K346" i="23"/>
  <c r="J346" i="23"/>
  <c r="I346" i="23"/>
  <c r="H346" i="23"/>
  <c r="G346" i="23"/>
  <c r="K345" i="23"/>
  <c r="J345" i="23"/>
  <c r="I345" i="23"/>
  <c r="H345" i="23"/>
  <c r="G345" i="23"/>
  <c r="K344" i="23"/>
  <c r="J344" i="23"/>
  <c r="I344" i="23"/>
  <c r="H344" i="23"/>
  <c r="G344" i="23"/>
  <c r="K342" i="23"/>
  <c r="J342" i="23"/>
  <c r="I342" i="23"/>
  <c r="H342" i="23"/>
  <c r="G342" i="23"/>
  <c r="K341" i="23"/>
  <c r="J341" i="23"/>
  <c r="I341" i="23"/>
  <c r="H341" i="23"/>
  <c r="G341" i="23"/>
  <c r="K340" i="23"/>
  <c r="J340" i="23"/>
  <c r="I340" i="23"/>
  <c r="H340" i="23"/>
  <c r="G340" i="23"/>
  <c r="K339" i="23"/>
  <c r="J339" i="23"/>
  <c r="I339" i="23"/>
  <c r="H339" i="23"/>
  <c r="G339" i="23"/>
  <c r="K338" i="23"/>
  <c r="J338" i="23"/>
  <c r="I338" i="23"/>
  <c r="H338" i="23"/>
  <c r="G338" i="23"/>
  <c r="K337" i="23"/>
  <c r="J337" i="23"/>
  <c r="I337" i="23"/>
  <c r="H337" i="23"/>
  <c r="G337" i="23"/>
  <c r="K336" i="23"/>
  <c r="J336" i="23"/>
  <c r="I336" i="23"/>
  <c r="H336" i="23"/>
  <c r="G336" i="23"/>
  <c r="K334" i="23"/>
  <c r="J334" i="23"/>
  <c r="I334" i="23"/>
  <c r="H334" i="23"/>
  <c r="G334" i="23"/>
  <c r="K333" i="23"/>
  <c r="J333" i="23"/>
  <c r="I333" i="23"/>
  <c r="H333" i="23"/>
  <c r="G333" i="23"/>
  <c r="K332" i="23"/>
  <c r="J332" i="23"/>
  <c r="I332" i="23"/>
  <c r="H332" i="23"/>
  <c r="G332" i="23"/>
  <c r="K331" i="23"/>
  <c r="J331" i="23"/>
  <c r="I331" i="23"/>
  <c r="H331" i="23"/>
  <c r="G331" i="23"/>
  <c r="K330" i="23"/>
  <c r="J330" i="23"/>
  <c r="I330" i="23"/>
  <c r="H330" i="23"/>
  <c r="G330" i="23"/>
  <c r="K329" i="23"/>
  <c r="J329" i="23"/>
  <c r="I329" i="23"/>
  <c r="H329" i="23"/>
  <c r="G329" i="23"/>
  <c r="K328" i="23"/>
  <c r="J328" i="23"/>
  <c r="I328" i="23"/>
  <c r="H328" i="23"/>
  <c r="G328" i="23"/>
  <c r="K327" i="23"/>
  <c r="J327" i="23"/>
  <c r="I327" i="23"/>
  <c r="H327" i="23"/>
  <c r="G327" i="23"/>
  <c r="K326" i="23"/>
  <c r="J326" i="23"/>
  <c r="I326" i="23"/>
  <c r="H326" i="23"/>
  <c r="G326" i="23"/>
  <c r="K325" i="23"/>
  <c r="J325" i="23"/>
  <c r="I325" i="23"/>
  <c r="H325" i="23"/>
  <c r="G325" i="23"/>
  <c r="K324" i="23"/>
  <c r="J324" i="23"/>
  <c r="I324" i="23"/>
  <c r="H324" i="23"/>
  <c r="G324" i="23"/>
  <c r="K323" i="23"/>
  <c r="J323" i="23"/>
  <c r="I323" i="23"/>
  <c r="H323" i="23"/>
  <c r="G323" i="23"/>
  <c r="K322" i="23"/>
  <c r="J322" i="23"/>
  <c r="I322" i="23"/>
  <c r="H322" i="23"/>
  <c r="G322" i="23"/>
  <c r="K321" i="23"/>
  <c r="J321" i="23"/>
  <c r="I321" i="23"/>
  <c r="H321" i="23"/>
  <c r="G321" i="23"/>
  <c r="K320" i="23"/>
  <c r="J320" i="23"/>
  <c r="I320" i="23"/>
  <c r="H320" i="23"/>
  <c r="G320" i="23"/>
  <c r="K319" i="23"/>
  <c r="J319" i="23"/>
  <c r="I319" i="23"/>
  <c r="H319" i="23"/>
  <c r="G319" i="23"/>
  <c r="K318" i="23"/>
  <c r="J318" i="23"/>
  <c r="I318" i="23"/>
  <c r="H318" i="23"/>
  <c r="G318" i="23"/>
  <c r="K317" i="23"/>
  <c r="J317" i="23"/>
  <c r="I317" i="23"/>
  <c r="H317" i="23"/>
  <c r="G317" i="23"/>
  <c r="K316" i="23"/>
  <c r="J316" i="23"/>
  <c r="I316" i="23"/>
  <c r="H316" i="23"/>
  <c r="G316" i="23"/>
  <c r="K315" i="23"/>
  <c r="J315" i="23"/>
  <c r="I315" i="23"/>
  <c r="H315" i="23"/>
  <c r="G315" i="23"/>
  <c r="K314" i="23"/>
  <c r="J314" i="23"/>
  <c r="I314" i="23"/>
  <c r="H314" i="23"/>
  <c r="G314" i="23"/>
  <c r="K313" i="23"/>
  <c r="J313" i="23"/>
  <c r="I313" i="23"/>
  <c r="H313" i="23"/>
  <c r="G313" i="23"/>
  <c r="K312" i="23"/>
  <c r="J312" i="23"/>
  <c r="I312" i="23"/>
  <c r="H312" i="23"/>
  <c r="G312" i="23"/>
  <c r="K310" i="23"/>
  <c r="J310" i="23"/>
  <c r="I310" i="23"/>
  <c r="H310" i="23"/>
  <c r="G310" i="23"/>
  <c r="K309" i="23"/>
  <c r="J309" i="23"/>
  <c r="I309" i="23"/>
  <c r="H309" i="23"/>
  <c r="G309" i="23"/>
  <c r="K308" i="23"/>
  <c r="J308" i="23"/>
  <c r="I308" i="23"/>
  <c r="H308" i="23"/>
  <c r="G308" i="23"/>
  <c r="K307" i="23"/>
  <c r="J307" i="23"/>
  <c r="I307" i="23"/>
  <c r="H307" i="23"/>
  <c r="G307" i="23"/>
  <c r="K306" i="23"/>
  <c r="J306" i="23"/>
  <c r="I306" i="23"/>
  <c r="H306" i="23"/>
  <c r="G306" i="23"/>
  <c r="K305" i="23"/>
  <c r="J305" i="23"/>
  <c r="I305" i="23"/>
  <c r="H305" i="23"/>
  <c r="G305" i="23"/>
  <c r="K304" i="23"/>
  <c r="J304" i="23"/>
  <c r="I304" i="23"/>
  <c r="H304" i="23"/>
  <c r="G304" i="23"/>
  <c r="K303" i="23"/>
  <c r="J303" i="23"/>
  <c r="I303" i="23"/>
  <c r="H303" i="23"/>
  <c r="G303" i="23"/>
  <c r="K302" i="23"/>
  <c r="J302" i="23"/>
  <c r="I302" i="23"/>
  <c r="H302" i="23"/>
  <c r="G302" i="23"/>
  <c r="K301" i="23"/>
  <c r="J301" i="23"/>
  <c r="I301" i="23"/>
  <c r="H301" i="23"/>
  <c r="G301" i="23"/>
  <c r="K300" i="23"/>
  <c r="J300" i="23"/>
  <c r="I300" i="23"/>
  <c r="H300" i="23"/>
  <c r="G300" i="23"/>
  <c r="K299" i="23"/>
  <c r="J299" i="23"/>
  <c r="I299" i="23"/>
  <c r="H299" i="23"/>
  <c r="G299" i="23"/>
  <c r="K298" i="23"/>
  <c r="J298" i="23"/>
  <c r="I298" i="23"/>
  <c r="H298" i="23"/>
  <c r="G298" i="23"/>
  <c r="K297" i="23"/>
  <c r="J297" i="23"/>
  <c r="I297" i="23"/>
  <c r="H297" i="23"/>
  <c r="G297" i="23"/>
  <c r="K296" i="23"/>
  <c r="J296" i="23"/>
  <c r="I296" i="23"/>
  <c r="H296" i="23"/>
  <c r="G296" i="23"/>
  <c r="K295" i="23"/>
  <c r="J295" i="23"/>
  <c r="I295" i="23"/>
  <c r="H295" i="23"/>
  <c r="G295" i="23"/>
  <c r="K293" i="23"/>
  <c r="J293" i="23"/>
  <c r="I293" i="23"/>
  <c r="H293" i="23"/>
  <c r="G293" i="23"/>
  <c r="K292" i="23"/>
  <c r="J292" i="23"/>
  <c r="I292" i="23"/>
  <c r="H292" i="23"/>
  <c r="G292" i="23"/>
  <c r="K291" i="23"/>
  <c r="J291" i="23"/>
  <c r="I291" i="23"/>
  <c r="H291" i="23"/>
  <c r="G291" i="23"/>
  <c r="K290" i="23"/>
  <c r="J290" i="23"/>
  <c r="I290" i="23"/>
  <c r="H290" i="23"/>
  <c r="G290" i="23"/>
  <c r="K289" i="23"/>
  <c r="J289" i="23"/>
  <c r="I289" i="23"/>
  <c r="H289" i="23"/>
  <c r="G289" i="23"/>
  <c r="K288" i="23"/>
  <c r="J288" i="23"/>
  <c r="I288" i="23"/>
  <c r="H288" i="23"/>
  <c r="G288" i="23"/>
  <c r="K287" i="23"/>
  <c r="J287" i="23"/>
  <c r="I287" i="23"/>
  <c r="H287" i="23"/>
  <c r="G287" i="23"/>
  <c r="K286" i="23"/>
  <c r="J286" i="23"/>
  <c r="I286" i="23"/>
  <c r="H286" i="23"/>
  <c r="G286" i="23"/>
  <c r="K285" i="23"/>
  <c r="J285" i="23"/>
  <c r="I285" i="23"/>
  <c r="H285" i="23"/>
  <c r="G285" i="23"/>
  <c r="K284" i="23"/>
  <c r="J284" i="23"/>
  <c r="I284" i="23"/>
  <c r="H284" i="23"/>
  <c r="G284" i="23"/>
  <c r="K283" i="23"/>
  <c r="J283" i="23"/>
  <c r="I283" i="23"/>
  <c r="H283" i="23"/>
  <c r="G283" i="23"/>
  <c r="K282" i="23"/>
  <c r="J282" i="23"/>
  <c r="I282" i="23"/>
  <c r="H282" i="23"/>
  <c r="G282" i="23"/>
  <c r="K281" i="23"/>
  <c r="J281" i="23"/>
  <c r="I281" i="23"/>
  <c r="H281" i="23"/>
  <c r="G281" i="23"/>
  <c r="K280" i="23"/>
  <c r="J280" i="23"/>
  <c r="I280" i="23"/>
  <c r="H280" i="23"/>
  <c r="G280" i="23"/>
  <c r="K279" i="23"/>
  <c r="J279" i="23"/>
  <c r="I279" i="23"/>
  <c r="H279" i="23"/>
  <c r="G279" i="23"/>
  <c r="K277" i="23"/>
  <c r="J277" i="23"/>
  <c r="I277" i="23"/>
  <c r="H277" i="23"/>
  <c r="G277" i="23"/>
  <c r="K276" i="23"/>
  <c r="J276" i="23"/>
  <c r="I276" i="23"/>
  <c r="H276" i="23"/>
  <c r="G276" i="23"/>
  <c r="K275" i="23"/>
  <c r="J275" i="23"/>
  <c r="I275" i="23"/>
  <c r="H275" i="23"/>
  <c r="G275" i="23"/>
  <c r="K274" i="23"/>
  <c r="J274" i="23"/>
  <c r="I274" i="23"/>
  <c r="H274" i="23"/>
  <c r="G274" i="23"/>
  <c r="K273" i="23"/>
  <c r="J273" i="23"/>
  <c r="I273" i="23"/>
  <c r="H273" i="23"/>
  <c r="G273" i="23"/>
  <c r="K272" i="23"/>
  <c r="J272" i="23"/>
  <c r="I272" i="23"/>
  <c r="H272" i="23"/>
  <c r="G272" i="23"/>
  <c r="K271" i="23"/>
  <c r="J271" i="23"/>
  <c r="I271" i="23"/>
  <c r="H271" i="23"/>
  <c r="G271" i="23"/>
  <c r="K270" i="23"/>
  <c r="J270" i="23"/>
  <c r="I270" i="23"/>
  <c r="H270" i="23"/>
  <c r="G270" i="23"/>
  <c r="K269" i="23"/>
  <c r="J269" i="23"/>
  <c r="I269" i="23"/>
  <c r="H269" i="23"/>
  <c r="G269" i="23"/>
  <c r="K268" i="23"/>
  <c r="J268" i="23"/>
  <c r="I268" i="23"/>
  <c r="H268" i="23"/>
  <c r="G268" i="23"/>
  <c r="K267" i="23"/>
  <c r="J267" i="23"/>
  <c r="I267" i="23"/>
  <c r="H267" i="23"/>
  <c r="G267" i="23"/>
  <c r="K266" i="23"/>
  <c r="J266" i="23"/>
  <c r="I266" i="23"/>
  <c r="H266" i="23"/>
  <c r="G266" i="23"/>
  <c r="K265" i="23"/>
  <c r="J265" i="23"/>
  <c r="I265" i="23"/>
  <c r="H265" i="23"/>
  <c r="G265" i="23"/>
  <c r="K264" i="23"/>
  <c r="J264" i="23"/>
  <c r="I264" i="23"/>
  <c r="H264" i="23"/>
  <c r="G264" i="23"/>
  <c r="K263" i="23"/>
  <c r="J263" i="23"/>
  <c r="I263" i="23"/>
  <c r="H263" i="23"/>
  <c r="G263" i="23"/>
  <c r="K262" i="23"/>
  <c r="J262" i="23"/>
  <c r="I262" i="23"/>
  <c r="H262" i="23"/>
  <c r="G262" i="23"/>
  <c r="K261" i="23"/>
  <c r="J261" i="23"/>
  <c r="I261" i="23"/>
  <c r="H261" i="23"/>
  <c r="G261" i="23"/>
  <c r="K260" i="23"/>
  <c r="J260" i="23"/>
  <c r="I260" i="23"/>
  <c r="H260" i="23"/>
  <c r="G260" i="23"/>
  <c r="K259" i="23"/>
  <c r="J259" i="23"/>
  <c r="I259" i="23"/>
  <c r="H259" i="23"/>
  <c r="G259" i="23"/>
  <c r="K258" i="23"/>
  <c r="J258" i="23"/>
  <c r="I258" i="23"/>
  <c r="H258" i="23"/>
  <c r="G258" i="23"/>
  <c r="K257" i="23"/>
  <c r="J257" i="23"/>
  <c r="I257" i="23"/>
  <c r="H257" i="23"/>
  <c r="G257" i="23"/>
  <c r="K256" i="23"/>
  <c r="J256" i="23"/>
  <c r="I256" i="23"/>
  <c r="H256" i="23"/>
  <c r="G256" i="23"/>
  <c r="K255" i="23"/>
  <c r="J255" i="23"/>
  <c r="I255" i="23"/>
  <c r="H255" i="23"/>
  <c r="G255" i="23"/>
  <c r="K254" i="23"/>
  <c r="J254" i="23"/>
  <c r="I254" i="23"/>
  <c r="H254" i="23"/>
  <c r="G254" i="23"/>
  <c r="K253" i="23"/>
  <c r="J253" i="23"/>
  <c r="I253" i="23"/>
  <c r="H253" i="23"/>
  <c r="G253" i="23"/>
  <c r="K252" i="23"/>
  <c r="J252" i="23"/>
  <c r="I252" i="23"/>
  <c r="H252" i="23"/>
  <c r="G252" i="23"/>
  <c r="K251" i="23"/>
  <c r="J251" i="23"/>
  <c r="I251" i="23"/>
  <c r="H251" i="23"/>
  <c r="G251" i="23"/>
  <c r="K250" i="23"/>
  <c r="J250" i="23"/>
  <c r="I250" i="23"/>
  <c r="H250" i="23"/>
  <c r="G250" i="23"/>
  <c r="K249" i="23"/>
  <c r="J249" i="23"/>
  <c r="I249" i="23"/>
  <c r="H249" i="23"/>
  <c r="G249" i="23"/>
  <c r="K248" i="23"/>
  <c r="J248" i="23"/>
  <c r="I248" i="23"/>
  <c r="H248" i="23"/>
  <c r="G248" i="23"/>
  <c r="K246" i="23"/>
  <c r="J246" i="23"/>
  <c r="I246" i="23"/>
  <c r="H246" i="23"/>
  <c r="G246" i="23"/>
  <c r="K245" i="23"/>
  <c r="J245" i="23"/>
  <c r="I245" i="23"/>
  <c r="H245" i="23"/>
  <c r="G245" i="23"/>
  <c r="K244" i="23"/>
  <c r="J244" i="23"/>
  <c r="I244" i="23"/>
  <c r="H244" i="23"/>
  <c r="G244" i="23"/>
  <c r="K243" i="23"/>
  <c r="J243" i="23"/>
  <c r="I243" i="23"/>
  <c r="H243" i="23"/>
  <c r="G243" i="23"/>
  <c r="K242" i="23"/>
  <c r="J242" i="23"/>
  <c r="I242" i="23"/>
  <c r="H242" i="23"/>
  <c r="G242" i="23"/>
  <c r="K241" i="23"/>
  <c r="J241" i="23"/>
  <c r="I241" i="23"/>
  <c r="H241" i="23"/>
  <c r="G241" i="23"/>
  <c r="K240" i="23"/>
  <c r="J240" i="23"/>
  <c r="I240" i="23"/>
  <c r="H240" i="23"/>
  <c r="G240" i="23"/>
  <c r="K239" i="23"/>
  <c r="J239" i="23"/>
  <c r="I239" i="23"/>
  <c r="H239" i="23"/>
  <c r="G239" i="23"/>
  <c r="K238" i="23"/>
  <c r="J238" i="23"/>
  <c r="I238" i="23"/>
  <c r="H238" i="23"/>
  <c r="G238" i="23"/>
  <c r="K237" i="23"/>
  <c r="J237" i="23"/>
  <c r="I237" i="23"/>
  <c r="H237" i="23"/>
  <c r="G237" i="23"/>
  <c r="K236" i="23"/>
  <c r="J236" i="23"/>
  <c r="I236" i="23"/>
  <c r="H236" i="23"/>
  <c r="G236" i="23"/>
  <c r="K235" i="23"/>
  <c r="J235" i="23"/>
  <c r="I235" i="23"/>
  <c r="H235" i="23"/>
  <c r="G235" i="23"/>
  <c r="K234" i="23"/>
  <c r="J234" i="23"/>
  <c r="I234" i="23"/>
  <c r="H234" i="23"/>
  <c r="G234" i="23"/>
  <c r="K233" i="23"/>
  <c r="J233" i="23"/>
  <c r="I233" i="23"/>
  <c r="H233" i="23"/>
  <c r="G233" i="23"/>
  <c r="K232" i="23"/>
  <c r="J232" i="23"/>
  <c r="I232" i="23"/>
  <c r="H232" i="23"/>
  <c r="G232" i="23"/>
  <c r="K230" i="23"/>
  <c r="J230" i="23"/>
  <c r="I230" i="23"/>
  <c r="H230" i="23"/>
  <c r="G230" i="23"/>
  <c r="K229" i="23"/>
  <c r="J229" i="23"/>
  <c r="I229" i="23"/>
  <c r="H229" i="23"/>
  <c r="G229" i="23"/>
  <c r="K228" i="23"/>
  <c r="J228" i="23"/>
  <c r="I228" i="23"/>
  <c r="H228" i="23"/>
  <c r="G228" i="23"/>
  <c r="K227" i="23"/>
  <c r="J227" i="23"/>
  <c r="I227" i="23"/>
  <c r="H227" i="23"/>
  <c r="G227" i="23"/>
  <c r="K226" i="23"/>
  <c r="J226" i="23"/>
  <c r="I226" i="23"/>
  <c r="H226" i="23"/>
  <c r="G226" i="23"/>
  <c r="K225" i="23"/>
  <c r="J225" i="23"/>
  <c r="I225" i="23"/>
  <c r="H225" i="23"/>
  <c r="G225" i="23"/>
  <c r="K224" i="23"/>
  <c r="J224" i="23"/>
  <c r="I224" i="23"/>
  <c r="H224" i="23"/>
  <c r="G224" i="23"/>
  <c r="K223" i="23"/>
  <c r="J223" i="23"/>
  <c r="I223" i="23"/>
  <c r="H223" i="23"/>
  <c r="G223" i="23"/>
  <c r="K222" i="23"/>
  <c r="J222" i="23"/>
  <c r="I222" i="23"/>
  <c r="H222" i="23"/>
  <c r="G222" i="23"/>
  <c r="K221" i="23"/>
  <c r="J221" i="23"/>
  <c r="I221" i="23"/>
  <c r="H221" i="23"/>
  <c r="G221" i="23"/>
  <c r="K220" i="23"/>
  <c r="J220" i="23"/>
  <c r="I220" i="23"/>
  <c r="H220" i="23"/>
  <c r="G220" i="23"/>
  <c r="K219" i="23"/>
  <c r="J219" i="23"/>
  <c r="I219" i="23"/>
  <c r="H219" i="23"/>
  <c r="G219" i="23"/>
  <c r="K218" i="23"/>
  <c r="J218" i="23"/>
  <c r="I218" i="23"/>
  <c r="H218" i="23"/>
  <c r="G218" i="23"/>
  <c r="K217" i="23"/>
  <c r="J217" i="23"/>
  <c r="I217" i="23"/>
  <c r="H217" i="23"/>
  <c r="G217" i="23"/>
  <c r="K216" i="23"/>
  <c r="J216" i="23"/>
  <c r="I216" i="23"/>
  <c r="H216" i="23"/>
  <c r="G216" i="23"/>
  <c r="K215" i="23"/>
  <c r="J215" i="23"/>
  <c r="I215" i="23"/>
  <c r="H215" i="23"/>
  <c r="G215" i="23"/>
  <c r="K214" i="23"/>
  <c r="J214" i="23"/>
  <c r="I214" i="23"/>
  <c r="H214" i="23"/>
  <c r="G214" i="23"/>
  <c r="K213" i="23"/>
  <c r="J213" i="23"/>
  <c r="I213" i="23"/>
  <c r="H213" i="23"/>
  <c r="G213" i="23"/>
  <c r="K212" i="23"/>
  <c r="J212" i="23"/>
  <c r="I212" i="23"/>
  <c r="H212" i="23"/>
  <c r="G212" i="23"/>
  <c r="K211" i="23"/>
  <c r="J211" i="23"/>
  <c r="I211" i="23"/>
  <c r="H211" i="23"/>
  <c r="G211" i="23"/>
  <c r="K210" i="23"/>
  <c r="J210" i="23"/>
  <c r="I210" i="23"/>
  <c r="H210" i="23"/>
  <c r="G210" i="23"/>
  <c r="K208" i="23"/>
  <c r="J208" i="23"/>
  <c r="I208" i="23"/>
  <c r="H208" i="23"/>
  <c r="G208" i="23"/>
  <c r="K207" i="23"/>
  <c r="J207" i="23"/>
  <c r="I207" i="23"/>
  <c r="H207" i="23"/>
  <c r="G207" i="23"/>
  <c r="K206" i="23"/>
  <c r="J206" i="23"/>
  <c r="I206" i="23"/>
  <c r="H206" i="23"/>
  <c r="G206" i="23"/>
  <c r="K205" i="23"/>
  <c r="J205" i="23"/>
  <c r="I205" i="23"/>
  <c r="H205" i="23"/>
  <c r="G205" i="23"/>
  <c r="K204" i="23"/>
  <c r="J204" i="23"/>
  <c r="I204" i="23"/>
  <c r="H204" i="23"/>
  <c r="G204" i="23"/>
  <c r="K203" i="23"/>
  <c r="J203" i="23"/>
  <c r="I203" i="23"/>
  <c r="H203" i="23"/>
  <c r="G203" i="23"/>
  <c r="K202" i="23"/>
  <c r="J202" i="23"/>
  <c r="I202" i="23"/>
  <c r="H202" i="23"/>
  <c r="G202" i="23"/>
  <c r="K201" i="23"/>
  <c r="J201" i="23"/>
  <c r="I201" i="23"/>
  <c r="H201" i="23"/>
  <c r="G201" i="23"/>
  <c r="K200" i="23"/>
  <c r="J200" i="23"/>
  <c r="I200" i="23"/>
  <c r="H200" i="23"/>
  <c r="G200" i="23"/>
  <c r="K199" i="23"/>
  <c r="J199" i="23"/>
  <c r="I199" i="23"/>
  <c r="H199" i="23"/>
  <c r="G199" i="23"/>
  <c r="K198" i="23"/>
  <c r="J198" i="23"/>
  <c r="I198" i="23"/>
  <c r="H198" i="23"/>
  <c r="G198" i="23"/>
  <c r="K197" i="23"/>
  <c r="J197" i="23"/>
  <c r="I197" i="23"/>
  <c r="H197" i="23"/>
  <c r="G197" i="23"/>
  <c r="K196" i="23"/>
  <c r="J196" i="23"/>
  <c r="I196" i="23"/>
  <c r="H196" i="23"/>
  <c r="G196" i="23"/>
  <c r="K195" i="23"/>
  <c r="J195" i="23"/>
  <c r="I195" i="23"/>
  <c r="H195" i="23"/>
  <c r="G195" i="23"/>
  <c r="K194" i="23"/>
  <c r="J194" i="23"/>
  <c r="I194" i="23"/>
  <c r="H194" i="23"/>
  <c r="G194" i="23"/>
  <c r="K193" i="23"/>
  <c r="J193" i="23"/>
  <c r="I193" i="23"/>
  <c r="H193" i="23"/>
  <c r="G193" i="23"/>
  <c r="K192" i="23"/>
  <c r="J192" i="23"/>
  <c r="I192" i="23"/>
  <c r="H192" i="23"/>
  <c r="G192" i="23"/>
  <c r="K191" i="23"/>
  <c r="J191" i="23"/>
  <c r="I191" i="23"/>
  <c r="H191" i="23"/>
  <c r="G191" i="23"/>
  <c r="K190" i="23"/>
  <c r="J190" i="23"/>
  <c r="I190" i="23"/>
  <c r="H190" i="23"/>
  <c r="G190" i="23"/>
  <c r="K189" i="23"/>
  <c r="J189" i="23"/>
  <c r="I189" i="23"/>
  <c r="H189" i="23"/>
  <c r="G189" i="23"/>
  <c r="K188" i="23"/>
  <c r="J188" i="23"/>
  <c r="I188" i="23"/>
  <c r="H188" i="23"/>
  <c r="G188" i="23"/>
  <c r="K186" i="23"/>
  <c r="J186" i="23"/>
  <c r="I186" i="23"/>
  <c r="H186" i="23"/>
  <c r="G186" i="23"/>
  <c r="K185" i="23"/>
  <c r="J185" i="23"/>
  <c r="I185" i="23"/>
  <c r="H185" i="23"/>
  <c r="G185" i="23"/>
  <c r="K184" i="23"/>
  <c r="J184" i="23"/>
  <c r="I184" i="23"/>
  <c r="H184" i="23"/>
  <c r="G184" i="23"/>
  <c r="K183" i="23"/>
  <c r="J183" i="23"/>
  <c r="I183" i="23"/>
  <c r="H183" i="23"/>
  <c r="G183" i="23"/>
  <c r="K182" i="23"/>
  <c r="J182" i="23"/>
  <c r="I182" i="23"/>
  <c r="H182" i="23"/>
  <c r="G182" i="23"/>
  <c r="K181" i="23"/>
  <c r="J181" i="23"/>
  <c r="I181" i="23"/>
  <c r="H181" i="23"/>
  <c r="G181" i="23"/>
  <c r="K180" i="23"/>
  <c r="J180" i="23"/>
  <c r="I180" i="23"/>
  <c r="H180" i="23"/>
  <c r="G180" i="23"/>
  <c r="K179" i="23"/>
  <c r="J179" i="23"/>
  <c r="I179" i="23"/>
  <c r="H179" i="23"/>
  <c r="G179" i="23"/>
  <c r="K178" i="23"/>
  <c r="J178" i="23"/>
  <c r="I178" i="23"/>
  <c r="H178" i="23"/>
  <c r="G178" i="23"/>
  <c r="K177" i="23"/>
  <c r="J177" i="23"/>
  <c r="I177" i="23"/>
  <c r="H177" i="23"/>
  <c r="G177" i="23"/>
  <c r="K176" i="23"/>
  <c r="J176" i="23"/>
  <c r="I176" i="23"/>
  <c r="H176" i="23"/>
  <c r="G176" i="23"/>
  <c r="K174" i="23"/>
  <c r="J174" i="23"/>
  <c r="I174" i="23"/>
  <c r="H174" i="23"/>
  <c r="G174" i="23"/>
  <c r="K173" i="23"/>
  <c r="J173" i="23"/>
  <c r="I173" i="23"/>
  <c r="H173" i="23"/>
  <c r="G173" i="23"/>
  <c r="K172" i="23"/>
  <c r="J172" i="23"/>
  <c r="I172" i="23"/>
  <c r="H172" i="23"/>
  <c r="G172" i="23"/>
  <c r="K171" i="23"/>
  <c r="J171" i="23"/>
  <c r="I171" i="23"/>
  <c r="H171" i="23"/>
  <c r="G171" i="23"/>
  <c r="K170" i="23"/>
  <c r="J170" i="23"/>
  <c r="I170" i="23"/>
  <c r="H170" i="23"/>
  <c r="G170" i="23"/>
  <c r="K169" i="23"/>
  <c r="J169" i="23"/>
  <c r="I169" i="23"/>
  <c r="H169" i="23"/>
  <c r="G169" i="23"/>
  <c r="K168" i="23"/>
  <c r="J168" i="23"/>
  <c r="I168" i="23"/>
  <c r="H168" i="23"/>
  <c r="G168" i="23"/>
  <c r="K167" i="23"/>
  <c r="J167" i="23"/>
  <c r="I167" i="23"/>
  <c r="H167" i="23"/>
  <c r="G167" i="23"/>
  <c r="K166" i="23"/>
  <c r="J166" i="23"/>
  <c r="I166" i="23"/>
  <c r="H166" i="23"/>
  <c r="G166" i="23"/>
  <c r="K165" i="23"/>
  <c r="J165" i="23"/>
  <c r="I165" i="23"/>
  <c r="H165" i="23"/>
  <c r="G165" i="23"/>
  <c r="K164" i="23"/>
  <c r="J164" i="23"/>
  <c r="I164" i="23"/>
  <c r="H164" i="23"/>
  <c r="G164" i="23"/>
  <c r="K163" i="23"/>
  <c r="J163" i="23"/>
  <c r="I163" i="23"/>
  <c r="H163" i="23"/>
  <c r="G163" i="23"/>
  <c r="K162" i="23"/>
  <c r="J162" i="23"/>
  <c r="I162" i="23"/>
  <c r="H162" i="23"/>
  <c r="G162" i="23"/>
  <c r="K161" i="23"/>
  <c r="J161" i="23"/>
  <c r="I161" i="23"/>
  <c r="H161" i="23"/>
  <c r="G161" i="23"/>
  <c r="K160" i="23"/>
  <c r="J160" i="23"/>
  <c r="I160" i="23"/>
  <c r="H160" i="23"/>
  <c r="G160" i="23"/>
  <c r="K159" i="23"/>
  <c r="J159" i="23"/>
  <c r="I159" i="23"/>
  <c r="H159" i="23"/>
  <c r="G159" i="23"/>
  <c r="K158" i="23"/>
  <c r="J158" i="23"/>
  <c r="I158" i="23"/>
  <c r="H158" i="23"/>
  <c r="G158" i="23"/>
  <c r="K157" i="23"/>
  <c r="J157" i="23"/>
  <c r="I157" i="23"/>
  <c r="H157" i="23"/>
  <c r="G157" i="23"/>
  <c r="K156" i="23"/>
  <c r="J156" i="23"/>
  <c r="I156" i="23"/>
  <c r="H156" i="23"/>
  <c r="G156" i="23"/>
  <c r="K155" i="23"/>
  <c r="J155" i="23"/>
  <c r="I155" i="23"/>
  <c r="H155" i="23"/>
  <c r="G155" i="23"/>
  <c r="K153" i="23"/>
  <c r="J153" i="23"/>
  <c r="I153" i="23"/>
  <c r="H153" i="23"/>
  <c r="G153" i="23"/>
  <c r="K152" i="23"/>
  <c r="J152" i="23"/>
  <c r="I152" i="23"/>
  <c r="H152" i="23"/>
  <c r="G152" i="23"/>
  <c r="K151" i="23"/>
  <c r="J151" i="23"/>
  <c r="I151" i="23"/>
  <c r="H151" i="23"/>
  <c r="G151" i="23"/>
  <c r="K150" i="23"/>
  <c r="J150" i="23"/>
  <c r="I150" i="23"/>
  <c r="H150" i="23"/>
  <c r="G150" i="23"/>
  <c r="K149" i="23"/>
  <c r="J149" i="23"/>
  <c r="I149" i="23"/>
  <c r="H149" i="23"/>
  <c r="G149" i="23"/>
  <c r="K148" i="23"/>
  <c r="J148" i="23"/>
  <c r="I148" i="23"/>
  <c r="H148" i="23"/>
  <c r="G148" i="23"/>
  <c r="K147" i="23"/>
  <c r="J147" i="23"/>
  <c r="I147" i="23"/>
  <c r="H147" i="23"/>
  <c r="G147" i="23"/>
  <c r="K146" i="23"/>
  <c r="J146" i="23"/>
  <c r="I146" i="23"/>
  <c r="H146" i="23"/>
  <c r="G146" i="23"/>
  <c r="K145" i="23"/>
  <c r="J145" i="23"/>
  <c r="I145" i="23"/>
  <c r="H145" i="23"/>
  <c r="G145" i="23"/>
  <c r="K144" i="23"/>
  <c r="J144" i="23"/>
  <c r="I144" i="23"/>
  <c r="H144" i="23"/>
  <c r="G144" i="23"/>
  <c r="K143" i="23"/>
  <c r="J143" i="23"/>
  <c r="I143" i="23"/>
  <c r="H143" i="23"/>
  <c r="G143" i="23"/>
  <c r="K142" i="23"/>
  <c r="J142" i="23"/>
  <c r="I142" i="23"/>
  <c r="H142" i="23"/>
  <c r="G142" i="23"/>
  <c r="K141" i="23"/>
  <c r="J141" i="23"/>
  <c r="I141" i="23"/>
  <c r="H141" i="23"/>
  <c r="G141" i="23"/>
  <c r="K140" i="23"/>
  <c r="J140" i="23"/>
  <c r="I140" i="23"/>
  <c r="H140" i="23"/>
  <c r="G140" i="23"/>
  <c r="K138" i="23"/>
  <c r="J138" i="23"/>
  <c r="I138" i="23"/>
  <c r="H138" i="23"/>
  <c r="G138" i="23"/>
  <c r="K137" i="23"/>
  <c r="J137" i="23"/>
  <c r="I137" i="23"/>
  <c r="H137" i="23"/>
  <c r="G137" i="23"/>
  <c r="K136" i="23"/>
  <c r="J136" i="23"/>
  <c r="I136" i="23"/>
  <c r="H136" i="23"/>
  <c r="G136" i="23"/>
  <c r="K135" i="23"/>
  <c r="J135" i="23"/>
  <c r="I135" i="23"/>
  <c r="H135" i="23"/>
  <c r="G135" i="23"/>
  <c r="K134" i="23"/>
  <c r="J134" i="23"/>
  <c r="I134" i="23"/>
  <c r="H134" i="23"/>
  <c r="G134" i="23"/>
  <c r="K133" i="23"/>
  <c r="J133" i="23"/>
  <c r="I133" i="23"/>
  <c r="H133" i="23"/>
  <c r="G133" i="23"/>
  <c r="K132" i="23"/>
  <c r="J132" i="23"/>
  <c r="I132" i="23"/>
  <c r="H132" i="23"/>
  <c r="G132" i="23"/>
  <c r="K131" i="23"/>
  <c r="J131" i="23"/>
  <c r="I131" i="23"/>
  <c r="H131" i="23"/>
  <c r="G131" i="23"/>
  <c r="K130" i="23"/>
  <c r="J130" i="23"/>
  <c r="I130" i="23"/>
  <c r="H130" i="23"/>
  <c r="G130" i="23"/>
  <c r="K129" i="23"/>
  <c r="J129" i="23"/>
  <c r="I129" i="23"/>
  <c r="H129" i="23"/>
  <c r="G129" i="23"/>
  <c r="K128" i="23"/>
  <c r="J128" i="23"/>
  <c r="I128" i="23"/>
  <c r="H128" i="23"/>
  <c r="G128" i="23"/>
  <c r="K127" i="23"/>
  <c r="J127" i="23"/>
  <c r="I127" i="23"/>
  <c r="H127" i="23"/>
  <c r="G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K118" i="23"/>
  <c r="J118" i="23"/>
  <c r="I118" i="23"/>
  <c r="H118" i="23"/>
  <c r="G118"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1" i="23"/>
  <c r="J111" i="23"/>
  <c r="I111" i="23"/>
  <c r="H111" i="23"/>
  <c r="G111"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K103" i="23"/>
  <c r="J103" i="23"/>
  <c r="I103" i="23"/>
  <c r="H103" i="23"/>
  <c r="G103" i="23"/>
  <c r="K102" i="23"/>
  <c r="J102" i="23"/>
  <c r="I102" i="23"/>
  <c r="H102" i="23"/>
  <c r="G102" i="23"/>
  <c r="K101" i="23"/>
  <c r="J101" i="23"/>
  <c r="I101" i="23"/>
  <c r="H101" i="23"/>
  <c r="G101" i="23"/>
  <c r="K100" i="23"/>
  <c r="J100" i="23"/>
  <c r="I100" i="23"/>
  <c r="H100" i="23"/>
  <c r="G100" i="23"/>
  <c r="K99" i="23"/>
  <c r="J99" i="23"/>
  <c r="I99" i="23"/>
  <c r="H99" i="23"/>
  <c r="G99" i="23"/>
  <c r="K98" i="23"/>
  <c r="J98" i="23"/>
  <c r="I98" i="23"/>
  <c r="H98" i="23"/>
  <c r="G98" i="23"/>
  <c r="K97" i="23"/>
  <c r="J97" i="23"/>
  <c r="I97" i="23"/>
  <c r="H97" i="23"/>
  <c r="G97" i="23"/>
  <c r="K96" i="23"/>
  <c r="J96" i="23"/>
  <c r="I96" i="23"/>
  <c r="H96" i="23"/>
  <c r="G96" i="23"/>
  <c r="K95" i="23"/>
  <c r="J95" i="23"/>
  <c r="I95" i="23"/>
  <c r="H95" i="23"/>
  <c r="G95" i="23"/>
  <c r="K94" i="23"/>
  <c r="J94" i="23"/>
  <c r="I94" i="23"/>
  <c r="H94" i="23"/>
  <c r="G94" i="23"/>
  <c r="K93" i="23"/>
  <c r="J93" i="23"/>
  <c r="I93" i="23"/>
  <c r="H93" i="23"/>
  <c r="G93" i="23"/>
  <c r="K92" i="23"/>
  <c r="J92" i="23"/>
  <c r="I92" i="23"/>
  <c r="H92" i="23"/>
  <c r="G92" i="23"/>
  <c r="K91" i="23"/>
  <c r="J91" i="23"/>
  <c r="I91" i="23"/>
  <c r="H91" i="23"/>
  <c r="G91" i="23"/>
  <c r="K90" i="23"/>
  <c r="J90" i="23"/>
  <c r="I90" i="23"/>
  <c r="H90" i="23"/>
  <c r="G90" i="23"/>
  <c r="K89" i="23"/>
  <c r="J89" i="23"/>
  <c r="I89" i="23"/>
  <c r="H89" i="23"/>
  <c r="G89" i="23"/>
  <c r="K88" i="23"/>
  <c r="J88" i="23"/>
  <c r="I88" i="23"/>
  <c r="H88" i="23"/>
  <c r="G88" i="23"/>
  <c r="K87" i="23"/>
  <c r="J87" i="23"/>
  <c r="I87" i="23"/>
  <c r="H87" i="23"/>
  <c r="G87" i="23"/>
  <c r="K86" i="23"/>
  <c r="J86" i="23"/>
  <c r="I86" i="23"/>
  <c r="H86" i="23"/>
  <c r="G86" i="23"/>
  <c r="K85" i="23"/>
  <c r="J85" i="23"/>
  <c r="I85" i="23"/>
  <c r="H85" i="23"/>
  <c r="G85" i="23"/>
  <c r="K84" i="23"/>
  <c r="J84" i="23"/>
  <c r="I84" i="23"/>
  <c r="H84" i="23"/>
  <c r="G84" i="23"/>
  <c r="K83" i="23"/>
  <c r="J83" i="23"/>
  <c r="I83" i="23"/>
  <c r="H83" i="23"/>
  <c r="G83" i="23"/>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5" i="23"/>
  <c r="J75" i="23"/>
  <c r="I75" i="23"/>
  <c r="H75" i="23"/>
  <c r="G75" i="23"/>
  <c r="K74" i="23"/>
  <c r="J74" i="23"/>
  <c r="I74" i="23"/>
  <c r="H74" i="23"/>
  <c r="G74" i="23"/>
  <c r="K71" i="23"/>
  <c r="J71" i="23"/>
  <c r="I71" i="23"/>
  <c r="H71" i="23"/>
  <c r="G71"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5" i="23"/>
  <c r="J65" i="23"/>
  <c r="I65" i="23"/>
  <c r="H65" i="23"/>
  <c r="G65" i="23"/>
  <c r="K64" i="23"/>
  <c r="J64" i="23"/>
  <c r="I64" i="23"/>
  <c r="H64" i="23"/>
  <c r="G64" i="23"/>
  <c r="K63" i="23"/>
  <c r="J63" i="23"/>
  <c r="I63" i="23"/>
  <c r="H63" i="23"/>
  <c r="G63" i="23"/>
  <c r="K62" i="23"/>
  <c r="J62" i="23"/>
  <c r="I62" i="23"/>
  <c r="H62" i="23"/>
  <c r="G62" i="23"/>
  <c r="K61" i="23"/>
  <c r="J61" i="23"/>
  <c r="I61" i="23"/>
  <c r="H61" i="23"/>
  <c r="G61" i="23"/>
  <c r="K60" i="23"/>
  <c r="J60" i="23"/>
  <c r="I60" i="23"/>
  <c r="H60" i="23"/>
  <c r="G60" i="23"/>
  <c r="K59" i="23"/>
  <c r="J59" i="23"/>
  <c r="I59" i="23"/>
  <c r="H59" i="23"/>
  <c r="G59" i="23"/>
  <c r="K58" i="23"/>
  <c r="J58" i="23"/>
  <c r="I58" i="23"/>
  <c r="H58" i="23"/>
  <c r="G58" i="23"/>
  <c r="K57" i="23"/>
  <c r="J57" i="23"/>
  <c r="I57" i="23"/>
  <c r="H57" i="23"/>
  <c r="G57" i="23"/>
  <c r="K56" i="23"/>
  <c r="J56" i="23"/>
  <c r="I56" i="23"/>
  <c r="H56" i="23"/>
  <c r="G56"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8" i="23"/>
  <c r="J38" i="23"/>
  <c r="I38" i="23"/>
  <c r="H38" i="23"/>
  <c r="G38" i="23"/>
  <c r="K37" i="23"/>
  <c r="J37" i="23"/>
  <c r="I37" i="23"/>
  <c r="H37" i="23"/>
  <c r="G37" i="23"/>
  <c r="K36" i="23"/>
  <c r="J36" i="23"/>
  <c r="I36" i="23"/>
  <c r="H36" i="23"/>
  <c r="G36"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28" i="23"/>
  <c r="J28" i="23"/>
  <c r="I28" i="23"/>
  <c r="H28" i="23"/>
  <c r="G28" i="23"/>
  <c r="K27" i="23"/>
  <c r="J27" i="23"/>
  <c r="I27" i="23"/>
  <c r="H27" i="23"/>
  <c r="G27" i="23"/>
  <c r="K26" i="23"/>
  <c r="J26" i="23"/>
  <c r="I26" i="23"/>
  <c r="H26" i="23"/>
  <c r="G26" i="23"/>
  <c r="K25" i="23"/>
  <c r="J25" i="23"/>
  <c r="I25" i="23"/>
  <c r="H25" i="23"/>
  <c r="G25" i="23"/>
  <c r="K24" i="23"/>
  <c r="J24" i="23"/>
  <c r="I24" i="23"/>
  <c r="H24" i="23"/>
  <c r="G24" i="23"/>
  <c r="K23" i="23"/>
  <c r="J23" i="23"/>
  <c r="I23" i="23"/>
  <c r="H23" i="23"/>
  <c r="G23" i="23"/>
  <c r="K22" i="23"/>
  <c r="J22" i="23"/>
  <c r="I22" i="23"/>
  <c r="H22" i="23"/>
  <c r="G22" i="23"/>
  <c r="K21" i="23"/>
  <c r="J21" i="23"/>
  <c r="I21" i="23"/>
  <c r="H21" i="23"/>
  <c r="G21" i="23"/>
  <c r="K20" i="23"/>
  <c r="J20" i="23"/>
  <c r="I20" i="23"/>
  <c r="H20" i="23"/>
  <c r="G20" i="23"/>
  <c r="K19" i="23"/>
  <c r="J19" i="23"/>
  <c r="I19" i="23"/>
  <c r="H19" i="23"/>
  <c r="G19" i="23"/>
  <c r="K18" i="23"/>
  <c r="J18" i="23"/>
  <c r="I18" i="23"/>
  <c r="H18" i="23"/>
  <c r="G18" i="23"/>
  <c r="K17" i="23"/>
  <c r="J17" i="23"/>
  <c r="I17" i="23"/>
  <c r="H17" i="23"/>
  <c r="G17" i="23"/>
  <c r="K16" i="23"/>
  <c r="J16" i="23"/>
  <c r="I16" i="23"/>
  <c r="H16" i="23"/>
  <c r="G16" i="23"/>
  <c r="K15" i="23"/>
  <c r="J15" i="23"/>
  <c r="I15" i="23"/>
  <c r="H15" i="23"/>
  <c r="G15" i="23"/>
  <c r="K14" i="23"/>
  <c r="J14" i="23"/>
  <c r="I14" i="23"/>
  <c r="H14" i="23"/>
  <c r="G14" i="23"/>
  <c r="K296" i="22"/>
  <c r="J296" i="22"/>
  <c r="I296" i="22"/>
  <c r="H296" i="22"/>
  <c r="G296" i="22"/>
  <c r="K295" i="22"/>
  <c r="J295" i="22"/>
  <c r="I295" i="22"/>
  <c r="H295" i="22"/>
  <c r="G295" i="22"/>
  <c r="K294" i="22"/>
  <c r="J294" i="22"/>
  <c r="I294" i="22"/>
  <c r="H294" i="22"/>
  <c r="G294" i="22"/>
  <c r="K293" i="22"/>
  <c r="J293" i="22"/>
  <c r="I293" i="22"/>
  <c r="H293" i="22"/>
  <c r="G293" i="22"/>
  <c r="K292" i="22"/>
  <c r="J292" i="22"/>
  <c r="I292" i="22"/>
  <c r="H292" i="22"/>
  <c r="G292" i="22"/>
  <c r="K291" i="22"/>
  <c r="J291" i="22"/>
  <c r="I291" i="22"/>
  <c r="H291" i="22"/>
  <c r="G291" i="22"/>
  <c r="K290" i="22"/>
  <c r="J290" i="22"/>
  <c r="I290" i="22"/>
  <c r="H290" i="22"/>
  <c r="G290" i="22"/>
  <c r="K289" i="22"/>
  <c r="J289" i="22"/>
  <c r="I289" i="22"/>
  <c r="H289" i="22"/>
  <c r="G289" i="22"/>
  <c r="K288" i="22"/>
  <c r="J288" i="22"/>
  <c r="I288" i="22"/>
  <c r="H288" i="22"/>
  <c r="G288" i="22"/>
  <c r="K287" i="22"/>
  <c r="J287" i="22"/>
  <c r="I287" i="22"/>
  <c r="H287" i="22"/>
  <c r="G287" i="22"/>
  <c r="K286" i="22"/>
  <c r="J286" i="22"/>
  <c r="I286" i="22"/>
  <c r="H286" i="22"/>
  <c r="G286" i="22"/>
  <c r="K285" i="22"/>
  <c r="J285" i="22"/>
  <c r="I285" i="22"/>
  <c r="H285" i="22"/>
  <c r="G285" i="22"/>
  <c r="K284" i="22"/>
  <c r="J284" i="22"/>
  <c r="I284" i="22"/>
  <c r="H284" i="22"/>
  <c r="G284" i="22"/>
  <c r="K283" i="22"/>
  <c r="J283" i="22"/>
  <c r="I283" i="22"/>
  <c r="H283" i="22"/>
  <c r="G283" i="22"/>
  <c r="K282" i="22"/>
  <c r="J282" i="22"/>
  <c r="I282" i="22"/>
  <c r="H282" i="22"/>
  <c r="G282" i="22"/>
  <c r="K281" i="22"/>
  <c r="J281" i="22"/>
  <c r="I281" i="22"/>
  <c r="H281" i="22"/>
  <c r="G281" i="22"/>
  <c r="K280" i="22"/>
  <c r="J280" i="22"/>
  <c r="I280" i="22"/>
  <c r="H280" i="22"/>
  <c r="G280" i="22"/>
  <c r="K279" i="22"/>
  <c r="J279" i="22"/>
  <c r="I279" i="22"/>
  <c r="H279" i="22"/>
  <c r="G279" i="22"/>
  <c r="K278" i="22"/>
  <c r="J278" i="22"/>
  <c r="I278" i="22"/>
  <c r="H278" i="22"/>
  <c r="G278" i="22"/>
  <c r="K277" i="22"/>
  <c r="J277" i="22"/>
  <c r="I277" i="22"/>
  <c r="H277" i="22"/>
  <c r="G277" i="22"/>
  <c r="K276" i="22"/>
  <c r="J276" i="22"/>
  <c r="I276" i="22"/>
  <c r="H276" i="22"/>
  <c r="G276" i="22"/>
  <c r="K274" i="22"/>
  <c r="J274" i="22"/>
  <c r="I274" i="22"/>
  <c r="H274" i="22"/>
  <c r="G274" i="22"/>
  <c r="K273" i="22"/>
  <c r="J273" i="22"/>
  <c r="I273" i="22"/>
  <c r="H273" i="22"/>
  <c r="G273" i="22"/>
  <c r="K272" i="22"/>
  <c r="J272" i="22"/>
  <c r="I272" i="22"/>
  <c r="H272" i="22"/>
  <c r="G272" i="22"/>
  <c r="K271" i="22"/>
  <c r="J271" i="22"/>
  <c r="I271" i="22"/>
  <c r="H271" i="22"/>
  <c r="G271" i="22"/>
  <c r="K270" i="22"/>
  <c r="J270" i="22"/>
  <c r="I270" i="22"/>
  <c r="H270" i="22"/>
  <c r="G270" i="22"/>
  <c r="K269" i="22"/>
  <c r="J269" i="22"/>
  <c r="I269" i="22"/>
  <c r="H269" i="22"/>
  <c r="G269" i="22"/>
  <c r="K268" i="22"/>
  <c r="J268" i="22"/>
  <c r="I268" i="22"/>
  <c r="H268" i="22"/>
  <c r="G268" i="22"/>
  <c r="K267" i="22"/>
  <c r="J267" i="22"/>
  <c r="I267" i="22"/>
  <c r="H267" i="22"/>
  <c r="G267" i="22"/>
  <c r="K266" i="22"/>
  <c r="J266" i="22"/>
  <c r="I266" i="22"/>
  <c r="H266" i="22"/>
  <c r="G266" i="22"/>
  <c r="K265" i="22"/>
  <c r="J265" i="22"/>
  <c r="I265" i="22"/>
  <c r="H265" i="22"/>
  <c r="G265" i="22"/>
  <c r="K264" i="22"/>
  <c r="J264" i="22"/>
  <c r="I264" i="22"/>
  <c r="H264" i="22"/>
  <c r="G264" i="22"/>
  <c r="K263" i="22"/>
  <c r="J263" i="22"/>
  <c r="I263" i="22"/>
  <c r="H263" i="22"/>
  <c r="G263" i="22"/>
  <c r="K262" i="22"/>
  <c r="J262" i="22"/>
  <c r="I262" i="22"/>
  <c r="H262" i="22"/>
  <c r="G262" i="22"/>
  <c r="K261" i="22"/>
  <c r="J261" i="22"/>
  <c r="I261" i="22"/>
  <c r="H261" i="22"/>
  <c r="G261" i="22"/>
  <c r="K260" i="22"/>
  <c r="J260" i="22"/>
  <c r="I260" i="22"/>
  <c r="H260" i="22"/>
  <c r="G260" i="22"/>
  <c r="K259" i="22"/>
  <c r="J259" i="22"/>
  <c r="I259" i="22"/>
  <c r="H259" i="22"/>
  <c r="G259" i="22"/>
  <c r="K258" i="22"/>
  <c r="J258" i="22"/>
  <c r="I258" i="22"/>
  <c r="H258" i="22"/>
  <c r="G258" i="22"/>
  <c r="K257" i="22"/>
  <c r="J257" i="22"/>
  <c r="I257" i="22"/>
  <c r="H257" i="22"/>
  <c r="G257" i="22"/>
  <c r="K256" i="22"/>
  <c r="J256" i="22"/>
  <c r="I256" i="22"/>
  <c r="H256" i="22"/>
  <c r="G256" i="22"/>
  <c r="K255" i="22"/>
  <c r="J255" i="22"/>
  <c r="I255" i="22"/>
  <c r="H255" i="22"/>
  <c r="G255" i="22"/>
  <c r="K254" i="22"/>
  <c r="J254" i="22"/>
  <c r="I254" i="22"/>
  <c r="H254" i="22"/>
  <c r="G254" i="22"/>
  <c r="K252" i="22"/>
  <c r="J252" i="22"/>
  <c r="I252" i="22"/>
  <c r="H252" i="22"/>
  <c r="G252" i="22"/>
  <c r="K251" i="22"/>
  <c r="J251" i="22"/>
  <c r="I251" i="22"/>
  <c r="H251" i="22"/>
  <c r="G251" i="22"/>
  <c r="K250" i="22"/>
  <c r="J250" i="22"/>
  <c r="I250" i="22"/>
  <c r="H250" i="22"/>
  <c r="G250" i="22"/>
  <c r="K249" i="22"/>
  <c r="J249" i="22"/>
  <c r="I249" i="22"/>
  <c r="H249" i="22"/>
  <c r="G249" i="22"/>
  <c r="K248" i="22"/>
  <c r="J248" i="22"/>
  <c r="I248" i="22"/>
  <c r="H248" i="22"/>
  <c r="G248" i="22"/>
  <c r="K247" i="22"/>
  <c r="J247" i="22"/>
  <c r="I247" i="22"/>
  <c r="H247" i="22"/>
  <c r="G247" i="22"/>
  <c r="K246" i="22"/>
  <c r="J246" i="22"/>
  <c r="I246" i="22"/>
  <c r="H246" i="22"/>
  <c r="G246" i="22"/>
  <c r="K245" i="22"/>
  <c r="J245" i="22"/>
  <c r="I245" i="22"/>
  <c r="H245" i="22"/>
  <c r="G245" i="22"/>
  <c r="K244" i="22"/>
  <c r="J244" i="22"/>
  <c r="I244" i="22"/>
  <c r="H244" i="22"/>
  <c r="G244" i="22"/>
  <c r="K243" i="22"/>
  <c r="J243" i="22"/>
  <c r="I243" i="22"/>
  <c r="H243" i="22"/>
  <c r="G243" i="22"/>
  <c r="K242" i="22"/>
  <c r="J242" i="22"/>
  <c r="I242" i="22"/>
  <c r="H242" i="22"/>
  <c r="G242" i="22"/>
  <c r="K241" i="22"/>
  <c r="J241" i="22"/>
  <c r="I241" i="22"/>
  <c r="H241" i="22"/>
  <c r="G241" i="22"/>
  <c r="K240" i="22"/>
  <c r="J240" i="22"/>
  <c r="I240" i="22"/>
  <c r="H240" i="22"/>
  <c r="G240" i="22"/>
  <c r="K238" i="22"/>
  <c r="J238" i="22"/>
  <c r="I238" i="22"/>
  <c r="H238" i="22"/>
  <c r="G238" i="22"/>
  <c r="K237" i="22"/>
  <c r="J237" i="22"/>
  <c r="I237" i="22"/>
  <c r="H237" i="22"/>
  <c r="G237" i="22"/>
  <c r="K236" i="22"/>
  <c r="J236" i="22"/>
  <c r="I236" i="22"/>
  <c r="H236" i="22"/>
  <c r="G236" i="22"/>
  <c r="K235" i="22"/>
  <c r="J235" i="22"/>
  <c r="I235" i="22"/>
  <c r="H235" i="22"/>
  <c r="G235" i="22"/>
  <c r="K234" i="22"/>
  <c r="J234" i="22"/>
  <c r="I234" i="22"/>
  <c r="H234" i="22"/>
  <c r="G234" i="22"/>
  <c r="K233" i="22"/>
  <c r="J233" i="22"/>
  <c r="I233" i="22"/>
  <c r="H233" i="22"/>
  <c r="G233" i="22"/>
  <c r="K232" i="22"/>
  <c r="J232" i="22"/>
  <c r="I232" i="22"/>
  <c r="H232" i="22"/>
  <c r="G232" i="22"/>
  <c r="K231" i="22"/>
  <c r="J231" i="22"/>
  <c r="I231" i="22"/>
  <c r="H231" i="22"/>
  <c r="G231" i="22"/>
  <c r="K230" i="22"/>
  <c r="J230" i="22"/>
  <c r="I230" i="22"/>
  <c r="H230" i="22"/>
  <c r="G230" i="22"/>
  <c r="K229" i="22"/>
  <c r="J229" i="22"/>
  <c r="I229" i="22"/>
  <c r="H229" i="22"/>
  <c r="G229" i="22"/>
  <c r="K228" i="22"/>
  <c r="J228" i="22"/>
  <c r="I228" i="22"/>
  <c r="H228" i="22"/>
  <c r="G228" i="22"/>
  <c r="K227" i="22"/>
  <c r="J227" i="22"/>
  <c r="I227" i="22"/>
  <c r="H227" i="22"/>
  <c r="G227" i="22"/>
  <c r="K226" i="22"/>
  <c r="J226" i="22"/>
  <c r="I226" i="22"/>
  <c r="H226" i="22"/>
  <c r="G226" i="22"/>
  <c r="K224" i="22"/>
  <c r="J224" i="22"/>
  <c r="I224" i="22"/>
  <c r="H224" i="22"/>
  <c r="G224" i="22"/>
  <c r="K223" i="22"/>
  <c r="J223" i="22"/>
  <c r="I223" i="22"/>
  <c r="H223" i="22"/>
  <c r="G223" i="22"/>
  <c r="K222" i="22"/>
  <c r="J222" i="22"/>
  <c r="I222" i="22"/>
  <c r="H222" i="22"/>
  <c r="G222" i="22"/>
  <c r="K221" i="22"/>
  <c r="J221" i="22"/>
  <c r="I221" i="22"/>
  <c r="H221" i="22"/>
  <c r="G221" i="22"/>
  <c r="K220" i="22"/>
  <c r="J220" i="22"/>
  <c r="I220" i="22"/>
  <c r="H220" i="22"/>
  <c r="G220" i="22"/>
  <c r="K219" i="22"/>
  <c r="J219" i="22"/>
  <c r="I219" i="22"/>
  <c r="H219" i="22"/>
  <c r="G219" i="22"/>
  <c r="K218" i="22"/>
  <c r="J218" i="22"/>
  <c r="I218" i="22"/>
  <c r="H218" i="22"/>
  <c r="G218" i="22"/>
  <c r="K217" i="22"/>
  <c r="J217" i="22"/>
  <c r="I217" i="22"/>
  <c r="H217" i="22"/>
  <c r="G217" i="22"/>
  <c r="K216" i="22"/>
  <c r="J216" i="22"/>
  <c r="I216" i="22"/>
  <c r="H216" i="22"/>
  <c r="G216" i="22"/>
  <c r="K215" i="22"/>
  <c r="J215" i="22"/>
  <c r="I215" i="22"/>
  <c r="H215" i="22"/>
  <c r="G215" i="22"/>
  <c r="K214" i="22"/>
  <c r="J214" i="22"/>
  <c r="I214" i="22"/>
  <c r="H214" i="22"/>
  <c r="G214" i="22"/>
  <c r="K212" i="22"/>
  <c r="J212" i="22"/>
  <c r="I212" i="22"/>
  <c r="H212" i="22"/>
  <c r="G212" i="22"/>
  <c r="K211" i="22"/>
  <c r="J211" i="22"/>
  <c r="I211" i="22"/>
  <c r="H211" i="22"/>
  <c r="G211" i="22"/>
  <c r="K210" i="22"/>
  <c r="J210" i="22"/>
  <c r="I210" i="22"/>
  <c r="H210" i="22"/>
  <c r="G210" i="22"/>
  <c r="K209" i="22"/>
  <c r="J209" i="22"/>
  <c r="I209" i="22"/>
  <c r="H209" i="22"/>
  <c r="G209" i="22"/>
  <c r="K208" i="22"/>
  <c r="J208" i="22"/>
  <c r="I208" i="22"/>
  <c r="H208" i="22"/>
  <c r="G208" i="22"/>
  <c r="K207" i="22"/>
  <c r="J207" i="22"/>
  <c r="I207" i="22"/>
  <c r="H207" i="22"/>
  <c r="G207" i="22"/>
  <c r="K206" i="22"/>
  <c r="J206" i="22"/>
  <c r="I206" i="22"/>
  <c r="H206" i="22"/>
  <c r="G206" i="22"/>
  <c r="K205" i="22"/>
  <c r="J205" i="22"/>
  <c r="I205" i="22"/>
  <c r="H205" i="22"/>
  <c r="G205" i="22"/>
  <c r="K204" i="22"/>
  <c r="J204" i="22"/>
  <c r="I204" i="22"/>
  <c r="H204" i="22"/>
  <c r="G204" i="22"/>
  <c r="K203" i="22"/>
  <c r="J203" i="22"/>
  <c r="I203" i="22"/>
  <c r="H203" i="22"/>
  <c r="G203" i="22"/>
  <c r="K202" i="22"/>
  <c r="J202" i="22"/>
  <c r="I202" i="22"/>
  <c r="H202" i="22"/>
  <c r="G202" i="22"/>
  <c r="K200" i="22"/>
  <c r="J200" i="22"/>
  <c r="I200" i="22"/>
  <c r="H200" i="22"/>
  <c r="G200" i="22"/>
  <c r="K199" i="22"/>
  <c r="J199" i="22"/>
  <c r="I199" i="22"/>
  <c r="H199" i="22"/>
  <c r="G199" i="22"/>
  <c r="K198" i="22"/>
  <c r="J198" i="22"/>
  <c r="I198" i="22"/>
  <c r="H198" i="22"/>
  <c r="G198" i="22"/>
  <c r="K197" i="22"/>
  <c r="J197" i="22"/>
  <c r="I197" i="22"/>
  <c r="H197" i="22"/>
  <c r="G197" i="22"/>
  <c r="K196" i="22"/>
  <c r="J196" i="22"/>
  <c r="I196" i="22"/>
  <c r="H196" i="22"/>
  <c r="G196" i="22"/>
  <c r="K195" i="22"/>
  <c r="J195" i="22"/>
  <c r="I195" i="22"/>
  <c r="H195" i="22"/>
  <c r="G195" i="22"/>
  <c r="K194" i="22"/>
  <c r="J194" i="22"/>
  <c r="I194" i="22"/>
  <c r="H194" i="22"/>
  <c r="G194" i="22"/>
  <c r="K193" i="22"/>
  <c r="J193" i="22"/>
  <c r="I193" i="22"/>
  <c r="H193" i="22"/>
  <c r="G193" i="22"/>
  <c r="K192" i="22"/>
  <c r="J192" i="22"/>
  <c r="I192" i="22"/>
  <c r="H192" i="22"/>
  <c r="G192" i="22"/>
  <c r="K191" i="22"/>
  <c r="J191" i="22"/>
  <c r="I191" i="22"/>
  <c r="H191" i="22"/>
  <c r="G191" i="22"/>
  <c r="K190" i="22"/>
  <c r="J190" i="22"/>
  <c r="I190" i="22"/>
  <c r="H190" i="22"/>
  <c r="G190" i="22"/>
  <c r="K189" i="22"/>
  <c r="J189" i="22"/>
  <c r="I189" i="22"/>
  <c r="H189" i="22"/>
  <c r="G189" i="22"/>
  <c r="K188" i="22"/>
  <c r="J188" i="22"/>
  <c r="I188" i="22"/>
  <c r="H188" i="22"/>
  <c r="G188" i="22"/>
  <c r="K187" i="22"/>
  <c r="J187" i="22"/>
  <c r="I187" i="22"/>
  <c r="H187" i="22"/>
  <c r="G187" i="22"/>
  <c r="K186" i="22"/>
  <c r="J186" i="22"/>
  <c r="I186" i="22"/>
  <c r="H186" i="22"/>
  <c r="G186" i="22"/>
  <c r="K185" i="22"/>
  <c r="J185" i="22"/>
  <c r="I185" i="22"/>
  <c r="H185" i="22"/>
  <c r="G185" i="22"/>
  <c r="K184" i="22"/>
  <c r="J184" i="22"/>
  <c r="I184" i="22"/>
  <c r="H184" i="22"/>
  <c r="G184" i="22"/>
  <c r="K183" i="22"/>
  <c r="J183" i="22"/>
  <c r="I183" i="22"/>
  <c r="H183" i="22"/>
  <c r="G183" i="22"/>
  <c r="K182" i="22"/>
  <c r="J182" i="22"/>
  <c r="I182" i="22"/>
  <c r="H182" i="22"/>
  <c r="G182" i="22"/>
  <c r="K181" i="22"/>
  <c r="J181" i="22"/>
  <c r="I181" i="22"/>
  <c r="H181" i="22"/>
  <c r="G181" i="22"/>
  <c r="K180" i="22"/>
  <c r="J180" i="22"/>
  <c r="I180" i="22"/>
  <c r="H180" i="22"/>
  <c r="G180" i="22"/>
  <c r="K179" i="22"/>
  <c r="J179" i="22"/>
  <c r="I179" i="22"/>
  <c r="H179" i="22"/>
  <c r="G179" i="22"/>
  <c r="K178" i="22"/>
  <c r="J178" i="22"/>
  <c r="I178" i="22"/>
  <c r="H178" i="22"/>
  <c r="G178" i="22"/>
  <c r="K177" i="22"/>
  <c r="J177" i="22"/>
  <c r="I177" i="22"/>
  <c r="H177" i="22"/>
  <c r="G177" i="22"/>
  <c r="K176" i="22"/>
  <c r="J176" i="22"/>
  <c r="I176" i="22"/>
  <c r="H176" i="22"/>
  <c r="G176" i="22"/>
  <c r="K175" i="22"/>
  <c r="J175" i="22"/>
  <c r="I175" i="22"/>
  <c r="H175" i="22"/>
  <c r="G175" i="22"/>
  <c r="K172" i="22"/>
  <c r="J172" i="22"/>
  <c r="I172" i="22"/>
  <c r="H172" i="22"/>
  <c r="G172" i="22"/>
  <c r="K171" i="22"/>
  <c r="J171" i="22"/>
  <c r="I171" i="22"/>
  <c r="H171" i="22"/>
  <c r="G171" i="22"/>
  <c r="K170" i="22"/>
  <c r="J170" i="22"/>
  <c r="I170" i="22"/>
  <c r="H170" i="22"/>
  <c r="G170" i="22"/>
  <c r="K169" i="22"/>
  <c r="J169" i="22"/>
  <c r="I169" i="22"/>
  <c r="H169" i="22"/>
  <c r="G169" i="22"/>
  <c r="K168" i="22"/>
  <c r="J168" i="22"/>
  <c r="I168" i="22"/>
  <c r="H168" i="22"/>
  <c r="G168" i="22"/>
  <c r="K167" i="22"/>
  <c r="J167" i="22"/>
  <c r="I167" i="22"/>
  <c r="H167" i="22"/>
  <c r="G167" i="22"/>
  <c r="K166" i="22"/>
  <c r="J166" i="22"/>
  <c r="I166" i="22"/>
  <c r="H166" i="22"/>
  <c r="G166" i="22"/>
  <c r="K165" i="22"/>
  <c r="J165" i="22"/>
  <c r="I165" i="22"/>
  <c r="H165" i="22"/>
  <c r="G165" i="22"/>
  <c r="K164" i="22"/>
  <c r="J164" i="22"/>
  <c r="I164" i="22"/>
  <c r="H164" i="22"/>
  <c r="G164" i="22"/>
  <c r="K163" i="22"/>
  <c r="J163" i="22"/>
  <c r="I163" i="22"/>
  <c r="H163" i="22"/>
  <c r="G163" i="22"/>
  <c r="K162" i="22"/>
  <c r="J162" i="22"/>
  <c r="I162" i="22"/>
  <c r="H162" i="22"/>
  <c r="G162" i="22"/>
  <c r="K161" i="22"/>
  <c r="J161" i="22"/>
  <c r="I161" i="22"/>
  <c r="H161" i="22"/>
  <c r="G161" i="22"/>
  <c r="K160" i="22"/>
  <c r="J160" i="22"/>
  <c r="I160" i="22"/>
  <c r="H160" i="22"/>
  <c r="G160" i="22"/>
  <c r="K159" i="22"/>
  <c r="J159" i="22"/>
  <c r="I159" i="22"/>
  <c r="H159" i="22"/>
  <c r="G159" i="22"/>
  <c r="K158" i="22"/>
  <c r="J158" i="22"/>
  <c r="I158" i="22"/>
  <c r="H158" i="22"/>
  <c r="G158" i="22"/>
  <c r="K157" i="22"/>
  <c r="J157" i="22"/>
  <c r="I157" i="22"/>
  <c r="H157" i="22"/>
  <c r="G157" i="22"/>
  <c r="K155" i="22"/>
  <c r="J155" i="22"/>
  <c r="I155" i="22"/>
  <c r="H155" i="22"/>
  <c r="G155" i="22"/>
  <c r="K154" i="22"/>
  <c r="J154" i="22"/>
  <c r="I154" i="22"/>
  <c r="H154" i="22"/>
  <c r="G154" i="22"/>
  <c r="K153" i="22"/>
  <c r="J153" i="22"/>
  <c r="I153" i="22"/>
  <c r="H153" i="22"/>
  <c r="G153" i="22"/>
  <c r="K152" i="22"/>
  <c r="J152" i="22"/>
  <c r="I152" i="22"/>
  <c r="H152" i="22"/>
  <c r="G152" i="22"/>
  <c r="K151" i="22"/>
  <c r="J151" i="22"/>
  <c r="I151" i="22"/>
  <c r="H151" i="22"/>
  <c r="G151" i="22"/>
  <c r="K150" i="22"/>
  <c r="J150" i="22"/>
  <c r="I150" i="22"/>
  <c r="H150" i="22"/>
  <c r="G150" i="22"/>
  <c r="K149" i="22"/>
  <c r="J149" i="22"/>
  <c r="I149" i="22"/>
  <c r="H149" i="22"/>
  <c r="G149" i="22"/>
  <c r="K148" i="22"/>
  <c r="J148" i="22"/>
  <c r="I148" i="22"/>
  <c r="H148" i="22"/>
  <c r="G148" i="22"/>
  <c r="K147" i="22"/>
  <c r="J147" i="22"/>
  <c r="I147" i="22"/>
  <c r="H147" i="22"/>
  <c r="G147" i="22"/>
  <c r="K146" i="22"/>
  <c r="J146" i="22"/>
  <c r="I146" i="22"/>
  <c r="H146" i="22"/>
  <c r="G146" i="22"/>
  <c r="K145" i="22"/>
  <c r="J145" i="22"/>
  <c r="I145" i="22"/>
  <c r="H145" i="22"/>
  <c r="G145" i="22"/>
  <c r="K144" i="22"/>
  <c r="J144" i="22"/>
  <c r="I144" i="22"/>
  <c r="H144" i="22"/>
  <c r="G144" i="22"/>
  <c r="K143" i="22"/>
  <c r="J143" i="22"/>
  <c r="I143" i="22"/>
  <c r="H143" i="22"/>
  <c r="G143" i="22"/>
  <c r="K142" i="22"/>
  <c r="J142" i="22"/>
  <c r="I142" i="22"/>
  <c r="H142" i="22"/>
  <c r="G142" i="22"/>
  <c r="K141" i="22"/>
  <c r="J141" i="22"/>
  <c r="I141" i="22"/>
  <c r="H141" i="22"/>
  <c r="G141" i="22"/>
  <c r="K140" i="22"/>
  <c r="J140" i="22"/>
  <c r="I140" i="22"/>
  <c r="H140" i="22"/>
  <c r="G140" i="22"/>
  <c r="K138" i="22"/>
  <c r="J138" i="22"/>
  <c r="I138" i="22"/>
  <c r="H138" i="22"/>
  <c r="G138" i="22"/>
  <c r="K137" i="22"/>
  <c r="J137" i="22"/>
  <c r="I137" i="22"/>
  <c r="H137" i="22"/>
  <c r="G137" i="22"/>
  <c r="K136" i="22"/>
  <c r="J136" i="22"/>
  <c r="I136" i="22"/>
  <c r="H136" i="22"/>
  <c r="G136" i="22"/>
  <c r="K135" i="22"/>
  <c r="J135" i="22"/>
  <c r="I135" i="22"/>
  <c r="H135" i="22"/>
  <c r="G135" i="22"/>
  <c r="K134" i="22"/>
  <c r="J134" i="22"/>
  <c r="I134" i="22"/>
  <c r="H134" i="22"/>
  <c r="G134" i="22"/>
  <c r="K133" i="22"/>
  <c r="J133" i="22"/>
  <c r="I133" i="22"/>
  <c r="H133" i="22"/>
  <c r="G133" i="22"/>
  <c r="K132" i="22"/>
  <c r="J132" i="22"/>
  <c r="I132" i="22"/>
  <c r="H132" i="22"/>
  <c r="G132" i="22"/>
  <c r="K131" i="22"/>
  <c r="J131" i="22"/>
  <c r="I131" i="22"/>
  <c r="H131" i="22"/>
  <c r="G131" i="22"/>
  <c r="K130" i="22"/>
  <c r="J130" i="22"/>
  <c r="I130" i="22"/>
  <c r="H130" i="22"/>
  <c r="G130" i="22"/>
  <c r="K129" i="22"/>
  <c r="J129" i="22"/>
  <c r="I129" i="22"/>
  <c r="H129" i="22"/>
  <c r="G129" i="22"/>
  <c r="K128" i="22"/>
  <c r="J128" i="22"/>
  <c r="I128" i="22"/>
  <c r="H128" i="22"/>
  <c r="G128" i="22"/>
  <c r="K127" i="22"/>
  <c r="J127" i="22"/>
  <c r="I127" i="22"/>
  <c r="H127" i="22"/>
  <c r="G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K101" i="22"/>
  <c r="J101" i="22"/>
  <c r="I101" i="22"/>
  <c r="H101" i="22"/>
  <c r="G101" i="22"/>
  <c r="K100" i="22"/>
  <c r="J100" i="22"/>
  <c r="I100" i="22"/>
  <c r="H100" i="22"/>
  <c r="G100" i="22"/>
  <c r="K99" i="22"/>
  <c r="J99" i="22"/>
  <c r="I99" i="22"/>
  <c r="H99" i="22"/>
  <c r="G99" i="22"/>
  <c r="K98" i="22"/>
  <c r="J98" i="22"/>
  <c r="I98" i="22"/>
  <c r="H98" i="22"/>
  <c r="G98" i="22"/>
  <c r="K97" i="22"/>
  <c r="J97" i="22"/>
  <c r="I97" i="22"/>
  <c r="H97" i="22"/>
  <c r="G97" i="22"/>
  <c r="K96" i="22"/>
  <c r="J96" i="22"/>
  <c r="I96" i="22"/>
  <c r="H96" i="22"/>
  <c r="G96" i="22"/>
  <c r="K95" i="22"/>
  <c r="J95" i="22"/>
  <c r="I95" i="22"/>
  <c r="H95" i="22"/>
  <c r="G95" i="22"/>
  <c r="K94" i="22"/>
  <c r="J94" i="22"/>
  <c r="I94" i="22"/>
  <c r="H94" i="22"/>
  <c r="G94" i="22"/>
  <c r="K93" i="22"/>
  <c r="J93" i="22"/>
  <c r="I93" i="22"/>
  <c r="H93" i="22"/>
  <c r="G93" i="22"/>
  <c r="K92" i="22"/>
  <c r="J92" i="22"/>
  <c r="I92" i="22"/>
  <c r="H92" i="22"/>
  <c r="G92" i="22"/>
  <c r="K91" i="22"/>
  <c r="J91" i="22"/>
  <c r="I91" i="22"/>
  <c r="H91" i="22"/>
  <c r="G91" i="22"/>
  <c r="K89" i="22"/>
  <c r="J89" i="22"/>
  <c r="I89" i="22"/>
  <c r="H89" i="22"/>
  <c r="G89" i="22"/>
  <c r="K88" i="22"/>
  <c r="J88" i="22"/>
  <c r="I88" i="22"/>
  <c r="H88" i="22"/>
  <c r="G88" i="22"/>
  <c r="K87" i="22"/>
  <c r="J87" i="22"/>
  <c r="I87" i="22"/>
  <c r="H87" i="22"/>
  <c r="G87" i="22"/>
  <c r="K86" i="22"/>
  <c r="J86" i="22"/>
  <c r="I86" i="22"/>
  <c r="H86" i="22"/>
  <c r="G86" i="22"/>
  <c r="K85" i="22"/>
  <c r="J85" i="22"/>
  <c r="I85" i="22"/>
  <c r="H85" i="22"/>
  <c r="G85" i="22"/>
  <c r="K84" i="22"/>
  <c r="J84" i="22"/>
  <c r="I84" i="22"/>
  <c r="H84" i="22"/>
  <c r="G84" i="22"/>
  <c r="K83" i="22"/>
  <c r="J83" i="22"/>
  <c r="I83" i="22"/>
  <c r="H83" i="22"/>
  <c r="G83" i="22"/>
  <c r="K82" i="22"/>
  <c r="J82" i="22"/>
  <c r="I82" i="22"/>
  <c r="H82" i="22"/>
  <c r="G82" i="22"/>
  <c r="K81" i="22"/>
  <c r="J81" i="22"/>
  <c r="I81" i="22"/>
  <c r="H81" i="22"/>
  <c r="G81" i="22"/>
  <c r="K80" i="22"/>
  <c r="J80" i="22"/>
  <c r="I80" i="22"/>
  <c r="H80" i="22"/>
  <c r="G80" i="22"/>
  <c r="K78" i="22"/>
  <c r="J78" i="22"/>
  <c r="I78" i="22"/>
  <c r="H78" i="22"/>
  <c r="G78" i="22"/>
  <c r="K77" i="22"/>
  <c r="J77" i="22"/>
  <c r="I77" i="22"/>
  <c r="H77" i="22"/>
  <c r="G77" i="22"/>
  <c r="K76" i="22"/>
  <c r="J76" i="22"/>
  <c r="I76" i="22"/>
  <c r="H76" i="22"/>
  <c r="G76"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6" i="22"/>
  <c r="J66" i="22"/>
  <c r="I66" i="22"/>
  <c r="H66" i="22"/>
  <c r="G66" i="22"/>
  <c r="K65" i="22"/>
  <c r="J65" i="22"/>
  <c r="I65" i="22"/>
  <c r="H65" i="22"/>
  <c r="G65" i="22"/>
  <c r="K64" i="22"/>
  <c r="J64" i="22"/>
  <c r="I64" i="22"/>
  <c r="H64" i="22"/>
  <c r="G64" i="22"/>
  <c r="K63" i="22"/>
  <c r="J63" i="22"/>
  <c r="I63" i="22"/>
  <c r="H63" i="22"/>
  <c r="G63" i="22"/>
  <c r="K62" i="22"/>
  <c r="J62" i="22"/>
  <c r="I62" i="22"/>
  <c r="H62" i="22"/>
  <c r="G62" i="22"/>
  <c r="K61" i="22"/>
  <c r="J61" i="22"/>
  <c r="I61" i="22"/>
  <c r="H61" i="22"/>
  <c r="G61" i="22"/>
  <c r="K60" i="22"/>
  <c r="J60" i="22"/>
  <c r="I60" i="22"/>
  <c r="H60" i="22"/>
  <c r="G60" i="22"/>
  <c r="K59" i="22"/>
  <c r="J59" i="22"/>
  <c r="I59" i="22"/>
  <c r="H59" i="22"/>
  <c r="G59" i="22"/>
  <c r="K58" i="22"/>
  <c r="J58" i="22"/>
  <c r="I58" i="22"/>
  <c r="H58" i="22"/>
  <c r="G58" i="22"/>
  <c r="K57" i="22"/>
  <c r="J57" i="22"/>
  <c r="I57" i="22"/>
  <c r="H57" i="22"/>
  <c r="G57" i="22"/>
  <c r="K56" i="22"/>
  <c r="J56" i="22"/>
  <c r="I56" i="22"/>
  <c r="H56" i="22"/>
  <c r="G56" i="22"/>
  <c r="K55" i="22"/>
  <c r="J55" i="22"/>
  <c r="I55" i="22"/>
  <c r="H55" i="22"/>
  <c r="G55" i="22"/>
  <c r="K54" i="22"/>
  <c r="J54" i="22"/>
  <c r="I54" i="22"/>
  <c r="H54" i="22"/>
  <c r="G54" i="22"/>
  <c r="K53" i="22"/>
  <c r="J53" i="22"/>
  <c r="I53" i="22"/>
  <c r="H53" i="22"/>
  <c r="G53" i="22"/>
  <c r="K52" i="22"/>
  <c r="J52" i="22"/>
  <c r="I52" i="22"/>
  <c r="H52" i="22"/>
  <c r="G52" i="22"/>
  <c r="K51" i="22"/>
  <c r="J51" i="22"/>
  <c r="I51" i="22"/>
  <c r="H51" i="22"/>
  <c r="G51" i="22"/>
  <c r="K48" i="22"/>
  <c r="J48" i="22"/>
  <c r="I48" i="22"/>
  <c r="H48" i="22"/>
  <c r="G48" i="22"/>
  <c r="K47" i="22"/>
  <c r="J47" i="22"/>
  <c r="I47" i="22"/>
  <c r="H47" i="22"/>
  <c r="G47"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40" i="22"/>
  <c r="J40" i="22"/>
  <c r="I40" i="22"/>
  <c r="H40" i="22"/>
  <c r="G40" i="22"/>
  <c r="K39" i="22"/>
  <c r="J39" i="22"/>
  <c r="I39" i="22"/>
  <c r="H39" i="22"/>
  <c r="G39" i="22"/>
  <c r="K38" i="22"/>
  <c r="J38" i="22"/>
  <c r="I38" i="22"/>
  <c r="H38" i="22"/>
  <c r="G38" i="22"/>
  <c r="K37" i="22"/>
  <c r="J37" i="22"/>
  <c r="I37" i="22"/>
  <c r="H37" i="22"/>
  <c r="G37" i="22"/>
  <c r="K36" i="22"/>
  <c r="J36" i="22"/>
  <c r="I36" i="22"/>
  <c r="H36" i="22"/>
  <c r="G36" i="22"/>
  <c r="K35" i="22"/>
  <c r="J35" i="22"/>
  <c r="I35" i="22"/>
  <c r="H35" i="22"/>
  <c r="G35" i="22"/>
  <c r="K34" i="22"/>
  <c r="J34" i="22"/>
  <c r="I34" i="22"/>
  <c r="H34" i="22"/>
  <c r="G34" i="22"/>
  <c r="K33" i="22"/>
  <c r="J33" i="22"/>
  <c r="I33" i="22"/>
  <c r="H33" i="22"/>
  <c r="G33" i="22"/>
  <c r="K32" i="22"/>
  <c r="J32" i="22"/>
  <c r="I32" i="22"/>
  <c r="H32" i="22"/>
  <c r="G32" i="22"/>
  <c r="K31" i="22"/>
  <c r="J31" i="22"/>
  <c r="I31" i="22"/>
  <c r="H31" i="22"/>
  <c r="G31" i="22"/>
  <c r="K30" i="22"/>
  <c r="J30" i="22"/>
  <c r="I30" i="22"/>
  <c r="H30" i="22"/>
  <c r="G30" i="22"/>
  <c r="K29" i="22"/>
  <c r="J29" i="22"/>
  <c r="I29" i="22"/>
  <c r="H29" i="22"/>
  <c r="G29" i="22"/>
  <c r="K28" i="22"/>
  <c r="J28" i="22"/>
  <c r="I28" i="22"/>
  <c r="H28" i="22"/>
  <c r="G28" i="22"/>
  <c r="K27" i="22"/>
  <c r="J27" i="22"/>
  <c r="I27" i="22"/>
  <c r="H27" i="22"/>
  <c r="G27" i="22"/>
  <c r="K26" i="22"/>
  <c r="J26" i="22"/>
  <c r="I26" i="22"/>
  <c r="H26" i="22"/>
  <c r="G26" i="22"/>
  <c r="K25" i="22"/>
  <c r="J25" i="22"/>
  <c r="I25" i="22"/>
  <c r="H25" i="22"/>
  <c r="G25" i="22"/>
  <c r="K24" i="22"/>
  <c r="J24" i="22"/>
  <c r="I24" i="22"/>
  <c r="H24" i="22"/>
  <c r="G24" i="22"/>
  <c r="K23" i="22"/>
  <c r="J23" i="22"/>
  <c r="I23" i="22"/>
  <c r="H23" i="22"/>
  <c r="G23" i="22"/>
  <c r="K22" i="22"/>
  <c r="J22" i="22"/>
  <c r="I22" i="22"/>
  <c r="H22" i="22"/>
  <c r="G22" i="22"/>
  <c r="K21" i="22"/>
  <c r="J21" i="22"/>
  <c r="I21" i="22"/>
  <c r="H21" i="22"/>
  <c r="G21" i="22"/>
  <c r="K20" i="22"/>
  <c r="J20" i="22"/>
  <c r="I20" i="22"/>
  <c r="H20" i="22"/>
  <c r="G20" i="22"/>
  <c r="K19" i="22"/>
  <c r="J19" i="22"/>
  <c r="I19" i="22"/>
  <c r="H19" i="22"/>
  <c r="G19" i="22"/>
  <c r="K18" i="22"/>
  <c r="J18" i="22"/>
  <c r="I18" i="22"/>
  <c r="H18" i="22"/>
  <c r="G18" i="22"/>
  <c r="K17" i="22"/>
  <c r="J17" i="22"/>
  <c r="I17" i="22"/>
  <c r="H17" i="22"/>
  <c r="G17" i="22"/>
  <c r="K16" i="22"/>
  <c r="J16" i="22"/>
  <c r="I16" i="22"/>
  <c r="H16" i="22"/>
  <c r="G16" i="22"/>
  <c r="K15" i="22"/>
  <c r="J15" i="22"/>
  <c r="I15" i="22"/>
  <c r="H15" i="22"/>
  <c r="G15" i="22"/>
  <c r="K14" i="22"/>
  <c r="J14" i="22"/>
  <c r="I14" i="22"/>
  <c r="H14" i="22"/>
  <c r="G14" i="22"/>
  <c r="K973" i="21"/>
  <c r="J973" i="21"/>
  <c r="I973" i="21"/>
  <c r="H973" i="21"/>
  <c r="G973" i="21"/>
  <c r="K972" i="21"/>
  <c r="J972" i="21"/>
  <c r="I972" i="21"/>
  <c r="H972" i="21"/>
  <c r="G972" i="21"/>
  <c r="K971" i="21"/>
  <c r="J971" i="21"/>
  <c r="I971" i="21"/>
  <c r="H971" i="21"/>
  <c r="G971" i="21"/>
  <c r="K970" i="21"/>
  <c r="J970" i="21"/>
  <c r="I970" i="21"/>
  <c r="H970" i="21"/>
  <c r="G970" i="21"/>
  <c r="K969" i="21"/>
  <c r="J969" i="21"/>
  <c r="I969" i="21"/>
  <c r="H969" i="21"/>
  <c r="G969" i="21"/>
  <c r="K968" i="21"/>
  <c r="J968" i="21"/>
  <c r="I968" i="21"/>
  <c r="H968" i="21"/>
  <c r="G968" i="21"/>
  <c r="K967" i="21"/>
  <c r="J967" i="21"/>
  <c r="I967" i="21"/>
  <c r="H967" i="21"/>
  <c r="G967" i="21"/>
  <c r="K966" i="21"/>
  <c r="J966" i="21"/>
  <c r="I966" i="21"/>
  <c r="H966" i="21"/>
  <c r="G966" i="21"/>
  <c r="K965" i="21"/>
  <c r="J965" i="21"/>
  <c r="I965" i="21"/>
  <c r="H965" i="21"/>
  <c r="G965" i="21"/>
  <c r="K964" i="21"/>
  <c r="J964" i="21"/>
  <c r="I964" i="21"/>
  <c r="H964" i="21"/>
  <c r="G964" i="21"/>
  <c r="K963" i="21"/>
  <c r="J963" i="21"/>
  <c r="I963" i="21"/>
  <c r="H963" i="21"/>
  <c r="G963" i="21"/>
  <c r="K961" i="21"/>
  <c r="J961" i="21"/>
  <c r="I961" i="21"/>
  <c r="H961" i="21"/>
  <c r="G961" i="21"/>
  <c r="K960" i="21"/>
  <c r="J960" i="21"/>
  <c r="I960" i="21"/>
  <c r="H960" i="21"/>
  <c r="G960" i="21"/>
  <c r="K959" i="21"/>
  <c r="J959" i="21"/>
  <c r="I959" i="21"/>
  <c r="H959" i="21"/>
  <c r="G959" i="21"/>
  <c r="K958" i="21"/>
  <c r="J958" i="21"/>
  <c r="I958" i="21"/>
  <c r="H958" i="21"/>
  <c r="G958" i="21"/>
  <c r="K957" i="21"/>
  <c r="J957" i="21"/>
  <c r="I957" i="21"/>
  <c r="H957" i="21"/>
  <c r="G957" i="21"/>
  <c r="K956" i="21"/>
  <c r="J956" i="21"/>
  <c r="I956" i="21"/>
  <c r="H956" i="21"/>
  <c r="G956" i="21"/>
  <c r="K955" i="21"/>
  <c r="J955" i="21"/>
  <c r="I955" i="21"/>
  <c r="H955" i="21"/>
  <c r="G955" i="21"/>
  <c r="K954" i="21"/>
  <c r="J954" i="21"/>
  <c r="I954" i="21"/>
  <c r="H954" i="21"/>
  <c r="G954" i="21"/>
  <c r="K953" i="21"/>
  <c r="J953" i="21"/>
  <c r="I953" i="21"/>
  <c r="H953" i="21"/>
  <c r="G953" i="21"/>
  <c r="K952" i="21"/>
  <c r="J952" i="21"/>
  <c r="I952" i="21"/>
  <c r="H952" i="21"/>
  <c r="G952" i="21"/>
  <c r="K951" i="21"/>
  <c r="J951" i="21"/>
  <c r="I951" i="21"/>
  <c r="H951" i="21"/>
  <c r="G951" i="21"/>
  <c r="K950" i="21"/>
  <c r="J950" i="21"/>
  <c r="I950" i="21"/>
  <c r="H950" i="21"/>
  <c r="G950" i="21"/>
  <c r="K949" i="21"/>
  <c r="J949" i="21"/>
  <c r="I949" i="21"/>
  <c r="H949" i="21"/>
  <c r="G949" i="21"/>
  <c r="K948" i="21"/>
  <c r="J948" i="21"/>
  <c r="I948" i="21"/>
  <c r="H948" i="21"/>
  <c r="G948" i="21"/>
  <c r="K946" i="21"/>
  <c r="J946" i="21"/>
  <c r="I946" i="21"/>
  <c r="H946" i="21"/>
  <c r="G946" i="21"/>
  <c r="K945" i="21"/>
  <c r="J945" i="21"/>
  <c r="I945" i="21"/>
  <c r="H945" i="21"/>
  <c r="G945" i="21"/>
  <c r="K944" i="21"/>
  <c r="J944" i="21"/>
  <c r="I944" i="21"/>
  <c r="H944" i="21"/>
  <c r="G944" i="21"/>
  <c r="K943" i="21"/>
  <c r="J943" i="21"/>
  <c r="I943" i="21"/>
  <c r="H943" i="21"/>
  <c r="G943" i="21"/>
  <c r="K942" i="21"/>
  <c r="J942" i="21"/>
  <c r="I942" i="21"/>
  <c r="H942" i="21"/>
  <c r="G942" i="21"/>
  <c r="K941" i="21"/>
  <c r="J941" i="21"/>
  <c r="I941" i="21"/>
  <c r="H941" i="21"/>
  <c r="G941" i="21"/>
  <c r="K940" i="21"/>
  <c r="J940" i="21"/>
  <c r="I940" i="21"/>
  <c r="H940" i="21"/>
  <c r="G940" i="21"/>
  <c r="K939" i="21"/>
  <c r="J939" i="21"/>
  <c r="I939" i="21"/>
  <c r="H939" i="21"/>
  <c r="G939" i="21"/>
  <c r="K938" i="21"/>
  <c r="J938" i="21"/>
  <c r="I938" i="21"/>
  <c r="H938" i="21"/>
  <c r="G938" i="21"/>
  <c r="K937" i="21"/>
  <c r="J937" i="21"/>
  <c r="I937" i="21"/>
  <c r="H937" i="21"/>
  <c r="G937" i="21"/>
  <c r="K936" i="21"/>
  <c r="J936" i="21"/>
  <c r="I936" i="21"/>
  <c r="H936" i="21"/>
  <c r="G936" i="21"/>
  <c r="K935" i="21"/>
  <c r="J935" i="21"/>
  <c r="I935" i="21"/>
  <c r="H935" i="21"/>
  <c r="G935" i="21"/>
  <c r="K934" i="21"/>
  <c r="J934" i="21"/>
  <c r="I934" i="21"/>
  <c r="H934" i="21"/>
  <c r="G934" i="21"/>
  <c r="K933" i="21"/>
  <c r="J933" i="21"/>
  <c r="I933" i="21"/>
  <c r="H933" i="21"/>
  <c r="G933" i="21"/>
  <c r="K931" i="21"/>
  <c r="J931" i="21"/>
  <c r="I931" i="21"/>
  <c r="H931" i="21"/>
  <c r="G931" i="21"/>
  <c r="K930" i="21"/>
  <c r="J930" i="21"/>
  <c r="I930" i="21"/>
  <c r="H930" i="21"/>
  <c r="G930" i="21"/>
  <c r="K929" i="21"/>
  <c r="J929" i="21"/>
  <c r="I929" i="21"/>
  <c r="H929" i="21"/>
  <c r="G929" i="21"/>
  <c r="K928" i="21"/>
  <c r="J928" i="21"/>
  <c r="I928" i="21"/>
  <c r="H928" i="21"/>
  <c r="G928" i="21"/>
  <c r="K927" i="21"/>
  <c r="J927" i="21"/>
  <c r="I927" i="21"/>
  <c r="H927" i="21"/>
  <c r="G927" i="21"/>
  <c r="K926" i="21"/>
  <c r="J926" i="21"/>
  <c r="I926" i="21"/>
  <c r="H926" i="21"/>
  <c r="G926" i="21"/>
  <c r="K925" i="21"/>
  <c r="J925" i="21"/>
  <c r="I925" i="21"/>
  <c r="H925" i="21"/>
  <c r="G925" i="21"/>
  <c r="K924" i="21"/>
  <c r="J924" i="21"/>
  <c r="I924" i="21"/>
  <c r="H924" i="21"/>
  <c r="G924" i="21"/>
  <c r="K923" i="21"/>
  <c r="J923" i="21"/>
  <c r="I923" i="21"/>
  <c r="H923" i="21"/>
  <c r="G923" i="21"/>
  <c r="K922" i="21"/>
  <c r="J922" i="21"/>
  <c r="I922" i="21"/>
  <c r="H922" i="21"/>
  <c r="G922" i="21"/>
  <c r="K921" i="21"/>
  <c r="J921" i="21"/>
  <c r="I921" i="21"/>
  <c r="H921" i="21"/>
  <c r="G921" i="21"/>
  <c r="K919" i="21"/>
  <c r="J919" i="21"/>
  <c r="I919" i="21"/>
  <c r="H919" i="21"/>
  <c r="G919" i="21"/>
  <c r="K918" i="21"/>
  <c r="J918" i="21"/>
  <c r="I918" i="21"/>
  <c r="H918" i="21"/>
  <c r="G918" i="21"/>
  <c r="K917" i="21"/>
  <c r="J917" i="21"/>
  <c r="I917" i="21"/>
  <c r="H917" i="21"/>
  <c r="G917" i="21"/>
  <c r="K916" i="21"/>
  <c r="J916" i="21"/>
  <c r="I916" i="21"/>
  <c r="H916" i="21"/>
  <c r="G916" i="21"/>
  <c r="K915" i="21"/>
  <c r="J915" i="21"/>
  <c r="I915" i="21"/>
  <c r="H915" i="21"/>
  <c r="G915" i="21"/>
  <c r="K914" i="21"/>
  <c r="J914" i="21"/>
  <c r="I914" i="21"/>
  <c r="H914" i="21"/>
  <c r="G914" i="21"/>
  <c r="K913" i="21"/>
  <c r="J913" i="21"/>
  <c r="I913" i="21"/>
  <c r="H913" i="21"/>
  <c r="G913" i="21"/>
  <c r="K912" i="21"/>
  <c r="J912" i="21"/>
  <c r="I912" i="21"/>
  <c r="H912" i="21"/>
  <c r="G912" i="21"/>
  <c r="K911" i="21"/>
  <c r="J911" i="21"/>
  <c r="I911" i="21"/>
  <c r="H911" i="21"/>
  <c r="G911" i="21"/>
  <c r="K910" i="21"/>
  <c r="J910" i="21"/>
  <c r="I910" i="21"/>
  <c r="H910" i="21"/>
  <c r="G910" i="21"/>
  <c r="K909" i="21"/>
  <c r="J909" i="21"/>
  <c r="I909" i="21"/>
  <c r="H909" i="21"/>
  <c r="G909" i="21"/>
  <c r="K907" i="21"/>
  <c r="J907" i="21"/>
  <c r="I907" i="21"/>
  <c r="H907" i="21"/>
  <c r="G907" i="21"/>
  <c r="K906" i="21"/>
  <c r="J906" i="21"/>
  <c r="I906" i="21"/>
  <c r="H906" i="21"/>
  <c r="G906" i="21"/>
  <c r="K905" i="21"/>
  <c r="J905" i="21"/>
  <c r="I905" i="21"/>
  <c r="H905" i="21"/>
  <c r="G905" i="21"/>
  <c r="K904" i="21"/>
  <c r="J904" i="21"/>
  <c r="I904" i="21"/>
  <c r="H904" i="21"/>
  <c r="G904" i="21"/>
  <c r="K903" i="21"/>
  <c r="J903" i="21"/>
  <c r="I903" i="21"/>
  <c r="H903" i="21"/>
  <c r="G903" i="21"/>
  <c r="K902" i="21"/>
  <c r="J902" i="21"/>
  <c r="I902" i="21"/>
  <c r="H902" i="21"/>
  <c r="G902" i="21"/>
  <c r="K900" i="21"/>
  <c r="J900" i="21"/>
  <c r="I900" i="21"/>
  <c r="H900" i="21"/>
  <c r="G900" i="21"/>
  <c r="K899" i="21"/>
  <c r="J899" i="21"/>
  <c r="I899" i="21"/>
  <c r="H899" i="21"/>
  <c r="G899" i="21"/>
  <c r="K898" i="21"/>
  <c r="J898" i="21"/>
  <c r="I898" i="21"/>
  <c r="H898" i="21"/>
  <c r="G898" i="21"/>
  <c r="K897" i="21"/>
  <c r="J897" i="21"/>
  <c r="I897" i="21"/>
  <c r="H897" i="21"/>
  <c r="G897" i="21"/>
  <c r="K896" i="21"/>
  <c r="J896" i="21"/>
  <c r="I896" i="21"/>
  <c r="H896" i="21"/>
  <c r="G896" i="21"/>
  <c r="K895" i="21"/>
  <c r="J895" i="21"/>
  <c r="I895" i="21"/>
  <c r="H895" i="21"/>
  <c r="G895" i="21"/>
  <c r="K894" i="21"/>
  <c r="J894" i="21"/>
  <c r="I894" i="21"/>
  <c r="H894" i="21"/>
  <c r="G894" i="21"/>
  <c r="K893" i="21"/>
  <c r="J893" i="21"/>
  <c r="I893" i="21"/>
  <c r="H893" i="21"/>
  <c r="G893" i="21"/>
  <c r="K892" i="21"/>
  <c r="J892" i="21"/>
  <c r="I892" i="21"/>
  <c r="H892" i="21"/>
  <c r="G892" i="21"/>
  <c r="K891" i="21"/>
  <c r="J891" i="21"/>
  <c r="I891" i="21"/>
  <c r="H891" i="21"/>
  <c r="G891" i="21"/>
  <c r="K890" i="21"/>
  <c r="J890" i="21"/>
  <c r="I890" i="21"/>
  <c r="H890" i="21"/>
  <c r="G890" i="21"/>
  <c r="K889" i="21"/>
  <c r="J889" i="21"/>
  <c r="I889" i="21"/>
  <c r="H889" i="21"/>
  <c r="G889" i="21"/>
  <c r="K888" i="21"/>
  <c r="J888" i="21"/>
  <c r="I888" i="21"/>
  <c r="H888" i="21"/>
  <c r="G888" i="21"/>
  <c r="K886" i="21"/>
  <c r="J886" i="21"/>
  <c r="I886" i="21"/>
  <c r="H886" i="21"/>
  <c r="G886" i="21"/>
  <c r="K885" i="21"/>
  <c r="J885" i="21"/>
  <c r="I885" i="21"/>
  <c r="H885" i="21"/>
  <c r="G885" i="21"/>
  <c r="K884" i="21"/>
  <c r="J884" i="21"/>
  <c r="I884" i="21"/>
  <c r="H884" i="21"/>
  <c r="G884" i="21"/>
  <c r="K883" i="21"/>
  <c r="J883" i="21"/>
  <c r="I883" i="21"/>
  <c r="H883" i="21"/>
  <c r="G883" i="21"/>
  <c r="K882" i="21"/>
  <c r="J882" i="21"/>
  <c r="I882" i="21"/>
  <c r="H882" i="21"/>
  <c r="G882" i="21"/>
  <c r="K881" i="21"/>
  <c r="J881" i="21"/>
  <c r="I881" i="21"/>
  <c r="H881" i="21"/>
  <c r="G881" i="21"/>
  <c r="K880" i="21"/>
  <c r="J880" i="21"/>
  <c r="I880" i="21"/>
  <c r="H880" i="21"/>
  <c r="G880" i="21"/>
  <c r="K879" i="21"/>
  <c r="J879" i="21"/>
  <c r="I879" i="21"/>
  <c r="H879" i="21"/>
  <c r="G879" i="21"/>
  <c r="K878" i="21"/>
  <c r="J878" i="21"/>
  <c r="I878" i="21"/>
  <c r="H878" i="21"/>
  <c r="G878" i="21"/>
  <c r="K877" i="21"/>
  <c r="J877" i="21"/>
  <c r="I877" i="21"/>
  <c r="H877" i="21"/>
  <c r="G877" i="21"/>
  <c r="K876" i="21"/>
  <c r="J876" i="21"/>
  <c r="I876" i="21"/>
  <c r="H876" i="21"/>
  <c r="G876" i="21"/>
  <c r="K875" i="21"/>
  <c r="J875" i="21"/>
  <c r="I875" i="21"/>
  <c r="H875" i="21"/>
  <c r="G875" i="21"/>
  <c r="K874" i="21"/>
  <c r="J874" i="21"/>
  <c r="I874" i="21"/>
  <c r="H874" i="21"/>
  <c r="G874" i="21"/>
  <c r="K873" i="21"/>
  <c r="J873" i="21"/>
  <c r="I873" i="21"/>
  <c r="H873" i="21"/>
  <c r="G873" i="21"/>
  <c r="K872" i="21"/>
  <c r="J872" i="21"/>
  <c r="I872" i="21"/>
  <c r="H872" i="21"/>
  <c r="G872" i="21"/>
  <c r="K871" i="21"/>
  <c r="J871" i="21"/>
  <c r="I871" i="21"/>
  <c r="H871" i="21"/>
  <c r="G871" i="21"/>
  <c r="K869" i="21"/>
  <c r="J869" i="21"/>
  <c r="I869" i="21"/>
  <c r="H869" i="21"/>
  <c r="G869" i="21"/>
  <c r="K868" i="21"/>
  <c r="J868" i="21"/>
  <c r="I868" i="21"/>
  <c r="H868" i="21"/>
  <c r="G868" i="21"/>
  <c r="K867" i="21"/>
  <c r="J867" i="21"/>
  <c r="I867" i="21"/>
  <c r="H867" i="21"/>
  <c r="G867" i="21"/>
  <c r="K866" i="21"/>
  <c r="J866" i="21"/>
  <c r="I866" i="21"/>
  <c r="H866" i="21"/>
  <c r="G866" i="21"/>
  <c r="K865" i="21"/>
  <c r="J865" i="21"/>
  <c r="I865" i="21"/>
  <c r="H865" i="21"/>
  <c r="G865" i="21"/>
  <c r="K864" i="21"/>
  <c r="J864" i="21"/>
  <c r="I864" i="21"/>
  <c r="H864" i="21"/>
  <c r="G864" i="21"/>
  <c r="K863" i="21"/>
  <c r="J863" i="21"/>
  <c r="I863" i="21"/>
  <c r="H863" i="21"/>
  <c r="G863" i="21"/>
  <c r="K862" i="21"/>
  <c r="J862" i="21"/>
  <c r="I862" i="21"/>
  <c r="H862" i="21"/>
  <c r="G862" i="21"/>
  <c r="K861" i="21"/>
  <c r="J861" i="21"/>
  <c r="I861" i="21"/>
  <c r="H861" i="21"/>
  <c r="G861" i="21"/>
  <c r="K860" i="21"/>
  <c r="J860" i="21"/>
  <c r="I860" i="21"/>
  <c r="H860" i="21"/>
  <c r="G860" i="21"/>
  <c r="K859" i="21"/>
  <c r="J859" i="21"/>
  <c r="I859" i="21"/>
  <c r="H859" i="21"/>
  <c r="G859" i="21"/>
  <c r="K858" i="21"/>
  <c r="J858" i="21"/>
  <c r="I858" i="21"/>
  <c r="H858" i="21"/>
  <c r="G858" i="21"/>
  <c r="K857" i="21"/>
  <c r="J857" i="21"/>
  <c r="I857" i="21"/>
  <c r="H857" i="21"/>
  <c r="G857" i="21"/>
  <c r="K856" i="21"/>
  <c r="J856" i="21"/>
  <c r="I856" i="21"/>
  <c r="H856" i="21"/>
  <c r="G856" i="21"/>
  <c r="K855" i="21"/>
  <c r="J855" i="21"/>
  <c r="I855" i="21"/>
  <c r="H855" i="21"/>
  <c r="G855" i="21"/>
  <c r="K854" i="21"/>
  <c r="J854" i="21"/>
  <c r="I854" i="21"/>
  <c r="H854" i="21"/>
  <c r="G854" i="21"/>
  <c r="K852" i="21"/>
  <c r="J852" i="21"/>
  <c r="I852" i="21"/>
  <c r="H852" i="21"/>
  <c r="G852" i="21"/>
  <c r="K851" i="21"/>
  <c r="J851" i="21"/>
  <c r="I851" i="21"/>
  <c r="H851" i="21"/>
  <c r="G851" i="21"/>
  <c r="K850" i="21"/>
  <c r="J850" i="21"/>
  <c r="I850" i="21"/>
  <c r="H850" i="21"/>
  <c r="G850" i="21"/>
  <c r="K849" i="21"/>
  <c r="J849" i="21"/>
  <c r="I849" i="21"/>
  <c r="H849" i="21"/>
  <c r="G849" i="21"/>
  <c r="K848" i="21"/>
  <c r="J848" i="21"/>
  <c r="I848" i="21"/>
  <c r="H848" i="21"/>
  <c r="G848" i="21"/>
  <c r="K847" i="21"/>
  <c r="J847" i="21"/>
  <c r="I847" i="21"/>
  <c r="H847" i="21"/>
  <c r="G847" i="21"/>
  <c r="K846" i="21"/>
  <c r="J846" i="21"/>
  <c r="I846" i="21"/>
  <c r="H846" i="21"/>
  <c r="G846" i="21"/>
  <c r="K845" i="21"/>
  <c r="J845" i="21"/>
  <c r="I845" i="21"/>
  <c r="H845" i="21"/>
  <c r="G845" i="21"/>
  <c r="K844" i="21"/>
  <c r="J844" i="21"/>
  <c r="I844" i="21"/>
  <c r="H844" i="21"/>
  <c r="G844" i="21"/>
  <c r="K843" i="21"/>
  <c r="J843" i="21"/>
  <c r="I843" i="21"/>
  <c r="H843" i="21"/>
  <c r="G843" i="21"/>
  <c r="K842" i="21"/>
  <c r="J842" i="21"/>
  <c r="I842" i="21"/>
  <c r="H842" i="21"/>
  <c r="G842" i="21"/>
  <c r="K840" i="21"/>
  <c r="J840" i="21"/>
  <c r="I840" i="21"/>
  <c r="H840" i="21"/>
  <c r="G840" i="21"/>
  <c r="K839" i="21"/>
  <c r="J839" i="21"/>
  <c r="I839" i="21"/>
  <c r="H839" i="21"/>
  <c r="G839" i="21"/>
  <c r="K838" i="21"/>
  <c r="J838" i="21"/>
  <c r="I838" i="21"/>
  <c r="H838" i="21"/>
  <c r="G838" i="21"/>
  <c r="K837" i="21"/>
  <c r="J837" i="21"/>
  <c r="I837" i="21"/>
  <c r="H837" i="21"/>
  <c r="G837" i="21"/>
  <c r="K836" i="21"/>
  <c r="J836" i="21"/>
  <c r="I836" i="21"/>
  <c r="H836" i="21"/>
  <c r="G836" i="21"/>
  <c r="K835" i="21"/>
  <c r="J835" i="21"/>
  <c r="I835" i="21"/>
  <c r="H835" i="21"/>
  <c r="G835" i="21"/>
  <c r="K834" i="21"/>
  <c r="J834" i="21"/>
  <c r="I834" i="21"/>
  <c r="H834" i="21"/>
  <c r="G834" i="21"/>
  <c r="K833" i="21"/>
  <c r="J833" i="21"/>
  <c r="I833" i="21"/>
  <c r="H833" i="21"/>
  <c r="G833" i="21"/>
  <c r="K832" i="21"/>
  <c r="J832" i="21"/>
  <c r="I832" i="21"/>
  <c r="H832" i="21"/>
  <c r="G832" i="21"/>
  <c r="K831" i="21"/>
  <c r="J831" i="21"/>
  <c r="I831" i="21"/>
  <c r="H831" i="21"/>
  <c r="G831" i="21"/>
  <c r="K830" i="21"/>
  <c r="J830" i="21"/>
  <c r="I830" i="21"/>
  <c r="H830" i="21"/>
  <c r="G830" i="21"/>
  <c r="K829" i="21"/>
  <c r="J829" i="21"/>
  <c r="I829" i="21"/>
  <c r="H829" i="21"/>
  <c r="G829" i="21"/>
  <c r="K828" i="21"/>
  <c r="J828" i="21"/>
  <c r="I828" i="21"/>
  <c r="H828" i="21"/>
  <c r="G828" i="21"/>
  <c r="K827" i="21"/>
  <c r="J827" i="21"/>
  <c r="I827" i="21"/>
  <c r="H827" i="21"/>
  <c r="G827" i="21"/>
  <c r="K826" i="21"/>
  <c r="J826" i="21"/>
  <c r="I826" i="21"/>
  <c r="H826" i="21"/>
  <c r="G826" i="21"/>
  <c r="K825" i="21"/>
  <c r="J825" i="21"/>
  <c r="I825" i="21"/>
  <c r="H825" i="21"/>
  <c r="G825" i="21"/>
  <c r="K823" i="21"/>
  <c r="J823" i="21"/>
  <c r="I823" i="21"/>
  <c r="H823" i="21"/>
  <c r="G823" i="21"/>
  <c r="K822" i="21"/>
  <c r="J822" i="21"/>
  <c r="I822" i="21"/>
  <c r="H822" i="21"/>
  <c r="G822" i="21"/>
  <c r="K821" i="21"/>
  <c r="J821" i="21"/>
  <c r="I821" i="21"/>
  <c r="H821" i="21"/>
  <c r="G821" i="21"/>
  <c r="K820" i="21"/>
  <c r="J820" i="21"/>
  <c r="I820" i="21"/>
  <c r="H820" i="21"/>
  <c r="G820" i="21"/>
  <c r="K819" i="21"/>
  <c r="J819" i="21"/>
  <c r="I819" i="21"/>
  <c r="H819" i="21"/>
  <c r="G819" i="21"/>
  <c r="K818" i="21"/>
  <c r="J818" i="21"/>
  <c r="I818" i="21"/>
  <c r="H818" i="21"/>
  <c r="G818" i="21"/>
  <c r="K817" i="21"/>
  <c r="J817" i="21"/>
  <c r="I817" i="21"/>
  <c r="H817" i="21"/>
  <c r="G817" i="21"/>
  <c r="K816" i="21"/>
  <c r="J816" i="21"/>
  <c r="I816" i="21"/>
  <c r="H816" i="21"/>
  <c r="G816" i="21"/>
  <c r="K815" i="21"/>
  <c r="J815" i="21"/>
  <c r="I815" i="21"/>
  <c r="H815" i="21"/>
  <c r="G815" i="21"/>
  <c r="K814" i="21"/>
  <c r="J814" i="21"/>
  <c r="I814" i="21"/>
  <c r="H814" i="21"/>
  <c r="G814" i="21"/>
  <c r="K813" i="21"/>
  <c r="J813" i="21"/>
  <c r="I813" i="21"/>
  <c r="H813" i="21"/>
  <c r="G813" i="21"/>
  <c r="K812" i="21"/>
  <c r="J812" i="21"/>
  <c r="I812" i="21"/>
  <c r="H812" i="21"/>
  <c r="G812" i="21"/>
  <c r="K811" i="21"/>
  <c r="J811" i="21"/>
  <c r="I811" i="21"/>
  <c r="H811" i="21"/>
  <c r="G811" i="21"/>
  <c r="K810" i="21"/>
  <c r="J810" i="21"/>
  <c r="I810" i="21"/>
  <c r="H810" i="21"/>
  <c r="G810" i="21"/>
  <c r="K809" i="21"/>
  <c r="J809" i="21"/>
  <c r="I809" i="21"/>
  <c r="H809" i="21"/>
  <c r="G809" i="21"/>
  <c r="K808" i="21"/>
  <c r="J808" i="21"/>
  <c r="I808" i="21"/>
  <c r="H808" i="21"/>
  <c r="G808" i="21"/>
  <c r="K807" i="21"/>
  <c r="J807" i="21"/>
  <c r="I807" i="21"/>
  <c r="H807" i="21"/>
  <c r="G807" i="21"/>
  <c r="K805" i="21"/>
  <c r="J805" i="21"/>
  <c r="I805" i="21"/>
  <c r="H805" i="21"/>
  <c r="G805" i="21"/>
  <c r="K804" i="21"/>
  <c r="J804" i="21"/>
  <c r="I804" i="21"/>
  <c r="H804" i="21"/>
  <c r="G804" i="21"/>
  <c r="K803" i="21"/>
  <c r="J803" i="21"/>
  <c r="I803" i="21"/>
  <c r="H803" i="21"/>
  <c r="G803" i="21"/>
  <c r="K802" i="21"/>
  <c r="J802" i="21"/>
  <c r="I802" i="21"/>
  <c r="H802" i="21"/>
  <c r="G802" i="21"/>
  <c r="K801" i="21"/>
  <c r="J801" i="21"/>
  <c r="I801" i="21"/>
  <c r="H801" i="21"/>
  <c r="G801" i="21"/>
  <c r="K800" i="21"/>
  <c r="J800" i="21"/>
  <c r="I800" i="21"/>
  <c r="H800" i="21"/>
  <c r="G800" i="21"/>
  <c r="K799" i="21"/>
  <c r="J799" i="21"/>
  <c r="I799" i="21"/>
  <c r="H799" i="21"/>
  <c r="G799" i="21"/>
  <c r="K798" i="21"/>
  <c r="J798" i="21"/>
  <c r="I798" i="21"/>
  <c r="H798" i="21"/>
  <c r="G798" i="21"/>
  <c r="K797" i="21"/>
  <c r="J797" i="21"/>
  <c r="I797" i="21"/>
  <c r="H797" i="21"/>
  <c r="G797" i="21"/>
  <c r="K796" i="21"/>
  <c r="J796" i="21"/>
  <c r="I796" i="21"/>
  <c r="H796" i="21"/>
  <c r="G796" i="21"/>
  <c r="K795" i="21"/>
  <c r="J795" i="21"/>
  <c r="I795" i="21"/>
  <c r="H795" i="21"/>
  <c r="G795" i="21"/>
  <c r="K794" i="21"/>
  <c r="J794" i="21"/>
  <c r="I794" i="21"/>
  <c r="H794" i="21"/>
  <c r="G794" i="21"/>
  <c r="K793" i="21"/>
  <c r="J793" i="21"/>
  <c r="I793" i="21"/>
  <c r="H793" i="21"/>
  <c r="G793" i="21"/>
  <c r="K792" i="21"/>
  <c r="J792" i="21"/>
  <c r="I792" i="21"/>
  <c r="H792" i="21"/>
  <c r="G792" i="21"/>
  <c r="K791" i="21"/>
  <c r="J791" i="21"/>
  <c r="I791" i="21"/>
  <c r="H791" i="21"/>
  <c r="G791" i="21"/>
  <c r="K789" i="21"/>
  <c r="J789" i="21"/>
  <c r="I789" i="21"/>
  <c r="H789" i="21"/>
  <c r="G789" i="21"/>
  <c r="K788" i="21"/>
  <c r="J788" i="21"/>
  <c r="I788" i="21"/>
  <c r="H788" i="21"/>
  <c r="G788" i="21"/>
  <c r="K787" i="21"/>
  <c r="J787" i="21"/>
  <c r="I787" i="21"/>
  <c r="H787" i="21"/>
  <c r="G787" i="21"/>
  <c r="K786" i="21"/>
  <c r="J786" i="21"/>
  <c r="I786" i="21"/>
  <c r="H786" i="21"/>
  <c r="G786" i="21"/>
  <c r="K785" i="21"/>
  <c r="J785" i="21"/>
  <c r="I785" i="21"/>
  <c r="H785" i="21"/>
  <c r="G785" i="21"/>
  <c r="K784" i="21"/>
  <c r="J784" i="21"/>
  <c r="I784" i="21"/>
  <c r="H784" i="21"/>
  <c r="G784" i="21"/>
  <c r="K783" i="21"/>
  <c r="J783" i="21"/>
  <c r="I783" i="21"/>
  <c r="H783" i="21"/>
  <c r="G783" i="21"/>
  <c r="K782" i="21"/>
  <c r="J782" i="21"/>
  <c r="I782" i="21"/>
  <c r="H782" i="21"/>
  <c r="G782" i="21"/>
  <c r="K781" i="21"/>
  <c r="J781" i="21"/>
  <c r="I781" i="21"/>
  <c r="H781" i="21"/>
  <c r="G781" i="21"/>
  <c r="K780" i="21"/>
  <c r="J780" i="21"/>
  <c r="I780" i="21"/>
  <c r="H780" i="21"/>
  <c r="G780" i="21"/>
  <c r="K779" i="21"/>
  <c r="J779" i="21"/>
  <c r="I779" i="21"/>
  <c r="H779" i="21"/>
  <c r="G779" i="21"/>
  <c r="K778" i="21"/>
  <c r="J778" i="21"/>
  <c r="I778" i="21"/>
  <c r="H778" i="21"/>
  <c r="G778" i="21"/>
  <c r="K777" i="21"/>
  <c r="J777" i="21"/>
  <c r="I777" i="21"/>
  <c r="H777" i="21"/>
  <c r="G777" i="21"/>
  <c r="K775" i="21"/>
  <c r="J775" i="21"/>
  <c r="I775" i="21"/>
  <c r="H775" i="21"/>
  <c r="G775" i="21"/>
  <c r="K774" i="21"/>
  <c r="J774" i="21"/>
  <c r="I774" i="21"/>
  <c r="H774" i="21"/>
  <c r="G774" i="21"/>
  <c r="K773" i="21"/>
  <c r="J773" i="21"/>
  <c r="I773" i="21"/>
  <c r="H773" i="21"/>
  <c r="G773" i="21"/>
  <c r="K772" i="21"/>
  <c r="J772" i="21"/>
  <c r="I772" i="21"/>
  <c r="H772" i="21"/>
  <c r="G772" i="21"/>
  <c r="K771" i="21"/>
  <c r="J771" i="21"/>
  <c r="I771" i="21"/>
  <c r="H771" i="21"/>
  <c r="G771" i="21"/>
  <c r="K770" i="21"/>
  <c r="J770" i="21"/>
  <c r="I770" i="21"/>
  <c r="H770" i="21"/>
  <c r="G770" i="21"/>
  <c r="K769" i="21"/>
  <c r="J769" i="21"/>
  <c r="I769" i="21"/>
  <c r="H769" i="21"/>
  <c r="G769" i="21"/>
  <c r="K768" i="21"/>
  <c r="J768" i="21"/>
  <c r="I768" i="21"/>
  <c r="H768" i="21"/>
  <c r="G768" i="21"/>
  <c r="K767" i="21"/>
  <c r="J767" i="21"/>
  <c r="I767" i="21"/>
  <c r="H767" i="21"/>
  <c r="G767" i="21"/>
  <c r="K766" i="21"/>
  <c r="J766" i="21"/>
  <c r="I766" i="21"/>
  <c r="H766" i="21"/>
  <c r="G766" i="21"/>
  <c r="K765" i="21"/>
  <c r="J765" i="21"/>
  <c r="I765" i="21"/>
  <c r="H765" i="21"/>
  <c r="G765" i="21"/>
  <c r="K764" i="21"/>
  <c r="J764" i="21"/>
  <c r="I764" i="21"/>
  <c r="H764" i="21"/>
  <c r="G764" i="21"/>
  <c r="K763" i="21"/>
  <c r="J763" i="21"/>
  <c r="I763" i="21"/>
  <c r="H763" i="21"/>
  <c r="G763" i="21"/>
  <c r="K762" i="21"/>
  <c r="J762" i="21"/>
  <c r="I762" i="21"/>
  <c r="H762" i="21"/>
  <c r="G762" i="21"/>
  <c r="K761" i="21"/>
  <c r="J761" i="21"/>
  <c r="I761" i="21"/>
  <c r="H761" i="21"/>
  <c r="G761" i="21"/>
  <c r="K760" i="21"/>
  <c r="J760" i="21"/>
  <c r="I760" i="21"/>
  <c r="H760" i="21"/>
  <c r="G760" i="21"/>
  <c r="K759" i="21"/>
  <c r="J759" i="21"/>
  <c r="I759" i="21"/>
  <c r="H759" i="21"/>
  <c r="G759" i="21"/>
  <c r="K758" i="21"/>
  <c r="J758" i="21"/>
  <c r="I758" i="21"/>
  <c r="H758" i="21"/>
  <c r="G758" i="21"/>
  <c r="K757" i="21"/>
  <c r="J757" i="21"/>
  <c r="I757" i="21"/>
  <c r="H757" i="21"/>
  <c r="G757" i="21"/>
  <c r="K756" i="21"/>
  <c r="J756" i="21"/>
  <c r="I756" i="21"/>
  <c r="H756" i="21"/>
  <c r="G756" i="21"/>
  <c r="K755" i="21"/>
  <c r="J755" i="21"/>
  <c r="I755" i="21"/>
  <c r="H755" i="21"/>
  <c r="G755" i="21"/>
  <c r="K754" i="21"/>
  <c r="J754" i="21"/>
  <c r="I754" i="21"/>
  <c r="H754" i="21"/>
  <c r="G754" i="21"/>
  <c r="K753" i="21"/>
  <c r="J753" i="21"/>
  <c r="I753" i="21"/>
  <c r="H753" i="21"/>
  <c r="G753" i="21"/>
  <c r="K752" i="21"/>
  <c r="J752" i="21"/>
  <c r="I752" i="21"/>
  <c r="H752" i="21"/>
  <c r="G752" i="21"/>
  <c r="K751" i="21"/>
  <c r="J751" i="21"/>
  <c r="I751" i="21"/>
  <c r="H751" i="21"/>
  <c r="G751" i="21"/>
  <c r="K750" i="21"/>
  <c r="J750" i="21"/>
  <c r="I750" i="21"/>
  <c r="H750" i="21"/>
  <c r="G750" i="21"/>
  <c r="K749" i="21"/>
  <c r="J749" i="21"/>
  <c r="I749" i="21"/>
  <c r="H749" i="21"/>
  <c r="G749" i="21"/>
  <c r="K748" i="21"/>
  <c r="J748" i="21"/>
  <c r="I748" i="21"/>
  <c r="H748" i="21"/>
  <c r="G748" i="21"/>
  <c r="K747" i="21"/>
  <c r="J747" i="21"/>
  <c r="I747" i="21"/>
  <c r="H747" i="21"/>
  <c r="G747" i="21"/>
  <c r="K745" i="21"/>
  <c r="J745" i="21"/>
  <c r="I745" i="21"/>
  <c r="H745" i="21"/>
  <c r="G745" i="21"/>
  <c r="K744" i="21"/>
  <c r="J744" i="21"/>
  <c r="I744" i="21"/>
  <c r="H744" i="21"/>
  <c r="G744" i="21"/>
  <c r="K743" i="21"/>
  <c r="J743" i="21"/>
  <c r="I743" i="21"/>
  <c r="H743" i="21"/>
  <c r="G743" i="21"/>
  <c r="K742" i="21"/>
  <c r="J742" i="21"/>
  <c r="I742" i="21"/>
  <c r="H742" i="21"/>
  <c r="G742" i="21"/>
  <c r="K741" i="21"/>
  <c r="J741" i="21"/>
  <c r="I741" i="21"/>
  <c r="H741" i="21"/>
  <c r="G741" i="21"/>
  <c r="K740" i="21"/>
  <c r="J740" i="21"/>
  <c r="I740" i="21"/>
  <c r="H740" i="21"/>
  <c r="G740" i="21"/>
  <c r="K739" i="21"/>
  <c r="J739" i="21"/>
  <c r="I739" i="21"/>
  <c r="H739" i="21"/>
  <c r="G739" i="21"/>
  <c r="K738" i="21"/>
  <c r="J738" i="21"/>
  <c r="I738" i="21"/>
  <c r="H738" i="21"/>
  <c r="G738" i="21"/>
  <c r="K737" i="21"/>
  <c r="J737" i="21"/>
  <c r="I737" i="21"/>
  <c r="H737" i="21"/>
  <c r="G737" i="21"/>
  <c r="K736" i="21"/>
  <c r="J736" i="21"/>
  <c r="I736" i="21"/>
  <c r="H736" i="21"/>
  <c r="G736" i="21"/>
  <c r="K735" i="21"/>
  <c r="J735" i="21"/>
  <c r="I735" i="21"/>
  <c r="H735" i="21"/>
  <c r="G735" i="21"/>
  <c r="K733" i="21"/>
  <c r="J733" i="21"/>
  <c r="I733" i="21"/>
  <c r="H733" i="21"/>
  <c r="G733" i="21"/>
  <c r="K732" i="21"/>
  <c r="J732" i="21"/>
  <c r="I732" i="21"/>
  <c r="H732" i="21"/>
  <c r="G732" i="21"/>
  <c r="K731" i="21"/>
  <c r="J731" i="21"/>
  <c r="I731" i="21"/>
  <c r="H731" i="21"/>
  <c r="G731" i="21"/>
  <c r="K730" i="21"/>
  <c r="J730" i="21"/>
  <c r="I730" i="21"/>
  <c r="H730" i="21"/>
  <c r="G730" i="21"/>
  <c r="K729" i="21"/>
  <c r="J729" i="21"/>
  <c r="I729" i="21"/>
  <c r="H729" i="21"/>
  <c r="G729" i="21"/>
  <c r="K728" i="21"/>
  <c r="J728" i="21"/>
  <c r="I728" i="21"/>
  <c r="H728" i="21"/>
  <c r="G728" i="21"/>
  <c r="K727" i="21"/>
  <c r="J727" i="21"/>
  <c r="I727" i="21"/>
  <c r="H727" i="21"/>
  <c r="G727" i="21"/>
  <c r="K726" i="21"/>
  <c r="J726" i="21"/>
  <c r="I726" i="21"/>
  <c r="H726" i="21"/>
  <c r="G726" i="21"/>
  <c r="K725" i="21"/>
  <c r="J725" i="21"/>
  <c r="I725" i="21"/>
  <c r="H725" i="21"/>
  <c r="G725" i="21"/>
  <c r="K724" i="21"/>
  <c r="J724" i="21"/>
  <c r="I724" i="21"/>
  <c r="H724" i="21"/>
  <c r="G724" i="21"/>
  <c r="K723" i="21"/>
  <c r="J723" i="21"/>
  <c r="I723" i="21"/>
  <c r="H723" i="21"/>
  <c r="G723" i="21"/>
  <c r="K722" i="21"/>
  <c r="J722" i="21"/>
  <c r="I722" i="21"/>
  <c r="H722" i="21"/>
  <c r="G722" i="21"/>
  <c r="K721" i="21"/>
  <c r="J721" i="21"/>
  <c r="I721" i="21"/>
  <c r="H721" i="21"/>
  <c r="G721" i="21"/>
  <c r="K720" i="21"/>
  <c r="J720" i="21"/>
  <c r="I720" i="21"/>
  <c r="H720" i="21"/>
  <c r="G720" i="21"/>
  <c r="K719" i="21"/>
  <c r="J719" i="21"/>
  <c r="I719" i="21"/>
  <c r="H719" i="21"/>
  <c r="G719" i="21"/>
  <c r="K717" i="21"/>
  <c r="J717" i="21"/>
  <c r="I717" i="21"/>
  <c r="H717" i="21"/>
  <c r="G717" i="21"/>
  <c r="K716" i="21"/>
  <c r="J716" i="21"/>
  <c r="I716" i="21"/>
  <c r="H716" i="21"/>
  <c r="G716" i="21"/>
  <c r="K715" i="21"/>
  <c r="J715" i="21"/>
  <c r="I715" i="21"/>
  <c r="H715" i="21"/>
  <c r="G715" i="21"/>
  <c r="K714" i="21"/>
  <c r="J714" i="21"/>
  <c r="I714" i="21"/>
  <c r="H714" i="21"/>
  <c r="G714" i="21"/>
  <c r="K713" i="21"/>
  <c r="J713" i="21"/>
  <c r="I713" i="21"/>
  <c r="H713" i="21"/>
  <c r="G713" i="21"/>
  <c r="K712" i="21"/>
  <c r="J712" i="21"/>
  <c r="I712" i="21"/>
  <c r="H712" i="21"/>
  <c r="G712" i="21"/>
  <c r="K711" i="21"/>
  <c r="J711" i="21"/>
  <c r="I711" i="21"/>
  <c r="H711" i="21"/>
  <c r="G711" i="21"/>
  <c r="K710" i="21"/>
  <c r="J710" i="21"/>
  <c r="I710" i="21"/>
  <c r="H710" i="21"/>
  <c r="G710" i="21"/>
  <c r="K709" i="21"/>
  <c r="J709" i="21"/>
  <c r="I709" i="21"/>
  <c r="H709" i="21"/>
  <c r="G709" i="21"/>
  <c r="K708" i="21"/>
  <c r="J708" i="21"/>
  <c r="I708" i="21"/>
  <c r="H708" i="21"/>
  <c r="G708" i="21"/>
  <c r="K707" i="21"/>
  <c r="J707" i="21"/>
  <c r="I707" i="21"/>
  <c r="H707" i="21"/>
  <c r="G707" i="21"/>
  <c r="K706" i="21"/>
  <c r="J706" i="21"/>
  <c r="I706" i="21"/>
  <c r="H706" i="21"/>
  <c r="G706" i="21"/>
  <c r="K705" i="21"/>
  <c r="J705" i="21"/>
  <c r="I705" i="21"/>
  <c r="H705" i="21"/>
  <c r="G705" i="21"/>
  <c r="K704" i="21"/>
  <c r="J704" i="21"/>
  <c r="I704" i="21"/>
  <c r="H704" i="21"/>
  <c r="G704" i="21"/>
  <c r="K703" i="21"/>
  <c r="J703" i="21"/>
  <c r="I703" i="21"/>
  <c r="H703" i="21"/>
  <c r="G703" i="21"/>
  <c r="K701" i="21"/>
  <c r="J701" i="21"/>
  <c r="I701" i="21"/>
  <c r="H701" i="21"/>
  <c r="G701" i="21"/>
  <c r="K700" i="21"/>
  <c r="J700" i="21"/>
  <c r="I700" i="21"/>
  <c r="H700" i="21"/>
  <c r="G700" i="21"/>
  <c r="K699" i="21"/>
  <c r="J699" i="21"/>
  <c r="I699" i="21"/>
  <c r="H699" i="21"/>
  <c r="G699" i="21"/>
  <c r="K698" i="21"/>
  <c r="J698" i="21"/>
  <c r="I698" i="21"/>
  <c r="H698" i="21"/>
  <c r="G698" i="21"/>
  <c r="K697" i="21"/>
  <c r="J697" i="21"/>
  <c r="I697" i="21"/>
  <c r="H697" i="21"/>
  <c r="G697" i="21"/>
  <c r="K696" i="21"/>
  <c r="J696" i="21"/>
  <c r="I696" i="21"/>
  <c r="H696" i="21"/>
  <c r="G696" i="21"/>
  <c r="K695" i="21"/>
  <c r="J695" i="21"/>
  <c r="I695" i="21"/>
  <c r="H695" i="21"/>
  <c r="G695" i="21"/>
  <c r="K694" i="21"/>
  <c r="J694" i="21"/>
  <c r="I694" i="21"/>
  <c r="H694" i="21"/>
  <c r="G694" i="21"/>
  <c r="K693" i="21"/>
  <c r="J693" i="21"/>
  <c r="I693" i="21"/>
  <c r="H693" i="21"/>
  <c r="G693" i="21"/>
  <c r="K692" i="21"/>
  <c r="J692" i="21"/>
  <c r="I692" i="21"/>
  <c r="H692" i="21"/>
  <c r="G692" i="21"/>
  <c r="K691" i="21"/>
  <c r="J691" i="21"/>
  <c r="I691" i="21"/>
  <c r="H691" i="21"/>
  <c r="G691" i="21"/>
  <c r="K690" i="21"/>
  <c r="J690" i="21"/>
  <c r="I690" i="21"/>
  <c r="H690" i="21"/>
  <c r="G690" i="21"/>
  <c r="K689" i="21"/>
  <c r="J689" i="21"/>
  <c r="I689" i="21"/>
  <c r="H689" i="21"/>
  <c r="G689" i="21"/>
  <c r="K688" i="21"/>
  <c r="J688" i="21"/>
  <c r="I688" i="21"/>
  <c r="H688" i="21"/>
  <c r="G688" i="21"/>
  <c r="K686" i="21"/>
  <c r="J686" i="21"/>
  <c r="I686" i="21"/>
  <c r="H686" i="21"/>
  <c r="G686" i="21"/>
  <c r="K685" i="21"/>
  <c r="J685" i="21"/>
  <c r="I685" i="21"/>
  <c r="H685" i="21"/>
  <c r="G685" i="21"/>
  <c r="K684" i="21"/>
  <c r="J684" i="21"/>
  <c r="I684" i="21"/>
  <c r="H684" i="21"/>
  <c r="G684" i="21"/>
  <c r="K683" i="21"/>
  <c r="J683" i="21"/>
  <c r="I683" i="21"/>
  <c r="H683" i="21"/>
  <c r="G683" i="21"/>
  <c r="K682" i="21"/>
  <c r="J682" i="21"/>
  <c r="I682" i="21"/>
  <c r="H682" i="21"/>
  <c r="G682" i="21"/>
  <c r="K681" i="21"/>
  <c r="J681" i="21"/>
  <c r="I681" i="21"/>
  <c r="H681" i="21"/>
  <c r="G681" i="21"/>
  <c r="K680" i="21"/>
  <c r="J680" i="21"/>
  <c r="I680" i="21"/>
  <c r="H680" i="21"/>
  <c r="G680" i="21"/>
  <c r="K679" i="21"/>
  <c r="J679" i="21"/>
  <c r="I679" i="21"/>
  <c r="H679" i="21"/>
  <c r="G679" i="21"/>
  <c r="K678" i="21"/>
  <c r="J678" i="21"/>
  <c r="I678" i="21"/>
  <c r="H678" i="21"/>
  <c r="G678" i="21"/>
  <c r="K677" i="21"/>
  <c r="J677" i="21"/>
  <c r="I677" i="21"/>
  <c r="H677" i="21"/>
  <c r="G677" i="21"/>
  <c r="K676" i="21"/>
  <c r="J676" i="21"/>
  <c r="I676" i="21"/>
  <c r="H676" i="21"/>
  <c r="G676" i="21"/>
  <c r="K675" i="21"/>
  <c r="J675" i="21"/>
  <c r="I675" i="21"/>
  <c r="H675" i="21"/>
  <c r="G675" i="21"/>
  <c r="K674" i="21"/>
  <c r="J674" i="21"/>
  <c r="I674" i="21"/>
  <c r="H674" i="21"/>
  <c r="G674" i="21"/>
  <c r="K673" i="21"/>
  <c r="J673" i="21"/>
  <c r="I673" i="21"/>
  <c r="H673" i="21"/>
  <c r="G673" i="21"/>
  <c r="K671" i="21"/>
  <c r="J671" i="21"/>
  <c r="I671" i="21"/>
  <c r="H671" i="21"/>
  <c r="G671" i="21"/>
  <c r="K670" i="21"/>
  <c r="J670" i="21"/>
  <c r="I670" i="21"/>
  <c r="H670" i="21"/>
  <c r="G670" i="21"/>
  <c r="K669" i="21"/>
  <c r="J669" i="21"/>
  <c r="I669" i="21"/>
  <c r="H669" i="21"/>
  <c r="G669" i="21"/>
  <c r="K668" i="21"/>
  <c r="J668" i="21"/>
  <c r="I668" i="21"/>
  <c r="H668" i="21"/>
  <c r="G668" i="21"/>
  <c r="K667" i="21"/>
  <c r="J667" i="21"/>
  <c r="I667" i="21"/>
  <c r="H667" i="21"/>
  <c r="G667" i="21"/>
  <c r="K666" i="21"/>
  <c r="J666" i="21"/>
  <c r="I666" i="21"/>
  <c r="H666" i="21"/>
  <c r="G666" i="21"/>
  <c r="K665" i="21"/>
  <c r="J665" i="21"/>
  <c r="I665" i="21"/>
  <c r="H665" i="21"/>
  <c r="G665" i="21"/>
  <c r="K664" i="21"/>
  <c r="J664" i="21"/>
  <c r="I664" i="21"/>
  <c r="H664" i="21"/>
  <c r="G664" i="21"/>
  <c r="K663" i="21"/>
  <c r="J663" i="21"/>
  <c r="I663" i="21"/>
  <c r="H663" i="21"/>
  <c r="G663" i="21"/>
  <c r="K662" i="21"/>
  <c r="J662" i="21"/>
  <c r="I662" i="21"/>
  <c r="H662" i="21"/>
  <c r="G662" i="21"/>
  <c r="K661" i="21"/>
  <c r="J661" i="21"/>
  <c r="I661" i="21"/>
  <c r="H661" i="21"/>
  <c r="G661" i="21"/>
  <c r="K660" i="21"/>
  <c r="J660" i="21"/>
  <c r="I660" i="21"/>
  <c r="H660" i="21"/>
  <c r="G660" i="21"/>
  <c r="K659" i="21"/>
  <c r="J659" i="21"/>
  <c r="I659" i="21"/>
  <c r="H659" i="21"/>
  <c r="G659" i="21"/>
  <c r="K658" i="21"/>
  <c r="J658" i="21"/>
  <c r="I658" i="21"/>
  <c r="H658" i="21"/>
  <c r="G658" i="21"/>
  <c r="K657" i="21"/>
  <c r="J657" i="21"/>
  <c r="I657" i="21"/>
  <c r="H657" i="21"/>
  <c r="G657" i="21"/>
  <c r="K656" i="21"/>
  <c r="J656" i="21"/>
  <c r="I656" i="21"/>
  <c r="H656" i="21"/>
  <c r="G656" i="21"/>
  <c r="K655" i="21"/>
  <c r="J655" i="21"/>
  <c r="I655" i="21"/>
  <c r="H655" i="21"/>
  <c r="G655" i="21"/>
  <c r="K654" i="21"/>
  <c r="J654" i="21"/>
  <c r="I654" i="21"/>
  <c r="H654" i="21"/>
  <c r="G654" i="21"/>
  <c r="K653" i="21"/>
  <c r="J653" i="21"/>
  <c r="I653" i="21"/>
  <c r="H653" i="21"/>
  <c r="G653" i="21"/>
  <c r="K652" i="21"/>
  <c r="J652" i="21"/>
  <c r="I652" i="21"/>
  <c r="H652" i="21"/>
  <c r="G652" i="21"/>
  <c r="K651" i="21"/>
  <c r="J651" i="21"/>
  <c r="I651" i="21"/>
  <c r="H651" i="21"/>
  <c r="G651" i="21"/>
  <c r="K650" i="21"/>
  <c r="J650" i="21"/>
  <c r="I650" i="21"/>
  <c r="H650" i="21"/>
  <c r="G650" i="21"/>
  <c r="K649" i="21"/>
  <c r="J649" i="21"/>
  <c r="I649" i="21"/>
  <c r="H649" i="21"/>
  <c r="G649" i="21"/>
  <c r="K648" i="21"/>
  <c r="J648" i="21"/>
  <c r="I648" i="21"/>
  <c r="H648" i="21"/>
  <c r="G648" i="21"/>
  <c r="K647" i="21"/>
  <c r="J647" i="21"/>
  <c r="I647" i="21"/>
  <c r="H647" i="21"/>
  <c r="G647" i="21"/>
  <c r="K646" i="21"/>
  <c r="J646" i="21"/>
  <c r="I646" i="21"/>
  <c r="H646" i="21"/>
  <c r="G646" i="21"/>
  <c r="K645" i="21"/>
  <c r="J645" i="21"/>
  <c r="I645" i="21"/>
  <c r="H645" i="21"/>
  <c r="G645" i="21"/>
  <c r="K644" i="21"/>
  <c r="J644" i="21"/>
  <c r="I644" i="21"/>
  <c r="H644" i="21"/>
  <c r="G644" i="21"/>
  <c r="K643" i="21"/>
  <c r="J643" i="21"/>
  <c r="I643" i="21"/>
  <c r="H643" i="21"/>
  <c r="G643" i="21"/>
  <c r="K642" i="21"/>
  <c r="J642" i="21"/>
  <c r="I642" i="21"/>
  <c r="H642" i="21"/>
  <c r="G642" i="21"/>
  <c r="K641" i="21"/>
  <c r="J641" i="21"/>
  <c r="I641" i="21"/>
  <c r="H641" i="21"/>
  <c r="G641" i="21"/>
  <c r="K638" i="21"/>
  <c r="J638" i="21"/>
  <c r="I638" i="21"/>
  <c r="H638" i="21"/>
  <c r="G638" i="21"/>
  <c r="K637" i="21"/>
  <c r="J637" i="21"/>
  <c r="I637" i="21"/>
  <c r="H637" i="21"/>
  <c r="G637" i="21"/>
  <c r="K636" i="21"/>
  <c r="J636" i="21"/>
  <c r="I636" i="21"/>
  <c r="H636" i="21"/>
  <c r="G636" i="21"/>
  <c r="K635" i="21"/>
  <c r="J635" i="21"/>
  <c r="I635" i="21"/>
  <c r="H635" i="21"/>
  <c r="G635" i="21"/>
  <c r="K634" i="21"/>
  <c r="J634" i="21"/>
  <c r="I634" i="21"/>
  <c r="H634" i="21"/>
  <c r="G634" i="21"/>
  <c r="K633" i="21"/>
  <c r="J633" i="21"/>
  <c r="I633" i="21"/>
  <c r="H633" i="21"/>
  <c r="G633" i="21"/>
  <c r="K632" i="21"/>
  <c r="J632" i="21"/>
  <c r="I632" i="21"/>
  <c r="H632" i="21"/>
  <c r="G632" i="21"/>
  <c r="K631" i="21"/>
  <c r="J631" i="21"/>
  <c r="I631" i="21"/>
  <c r="H631" i="21"/>
  <c r="G631" i="21"/>
  <c r="K630" i="21"/>
  <c r="J630" i="21"/>
  <c r="I630" i="21"/>
  <c r="H630" i="21"/>
  <c r="G630" i="21"/>
  <c r="K629" i="21"/>
  <c r="J629" i="21"/>
  <c r="I629" i="21"/>
  <c r="H629" i="21"/>
  <c r="G629" i="21"/>
  <c r="K628" i="21"/>
  <c r="J628" i="21"/>
  <c r="I628" i="21"/>
  <c r="H628" i="21"/>
  <c r="G628" i="21"/>
  <c r="K627" i="21"/>
  <c r="J627" i="21"/>
  <c r="I627" i="21"/>
  <c r="H627" i="21"/>
  <c r="G627" i="21"/>
  <c r="K626" i="21"/>
  <c r="J626" i="21"/>
  <c r="I626" i="21"/>
  <c r="H626" i="21"/>
  <c r="G626" i="21"/>
  <c r="K625" i="21"/>
  <c r="J625" i="21"/>
  <c r="I625" i="21"/>
  <c r="H625" i="21"/>
  <c r="G625" i="21"/>
  <c r="K623" i="21"/>
  <c r="J623" i="21"/>
  <c r="I623" i="21"/>
  <c r="H623" i="21"/>
  <c r="G623" i="21"/>
  <c r="K622" i="21"/>
  <c r="J622" i="21"/>
  <c r="I622" i="21"/>
  <c r="H622" i="21"/>
  <c r="G622" i="21"/>
  <c r="K621" i="21"/>
  <c r="J621" i="21"/>
  <c r="I621" i="21"/>
  <c r="H621" i="21"/>
  <c r="G621" i="21"/>
  <c r="K620" i="21"/>
  <c r="J620" i="21"/>
  <c r="I620" i="21"/>
  <c r="H620" i="21"/>
  <c r="G620" i="21"/>
  <c r="K619" i="21"/>
  <c r="J619" i="21"/>
  <c r="I619" i="21"/>
  <c r="H619" i="21"/>
  <c r="G619" i="21"/>
  <c r="K618" i="21"/>
  <c r="J618" i="21"/>
  <c r="I618" i="21"/>
  <c r="H618" i="21"/>
  <c r="G618" i="21"/>
  <c r="K617" i="21"/>
  <c r="J617" i="21"/>
  <c r="I617" i="21"/>
  <c r="H617" i="21"/>
  <c r="G617" i="21"/>
  <c r="K616" i="21"/>
  <c r="J616" i="21"/>
  <c r="I616" i="21"/>
  <c r="H616" i="21"/>
  <c r="G616" i="21"/>
  <c r="K615" i="21"/>
  <c r="J615" i="21"/>
  <c r="I615" i="21"/>
  <c r="H615" i="21"/>
  <c r="G615" i="21"/>
  <c r="K614" i="21"/>
  <c r="J614" i="21"/>
  <c r="I614" i="21"/>
  <c r="H614" i="21"/>
  <c r="G614" i="21"/>
  <c r="K613" i="21"/>
  <c r="J613" i="21"/>
  <c r="I613" i="21"/>
  <c r="H613" i="21"/>
  <c r="G613" i="21"/>
  <c r="K612" i="21"/>
  <c r="J612" i="21"/>
  <c r="I612" i="21"/>
  <c r="H612" i="21"/>
  <c r="G612" i="21"/>
  <c r="K611" i="21"/>
  <c r="J611" i="21"/>
  <c r="I611" i="21"/>
  <c r="H611" i="21"/>
  <c r="G611" i="21"/>
  <c r="K610" i="21"/>
  <c r="J610" i="21"/>
  <c r="I610" i="21"/>
  <c r="H610" i="21"/>
  <c r="G610" i="21"/>
  <c r="K609" i="21"/>
  <c r="J609" i="21"/>
  <c r="I609" i="21"/>
  <c r="H609" i="21"/>
  <c r="G609" i="21"/>
  <c r="K608" i="21"/>
  <c r="J608" i="21"/>
  <c r="I608" i="21"/>
  <c r="H608" i="21"/>
  <c r="G608" i="21"/>
  <c r="K607" i="21"/>
  <c r="J607" i="21"/>
  <c r="I607" i="21"/>
  <c r="H607" i="21"/>
  <c r="G607" i="21"/>
  <c r="K606" i="21"/>
  <c r="J606" i="21"/>
  <c r="I606" i="21"/>
  <c r="H606" i="21"/>
  <c r="G606" i="21"/>
  <c r="K605" i="21"/>
  <c r="J605" i="21"/>
  <c r="I605" i="21"/>
  <c r="H605" i="21"/>
  <c r="G605" i="21"/>
  <c r="K604" i="21"/>
  <c r="J604" i="21"/>
  <c r="I604" i="21"/>
  <c r="H604" i="21"/>
  <c r="G604" i="21"/>
  <c r="K603" i="21"/>
  <c r="J603" i="21"/>
  <c r="I603" i="21"/>
  <c r="H603" i="21"/>
  <c r="G603" i="21"/>
  <c r="K602" i="21"/>
  <c r="J602" i="21"/>
  <c r="I602" i="21"/>
  <c r="H602" i="21"/>
  <c r="G602" i="21"/>
  <c r="K601" i="21"/>
  <c r="J601" i="21"/>
  <c r="I601" i="21"/>
  <c r="H601" i="21"/>
  <c r="G601" i="21"/>
  <c r="K600" i="21"/>
  <c r="J600" i="21"/>
  <c r="I600" i="21"/>
  <c r="H600" i="21"/>
  <c r="G600" i="21"/>
  <c r="K599" i="21"/>
  <c r="J599" i="21"/>
  <c r="I599" i="21"/>
  <c r="H599" i="21"/>
  <c r="G599" i="21"/>
  <c r="K598" i="21"/>
  <c r="J598" i="21"/>
  <c r="I598" i="21"/>
  <c r="H598" i="21"/>
  <c r="G598" i="21"/>
  <c r="K597" i="21"/>
  <c r="J597" i="21"/>
  <c r="I597" i="21"/>
  <c r="H597" i="21"/>
  <c r="G597" i="21"/>
  <c r="K595" i="21"/>
  <c r="J595" i="21"/>
  <c r="I595" i="21"/>
  <c r="H595" i="21"/>
  <c r="G595" i="21"/>
  <c r="K594" i="21"/>
  <c r="J594" i="21"/>
  <c r="I594" i="21"/>
  <c r="H594" i="21"/>
  <c r="G594" i="21"/>
  <c r="K593" i="21"/>
  <c r="J593" i="21"/>
  <c r="I593" i="21"/>
  <c r="H593" i="21"/>
  <c r="G593" i="21"/>
  <c r="K592" i="21"/>
  <c r="J592" i="21"/>
  <c r="I592" i="21"/>
  <c r="H592" i="21"/>
  <c r="G592" i="21"/>
  <c r="K591" i="21"/>
  <c r="J591" i="21"/>
  <c r="I591" i="21"/>
  <c r="H591" i="21"/>
  <c r="G591" i="21"/>
  <c r="K590" i="21"/>
  <c r="J590" i="21"/>
  <c r="I590" i="21"/>
  <c r="H590" i="21"/>
  <c r="G590" i="21"/>
  <c r="K589" i="21"/>
  <c r="J589" i="21"/>
  <c r="I589" i="21"/>
  <c r="H589" i="21"/>
  <c r="G589" i="21"/>
  <c r="K588" i="21"/>
  <c r="J588" i="21"/>
  <c r="I588" i="21"/>
  <c r="H588" i="21"/>
  <c r="G588" i="21"/>
  <c r="K587" i="21"/>
  <c r="J587" i="21"/>
  <c r="I587" i="21"/>
  <c r="H587" i="21"/>
  <c r="G587" i="21"/>
  <c r="K586" i="21"/>
  <c r="J586" i="21"/>
  <c r="I586" i="21"/>
  <c r="H586" i="21"/>
  <c r="G586" i="21"/>
  <c r="K585" i="21"/>
  <c r="J585" i="21"/>
  <c r="I585" i="21"/>
  <c r="H585" i="21"/>
  <c r="G585" i="21"/>
  <c r="K583" i="21"/>
  <c r="J583" i="21"/>
  <c r="I583" i="21"/>
  <c r="H583" i="21"/>
  <c r="G583" i="21"/>
  <c r="K582" i="21"/>
  <c r="J582" i="21"/>
  <c r="I582" i="21"/>
  <c r="H582" i="21"/>
  <c r="G582" i="21"/>
  <c r="K581" i="21"/>
  <c r="J581" i="21"/>
  <c r="I581" i="21"/>
  <c r="H581" i="21"/>
  <c r="G581" i="21"/>
  <c r="K580" i="21"/>
  <c r="J580" i="21"/>
  <c r="I580" i="21"/>
  <c r="H580" i="21"/>
  <c r="G580" i="21"/>
  <c r="K579" i="21"/>
  <c r="J579" i="21"/>
  <c r="I579" i="21"/>
  <c r="H579" i="21"/>
  <c r="G579" i="21"/>
  <c r="K578" i="21"/>
  <c r="J578" i="21"/>
  <c r="I578" i="21"/>
  <c r="H578" i="21"/>
  <c r="G578" i="21"/>
  <c r="K577" i="21"/>
  <c r="J577" i="21"/>
  <c r="I577" i="21"/>
  <c r="H577" i="21"/>
  <c r="G577" i="21"/>
  <c r="K576" i="21"/>
  <c r="J576" i="21"/>
  <c r="I576" i="21"/>
  <c r="H576" i="21"/>
  <c r="G576" i="21"/>
  <c r="K575" i="21"/>
  <c r="J575" i="21"/>
  <c r="I575" i="21"/>
  <c r="H575" i="21"/>
  <c r="G575" i="21"/>
  <c r="K574" i="21"/>
  <c r="J574" i="21"/>
  <c r="I574" i="21"/>
  <c r="H574" i="21"/>
  <c r="G574" i="21"/>
  <c r="K573" i="21"/>
  <c r="J573" i="21"/>
  <c r="I573" i="21"/>
  <c r="H573" i="21"/>
  <c r="G573" i="21"/>
  <c r="K572" i="21"/>
  <c r="J572" i="21"/>
  <c r="I572" i="21"/>
  <c r="H572" i="21"/>
  <c r="G572" i="21"/>
  <c r="K571" i="21"/>
  <c r="J571" i="21"/>
  <c r="I571" i="21"/>
  <c r="H571" i="21"/>
  <c r="G571" i="21"/>
  <c r="K570" i="21"/>
  <c r="J570" i="21"/>
  <c r="I570" i="21"/>
  <c r="H570" i="21"/>
  <c r="G570" i="21"/>
  <c r="K569" i="21"/>
  <c r="J569" i="21"/>
  <c r="I569" i="21"/>
  <c r="H569" i="21"/>
  <c r="G569" i="21"/>
  <c r="K567" i="21"/>
  <c r="J567" i="21"/>
  <c r="I567" i="21"/>
  <c r="H567" i="21"/>
  <c r="G567" i="21"/>
  <c r="K566" i="21"/>
  <c r="J566" i="21"/>
  <c r="I566" i="21"/>
  <c r="H566" i="21"/>
  <c r="G566" i="21"/>
  <c r="K565" i="21"/>
  <c r="J565" i="21"/>
  <c r="I565" i="21"/>
  <c r="H565" i="21"/>
  <c r="G565" i="21"/>
  <c r="K564" i="21"/>
  <c r="J564" i="21"/>
  <c r="I564" i="21"/>
  <c r="H564" i="21"/>
  <c r="G564" i="21"/>
  <c r="K563" i="21"/>
  <c r="J563" i="21"/>
  <c r="I563" i="21"/>
  <c r="H563" i="21"/>
  <c r="G563" i="21"/>
  <c r="K562" i="21"/>
  <c r="J562" i="21"/>
  <c r="I562" i="21"/>
  <c r="H562" i="21"/>
  <c r="G562" i="21"/>
  <c r="K561" i="21"/>
  <c r="J561" i="21"/>
  <c r="I561" i="21"/>
  <c r="H561" i="21"/>
  <c r="G561" i="21"/>
  <c r="K560" i="21"/>
  <c r="J560" i="21"/>
  <c r="I560" i="21"/>
  <c r="H560" i="21"/>
  <c r="G560" i="21"/>
  <c r="K559" i="21"/>
  <c r="J559" i="21"/>
  <c r="I559" i="21"/>
  <c r="H559" i="21"/>
  <c r="G559" i="21"/>
  <c r="K558" i="21"/>
  <c r="J558" i="21"/>
  <c r="I558" i="21"/>
  <c r="H558" i="21"/>
  <c r="G558" i="21"/>
  <c r="K557" i="21"/>
  <c r="J557" i="21"/>
  <c r="I557" i="21"/>
  <c r="H557" i="21"/>
  <c r="G557" i="21"/>
  <c r="K556" i="21"/>
  <c r="J556" i="21"/>
  <c r="I556" i="21"/>
  <c r="H556" i="21"/>
  <c r="G556" i="21"/>
  <c r="K555" i="21"/>
  <c r="J555" i="21"/>
  <c r="I555" i="21"/>
  <c r="H555" i="21"/>
  <c r="G555" i="21"/>
  <c r="K554" i="21"/>
  <c r="J554" i="21"/>
  <c r="I554" i="21"/>
  <c r="H554" i="21"/>
  <c r="G554" i="21"/>
  <c r="K553" i="21"/>
  <c r="J553" i="21"/>
  <c r="I553" i="21"/>
  <c r="H553" i="21"/>
  <c r="G553" i="21"/>
  <c r="K551" i="21"/>
  <c r="J551" i="21"/>
  <c r="I551" i="21"/>
  <c r="H551" i="21"/>
  <c r="G551" i="21"/>
  <c r="K550" i="21"/>
  <c r="J550" i="21"/>
  <c r="I550" i="21"/>
  <c r="H550" i="21"/>
  <c r="G550" i="21"/>
  <c r="K549" i="21"/>
  <c r="J549" i="21"/>
  <c r="I549" i="21"/>
  <c r="H549" i="21"/>
  <c r="G549" i="21"/>
  <c r="K548" i="21"/>
  <c r="J548" i="21"/>
  <c r="I548" i="21"/>
  <c r="H548" i="21"/>
  <c r="G548" i="21"/>
  <c r="K547" i="21"/>
  <c r="J547" i="21"/>
  <c r="I547" i="21"/>
  <c r="H547" i="21"/>
  <c r="G547" i="21"/>
  <c r="K546" i="21"/>
  <c r="J546" i="21"/>
  <c r="I546" i="21"/>
  <c r="H546" i="21"/>
  <c r="G546" i="21"/>
  <c r="K545" i="21"/>
  <c r="J545" i="21"/>
  <c r="I545" i="21"/>
  <c r="H545" i="21"/>
  <c r="G545" i="21"/>
  <c r="K543" i="21"/>
  <c r="J543" i="21"/>
  <c r="I543" i="21"/>
  <c r="H543" i="21"/>
  <c r="G543" i="21"/>
  <c r="K542" i="21"/>
  <c r="J542" i="21"/>
  <c r="I542" i="21"/>
  <c r="H542" i="21"/>
  <c r="G542" i="21"/>
  <c r="K541" i="21"/>
  <c r="J541" i="21"/>
  <c r="I541" i="21"/>
  <c r="H541" i="21"/>
  <c r="G541" i="21"/>
  <c r="K540" i="21"/>
  <c r="J540" i="21"/>
  <c r="I540" i="21"/>
  <c r="H540" i="21"/>
  <c r="G540" i="21"/>
  <c r="K539" i="21"/>
  <c r="J539" i="21"/>
  <c r="I539" i="21"/>
  <c r="H539" i="21"/>
  <c r="G539" i="21"/>
  <c r="K538" i="21"/>
  <c r="J538" i="21"/>
  <c r="I538" i="21"/>
  <c r="H538" i="21"/>
  <c r="G538" i="21"/>
  <c r="K537" i="21"/>
  <c r="J537" i="21"/>
  <c r="I537" i="21"/>
  <c r="H537" i="21"/>
  <c r="G537" i="21"/>
  <c r="K535" i="21"/>
  <c r="J535" i="21"/>
  <c r="I535" i="21"/>
  <c r="H535" i="21"/>
  <c r="G535" i="21"/>
  <c r="K534" i="21"/>
  <c r="J534" i="21"/>
  <c r="I534" i="21"/>
  <c r="H534" i="21"/>
  <c r="G534" i="21"/>
  <c r="K533" i="21"/>
  <c r="J533" i="21"/>
  <c r="I533" i="21"/>
  <c r="H533" i="21"/>
  <c r="G533" i="21"/>
  <c r="K532" i="21"/>
  <c r="J532" i="21"/>
  <c r="I532" i="21"/>
  <c r="H532" i="21"/>
  <c r="G532" i="21"/>
  <c r="K531" i="21"/>
  <c r="J531" i="21"/>
  <c r="I531" i="21"/>
  <c r="H531" i="21"/>
  <c r="G531" i="21"/>
  <c r="K530" i="21"/>
  <c r="J530" i="21"/>
  <c r="I530" i="21"/>
  <c r="H530" i="21"/>
  <c r="G530" i="21"/>
  <c r="K529" i="21"/>
  <c r="J529" i="21"/>
  <c r="I529" i="21"/>
  <c r="H529" i="21"/>
  <c r="G529" i="21"/>
  <c r="K528" i="21"/>
  <c r="J528" i="21"/>
  <c r="I528" i="21"/>
  <c r="H528" i="21"/>
  <c r="G528" i="21"/>
  <c r="K527" i="21"/>
  <c r="J527" i="21"/>
  <c r="I527" i="21"/>
  <c r="H527" i="21"/>
  <c r="G527" i="21"/>
  <c r="K526" i="21"/>
  <c r="J526" i="21"/>
  <c r="I526" i="21"/>
  <c r="H526" i="21"/>
  <c r="G526" i="21"/>
  <c r="K524" i="21"/>
  <c r="J524" i="21"/>
  <c r="I524" i="21"/>
  <c r="H524" i="21"/>
  <c r="G524" i="21"/>
  <c r="K523" i="21"/>
  <c r="J523" i="21"/>
  <c r="I523" i="21"/>
  <c r="H523" i="21"/>
  <c r="G523" i="21"/>
  <c r="K522" i="21"/>
  <c r="J522" i="21"/>
  <c r="I522" i="21"/>
  <c r="H522" i="21"/>
  <c r="G522" i="21"/>
  <c r="K521" i="21"/>
  <c r="J521" i="21"/>
  <c r="I521" i="21"/>
  <c r="H521" i="21"/>
  <c r="G521" i="21"/>
  <c r="K520" i="21"/>
  <c r="J520" i="21"/>
  <c r="I520" i="21"/>
  <c r="H520" i="21"/>
  <c r="G520" i="21"/>
  <c r="K519" i="21"/>
  <c r="J519" i="21"/>
  <c r="I519" i="21"/>
  <c r="H519" i="21"/>
  <c r="G519" i="21"/>
  <c r="K518" i="21"/>
  <c r="J518" i="21"/>
  <c r="I518" i="21"/>
  <c r="H518" i="21"/>
  <c r="G518" i="21"/>
  <c r="K516" i="21"/>
  <c r="J516" i="21"/>
  <c r="I516" i="21"/>
  <c r="H516" i="21"/>
  <c r="G516" i="21"/>
  <c r="K515" i="21"/>
  <c r="J515" i="21"/>
  <c r="I515" i="21"/>
  <c r="H515" i="21"/>
  <c r="G515" i="21"/>
  <c r="K514" i="21"/>
  <c r="J514" i="21"/>
  <c r="I514" i="21"/>
  <c r="H514" i="21"/>
  <c r="G514" i="21"/>
  <c r="K513" i="21"/>
  <c r="J513" i="21"/>
  <c r="I513" i="21"/>
  <c r="H513" i="21"/>
  <c r="G513" i="21"/>
  <c r="K512" i="21"/>
  <c r="J512" i="21"/>
  <c r="I512" i="21"/>
  <c r="H512" i="21"/>
  <c r="G512" i="21"/>
  <c r="K511" i="21"/>
  <c r="J511" i="21"/>
  <c r="I511" i="21"/>
  <c r="H511" i="21"/>
  <c r="G511" i="21"/>
  <c r="K510" i="21"/>
  <c r="J510" i="21"/>
  <c r="I510" i="21"/>
  <c r="H510" i="21"/>
  <c r="G510" i="21"/>
  <c r="K509" i="21"/>
  <c r="J509" i="21"/>
  <c r="I509" i="21"/>
  <c r="H509" i="21"/>
  <c r="G509" i="21"/>
  <c r="K508" i="21"/>
  <c r="J508" i="21"/>
  <c r="I508" i="21"/>
  <c r="H508" i="21"/>
  <c r="G508" i="21"/>
  <c r="K507" i="21"/>
  <c r="J507" i="21"/>
  <c r="I507" i="21"/>
  <c r="H507" i="21"/>
  <c r="G507" i="21"/>
  <c r="K506" i="21"/>
  <c r="J506" i="21"/>
  <c r="I506" i="21"/>
  <c r="H506" i="21"/>
  <c r="G506" i="21"/>
  <c r="K505" i="21"/>
  <c r="J505" i="21"/>
  <c r="I505" i="21"/>
  <c r="H505" i="21"/>
  <c r="G505" i="21"/>
  <c r="K504" i="21"/>
  <c r="J504" i="21"/>
  <c r="I504" i="21"/>
  <c r="H504" i="21"/>
  <c r="G504" i="21"/>
  <c r="K503" i="21"/>
  <c r="J503" i="21"/>
  <c r="I503" i="21"/>
  <c r="H503" i="21"/>
  <c r="G503" i="21"/>
  <c r="K502" i="21"/>
  <c r="J502" i="21"/>
  <c r="I502" i="21"/>
  <c r="H502" i="21"/>
  <c r="G502" i="21"/>
  <c r="K500" i="21"/>
  <c r="J500" i="21"/>
  <c r="I500" i="21"/>
  <c r="H500" i="21"/>
  <c r="G500" i="21"/>
  <c r="K499" i="21"/>
  <c r="J499" i="21"/>
  <c r="I499" i="21"/>
  <c r="H499" i="21"/>
  <c r="G499" i="21"/>
  <c r="K498" i="21"/>
  <c r="J498" i="21"/>
  <c r="I498" i="21"/>
  <c r="H498" i="21"/>
  <c r="G498" i="21"/>
  <c r="K497" i="21"/>
  <c r="J497" i="21"/>
  <c r="I497" i="21"/>
  <c r="H497" i="21"/>
  <c r="G497" i="21"/>
  <c r="K496" i="21"/>
  <c r="J496" i="21"/>
  <c r="I496" i="21"/>
  <c r="H496" i="21"/>
  <c r="G496" i="21"/>
  <c r="K495" i="21"/>
  <c r="J495" i="21"/>
  <c r="I495" i="21"/>
  <c r="H495" i="21"/>
  <c r="G495" i="21"/>
  <c r="K494" i="21"/>
  <c r="J494" i="21"/>
  <c r="I494" i="21"/>
  <c r="H494" i="21"/>
  <c r="G494" i="21"/>
  <c r="K493" i="21"/>
  <c r="J493" i="21"/>
  <c r="I493" i="21"/>
  <c r="H493" i="21"/>
  <c r="G493" i="21"/>
  <c r="K492" i="21"/>
  <c r="J492" i="21"/>
  <c r="I492" i="21"/>
  <c r="H492" i="21"/>
  <c r="G492" i="21"/>
  <c r="K491" i="21"/>
  <c r="J491" i="21"/>
  <c r="I491" i="21"/>
  <c r="H491" i="21"/>
  <c r="G491" i="21"/>
  <c r="K490" i="21"/>
  <c r="J490" i="21"/>
  <c r="I490" i="21"/>
  <c r="H490" i="21"/>
  <c r="G490" i="21"/>
  <c r="K489" i="21"/>
  <c r="J489" i="21"/>
  <c r="I489" i="21"/>
  <c r="H489" i="21"/>
  <c r="G489" i="21"/>
  <c r="K488" i="21"/>
  <c r="J488" i="21"/>
  <c r="I488" i="21"/>
  <c r="H488" i="21"/>
  <c r="G488" i="21"/>
  <c r="K487" i="21"/>
  <c r="J487" i="21"/>
  <c r="I487" i="21"/>
  <c r="H487" i="21"/>
  <c r="G487" i="21"/>
  <c r="K486" i="21"/>
  <c r="J486" i="21"/>
  <c r="I486" i="21"/>
  <c r="H486" i="21"/>
  <c r="G486" i="21"/>
  <c r="K485" i="21"/>
  <c r="J485" i="21"/>
  <c r="I485" i="21"/>
  <c r="H485" i="21"/>
  <c r="G485" i="21"/>
  <c r="K483" i="21"/>
  <c r="J483" i="21"/>
  <c r="I483" i="21"/>
  <c r="H483" i="21"/>
  <c r="G483" i="21"/>
  <c r="K482" i="21"/>
  <c r="J482" i="21"/>
  <c r="I482" i="21"/>
  <c r="H482" i="21"/>
  <c r="G482" i="21"/>
  <c r="K481" i="21"/>
  <c r="J481" i="21"/>
  <c r="I481" i="21"/>
  <c r="H481" i="21"/>
  <c r="G481" i="21"/>
  <c r="K480" i="21"/>
  <c r="J480" i="21"/>
  <c r="I480" i="21"/>
  <c r="H480" i="21"/>
  <c r="G480" i="21"/>
  <c r="K479" i="21"/>
  <c r="J479" i="21"/>
  <c r="I479" i="21"/>
  <c r="H479" i="21"/>
  <c r="G479" i="21"/>
  <c r="K478" i="21"/>
  <c r="J478" i="21"/>
  <c r="I478" i="21"/>
  <c r="H478" i="21"/>
  <c r="G478" i="21"/>
  <c r="K477" i="21"/>
  <c r="J477" i="21"/>
  <c r="I477" i="21"/>
  <c r="H477" i="21"/>
  <c r="G477" i="21"/>
  <c r="K476" i="21"/>
  <c r="J476" i="21"/>
  <c r="I476" i="21"/>
  <c r="H476" i="21"/>
  <c r="G476" i="21"/>
  <c r="K475" i="21"/>
  <c r="J475" i="21"/>
  <c r="I475" i="21"/>
  <c r="H475" i="21"/>
  <c r="G475" i="21"/>
  <c r="K474" i="21"/>
  <c r="J474" i="21"/>
  <c r="I474" i="21"/>
  <c r="H474" i="21"/>
  <c r="G474" i="21"/>
  <c r="K473" i="21"/>
  <c r="J473" i="21"/>
  <c r="I473" i="21"/>
  <c r="H473" i="21"/>
  <c r="G473" i="21"/>
  <c r="K472" i="21"/>
  <c r="J472" i="21"/>
  <c r="I472" i="21"/>
  <c r="H472" i="21"/>
  <c r="G472" i="21"/>
  <c r="K471" i="21"/>
  <c r="J471" i="21"/>
  <c r="I471" i="21"/>
  <c r="H471" i="21"/>
  <c r="G471" i="21"/>
  <c r="K470" i="21"/>
  <c r="J470" i="21"/>
  <c r="I470" i="21"/>
  <c r="H470" i="21"/>
  <c r="G470" i="21"/>
  <c r="K469" i="21"/>
  <c r="J469" i="21"/>
  <c r="I469" i="21"/>
  <c r="H469" i="21"/>
  <c r="G469" i="21"/>
  <c r="K468" i="21"/>
  <c r="J468" i="21"/>
  <c r="I468" i="21"/>
  <c r="H468" i="21"/>
  <c r="G468" i="21"/>
  <c r="K467" i="21"/>
  <c r="J467" i="21"/>
  <c r="I467" i="21"/>
  <c r="H467" i="21"/>
  <c r="G467" i="21"/>
  <c r="K466" i="21"/>
  <c r="J466" i="21"/>
  <c r="I466" i="21"/>
  <c r="H466" i="21"/>
  <c r="G466" i="21"/>
  <c r="K465" i="21"/>
  <c r="J465" i="21"/>
  <c r="I465" i="21"/>
  <c r="H465" i="21"/>
  <c r="G465" i="21"/>
  <c r="K464" i="21"/>
  <c r="J464" i="21"/>
  <c r="I464" i="21"/>
  <c r="H464" i="21"/>
  <c r="G464" i="21"/>
  <c r="K463" i="21"/>
  <c r="J463" i="21"/>
  <c r="I463" i="21"/>
  <c r="H463" i="21"/>
  <c r="G463" i="21"/>
  <c r="K461" i="21"/>
  <c r="J461" i="21"/>
  <c r="I461" i="21"/>
  <c r="H461" i="21"/>
  <c r="G461" i="21"/>
  <c r="K460" i="21"/>
  <c r="J460" i="21"/>
  <c r="I460" i="21"/>
  <c r="H460" i="21"/>
  <c r="G460" i="21"/>
  <c r="K459" i="21"/>
  <c r="J459" i="21"/>
  <c r="I459" i="21"/>
  <c r="H459" i="21"/>
  <c r="G459" i="21"/>
  <c r="K458" i="21"/>
  <c r="J458" i="21"/>
  <c r="I458" i="21"/>
  <c r="H458" i="21"/>
  <c r="G458" i="21"/>
  <c r="K457" i="21"/>
  <c r="J457" i="21"/>
  <c r="I457" i="21"/>
  <c r="H457" i="21"/>
  <c r="G457" i="21"/>
  <c r="K456" i="21"/>
  <c r="J456" i="21"/>
  <c r="I456" i="21"/>
  <c r="H456" i="21"/>
  <c r="G456" i="21"/>
  <c r="K455" i="21"/>
  <c r="J455" i="21"/>
  <c r="I455" i="21"/>
  <c r="H455" i="21"/>
  <c r="G455" i="21"/>
  <c r="K454" i="21"/>
  <c r="J454" i="21"/>
  <c r="I454" i="21"/>
  <c r="H454" i="21"/>
  <c r="G454" i="21"/>
  <c r="K453" i="21"/>
  <c r="J453" i="21"/>
  <c r="I453" i="21"/>
  <c r="H453" i="21"/>
  <c r="G453" i="21"/>
  <c r="K452" i="21"/>
  <c r="J452" i="21"/>
  <c r="I452" i="21"/>
  <c r="H452" i="21"/>
  <c r="G452" i="21"/>
  <c r="K451" i="21"/>
  <c r="J451" i="21"/>
  <c r="I451" i="21"/>
  <c r="H451" i="21"/>
  <c r="G451" i="21"/>
  <c r="K450" i="21"/>
  <c r="J450" i="21"/>
  <c r="I450" i="21"/>
  <c r="H450" i="21"/>
  <c r="G450" i="21"/>
  <c r="K449" i="21"/>
  <c r="J449" i="21"/>
  <c r="I449" i="21"/>
  <c r="H449" i="21"/>
  <c r="G449" i="21"/>
  <c r="K448" i="21"/>
  <c r="J448" i="21"/>
  <c r="I448" i="21"/>
  <c r="H448" i="21"/>
  <c r="G448" i="21"/>
  <c r="K447" i="21"/>
  <c r="J447" i="21"/>
  <c r="I447" i="21"/>
  <c r="H447" i="21"/>
  <c r="G447" i="21"/>
  <c r="K446" i="21"/>
  <c r="J446" i="21"/>
  <c r="I446" i="21"/>
  <c r="H446" i="21"/>
  <c r="G446" i="21"/>
  <c r="K445" i="21"/>
  <c r="J445" i="21"/>
  <c r="I445" i="21"/>
  <c r="H445" i="21"/>
  <c r="G445" i="21"/>
  <c r="K444" i="21"/>
  <c r="J444" i="21"/>
  <c r="I444" i="21"/>
  <c r="H444" i="21"/>
  <c r="G444" i="21"/>
  <c r="K443" i="21"/>
  <c r="J443" i="21"/>
  <c r="I443" i="21"/>
  <c r="H443" i="21"/>
  <c r="G443" i="21"/>
  <c r="K442" i="21"/>
  <c r="J442" i="21"/>
  <c r="I442" i="21"/>
  <c r="H442" i="21"/>
  <c r="G442" i="21"/>
  <c r="K441" i="21"/>
  <c r="J441" i="21"/>
  <c r="I441" i="21"/>
  <c r="H441" i="21"/>
  <c r="G441" i="21"/>
  <c r="K440" i="21"/>
  <c r="J440" i="21"/>
  <c r="I440" i="21"/>
  <c r="H440" i="21"/>
  <c r="G440" i="21"/>
  <c r="K439" i="21"/>
  <c r="J439" i="21"/>
  <c r="I439" i="21"/>
  <c r="H439" i="21"/>
  <c r="G439" i="21"/>
  <c r="K438" i="21"/>
  <c r="J438" i="21"/>
  <c r="I438" i="21"/>
  <c r="H438" i="21"/>
  <c r="G438" i="21"/>
  <c r="K437" i="21"/>
  <c r="J437" i="21"/>
  <c r="I437" i="21"/>
  <c r="H437" i="21"/>
  <c r="G437" i="21"/>
  <c r="K435" i="21"/>
  <c r="J435" i="21"/>
  <c r="I435" i="21"/>
  <c r="H435" i="21"/>
  <c r="G435" i="21"/>
  <c r="K434" i="21"/>
  <c r="J434" i="21"/>
  <c r="I434" i="21"/>
  <c r="H434" i="21"/>
  <c r="G434" i="21"/>
  <c r="K433" i="21"/>
  <c r="J433" i="21"/>
  <c r="I433" i="21"/>
  <c r="H433" i="21"/>
  <c r="G433" i="21"/>
  <c r="K432" i="21"/>
  <c r="J432" i="21"/>
  <c r="I432" i="21"/>
  <c r="H432" i="21"/>
  <c r="G432" i="21"/>
  <c r="K431" i="21"/>
  <c r="J431" i="21"/>
  <c r="I431" i="21"/>
  <c r="H431" i="21"/>
  <c r="G431" i="21"/>
  <c r="K430" i="21"/>
  <c r="J430" i="21"/>
  <c r="I430" i="21"/>
  <c r="H430" i="21"/>
  <c r="G430" i="21"/>
  <c r="K429" i="21"/>
  <c r="J429" i="21"/>
  <c r="I429" i="21"/>
  <c r="H429" i="21"/>
  <c r="G429" i="21"/>
  <c r="K428" i="21"/>
  <c r="J428" i="21"/>
  <c r="I428" i="21"/>
  <c r="H428" i="21"/>
  <c r="G428" i="21"/>
  <c r="K427" i="21"/>
  <c r="J427" i="21"/>
  <c r="I427" i="21"/>
  <c r="H427" i="21"/>
  <c r="G427" i="21"/>
  <c r="K426" i="21"/>
  <c r="J426" i="21"/>
  <c r="I426" i="21"/>
  <c r="H426" i="21"/>
  <c r="G426" i="21"/>
  <c r="K425" i="21"/>
  <c r="J425" i="21"/>
  <c r="I425" i="21"/>
  <c r="H425" i="21"/>
  <c r="G425" i="21"/>
  <c r="K424" i="21"/>
  <c r="J424" i="21"/>
  <c r="I424" i="21"/>
  <c r="H424" i="21"/>
  <c r="G424" i="21"/>
  <c r="K423" i="21"/>
  <c r="J423" i="21"/>
  <c r="I423" i="21"/>
  <c r="H423" i="21"/>
  <c r="G423" i="21"/>
  <c r="K422" i="21"/>
  <c r="J422" i="21"/>
  <c r="I422" i="21"/>
  <c r="H422" i="21"/>
  <c r="G422" i="21"/>
  <c r="K420" i="21"/>
  <c r="J420" i="21"/>
  <c r="I420" i="21"/>
  <c r="H420" i="21"/>
  <c r="G420" i="21"/>
  <c r="K419" i="21"/>
  <c r="J419" i="21"/>
  <c r="I419" i="21"/>
  <c r="H419" i="21"/>
  <c r="G419" i="21"/>
  <c r="K418" i="21"/>
  <c r="J418" i="21"/>
  <c r="I418" i="21"/>
  <c r="H418" i="21"/>
  <c r="G418" i="21"/>
  <c r="K417" i="21"/>
  <c r="J417" i="21"/>
  <c r="I417" i="21"/>
  <c r="H417" i="21"/>
  <c r="G417" i="21"/>
  <c r="K416" i="21"/>
  <c r="J416" i="21"/>
  <c r="I416" i="21"/>
  <c r="H416" i="21"/>
  <c r="G416" i="21"/>
  <c r="K415" i="21"/>
  <c r="J415" i="21"/>
  <c r="I415" i="21"/>
  <c r="H415" i="21"/>
  <c r="G415" i="21"/>
  <c r="K414" i="21"/>
  <c r="J414" i="21"/>
  <c r="I414" i="21"/>
  <c r="H414" i="21"/>
  <c r="G414" i="21"/>
  <c r="K413" i="21"/>
  <c r="J413" i="21"/>
  <c r="I413" i="21"/>
  <c r="H413" i="21"/>
  <c r="G413" i="21"/>
  <c r="K412" i="21"/>
  <c r="J412" i="21"/>
  <c r="I412" i="21"/>
  <c r="H412" i="21"/>
  <c r="G412" i="21"/>
  <c r="K411" i="21"/>
  <c r="J411" i="21"/>
  <c r="I411" i="21"/>
  <c r="H411" i="21"/>
  <c r="G411" i="21"/>
  <c r="K410" i="21"/>
  <c r="J410" i="21"/>
  <c r="I410" i="21"/>
  <c r="H410" i="21"/>
  <c r="G410" i="21"/>
  <c r="K409" i="21"/>
  <c r="J409" i="21"/>
  <c r="I409" i="21"/>
  <c r="H409" i="21"/>
  <c r="G409" i="21"/>
  <c r="K408" i="21"/>
  <c r="J408" i="21"/>
  <c r="I408" i="21"/>
  <c r="H408" i="21"/>
  <c r="G408" i="21"/>
  <c r="K406" i="21"/>
  <c r="J406" i="21"/>
  <c r="I406" i="21"/>
  <c r="H406" i="21"/>
  <c r="G406" i="21"/>
  <c r="K405" i="21"/>
  <c r="J405" i="21"/>
  <c r="I405" i="21"/>
  <c r="H405" i="21"/>
  <c r="G405" i="21"/>
  <c r="K404" i="21"/>
  <c r="J404" i="21"/>
  <c r="I404" i="21"/>
  <c r="H404" i="21"/>
  <c r="G404" i="21"/>
  <c r="K403" i="21"/>
  <c r="J403" i="21"/>
  <c r="I403" i="21"/>
  <c r="H403" i="21"/>
  <c r="G403" i="21"/>
  <c r="K402" i="21"/>
  <c r="J402" i="21"/>
  <c r="I402" i="21"/>
  <c r="H402" i="21"/>
  <c r="G402" i="21"/>
  <c r="K401" i="21"/>
  <c r="J401" i="21"/>
  <c r="I401" i="21"/>
  <c r="H401" i="21"/>
  <c r="G401" i="21"/>
  <c r="K400" i="21"/>
  <c r="J400" i="21"/>
  <c r="I400" i="21"/>
  <c r="H400" i="21"/>
  <c r="G400" i="21"/>
  <c r="K399" i="21"/>
  <c r="J399" i="21"/>
  <c r="I399" i="21"/>
  <c r="H399" i="21"/>
  <c r="G399" i="21"/>
  <c r="K398" i="21"/>
  <c r="J398" i="21"/>
  <c r="I398" i="21"/>
  <c r="H398" i="21"/>
  <c r="G398" i="21"/>
  <c r="K397" i="21"/>
  <c r="J397" i="21"/>
  <c r="I397" i="21"/>
  <c r="H397" i="21"/>
  <c r="G397" i="21"/>
  <c r="K396" i="21"/>
  <c r="J396" i="21"/>
  <c r="I396" i="21"/>
  <c r="H396" i="21"/>
  <c r="G396" i="21"/>
  <c r="K395" i="21"/>
  <c r="J395" i="21"/>
  <c r="I395" i="21"/>
  <c r="H395" i="21"/>
  <c r="G395" i="21"/>
  <c r="K394" i="21"/>
  <c r="J394" i="21"/>
  <c r="I394" i="21"/>
  <c r="H394" i="21"/>
  <c r="G394" i="21"/>
  <c r="K393" i="21"/>
  <c r="J393" i="21"/>
  <c r="I393" i="21"/>
  <c r="H393" i="21"/>
  <c r="G393" i="21"/>
  <c r="K391" i="21"/>
  <c r="J391" i="21"/>
  <c r="I391" i="21"/>
  <c r="H391" i="21"/>
  <c r="G391" i="21"/>
  <c r="K390" i="21"/>
  <c r="J390" i="21"/>
  <c r="I390" i="21"/>
  <c r="H390" i="21"/>
  <c r="G390" i="21"/>
  <c r="K389" i="21"/>
  <c r="J389" i="21"/>
  <c r="I389" i="21"/>
  <c r="H389" i="21"/>
  <c r="G389" i="21"/>
  <c r="K388" i="21"/>
  <c r="J388" i="21"/>
  <c r="I388" i="21"/>
  <c r="H388" i="21"/>
  <c r="G388" i="21"/>
  <c r="K387" i="21"/>
  <c r="J387" i="21"/>
  <c r="I387" i="21"/>
  <c r="H387" i="21"/>
  <c r="G387" i="21"/>
  <c r="K386" i="21"/>
  <c r="J386" i="21"/>
  <c r="I386" i="21"/>
  <c r="H386" i="21"/>
  <c r="G386" i="21"/>
  <c r="K385" i="21"/>
  <c r="J385" i="21"/>
  <c r="I385" i="21"/>
  <c r="H385" i="21"/>
  <c r="G385" i="21"/>
  <c r="K384" i="21"/>
  <c r="J384" i="21"/>
  <c r="I384" i="21"/>
  <c r="H384" i="21"/>
  <c r="G384" i="21"/>
  <c r="K383" i="21"/>
  <c r="J383" i="21"/>
  <c r="I383" i="21"/>
  <c r="H383" i="21"/>
  <c r="G383" i="21"/>
  <c r="K382" i="21"/>
  <c r="J382" i="21"/>
  <c r="I382" i="21"/>
  <c r="H382" i="21"/>
  <c r="G382" i="21"/>
  <c r="K381" i="21"/>
  <c r="J381" i="21"/>
  <c r="I381" i="21"/>
  <c r="H381" i="21"/>
  <c r="G381" i="21"/>
  <c r="K380" i="21"/>
  <c r="J380" i="21"/>
  <c r="I380" i="21"/>
  <c r="H380" i="21"/>
  <c r="G380" i="21"/>
  <c r="K379" i="21"/>
  <c r="J379" i="21"/>
  <c r="I379" i="21"/>
  <c r="H379" i="21"/>
  <c r="G379" i="21"/>
  <c r="K378" i="21"/>
  <c r="J378" i="21"/>
  <c r="I378" i="21"/>
  <c r="H378" i="21"/>
  <c r="G378" i="21"/>
  <c r="K377" i="21"/>
  <c r="J377" i="21"/>
  <c r="I377" i="21"/>
  <c r="H377" i="21"/>
  <c r="G377" i="21"/>
  <c r="K376" i="21"/>
  <c r="J376" i="21"/>
  <c r="I376" i="21"/>
  <c r="H376" i="21"/>
  <c r="G376" i="21"/>
  <c r="K375" i="21"/>
  <c r="J375" i="21"/>
  <c r="I375" i="21"/>
  <c r="H375" i="21"/>
  <c r="G375" i="21"/>
  <c r="K373" i="21"/>
  <c r="J373" i="21"/>
  <c r="I373" i="21"/>
  <c r="H373" i="21"/>
  <c r="G373" i="21"/>
  <c r="K372" i="21"/>
  <c r="J372" i="21"/>
  <c r="I372" i="21"/>
  <c r="H372" i="21"/>
  <c r="G372" i="21"/>
  <c r="K371" i="21"/>
  <c r="J371" i="21"/>
  <c r="I371" i="21"/>
  <c r="H371" i="21"/>
  <c r="G371" i="21"/>
  <c r="K370" i="21"/>
  <c r="J370" i="21"/>
  <c r="I370" i="21"/>
  <c r="H370" i="21"/>
  <c r="G370" i="21"/>
  <c r="K369" i="21"/>
  <c r="J369" i="21"/>
  <c r="I369" i="21"/>
  <c r="H369" i="21"/>
  <c r="G369" i="21"/>
  <c r="K368" i="21"/>
  <c r="J368" i="21"/>
  <c r="I368" i="21"/>
  <c r="H368" i="21"/>
  <c r="G368" i="21"/>
  <c r="K367" i="21"/>
  <c r="J367" i="21"/>
  <c r="I367" i="21"/>
  <c r="H367" i="21"/>
  <c r="G367" i="21"/>
  <c r="K366" i="21"/>
  <c r="J366" i="21"/>
  <c r="I366" i="21"/>
  <c r="H366" i="21"/>
  <c r="G366" i="21"/>
  <c r="K365" i="21"/>
  <c r="J365" i="21"/>
  <c r="I365" i="21"/>
  <c r="H365" i="21"/>
  <c r="G365" i="21"/>
  <c r="K364" i="21"/>
  <c r="J364" i="21"/>
  <c r="I364" i="21"/>
  <c r="H364" i="21"/>
  <c r="G364" i="21"/>
  <c r="K363" i="21"/>
  <c r="J363" i="21"/>
  <c r="I363" i="21"/>
  <c r="H363" i="21"/>
  <c r="G363" i="21"/>
  <c r="K362" i="21"/>
  <c r="J362" i="21"/>
  <c r="I362" i="21"/>
  <c r="H362" i="21"/>
  <c r="G362" i="21"/>
  <c r="K361" i="21"/>
  <c r="J361" i="21"/>
  <c r="I361" i="21"/>
  <c r="H361" i="21"/>
  <c r="G361" i="21"/>
  <c r="K360" i="21"/>
  <c r="J360" i="21"/>
  <c r="I360" i="21"/>
  <c r="H360" i="21"/>
  <c r="G360" i="21"/>
  <c r="K359" i="21"/>
  <c r="J359" i="21"/>
  <c r="I359" i="21"/>
  <c r="H359" i="21"/>
  <c r="G359" i="21"/>
  <c r="K358" i="21"/>
  <c r="J358" i="21"/>
  <c r="I358" i="21"/>
  <c r="H358" i="21"/>
  <c r="G358" i="21"/>
  <c r="K357" i="21"/>
  <c r="J357" i="21"/>
  <c r="I357" i="21"/>
  <c r="H357" i="21"/>
  <c r="G357" i="21"/>
  <c r="K356" i="21"/>
  <c r="J356" i="21"/>
  <c r="I356" i="21"/>
  <c r="H356" i="21"/>
  <c r="G356" i="21"/>
  <c r="K355" i="21"/>
  <c r="J355" i="21"/>
  <c r="I355" i="21"/>
  <c r="H355" i="21"/>
  <c r="G355" i="21"/>
  <c r="K354" i="21"/>
  <c r="J354" i="21"/>
  <c r="I354" i="21"/>
  <c r="H354" i="21"/>
  <c r="G354" i="21"/>
  <c r="K353" i="21"/>
  <c r="J353" i="21"/>
  <c r="I353" i="21"/>
  <c r="H353" i="21"/>
  <c r="G353" i="21"/>
  <c r="K352" i="21"/>
  <c r="J352" i="21"/>
  <c r="I352" i="21"/>
  <c r="H352" i="21"/>
  <c r="G352" i="21"/>
  <c r="K351" i="21"/>
  <c r="J351" i="21"/>
  <c r="I351" i="21"/>
  <c r="H351" i="21"/>
  <c r="G351" i="21"/>
  <c r="K350" i="21"/>
  <c r="J350" i="21"/>
  <c r="I350" i="21"/>
  <c r="H350" i="21"/>
  <c r="G350" i="21"/>
  <c r="K349" i="21"/>
  <c r="J349" i="21"/>
  <c r="I349" i="21"/>
  <c r="H349" i="21"/>
  <c r="G349" i="21"/>
  <c r="K347" i="21"/>
  <c r="J347" i="21"/>
  <c r="I347" i="21"/>
  <c r="H347" i="21"/>
  <c r="G347" i="21"/>
  <c r="K346" i="21"/>
  <c r="J346" i="21"/>
  <c r="I346" i="21"/>
  <c r="H346" i="21"/>
  <c r="G346" i="21"/>
  <c r="K345" i="21"/>
  <c r="J345" i="21"/>
  <c r="I345" i="21"/>
  <c r="H345" i="21"/>
  <c r="G345" i="21"/>
  <c r="K344" i="21"/>
  <c r="J344" i="21"/>
  <c r="I344" i="21"/>
  <c r="H344" i="21"/>
  <c r="G344" i="21"/>
  <c r="K343" i="21"/>
  <c r="J343" i="21"/>
  <c r="I343" i="21"/>
  <c r="H343" i="21"/>
  <c r="G343" i="21"/>
  <c r="K342" i="21"/>
  <c r="J342" i="21"/>
  <c r="I342" i="21"/>
  <c r="H342" i="21"/>
  <c r="G342" i="21"/>
  <c r="K341" i="21"/>
  <c r="J341" i="21"/>
  <c r="I341" i="21"/>
  <c r="H341" i="21"/>
  <c r="G341" i="21"/>
  <c r="K340" i="21"/>
  <c r="J340" i="21"/>
  <c r="I340" i="21"/>
  <c r="H340" i="21"/>
  <c r="G340" i="21"/>
  <c r="K339" i="21"/>
  <c r="J339" i="21"/>
  <c r="I339" i="21"/>
  <c r="H339" i="21"/>
  <c r="G339" i="21"/>
  <c r="K338" i="21"/>
  <c r="J338" i="21"/>
  <c r="I338" i="21"/>
  <c r="H338" i="21"/>
  <c r="G338" i="21"/>
  <c r="K337" i="21"/>
  <c r="J337" i="21"/>
  <c r="I337" i="21"/>
  <c r="H337" i="21"/>
  <c r="G337" i="21"/>
  <c r="K336" i="21"/>
  <c r="J336" i="21"/>
  <c r="I336" i="21"/>
  <c r="H336" i="21"/>
  <c r="G336" i="21"/>
  <c r="K335" i="21"/>
  <c r="J335" i="21"/>
  <c r="I335" i="21"/>
  <c r="H335" i="21"/>
  <c r="G335" i="21"/>
  <c r="K334" i="21"/>
  <c r="J334" i="21"/>
  <c r="I334" i="21"/>
  <c r="H334" i="21"/>
  <c r="G334" i="21"/>
  <c r="K333" i="21"/>
  <c r="J333" i="21"/>
  <c r="I333" i="21"/>
  <c r="H333" i="21"/>
  <c r="G333" i="21"/>
  <c r="K332" i="21"/>
  <c r="J332" i="21"/>
  <c r="I332" i="21"/>
  <c r="H332" i="21"/>
  <c r="G332" i="21"/>
  <c r="K331" i="21"/>
  <c r="J331" i="21"/>
  <c r="I331" i="21"/>
  <c r="H331" i="21"/>
  <c r="G331" i="21"/>
  <c r="K330" i="21"/>
  <c r="J330" i="21"/>
  <c r="I330" i="21"/>
  <c r="H330" i="21"/>
  <c r="G330" i="21"/>
  <c r="K329" i="21"/>
  <c r="J329" i="21"/>
  <c r="I329" i="21"/>
  <c r="H329" i="21"/>
  <c r="G329" i="21"/>
  <c r="K328" i="21"/>
  <c r="J328" i="21"/>
  <c r="I328" i="21"/>
  <c r="H328" i="21"/>
  <c r="G328" i="21"/>
  <c r="K327" i="21"/>
  <c r="J327" i="21"/>
  <c r="I327" i="21"/>
  <c r="H327" i="21"/>
  <c r="G327" i="21"/>
  <c r="K325" i="21"/>
  <c r="J325" i="21"/>
  <c r="I325" i="21"/>
  <c r="H325" i="21"/>
  <c r="G325" i="21"/>
  <c r="K324" i="21"/>
  <c r="J324" i="21"/>
  <c r="I324" i="21"/>
  <c r="H324" i="21"/>
  <c r="G324" i="21"/>
  <c r="K323" i="21"/>
  <c r="J323" i="21"/>
  <c r="I323" i="21"/>
  <c r="H323" i="21"/>
  <c r="G323" i="21"/>
  <c r="K322" i="21"/>
  <c r="J322" i="21"/>
  <c r="I322" i="21"/>
  <c r="H322" i="21"/>
  <c r="G322" i="21"/>
  <c r="K321" i="21"/>
  <c r="J321" i="21"/>
  <c r="I321" i="21"/>
  <c r="H321" i="21"/>
  <c r="G321" i="21"/>
  <c r="K320" i="21"/>
  <c r="J320" i="21"/>
  <c r="I320" i="21"/>
  <c r="H320" i="21"/>
  <c r="G320" i="21"/>
  <c r="K319" i="21"/>
  <c r="J319" i="21"/>
  <c r="I319" i="21"/>
  <c r="H319" i="21"/>
  <c r="G319" i="21"/>
  <c r="K318" i="21"/>
  <c r="J318" i="21"/>
  <c r="I318" i="21"/>
  <c r="H318" i="21"/>
  <c r="G318" i="21"/>
  <c r="K317" i="21"/>
  <c r="J317" i="21"/>
  <c r="I317" i="21"/>
  <c r="H317" i="21"/>
  <c r="G317" i="21"/>
  <c r="K315" i="21"/>
  <c r="J315" i="21"/>
  <c r="I315" i="21"/>
  <c r="H315" i="21"/>
  <c r="G315" i="21"/>
  <c r="K314" i="21"/>
  <c r="J314" i="21"/>
  <c r="I314" i="21"/>
  <c r="H314" i="21"/>
  <c r="G314" i="21"/>
  <c r="K313" i="21"/>
  <c r="J313" i="21"/>
  <c r="I313" i="21"/>
  <c r="H313" i="21"/>
  <c r="G313" i="21"/>
  <c r="K312" i="21"/>
  <c r="J312" i="21"/>
  <c r="I312" i="21"/>
  <c r="H312" i="21"/>
  <c r="G312" i="21"/>
  <c r="K311" i="21"/>
  <c r="J311" i="21"/>
  <c r="I311" i="21"/>
  <c r="H311" i="21"/>
  <c r="G311" i="21"/>
  <c r="K310" i="21"/>
  <c r="J310" i="21"/>
  <c r="I310" i="21"/>
  <c r="H310" i="21"/>
  <c r="G310" i="21"/>
  <c r="K309" i="21"/>
  <c r="J309" i="21"/>
  <c r="I309" i="21"/>
  <c r="H309" i="21"/>
  <c r="G309" i="21"/>
  <c r="K308" i="21"/>
  <c r="J308" i="21"/>
  <c r="I308" i="21"/>
  <c r="H308" i="21"/>
  <c r="G308" i="21"/>
  <c r="K307" i="21"/>
  <c r="J307" i="21"/>
  <c r="I307" i="21"/>
  <c r="H307" i="21"/>
  <c r="G307" i="21"/>
  <c r="K306" i="21"/>
  <c r="J306" i="21"/>
  <c r="I306" i="21"/>
  <c r="H306" i="21"/>
  <c r="G306" i="21"/>
  <c r="K305" i="21"/>
  <c r="J305" i="21"/>
  <c r="I305" i="21"/>
  <c r="H305" i="21"/>
  <c r="G305" i="21"/>
  <c r="K304" i="21"/>
  <c r="J304" i="21"/>
  <c r="I304" i="21"/>
  <c r="H304" i="21"/>
  <c r="G304" i="21"/>
  <c r="K303" i="21"/>
  <c r="J303" i="21"/>
  <c r="I303" i="21"/>
  <c r="H303" i="21"/>
  <c r="G303" i="21"/>
  <c r="K302" i="21"/>
  <c r="J302" i="21"/>
  <c r="I302" i="21"/>
  <c r="H302" i="21"/>
  <c r="G302" i="21"/>
  <c r="K301" i="21"/>
  <c r="J301" i="21"/>
  <c r="I301" i="21"/>
  <c r="H301" i="21"/>
  <c r="G301" i="21"/>
  <c r="K300" i="21"/>
  <c r="J300" i="21"/>
  <c r="I300" i="21"/>
  <c r="H300" i="21"/>
  <c r="G300" i="21"/>
  <c r="K299" i="21"/>
  <c r="J299" i="21"/>
  <c r="I299" i="21"/>
  <c r="H299" i="21"/>
  <c r="G299" i="21"/>
  <c r="K298" i="21"/>
  <c r="J298" i="21"/>
  <c r="I298" i="21"/>
  <c r="H298" i="21"/>
  <c r="G298" i="21"/>
  <c r="K297" i="21"/>
  <c r="J297" i="21"/>
  <c r="I297" i="21"/>
  <c r="H297" i="21"/>
  <c r="G297" i="21"/>
  <c r="K296" i="21"/>
  <c r="J296" i="21"/>
  <c r="I296" i="21"/>
  <c r="H296" i="21"/>
  <c r="G296" i="21"/>
  <c r="K295" i="21"/>
  <c r="J295" i="21"/>
  <c r="I295" i="21"/>
  <c r="H295" i="21"/>
  <c r="G295" i="21"/>
  <c r="K294" i="21"/>
  <c r="J294" i="21"/>
  <c r="I294" i="21"/>
  <c r="H294" i="21"/>
  <c r="G294" i="21"/>
  <c r="K293" i="21"/>
  <c r="J293" i="21"/>
  <c r="I293" i="21"/>
  <c r="H293" i="21"/>
  <c r="G293" i="21"/>
  <c r="K292" i="21"/>
  <c r="J292" i="21"/>
  <c r="I292" i="21"/>
  <c r="H292" i="21"/>
  <c r="G292" i="21"/>
  <c r="K291" i="21"/>
  <c r="J291" i="21"/>
  <c r="I291" i="21"/>
  <c r="H291" i="21"/>
  <c r="G291" i="21"/>
  <c r="K289" i="21"/>
  <c r="J289" i="21"/>
  <c r="I289" i="21"/>
  <c r="H289" i="21"/>
  <c r="G289" i="21"/>
  <c r="K288" i="21"/>
  <c r="J288" i="21"/>
  <c r="I288" i="21"/>
  <c r="H288" i="21"/>
  <c r="G288" i="21"/>
  <c r="K287" i="21"/>
  <c r="J287" i="21"/>
  <c r="I287" i="21"/>
  <c r="H287" i="21"/>
  <c r="G287" i="21"/>
  <c r="K286" i="21"/>
  <c r="J286" i="21"/>
  <c r="I286" i="21"/>
  <c r="H286" i="21"/>
  <c r="G286" i="21"/>
  <c r="K285" i="21"/>
  <c r="J285" i="21"/>
  <c r="I285" i="21"/>
  <c r="H285" i="21"/>
  <c r="G285" i="21"/>
  <c r="K284" i="21"/>
  <c r="J284" i="21"/>
  <c r="I284" i="21"/>
  <c r="H284" i="21"/>
  <c r="G284" i="21"/>
  <c r="K283" i="21"/>
  <c r="J283" i="21"/>
  <c r="I283" i="21"/>
  <c r="H283" i="21"/>
  <c r="G283" i="21"/>
  <c r="K282" i="21"/>
  <c r="J282" i="21"/>
  <c r="I282" i="21"/>
  <c r="H282" i="21"/>
  <c r="G282" i="21"/>
  <c r="K281" i="21"/>
  <c r="J281" i="21"/>
  <c r="I281" i="21"/>
  <c r="H281" i="21"/>
  <c r="G281" i="21"/>
  <c r="K280" i="21"/>
  <c r="J280" i="21"/>
  <c r="I280" i="21"/>
  <c r="H280" i="21"/>
  <c r="G280" i="21"/>
  <c r="K279" i="21"/>
  <c r="J279" i="21"/>
  <c r="I279" i="21"/>
  <c r="H279" i="21"/>
  <c r="G279" i="21"/>
  <c r="K278" i="21"/>
  <c r="J278" i="21"/>
  <c r="I278" i="21"/>
  <c r="H278" i="21"/>
  <c r="G278" i="21"/>
  <c r="K277" i="21"/>
  <c r="J277" i="21"/>
  <c r="I277" i="21"/>
  <c r="H277" i="21"/>
  <c r="G277" i="21"/>
  <c r="K276" i="21"/>
  <c r="J276" i="21"/>
  <c r="I276" i="21"/>
  <c r="H276" i="21"/>
  <c r="G276" i="21"/>
  <c r="K275" i="21"/>
  <c r="J275" i="21"/>
  <c r="I275" i="21"/>
  <c r="H275" i="21"/>
  <c r="G275" i="21"/>
  <c r="K274" i="21"/>
  <c r="J274" i="21"/>
  <c r="I274" i="21"/>
  <c r="H274" i="21"/>
  <c r="G274" i="21"/>
  <c r="K273" i="21"/>
  <c r="J273" i="21"/>
  <c r="I273" i="21"/>
  <c r="H273" i="21"/>
  <c r="G273" i="21"/>
  <c r="K272" i="21"/>
  <c r="J272" i="21"/>
  <c r="I272" i="21"/>
  <c r="H272" i="21"/>
  <c r="G272" i="21"/>
  <c r="K271" i="21"/>
  <c r="J271" i="21"/>
  <c r="I271" i="21"/>
  <c r="H271" i="21"/>
  <c r="G271" i="21"/>
  <c r="K270" i="21"/>
  <c r="J270" i="21"/>
  <c r="I270" i="21"/>
  <c r="H270" i="21"/>
  <c r="G270" i="21"/>
  <c r="K269" i="21"/>
  <c r="J269" i="21"/>
  <c r="I269" i="21"/>
  <c r="H269" i="21"/>
  <c r="G269" i="21"/>
  <c r="K268" i="21"/>
  <c r="J268" i="21"/>
  <c r="I268" i="21"/>
  <c r="H268" i="21"/>
  <c r="G268" i="21"/>
  <c r="K267" i="21"/>
  <c r="J267" i="21"/>
  <c r="I267" i="21"/>
  <c r="H267" i="21"/>
  <c r="G267" i="21"/>
  <c r="K266" i="21"/>
  <c r="J266" i="21"/>
  <c r="I266" i="21"/>
  <c r="H266" i="21"/>
  <c r="G266" i="21"/>
  <c r="K265" i="21"/>
  <c r="J265" i="21"/>
  <c r="I265" i="21"/>
  <c r="H265" i="21"/>
  <c r="G265" i="21"/>
  <c r="K263" i="21"/>
  <c r="J263" i="21"/>
  <c r="I263" i="21"/>
  <c r="H263" i="21"/>
  <c r="G263" i="21"/>
  <c r="K262" i="21"/>
  <c r="J262" i="21"/>
  <c r="I262" i="21"/>
  <c r="H262" i="21"/>
  <c r="G262" i="21"/>
  <c r="K261" i="21"/>
  <c r="J261" i="21"/>
  <c r="I261" i="21"/>
  <c r="H261" i="21"/>
  <c r="G261" i="21"/>
  <c r="K260" i="21"/>
  <c r="J260" i="21"/>
  <c r="I260" i="21"/>
  <c r="H260" i="21"/>
  <c r="G260" i="21"/>
  <c r="K259" i="21"/>
  <c r="J259" i="21"/>
  <c r="I259" i="21"/>
  <c r="H259" i="21"/>
  <c r="G259" i="21"/>
  <c r="K258" i="21"/>
  <c r="J258" i="21"/>
  <c r="I258" i="21"/>
  <c r="H258" i="21"/>
  <c r="G258" i="21"/>
  <c r="K257" i="21"/>
  <c r="J257" i="21"/>
  <c r="I257" i="21"/>
  <c r="H257" i="21"/>
  <c r="G257" i="21"/>
  <c r="K256" i="21"/>
  <c r="J256" i="21"/>
  <c r="I256" i="21"/>
  <c r="H256" i="21"/>
  <c r="G256" i="21"/>
  <c r="K255" i="21"/>
  <c r="J255" i="21"/>
  <c r="I255" i="21"/>
  <c r="H255" i="21"/>
  <c r="G255" i="21"/>
  <c r="K254" i="21"/>
  <c r="J254" i="21"/>
  <c r="I254" i="21"/>
  <c r="H254" i="21"/>
  <c r="G254" i="21"/>
  <c r="K253" i="21"/>
  <c r="J253" i="21"/>
  <c r="I253" i="21"/>
  <c r="H253" i="21"/>
  <c r="G253" i="21"/>
  <c r="K252" i="21"/>
  <c r="J252" i="21"/>
  <c r="I252" i="21"/>
  <c r="H252" i="21"/>
  <c r="G252" i="21"/>
  <c r="K250" i="21"/>
  <c r="J250" i="21"/>
  <c r="I250" i="21"/>
  <c r="H250" i="21"/>
  <c r="G250" i="21"/>
  <c r="K249" i="21"/>
  <c r="J249" i="21"/>
  <c r="I249" i="21"/>
  <c r="H249" i="21"/>
  <c r="G249" i="21"/>
  <c r="K248" i="21"/>
  <c r="J248" i="21"/>
  <c r="I248" i="21"/>
  <c r="H248" i="21"/>
  <c r="G248" i="21"/>
  <c r="K247" i="21"/>
  <c r="J247" i="21"/>
  <c r="I247" i="21"/>
  <c r="H247" i="21"/>
  <c r="G247" i="21"/>
  <c r="K246" i="21"/>
  <c r="J246" i="21"/>
  <c r="I246" i="21"/>
  <c r="H246" i="21"/>
  <c r="G246" i="21"/>
  <c r="K245" i="21"/>
  <c r="J245" i="21"/>
  <c r="I245" i="21"/>
  <c r="H245" i="21"/>
  <c r="G245" i="21"/>
  <c r="K244" i="21"/>
  <c r="J244" i="21"/>
  <c r="I244" i="21"/>
  <c r="H244" i="21"/>
  <c r="G244" i="21"/>
  <c r="K243" i="21"/>
  <c r="J243" i="21"/>
  <c r="I243" i="21"/>
  <c r="H243" i="21"/>
  <c r="G243" i="21"/>
  <c r="K242" i="21"/>
  <c r="J242" i="21"/>
  <c r="I242" i="21"/>
  <c r="H242" i="21"/>
  <c r="G242" i="21"/>
  <c r="K241" i="21"/>
  <c r="J241" i="21"/>
  <c r="I241" i="21"/>
  <c r="H241" i="21"/>
  <c r="G241" i="21"/>
  <c r="K240" i="21"/>
  <c r="J240" i="21"/>
  <c r="I240" i="21"/>
  <c r="H240" i="21"/>
  <c r="G240" i="21"/>
  <c r="K239" i="21"/>
  <c r="J239" i="21"/>
  <c r="I239" i="21"/>
  <c r="H239" i="21"/>
  <c r="G239" i="21"/>
  <c r="K238" i="21"/>
  <c r="J238" i="21"/>
  <c r="I238" i="21"/>
  <c r="H238" i="21"/>
  <c r="G238" i="21"/>
  <c r="K237" i="21"/>
  <c r="J237" i="21"/>
  <c r="I237" i="21"/>
  <c r="H237" i="21"/>
  <c r="G237" i="21"/>
  <c r="K235" i="21"/>
  <c r="J235" i="21"/>
  <c r="I235" i="21"/>
  <c r="H235" i="21"/>
  <c r="G235" i="21"/>
  <c r="K234" i="21"/>
  <c r="J234" i="21"/>
  <c r="I234" i="21"/>
  <c r="H234" i="21"/>
  <c r="G234" i="21"/>
  <c r="K233" i="21"/>
  <c r="J233" i="21"/>
  <c r="I233" i="21"/>
  <c r="H233" i="21"/>
  <c r="G233" i="21"/>
  <c r="K232" i="21"/>
  <c r="J232" i="21"/>
  <c r="I232" i="21"/>
  <c r="H232" i="21"/>
  <c r="G232" i="21"/>
  <c r="K231" i="21"/>
  <c r="J231" i="21"/>
  <c r="I231" i="21"/>
  <c r="H231" i="21"/>
  <c r="G231" i="21"/>
  <c r="K230" i="21"/>
  <c r="J230" i="21"/>
  <c r="I230" i="21"/>
  <c r="H230" i="21"/>
  <c r="G230" i="21"/>
  <c r="K229" i="21"/>
  <c r="J229" i="21"/>
  <c r="I229" i="21"/>
  <c r="H229" i="21"/>
  <c r="G229" i="21"/>
  <c r="K228" i="21"/>
  <c r="J228" i="21"/>
  <c r="I228" i="21"/>
  <c r="H228" i="21"/>
  <c r="G228" i="21"/>
  <c r="K227" i="21"/>
  <c r="J227" i="21"/>
  <c r="I227" i="21"/>
  <c r="H227" i="21"/>
  <c r="G227" i="21"/>
  <c r="K226" i="21"/>
  <c r="J226" i="21"/>
  <c r="I226" i="21"/>
  <c r="H226" i="21"/>
  <c r="G226" i="21"/>
  <c r="K224" i="21"/>
  <c r="J224" i="21"/>
  <c r="I224" i="21"/>
  <c r="H224" i="21"/>
  <c r="G224" i="21"/>
  <c r="K223" i="21"/>
  <c r="J223" i="21"/>
  <c r="I223" i="21"/>
  <c r="H223" i="21"/>
  <c r="G223" i="21"/>
  <c r="K222" i="21"/>
  <c r="J222" i="21"/>
  <c r="I222" i="21"/>
  <c r="H222" i="21"/>
  <c r="G222" i="21"/>
  <c r="K221" i="21"/>
  <c r="J221" i="21"/>
  <c r="I221" i="21"/>
  <c r="H221" i="21"/>
  <c r="G221" i="21"/>
  <c r="K220" i="21"/>
  <c r="J220" i="21"/>
  <c r="I220" i="21"/>
  <c r="H220" i="21"/>
  <c r="G220" i="21"/>
  <c r="K219" i="21"/>
  <c r="J219" i="21"/>
  <c r="I219" i="21"/>
  <c r="H219" i="21"/>
  <c r="G219" i="21"/>
  <c r="K218" i="21"/>
  <c r="J218" i="21"/>
  <c r="I218" i="21"/>
  <c r="H218" i="21"/>
  <c r="G218" i="21"/>
  <c r="K217" i="21"/>
  <c r="J217" i="21"/>
  <c r="I217" i="21"/>
  <c r="H217" i="21"/>
  <c r="G217" i="21"/>
  <c r="K216" i="21"/>
  <c r="J216" i="21"/>
  <c r="I216" i="21"/>
  <c r="H216" i="21"/>
  <c r="G216" i="21"/>
  <c r="K215" i="21"/>
  <c r="J215" i="21"/>
  <c r="I215" i="21"/>
  <c r="H215" i="21"/>
  <c r="G215" i="21"/>
  <c r="K213" i="21"/>
  <c r="J213" i="21"/>
  <c r="I213" i="21"/>
  <c r="H213" i="21"/>
  <c r="G213" i="21"/>
  <c r="K212" i="21"/>
  <c r="J212" i="21"/>
  <c r="I212" i="21"/>
  <c r="H212" i="21"/>
  <c r="G212" i="21"/>
  <c r="K211" i="21"/>
  <c r="J211" i="21"/>
  <c r="I211" i="21"/>
  <c r="H211" i="21"/>
  <c r="G211" i="21"/>
  <c r="K210" i="21"/>
  <c r="J210" i="21"/>
  <c r="I210" i="21"/>
  <c r="H210" i="21"/>
  <c r="G210" i="21"/>
  <c r="K209" i="21"/>
  <c r="J209" i="21"/>
  <c r="I209" i="21"/>
  <c r="H209" i="21"/>
  <c r="G209" i="21"/>
  <c r="K208" i="21"/>
  <c r="J208" i="21"/>
  <c r="I208" i="21"/>
  <c r="H208" i="21"/>
  <c r="G208" i="21"/>
  <c r="K207" i="21"/>
  <c r="J207" i="21"/>
  <c r="I207" i="21"/>
  <c r="H207" i="21"/>
  <c r="G207" i="21"/>
  <c r="K206" i="21"/>
  <c r="J206" i="21"/>
  <c r="I206" i="21"/>
  <c r="H206" i="21"/>
  <c r="G206" i="21"/>
  <c r="K205" i="21"/>
  <c r="J205" i="21"/>
  <c r="I205" i="21"/>
  <c r="H205" i="21"/>
  <c r="G205" i="21"/>
  <c r="K204" i="21"/>
  <c r="J204" i="21"/>
  <c r="I204" i="21"/>
  <c r="H204" i="21"/>
  <c r="G204" i="21"/>
  <c r="K203" i="21"/>
  <c r="J203" i="21"/>
  <c r="I203" i="21"/>
  <c r="H203" i="21"/>
  <c r="G203" i="21"/>
  <c r="K202" i="21"/>
  <c r="J202" i="21"/>
  <c r="I202" i="21"/>
  <c r="H202" i="21"/>
  <c r="G202" i="21"/>
  <c r="K201" i="21"/>
  <c r="J201" i="21"/>
  <c r="I201" i="21"/>
  <c r="H201" i="21"/>
  <c r="G201" i="21"/>
  <c r="K200" i="21"/>
  <c r="J200" i="21"/>
  <c r="I200" i="21"/>
  <c r="H200" i="21"/>
  <c r="G200" i="21"/>
  <c r="K199" i="21"/>
  <c r="J199" i="21"/>
  <c r="I199" i="21"/>
  <c r="H199" i="21"/>
  <c r="G199" i="21"/>
  <c r="K198" i="21"/>
  <c r="J198" i="21"/>
  <c r="I198" i="21"/>
  <c r="H198" i="21"/>
  <c r="G198" i="21"/>
  <c r="K197" i="21"/>
  <c r="J197" i="21"/>
  <c r="I197" i="21"/>
  <c r="H197" i="21"/>
  <c r="G197" i="21"/>
  <c r="K196" i="21"/>
  <c r="J196" i="21"/>
  <c r="I196" i="21"/>
  <c r="H196" i="21"/>
  <c r="G196" i="21"/>
  <c r="K195" i="21"/>
  <c r="J195" i="21"/>
  <c r="I195" i="21"/>
  <c r="H195" i="21"/>
  <c r="G195" i="21"/>
  <c r="K194" i="21"/>
  <c r="J194" i="21"/>
  <c r="I194" i="21"/>
  <c r="H194" i="21"/>
  <c r="G194" i="21"/>
  <c r="K193" i="21"/>
  <c r="J193" i="21"/>
  <c r="I193" i="21"/>
  <c r="H193" i="21"/>
  <c r="G193" i="21"/>
  <c r="K192" i="21"/>
  <c r="J192" i="21"/>
  <c r="I192" i="21"/>
  <c r="H192" i="21"/>
  <c r="G192" i="21"/>
  <c r="K191" i="21"/>
  <c r="J191" i="21"/>
  <c r="I191" i="21"/>
  <c r="H191" i="21"/>
  <c r="G191" i="21"/>
  <c r="K189" i="21"/>
  <c r="J189" i="21"/>
  <c r="I189" i="21"/>
  <c r="H189" i="21"/>
  <c r="G189" i="21"/>
  <c r="K188" i="21"/>
  <c r="J188" i="21"/>
  <c r="I188" i="21"/>
  <c r="H188" i="21"/>
  <c r="G188" i="21"/>
  <c r="K187" i="21"/>
  <c r="J187" i="21"/>
  <c r="I187" i="21"/>
  <c r="H187" i="21"/>
  <c r="G187" i="21"/>
  <c r="K186" i="21"/>
  <c r="J186" i="21"/>
  <c r="I186" i="21"/>
  <c r="H186" i="21"/>
  <c r="G186" i="21"/>
  <c r="K185" i="21"/>
  <c r="J185" i="21"/>
  <c r="I185" i="21"/>
  <c r="H185" i="21"/>
  <c r="G185" i="21"/>
  <c r="K184" i="21"/>
  <c r="J184" i="21"/>
  <c r="I184" i="21"/>
  <c r="H184" i="21"/>
  <c r="G184" i="21"/>
  <c r="K183" i="21"/>
  <c r="J183" i="21"/>
  <c r="I183" i="21"/>
  <c r="H183" i="21"/>
  <c r="G183" i="21"/>
  <c r="K182" i="21"/>
  <c r="J182" i="21"/>
  <c r="I182" i="21"/>
  <c r="H182" i="21"/>
  <c r="G182" i="21"/>
  <c r="K181" i="21"/>
  <c r="J181" i="21"/>
  <c r="I181" i="21"/>
  <c r="H181" i="21"/>
  <c r="G181" i="21"/>
  <c r="K180" i="21"/>
  <c r="J180" i="21"/>
  <c r="I180" i="21"/>
  <c r="H180" i="21"/>
  <c r="G180" i="21"/>
  <c r="K179" i="21"/>
  <c r="J179" i="21"/>
  <c r="I179" i="21"/>
  <c r="H179" i="21"/>
  <c r="G179" i="21"/>
  <c r="K178" i="21"/>
  <c r="J178" i="21"/>
  <c r="I178" i="21"/>
  <c r="H178" i="21"/>
  <c r="G178" i="21"/>
  <c r="K177" i="21"/>
  <c r="J177" i="21"/>
  <c r="I177" i="21"/>
  <c r="H177" i="21"/>
  <c r="G177" i="21"/>
  <c r="K176" i="21"/>
  <c r="J176" i="21"/>
  <c r="I176" i="21"/>
  <c r="H176" i="21"/>
  <c r="G176" i="21"/>
  <c r="K175" i="21"/>
  <c r="J175" i="21"/>
  <c r="I175" i="21"/>
  <c r="H175" i="21"/>
  <c r="G175" i="21"/>
  <c r="K174" i="21"/>
  <c r="J174" i="21"/>
  <c r="I174" i="21"/>
  <c r="H174" i="21"/>
  <c r="G174" i="21"/>
  <c r="K173" i="21"/>
  <c r="J173" i="21"/>
  <c r="I173" i="21"/>
  <c r="H173" i="21"/>
  <c r="G173" i="21"/>
  <c r="K172" i="21"/>
  <c r="J172" i="21"/>
  <c r="I172" i="21"/>
  <c r="H172" i="21"/>
  <c r="G172" i="21"/>
  <c r="K170" i="21"/>
  <c r="J170" i="21"/>
  <c r="I170" i="21"/>
  <c r="H170" i="21"/>
  <c r="G170" i="21"/>
  <c r="K169" i="21"/>
  <c r="J169" i="21"/>
  <c r="I169" i="21"/>
  <c r="H169" i="21"/>
  <c r="G169" i="21"/>
  <c r="K168" i="21"/>
  <c r="J168" i="21"/>
  <c r="I168" i="21"/>
  <c r="H168" i="21"/>
  <c r="G168" i="21"/>
  <c r="K167" i="21"/>
  <c r="J167" i="21"/>
  <c r="I167" i="21"/>
  <c r="H167" i="21"/>
  <c r="G167" i="21"/>
  <c r="K166" i="21"/>
  <c r="J166" i="21"/>
  <c r="I166" i="21"/>
  <c r="H166" i="21"/>
  <c r="G166" i="21"/>
  <c r="K165" i="21"/>
  <c r="J165" i="21"/>
  <c r="I165" i="21"/>
  <c r="H165" i="21"/>
  <c r="G165" i="21"/>
  <c r="K164" i="21"/>
  <c r="J164" i="21"/>
  <c r="I164" i="21"/>
  <c r="H164" i="21"/>
  <c r="G164" i="21"/>
  <c r="K163" i="21"/>
  <c r="J163" i="21"/>
  <c r="I163" i="21"/>
  <c r="H163" i="21"/>
  <c r="G163" i="21"/>
  <c r="K162" i="21"/>
  <c r="J162" i="21"/>
  <c r="I162" i="21"/>
  <c r="H162" i="21"/>
  <c r="G162" i="21"/>
  <c r="K161" i="21"/>
  <c r="J161" i="21"/>
  <c r="I161" i="21"/>
  <c r="H161" i="21"/>
  <c r="G161" i="21"/>
  <c r="K160" i="21"/>
  <c r="J160" i="21"/>
  <c r="I160" i="21"/>
  <c r="H160" i="21"/>
  <c r="G160" i="21"/>
  <c r="K159" i="21"/>
  <c r="J159" i="21"/>
  <c r="I159" i="21"/>
  <c r="H159" i="21"/>
  <c r="G159" i="21"/>
  <c r="K158" i="21"/>
  <c r="J158" i="21"/>
  <c r="I158" i="21"/>
  <c r="H158" i="21"/>
  <c r="G158" i="21"/>
  <c r="K157" i="21"/>
  <c r="J157" i="21"/>
  <c r="I157" i="21"/>
  <c r="H157" i="21"/>
  <c r="G157" i="21"/>
  <c r="K156" i="21"/>
  <c r="J156" i="21"/>
  <c r="I156" i="21"/>
  <c r="H156" i="21"/>
  <c r="G156" i="21"/>
  <c r="K155" i="21"/>
  <c r="J155" i="21"/>
  <c r="I155" i="21"/>
  <c r="H155" i="21"/>
  <c r="G155" i="21"/>
  <c r="K154" i="21"/>
  <c r="J154" i="21"/>
  <c r="I154" i="21"/>
  <c r="H154" i="21"/>
  <c r="G154" i="21"/>
  <c r="K153" i="21"/>
  <c r="J153" i="21"/>
  <c r="I153" i="21"/>
  <c r="H153" i="21"/>
  <c r="G153" i="21"/>
  <c r="K152" i="21"/>
  <c r="J152" i="21"/>
  <c r="I152" i="21"/>
  <c r="H152" i="21"/>
  <c r="G152" i="21"/>
  <c r="K151" i="21"/>
  <c r="J151" i="21"/>
  <c r="I151" i="21"/>
  <c r="H151" i="21"/>
  <c r="G151" i="21"/>
  <c r="K150" i="21"/>
  <c r="J150" i="21"/>
  <c r="I150" i="21"/>
  <c r="H150" i="21"/>
  <c r="G150" i="21"/>
  <c r="K149" i="21"/>
  <c r="J149" i="21"/>
  <c r="I149" i="21"/>
  <c r="H149" i="21"/>
  <c r="G149" i="21"/>
  <c r="K147" i="21"/>
  <c r="J147" i="21"/>
  <c r="I147" i="21"/>
  <c r="H147" i="21"/>
  <c r="G147" i="21"/>
  <c r="K146" i="21"/>
  <c r="J146" i="21"/>
  <c r="I146" i="21"/>
  <c r="H146" i="21"/>
  <c r="G146" i="21"/>
  <c r="K145" i="21"/>
  <c r="J145" i="21"/>
  <c r="I145" i="21"/>
  <c r="H145" i="21"/>
  <c r="G145" i="21"/>
  <c r="K144" i="21"/>
  <c r="J144" i="21"/>
  <c r="I144" i="21"/>
  <c r="H144" i="21"/>
  <c r="G144" i="21"/>
  <c r="K143" i="21"/>
  <c r="J143" i="21"/>
  <c r="I143" i="21"/>
  <c r="H143" i="21"/>
  <c r="G143" i="21"/>
  <c r="K142" i="21"/>
  <c r="J142" i="21"/>
  <c r="I142" i="21"/>
  <c r="H142" i="21"/>
  <c r="G142" i="21"/>
  <c r="K141" i="21"/>
  <c r="J141" i="21"/>
  <c r="I141" i="21"/>
  <c r="H141" i="21"/>
  <c r="G141" i="21"/>
  <c r="K140" i="21"/>
  <c r="J140" i="21"/>
  <c r="I140" i="21"/>
  <c r="H140" i="21"/>
  <c r="G140" i="21"/>
  <c r="K139" i="21"/>
  <c r="J139" i="21"/>
  <c r="I139" i="21"/>
  <c r="H139" i="21"/>
  <c r="G139" i="21"/>
  <c r="K138" i="21"/>
  <c r="J138" i="21"/>
  <c r="I138" i="21"/>
  <c r="H138" i="21"/>
  <c r="G138" i="21"/>
  <c r="K137" i="21"/>
  <c r="J137" i="21"/>
  <c r="I137" i="21"/>
  <c r="H137" i="21"/>
  <c r="G137" i="21"/>
  <c r="K136" i="21"/>
  <c r="J136" i="21"/>
  <c r="I136" i="21"/>
  <c r="H136" i="21"/>
  <c r="G136" i="21"/>
  <c r="K135" i="21"/>
  <c r="J135" i="21"/>
  <c r="I135" i="21"/>
  <c r="H135" i="21"/>
  <c r="G135" i="21"/>
  <c r="K134" i="21"/>
  <c r="J134" i="21"/>
  <c r="I134" i="21"/>
  <c r="H134" i="21"/>
  <c r="G134" i="21"/>
  <c r="K133" i="21"/>
  <c r="J133" i="21"/>
  <c r="I133" i="21"/>
  <c r="H133" i="21"/>
  <c r="G133" i="21"/>
  <c r="K132" i="21"/>
  <c r="J132" i="21"/>
  <c r="I132" i="21"/>
  <c r="H132" i="21"/>
  <c r="G132" i="21"/>
  <c r="K131" i="21"/>
  <c r="J131" i="21"/>
  <c r="I131" i="21"/>
  <c r="H131" i="21"/>
  <c r="G131" i="21"/>
  <c r="K130" i="21"/>
  <c r="J130" i="21"/>
  <c r="I130" i="21"/>
  <c r="H130" i="21"/>
  <c r="G130" i="21"/>
  <c r="K129" i="21"/>
  <c r="J129" i="21"/>
  <c r="I129" i="21"/>
  <c r="H129" i="21"/>
  <c r="G129" i="21"/>
  <c r="K128" i="21"/>
  <c r="J128" i="21"/>
  <c r="I128" i="21"/>
  <c r="H128" i="21"/>
  <c r="G128" i="21"/>
  <c r="K127" i="21"/>
  <c r="J127" i="21"/>
  <c r="I127" i="21"/>
  <c r="H127" i="21"/>
  <c r="G127"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K101" i="21"/>
  <c r="J101" i="21"/>
  <c r="I101" i="21"/>
  <c r="H101" i="21"/>
  <c r="G101" i="21"/>
  <c r="K100" i="21"/>
  <c r="J100" i="21"/>
  <c r="I100" i="21"/>
  <c r="H100" i="21"/>
  <c r="G100" i="21"/>
  <c r="K99" i="21"/>
  <c r="J99" i="21"/>
  <c r="I99" i="21"/>
  <c r="H99" i="21"/>
  <c r="G99" i="21"/>
  <c r="K98" i="21"/>
  <c r="J98" i="21"/>
  <c r="I98" i="21"/>
  <c r="H98" i="21"/>
  <c r="G98" i="21"/>
  <c r="K97" i="21"/>
  <c r="J97" i="21"/>
  <c r="I97" i="21"/>
  <c r="H97" i="21"/>
  <c r="G97" i="21"/>
  <c r="K96" i="21"/>
  <c r="J96" i="21"/>
  <c r="I96" i="21"/>
  <c r="H96" i="21"/>
  <c r="G96" i="21"/>
  <c r="K94" i="21"/>
  <c r="J94" i="21"/>
  <c r="I94" i="21"/>
  <c r="H94" i="21"/>
  <c r="G94" i="21"/>
  <c r="K93" i="21"/>
  <c r="J93" i="21"/>
  <c r="I93" i="21"/>
  <c r="H93" i="21"/>
  <c r="G93" i="21"/>
  <c r="K92" i="21"/>
  <c r="J92" i="21"/>
  <c r="I92" i="21"/>
  <c r="H92" i="21"/>
  <c r="G92" i="21"/>
  <c r="K91" i="21"/>
  <c r="J91" i="21"/>
  <c r="I91" i="21"/>
  <c r="H91" i="21"/>
  <c r="G91" i="21"/>
  <c r="K90" i="21"/>
  <c r="J90" i="21"/>
  <c r="I90" i="21"/>
  <c r="H90" i="21"/>
  <c r="G90" i="21"/>
  <c r="K89" i="21"/>
  <c r="J89" i="21"/>
  <c r="I89" i="21"/>
  <c r="H89" i="21"/>
  <c r="G89" i="21"/>
  <c r="K88" i="21"/>
  <c r="J88" i="21"/>
  <c r="I88" i="21"/>
  <c r="H88" i="21"/>
  <c r="G88" i="21"/>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80" i="21"/>
  <c r="J80" i="21"/>
  <c r="I80" i="21"/>
  <c r="H80" i="21"/>
  <c r="G80"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9" i="21"/>
  <c r="J69" i="21"/>
  <c r="I69" i="21"/>
  <c r="H69" i="21"/>
  <c r="G69"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K63" i="21"/>
  <c r="J63" i="21"/>
  <c r="I63" i="21"/>
  <c r="H63" i="21"/>
  <c r="G63" i="21"/>
  <c r="K62" i="21"/>
  <c r="J62" i="21"/>
  <c r="I62" i="21"/>
  <c r="H62" i="21"/>
  <c r="G62" i="21"/>
  <c r="K61" i="21"/>
  <c r="J61" i="21"/>
  <c r="I61" i="21"/>
  <c r="H61" i="21"/>
  <c r="G61" i="21"/>
  <c r="K60" i="21"/>
  <c r="J60" i="21"/>
  <c r="I60" i="21"/>
  <c r="H60" i="21"/>
  <c r="G60" i="21"/>
  <c r="K59" i="21"/>
  <c r="J59" i="21"/>
  <c r="I59" i="21"/>
  <c r="H59" i="21"/>
  <c r="G59" i="21"/>
  <c r="K58" i="21"/>
  <c r="J58" i="21"/>
  <c r="I58" i="21"/>
  <c r="H58" i="21"/>
  <c r="G58" i="21"/>
  <c r="K55" i="21"/>
  <c r="J55" i="21"/>
  <c r="I55" i="21"/>
  <c r="H55" i="21"/>
  <c r="G55" i="21"/>
  <c r="K54" i="21"/>
  <c r="J54" i="21"/>
  <c r="I54" i="21"/>
  <c r="H54" i="21"/>
  <c r="G54" i="21"/>
  <c r="K53" i="21"/>
  <c r="J53" i="21"/>
  <c r="I53" i="21"/>
  <c r="H53" i="21"/>
  <c r="G53" i="21"/>
  <c r="K52" i="21"/>
  <c r="J52" i="21"/>
  <c r="I52" i="21"/>
  <c r="H52" i="21"/>
  <c r="G52" i="21"/>
  <c r="K51" i="21"/>
  <c r="J51" i="21"/>
  <c r="I51" i="21"/>
  <c r="H51" i="21"/>
  <c r="G51" i="21"/>
  <c r="K50" i="21"/>
  <c r="J50" i="21"/>
  <c r="I50" i="21"/>
  <c r="H50" i="21"/>
  <c r="G50" i="21"/>
  <c r="K49" i="21"/>
  <c r="J49" i="21"/>
  <c r="I49" i="21"/>
  <c r="H49" i="21"/>
  <c r="G49" i="21"/>
  <c r="K48" i="21"/>
  <c r="J48" i="21"/>
  <c r="I48" i="21"/>
  <c r="H48" i="21"/>
  <c r="G48" i="21"/>
  <c r="K47" i="21"/>
  <c r="J47" i="21"/>
  <c r="I47" i="21"/>
  <c r="H47" i="21"/>
  <c r="G47" i="21"/>
  <c r="K46" i="21"/>
  <c r="J46" i="21"/>
  <c r="I46" i="21"/>
  <c r="H46" i="21"/>
  <c r="G46" i="21"/>
  <c r="K45" i="21"/>
  <c r="J45" i="21"/>
  <c r="I45" i="21"/>
  <c r="H45" i="21"/>
  <c r="G45" i="21"/>
  <c r="K44" i="21"/>
  <c r="J44" i="21"/>
  <c r="I44" i="21"/>
  <c r="H44" i="21"/>
  <c r="G44" i="21"/>
  <c r="K43" i="21"/>
  <c r="J43" i="21"/>
  <c r="I43" i="21"/>
  <c r="H43" i="21"/>
  <c r="G43" i="21"/>
  <c r="K42" i="21"/>
  <c r="J42" i="21"/>
  <c r="I42" i="21"/>
  <c r="H42" i="21"/>
  <c r="G42" i="21"/>
  <c r="K41" i="21"/>
  <c r="J41" i="21"/>
  <c r="I41" i="21"/>
  <c r="H41" i="21"/>
  <c r="G41" i="21"/>
  <c r="K40" i="21"/>
  <c r="J40" i="21"/>
  <c r="I40" i="21"/>
  <c r="H40" i="21"/>
  <c r="G40" i="21"/>
  <c r="K39" i="21"/>
  <c r="J39" i="21"/>
  <c r="I39" i="21"/>
  <c r="H39" i="21"/>
  <c r="G39" i="21"/>
  <c r="K38" i="21"/>
  <c r="J38" i="21"/>
  <c r="I38" i="21"/>
  <c r="H38" i="21"/>
  <c r="G38" i="21"/>
  <c r="K37" i="21"/>
  <c r="J37" i="21"/>
  <c r="I37" i="21"/>
  <c r="H37" i="21"/>
  <c r="G37" i="21"/>
  <c r="K36" i="21"/>
  <c r="J36" i="21"/>
  <c r="I36" i="21"/>
  <c r="H36" i="21"/>
  <c r="G36" i="21"/>
  <c r="K35" i="21"/>
  <c r="J35" i="21"/>
  <c r="I35" i="21"/>
  <c r="H35" i="21"/>
  <c r="G35" i="21"/>
  <c r="K34" i="21"/>
  <c r="J34" i="21"/>
  <c r="I34" i="21"/>
  <c r="H34" i="21"/>
  <c r="G34" i="21"/>
  <c r="K33" i="21"/>
  <c r="J33" i="21"/>
  <c r="I33" i="21"/>
  <c r="H33" i="21"/>
  <c r="G33" i="21"/>
  <c r="K32" i="21"/>
  <c r="J32" i="21"/>
  <c r="I32" i="21"/>
  <c r="H32" i="21"/>
  <c r="G32" i="21"/>
  <c r="K31" i="21"/>
  <c r="J31" i="21"/>
  <c r="I31" i="21"/>
  <c r="H31" i="21"/>
  <c r="G31" i="21"/>
  <c r="K30" i="21"/>
  <c r="J30" i="21"/>
  <c r="I30" i="21"/>
  <c r="H30" i="21"/>
  <c r="G30" i="21"/>
  <c r="K29" i="21"/>
  <c r="J29" i="21"/>
  <c r="I29" i="21"/>
  <c r="H29" i="21"/>
  <c r="G29" i="21"/>
  <c r="K28" i="21"/>
  <c r="J28" i="21"/>
  <c r="I28" i="21"/>
  <c r="H28" i="21"/>
  <c r="G28" i="21"/>
  <c r="K27" i="21"/>
  <c r="J27" i="21"/>
  <c r="I27" i="21"/>
  <c r="H27" i="21"/>
  <c r="G27" i="21"/>
  <c r="K26" i="21"/>
  <c r="J26" i="21"/>
  <c r="I26" i="21"/>
  <c r="H26" i="21"/>
  <c r="G26" i="21"/>
  <c r="K25" i="21"/>
  <c r="J25" i="21"/>
  <c r="I25" i="21"/>
  <c r="H25" i="21"/>
  <c r="G25" i="21"/>
  <c r="K24" i="21"/>
  <c r="J24" i="21"/>
  <c r="I24" i="21"/>
  <c r="H24" i="21"/>
  <c r="G24" i="21"/>
  <c r="K23" i="21"/>
  <c r="J23" i="21"/>
  <c r="I23" i="21"/>
  <c r="H23" i="21"/>
  <c r="G23" i="21"/>
  <c r="K22" i="21"/>
  <c r="J22" i="21"/>
  <c r="I22" i="21"/>
  <c r="H22" i="21"/>
  <c r="G22" i="21"/>
  <c r="K21" i="21"/>
  <c r="J21" i="21"/>
  <c r="I21" i="21"/>
  <c r="H21" i="21"/>
  <c r="G21" i="21"/>
  <c r="K20" i="21"/>
  <c r="J20" i="21"/>
  <c r="I20" i="21"/>
  <c r="H20" i="21"/>
  <c r="G20" i="21"/>
  <c r="K19" i="21"/>
  <c r="J19" i="21"/>
  <c r="I19" i="21"/>
  <c r="H19" i="21"/>
  <c r="G19" i="21"/>
  <c r="K18" i="21"/>
  <c r="J18" i="21"/>
  <c r="I18" i="21"/>
  <c r="H18" i="21"/>
  <c r="G18" i="21"/>
  <c r="K17" i="21"/>
  <c r="J17" i="21"/>
  <c r="I17" i="21"/>
  <c r="H17" i="21"/>
  <c r="G17" i="21"/>
  <c r="K16" i="21"/>
  <c r="J16" i="21"/>
  <c r="I16" i="21"/>
  <c r="H16" i="21"/>
  <c r="G16" i="21"/>
  <c r="K15" i="21"/>
  <c r="J15" i="21"/>
  <c r="I15" i="21"/>
  <c r="H15" i="21"/>
  <c r="G15" i="21"/>
  <c r="K14" i="21"/>
  <c r="J14" i="21"/>
  <c r="I14" i="21"/>
  <c r="H14" i="21"/>
  <c r="G14" i="21"/>
  <c r="K1093" i="19"/>
  <c r="J1093" i="19"/>
  <c r="I1093" i="19"/>
  <c r="H1093" i="19"/>
  <c r="G1093" i="19"/>
  <c r="K1092" i="19"/>
  <c r="J1092" i="19"/>
  <c r="I1092" i="19"/>
  <c r="H1092" i="19"/>
  <c r="G1092" i="19"/>
  <c r="K1091" i="19"/>
  <c r="J1091" i="19"/>
  <c r="I1091" i="19"/>
  <c r="H1091" i="19"/>
  <c r="G1091" i="19"/>
  <c r="K1090" i="19"/>
  <c r="J1090" i="19"/>
  <c r="I1090" i="19"/>
  <c r="H1090" i="19"/>
  <c r="G1090" i="19"/>
  <c r="K1089" i="19"/>
  <c r="J1089" i="19"/>
  <c r="I1089" i="19"/>
  <c r="H1089" i="19"/>
  <c r="G1089" i="19"/>
  <c r="K1088" i="19"/>
  <c r="J1088" i="19"/>
  <c r="I1088" i="19"/>
  <c r="H1088" i="19"/>
  <c r="G1088" i="19"/>
  <c r="K1087" i="19"/>
  <c r="J1087" i="19"/>
  <c r="I1087" i="19"/>
  <c r="H1087" i="19"/>
  <c r="G1087" i="19"/>
  <c r="K1086" i="19"/>
  <c r="J1086" i="19"/>
  <c r="I1086" i="19"/>
  <c r="H1086" i="19"/>
  <c r="G1086" i="19"/>
  <c r="K1085" i="19"/>
  <c r="J1085" i="19"/>
  <c r="I1085" i="19"/>
  <c r="H1085" i="19"/>
  <c r="G1085" i="19"/>
  <c r="K1084" i="19"/>
  <c r="J1084" i="19"/>
  <c r="I1084" i="19"/>
  <c r="H1084" i="19"/>
  <c r="G1084" i="19"/>
  <c r="K1083" i="19"/>
  <c r="J1083" i="19"/>
  <c r="I1083" i="19"/>
  <c r="H1083" i="19"/>
  <c r="G1083" i="19"/>
  <c r="K1082" i="19"/>
  <c r="J1082" i="19"/>
  <c r="I1082" i="19"/>
  <c r="H1082" i="19"/>
  <c r="G1082" i="19"/>
  <c r="K1081" i="19"/>
  <c r="J1081" i="19"/>
  <c r="I1081" i="19"/>
  <c r="H1081" i="19"/>
  <c r="G1081" i="19"/>
  <c r="K1080" i="19"/>
  <c r="J1080" i="19"/>
  <c r="I1080" i="19"/>
  <c r="H1080" i="19"/>
  <c r="G1080" i="19"/>
  <c r="K1078" i="19"/>
  <c r="J1078" i="19"/>
  <c r="I1078" i="19"/>
  <c r="H1078" i="19"/>
  <c r="G1078" i="19"/>
  <c r="K1077" i="19"/>
  <c r="J1077" i="19"/>
  <c r="I1077" i="19"/>
  <c r="H1077" i="19"/>
  <c r="G1077" i="19"/>
  <c r="K1076" i="19"/>
  <c r="J1076" i="19"/>
  <c r="I1076" i="19"/>
  <c r="H1076" i="19"/>
  <c r="G1076" i="19"/>
  <c r="K1075" i="19"/>
  <c r="J1075" i="19"/>
  <c r="I1075" i="19"/>
  <c r="H1075" i="19"/>
  <c r="G1075" i="19"/>
  <c r="K1074" i="19"/>
  <c r="J1074" i="19"/>
  <c r="I1074" i="19"/>
  <c r="H1074" i="19"/>
  <c r="G1074" i="19"/>
  <c r="K1073" i="19"/>
  <c r="J1073" i="19"/>
  <c r="I1073" i="19"/>
  <c r="H1073" i="19"/>
  <c r="G1073" i="19"/>
  <c r="K1072" i="19"/>
  <c r="J1072" i="19"/>
  <c r="I1072" i="19"/>
  <c r="H1072" i="19"/>
  <c r="G1072" i="19"/>
  <c r="K1071" i="19"/>
  <c r="J1071" i="19"/>
  <c r="I1071" i="19"/>
  <c r="H1071" i="19"/>
  <c r="G1071" i="19"/>
  <c r="K1070" i="19"/>
  <c r="J1070" i="19"/>
  <c r="I1070" i="19"/>
  <c r="H1070" i="19"/>
  <c r="G1070" i="19"/>
  <c r="K1069" i="19"/>
  <c r="J1069" i="19"/>
  <c r="I1069" i="19"/>
  <c r="H1069" i="19"/>
  <c r="G1069" i="19"/>
  <c r="K1068" i="19"/>
  <c r="J1068" i="19"/>
  <c r="I1068" i="19"/>
  <c r="H1068" i="19"/>
  <c r="G1068" i="19"/>
  <c r="K1067" i="19"/>
  <c r="J1067" i="19"/>
  <c r="I1067" i="19"/>
  <c r="H1067" i="19"/>
  <c r="G1067" i="19"/>
  <c r="K1066" i="19"/>
  <c r="J1066" i="19"/>
  <c r="I1066" i="19"/>
  <c r="H1066" i="19"/>
  <c r="G1066" i="19"/>
  <c r="K1065" i="19"/>
  <c r="J1065" i="19"/>
  <c r="I1065" i="19"/>
  <c r="H1065" i="19"/>
  <c r="G1065" i="19"/>
  <c r="K1064" i="19"/>
  <c r="J1064" i="19"/>
  <c r="I1064" i="19"/>
  <c r="H1064" i="19"/>
  <c r="G1064" i="19"/>
  <c r="K1063" i="19"/>
  <c r="J1063" i="19"/>
  <c r="I1063" i="19"/>
  <c r="H1063" i="19"/>
  <c r="G1063" i="19"/>
  <c r="K1062" i="19"/>
  <c r="J1062" i="19"/>
  <c r="I1062" i="19"/>
  <c r="H1062" i="19"/>
  <c r="G1062" i="19"/>
  <c r="K1061" i="19"/>
  <c r="J1061" i="19"/>
  <c r="I1061" i="19"/>
  <c r="H1061" i="19"/>
  <c r="G1061" i="19"/>
  <c r="K1060" i="19"/>
  <c r="J1060" i="19"/>
  <c r="I1060" i="19"/>
  <c r="H1060" i="19"/>
  <c r="G1060" i="19"/>
  <c r="K1059" i="19"/>
  <c r="J1059" i="19"/>
  <c r="I1059" i="19"/>
  <c r="H1059" i="19"/>
  <c r="G1059" i="19"/>
  <c r="K1057" i="19"/>
  <c r="J1057" i="19"/>
  <c r="I1057" i="19"/>
  <c r="H1057" i="19"/>
  <c r="G1057" i="19"/>
  <c r="K1056" i="19"/>
  <c r="J1056" i="19"/>
  <c r="I1056" i="19"/>
  <c r="H1056" i="19"/>
  <c r="G1056" i="19"/>
  <c r="K1055" i="19"/>
  <c r="J1055" i="19"/>
  <c r="I1055" i="19"/>
  <c r="H1055" i="19"/>
  <c r="G1055" i="19"/>
  <c r="K1054" i="19"/>
  <c r="J1054" i="19"/>
  <c r="I1054" i="19"/>
  <c r="H1054" i="19"/>
  <c r="G1054" i="19"/>
  <c r="K1053" i="19"/>
  <c r="J1053" i="19"/>
  <c r="I1053" i="19"/>
  <c r="H1053" i="19"/>
  <c r="G1053" i="19"/>
  <c r="K1052" i="19"/>
  <c r="J1052" i="19"/>
  <c r="I1052" i="19"/>
  <c r="H1052" i="19"/>
  <c r="G1052" i="19"/>
  <c r="K1051" i="19"/>
  <c r="J1051" i="19"/>
  <c r="I1051" i="19"/>
  <c r="H1051" i="19"/>
  <c r="G1051" i="19"/>
  <c r="K1050" i="19"/>
  <c r="J1050" i="19"/>
  <c r="I1050" i="19"/>
  <c r="H1050" i="19"/>
  <c r="G1050" i="19"/>
  <c r="K1049" i="19"/>
  <c r="J1049" i="19"/>
  <c r="I1049" i="19"/>
  <c r="H1049" i="19"/>
  <c r="G1049" i="19"/>
  <c r="K1048" i="19"/>
  <c r="J1048" i="19"/>
  <c r="I1048" i="19"/>
  <c r="H1048" i="19"/>
  <c r="G1048" i="19"/>
  <c r="K1047" i="19"/>
  <c r="J1047" i="19"/>
  <c r="I1047" i="19"/>
  <c r="H1047" i="19"/>
  <c r="G1047" i="19"/>
  <c r="K1046" i="19"/>
  <c r="J1046" i="19"/>
  <c r="I1046" i="19"/>
  <c r="H1046" i="19"/>
  <c r="G1046" i="19"/>
  <c r="K1045" i="19"/>
  <c r="J1045" i="19"/>
  <c r="I1045" i="19"/>
  <c r="H1045" i="19"/>
  <c r="G1045" i="19"/>
  <c r="K1044" i="19"/>
  <c r="J1044" i="19"/>
  <c r="I1044" i="19"/>
  <c r="H1044" i="19"/>
  <c r="G1044" i="19"/>
  <c r="K1043" i="19"/>
  <c r="J1043" i="19"/>
  <c r="I1043" i="19"/>
  <c r="H1043" i="19"/>
  <c r="G1043" i="19"/>
  <c r="K1042" i="19"/>
  <c r="J1042" i="19"/>
  <c r="I1042" i="19"/>
  <c r="H1042" i="19"/>
  <c r="G1042" i="19"/>
  <c r="K1041" i="19"/>
  <c r="J1041" i="19"/>
  <c r="I1041" i="19"/>
  <c r="H1041" i="19"/>
  <c r="G1041" i="19"/>
  <c r="K1040" i="19"/>
  <c r="J1040" i="19"/>
  <c r="I1040" i="19"/>
  <c r="H1040" i="19"/>
  <c r="G1040" i="19"/>
  <c r="K1039" i="19"/>
  <c r="J1039" i="19"/>
  <c r="I1039" i="19"/>
  <c r="H1039" i="19"/>
  <c r="G1039" i="19"/>
  <c r="K1038" i="19"/>
  <c r="J1038" i="19"/>
  <c r="I1038" i="19"/>
  <c r="H1038" i="19"/>
  <c r="G1038" i="19"/>
  <c r="K1037" i="19"/>
  <c r="J1037" i="19"/>
  <c r="I1037" i="19"/>
  <c r="H1037" i="19"/>
  <c r="G1037" i="19"/>
  <c r="K1035" i="19"/>
  <c r="J1035" i="19"/>
  <c r="I1035" i="19"/>
  <c r="H1035" i="19"/>
  <c r="G1035" i="19"/>
  <c r="K1034" i="19"/>
  <c r="J1034" i="19"/>
  <c r="I1034" i="19"/>
  <c r="H1034" i="19"/>
  <c r="G1034" i="19"/>
  <c r="K1033" i="19"/>
  <c r="J1033" i="19"/>
  <c r="I1033" i="19"/>
  <c r="H1033" i="19"/>
  <c r="G1033" i="19"/>
  <c r="K1032" i="19"/>
  <c r="J1032" i="19"/>
  <c r="I1032" i="19"/>
  <c r="H1032" i="19"/>
  <c r="G1032" i="19"/>
  <c r="K1031" i="19"/>
  <c r="J1031" i="19"/>
  <c r="I1031" i="19"/>
  <c r="H1031" i="19"/>
  <c r="G1031" i="19"/>
  <c r="K1030" i="19"/>
  <c r="J1030" i="19"/>
  <c r="I1030" i="19"/>
  <c r="H1030" i="19"/>
  <c r="G1030" i="19"/>
  <c r="K1029" i="19"/>
  <c r="J1029" i="19"/>
  <c r="I1029" i="19"/>
  <c r="H1029" i="19"/>
  <c r="G1029" i="19"/>
  <c r="K1028" i="19"/>
  <c r="J1028" i="19"/>
  <c r="I1028" i="19"/>
  <c r="H1028" i="19"/>
  <c r="G1028" i="19"/>
  <c r="K1027" i="19"/>
  <c r="J1027" i="19"/>
  <c r="I1027" i="19"/>
  <c r="H1027" i="19"/>
  <c r="G1027" i="19"/>
  <c r="K1026" i="19"/>
  <c r="J1026" i="19"/>
  <c r="I1026" i="19"/>
  <c r="H1026" i="19"/>
  <c r="G1026" i="19"/>
  <c r="K1025" i="19"/>
  <c r="J1025" i="19"/>
  <c r="I1025" i="19"/>
  <c r="H1025" i="19"/>
  <c r="G1025" i="19"/>
  <c r="K1023" i="19"/>
  <c r="J1023" i="19"/>
  <c r="I1023" i="19"/>
  <c r="H1023" i="19"/>
  <c r="G1023" i="19"/>
  <c r="K1022" i="19"/>
  <c r="J1022" i="19"/>
  <c r="I1022" i="19"/>
  <c r="H1022" i="19"/>
  <c r="G1022" i="19"/>
  <c r="K1021" i="19"/>
  <c r="J1021" i="19"/>
  <c r="I1021" i="19"/>
  <c r="H1021" i="19"/>
  <c r="G1021" i="19"/>
  <c r="K1020" i="19"/>
  <c r="J1020" i="19"/>
  <c r="I1020" i="19"/>
  <c r="H1020" i="19"/>
  <c r="G1020" i="19"/>
  <c r="K1019" i="19"/>
  <c r="J1019" i="19"/>
  <c r="I1019" i="19"/>
  <c r="H1019" i="19"/>
  <c r="G1019" i="19"/>
  <c r="K1018" i="19"/>
  <c r="J1018" i="19"/>
  <c r="I1018" i="19"/>
  <c r="H1018" i="19"/>
  <c r="G1018" i="19"/>
  <c r="K1017" i="19"/>
  <c r="J1017" i="19"/>
  <c r="I1017" i="19"/>
  <c r="H1017" i="19"/>
  <c r="G1017" i="19"/>
  <c r="K1016" i="19"/>
  <c r="J1016" i="19"/>
  <c r="I1016" i="19"/>
  <c r="H1016" i="19"/>
  <c r="G1016" i="19"/>
  <c r="K1015" i="19"/>
  <c r="J1015" i="19"/>
  <c r="I1015" i="19"/>
  <c r="H1015" i="19"/>
  <c r="G1015" i="19"/>
  <c r="K1014" i="19"/>
  <c r="J1014" i="19"/>
  <c r="I1014" i="19"/>
  <c r="H1014" i="19"/>
  <c r="G1014" i="19"/>
  <c r="K1013" i="19"/>
  <c r="J1013" i="19"/>
  <c r="I1013" i="19"/>
  <c r="H1013" i="19"/>
  <c r="G1013" i="19"/>
  <c r="K1011" i="19"/>
  <c r="J1011" i="19"/>
  <c r="I1011" i="19"/>
  <c r="H1011" i="19"/>
  <c r="G1011" i="19"/>
  <c r="K1010" i="19"/>
  <c r="J1010" i="19"/>
  <c r="I1010" i="19"/>
  <c r="H1010" i="19"/>
  <c r="G1010" i="19"/>
  <c r="K1009" i="19"/>
  <c r="J1009" i="19"/>
  <c r="I1009" i="19"/>
  <c r="H1009" i="19"/>
  <c r="G1009" i="19"/>
  <c r="K1008" i="19"/>
  <c r="J1008" i="19"/>
  <c r="I1008" i="19"/>
  <c r="H1008" i="19"/>
  <c r="G1008" i="19"/>
  <c r="K1007" i="19"/>
  <c r="J1007" i="19"/>
  <c r="I1007" i="19"/>
  <c r="H1007" i="19"/>
  <c r="G1007" i="19"/>
  <c r="K1006" i="19"/>
  <c r="J1006" i="19"/>
  <c r="I1006" i="19"/>
  <c r="H1006" i="19"/>
  <c r="G1006" i="19"/>
  <c r="K1005" i="19"/>
  <c r="J1005" i="19"/>
  <c r="I1005" i="19"/>
  <c r="H1005" i="19"/>
  <c r="G1005" i="19"/>
  <c r="K1004" i="19"/>
  <c r="J1004" i="19"/>
  <c r="I1004" i="19"/>
  <c r="H1004" i="19"/>
  <c r="G1004" i="19"/>
  <c r="K1003" i="19"/>
  <c r="J1003" i="19"/>
  <c r="I1003" i="19"/>
  <c r="H1003" i="19"/>
  <c r="G1003" i="19"/>
  <c r="K1002" i="19"/>
  <c r="J1002" i="19"/>
  <c r="I1002" i="19"/>
  <c r="H1002" i="19"/>
  <c r="G1002" i="19"/>
  <c r="K1001" i="19"/>
  <c r="J1001" i="19"/>
  <c r="I1001" i="19"/>
  <c r="H1001" i="19"/>
  <c r="G1001" i="19"/>
  <c r="K1000" i="19"/>
  <c r="J1000" i="19"/>
  <c r="I1000" i="19"/>
  <c r="H1000" i="19"/>
  <c r="G1000" i="19"/>
  <c r="K999" i="19"/>
  <c r="J999" i="19"/>
  <c r="I999" i="19"/>
  <c r="H999" i="19"/>
  <c r="G999" i="19"/>
  <c r="K998" i="19"/>
  <c r="J998" i="19"/>
  <c r="I998" i="19"/>
  <c r="H998" i="19"/>
  <c r="G998" i="19"/>
  <c r="K997" i="19"/>
  <c r="J997" i="19"/>
  <c r="I997" i="19"/>
  <c r="H997" i="19"/>
  <c r="G997" i="19"/>
  <c r="K996" i="19"/>
  <c r="J996" i="19"/>
  <c r="I996" i="19"/>
  <c r="H996" i="19"/>
  <c r="G996" i="19"/>
  <c r="K995" i="19"/>
  <c r="J995" i="19"/>
  <c r="I995" i="19"/>
  <c r="H995" i="19"/>
  <c r="G995" i="19"/>
  <c r="K994" i="19"/>
  <c r="J994" i="19"/>
  <c r="I994" i="19"/>
  <c r="H994" i="19"/>
  <c r="G994" i="19"/>
  <c r="K993" i="19"/>
  <c r="J993" i="19"/>
  <c r="I993" i="19"/>
  <c r="H993" i="19"/>
  <c r="G993" i="19"/>
  <c r="K992" i="19"/>
  <c r="J992" i="19"/>
  <c r="I992" i="19"/>
  <c r="H992" i="19"/>
  <c r="G992" i="19"/>
  <c r="K991" i="19"/>
  <c r="J991" i="19"/>
  <c r="I991" i="19"/>
  <c r="H991" i="19"/>
  <c r="G991" i="19"/>
  <c r="K989" i="19"/>
  <c r="J989" i="19"/>
  <c r="I989" i="19"/>
  <c r="H989" i="19"/>
  <c r="G989" i="19"/>
  <c r="K988" i="19"/>
  <c r="J988" i="19"/>
  <c r="I988" i="19"/>
  <c r="H988" i="19"/>
  <c r="G988" i="19"/>
  <c r="K987" i="19"/>
  <c r="J987" i="19"/>
  <c r="I987" i="19"/>
  <c r="H987" i="19"/>
  <c r="G987" i="19"/>
  <c r="K986" i="19"/>
  <c r="J986" i="19"/>
  <c r="I986" i="19"/>
  <c r="H986" i="19"/>
  <c r="G986" i="19"/>
  <c r="K985" i="19"/>
  <c r="J985" i="19"/>
  <c r="I985" i="19"/>
  <c r="H985" i="19"/>
  <c r="G985" i="19"/>
  <c r="K984" i="19"/>
  <c r="J984" i="19"/>
  <c r="I984" i="19"/>
  <c r="H984" i="19"/>
  <c r="G984" i="19"/>
  <c r="K983" i="19"/>
  <c r="J983" i="19"/>
  <c r="I983" i="19"/>
  <c r="H983" i="19"/>
  <c r="G983" i="19"/>
  <c r="K982" i="19"/>
  <c r="J982" i="19"/>
  <c r="I982" i="19"/>
  <c r="H982" i="19"/>
  <c r="G982" i="19"/>
  <c r="K981" i="19"/>
  <c r="J981" i="19"/>
  <c r="I981" i="19"/>
  <c r="H981" i="19"/>
  <c r="G981" i="19"/>
  <c r="K980" i="19"/>
  <c r="J980" i="19"/>
  <c r="I980" i="19"/>
  <c r="H980" i="19"/>
  <c r="G980" i="19"/>
  <c r="K979" i="19"/>
  <c r="J979" i="19"/>
  <c r="I979" i="19"/>
  <c r="H979" i="19"/>
  <c r="G979" i="19"/>
  <c r="K978" i="19"/>
  <c r="J978" i="19"/>
  <c r="I978" i="19"/>
  <c r="H978" i="19"/>
  <c r="G978" i="19"/>
  <c r="K977" i="19"/>
  <c r="J977" i="19"/>
  <c r="I977" i="19"/>
  <c r="H977" i="19"/>
  <c r="G977" i="19"/>
  <c r="K976" i="19"/>
  <c r="J976" i="19"/>
  <c r="I976" i="19"/>
  <c r="H976" i="19"/>
  <c r="G976" i="19"/>
  <c r="K975" i="19"/>
  <c r="J975" i="19"/>
  <c r="I975" i="19"/>
  <c r="H975" i="19"/>
  <c r="G975" i="19"/>
  <c r="K974" i="19"/>
  <c r="J974" i="19"/>
  <c r="I974" i="19"/>
  <c r="H974" i="19"/>
  <c r="G974" i="19"/>
  <c r="K973" i="19"/>
  <c r="J973" i="19"/>
  <c r="I973" i="19"/>
  <c r="H973" i="19"/>
  <c r="G973" i="19"/>
  <c r="K972" i="19"/>
  <c r="J972" i="19"/>
  <c r="I972" i="19"/>
  <c r="H972" i="19"/>
  <c r="G972" i="19"/>
  <c r="K971" i="19"/>
  <c r="J971" i="19"/>
  <c r="I971" i="19"/>
  <c r="H971" i="19"/>
  <c r="G971" i="19"/>
  <c r="K970" i="19"/>
  <c r="J970" i="19"/>
  <c r="I970" i="19"/>
  <c r="H970" i="19"/>
  <c r="G970" i="19"/>
  <c r="K969" i="19"/>
  <c r="J969" i="19"/>
  <c r="I969" i="19"/>
  <c r="H969" i="19"/>
  <c r="G969" i="19"/>
  <c r="K967" i="19"/>
  <c r="J967" i="19"/>
  <c r="I967" i="19"/>
  <c r="H967" i="19"/>
  <c r="G967" i="19"/>
  <c r="K966" i="19"/>
  <c r="J966" i="19"/>
  <c r="I966" i="19"/>
  <c r="H966" i="19"/>
  <c r="G966" i="19"/>
  <c r="K965" i="19"/>
  <c r="J965" i="19"/>
  <c r="I965" i="19"/>
  <c r="H965" i="19"/>
  <c r="G965" i="19"/>
  <c r="K964" i="19"/>
  <c r="J964" i="19"/>
  <c r="I964" i="19"/>
  <c r="H964" i="19"/>
  <c r="G964" i="19"/>
  <c r="K963" i="19"/>
  <c r="J963" i="19"/>
  <c r="I963" i="19"/>
  <c r="H963" i="19"/>
  <c r="G963" i="19"/>
  <c r="K962" i="19"/>
  <c r="J962" i="19"/>
  <c r="I962" i="19"/>
  <c r="H962" i="19"/>
  <c r="G962" i="19"/>
  <c r="K961" i="19"/>
  <c r="J961" i="19"/>
  <c r="I961" i="19"/>
  <c r="H961" i="19"/>
  <c r="G961" i="19"/>
  <c r="K960" i="19"/>
  <c r="J960" i="19"/>
  <c r="I960" i="19"/>
  <c r="H960" i="19"/>
  <c r="G960" i="19"/>
  <c r="K959" i="19"/>
  <c r="J959" i="19"/>
  <c r="I959" i="19"/>
  <c r="H959" i="19"/>
  <c r="G959" i="19"/>
  <c r="K958" i="19"/>
  <c r="J958" i="19"/>
  <c r="I958" i="19"/>
  <c r="H958" i="19"/>
  <c r="G958" i="19"/>
  <c r="K957" i="19"/>
  <c r="J957" i="19"/>
  <c r="I957" i="19"/>
  <c r="H957" i="19"/>
  <c r="G957" i="19"/>
  <c r="K956" i="19"/>
  <c r="J956" i="19"/>
  <c r="I956" i="19"/>
  <c r="H956" i="19"/>
  <c r="G956" i="19"/>
  <c r="K955" i="19"/>
  <c r="J955" i="19"/>
  <c r="I955" i="19"/>
  <c r="H955" i="19"/>
  <c r="G955" i="19"/>
  <c r="K954" i="19"/>
  <c r="J954" i="19"/>
  <c r="I954" i="19"/>
  <c r="H954" i="19"/>
  <c r="G954" i="19"/>
  <c r="K952" i="19"/>
  <c r="J952" i="19"/>
  <c r="I952" i="19"/>
  <c r="H952" i="19"/>
  <c r="G952" i="19"/>
  <c r="K951" i="19"/>
  <c r="J951" i="19"/>
  <c r="I951" i="19"/>
  <c r="H951" i="19"/>
  <c r="G951" i="19"/>
  <c r="K950" i="19"/>
  <c r="J950" i="19"/>
  <c r="I950" i="19"/>
  <c r="H950" i="19"/>
  <c r="G950" i="19"/>
  <c r="K949" i="19"/>
  <c r="J949" i="19"/>
  <c r="I949" i="19"/>
  <c r="H949" i="19"/>
  <c r="G949" i="19"/>
  <c r="K948" i="19"/>
  <c r="J948" i="19"/>
  <c r="I948" i="19"/>
  <c r="H948" i="19"/>
  <c r="G948" i="19"/>
  <c r="K947" i="19"/>
  <c r="J947" i="19"/>
  <c r="I947" i="19"/>
  <c r="H947" i="19"/>
  <c r="G947" i="19"/>
  <c r="K946" i="19"/>
  <c r="J946" i="19"/>
  <c r="I946" i="19"/>
  <c r="H946" i="19"/>
  <c r="G946" i="19"/>
  <c r="K945" i="19"/>
  <c r="J945" i="19"/>
  <c r="I945" i="19"/>
  <c r="H945" i="19"/>
  <c r="G945" i="19"/>
  <c r="K944" i="19"/>
  <c r="J944" i="19"/>
  <c r="I944" i="19"/>
  <c r="H944" i="19"/>
  <c r="G944" i="19"/>
  <c r="K943" i="19"/>
  <c r="J943" i="19"/>
  <c r="I943" i="19"/>
  <c r="H943" i="19"/>
  <c r="G943" i="19"/>
  <c r="K942" i="19"/>
  <c r="J942" i="19"/>
  <c r="I942" i="19"/>
  <c r="H942" i="19"/>
  <c r="G942" i="19"/>
  <c r="K941" i="19"/>
  <c r="J941" i="19"/>
  <c r="I941" i="19"/>
  <c r="H941" i="19"/>
  <c r="G941" i="19"/>
  <c r="K940" i="19"/>
  <c r="J940" i="19"/>
  <c r="I940" i="19"/>
  <c r="H940" i="19"/>
  <c r="G940" i="19"/>
  <c r="K938" i="19"/>
  <c r="J938" i="19"/>
  <c r="I938" i="19"/>
  <c r="H938" i="19"/>
  <c r="G938" i="19"/>
  <c r="K937" i="19"/>
  <c r="J937" i="19"/>
  <c r="I937" i="19"/>
  <c r="H937" i="19"/>
  <c r="G937" i="19"/>
  <c r="K936" i="19"/>
  <c r="J936" i="19"/>
  <c r="I936" i="19"/>
  <c r="H936" i="19"/>
  <c r="G936" i="19"/>
  <c r="K935" i="19"/>
  <c r="J935" i="19"/>
  <c r="I935" i="19"/>
  <c r="H935" i="19"/>
  <c r="G935" i="19"/>
  <c r="K934" i="19"/>
  <c r="J934" i="19"/>
  <c r="I934" i="19"/>
  <c r="H934" i="19"/>
  <c r="G934" i="19"/>
  <c r="K933" i="19"/>
  <c r="J933" i="19"/>
  <c r="I933" i="19"/>
  <c r="H933" i="19"/>
  <c r="G933" i="19"/>
  <c r="K932" i="19"/>
  <c r="J932" i="19"/>
  <c r="I932" i="19"/>
  <c r="H932" i="19"/>
  <c r="G932" i="19"/>
  <c r="K931" i="19"/>
  <c r="J931" i="19"/>
  <c r="I931" i="19"/>
  <c r="H931" i="19"/>
  <c r="G931" i="19"/>
  <c r="K930" i="19"/>
  <c r="J930" i="19"/>
  <c r="I930" i="19"/>
  <c r="H930" i="19"/>
  <c r="G930" i="19"/>
  <c r="K929" i="19"/>
  <c r="J929" i="19"/>
  <c r="I929" i="19"/>
  <c r="H929" i="19"/>
  <c r="G929" i="19"/>
  <c r="K928" i="19"/>
  <c r="J928" i="19"/>
  <c r="I928" i="19"/>
  <c r="H928" i="19"/>
  <c r="G928" i="19"/>
  <c r="K927" i="19"/>
  <c r="J927" i="19"/>
  <c r="I927" i="19"/>
  <c r="H927" i="19"/>
  <c r="G927" i="19"/>
  <c r="K926" i="19"/>
  <c r="J926" i="19"/>
  <c r="I926" i="19"/>
  <c r="H926" i="19"/>
  <c r="G926" i="19"/>
  <c r="K924" i="19"/>
  <c r="J924" i="19"/>
  <c r="I924" i="19"/>
  <c r="H924" i="19"/>
  <c r="G924" i="19"/>
  <c r="K923" i="19"/>
  <c r="J923" i="19"/>
  <c r="I923" i="19"/>
  <c r="H923" i="19"/>
  <c r="G923" i="19"/>
  <c r="K922" i="19"/>
  <c r="J922" i="19"/>
  <c r="I922" i="19"/>
  <c r="H922" i="19"/>
  <c r="G922" i="19"/>
  <c r="K921" i="19"/>
  <c r="J921" i="19"/>
  <c r="I921" i="19"/>
  <c r="H921" i="19"/>
  <c r="G921" i="19"/>
  <c r="K920" i="19"/>
  <c r="J920" i="19"/>
  <c r="I920" i="19"/>
  <c r="H920" i="19"/>
  <c r="G920" i="19"/>
  <c r="K919" i="19"/>
  <c r="J919" i="19"/>
  <c r="I919" i="19"/>
  <c r="H919" i="19"/>
  <c r="G919" i="19"/>
  <c r="K917" i="19"/>
  <c r="J917" i="19"/>
  <c r="I917" i="19"/>
  <c r="H917" i="19"/>
  <c r="G917" i="19"/>
  <c r="K916" i="19"/>
  <c r="J916" i="19"/>
  <c r="I916" i="19"/>
  <c r="H916" i="19"/>
  <c r="G916" i="19"/>
  <c r="K915" i="19"/>
  <c r="J915" i="19"/>
  <c r="I915" i="19"/>
  <c r="H915" i="19"/>
  <c r="G915" i="19"/>
  <c r="K914" i="19"/>
  <c r="J914" i="19"/>
  <c r="I914" i="19"/>
  <c r="H914" i="19"/>
  <c r="G914" i="19"/>
  <c r="K913" i="19"/>
  <c r="J913" i="19"/>
  <c r="I913" i="19"/>
  <c r="H913" i="19"/>
  <c r="G913" i="19"/>
  <c r="K912" i="19"/>
  <c r="J912" i="19"/>
  <c r="I912" i="19"/>
  <c r="H912" i="19"/>
  <c r="G912" i="19"/>
  <c r="K911" i="19"/>
  <c r="J911" i="19"/>
  <c r="I911" i="19"/>
  <c r="H911" i="19"/>
  <c r="G911" i="19"/>
  <c r="K910" i="19"/>
  <c r="J910" i="19"/>
  <c r="I910" i="19"/>
  <c r="H910" i="19"/>
  <c r="G910" i="19"/>
  <c r="K909" i="19"/>
  <c r="J909" i="19"/>
  <c r="I909" i="19"/>
  <c r="H909" i="19"/>
  <c r="G909" i="19"/>
  <c r="K908" i="19"/>
  <c r="J908" i="19"/>
  <c r="I908" i="19"/>
  <c r="H908" i="19"/>
  <c r="G908" i="19"/>
  <c r="K907" i="19"/>
  <c r="J907" i="19"/>
  <c r="I907" i="19"/>
  <c r="H907" i="19"/>
  <c r="G907" i="19"/>
  <c r="K906" i="19"/>
  <c r="J906" i="19"/>
  <c r="I906" i="19"/>
  <c r="H906" i="19"/>
  <c r="G906" i="19"/>
  <c r="K905" i="19"/>
  <c r="J905" i="19"/>
  <c r="I905" i="19"/>
  <c r="H905" i="19"/>
  <c r="G905" i="19"/>
  <c r="K904" i="19"/>
  <c r="J904" i="19"/>
  <c r="I904" i="19"/>
  <c r="H904" i="19"/>
  <c r="G904" i="19"/>
  <c r="K902" i="19"/>
  <c r="J902" i="19"/>
  <c r="I902" i="19"/>
  <c r="H902" i="19"/>
  <c r="G902" i="19"/>
  <c r="K901" i="19"/>
  <c r="J901" i="19"/>
  <c r="I901" i="19"/>
  <c r="H901" i="19"/>
  <c r="G901" i="19"/>
  <c r="K900" i="19"/>
  <c r="J900" i="19"/>
  <c r="I900" i="19"/>
  <c r="H900" i="19"/>
  <c r="G900" i="19"/>
  <c r="K899" i="19"/>
  <c r="J899" i="19"/>
  <c r="I899" i="19"/>
  <c r="H899" i="19"/>
  <c r="G899" i="19"/>
  <c r="K898" i="19"/>
  <c r="J898" i="19"/>
  <c r="I898" i="19"/>
  <c r="H898" i="19"/>
  <c r="G898" i="19"/>
  <c r="K897" i="19"/>
  <c r="J897" i="19"/>
  <c r="I897" i="19"/>
  <c r="H897" i="19"/>
  <c r="G897" i="19"/>
  <c r="K896" i="19"/>
  <c r="J896" i="19"/>
  <c r="I896" i="19"/>
  <c r="H896" i="19"/>
  <c r="G896" i="19"/>
  <c r="K895" i="19"/>
  <c r="J895" i="19"/>
  <c r="I895" i="19"/>
  <c r="H895" i="19"/>
  <c r="G895" i="19"/>
  <c r="K894" i="19"/>
  <c r="J894" i="19"/>
  <c r="I894" i="19"/>
  <c r="H894" i="19"/>
  <c r="G894" i="19"/>
  <c r="K893" i="19"/>
  <c r="J893" i="19"/>
  <c r="I893" i="19"/>
  <c r="H893" i="19"/>
  <c r="G893" i="19"/>
  <c r="K892" i="19"/>
  <c r="J892" i="19"/>
  <c r="I892" i="19"/>
  <c r="H892" i="19"/>
  <c r="G892" i="19"/>
  <c r="K891" i="19"/>
  <c r="J891" i="19"/>
  <c r="I891" i="19"/>
  <c r="H891" i="19"/>
  <c r="G891" i="19"/>
  <c r="K890" i="19"/>
  <c r="J890" i="19"/>
  <c r="I890" i="19"/>
  <c r="H890" i="19"/>
  <c r="G890" i="19"/>
  <c r="K889" i="19"/>
  <c r="J889" i="19"/>
  <c r="I889" i="19"/>
  <c r="H889" i="19"/>
  <c r="G889" i="19"/>
  <c r="K888" i="19"/>
  <c r="J888" i="19"/>
  <c r="I888" i="19"/>
  <c r="H888" i="19"/>
  <c r="G888" i="19"/>
  <c r="K886" i="19"/>
  <c r="J886" i="19"/>
  <c r="I886" i="19"/>
  <c r="H886" i="19"/>
  <c r="G886" i="19"/>
  <c r="K885" i="19"/>
  <c r="J885" i="19"/>
  <c r="I885" i="19"/>
  <c r="H885" i="19"/>
  <c r="G885" i="19"/>
  <c r="K884" i="19"/>
  <c r="J884" i="19"/>
  <c r="I884" i="19"/>
  <c r="H884" i="19"/>
  <c r="G884" i="19"/>
  <c r="K883" i="19"/>
  <c r="J883" i="19"/>
  <c r="I883" i="19"/>
  <c r="H883" i="19"/>
  <c r="G883" i="19"/>
  <c r="K882" i="19"/>
  <c r="J882" i="19"/>
  <c r="I882" i="19"/>
  <c r="H882" i="19"/>
  <c r="G882" i="19"/>
  <c r="K881" i="19"/>
  <c r="J881" i="19"/>
  <c r="I881" i="19"/>
  <c r="H881" i="19"/>
  <c r="G881" i="19"/>
  <c r="K880" i="19"/>
  <c r="J880" i="19"/>
  <c r="I880" i="19"/>
  <c r="H880" i="19"/>
  <c r="G880" i="19"/>
  <c r="K879" i="19"/>
  <c r="J879" i="19"/>
  <c r="I879" i="19"/>
  <c r="H879" i="19"/>
  <c r="G879" i="19"/>
  <c r="K878" i="19"/>
  <c r="J878" i="19"/>
  <c r="I878" i="19"/>
  <c r="H878" i="19"/>
  <c r="G878" i="19"/>
  <c r="K877" i="19"/>
  <c r="J877" i="19"/>
  <c r="I877" i="19"/>
  <c r="H877" i="19"/>
  <c r="G877" i="19"/>
  <c r="K876" i="19"/>
  <c r="J876" i="19"/>
  <c r="I876" i="19"/>
  <c r="H876" i="19"/>
  <c r="G876" i="19"/>
  <c r="K875" i="19"/>
  <c r="J875" i="19"/>
  <c r="I875" i="19"/>
  <c r="H875" i="19"/>
  <c r="G875" i="19"/>
  <c r="K874" i="19"/>
  <c r="J874" i="19"/>
  <c r="I874" i="19"/>
  <c r="H874" i="19"/>
  <c r="G874" i="19"/>
  <c r="K873" i="19"/>
  <c r="J873" i="19"/>
  <c r="I873" i="19"/>
  <c r="H873" i="19"/>
  <c r="G873" i="19"/>
  <c r="K872" i="19"/>
  <c r="J872" i="19"/>
  <c r="I872" i="19"/>
  <c r="H872" i="19"/>
  <c r="G872" i="19"/>
  <c r="K871" i="19"/>
  <c r="J871" i="19"/>
  <c r="I871" i="19"/>
  <c r="H871" i="19"/>
  <c r="G871" i="19"/>
  <c r="K870" i="19"/>
  <c r="J870" i="19"/>
  <c r="I870" i="19"/>
  <c r="H870" i="19"/>
  <c r="G870" i="19"/>
  <c r="K868" i="19"/>
  <c r="J868" i="19"/>
  <c r="I868" i="19"/>
  <c r="H868" i="19"/>
  <c r="G868" i="19"/>
  <c r="K867" i="19"/>
  <c r="J867" i="19"/>
  <c r="I867" i="19"/>
  <c r="H867" i="19"/>
  <c r="G867" i="19"/>
  <c r="K866" i="19"/>
  <c r="J866" i="19"/>
  <c r="I866" i="19"/>
  <c r="H866" i="19"/>
  <c r="G866" i="19"/>
  <c r="K865" i="19"/>
  <c r="J865" i="19"/>
  <c r="I865" i="19"/>
  <c r="H865" i="19"/>
  <c r="G865" i="19"/>
  <c r="K864" i="19"/>
  <c r="J864" i="19"/>
  <c r="I864" i="19"/>
  <c r="H864" i="19"/>
  <c r="G864" i="19"/>
  <c r="K863" i="19"/>
  <c r="J863" i="19"/>
  <c r="I863" i="19"/>
  <c r="H863" i="19"/>
  <c r="G863" i="19"/>
  <c r="K862" i="19"/>
  <c r="J862" i="19"/>
  <c r="I862" i="19"/>
  <c r="H862" i="19"/>
  <c r="G862" i="19"/>
  <c r="K861" i="19"/>
  <c r="J861" i="19"/>
  <c r="I861" i="19"/>
  <c r="H861" i="19"/>
  <c r="G861" i="19"/>
  <c r="K860" i="19"/>
  <c r="J860" i="19"/>
  <c r="I860" i="19"/>
  <c r="H860" i="19"/>
  <c r="G860" i="19"/>
  <c r="K859" i="19"/>
  <c r="J859" i="19"/>
  <c r="I859" i="19"/>
  <c r="H859" i="19"/>
  <c r="G859" i="19"/>
  <c r="K858" i="19"/>
  <c r="J858" i="19"/>
  <c r="I858" i="19"/>
  <c r="H858" i="19"/>
  <c r="G858" i="19"/>
  <c r="K857" i="19"/>
  <c r="J857" i="19"/>
  <c r="I857" i="19"/>
  <c r="H857" i="19"/>
  <c r="G857" i="19"/>
  <c r="K856" i="19"/>
  <c r="J856" i="19"/>
  <c r="I856" i="19"/>
  <c r="H856" i="19"/>
  <c r="G856" i="19"/>
  <c r="K855" i="19"/>
  <c r="J855" i="19"/>
  <c r="I855" i="19"/>
  <c r="H855" i="19"/>
  <c r="G855" i="19"/>
  <c r="K853" i="19"/>
  <c r="J853" i="19"/>
  <c r="I853" i="19"/>
  <c r="H853" i="19"/>
  <c r="G853" i="19"/>
  <c r="K852" i="19"/>
  <c r="J852" i="19"/>
  <c r="I852" i="19"/>
  <c r="H852" i="19"/>
  <c r="G852" i="19"/>
  <c r="K851" i="19"/>
  <c r="J851" i="19"/>
  <c r="I851" i="19"/>
  <c r="H851" i="19"/>
  <c r="G851" i="19"/>
  <c r="K850" i="19"/>
  <c r="J850" i="19"/>
  <c r="I850" i="19"/>
  <c r="H850" i="19"/>
  <c r="G850" i="19"/>
  <c r="K849" i="19"/>
  <c r="J849" i="19"/>
  <c r="I849" i="19"/>
  <c r="H849" i="19"/>
  <c r="G849" i="19"/>
  <c r="K848" i="19"/>
  <c r="J848" i="19"/>
  <c r="I848" i="19"/>
  <c r="H848" i="19"/>
  <c r="G848" i="19"/>
  <c r="K847" i="19"/>
  <c r="J847" i="19"/>
  <c r="I847" i="19"/>
  <c r="H847" i="19"/>
  <c r="G847" i="19"/>
  <c r="K846" i="19"/>
  <c r="J846" i="19"/>
  <c r="I846" i="19"/>
  <c r="H846" i="19"/>
  <c r="G846" i="19"/>
  <c r="K845" i="19"/>
  <c r="J845" i="19"/>
  <c r="I845" i="19"/>
  <c r="H845" i="19"/>
  <c r="G845" i="19"/>
  <c r="K844" i="19"/>
  <c r="J844" i="19"/>
  <c r="I844" i="19"/>
  <c r="H844" i="19"/>
  <c r="G844" i="19"/>
  <c r="K843" i="19"/>
  <c r="J843" i="19"/>
  <c r="I843" i="19"/>
  <c r="H843" i="19"/>
  <c r="G843" i="19"/>
  <c r="K842" i="19"/>
  <c r="J842" i="19"/>
  <c r="I842" i="19"/>
  <c r="H842" i="19"/>
  <c r="G842" i="19"/>
  <c r="K841" i="19"/>
  <c r="J841" i="19"/>
  <c r="I841" i="19"/>
  <c r="H841" i="19"/>
  <c r="G841" i="19"/>
  <c r="K840" i="19"/>
  <c r="J840" i="19"/>
  <c r="I840" i="19"/>
  <c r="H840" i="19"/>
  <c r="G840" i="19"/>
  <c r="K839" i="19"/>
  <c r="J839" i="19"/>
  <c r="I839" i="19"/>
  <c r="H839" i="19"/>
  <c r="G839" i="19"/>
  <c r="K838" i="19"/>
  <c r="J838" i="19"/>
  <c r="I838" i="19"/>
  <c r="H838" i="19"/>
  <c r="G838" i="19"/>
  <c r="K837" i="19"/>
  <c r="J837" i="19"/>
  <c r="I837" i="19"/>
  <c r="H837" i="19"/>
  <c r="G837" i="19"/>
  <c r="K836" i="19"/>
  <c r="J836" i="19"/>
  <c r="I836" i="19"/>
  <c r="H836" i="19"/>
  <c r="G836" i="19"/>
  <c r="K835" i="19"/>
  <c r="J835" i="19"/>
  <c r="I835" i="19"/>
  <c r="H835" i="19"/>
  <c r="G835" i="19"/>
  <c r="K834" i="19"/>
  <c r="J834" i="19"/>
  <c r="I834" i="19"/>
  <c r="H834" i="19"/>
  <c r="G834" i="19"/>
  <c r="K833" i="19"/>
  <c r="J833" i="19"/>
  <c r="I833" i="19"/>
  <c r="H833" i="19"/>
  <c r="G833" i="19"/>
  <c r="K832" i="19"/>
  <c r="J832" i="19"/>
  <c r="I832" i="19"/>
  <c r="H832" i="19"/>
  <c r="G832" i="19"/>
  <c r="K831" i="19"/>
  <c r="J831" i="19"/>
  <c r="I831" i="19"/>
  <c r="H831" i="19"/>
  <c r="G831" i="19"/>
  <c r="K830" i="19"/>
  <c r="J830" i="19"/>
  <c r="I830" i="19"/>
  <c r="H830" i="19"/>
  <c r="G830" i="19"/>
  <c r="K829" i="19"/>
  <c r="J829" i="19"/>
  <c r="I829" i="19"/>
  <c r="H829" i="19"/>
  <c r="G829" i="19"/>
  <c r="K827" i="19"/>
  <c r="J827" i="19"/>
  <c r="I827" i="19"/>
  <c r="H827" i="19"/>
  <c r="G827" i="19"/>
  <c r="K826" i="19"/>
  <c r="J826" i="19"/>
  <c r="I826" i="19"/>
  <c r="H826" i="19"/>
  <c r="G826" i="19"/>
  <c r="K825" i="19"/>
  <c r="J825" i="19"/>
  <c r="I825" i="19"/>
  <c r="H825" i="19"/>
  <c r="G825" i="19"/>
  <c r="K824" i="19"/>
  <c r="J824" i="19"/>
  <c r="I824" i="19"/>
  <c r="H824" i="19"/>
  <c r="G824" i="19"/>
  <c r="K823" i="19"/>
  <c r="J823" i="19"/>
  <c r="I823" i="19"/>
  <c r="H823" i="19"/>
  <c r="G823" i="19"/>
  <c r="K822" i="19"/>
  <c r="J822" i="19"/>
  <c r="I822" i="19"/>
  <c r="H822" i="19"/>
  <c r="G822" i="19"/>
  <c r="K821" i="19"/>
  <c r="J821" i="19"/>
  <c r="I821" i="19"/>
  <c r="H821" i="19"/>
  <c r="G821" i="19"/>
  <c r="K820" i="19"/>
  <c r="J820" i="19"/>
  <c r="I820" i="19"/>
  <c r="H820" i="19"/>
  <c r="G820" i="19"/>
  <c r="K819" i="19"/>
  <c r="J819" i="19"/>
  <c r="I819" i="19"/>
  <c r="H819" i="19"/>
  <c r="G819" i="19"/>
  <c r="K818" i="19"/>
  <c r="J818" i="19"/>
  <c r="I818" i="19"/>
  <c r="H818" i="19"/>
  <c r="G818" i="19"/>
  <c r="K816" i="19"/>
  <c r="J816" i="19"/>
  <c r="I816" i="19"/>
  <c r="H816" i="19"/>
  <c r="G816" i="19"/>
  <c r="K815" i="19"/>
  <c r="J815" i="19"/>
  <c r="I815" i="19"/>
  <c r="H815" i="19"/>
  <c r="G815" i="19"/>
  <c r="K814" i="19"/>
  <c r="J814" i="19"/>
  <c r="I814" i="19"/>
  <c r="H814" i="19"/>
  <c r="G814" i="19"/>
  <c r="K813" i="19"/>
  <c r="J813" i="19"/>
  <c r="I813" i="19"/>
  <c r="H813" i="19"/>
  <c r="G813" i="19"/>
  <c r="K812" i="19"/>
  <c r="J812" i="19"/>
  <c r="I812" i="19"/>
  <c r="H812" i="19"/>
  <c r="G812" i="19"/>
  <c r="K811" i="19"/>
  <c r="J811" i="19"/>
  <c r="I811" i="19"/>
  <c r="H811" i="19"/>
  <c r="G811" i="19"/>
  <c r="K810" i="19"/>
  <c r="J810" i="19"/>
  <c r="I810" i="19"/>
  <c r="H810" i="19"/>
  <c r="G810" i="19"/>
  <c r="K809" i="19"/>
  <c r="J809" i="19"/>
  <c r="I809" i="19"/>
  <c r="H809" i="19"/>
  <c r="G809" i="19"/>
  <c r="K808" i="19"/>
  <c r="J808" i="19"/>
  <c r="I808" i="19"/>
  <c r="H808" i="19"/>
  <c r="G808" i="19"/>
  <c r="K807" i="19"/>
  <c r="J807" i="19"/>
  <c r="I807" i="19"/>
  <c r="H807" i="19"/>
  <c r="G807" i="19"/>
  <c r="K805" i="19"/>
  <c r="J805" i="19"/>
  <c r="I805" i="19"/>
  <c r="H805" i="19"/>
  <c r="G805" i="19"/>
  <c r="K804" i="19"/>
  <c r="J804" i="19"/>
  <c r="I804" i="19"/>
  <c r="H804" i="19"/>
  <c r="G804" i="19"/>
  <c r="K803" i="19"/>
  <c r="J803" i="19"/>
  <c r="I803" i="19"/>
  <c r="H803" i="19"/>
  <c r="G803" i="19"/>
  <c r="K802" i="19"/>
  <c r="J802" i="19"/>
  <c r="I802" i="19"/>
  <c r="H802" i="19"/>
  <c r="G802" i="19"/>
  <c r="K801" i="19"/>
  <c r="J801" i="19"/>
  <c r="I801" i="19"/>
  <c r="H801" i="19"/>
  <c r="G801" i="19"/>
  <c r="K800" i="19"/>
  <c r="J800" i="19"/>
  <c r="I800" i="19"/>
  <c r="H800" i="19"/>
  <c r="G800" i="19"/>
  <c r="K799" i="19"/>
  <c r="J799" i="19"/>
  <c r="I799" i="19"/>
  <c r="H799" i="19"/>
  <c r="G799" i="19"/>
  <c r="K798" i="19"/>
  <c r="J798" i="19"/>
  <c r="I798" i="19"/>
  <c r="H798" i="19"/>
  <c r="G798" i="19"/>
  <c r="K797" i="19"/>
  <c r="J797" i="19"/>
  <c r="I797" i="19"/>
  <c r="H797" i="19"/>
  <c r="G797" i="19"/>
  <c r="K796" i="19"/>
  <c r="J796" i="19"/>
  <c r="I796" i="19"/>
  <c r="H796" i="19"/>
  <c r="G796" i="19"/>
  <c r="K794" i="19"/>
  <c r="J794" i="19"/>
  <c r="I794" i="19"/>
  <c r="H794" i="19"/>
  <c r="G794" i="19"/>
  <c r="K793" i="19"/>
  <c r="J793" i="19"/>
  <c r="I793" i="19"/>
  <c r="H793" i="19"/>
  <c r="G793" i="19"/>
  <c r="K792" i="19"/>
  <c r="J792" i="19"/>
  <c r="I792" i="19"/>
  <c r="H792" i="19"/>
  <c r="G792" i="19"/>
  <c r="K791" i="19"/>
  <c r="J791" i="19"/>
  <c r="I791" i="19"/>
  <c r="H791" i="19"/>
  <c r="G791" i="19"/>
  <c r="K790" i="19"/>
  <c r="J790" i="19"/>
  <c r="I790" i="19"/>
  <c r="H790" i="19"/>
  <c r="G790" i="19"/>
  <c r="K789" i="19"/>
  <c r="J789" i="19"/>
  <c r="I789" i="19"/>
  <c r="H789" i="19"/>
  <c r="G789" i="19"/>
  <c r="K788" i="19"/>
  <c r="J788" i="19"/>
  <c r="I788" i="19"/>
  <c r="H788" i="19"/>
  <c r="G788" i="19"/>
  <c r="K787" i="19"/>
  <c r="J787" i="19"/>
  <c r="I787" i="19"/>
  <c r="H787" i="19"/>
  <c r="G787" i="19"/>
  <c r="K786" i="19"/>
  <c r="J786" i="19"/>
  <c r="I786" i="19"/>
  <c r="H786" i="19"/>
  <c r="G786" i="19"/>
  <c r="K785" i="19"/>
  <c r="J785" i="19"/>
  <c r="I785" i="19"/>
  <c r="H785" i="19"/>
  <c r="G785" i="19"/>
  <c r="K784" i="19"/>
  <c r="J784" i="19"/>
  <c r="I784" i="19"/>
  <c r="H784" i="19"/>
  <c r="G784" i="19"/>
  <c r="K783" i="19"/>
  <c r="J783" i="19"/>
  <c r="I783" i="19"/>
  <c r="H783" i="19"/>
  <c r="G783" i="19"/>
  <c r="K782" i="19"/>
  <c r="J782" i="19"/>
  <c r="I782" i="19"/>
  <c r="H782" i="19"/>
  <c r="G782" i="19"/>
  <c r="K781" i="19"/>
  <c r="J781" i="19"/>
  <c r="I781" i="19"/>
  <c r="H781" i="19"/>
  <c r="G781" i="19"/>
  <c r="K779" i="19"/>
  <c r="J779" i="19"/>
  <c r="I779" i="19"/>
  <c r="H779" i="19"/>
  <c r="G779" i="19"/>
  <c r="K778" i="19"/>
  <c r="J778" i="19"/>
  <c r="I778" i="19"/>
  <c r="H778" i="19"/>
  <c r="G778" i="19"/>
  <c r="K777" i="19"/>
  <c r="J777" i="19"/>
  <c r="I777" i="19"/>
  <c r="H777" i="19"/>
  <c r="G777" i="19"/>
  <c r="K776" i="19"/>
  <c r="J776" i="19"/>
  <c r="I776" i="19"/>
  <c r="H776" i="19"/>
  <c r="G776" i="19"/>
  <c r="K775" i="19"/>
  <c r="J775" i="19"/>
  <c r="I775" i="19"/>
  <c r="H775" i="19"/>
  <c r="G775" i="19"/>
  <c r="K774" i="19"/>
  <c r="J774" i="19"/>
  <c r="I774" i="19"/>
  <c r="H774" i="19"/>
  <c r="G774" i="19"/>
  <c r="K773" i="19"/>
  <c r="J773" i="19"/>
  <c r="I773" i="19"/>
  <c r="H773" i="19"/>
  <c r="G773" i="19"/>
  <c r="K772" i="19"/>
  <c r="J772" i="19"/>
  <c r="I772" i="19"/>
  <c r="H772" i="19"/>
  <c r="G772" i="19"/>
  <c r="K771" i="19"/>
  <c r="J771" i="19"/>
  <c r="I771" i="19"/>
  <c r="H771" i="19"/>
  <c r="G771" i="19"/>
  <c r="K770" i="19"/>
  <c r="J770" i="19"/>
  <c r="I770" i="19"/>
  <c r="H770" i="19"/>
  <c r="G770" i="19"/>
  <c r="K769" i="19"/>
  <c r="J769" i="19"/>
  <c r="I769" i="19"/>
  <c r="H769" i="19"/>
  <c r="G769" i="19"/>
  <c r="K768" i="19"/>
  <c r="J768" i="19"/>
  <c r="I768" i="19"/>
  <c r="H768" i="19"/>
  <c r="G768" i="19"/>
  <c r="K766" i="19"/>
  <c r="J766" i="19"/>
  <c r="I766" i="19"/>
  <c r="H766" i="19"/>
  <c r="G766" i="19"/>
  <c r="K765" i="19"/>
  <c r="J765" i="19"/>
  <c r="I765" i="19"/>
  <c r="H765" i="19"/>
  <c r="G765" i="19"/>
  <c r="K764" i="19"/>
  <c r="J764" i="19"/>
  <c r="I764" i="19"/>
  <c r="H764" i="19"/>
  <c r="G764" i="19"/>
  <c r="K763" i="19"/>
  <c r="J763" i="19"/>
  <c r="I763" i="19"/>
  <c r="H763" i="19"/>
  <c r="G763" i="19"/>
  <c r="K762" i="19"/>
  <c r="J762" i="19"/>
  <c r="I762" i="19"/>
  <c r="H762" i="19"/>
  <c r="G762" i="19"/>
  <c r="K761" i="19"/>
  <c r="J761" i="19"/>
  <c r="I761" i="19"/>
  <c r="H761" i="19"/>
  <c r="G761" i="19"/>
  <c r="K760" i="19"/>
  <c r="J760" i="19"/>
  <c r="I760" i="19"/>
  <c r="H760" i="19"/>
  <c r="G760" i="19"/>
  <c r="K759" i="19"/>
  <c r="J759" i="19"/>
  <c r="I759" i="19"/>
  <c r="H759" i="19"/>
  <c r="G759" i="19"/>
  <c r="K758" i="19"/>
  <c r="J758" i="19"/>
  <c r="I758" i="19"/>
  <c r="H758" i="19"/>
  <c r="G758" i="19"/>
  <c r="K757" i="19"/>
  <c r="J757" i="19"/>
  <c r="I757" i="19"/>
  <c r="H757" i="19"/>
  <c r="G757" i="19"/>
  <c r="K756" i="19"/>
  <c r="J756" i="19"/>
  <c r="I756" i="19"/>
  <c r="H756" i="19"/>
  <c r="G756" i="19"/>
  <c r="K755" i="19"/>
  <c r="J755" i="19"/>
  <c r="I755" i="19"/>
  <c r="H755" i="19"/>
  <c r="G755" i="19"/>
  <c r="K754" i="19"/>
  <c r="J754" i="19"/>
  <c r="I754" i="19"/>
  <c r="H754" i="19"/>
  <c r="G754" i="19"/>
  <c r="K753" i="19"/>
  <c r="J753" i="19"/>
  <c r="I753" i="19"/>
  <c r="H753" i="19"/>
  <c r="G753" i="19"/>
  <c r="K752" i="19"/>
  <c r="J752" i="19"/>
  <c r="I752" i="19"/>
  <c r="H752" i="19"/>
  <c r="G752" i="19"/>
  <c r="K751" i="19"/>
  <c r="J751" i="19"/>
  <c r="I751" i="19"/>
  <c r="H751" i="19"/>
  <c r="G751" i="19"/>
  <c r="K749" i="19"/>
  <c r="J749" i="19"/>
  <c r="I749" i="19"/>
  <c r="H749" i="19"/>
  <c r="G749" i="19"/>
  <c r="K748" i="19"/>
  <c r="J748" i="19"/>
  <c r="I748" i="19"/>
  <c r="H748" i="19"/>
  <c r="G748" i="19"/>
  <c r="K747" i="19"/>
  <c r="J747" i="19"/>
  <c r="I747" i="19"/>
  <c r="H747" i="19"/>
  <c r="G747" i="19"/>
  <c r="K746" i="19"/>
  <c r="J746" i="19"/>
  <c r="I746" i="19"/>
  <c r="H746" i="19"/>
  <c r="G746" i="19"/>
  <c r="K745" i="19"/>
  <c r="J745" i="19"/>
  <c r="I745" i="19"/>
  <c r="H745" i="19"/>
  <c r="G745" i="19"/>
  <c r="K744" i="19"/>
  <c r="J744" i="19"/>
  <c r="I744" i="19"/>
  <c r="H744" i="19"/>
  <c r="G744" i="19"/>
  <c r="K743" i="19"/>
  <c r="J743" i="19"/>
  <c r="I743" i="19"/>
  <c r="H743" i="19"/>
  <c r="G743" i="19"/>
  <c r="K742" i="19"/>
  <c r="J742" i="19"/>
  <c r="I742" i="19"/>
  <c r="H742" i="19"/>
  <c r="G742" i="19"/>
  <c r="K741" i="19"/>
  <c r="J741" i="19"/>
  <c r="I741" i="19"/>
  <c r="H741" i="19"/>
  <c r="G741" i="19"/>
  <c r="K740" i="19"/>
  <c r="J740" i="19"/>
  <c r="I740" i="19"/>
  <c r="H740" i="19"/>
  <c r="G740" i="19"/>
  <c r="K739" i="19"/>
  <c r="J739" i="19"/>
  <c r="I739" i="19"/>
  <c r="H739" i="19"/>
  <c r="G739" i="19"/>
  <c r="K738" i="19"/>
  <c r="J738" i="19"/>
  <c r="I738" i="19"/>
  <c r="H738" i="19"/>
  <c r="G738" i="19"/>
  <c r="K737" i="19"/>
  <c r="J737" i="19"/>
  <c r="I737" i="19"/>
  <c r="H737" i="19"/>
  <c r="G737" i="19"/>
  <c r="K736" i="19"/>
  <c r="J736" i="19"/>
  <c r="I736" i="19"/>
  <c r="H736" i="19"/>
  <c r="G736" i="19"/>
  <c r="K735" i="19"/>
  <c r="J735" i="19"/>
  <c r="I735" i="19"/>
  <c r="H735" i="19"/>
  <c r="G735" i="19"/>
  <c r="K734" i="19"/>
  <c r="J734" i="19"/>
  <c r="I734" i="19"/>
  <c r="H734" i="19"/>
  <c r="G734" i="19"/>
  <c r="K733" i="19"/>
  <c r="J733" i="19"/>
  <c r="I733" i="19"/>
  <c r="H733" i="19"/>
  <c r="G733" i="19"/>
  <c r="K732" i="19"/>
  <c r="J732" i="19"/>
  <c r="I732" i="19"/>
  <c r="H732" i="19"/>
  <c r="G732" i="19"/>
  <c r="K731" i="19"/>
  <c r="J731" i="19"/>
  <c r="I731" i="19"/>
  <c r="H731" i="19"/>
  <c r="G731" i="19"/>
  <c r="K730" i="19"/>
  <c r="J730" i="19"/>
  <c r="I730" i="19"/>
  <c r="H730" i="19"/>
  <c r="G730" i="19"/>
  <c r="K729" i="19"/>
  <c r="J729" i="19"/>
  <c r="I729" i="19"/>
  <c r="H729" i="19"/>
  <c r="G729" i="19"/>
  <c r="K728" i="19"/>
  <c r="J728" i="19"/>
  <c r="I728" i="19"/>
  <c r="H728" i="19"/>
  <c r="G728" i="19"/>
  <c r="K727" i="19"/>
  <c r="J727" i="19"/>
  <c r="I727" i="19"/>
  <c r="H727" i="19"/>
  <c r="G727" i="19"/>
  <c r="K726" i="19"/>
  <c r="J726" i="19"/>
  <c r="I726" i="19"/>
  <c r="H726" i="19"/>
  <c r="G726" i="19"/>
  <c r="K725" i="19"/>
  <c r="J725" i="19"/>
  <c r="I725" i="19"/>
  <c r="H725" i="19"/>
  <c r="G725" i="19"/>
  <c r="K724" i="19"/>
  <c r="J724" i="19"/>
  <c r="I724" i="19"/>
  <c r="H724" i="19"/>
  <c r="G724" i="19"/>
  <c r="K723" i="19"/>
  <c r="J723" i="19"/>
  <c r="I723" i="19"/>
  <c r="H723" i="19"/>
  <c r="G723" i="19"/>
  <c r="K722" i="19"/>
  <c r="J722" i="19"/>
  <c r="I722" i="19"/>
  <c r="H722" i="19"/>
  <c r="G722" i="19"/>
  <c r="K721" i="19"/>
  <c r="J721" i="19"/>
  <c r="I721" i="19"/>
  <c r="H721" i="19"/>
  <c r="G721" i="19"/>
  <c r="K720" i="19"/>
  <c r="J720" i="19"/>
  <c r="I720" i="19"/>
  <c r="H720" i="19"/>
  <c r="G720" i="19"/>
  <c r="K719" i="19"/>
  <c r="J719" i="19"/>
  <c r="I719" i="19"/>
  <c r="H719" i="19"/>
  <c r="G719" i="19"/>
  <c r="K717" i="19"/>
  <c r="J717" i="19"/>
  <c r="I717" i="19"/>
  <c r="H717" i="19"/>
  <c r="G717" i="19"/>
  <c r="K716" i="19"/>
  <c r="J716" i="19"/>
  <c r="I716" i="19"/>
  <c r="H716" i="19"/>
  <c r="G716" i="19"/>
  <c r="K715" i="19"/>
  <c r="J715" i="19"/>
  <c r="I715" i="19"/>
  <c r="H715" i="19"/>
  <c r="G715" i="19"/>
  <c r="K714" i="19"/>
  <c r="J714" i="19"/>
  <c r="I714" i="19"/>
  <c r="H714" i="19"/>
  <c r="G714" i="19"/>
  <c r="K713" i="19"/>
  <c r="J713" i="19"/>
  <c r="I713" i="19"/>
  <c r="H713" i="19"/>
  <c r="G713" i="19"/>
  <c r="K712" i="19"/>
  <c r="J712" i="19"/>
  <c r="I712" i="19"/>
  <c r="H712" i="19"/>
  <c r="G712" i="19"/>
  <c r="K711" i="19"/>
  <c r="J711" i="19"/>
  <c r="I711" i="19"/>
  <c r="H711" i="19"/>
  <c r="G711" i="19"/>
  <c r="K710" i="19"/>
  <c r="J710" i="19"/>
  <c r="I710" i="19"/>
  <c r="H710" i="19"/>
  <c r="G710" i="19"/>
  <c r="K709" i="19"/>
  <c r="J709" i="19"/>
  <c r="I709" i="19"/>
  <c r="H709" i="19"/>
  <c r="G709" i="19"/>
  <c r="K708" i="19"/>
  <c r="J708" i="19"/>
  <c r="I708" i="19"/>
  <c r="H708" i="19"/>
  <c r="G708" i="19"/>
  <c r="K707" i="19"/>
  <c r="J707" i="19"/>
  <c r="I707" i="19"/>
  <c r="H707" i="19"/>
  <c r="G707" i="19"/>
  <c r="K706" i="19"/>
  <c r="J706" i="19"/>
  <c r="I706" i="19"/>
  <c r="H706" i="19"/>
  <c r="G706" i="19"/>
  <c r="K705" i="19"/>
  <c r="J705" i="19"/>
  <c r="I705" i="19"/>
  <c r="H705" i="19"/>
  <c r="G705" i="19"/>
  <c r="K704" i="19"/>
  <c r="J704" i="19"/>
  <c r="I704" i="19"/>
  <c r="H704" i="19"/>
  <c r="G704" i="19"/>
  <c r="K703" i="19"/>
  <c r="J703" i="19"/>
  <c r="I703" i="19"/>
  <c r="H703" i="19"/>
  <c r="G703" i="19"/>
  <c r="K702" i="19"/>
  <c r="J702" i="19"/>
  <c r="I702" i="19"/>
  <c r="H702" i="19"/>
  <c r="G702" i="19"/>
  <c r="K701" i="19"/>
  <c r="J701" i="19"/>
  <c r="I701" i="19"/>
  <c r="H701" i="19"/>
  <c r="G701" i="19"/>
  <c r="K700" i="19"/>
  <c r="J700" i="19"/>
  <c r="I700" i="19"/>
  <c r="H700" i="19"/>
  <c r="G700" i="19"/>
  <c r="K699" i="19"/>
  <c r="J699" i="19"/>
  <c r="I699" i="19"/>
  <c r="H699" i="19"/>
  <c r="G699" i="19"/>
  <c r="K698" i="19"/>
  <c r="J698" i="19"/>
  <c r="I698" i="19"/>
  <c r="H698" i="19"/>
  <c r="G698" i="19"/>
  <c r="K697" i="19"/>
  <c r="J697" i="19"/>
  <c r="I697" i="19"/>
  <c r="H697" i="19"/>
  <c r="G697" i="19"/>
  <c r="K696" i="19"/>
  <c r="J696" i="19"/>
  <c r="I696" i="19"/>
  <c r="H696" i="19"/>
  <c r="G696" i="19"/>
  <c r="K695" i="19"/>
  <c r="J695" i="19"/>
  <c r="I695" i="19"/>
  <c r="H695" i="19"/>
  <c r="G695" i="19"/>
  <c r="K694" i="19"/>
  <c r="J694" i="19"/>
  <c r="I694" i="19"/>
  <c r="H694" i="19"/>
  <c r="G694" i="19"/>
  <c r="K693" i="19"/>
  <c r="J693" i="19"/>
  <c r="I693" i="19"/>
  <c r="H693" i="19"/>
  <c r="G693" i="19"/>
  <c r="K692" i="19"/>
  <c r="J692" i="19"/>
  <c r="I692" i="19"/>
  <c r="H692" i="19"/>
  <c r="G692" i="19"/>
  <c r="K691" i="19"/>
  <c r="J691" i="19"/>
  <c r="I691" i="19"/>
  <c r="H691" i="19"/>
  <c r="G691" i="19"/>
  <c r="K690" i="19"/>
  <c r="J690" i="19"/>
  <c r="I690" i="19"/>
  <c r="H690" i="19"/>
  <c r="G690" i="19"/>
  <c r="K689" i="19"/>
  <c r="J689" i="19"/>
  <c r="I689" i="19"/>
  <c r="H689" i="19"/>
  <c r="G689" i="19"/>
  <c r="K688" i="19"/>
  <c r="J688" i="19"/>
  <c r="I688" i="19"/>
  <c r="H688" i="19"/>
  <c r="G688" i="19"/>
  <c r="K687" i="19"/>
  <c r="J687" i="19"/>
  <c r="I687" i="19"/>
  <c r="H687" i="19"/>
  <c r="G687" i="19"/>
  <c r="K686" i="19"/>
  <c r="J686" i="19"/>
  <c r="I686" i="19"/>
  <c r="H686" i="19"/>
  <c r="G686" i="19"/>
  <c r="K684" i="19"/>
  <c r="J684" i="19"/>
  <c r="I684" i="19"/>
  <c r="H684" i="19"/>
  <c r="G684" i="19"/>
  <c r="K683" i="19"/>
  <c r="J683" i="19"/>
  <c r="I683" i="19"/>
  <c r="H683" i="19"/>
  <c r="G683" i="19"/>
  <c r="K682" i="19"/>
  <c r="J682" i="19"/>
  <c r="I682" i="19"/>
  <c r="H682" i="19"/>
  <c r="G682" i="19"/>
  <c r="K681" i="19"/>
  <c r="J681" i="19"/>
  <c r="I681" i="19"/>
  <c r="H681" i="19"/>
  <c r="G681" i="19"/>
  <c r="K680" i="19"/>
  <c r="J680" i="19"/>
  <c r="I680" i="19"/>
  <c r="H680" i="19"/>
  <c r="G680" i="19"/>
  <c r="K679" i="19"/>
  <c r="J679" i="19"/>
  <c r="I679" i="19"/>
  <c r="H679" i="19"/>
  <c r="G679" i="19"/>
  <c r="K678" i="19"/>
  <c r="J678" i="19"/>
  <c r="I678" i="19"/>
  <c r="H678" i="19"/>
  <c r="G678" i="19"/>
  <c r="K677" i="19"/>
  <c r="J677" i="19"/>
  <c r="I677" i="19"/>
  <c r="H677" i="19"/>
  <c r="G677" i="19"/>
  <c r="K676" i="19"/>
  <c r="J676" i="19"/>
  <c r="I676" i="19"/>
  <c r="H676" i="19"/>
  <c r="G676" i="19"/>
  <c r="K675" i="19"/>
  <c r="J675" i="19"/>
  <c r="I675" i="19"/>
  <c r="H675" i="19"/>
  <c r="G675" i="19"/>
  <c r="K674" i="19"/>
  <c r="J674" i="19"/>
  <c r="I674" i="19"/>
  <c r="H674" i="19"/>
  <c r="G674" i="19"/>
  <c r="K673" i="19"/>
  <c r="J673" i="19"/>
  <c r="I673" i="19"/>
  <c r="H673" i="19"/>
  <c r="G673" i="19"/>
  <c r="K672" i="19"/>
  <c r="J672" i="19"/>
  <c r="I672" i="19"/>
  <c r="H672" i="19"/>
  <c r="G672" i="19"/>
  <c r="K670" i="19"/>
  <c r="J670" i="19"/>
  <c r="I670" i="19"/>
  <c r="H670" i="19"/>
  <c r="G670" i="19"/>
  <c r="K669" i="19"/>
  <c r="J669" i="19"/>
  <c r="I669" i="19"/>
  <c r="H669" i="19"/>
  <c r="G669" i="19"/>
  <c r="K668" i="19"/>
  <c r="J668" i="19"/>
  <c r="I668" i="19"/>
  <c r="H668" i="19"/>
  <c r="G668" i="19"/>
  <c r="K667" i="19"/>
  <c r="J667" i="19"/>
  <c r="I667" i="19"/>
  <c r="H667" i="19"/>
  <c r="G667" i="19"/>
  <c r="K666" i="19"/>
  <c r="J666" i="19"/>
  <c r="I666" i="19"/>
  <c r="H666" i="19"/>
  <c r="G666" i="19"/>
  <c r="K665" i="19"/>
  <c r="J665" i="19"/>
  <c r="I665" i="19"/>
  <c r="H665" i="19"/>
  <c r="G665" i="19"/>
  <c r="K664" i="19"/>
  <c r="J664" i="19"/>
  <c r="I664" i="19"/>
  <c r="H664" i="19"/>
  <c r="G664" i="19"/>
  <c r="K663" i="19"/>
  <c r="J663" i="19"/>
  <c r="I663" i="19"/>
  <c r="H663" i="19"/>
  <c r="G663" i="19"/>
  <c r="K662" i="19"/>
  <c r="J662" i="19"/>
  <c r="I662" i="19"/>
  <c r="H662" i="19"/>
  <c r="G662" i="19"/>
  <c r="K661" i="19"/>
  <c r="J661" i="19"/>
  <c r="I661" i="19"/>
  <c r="H661" i="19"/>
  <c r="G661" i="19"/>
  <c r="K660" i="19"/>
  <c r="J660" i="19"/>
  <c r="I660" i="19"/>
  <c r="H660" i="19"/>
  <c r="G660" i="19"/>
  <c r="K659" i="19"/>
  <c r="J659" i="19"/>
  <c r="I659" i="19"/>
  <c r="H659" i="19"/>
  <c r="G659" i="19"/>
  <c r="K658" i="19"/>
  <c r="J658" i="19"/>
  <c r="I658" i="19"/>
  <c r="H658" i="19"/>
  <c r="G658" i="19"/>
  <c r="K657" i="19"/>
  <c r="J657" i="19"/>
  <c r="I657" i="19"/>
  <c r="H657" i="19"/>
  <c r="G657" i="19"/>
  <c r="K656" i="19"/>
  <c r="J656" i="19"/>
  <c r="I656" i="19"/>
  <c r="H656" i="19"/>
  <c r="G656" i="19"/>
  <c r="K655" i="19"/>
  <c r="J655" i="19"/>
  <c r="I655" i="19"/>
  <c r="H655" i="19"/>
  <c r="G655" i="19"/>
  <c r="K654" i="19"/>
  <c r="J654" i="19"/>
  <c r="I654" i="19"/>
  <c r="H654" i="19"/>
  <c r="G654" i="19"/>
  <c r="K652" i="19"/>
  <c r="J652" i="19"/>
  <c r="I652" i="19"/>
  <c r="H652" i="19"/>
  <c r="G652" i="19"/>
  <c r="K651" i="19"/>
  <c r="J651" i="19"/>
  <c r="I651" i="19"/>
  <c r="H651" i="19"/>
  <c r="G651" i="19"/>
  <c r="K650" i="19"/>
  <c r="J650" i="19"/>
  <c r="I650" i="19"/>
  <c r="H650" i="19"/>
  <c r="G650" i="19"/>
  <c r="K649" i="19"/>
  <c r="J649" i="19"/>
  <c r="I649" i="19"/>
  <c r="H649" i="19"/>
  <c r="G649" i="19"/>
  <c r="K648" i="19"/>
  <c r="J648" i="19"/>
  <c r="I648" i="19"/>
  <c r="H648" i="19"/>
  <c r="G648" i="19"/>
  <c r="K647" i="19"/>
  <c r="J647" i="19"/>
  <c r="I647" i="19"/>
  <c r="H647" i="19"/>
  <c r="G647" i="19"/>
  <c r="K646" i="19"/>
  <c r="J646" i="19"/>
  <c r="I646" i="19"/>
  <c r="H646" i="19"/>
  <c r="G646" i="19"/>
  <c r="K645" i="19"/>
  <c r="J645" i="19"/>
  <c r="I645" i="19"/>
  <c r="H645" i="19"/>
  <c r="G645" i="19"/>
  <c r="K644" i="19"/>
  <c r="J644" i="19"/>
  <c r="I644" i="19"/>
  <c r="H644" i="19"/>
  <c r="G644" i="19"/>
  <c r="K643" i="19"/>
  <c r="J643" i="19"/>
  <c r="I643" i="19"/>
  <c r="H643" i="19"/>
  <c r="G643" i="19"/>
  <c r="K642" i="19"/>
  <c r="J642" i="19"/>
  <c r="I642" i="19"/>
  <c r="H642" i="19"/>
  <c r="G642" i="19"/>
  <c r="K641" i="19"/>
  <c r="J641" i="19"/>
  <c r="I641" i="19"/>
  <c r="H641" i="19"/>
  <c r="G641" i="19"/>
  <c r="K640" i="19"/>
  <c r="J640" i="19"/>
  <c r="I640" i="19"/>
  <c r="H640" i="19"/>
  <c r="G640" i="19"/>
  <c r="K639" i="19"/>
  <c r="J639" i="19"/>
  <c r="I639" i="19"/>
  <c r="H639" i="19"/>
  <c r="G639" i="19"/>
  <c r="K638" i="19"/>
  <c r="J638" i="19"/>
  <c r="I638" i="19"/>
  <c r="H638" i="19"/>
  <c r="G638" i="19"/>
  <c r="K637" i="19"/>
  <c r="J637" i="19"/>
  <c r="I637" i="19"/>
  <c r="H637" i="19"/>
  <c r="G637" i="19"/>
  <c r="K636" i="19"/>
  <c r="J636" i="19"/>
  <c r="I636" i="19"/>
  <c r="H636" i="19"/>
  <c r="G636" i="19"/>
  <c r="K634" i="19"/>
  <c r="J634" i="19"/>
  <c r="I634" i="19"/>
  <c r="H634" i="19"/>
  <c r="G634" i="19"/>
  <c r="K633" i="19"/>
  <c r="J633" i="19"/>
  <c r="I633" i="19"/>
  <c r="H633" i="19"/>
  <c r="G633" i="19"/>
  <c r="K632" i="19"/>
  <c r="J632" i="19"/>
  <c r="I632" i="19"/>
  <c r="H632" i="19"/>
  <c r="G632" i="19"/>
  <c r="K631" i="19"/>
  <c r="J631" i="19"/>
  <c r="I631" i="19"/>
  <c r="H631" i="19"/>
  <c r="G631" i="19"/>
  <c r="K630" i="19"/>
  <c r="J630" i="19"/>
  <c r="I630" i="19"/>
  <c r="H630" i="19"/>
  <c r="G630" i="19"/>
  <c r="K629" i="19"/>
  <c r="J629" i="19"/>
  <c r="I629" i="19"/>
  <c r="H629" i="19"/>
  <c r="G629" i="19"/>
  <c r="K628" i="19"/>
  <c r="J628" i="19"/>
  <c r="I628" i="19"/>
  <c r="H628" i="19"/>
  <c r="G628" i="19"/>
  <c r="K627" i="19"/>
  <c r="J627" i="19"/>
  <c r="I627" i="19"/>
  <c r="H627" i="19"/>
  <c r="G627" i="19"/>
  <c r="K626" i="19"/>
  <c r="J626" i="19"/>
  <c r="I626" i="19"/>
  <c r="H626" i="19"/>
  <c r="G626" i="19"/>
  <c r="K625" i="19"/>
  <c r="J625" i="19"/>
  <c r="I625" i="19"/>
  <c r="H625" i="19"/>
  <c r="G625" i="19"/>
  <c r="K624" i="19"/>
  <c r="J624" i="19"/>
  <c r="I624" i="19"/>
  <c r="H624" i="19"/>
  <c r="G624" i="19"/>
  <c r="K623" i="19"/>
  <c r="J623" i="19"/>
  <c r="I623" i="19"/>
  <c r="H623" i="19"/>
  <c r="G623" i="19"/>
  <c r="K622" i="19"/>
  <c r="J622" i="19"/>
  <c r="I622" i="19"/>
  <c r="H622" i="19"/>
  <c r="G622" i="19"/>
  <c r="K620" i="19"/>
  <c r="J620" i="19"/>
  <c r="I620" i="19"/>
  <c r="H620" i="19"/>
  <c r="G620" i="19"/>
  <c r="K619" i="19"/>
  <c r="J619" i="19"/>
  <c r="I619" i="19"/>
  <c r="H619" i="19"/>
  <c r="G619" i="19"/>
  <c r="K618" i="19"/>
  <c r="J618" i="19"/>
  <c r="I618" i="19"/>
  <c r="H618" i="19"/>
  <c r="G618" i="19"/>
  <c r="K617" i="19"/>
  <c r="J617" i="19"/>
  <c r="I617" i="19"/>
  <c r="H617" i="19"/>
  <c r="G617" i="19"/>
  <c r="K616" i="19"/>
  <c r="J616" i="19"/>
  <c r="I616" i="19"/>
  <c r="H616" i="19"/>
  <c r="G616" i="19"/>
  <c r="K615" i="19"/>
  <c r="J615" i="19"/>
  <c r="I615" i="19"/>
  <c r="H615" i="19"/>
  <c r="G615" i="19"/>
  <c r="K614" i="19"/>
  <c r="J614" i="19"/>
  <c r="I614" i="19"/>
  <c r="H614" i="19"/>
  <c r="G614" i="19"/>
  <c r="K613" i="19"/>
  <c r="J613" i="19"/>
  <c r="I613" i="19"/>
  <c r="H613" i="19"/>
  <c r="G613" i="19"/>
  <c r="K612" i="19"/>
  <c r="J612" i="19"/>
  <c r="I612" i="19"/>
  <c r="H612" i="19"/>
  <c r="G612" i="19"/>
  <c r="K611" i="19"/>
  <c r="J611" i="19"/>
  <c r="I611" i="19"/>
  <c r="H611" i="19"/>
  <c r="G611" i="19"/>
  <c r="K610" i="19"/>
  <c r="J610" i="19"/>
  <c r="I610" i="19"/>
  <c r="H610" i="19"/>
  <c r="G610" i="19"/>
  <c r="K609" i="19"/>
  <c r="J609" i="19"/>
  <c r="I609" i="19"/>
  <c r="H609" i="19"/>
  <c r="G609" i="19"/>
  <c r="K608" i="19"/>
  <c r="J608" i="19"/>
  <c r="I608" i="19"/>
  <c r="H608" i="19"/>
  <c r="G608" i="19"/>
  <c r="K606" i="19"/>
  <c r="J606" i="19"/>
  <c r="I606" i="19"/>
  <c r="H606" i="19"/>
  <c r="G606" i="19"/>
  <c r="K605" i="19"/>
  <c r="J605" i="19"/>
  <c r="I605" i="19"/>
  <c r="H605" i="19"/>
  <c r="G605" i="19"/>
  <c r="K604" i="19"/>
  <c r="J604" i="19"/>
  <c r="I604" i="19"/>
  <c r="H604" i="19"/>
  <c r="G604" i="19"/>
  <c r="K603" i="19"/>
  <c r="J603" i="19"/>
  <c r="I603" i="19"/>
  <c r="H603" i="19"/>
  <c r="G603" i="19"/>
  <c r="K602" i="19"/>
  <c r="J602" i="19"/>
  <c r="I602" i="19"/>
  <c r="H602" i="19"/>
  <c r="G602" i="19"/>
  <c r="K601" i="19"/>
  <c r="J601" i="19"/>
  <c r="I601" i="19"/>
  <c r="H601" i="19"/>
  <c r="G601" i="19"/>
  <c r="K600" i="19"/>
  <c r="J600" i="19"/>
  <c r="I600" i="19"/>
  <c r="H600" i="19"/>
  <c r="G600" i="19"/>
  <c r="K599" i="19"/>
  <c r="J599" i="19"/>
  <c r="I599" i="19"/>
  <c r="H599" i="19"/>
  <c r="G599" i="19"/>
  <c r="K598" i="19"/>
  <c r="J598" i="19"/>
  <c r="I598" i="19"/>
  <c r="H598" i="19"/>
  <c r="G598" i="19"/>
  <c r="K597" i="19"/>
  <c r="J597" i="19"/>
  <c r="I597" i="19"/>
  <c r="H597" i="19"/>
  <c r="G597" i="19"/>
  <c r="K596" i="19"/>
  <c r="J596" i="19"/>
  <c r="I596" i="19"/>
  <c r="H596" i="19"/>
  <c r="G596" i="19"/>
  <c r="K595" i="19"/>
  <c r="J595" i="19"/>
  <c r="I595" i="19"/>
  <c r="H595" i="19"/>
  <c r="G595" i="19"/>
  <c r="K594" i="19"/>
  <c r="J594" i="19"/>
  <c r="I594" i="19"/>
  <c r="H594" i="19"/>
  <c r="G594" i="19"/>
  <c r="K593" i="19"/>
  <c r="J593" i="19"/>
  <c r="I593" i="19"/>
  <c r="H593" i="19"/>
  <c r="G593" i="19"/>
  <c r="K592" i="19"/>
  <c r="J592" i="19"/>
  <c r="I592" i="19"/>
  <c r="H592" i="19"/>
  <c r="G592" i="19"/>
  <c r="K591" i="19"/>
  <c r="J591" i="19"/>
  <c r="I591" i="19"/>
  <c r="H591" i="19"/>
  <c r="G591" i="19"/>
  <c r="K590" i="19"/>
  <c r="J590" i="19"/>
  <c r="I590" i="19"/>
  <c r="H590" i="19"/>
  <c r="G590" i="19"/>
  <c r="K589" i="19"/>
  <c r="J589" i="19"/>
  <c r="I589" i="19"/>
  <c r="H589" i="19"/>
  <c r="G589" i="19"/>
  <c r="K588" i="19"/>
  <c r="J588" i="19"/>
  <c r="I588" i="19"/>
  <c r="H588" i="19"/>
  <c r="G588" i="19"/>
  <c r="K587" i="19"/>
  <c r="J587" i="19"/>
  <c r="I587" i="19"/>
  <c r="H587" i="19"/>
  <c r="G587" i="19"/>
  <c r="K586" i="19"/>
  <c r="J586" i="19"/>
  <c r="I586" i="19"/>
  <c r="H586" i="19"/>
  <c r="G586" i="19"/>
  <c r="K585" i="19"/>
  <c r="J585" i="19"/>
  <c r="I585" i="19"/>
  <c r="H585" i="19"/>
  <c r="G585" i="19"/>
  <c r="K584" i="19"/>
  <c r="J584" i="19"/>
  <c r="I584" i="19"/>
  <c r="H584" i="19"/>
  <c r="G584" i="19"/>
  <c r="K583" i="19"/>
  <c r="J583" i="19"/>
  <c r="I583" i="19"/>
  <c r="H583" i="19"/>
  <c r="G583" i="19"/>
  <c r="K582" i="19"/>
  <c r="J582" i="19"/>
  <c r="I582" i="19"/>
  <c r="H582" i="19"/>
  <c r="G582" i="19"/>
  <c r="K581" i="19"/>
  <c r="J581" i="19"/>
  <c r="I581" i="19"/>
  <c r="H581" i="19"/>
  <c r="G581" i="19"/>
  <c r="K580" i="19"/>
  <c r="J580" i="19"/>
  <c r="I580" i="19"/>
  <c r="H580" i="19"/>
  <c r="G580" i="19"/>
  <c r="K579" i="19"/>
  <c r="J579" i="19"/>
  <c r="I579" i="19"/>
  <c r="H579" i="19"/>
  <c r="G579" i="19"/>
  <c r="K578" i="19"/>
  <c r="J578" i="19"/>
  <c r="I578" i="19"/>
  <c r="H578" i="19"/>
  <c r="G578" i="19"/>
  <c r="K577" i="19"/>
  <c r="J577" i="19"/>
  <c r="I577" i="19"/>
  <c r="H577" i="19"/>
  <c r="G577" i="19"/>
  <c r="K576" i="19"/>
  <c r="J576" i="19"/>
  <c r="I576" i="19"/>
  <c r="H576" i="19"/>
  <c r="G576" i="19"/>
  <c r="K575" i="19"/>
  <c r="J575" i="19"/>
  <c r="I575" i="19"/>
  <c r="H575" i="19"/>
  <c r="G575" i="19"/>
  <c r="K574" i="19"/>
  <c r="J574" i="19"/>
  <c r="I574" i="19"/>
  <c r="H574" i="19"/>
  <c r="G574" i="19"/>
  <c r="K573" i="19"/>
  <c r="J573" i="19"/>
  <c r="I573" i="19"/>
  <c r="H573" i="19"/>
  <c r="G573" i="19"/>
  <c r="K572" i="19"/>
  <c r="J572" i="19"/>
  <c r="I572" i="19"/>
  <c r="H572" i="19"/>
  <c r="G572" i="19"/>
  <c r="K571" i="19"/>
  <c r="J571" i="19"/>
  <c r="I571" i="19"/>
  <c r="H571" i="19"/>
  <c r="G571" i="19"/>
  <c r="K570" i="19"/>
  <c r="J570" i="19"/>
  <c r="I570" i="19"/>
  <c r="H570" i="19"/>
  <c r="G570" i="19"/>
  <c r="K569" i="19"/>
  <c r="J569" i="19"/>
  <c r="I569" i="19"/>
  <c r="H569" i="19"/>
  <c r="G569" i="19"/>
  <c r="K568" i="19"/>
  <c r="J568" i="19"/>
  <c r="I568" i="19"/>
  <c r="H568" i="19"/>
  <c r="G568" i="19"/>
  <c r="K567" i="19"/>
  <c r="J567" i="19"/>
  <c r="I567" i="19"/>
  <c r="H567" i="19"/>
  <c r="G567" i="19"/>
  <c r="K566" i="19"/>
  <c r="J566" i="19"/>
  <c r="I566" i="19"/>
  <c r="H566" i="19"/>
  <c r="G566" i="19"/>
  <c r="K563" i="19"/>
  <c r="J563" i="19"/>
  <c r="I563" i="19"/>
  <c r="H563" i="19"/>
  <c r="G563" i="19"/>
  <c r="K562" i="19"/>
  <c r="J562" i="19"/>
  <c r="I562" i="19"/>
  <c r="H562" i="19"/>
  <c r="G562" i="19"/>
  <c r="K561" i="19"/>
  <c r="J561" i="19"/>
  <c r="I561" i="19"/>
  <c r="H561" i="19"/>
  <c r="G561" i="19"/>
  <c r="K560" i="19"/>
  <c r="J560" i="19"/>
  <c r="I560" i="19"/>
  <c r="H560" i="19"/>
  <c r="G560" i="19"/>
  <c r="K559" i="19"/>
  <c r="J559" i="19"/>
  <c r="I559" i="19"/>
  <c r="H559" i="19"/>
  <c r="G559" i="19"/>
  <c r="K558" i="19"/>
  <c r="J558" i="19"/>
  <c r="I558" i="19"/>
  <c r="H558" i="19"/>
  <c r="G558" i="19"/>
  <c r="K557" i="19"/>
  <c r="J557" i="19"/>
  <c r="I557" i="19"/>
  <c r="H557" i="19"/>
  <c r="G557" i="19"/>
  <c r="K556" i="19"/>
  <c r="J556" i="19"/>
  <c r="I556" i="19"/>
  <c r="H556" i="19"/>
  <c r="G556" i="19"/>
  <c r="K555" i="19"/>
  <c r="J555" i="19"/>
  <c r="I555" i="19"/>
  <c r="H555" i="19"/>
  <c r="G555" i="19"/>
  <c r="K554" i="19"/>
  <c r="J554" i="19"/>
  <c r="I554" i="19"/>
  <c r="H554" i="19"/>
  <c r="G554" i="19"/>
  <c r="K553" i="19"/>
  <c r="J553" i="19"/>
  <c r="I553" i="19"/>
  <c r="H553" i="19"/>
  <c r="G553" i="19"/>
  <c r="K552" i="19"/>
  <c r="J552" i="19"/>
  <c r="I552" i="19"/>
  <c r="H552" i="19"/>
  <c r="G552" i="19"/>
  <c r="K551" i="19"/>
  <c r="J551" i="19"/>
  <c r="I551" i="19"/>
  <c r="H551" i="19"/>
  <c r="G551" i="19"/>
  <c r="K550" i="19"/>
  <c r="J550" i="19"/>
  <c r="I550" i="19"/>
  <c r="H550" i="19"/>
  <c r="G550" i="19"/>
  <c r="K549" i="19"/>
  <c r="J549" i="19"/>
  <c r="I549" i="19"/>
  <c r="H549" i="19"/>
  <c r="G549" i="19"/>
  <c r="K548" i="19"/>
  <c r="J548" i="19"/>
  <c r="I548" i="19"/>
  <c r="H548" i="19"/>
  <c r="G548" i="19"/>
  <c r="K547" i="19"/>
  <c r="J547" i="19"/>
  <c r="I547" i="19"/>
  <c r="H547" i="19"/>
  <c r="G547" i="19"/>
  <c r="K546" i="19"/>
  <c r="J546" i="19"/>
  <c r="I546" i="19"/>
  <c r="H546" i="19"/>
  <c r="G546" i="19"/>
  <c r="K545" i="19"/>
  <c r="J545" i="19"/>
  <c r="I545" i="19"/>
  <c r="H545" i="19"/>
  <c r="G545" i="19"/>
  <c r="K544" i="19"/>
  <c r="J544" i="19"/>
  <c r="I544" i="19"/>
  <c r="H544" i="19"/>
  <c r="G544" i="19"/>
  <c r="K543" i="19"/>
  <c r="J543" i="19"/>
  <c r="I543" i="19"/>
  <c r="H543" i="19"/>
  <c r="G543" i="19"/>
  <c r="K541" i="19"/>
  <c r="J541" i="19"/>
  <c r="I541" i="19"/>
  <c r="H541" i="19"/>
  <c r="G541" i="19"/>
  <c r="K540" i="19"/>
  <c r="J540" i="19"/>
  <c r="I540" i="19"/>
  <c r="H540" i="19"/>
  <c r="G540" i="19"/>
  <c r="K539" i="19"/>
  <c r="J539" i="19"/>
  <c r="I539" i="19"/>
  <c r="H539" i="19"/>
  <c r="G539" i="19"/>
  <c r="K538" i="19"/>
  <c r="J538" i="19"/>
  <c r="I538" i="19"/>
  <c r="H538" i="19"/>
  <c r="G538" i="19"/>
  <c r="K537" i="19"/>
  <c r="J537" i="19"/>
  <c r="I537" i="19"/>
  <c r="H537" i="19"/>
  <c r="G537" i="19"/>
  <c r="K536" i="19"/>
  <c r="J536" i="19"/>
  <c r="I536" i="19"/>
  <c r="H536" i="19"/>
  <c r="G536" i="19"/>
  <c r="K535" i="19"/>
  <c r="J535" i="19"/>
  <c r="I535" i="19"/>
  <c r="H535" i="19"/>
  <c r="G535" i="19"/>
  <c r="K534" i="19"/>
  <c r="J534" i="19"/>
  <c r="I534" i="19"/>
  <c r="H534" i="19"/>
  <c r="G534" i="19"/>
  <c r="K533" i="19"/>
  <c r="J533" i="19"/>
  <c r="I533" i="19"/>
  <c r="H533" i="19"/>
  <c r="G533" i="19"/>
  <c r="K532" i="19"/>
  <c r="J532" i="19"/>
  <c r="I532" i="19"/>
  <c r="H532" i="19"/>
  <c r="G532" i="19"/>
  <c r="K531" i="19"/>
  <c r="J531" i="19"/>
  <c r="I531" i="19"/>
  <c r="H531" i="19"/>
  <c r="G531" i="19"/>
  <c r="K530" i="19"/>
  <c r="J530" i="19"/>
  <c r="I530" i="19"/>
  <c r="H530" i="19"/>
  <c r="G530" i="19"/>
  <c r="K529" i="19"/>
  <c r="J529" i="19"/>
  <c r="I529" i="19"/>
  <c r="H529" i="19"/>
  <c r="G529" i="19"/>
  <c r="K528" i="19"/>
  <c r="J528" i="19"/>
  <c r="I528" i="19"/>
  <c r="H528" i="19"/>
  <c r="G528" i="19"/>
  <c r="K527" i="19"/>
  <c r="J527" i="19"/>
  <c r="I527" i="19"/>
  <c r="H527" i="19"/>
  <c r="G527" i="19"/>
  <c r="K526" i="19"/>
  <c r="J526" i="19"/>
  <c r="I526" i="19"/>
  <c r="H526" i="19"/>
  <c r="G526" i="19"/>
  <c r="K525" i="19"/>
  <c r="J525" i="19"/>
  <c r="I525" i="19"/>
  <c r="H525" i="19"/>
  <c r="G525" i="19"/>
  <c r="K524" i="19"/>
  <c r="J524" i="19"/>
  <c r="I524" i="19"/>
  <c r="H524" i="19"/>
  <c r="G524" i="19"/>
  <c r="K523" i="19"/>
  <c r="J523" i="19"/>
  <c r="I523" i="19"/>
  <c r="H523" i="19"/>
  <c r="G523" i="19"/>
  <c r="K522" i="19"/>
  <c r="J522" i="19"/>
  <c r="I522" i="19"/>
  <c r="H522" i="19"/>
  <c r="G522" i="19"/>
  <c r="K521" i="19"/>
  <c r="J521" i="19"/>
  <c r="I521" i="19"/>
  <c r="H521" i="19"/>
  <c r="G521" i="19"/>
  <c r="K519" i="19"/>
  <c r="J519" i="19"/>
  <c r="I519" i="19"/>
  <c r="H519" i="19"/>
  <c r="G519" i="19"/>
  <c r="K518" i="19"/>
  <c r="J518" i="19"/>
  <c r="I518" i="19"/>
  <c r="H518" i="19"/>
  <c r="G518" i="19"/>
  <c r="K517" i="19"/>
  <c r="J517" i="19"/>
  <c r="I517" i="19"/>
  <c r="H517" i="19"/>
  <c r="G517" i="19"/>
  <c r="K516" i="19"/>
  <c r="J516" i="19"/>
  <c r="I516" i="19"/>
  <c r="H516" i="19"/>
  <c r="G516" i="19"/>
  <c r="K515" i="19"/>
  <c r="J515" i="19"/>
  <c r="I515" i="19"/>
  <c r="H515" i="19"/>
  <c r="G515" i="19"/>
  <c r="K514" i="19"/>
  <c r="J514" i="19"/>
  <c r="I514" i="19"/>
  <c r="H514" i="19"/>
  <c r="G514" i="19"/>
  <c r="K513" i="19"/>
  <c r="J513" i="19"/>
  <c r="I513" i="19"/>
  <c r="H513" i="19"/>
  <c r="G513" i="19"/>
  <c r="K512" i="19"/>
  <c r="J512" i="19"/>
  <c r="I512" i="19"/>
  <c r="H512" i="19"/>
  <c r="G512" i="19"/>
  <c r="K511" i="19"/>
  <c r="J511" i="19"/>
  <c r="I511" i="19"/>
  <c r="H511" i="19"/>
  <c r="G511" i="19"/>
  <c r="K510" i="19"/>
  <c r="J510" i="19"/>
  <c r="I510" i="19"/>
  <c r="H510" i="19"/>
  <c r="G510" i="19"/>
  <c r="K509" i="19"/>
  <c r="J509" i="19"/>
  <c r="I509" i="19"/>
  <c r="H509" i="19"/>
  <c r="G509" i="19"/>
  <c r="K508" i="19"/>
  <c r="J508" i="19"/>
  <c r="I508" i="19"/>
  <c r="H508" i="19"/>
  <c r="G508" i="19"/>
  <c r="K507" i="19"/>
  <c r="J507" i="19"/>
  <c r="I507" i="19"/>
  <c r="H507" i="19"/>
  <c r="G507" i="19"/>
  <c r="K506" i="19"/>
  <c r="J506" i="19"/>
  <c r="I506" i="19"/>
  <c r="H506" i="19"/>
  <c r="G506" i="19"/>
  <c r="K505" i="19"/>
  <c r="J505" i="19"/>
  <c r="I505" i="19"/>
  <c r="H505" i="19"/>
  <c r="G505" i="19"/>
  <c r="K504" i="19"/>
  <c r="J504" i="19"/>
  <c r="I504" i="19"/>
  <c r="H504" i="19"/>
  <c r="G504" i="19"/>
  <c r="K503" i="19"/>
  <c r="J503" i="19"/>
  <c r="I503" i="19"/>
  <c r="H503" i="19"/>
  <c r="G503" i="19"/>
  <c r="K502" i="19"/>
  <c r="J502" i="19"/>
  <c r="I502" i="19"/>
  <c r="H502" i="19"/>
  <c r="G502" i="19"/>
  <c r="K501" i="19"/>
  <c r="J501" i="19"/>
  <c r="I501" i="19"/>
  <c r="H501" i="19"/>
  <c r="G501" i="19"/>
  <c r="K500" i="19"/>
  <c r="J500" i="19"/>
  <c r="I500" i="19"/>
  <c r="H500" i="19"/>
  <c r="G500" i="19"/>
  <c r="K499" i="19"/>
  <c r="J499" i="19"/>
  <c r="I499" i="19"/>
  <c r="H499" i="19"/>
  <c r="G499" i="19"/>
  <c r="K498" i="19"/>
  <c r="J498" i="19"/>
  <c r="I498" i="19"/>
  <c r="H498" i="19"/>
  <c r="G498" i="19"/>
  <c r="K496" i="19"/>
  <c r="J496" i="19"/>
  <c r="I496" i="19"/>
  <c r="H496" i="19"/>
  <c r="G496" i="19"/>
  <c r="K495" i="19"/>
  <c r="J495" i="19"/>
  <c r="I495" i="19"/>
  <c r="H495" i="19"/>
  <c r="G495" i="19"/>
  <c r="K494" i="19"/>
  <c r="J494" i="19"/>
  <c r="I494" i="19"/>
  <c r="H494" i="19"/>
  <c r="G494" i="19"/>
  <c r="K493" i="19"/>
  <c r="J493" i="19"/>
  <c r="I493" i="19"/>
  <c r="H493" i="19"/>
  <c r="G493" i="19"/>
  <c r="K492" i="19"/>
  <c r="J492" i="19"/>
  <c r="I492" i="19"/>
  <c r="H492" i="19"/>
  <c r="G492" i="19"/>
  <c r="K491" i="19"/>
  <c r="J491" i="19"/>
  <c r="I491" i="19"/>
  <c r="H491" i="19"/>
  <c r="G491" i="19"/>
  <c r="K490" i="19"/>
  <c r="J490" i="19"/>
  <c r="I490" i="19"/>
  <c r="H490" i="19"/>
  <c r="G490" i="19"/>
  <c r="K489" i="19"/>
  <c r="J489" i="19"/>
  <c r="I489" i="19"/>
  <c r="H489" i="19"/>
  <c r="G489" i="19"/>
  <c r="K488" i="19"/>
  <c r="J488" i="19"/>
  <c r="I488" i="19"/>
  <c r="H488" i="19"/>
  <c r="G488" i="19"/>
  <c r="K487" i="19"/>
  <c r="J487" i="19"/>
  <c r="I487" i="19"/>
  <c r="H487" i="19"/>
  <c r="G487" i="19"/>
  <c r="K486" i="19"/>
  <c r="J486" i="19"/>
  <c r="I486" i="19"/>
  <c r="H486" i="19"/>
  <c r="G486" i="19"/>
  <c r="K485" i="19"/>
  <c r="J485" i="19"/>
  <c r="I485" i="19"/>
  <c r="H485" i="19"/>
  <c r="G485" i="19"/>
  <c r="K484" i="19"/>
  <c r="J484" i="19"/>
  <c r="I484" i="19"/>
  <c r="H484" i="19"/>
  <c r="G484" i="19"/>
  <c r="K483" i="19"/>
  <c r="J483" i="19"/>
  <c r="I483" i="19"/>
  <c r="H483" i="19"/>
  <c r="G483" i="19"/>
  <c r="K482" i="19"/>
  <c r="J482" i="19"/>
  <c r="I482" i="19"/>
  <c r="H482" i="19"/>
  <c r="G482" i="19"/>
  <c r="K481" i="19"/>
  <c r="J481" i="19"/>
  <c r="I481" i="19"/>
  <c r="H481" i="19"/>
  <c r="G481" i="19"/>
  <c r="K480" i="19"/>
  <c r="J480" i="19"/>
  <c r="I480" i="19"/>
  <c r="H480" i="19"/>
  <c r="G480" i="19"/>
  <c r="K479" i="19"/>
  <c r="J479" i="19"/>
  <c r="I479" i="19"/>
  <c r="H479" i="19"/>
  <c r="G479" i="19"/>
  <c r="K478" i="19"/>
  <c r="J478" i="19"/>
  <c r="I478" i="19"/>
  <c r="H478" i="19"/>
  <c r="G478" i="19"/>
  <c r="K477" i="19"/>
  <c r="J477" i="19"/>
  <c r="I477" i="19"/>
  <c r="H477" i="19"/>
  <c r="G477" i="19"/>
  <c r="K476" i="19"/>
  <c r="J476" i="19"/>
  <c r="I476" i="19"/>
  <c r="H476" i="19"/>
  <c r="G476" i="19"/>
  <c r="K475" i="19"/>
  <c r="J475" i="19"/>
  <c r="I475" i="19"/>
  <c r="H475" i="19"/>
  <c r="G475" i="19"/>
  <c r="K474" i="19"/>
  <c r="J474" i="19"/>
  <c r="I474" i="19"/>
  <c r="H474" i="19"/>
  <c r="G474" i="19"/>
  <c r="K473" i="19"/>
  <c r="J473" i="19"/>
  <c r="I473" i="19"/>
  <c r="H473" i="19"/>
  <c r="G473" i="19"/>
  <c r="K472" i="19"/>
  <c r="J472" i="19"/>
  <c r="I472" i="19"/>
  <c r="H472" i="19"/>
  <c r="G472" i="19"/>
  <c r="K470" i="19"/>
  <c r="J470" i="19"/>
  <c r="I470" i="19"/>
  <c r="H470" i="19"/>
  <c r="G470" i="19"/>
  <c r="K469" i="19"/>
  <c r="J469" i="19"/>
  <c r="I469" i="19"/>
  <c r="H469" i="19"/>
  <c r="G469" i="19"/>
  <c r="K468" i="19"/>
  <c r="J468" i="19"/>
  <c r="I468" i="19"/>
  <c r="H468" i="19"/>
  <c r="G468" i="19"/>
  <c r="K467" i="19"/>
  <c r="J467" i="19"/>
  <c r="I467" i="19"/>
  <c r="H467" i="19"/>
  <c r="G467" i="19"/>
  <c r="K466" i="19"/>
  <c r="J466" i="19"/>
  <c r="I466" i="19"/>
  <c r="H466" i="19"/>
  <c r="G466" i="19"/>
  <c r="K465" i="19"/>
  <c r="J465" i="19"/>
  <c r="I465" i="19"/>
  <c r="H465" i="19"/>
  <c r="G465" i="19"/>
  <c r="K464" i="19"/>
  <c r="J464" i="19"/>
  <c r="I464" i="19"/>
  <c r="H464" i="19"/>
  <c r="G464" i="19"/>
  <c r="K463" i="19"/>
  <c r="J463" i="19"/>
  <c r="I463" i="19"/>
  <c r="H463" i="19"/>
  <c r="G463" i="19"/>
  <c r="K462" i="19"/>
  <c r="J462" i="19"/>
  <c r="I462" i="19"/>
  <c r="H462" i="19"/>
  <c r="G462" i="19"/>
  <c r="K461" i="19"/>
  <c r="J461" i="19"/>
  <c r="I461" i="19"/>
  <c r="H461" i="19"/>
  <c r="G461" i="19"/>
  <c r="K460" i="19"/>
  <c r="J460" i="19"/>
  <c r="I460" i="19"/>
  <c r="H460" i="19"/>
  <c r="G460" i="19"/>
  <c r="K459" i="19"/>
  <c r="J459" i="19"/>
  <c r="I459" i="19"/>
  <c r="H459" i="19"/>
  <c r="G459" i="19"/>
  <c r="K458" i="19"/>
  <c r="J458" i="19"/>
  <c r="I458" i="19"/>
  <c r="H458" i="19"/>
  <c r="G458" i="19"/>
  <c r="K457" i="19"/>
  <c r="J457" i="19"/>
  <c r="I457" i="19"/>
  <c r="H457" i="19"/>
  <c r="G457" i="19"/>
  <c r="K456" i="19"/>
  <c r="J456" i="19"/>
  <c r="I456" i="19"/>
  <c r="H456" i="19"/>
  <c r="G456" i="19"/>
  <c r="K454" i="19"/>
  <c r="J454" i="19"/>
  <c r="I454" i="19"/>
  <c r="H454" i="19"/>
  <c r="G454" i="19"/>
  <c r="K453" i="19"/>
  <c r="J453" i="19"/>
  <c r="I453" i="19"/>
  <c r="H453" i="19"/>
  <c r="G453" i="19"/>
  <c r="K452" i="19"/>
  <c r="J452" i="19"/>
  <c r="I452" i="19"/>
  <c r="H452" i="19"/>
  <c r="G452" i="19"/>
  <c r="K451" i="19"/>
  <c r="J451" i="19"/>
  <c r="I451" i="19"/>
  <c r="H451" i="19"/>
  <c r="G451" i="19"/>
  <c r="K450" i="19"/>
  <c r="J450" i="19"/>
  <c r="I450" i="19"/>
  <c r="H450" i="19"/>
  <c r="G450" i="19"/>
  <c r="K449" i="19"/>
  <c r="J449" i="19"/>
  <c r="I449" i="19"/>
  <c r="H449" i="19"/>
  <c r="G449" i="19"/>
  <c r="K448" i="19"/>
  <c r="J448" i="19"/>
  <c r="I448" i="19"/>
  <c r="H448" i="19"/>
  <c r="G448" i="19"/>
  <c r="K447" i="19"/>
  <c r="J447" i="19"/>
  <c r="I447" i="19"/>
  <c r="H447" i="19"/>
  <c r="G447" i="19"/>
  <c r="K446" i="19"/>
  <c r="J446" i="19"/>
  <c r="I446" i="19"/>
  <c r="H446" i="19"/>
  <c r="G446" i="19"/>
  <c r="K445" i="19"/>
  <c r="J445" i="19"/>
  <c r="I445" i="19"/>
  <c r="H445" i="19"/>
  <c r="G445" i="19"/>
  <c r="K444" i="19"/>
  <c r="J444" i="19"/>
  <c r="I444" i="19"/>
  <c r="H444" i="19"/>
  <c r="G444" i="19"/>
  <c r="K442" i="19"/>
  <c r="J442" i="19"/>
  <c r="I442" i="19"/>
  <c r="H442" i="19"/>
  <c r="G442" i="19"/>
  <c r="K441" i="19"/>
  <c r="J441" i="19"/>
  <c r="I441" i="19"/>
  <c r="H441" i="19"/>
  <c r="G441" i="19"/>
  <c r="K440" i="19"/>
  <c r="J440" i="19"/>
  <c r="I440" i="19"/>
  <c r="H440" i="19"/>
  <c r="G440" i="19"/>
  <c r="K439" i="19"/>
  <c r="J439" i="19"/>
  <c r="I439" i="19"/>
  <c r="H439" i="19"/>
  <c r="G439" i="19"/>
  <c r="K438" i="19"/>
  <c r="J438" i="19"/>
  <c r="I438" i="19"/>
  <c r="H438" i="19"/>
  <c r="G438" i="19"/>
  <c r="K437" i="19"/>
  <c r="J437" i="19"/>
  <c r="I437" i="19"/>
  <c r="H437" i="19"/>
  <c r="G437" i="19"/>
  <c r="K436" i="19"/>
  <c r="J436" i="19"/>
  <c r="I436" i="19"/>
  <c r="H436" i="19"/>
  <c r="G436" i="19"/>
  <c r="K435" i="19"/>
  <c r="J435" i="19"/>
  <c r="I435" i="19"/>
  <c r="H435" i="19"/>
  <c r="G435" i="19"/>
  <c r="K434" i="19"/>
  <c r="J434" i="19"/>
  <c r="I434" i="19"/>
  <c r="H434" i="19"/>
  <c r="G434" i="19"/>
  <c r="K433" i="19"/>
  <c r="J433" i="19"/>
  <c r="I433" i="19"/>
  <c r="H433" i="19"/>
  <c r="G433" i="19"/>
  <c r="K432" i="19"/>
  <c r="J432" i="19"/>
  <c r="I432" i="19"/>
  <c r="H432" i="19"/>
  <c r="G432" i="19"/>
  <c r="K431" i="19"/>
  <c r="J431" i="19"/>
  <c r="I431" i="19"/>
  <c r="H431" i="19"/>
  <c r="G431" i="19"/>
  <c r="K430" i="19"/>
  <c r="J430" i="19"/>
  <c r="I430" i="19"/>
  <c r="H430" i="19"/>
  <c r="G430" i="19"/>
  <c r="K429" i="19"/>
  <c r="J429" i="19"/>
  <c r="I429" i="19"/>
  <c r="H429" i="19"/>
  <c r="G429" i="19"/>
  <c r="K428" i="19"/>
  <c r="J428" i="19"/>
  <c r="I428" i="19"/>
  <c r="H428" i="19"/>
  <c r="G428" i="19"/>
  <c r="K426" i="19"/>
  <c r="J426" i="19"/>
  <c r="I426" i="19"/>
  <c r="H426" i="19"/>
  <c r="G426" i="19"/>
  <c r="K425" i="19"/>
  <c r="J425" i="19"/>
  <c r="I425" i="19"/>
  <c r="H425" i="19"/>
  <c r="G425" i="19"/>
  <c r="K424" i="19"/>
  <c r="J424" i="19"/>
  <c r="I424" i="19"/>
  <c r="H424" i="19"/>
  <c r="G424" i="19"/>
  <c r="K423" i="19"/>
  <c r="J423" i="19"/>
  <c r="I423" i="19"/>
  <c r="H423" i="19"/>
  <c r="G423" i="19"/>
  <c r="K422" i="19"/>
  <c r="J422" i="19"/>
  <c r="I422" i="19"/>
  <c r="H422" i="19"/>
  <c r="G422" i="19"/>
  <c r="K421" i="19"/>
  <c r="J421" i="19"/>
  <c r="I421" i="19"/>
  <c r="H421" i="19"/>
  <c r="G421" i="19"/>
  <c r="K420" i="19"/>
  <c r="J420" i="19"/>
  <c r="I420" i="19"/>
  <c r="H420" i="19"/>
  <c r="G420" i="19"/>
  <c r="K419" i="19"/>
  <c r="J419" i="19"/>
  <c r="I419" i="19"/>
  <c r="H419" i="19"/>
  <c r="G419" i="19"/>
  <c r="K418" i="19"/>
  <c r="J418" i="19"/>
  <c r="I418" i="19"/>
  <c r="H418" i="19"/>
  <c r="G418" i="19"/>
  <c r="K417" i="19"/>
  <c r="J417" i="19"/>
  <c r="I417" i="19"/>
  <c r="H417" i="19"/>
  <c r="G417" i="19"/>
  <c r="K416" i="19"/>
  <c r="J416" i="19"/>
  <c r="I416" i="19"/>
  <c r="H416" i="19"/>
  <c r="G416" i="19"/>
  <c r="K415" i="19"/>
  <c r="J415" i="19"/>
  <c r="I415" i="19"/>
  <c r="H415" i="19"/>
  <c r="G415" i="19"/>
  <c r="K414" i="19"/>
  <c r="J414" i="19"/>
  <c r="I414" i="19"/>
  <c r="H414" i="19"/>
  <c r="G414" i="19"/>
  <c r="K413" i="19"/>
  <c r="J413" i="19"/>
  <c r="I413" i="19"/>
  <c r="H413" i="19"/>
  <c r="G413" i="19"/>
  <c r="K412" i="19"/>
  <c r="J412" i="19"/>
  <c r="I412" i="19"/>
  <c r="H412" i="19"/>
  <c r="G412" i="19"/>
  <c r="K411" i="19"/>
  <c r="J411" i="19"/>
  <c r="I411" i="19"/>
  <c r="H411" i="19"/>
  <c r="G411" i="19"/>
  <c r="K410" i="19"/>
  <c r="J410" i="19"/>
  <c r="I410" i="19"/>
  <c r="H410" i="19"/>
  <c r="G410" i="19"/>
  <c r="K409" i="19"/>
  <c r="J409" i="19"/>
  <c r="I409" i="19"/>
  <c r="H409" i="19"/>
  <c r="G409" i="19"/>
  <c r="K408" i="19"/>
  <c r="J408" i="19"/>
  <c r="I408" i="19"/>
  <c r="H408" i="19"/>
  <c r="G408" i="19"/>
  <c r="K407" i="19"/>
  <c r="J407" i="19"/>
  <c r="I407" i="19"/>
  <c r="H407" i="19"/>
  <c r="G407" i="19"/>
  <c r="K405" i="19"/>
  <c r="J405" i="19"/>
  <c r="I405" i="19"/>
  <c r="H405" i="19"/>
  <c r="G405" i="19"/>
  <c r="K404" i="19"/>
  <c r="J404" i="19"/>
  <c r="I404" i="19"/>
  <c r="H404" i="19"/>
  <c r="G404" i="19"/>
  <c r="K403" i="19"/>
  <c r="J403" i="19"/>
  <c r="I403" i="19"/>
  <c r="H403" i="19"/>
  <c r="G403" i="19"/>
  <c r="K402" i="19"/>
  <c r="J402" i="19"/>
  <c r="I402" i="19"/>
  <c r="H402" i="19"/>
  <c r="G402" i="19"/>
  <c r="K401" i="19"/>
  <c r="J401" i="19"/>
  <c r="I401" i="19"/>
  <c r="H401" i="19"/>
  <c r="G401" i="19"/>
  <c r="K400" i="19"/>
  <c r="J400" i="19"/>
  <c r="I400" i="19"/>
  <c r="H400" i="19"/>
  <c r="G400" i="19"/>
  <c r="K399" i="19"/>
  <c r="J399" i="19"/>
  <c r="I399" i="19"/>
  <c r="H399" i="19"/>
  <c r="G399" i="19"/>
  <c r="K398" i="19"/>
  <c r="J398" i="19"/>
  <c r="I398" i="19"/>
  <c r="H398" i="19"/>
  <c r="G398" i="19"/>
  <c r="K397" i="19"/>
  <c r="J397" i="19"/>
  <c r="I397" i="19"/>
  <c r="H397" i="19"/>
  <c r="G397" i="19"/>
  <c r="K396" i="19"/>
  <c r="J396" i="19"/>
  <c r="I396" i="19"/>
  <c r="H396" i="19"/>
  <c r="G396" i="19"/>
  <c r="K395" i="19"/>
  <c r="J395" i="19"/>
  <c r="I395" i="19"/>
  <c r="H395" i="19"/>
  <c r="G395" i="19"/>
  <c r="K394" i="19"/>
  <c r="J394" i="19"/>
  <c r="I394" i="19"/>
  <c r="H394" i="19"/>
  <c r="G394" i="19"/>
  <c r="K393" i="19"/>
  <c r="J393" i="19"/>
  <c r="I393" i="19"/>
  <c r="H393" i="19"/>
  <c r="G393" i="19"/>
  <c r="K392" i="19"/>
  <c r="J392" i="19"/>
  <c r="I392" i="19"/>
  <c r="H392" i="19"/>
  <c r="G392" i="19"/>
  <c r="K391" i="19"/>
  <c r="J391" i="19"/>
  <c r="I391" i="19"/>
  <c r="H391" i="19"/>
  <c r="G391" i="19"/>
  <c r="K390" i="19"/>
  <c r="J390" i="19"/>
  <c r="I390" i="19"/>
  <c r="H390" i="19"/>
  <c r="G390" i="19"/>
  <c r="K389" i="19"/>
  <c r="J389" i="19"/>
  <c r="I389" i="19"/>
  <c r="H389" i="19"/>
  <c r="G389" i="19"/>
  <c r="K388" i="19"/>
  <c r="J388" i="19"/>
  <c r="I388" i="19"/>
  <c r="H388" i="19"/>
  <c r="G388" i="19"/>
  <c r="K386" i="19"/>
  <c r="J386" i="19"/>
  <c r="I386" i="19"/>
  <c r="H386" i="19"/>
  <c r="G386" i="19"/>
  <c r="K385" i="19"/>
  <c r="J385" i="19"/>
  <c r="I385" i="19"/>
  <c r="H385" i="19"/>
  <c r="G385" i="19"/>
  <c r="K384" i="19"/>
  <c r="J384" i="19"/>
  <c r="I384" i="19"/>
  <c r="H384" i="19"/>
  <c r="G384" i="19"/>
  <c r="K383" i="19"/>
  <c r="J383" i="19"/>
  <c r="I383" i="19"/>
  <c r="H383" i="19"/>
  <c r="G383" i="19"/>
  <c r="K382" i="19"/>
  <c r="J382" i="19"/>
  <c r="I382" i="19"/>
  <c r="H382" i="19"/>
  <c r="G382" i="19"/>
  <c r="K381" i="19"/>
  <c r="J381" i="19"/>
  <c r="I381" i="19"/>
  <c r="H381" i="19"/>
  <c r="G381" i="19"/>
  <c r="K380" i="19"/>
  <c r="J380" i="19"/>
  <c r="I380" i="19"/>
  <c r="H380" i="19"/>
  <c r="G380" i="19"/>
  <c r="K379" i="19"/>
  <c r="J379" i="19"/>
  <c r="I379" i="19"/>
  <c r="H379" i="19"/>
  <c r="G379" i="19"/>
  <c r="K378" i="19"/>
  <c r="J378" i="19"/>
  <c r="I378" i="19"/>
  <c r="H378" i="19"/>
  <c r="G378" i="19"/>
  <c r="K377" i="19"/>
  <c r="J377" i="19"/>
  <c r="I377" i="19"/>
  <c r="H377" i="19"/>
  <c r="G377" i="19"/>
  <c r="K376" i="19"/>
  <c r="J376" i="19"/>
  <c r="I376" i="19"/>
  <c r="H376" i="19"/>
  <c r="G376" i="19"/>
  <c r="K375" i="19"/>
  <c r="J375" i="19"/>
  <c r="I375" i="19"/>
  <c r="H375" i="19"/>
  <c r="G375" i="19"/>
  <c r="K374" i="19"/>
  <c r="J374" i="19"/>
  <c r="I374" i="19"/>
  <c r="H374" i="19"/>
  <c r="G374" i="19"/>
  <c r="K373" i="19"/>
  <c r="J373" i="19"/>
  <c r="I373" i="19"/>
  <c r="H373" i="19"/>
  <c r="G373" i="19"/>
  <c r="K372" i="19"/>
  <c r="J372" i="19"/>
  <c r="I372" i="19"/>
  <c r="H372" i="19"/>
  <c r="G372" i="19"/>
  <c r="K371" i="19"/>
  <c r="J371" i="19"/>
  <c r="I371" i="19"/>
  <c r="H371" i="19"/>
  <c r="G371" i="19"/>
  <c r="K370" i="19"/>
  <c r="J370" i="19"/>
  <c r="I370" i="19"/>
  <c r="H370" i="19"/>
  <c r="G370" i="19"/>
  <c r="K369" i="19"/>
  <c r="J369" i="19"/>
  <c r="I369" i="19"/>
  <c r="H369" i="19"/>
  <c r="G369" i="19"/>
  <c r="K367" i="19"/>
  <c r="J367" i="19"/>
  <c r="I367" i="19"/>
  <c r="H367" i="19"/>
  <c r="G367" i="19"/>
  <c r="K366" i="19"/>
  <c r="J366" i="19"/>
  <c r="I366" i="19"/>
  <c r="H366" i="19"/>
  <c r="G366" i="19"/>
  <c r="K365" i="19"/>
  <c r="J365" i="19"/>
  <c r="I365" i="19"/>
  <c r="H365" i="19"/>
  <c r="G365" i="19"/>
  <c r="K364" i="19"/>
  <c r="J364" i="19"/>
  <c r="I364" i="19"/>
  <c r="H364" i="19"/>
  <c r="G364" i="19"/>
  <c r="K363" i="19"/>
  <c r="J363" i="19"/>
  <c r="I363" i="19"/>
  <c r="H363" i="19"/>
  <c r="G363" i="19"/>
  <c r="K362" i="19"/>
  <c r="J362" i="19"/>
  <c r="I362" i="19"/>
  <c r="H362" i="19"/>
  <c r="G362" i="19"/>
  <c r="K361" i="19"/>
  <c r="J361" i="19"/>
  <c r="I361" i="19"/>
  <c r="H361" i="19"/>
  <c r="G361" i="19"/>
  <c r="K360" i="19"/>
  <c r="J360" i="19"/>
  <c r="I360" i="19"/>
  <c r="H360" i="19"/>
  <c r="G360" i="19"/>
  <c r="K359" i="19"/>
  <c r="J359" i="19"/>
  <c r="I359" i="19"/>
  <c r="H359" i="19"/>
  <c r="G359" i="19"/>
  <c r="K358" i="19"/>
  <c r="J358" i="19"/>
  <c r="I358" i="19"/>
  <c r="H358" i="19"/>
  <c r="G358" i="19"/>
  <c r="K357" i="19"/>
  <c r="J357" i="19"/>
  <c r="I357" i="19"/>
  <c r="H357" i="19"/>
  <c r="G357" i="19"/>
  <c r="K355" i="19"/>
  <c r="J355" i="19"/>
  <c r="I355" i="19"/>
  <c r="H355" i="19"/>
  <c r="G355" i="19"/>
  <c r="K354" i="19"/>
  <c r="J354" i="19"/>
  <c r="I354" i="19"/>
  <c r="H354" i="19"/>
  <c r="G354" i="19"/>
  <c r="K353" i="19"/>
  <c r="J353" i="19"/>
  <c r="I353" i="19"/>
  <c r="H353" i="19"/>
  <c r="G353" i="19"/>
  <c r="K352" i="19"/>
  <c r="J352" i="19"/>
  <c r="I352" i="19"/>
  <c r="H352" i="19"/>
  <c r="G352" i="19"/>
  <c r="K351" i="19"/>
  <c r="J351" i="19"/>
  <c r="I351" i="19"/>
  <c r="H351" i="19"/>
  <c r="G351" i="19"/>
  <c r="K350" i="19"/>
  <c r="J350" i="19"/>
  <c r="I350" i="19"/>
  <c r="H350" i="19"/>
  <c r="G350" i="19"/>
  <c r="K349" i="19"/>
  <c r="J349" i="19"/>
  <c r="I349" i="19"/>
  <c r="H349" i="19"/>
  <c r="G349" i="19"/>
  <c r="K348" i="19"/>
  <c r="J348" i="19"/>
  <c r="I348" i="19"/>
  <c r="H348" i="19"/>
  <c r="G348" i="19"/>
  <c r="K347" i="19"/>
  <c r="J347" i="19"/>
  <c r="I347" i="19"/>
  <c r="H347" i="19"/>
  <c r="G347" i="19"/>
  <c r="K346" i="19"/>
  <c r="J346" i="19"/>
  <c r="I346" i="19"/>
  <c r="H346" i="19"/>
  <c r="G346" i="19"/>
  <c r="K345" i="19"/>
  <c r="J345" i="19"/>
  <c r="I345" i="19"/>
  <c r="H345" i="19"/>
  <c r="G345" i="19"/>
  <c r="K344" i="19"/>
  <c r="J344" i="19"/>
  <c r="I344" i="19"/>
  <c r="H344" i="19"/>
  <c r="G344" i="19"/>
  <c r="K343" i="19"/>
  <c r="J343" i="19"/>
  <c r="I343" i="19"/>
  <c r="H343" i="19"/>
  <c r="G343" i="19"/>
  <c r="K341" i="19"/>
  <c r="J341" i="19"/>
  <c r="I341" i="19"/>
  <c r="H341" i="19"/>
  <c r="G341" i="19"/>
  <c r="K340" i="19"/>
  <c r="J340" i="19"/>
  <c r="I340" i="19"/>
  <c r="H340" i="19"/>
  <c r="G340" i="19"/>
  <c r="K339" i="19"/>
  <c r="J339" i="19"/>
  <c r="I339" i="19"/>
  <c r="H339" i="19"/>
  <c r="G339" i="19"/>
  <c r="K338" i="19"/>
  <c r="J338" i="19"/>
  <c r="I338" i="19"/>
  <c r="H338" i="19"/>
  <c r="G338" i="19"/>
  <c r="K337" i="19"/>
  <c r="J337" i="19"/>
  <c r="I337" i="19"/>
  <c r="H337" i="19"/>
  <c r="G337" i="19"/>
  <c r="K336" i="19"/>
  <c r="J336" i="19"/>
  <c r="I336" i="19"/>
  <c r="H336" i="19"/>
  <c r="G336" i="19"/>
  <c r="K335" i="19"/>
  <c r="J335" i="19"/>
  <c r="I335" i="19"/>
  <c r="H335" i="19"/>
  <c r="G335" i="19"/>
  <c r="K334" i="19"/>
  <c r="J334" i="19"/>
  <c r="I334" i="19"/>
  <c r="H334" i="19"/>
  <c r="G334" i="19"/>
  <c r="K333" i="19"/>
  <c r="J333" i="19"/>
  <c r="I333" i="19"/>
  <c r="H333" i="19"/>
  <c r="G333" i="19"/>
  <c r="K332" i="19"/>
  <c r="J332" i="19"/>
  <c r="I332" i="19"/>
  <c r="H332" i="19"/>
  <c r="G332" i="19"/>
  <c r="K331" i="19"/>
  <c r="J331" i="19"/>
  <c r="I331" i="19"/>
  <c r="H331" i="19"/>
  <c r="G331" i="19"/>
  <c r="K330" i="19"/>
  <c r="J330" i="19"/>
  <c r="I330" i="19"/>
  <c r="H330" i="19"/>
  <c r="G330" i="19"/>
  <c r="K329" i="19"/>
  <c r="J329" i="19"/>
  <c r="I329" i="19"/>
  <c r="H329" i="19"/>
  <c r="G329" i="19"/>
  <c r="K328" i="19"/>
  <c r="J328" i="19"/>
  <c r="I328" i="19"/>
  <c r="H328" i="19"/>
  <c r="G328" i="19"/>
  <c r="K327" i="19"/>
  <c r="J327" i="19"/>
  <c r="I327" i="19"/>
  <c r="H327" i="19"/>
  <c r="G327" i="19"/>
  <c r="K326" i="19"/>
  <c r="J326" i="19"/>
  <c r="I326" i="19"/>
  <c r="H326" i="19"/>
  <c r="G326" i="19"/>
  <c r="K325" i="19"/>
  <c r="J325" i="19"/>
  <c r="I325" i="19"/>
  <c r="H325" i="19"/>
  <c r="G325" i="19"/>
  <c r="K323" i="19"/>
  <c r="J323" i="19"/>
  <c r="I323" i="19"/>
  <c r="H323" i="19"/>
  <c r="G323" i="19"/>
  <c r="K322" i="19"/>
  <c r="J322" i="19"/>
  <c r="I322" i="19"/>
  <c r="H322" i="19"/>
  <c r="G322" i="19"/>
  <c r="K321" i="19"/>
  <c r="J321" i="19"/>
  <c r="I321" i="19"/>
  <c r="H321" i="19"/>
  <c r="G321" i="19"/>
  <c r="K320" i="19"/>
  <c r="J320" i="19"/>
  <c r="I320" i="19"/>
  <c r="H320" i="19"/>
  <c r="G320" i="19"/>
  <c r="K319" i="19"/>
  <c r="J319" i="19"/>
  <c r="I319" i="19"/>
  <c r="H319" i="19"/>
  <c r="G319" i="19"/>
  <c r="K318" i="19"/>
  <c r="J318" i="19"/>
  <c r="I318" i="19"/>
  <c r="H318" i="19"/>
  <c r="G318" i="19"/>
  <c r="K317" i="19"/>
  <c r="J317" i="19"/>
  <c r="I317" i="19"/>
  <c r="H317" i="19"/>
  <c r="G317" i="19"/>
  <c r="K316" i="19"/>
  <c r="J316" i="19"/>
  <c r="I316" i="19"/>
  <c r="H316" i="19"/>
  <c r="G316" i="19"/>
  <c r="K315" i="19"/>
  <c r="J315" i="19"/>
  <c r="I315" i="19"/>
  <c r="H315" i="19"/>
  <c r="G315" i="19"/>
  <c r="K314" i="19"/>
  <c r="J314" i="19"/>
  <c r="I314" i="19"/>
  <c r="H314" i="19"/>
  <c r="G314" i="19"/>
  <c r="K313" i="19"/>
  <c r="J313" i="19"/>
  <c r="I313" i="19"/>
  <c r="H313" i="19"/>
  <c r="G313" i="19"/>
  <c r="K312" i="19"/>
  <c r="J312" i="19"/>
  <c r="I312" i="19"/>
  <c r="H312" i="19"/>
  <c r="G312" i="19"/>
  <c r="K311" i="19"/>
  <c r="J311" i="19"/>
  <c r="I311" i="19"/>
  <c r="H311" i="19"/>
  <c r="G311" i="19"/>
  <c r="K310" i="19"/>
  <c r="J310" i="19"/>
  <c r="I310" i="19"/>
  <c r="H310" i="19"/>
  <c r="G310" i="19"/>
  <c r="K309" i="19"/>
  <c r="J309" i="19"/>
  <c r="I309" i="19"/>
  <c r="H309" i="19"/>
  <c r="G309" i="19"/>
  <c r="K308" i="19"/>
  <c r="J308" i="19"/>
  <c r="I308" i="19"/>
  <c r="H308" i="19"/>
  <c r="G308" i="19"/>
  <c r="K307" i="19"/>
  <c r="J307" i="19"/>
  <c r="I307" i="19"/>
  <c r="H307" i="19"/>
  <c r="G307" i="19"/>
  <c r="K305" i="19"/>
  <c r="J305" i="19"/>
  <c r="I305" i="19"/>
  <c r="H305" i="19"/>
  <c r="G305" i="19"/>
  <c r="K304" i="19"/>
  <c r="J304" i="19"/>
  <c r="I304" i="19"/>
  <c r="H304" i="19"/>
  <c r="G304" i="19"/>
  <c r="K303" i="19"/>
  <c r="J303" i="19"/>
  <c r="I303" i="19"/>
  <c r="H303" i="19"/>
  <c r="G303" i="19"/>
  <c r="K302" i="19"/>
  <c r="J302" i="19"/>
  <c r="I302" i="19"/>
  <c r="H302" i="19"/>
  <c r="G302" i="19"/>
  <c r="K301" i="19"/>
  <c r="J301" i="19"/>
  <c r="I301" i="19"/>
  <c r="H301" i="19"/>
  <c r="G301" i="19"/>
  <c r="K300" i="19"/>
  <c r="J300" i="19"/>
  <c r="I300" i="19"/>
  <c r="H300" i="19"/>
  <c r="G300" i="19"/>
  <c r="K299" i="19"/>
  <c r="J299" i="19"/>
  <c r="I299" i="19"/>
  <c r="H299" i="19"/>
  <c r="G299" i="19"/>
  <c r="K298" i="19"/>
  <c r="J298" i="19"/>
  <c r="I298" i="19"/>
  <c r="H298" i="19"/>
  <c r="G298" i="19"/>
  <c r="K297" i="19"/>
  <c r="J297" i="19"/>
  <c r="I297" i="19"/>
  <c r="H297" i="19"/>
  <c r="G297" i="19"/>
  <c r="K296" i="19"/>
  <c r="J296" i="19"/>
  <c r="I296" i="19"/>
  <c r="H296" i="19"/>
  <c r="G296" i="19"/>
  <c r="K295" i="19"/>
  <c r="J295" i="19"/>
  <c r="I295" i="19"/>
  <c r="H295" i="19"/>
  <c r="G295" i="19"/>
  <c r="K294" i="19"/>
  <c r="J294" i="19"/>
  <c r="I294" i="19"/>
  <c r="H294" i="19"/>
  <c r="G294" i="19"/>
  <c r="K293" i="19"/>
  <c r="J293" i="19"/>
  <c r="I293" i="19"/>
  <c r="H293" i="19"/>
  <c r="G293" i="19"/>
  <c r="K292" i="19"/>
  <c r="J292" i="19"/>
  <c r="I292" i="19"/>
  <c r="H292" i="19"/>
  <c r="G292" i="19"/>
  <c r="K291" i="19"/>
  <c r="J291" i="19"/>
  <c r="I291" i="19"/>
  <c r="H291" i="19"/>
  <c r="G291" i="19"/>
  <c r="K290" i="19"/>
  <c r="J290" i="19"/>
  <c r="I290" i="19"/>
  <c r="H290" i="19"/>
  <c r="G290" i="19"/>
  <c r="K289" i="19"/>
  <c r="J289" i="19"/>
  <c r="I289" i="19"/>
  <c r="H289" i="19"/>
  <c r="G289" i="19"/>
  <c r="K288" i="19"/>
  <c r="J288" i="19"/>
  <c r="I288" i="19"/>
  <c r="H288" i="19"/>
  <c r="G288" i="19"/>
  <c r="K287" i="19"/>
  <c r="J287" i="19"/>
  <c r="I287" i="19"/>
  <c r="H287" i="19"/>
  <c r="G287" i="19"/>
  <c r="K285" i="19"/>
  <c r="J285" i="19"/>
  <c r="I285" i="19"/>
  <c r="H285" i="19"/>
  <c r="G285" i="19"/>
  <c r="K284" i="19"/>
  <c r="J284" i="19"/>
  <c r="I284" i="19"/>
  <c r="H284" i="19"/>
  <c r="G284" i="19"/>
  <c r="K283" i="19"/>
  <c r="J283" i="19"/>
  <c r="I283" i="19"/>
  <c r="H283" i="19"/>
  <c r="G283" i="19"/>
  <c r="K282" i="19"/>
  <c r="J282" i="19"/>
  <c r="I282" i="19"/>
  <c r="H282" i="19"/>
  <c r="G282" i="19"/>
  <c r="K281" i="19"/>
  <c r="J281" i="19"/>
  <c r="I281" i="19"/>
  <c r="H281" i="19"/>
  <c r="G281" i="19"/>
  <c r="K280" i="19"/>
  <c r="J280" i="19"/>
  <c r="I280" i="19"/>
  <c r="H280" i="19"/>
  <c r="G280" i="19"/>
  <c r="K279" i="19"/>
  <c r="J279" i="19"/>
  <c r="I279" i="19"/>
  <c r="H279" i="19"/>
  <c r="G279" i="19"/>
  <c r="K278" i="19"/>
  <c r="J278" i="19"/>
  <c r="I278" i="19"/>
  <c r="H278" i="19"/>
  <c r="G278" i="19"/>
  <c r="K277" i="19"/>
  <c r="J277" i="19"/>
  <c r="I277" i="19"/>
  <c r="H277" i="19"/>
  <c r="G277" i="19"/>
  <c r="K276" i="19"/>
  <c r="J276" i="19"/>
  <c r="I276" i="19"/>
  <c r="H276" i="19"/>
  <c r="G276" i="19"/>
  <c r="K275" i="19"/>
  <c r="J275" i="19"/>
  <c r="I275" i="19"/>
  <c r="H275" i="19"/>
  <c r="G275" i="19"/>
  <c r="K274" i="19"/>
  <c r="J274" i="19"/>
  <c r="I274" i="19"/>
  <c r="H274" i="19"/>
  <c r="G274" i="19"/>
  <c r="K273" i="19"/>
  <c r="J273" i="19"/>
  <c r="I273" i="19"/>
  <c r="H273" i="19"/>
  <c r="G273" i="19"/>
  <c r="K272" i="19"/>
  <c r="J272" i="19"/>
  <c r="I272" i="19"/>
  <c r="H272" i="19"/>
  <c r="G272" i="19"/>
  <c r="K271" i="19"/>
  <c r="J271" i="19"/>
  <c r="I271" i="19"/>
  <c r="H271" i="19"/>
  <c r="G271" i="19"/>
  <c r="K270" i="19"/>
  <c r="J270" i="19"/>
  <c r="I270" i="19"/>
  <c r="H270" i="19"/>
  <c r="G270" i="19"/>
  <c r="K269" i="19"/>
  <c r="J269" i="19"/>
  <c r="I269" i="19"/>
  <c r="H269" i="19"/>
  <c r="G269" i="19"/>
  <c r="K268" i="19"/>
  <c r="J268" i="19"/>
  <c r="I268" i="19"/>
  <c r="H268" i="19"/>
  <c r="G268" i="19"/>
  <c r="K267" i="19"/>
  <c r="J267" i="19"/>
  <c r="I267" i="19"/>
  <c r="H267" i="19"/>
  <c r="G267" i="19"/>
  <c r="K265" i="19"/>
  <c r="J265" i="19"/>
  <c r="I265" i="19"/>
  <c r="H265" i="19"/>
  <c r="G265" i="19"/>
  <c r="K264" i="19"/>
  <c r="J264" i="19"/>
  <c r="I264" i="19"/>
  <c r="H264" i="19"/>
  <c r="G264" i="19"/>
  <c r="K263" i="19"/>
  <c r="J263" i="19"/>
  <c r="I263" i="19"/>
  <c r="H263" i="19"/>
  <c r="G263" i="19"/>
  <c r="K262" i="19"/>
  <c r="J262" i="19"/>
  <c r="I262" i="19"/>
  <c r="H262" i="19"/>
  <c r="G262" i="19"/>
  <c r="K261" i="19"/>
  <c r="J261" i="19"/>
  <c r="I261" i="19"/>
  <c r="H261" i="19"/>
  <c r="G261" i="19"/>
  <c r="K260" i="19"/>
  <c r="J260" i="19"/>
  <c r="I260" i="19"/>
  <c r="H260" i="19"/>
  <c r="G260" i="19"/>
  <c r="K259" i="19"/>
  <c r="J259" i="19"/>
  <c r="I259" i="19"/>
  <c r="H259" i="19"/>
  <c r="G259" i="19"/>
  <c r="K258" i="19"/>
  <c r="J258" i="19"/>
  <c r="I258" i="19"/>
  <c r="H258" i="19"/>
  <c r="G258" i="19"/>
  <c r="K257" i="19"/>
  <c r="J257" i="19"/>
  <c r="I257" i="19"/>
  <c r="H257" i="19"/>
  <c r="G257" i="19"/>
  <c r="K256" i="19"/>
  <c r="J256" i="19"/>
  <c r="I256" i="19"/>
  <c r="H256" i="19"/>
  <c r="G256" i="19"/>
  <c r="K254" i="19"/>
  <c r="J254" i="19"/>
  <c r="I254" i="19"/>
  <c r="H254" i="19"/>
  <c r="G254" i="19"/>
  <c r="K253" i="19"/>
  <c r="J253" i="19"/>
  <c r="I253" i="19"/>
  <c r="H253" i="19"/>
  <c r="G253" i="19"/>
  <c r="K252" i="19"/>
  <c r="J252" i="19"/>
  <c r="I252" i="19"/>
  <c r="H252" i="19"/>
  <c r="G252" i="19"/>
  <c r="K251" i="19"/>
  <c r="J251" i="19"/>
  <c r="I251" i="19"/>
  <c r="H251" i="19"/>
  <c r="G251" i="19"/>
  <c r="K250" i="19"/>
  <c r="J250" i="19"/>
  <c r="I250" i="19"/>
  <c r="H250" i="19"/>
  <c r="G250" i="19"/>
  <c r="K249" i="19"/>
  <c r="J249" i="19"/>
  <c r="I249" i="19"/>
  <c r="H249" i="19"/>
  <c r="G249" i="19"/>
  <c r="K248" i="19"/>
  <c r="J248" i="19"/>
  <c r="I248" i="19"/>
  <c r="H248" i="19"/>
  <c r="G248" i="19"/>
  <c r="K247" i="19"/>
  <c r="J247" i="19"/>
  <c r="I247" i="19"/>
  <c r="H247" i="19"/>
  <c r="G247" i="19"/>
  <c r="K246" i="19"/>
  <c r="J246" i="19"/>
  <c r="I246" i="19"/>
  <c r="H246" i="19"/>
  <c r="G246" i="19"/>
  <c r="K245" i="19"/>
  <c r="J245" i="19"/>
  <c r="I245" i="19"/>
  <c r="H245" i="19"/>
  <c r="G245" i="19"/>
  <c r="K244" i="19"/>
  <c r="J244" i="19"/>
  <c r="I244" i="19"/>
  <c r="H244" i="19"/>
  <c r="G244" i="19"/>
  <c r="K243" i="19"/>
  <c r="J243" i="19"/>
  <c r="I243" i="19"/>
  <c r="H243" i="19"/>
  <c r="G243" i="19"/>
  <c r="K242" i="19"/>
  <c r="J242" i="19"/>
  <c r="I242" i="19"/>
  <c r="H242" i="19"/>
  <c r="G242" i="19"/>
  <c r="K241" i="19"/>
  <c r="J241" i="19"/>
  <c r="I241" i="19"/>
  <c r="H241" i="19"/>
  <c r="G241" i="19"/>
  <c r="K240" i="19"/>
  <c r="J240" i="19"/>
  <c r="I240" i="19"/>
  <c r="H240" i="19"/>
  <c r="G240" i="19"/>
  <c r="K239" i="19"/>
  <c r="J239" i="19"/>
  <c r="I239" i="19"/>
  <c r="H239" i="19"/>
  <c r="G239" i="19"/>
  <c r="K238" i="19"/>
  <c r="J238" i="19"/>
  <c r="I238" i="19"/>
  <c r="H238" i="19"/>
  <c r="G238" i="19"/>
  <c r="K237" i="19"/>
  <c r="J237" i="19"/>
  <c r="I237" i="19"/>
  <c r="H237" i="19"/>
  <c r="G237" i="19"/>
  <c r="K236" i="19"/>
  <c r="J236" i="19"/>
  <c r="I236" i="19"/>
  <c r="H236" i="19"/>
  <c r="G236" i="19"/>
  <c r="K235" i="19"/>
  <c r="J235" i="19"/>
  <c r="I235" i="19"/>
  <c r="H235" i="19"/>
  <c r="G235" i="19"/>
  <c r="K234" i="19"/>
  <c r="J234" i="19"/>
  <c r="I234" i="19"/>
  <c r="H234" i="19"/>
  <c r="G234" i="19"/>
  <c r="K233" i="19"/>
  <c r="J233" i="19"/>
  <c r="I233" i="19"/>
  <c r="H233" i="19"/>
  <c r="G233" i="19"/>
  <c r="K231" i="19"/>
  <c r="J231" i="19"/>
  <c r="I231" i="19"/>
  <c r="H231" i="19"/>
  <c r="G231" i="19"/>
  <c r="K230" i="19"/>
  <c r="J230" i="19"/>
  <c r="I230" i="19"/>
  <c r="H230" i="19"/>
  <c r="G230" i="19"/>
  <c r="K229" i="19"/>
  <c r="J229" i="19"/>
  <c r="I229" i="19"/>
  <c r="H229" i="19"/>
  <c r="G229" i="19"/>
  <c r="K228" i="19"/>
  <c r="J228" i="19"/>
  <c r="I228" i="19"/>
  <c r="H228" i="19"/>
  <c r="G228" i="19"/>
  <c r="K227" i="19"/>
  <c r="J227" i="19"/>
  <c r="I227" i="19"/>
  <c r="H227" i="19"/>
  <c r="G227" i="19"/>
  <c r="K226" i="19"/>
  <c r="J226" i="19"/>
  <c r="I226" i="19"/>
  <c r="H226" i="19"/>
  <c r="G226" i="19"/>
  <c r="K225" i="19"/>
  <c r="J225" i="19"/>
  <c r="I225" i="19"/>
  <c r="H225" i="19"/>
  <c r="G225" i="19"/>
  <c r="K224" i="19"/>
  <c r="J224" i="19"/>
  <c r="I224" i="19"/>
  <c r="H224" i="19"/>
  <c r="G224" i="19"/>
  <c r="K223" i="19"/>
  <c r="J223" i="19"/>
  <c r="I223" i="19"/>
  <c r="H223" i="19"/>
  <c r="G223" i="19"/>
  <c r="K222" i="19"/>
  <c r="J222" i="19"/>
  <c r="I222" i="19"/>
  <c r="H222" i="19"/>
  <c r="G222" i="19"/>
  <c r="K221" i="19"/>
  <c r="J221" i="19"/>
  <c r="I221" i="19"/>
  <c r="H221" i="19"/>
  <c r="G221" i="19"/>
  <c r="K220" i="19"/>
  <c r="J220" i="19"/>
  <c r="I220" i="19"/>
  <c r="H220" i="19"/>
  <c r="G220" i="19"/>
  <c r="K219" i="19"/>
  <c r="J219" i="19"/>
  <c r="I219" i="19"/>
  <c r="H219" i="19"/>
  <c r="G219" i="19"/>
  <c r="K218" i="19"/>
  <c r="J218" i="19"/>
  <c r="I218" i="19"/>
  <c r="H218" i="19"/>
  <c r="G218" i="19"/>
  <c r="K217" i="19"/>
  <c r="J217" i="19"/>
  <c r="I217" i="19"/>
  <c r="H217" i="19"/>
  <c r="G217" i="19"/>
  <c r="K216" i="19"/>
  <c r="J216" i="19"/>
  <c r="I216" i="19"/>
  <c r="H216" i="19"/>
  <c r="G216" i="19"/>
  <c r="K215" i="19"/>
  <c r="J215" i="19"/>
  <c r="I215" i="19"/>
  <c r="H215" i="19"/>
  <c r="G215" i="19"/>
  <c r="K214" i="19"/>
  <c r="J214" i="19"/>
  <c r="I214" i="19"/>
  <c r="H214" i="19"/>
  <c r="G214" i="19"/>
  <c r="K213" i="19"/>
  <c r="J213" i="19"/>
  <c r="I213" i="19"/>
  <c r="H213" i="19"/>
  <c r="G213" i="19"/>
  <c r="K212" i="19"/>
  <c r="J212" i="19"/>
  <c r="I212" i="19"/>
  <c r="H212" i="19"/>
  <c r="G212" i="19"/>
  <c r="K211" i="19"/>
  <c r="J211" i="19"/>
  <c r="I211" i="19"/>
  <c r="H211" i="19"/>
  <c r="G211" i="19"/>
  <c r="K210" i="19"/>
  <c r="J210" i="19"/>
  <c r="I210" i="19"/>
  <c r="H210" i="19"/>
  <c r="G210" i="19"/>
  <c r="K209" i="19"/>
  <c r="J209" i="19"/>
  <c r="I209" i="19"/>
  <c r="H209" i="19"/>
  <c r="G209" i="19"/>
  <c r="K208" i="19"/>
  <c r="J208" i="19"/>
  <c r="I208" i="19"/>
  <c r="H208" i="19"/>
  <c r="G208" i="19"/>
  <c r="K207" i="19"/>
  <c r="J207" i="19"/>
  <c r="I207" i="19"/>
  <c r="H207" i="19"/>
  <c r="G207" i="19"/>
  <c r="K206" i="19"/>
  <c r="J206" i="19"/>
  <c r="I206" i="19"/>
  <c r="H206" i="19"/>
  <c r="G206" i="19"/>
  <c r="K204" i="19"/>
  <c r="J204" i="19"/>
  <c r="I204" i="19"/>
  <c r="H204" i="19"/>
  <c r="G204" i="19"/>
  <c r="K203" i="19"/>
  <c r="J203" i="19"/>
  <c r="I203" i="19"/>
  <c r="H203" i="19"/>
  <c r="G203" i="19"/>
  <c r="K202" i="19"/>
  <c r="J202" i="19"/>
  <c r="I202" i="19"/>
  <c r="H202" i="19"/>
  <c r="G202" i="19"/>
  <c r="K201" i="19"/>
  <c r="J201" i="19"/>
  <c r="I201" i="19"/>
  <c r="H201" i="19"/>
  <c r="G201" i="19"/>
  <c r="K200" i="19"/>
  <c r="J200" i="19"/>
  <c r="I200" i="19"/>
  <c r="H200" i="19"/>
  <c r="G200" i="19"/>
  <c r="K199" i="19"/>
  <c r="J199" i="19"/>
  <c r="I199" i="19"/>
  <c r="H199" i="19"/>
  <c r="G199" i="19"/>
  <c r="K198" i="19"/>
  <c r="J198" i="19"/>
  <c r="I198" i="19"/>
  <c r="H198" i="19"/>
  <c r="G198" i="19"/>
  <c r="K197" i="19"/>
  <c r="J197" i="19"/>
  <c r="I197" i="19"/>
  <c r="H197" i="19"/>
  <c r="G197" i="19"/>
  <c r="K196" i="19"/>
  <c r="J196" i="19"/>
  <c r="I196" i="19"/>
  <c r="H196" i="19"/>
  <c r="G196" i="19"/>
  <c r="K195" i="19"/>
  <c r="J195" i="19"/>
  <c r="I195" i="19"/>
  <c r="H195" i="19"/>
  <c r="G195" i="19"/>
  <c r="K194" i="19"/>
  <c r="J194" i="19"/>
  <c r="I194" i="19"/>
  <c r="H194" i="19"/>
  <c r="G194" i="19"/>
  <c r="K193" i="19"/>
  <c r="J193" i="19"/>
  <c r="I193" i="19"/>
  <c r="H193" i="19"/>
  <c r="G193" i="19"/>
  <c r="K192" i="19"/>
  <c r="J192" i="19"/>
  <c r="I192" i="19"/>
  <c r="H192" i="19"/>
  <c r="G192" i="19"/>
  <c r="K191" i="19"/>
  <c r="J191" i="19"/>
  <c r="I191" i="19"/>
  <c r="H191" i="19"/>
  <c r="G191" i="19"/>
  <c r="K190" i="19"/>
  <c r="J190" i="19"/>
  <c r="I190" i="19"/>
  <c r="H190" i="19"/>
  <c r="G190" i="19"/>
  <c r="K189" i="19"/>
  <c r="J189" i="19"/>
  <c r="I189" i="19"/>
  <c r="H189" i="19"/>
  <c r="G189" i="19"/>
  <c r="K188" i="19"/>
  <c r="J188" i="19"/>
  <c r="I188" i="19"/>
  <c r="H188" i="19"/>
  <c r="G188" i="19"/>
  <c r="K187" i="19"/>
  <c r="J187" i="19"/>
  <c r="I187" i="19"/>
  <c r="H187" i="19"/>
  <c r="G187" i="19"/>
  <c r="K186" i="19"/>
  <c r="J186" i="19"/>
  <c r="I186" i="19"/>
  <c r="H186" i="19"/>
  <c r="G186" i="19"/>
  <c r="K185" i="19"/>
  <c r="J185" i="19"/>
  <c r="I185" i="19"/>
  <c r="H185" i="19"/>
  <c r="G185" i="19"/>
  <c r="K184" i="19"/>
  <c r="J184" i="19"/>
  <c r="I184" i="19"/>
  <c r="H184" i="19"/>
  <c r="G184" i="19"/>
  <c r="K183" i="19"/>
  <c r="J183" i="19"/>
  <c r="I183" i="19"/>
  <c r="H183" i="19"/>
  <c r="G183" i="19"/>
  <c r="K182" i="19"/>
  <c r="J182" i="19"/>
  <c r="I182" i="19"/>
  <c r="H182" i="19"/>
  <c r="G182" i="19"/>
  <c r="K181" i="19"/>
  <c r="J181" i="19"/>
  <c r="I181" i="19"/>
  <c r="H181" i="19"/>
  <c r="G181" i="19"/>
  <c r="K180" i="19"/>
  <c r="J180" i="19"/>
  <c r="I180" i="19"/>
  <c r="H180" i="19"/>
  <c r="G180" i="19"/>
  <c r="K179" i="19"/>
  <c r="J179" i="19"/>
  <c r="I179" i="19"/>
  <c r="H179" i="19"/>
  <c r="G179" i="19"/>
  <c r="K178" i="19"/>
  <c r="J178" i="19"/>
  <c r="I178" i="19"/>
  <c r="H178" i="19"/>
  <c r="G178" i="19"/>
  <c r="K176" i="19"/>
  <c r="J176" i="19"/>
  <c r="I176" i="19"/>
  <c r="H176" i="19"/>
  <c r="G176" i="19"/>
  <c r="K175" i="19"/>
  <c r="J175" i="19"/>
  <c r="I175" i="19"/>
  <c r="H175" i="19"/>
  <c r="G175" i="19"/>
  <c r="K174" i="19"/>
  <c r="J174" i="19"/>
  <c r="I174" i="19"/>
  <c r="H174" i="19"/>
  <c r="G174" i="19"/>
  <c r="K173" i="19"/>
  <c r="J173" i="19"/>
  <c r="I173" i="19"/>
  <c r="H173" i="19"/>
  <c r="G173" i="19"/>
  <c r="K172" i="19"/>
  <c r="J172" i="19"/>
  <c r="I172" i="19"/>
  <c r="H172" i="19"/>
  <c r="G172" i="19"/>
  <c r="K171" i="19"/>
  <c r="J171" i="19"/>
  <c r="I171" i="19"/>
  <c r="H171" i="19"/>
  <c r="G171" i="19"/>
  <c r="K170" i="19"/>
  <c r="J170" i="19"/>
  <c r="I170" i="19"/>
  <c r="H170" i="19"/>
  <c r="G170" i="19"/>
  <c r="K169" i="19"/>
  <c r="J169" i="19"/>
  <c r="I169" i="19"/>
  <c r="H169" i="19"/>
  <c r="G169" i="19"/>
  <c r="K168" i="19"/>
  <c r="J168" i="19"/>
  <c r="I168" i="19"/>
  <c r="H168" i="19"/>
  <c r="G168" i="19"/>
  <c r="K167" i="19"/>
  <c r="J167" i="19"/>
  <c r="I167" i="19"/>
  <c r="H167" i="19"/>
  <c r="G167" i="19"/>
  <c r="K166" i="19"/>
  <c r="J166" i="19"/>
  <c r="I166" i="19"/>
  <c r="H166" i="19"/>
  <c r="G166" i="19"/>
  <c r="K165" i="19"/>
  <c r="J165" i="19"/>
  <c r="I165" i="19"/>
  <c r="H165" i="19"/>
  <c r="G165" i="19"/>
  <c r="K164" i="19"/>
  <c r="J164" i="19"/>
  <c r="I164" i="19"/>
  <c r="H164" i="19"/>
  <c r="G164" i="19"/>
  <c r="K163" i="19"/>
  <c r="J163" i="19"/>
  <c r="I163" i="19"/>
  <c r="H163" i="19"/>
  <c r="G163" i="19"/>
  <c r="K162" i="19"/>
  <c r="J162" i="19"/>
  <c r="I162" i="19"/>
  <c r="H162" i="19"/>
  <c r="G162" i="19"/>
  <c r="K161" i="19"/>
  <c r="J161" i="19"/>
  <c r="I161" i="19"/>
  <c r="H161" i="19"/>
  <c r="G161" i="19"/>
  <c r="K160" i="19"/>
  <c r="J160" i="19"/>
  <c r="I160" i="19"/>
  <c r="H160" i="19"/>
  <c r="G160" i="19"/>
  <c r="K159" i="19"/>
  <c r="J159" i="19"/>
  <c r="I159" i="19"/>
  <c r="H159" i="19"/>
  <c r="G159" i="19"/>
  <c r="K158" i="19"/>
  <c r="J158" i="19"/>
  <c r="I158" i="19"/>
  <c r="H158" i="19"/>
  <c r="G158" i="19"/>
  <c r="K157" i="19"/>
  <c r="J157" i="19"/>
  <c r="I157" i="19"/>
  <c r="H157" i="19"/>
  <c r="G157" i="19"/>
  <c r="K155" i="19"/>
  <c r="J155" i="19"/>
  <c r="I155" i="19"/>
  <c r="H155" i="19"/>
  <c r="G155" i="19"/>
  <c r="K154" i="19"/>
  <c r="J154" i="19"/>
  <c r="I154" i="19"/>
  <c r="H154" i="19"/>
  <c r="G154" i="19"/>
  <c r="K153" i="19"/>
  <c r="J153" i="19"/>
  <c r="I153" i="19"/>
  <c r="H153" i="19"/>
  <c r="G153" i="19"/>
  <c r="K152" i="19"/>
  <c r="J152" i="19"/>
  <c r="I152" i="19"/>
  <c r="H152" i="19"/>
  <c r="G152" i="19"/>
  <c r="K151" i="19"/>
  <c r="J151" i="19"/>
  <c r="I151" i="19"/>
  <c r="H151" i="19"/>
  <c r="G151" i="19"/>
  <c r="K150" i="19"/>
  <c r="J150" i="19"/>
  <c r="I150" i="19"/>
  <c r="H150" i="19"/>
  <c r="G150" i="19"/>
  <c r="K149" i="19"/>
  <c r="J149" i="19"/>
  <c r="I149" i="19"/>
  <c r="H149" i="19"/>
  <c r="G149" i="19"/>
  <c r="K148" i="19"/>
  <c r="J148" i="19"/>
  <c r="I148" i="19"/>
  <c r="H148" i="19"/>
  <c r="G148" i="19"/>
  <c r="K147" i="19"/>
  <c r="J147" i="19"/>
  <c r="I147" i="19"/>
  <c r="H147" i="19"/>
  <c r="G147" i="19"/>
  <c r="K146" i="19"/>
  <c r="J146" i="19"/>
  <c r="I146" i="19"/>
  <c r="H146" i="19"/>
  <c r="G146" i="19"/>
  <c r="K145" i="19"/>
  <c r="J145" i="19"/>
  <c r="I145" i="19"/>
  <c r="H145" i="19"/>
  <c r="G145" i="19"/>
  <c r="K144" i="19"/>
  <c r="J144" i="19"/>
  <c r="I144" i="19"/>
  <c r="H144" i="19"/>
  <c r="G144" i="19"/>
  <c r="K143" i="19"/>
  <c r="J143" i="19"/>
  <c r="I143" i="19"/>
  <c r="H143" i="19"/>
  <c r="G143" i="19"/>
  <c r="K142" i="19"/>
  <c r="J142" i="19"/>
  <c r="I142" i="19"/>
  <c r="H142" i="19"/>
  <c r="G142" i="19"/>
  <c r="K141" i="19"/>
  <c r="J141" i="19"/>
  <c r="I141" i="19"/>
  <c r="H141" i="19"/>
  <c r="G141" i="19"/>
  <c r="K140" i="19"/>
  <c r="J140" i="19"/>
  <c r="I140" i="19"/>
  <c r="H140" i="19"/>
  <c r="G140" i="19"/>
  <c r="K139" i="19"/>
  <c r="J139" i="19"/>
  <c r="I139" i="19"/>
  <c r="H139" i="19"/>
  <c r="G139" i="19"/>
  <c r="K138" i="19"/>
  <c r="J138" i="19"/>
  <c r="I138" i="19"/>
  <c r="H138" i="19"/>
  <c r="G138" i="19"/>
  <c r="K137" i="19"/>
  <c r="J137" i="19"/>
  <c r="I137" i="19"/>
  <c r="H137" i="19"/>
  <c r="G137" i="19"/>
  <c r="K136" i="19"/>
  <c r="J136" i="19"/>
  <c r="I136" i="19"/>
  <c r="H136" i="19"/>
  <c r="G136" i="19"/>
  <c r="K135" i="19"/>
  <c r="J135" i="19"/>
  <c r="I135" i="19"/>
  <c r="H135" i="19"/>
  <c r="G135"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9" i="19"/>
  <c r="J129" i="19"/>
  <c r="I129" i="19"/>
  <c r="H129" i="19"/>
  <c r="G129" i="19"/>
  <c r="K128" i="19"/>
  <c r="J128" i="19"/>
  <c r="I128" i="19"/>
  <c r="H128" i="19"/>
  <c r="G128"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100" i="19"/>
  <c r="J100" i="19"/>
  <c r="I100" i="19"/>
  <c r="H100" i="19"/>
  <c r="G100"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4" i="19"/>
  <c r="J94" i="19"/>
  <c r="I94" i="19"/>
  <c r="H94" i="19"/>
  <c r="G94"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71" i="19"/>
  <c r="J71" i="19"/>
  <c r="I71" i="19"/>
  <c r="H71" i="19"/>
  <c r="G71" i="19"/>
  <c r="K70" i="19"/>
  <c r="J70" i="19"/>
  <c r="I70" i="19"/>
  <c r="H70" i="19"/>
  <c r="G70" i="19"/>
  <c r="K69" i="19"/>
  <c r="J69" i="19"/>
  <c r="I69" i="19"/>
  <c r="H69" i="19"/>
  <c r="G69" i="19"/>
  <c r="K68" i="19"/>
  <c r="J68" i="19"/>
  <c r="I68" i="19"/>
  <c r="H68" i="19"/>
  <c r="G68" i="19"/>
  <c r="K67" i="19"/>
  <c r="J67" i="19"/>
  <c r="I67" i="19"/>
  <c r="H67" i="19"/>
  <c r="G67" i="19"/>
  <c r="K66" i="19"/>
  <c r="J66" i="19"/>
  <c r="I66" i="19"/>
  <c r="H66" i="19"/>
  <c r="G66" i="19"/>
  <c r="K63" i="19"/>
  <c r="J63" i="19"/>
  <c r="I63" i="19"/>
  <c r="H63" i="19"/>
  <c r="G63" i="19"/>
  <c r="K62" i="19"/>
  <c r="J62" i="19"/>
  <c r="I62" i="19"/>
  <c r="H62" i="19"/>
  <c r="G62" i="19"/>
  <c r="K61" i="19"/>
  <c r="J61" i="19"/>
  <c r="I61" i="19"/>
  <c r="H61" i="19"/>
  <c r="G61" i="19"/>
  <c r="K60" i="19"/>
  <c r="J60" i="19"/>
  <c r="I60" i="19"/>
  <c r="H60" i="19"/>
  <c r="G60" i="19"/>
  <c r="K59" i="19"/>
  <c r="J59" i="19"/>
  <c r="I59" i="19"/>
  <c r="H59" i="19"/>
  <c r="G59" i="19"/>
  <c r="K58" i="19"/>
  <c r="J58" i="19"/>
  <c r="I58" i="19"/>
  <c r="H58" i="19"/>
  <c r="G58" i="19"/>
  <c r="K57" i="19"/>
  <c r="J57" i="19"/>
  <c r="I57" i="19"/>
  <c r="H57" i="19"/>
  <c r="G57"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28" i="19"/>
  <c r="J28" i="19"/>
  <c r="I28" i="19"/>
  <c r="H28" i="19"/>
  <c r="G28" i="19"/>
  <c r="K27" i="19"/>
  <c r="J27" i="19"/>
  <c r="I27" i="19"/>
  <c r="H27" i="19"/>
  <c r="G27" i="19"/>
  <c r="K26" i="19"/>
  <c r="J26" i="19"/>
  <c r="I26" i="19"/>
  <c r="H26" i="19"/>
  <c r="G26" i="19"/>
  <c r="K25" i="19"/>
  <c r="J25" i="19"/>
  <c r="I25" i="19"/>
  <c r="H25" i="19"/>
  <c r="G25" i="19"/>
  <c r="K24" i="19"/>
  <c r="J24" i="19"/>
  <c r="I24" i="19"/>
  <c r="H24" i="19"/>
  <c r="G24" i="19"/>
  <c r="K23" i="19"/>
  <c r="J23" i="19"/>
  <c r="I23" i="19"/>
  <c r="H23" i="19"/>
  <c r="G23" i="19"/>
  <c r="K22" i="19"/>
  <c r="J22" i="19"/>
  <c r="I22" i="19"/>
  <c r="H22" i="19"/>
  <c r="G22" i="19"/>
  <c r="K21" i="19"/>
  <c r="J21" i="19"/>
  <c r="I21" i="19"/>
  <c r="H21" i="19"/>
  <c r="G21" i="19"/>
  <c r="K20" i="19"/>
  <c r="J20" i="19"/>
  <c r="I20" i="19"/>
  <c r="H20" i="19"/>
  <c r="G20" i="19"/>
  <c r="K19" i="19"/>
  <c r="J19" i="19"/>
  <c r="I19" i="19"/>
  <c r="H19" i="19"/>
  <c r="G19" i="19"/>
  <c r="K18" i="19"/>
  <c r="J18" i="19"/>
  <c r="I18" i="19"/>
  <c r="H18" i="19"/>
  <c r="G18" i="19"/>
  <c r="K17" i="19"/>
  <c r="J17" i="19"/>
  <c r="I17" i="19"/>
  <c r="H17" i="19"/>
  <c r="G17" i="19"/>
  <c r="K16" i="19"/>
  <c r="J16" i="19"/>
  <c r="I16" i="19"/>
  <c r="H16" i="19"/>
  <c r="G16" i="19"/>
  <c r="K15" i="19"/>
  <c r="J15" i="19"/>
  <c r="I15" i="19"/>
  <c r="H15" i="19"/>
  <c r="G15" i="19"/>
  <c r="K14" i="19"/>
  <c r="J14" i="19"/>
  <c r="I14" i="19"/>
  <c r="H14" i="19"/>
  <c r="G14" i="19"/>
  <c r="K788" i="18"/>
  <c r="J788" i="18"/>
  <c r="I788" i="18"/>
  <c r="H788" i="18"/>
  <c r="G788" i="18"/>
  <c r="K787" i="18"/>
  <c r="J787" i="18"/>
  <c r="I787" i="18"/>
  <c r="H787" i="18"/>
  <c r="G787" i="18"/>
  <c r="K786" i="18"/>
  <c r="J786" i="18"/>
  <c r="I786" i="18"/>
  <c r="H786" i="18"/>
  <c r="G786" i="18"/>
  <c r="K785" i="18"/>
  <c r="J785" i="18"/>
  <c r="I785" i="18"/>
  <c r="H785" i="18"/>
  <c r="G785" i="18"/>
  <c r="K784" i="18"/>
  <c r="J784" i="18"/>
  <c r="I784" i="18"/>
  <c r="H784" i="18"/>
  <c r="G784" i="18"/>
  <c r="K783" i="18"/>
  <c r="J783" i="18"/>
  <c r="I783" i="18"/>
  <c r="H783" i="18"/>
  <c r="G783" i="18"/>
  <c r="K782" i="18"/>
  <c r="J782" i="18"/>
  <c r="I782" i="18"/>
  <c r="H782" i="18"/>
  <c r="G782" i="18"/>
  <c r="K781" i="18"/>
  <c r="J781" i="18"/>
  <c r="I781" i="18"/>
  <c r="H781" i="18"/>
  <c r="G781" i="18"/>
  <c r="K780" i="18"/>
  <c r="J780" i="18"/>
  <c r="I780" i="18"/>
  <c r="H780" i="18"/>
  <c r="G780" i="18"/>
  <c r="K779" i="18"/>
  <c r="J779" i="18"/>
  <c r="I779" i="18"/>
  <c r="H779" i="18"/>
  <c r="G779" i="18"/>
  <c r="K777" i="18"/>
  <c r="J777" i="18"/>
  <c r="I777" i="18"/>
  <c r="H777" i="18"/>
  <c r="G777" i="18"/>
  <c r="K776" i="18"/>
  <c r="J776" i="18"/>
  <c r="I776" i="18"/>
  <c r="H776" i="18"/>
  <c r="G776" i="18"/>
  <c r="K775" i="18"/>
  <c r="J775" i="18"/>
  <c r="I775" i="18"/>
  <c r="H775" i="18"/>
  <c r="G775" i="18"/>
  <c r="K774" i="18"/>
  <c r="J774" i="18"/>
  <c r="I774" i="18"/>
  <c r="H774" i="18"/>
  <c r="G774" i="18"/>
  <c r="K773" i="18"/>
  <c r="J773" i="18"/>
  <c r="I773" i="18"/>
  <c r="H773" i="18"/>
  <c r="G773" i="18"/>
  <c r="K772" i="18"/>
  <c r="J772" i="18"/>
  <c r="I772" i="18"/>
  <c r="H772" i="18"/>
  <c r="G772" i="18"/>
  <c r="K771" i="18"/>
  <c r="J771" i="18"/>
  <c r="I771" i="18"/>
  <c r="H771" i="18"/>
  <c r="G771" i="18"/>
  <c r="K770" i="18"/>
  <c r="J770" i="18"/>
  <c r="I770" i="18"/>
  <c r="H770" i="18"/>
  <c r="G770" i="18"/>
  <c r="K769" i="18"/>
  <c r="J769" i="18"/>
  <c r="I769" i="18"/>
  <c r="H769" i="18"/>
  <c r="G769" i="18"/>
  <c r="K767" i="18"/>
  <c r="J767" i="18"/>
  <c r="I767" i="18"/>
  <c r="H767" i="18"/>
  <c r="G767" i="18"/>
  <c r="K766" i="18"/>
  <c r="J766" i="18"/>
  <c r="I766" i="18"/>
  <c r="H766" i="18"/>
  <c r="G766" i="18"/>
  <c r="K765" i="18"/>
  <c r="J765" i="18"/>
  <c r="I765" i="18"/>
  <c r="H765" i="18"/>
  <c r="G765" i="18"/>
  <c r="K764" i="18"/>
  <c r="J764" i="18"/>
  <c r="I764" i="18"/>
  <c r="H764" i="18"/>
  <c r="G764" i="18"/>
  <c r="K763" i="18"/>
  <c r="J763" i="18"/>
  <c r="I763" i="18"/>
  <c r="H763" i="18"/>
  <c r="G763" i="18"/>
  <c r="K762" i="18"/>
  <c r="J762" i="18"/>
  <c r="I762" i="18"/>
  <c r="H762" i="18"/>
  <c r="G762" i="18"/>
  <c r="K761" i="18"/>
  <c r="J761" i="18"/>
  <c r="I761" i="18"/>
  <c r="H761" i="18"/>
  <c r="G761" i="18"/>
  <c r="K760" i="18"/>
  <c r="J760" i="18"/>
  <c r="I760" i="18"/>
  <c r="H760" i="18"/>
  <c r="G760" i="18"/>
  <c r="K759" i="18"/>
  <c r="J759" i="18"/>
  <c r="I759" i="18"/>
  <c r="H759" i="18"/>
  <c r="G759" i="18"/>
  <c r="K758" i="18"/>
  <c r="J758" i="18"/>
  <c r="I758" i="18"/>
  <c r="H758" i="18"/>
  <c r="G758" i="18"/>
  <c r="K757" i="18"/>
  <c r="J757" i="18"/>
  <c r="I757" i="18"/>
  <c r="H757" i="18"/>
  <c r="G757" i="18"/>
  <c r="K756" i="18"/>
  <c r="J756" i="18"/>
  <c r="I756" i="18"/>
  <c r="H756" i="18"/>
  <c r="G756" i="18"/>
  <c r="K754" i="18"/>
  <c r="J754" i="18"/>
  <c r="I754" i="18"/>
  <c r="H754" i="18"/>
  <c r="G754" i="18"/>
  <c r="K753" i="18"/>
  <c r="J753" i="18"/>
  <c r="I753" i="18"/>
  <c r="H753" i="18"/>
  <c r="G753" i="18"/>
  <c r="K752" i="18"/>
  <c r="J752" i="18"/>
  <c r="I752" i="18"/>
  <c r="H752" i="18"/>
  <c r="G752" i="18"/>
  <c r="K751" i="18"/>
  <c r="J751" i="18"/>
  <c r="I751" i="18"/>
  <c r="H751" i="18"/>
  <c r="G751" i="18"/>
  <c r="K750" i="18"/>
  <c r="J750" i="18"/>
  <c r="I750" i="18"/>
  <c r="H750" i="18"/>
  <c r="G750" i="18"/>
  <c r="K749" i="18"/>
  <c r="J749" i="18"/>
  <c r="I749" i="18"/>
  <c r="H749" i="18"/>
  <c r="G749" i="18"/>
  <c r="K748" i="18"/>
  <c r="J748" i="18"/>
  <c r="I748" i="18"/>
  <c r="H748" i="18"/>
  <c r="G748" i="18"/>
  <c r="K747" i="18"/>
  <c r="J747" i="18"/>
  <c r="I747" i="18"/>
  <c r="H747" i="18"/>
  <c r="G747" i="18"/>
  <c r="K746" i="18"/>
  <c r="J746" i="18"/>
  <c r="I746" i="18"/>
  <c r="H746" i="18"/>
  <c r="G746" i="18"/>
  <c r="K745" i="18"/>
  <c r="J745" i="18"/>
  <c r="I745" i="18"/>
  <c r="H745" i="18"/>
  <c r="G745" i="18"/>
  <c r="K744" i="18"/>
  <c r="J744" i="18"/>
  <c r="I744" i="18"/>
  <c r="H744" i="18"/>
  <c r="G744" i="18"/>
  <c r="K743" i="18"/>
  <c r="J743" i="18"/>
  <c r="I743" i="18"/>
  <c r="H743" i="18"/>
  <c r="G743" i="18"/>
  <c r="K741" i="18"/>
  <c r="J741" i="18"/>
  <c r="I741" i="18"/>
  <c r="H741" i="18"/>
  <c r="G741" i="18"/>
  <c r="K740" i="18"/>
  <c r="J740" i="18"/>
  <c r="I740" i="18"/>
  <c r="H740" i="18"/>
  <c r="G740" i="18"/>
  <c r="K739" i="18"/>
  <c r="J739" i="18"/>
  <c r="I739" i="18"/>
  <c r="H739" i="18"/>
  <c r="G739" i="18"/>
  <c r="K738" i="18"/>
  <c r="J738" i="18"/>
  <c r="I738" i="18"/>
  <c r="H738" i="18"/>
  <c r="G738" i="18"/>
  <c r="K737" i="18"/>
  <c r="J737" i="18"/>
  <c r="I737" i="18"/>
  <c r="H737" i="18"/>
  <c r="G737" i="18"/>
  <c r="K736" i="18"/>
  <c r="J736" i="18"/>
  <c r="I736" i="18"/>
  <c r="H736" i="18"/>
  <c r="G736" i="18"/>
  <c r="K735" i="18"/>
  <c r="J735" i="18"/>
  <c r="I735" i="18"/>
  <c r="H735" i="18"/>
  <c r="G735" i="18"/>
  <c r="K734" i="18"/>
  <c r="J734" i="18"/>
  <c r="I734" i="18"/>
  <c r="H734" i="18"/>
  <c r="G734" i="18"/>
  <c r="K733" i="18"/>
  <c r="J733" i="18"/>
  <c r="I733" i="18"/>
  <c r="H733" i="18"/>
  <c r="G733" i="18"/>
  <c r="K732" i="18"/>
  <c r="J732" i="18"/>
  <c r="I732" i="18"/>
  <c r="H732" i="18"/>
  <c r="G732" i="18"/>
  <c r="K731" i="18"/>
  <c r="J731" i="18"/>
  <c r="I731" i="18"/>
  <c r="H731" i="18"/>
  <c r="G731" i="18"/>
  <c r="K730" i="18"/>
  <c r="J730" i="18"/>
  <c r="I730" i="18"/>
  <c r="H730" i="18"/>
  <c r="G730" i="18"/>
  <c r="K729" i="18"/>
  <c r="J729" i="18"/>
  <c r="I729" i="18"/>
  <c r="H729" i="18"/>
  <c r="G729" i="18"/>
  <c r="K728" i="18"/>
  <c r="J728" i="18"/>
  <c r="I728" i="18"/>
  <c r="H728" i="18"/>
  <c r="G728" i="18"/>
  <c r="K726" i="18"/>
  <c r="J726" i="18"/>
  <c r="I726" i="18"/>
  <c r="H726" i="18"/>
  <c r="G726" i="18"/>
  <c r="K725" i="18"/>
  <c r="J725" i="18"/>
  <c r="I725" i="18"/>
  <c r="H725" i="18"/>
  <c r="G725" i="18"/>
  <c r="K724" i="18"/>
  <c r="J724" i="18"/>
  <c r="I724" i="18"/>
  <c r="H724" i="18"/>
  <c r="G724" i="18"/>
  <c r="K723" i="18"/>
  <c r="J723" i="18"/>
  <c r="I723" i="18"/>
  <c r="H723" i="18"/>
  <c r="G723" i="18"/>
  <c r="K722" i="18"/>
  <c r="J722" i="18"/>
  <c r="I722" i="18"/>
  <c r="H722" i="18"/>
  <c r="G722" i="18"/>
  <c r="K721" i="18"/>
  <c r="J721" i="18"/>
  <c r="I721" i="18"/>
  <c r="H721" i="18"/>
  <c r="G721" i="18"/>
  <c r="K720" i="18"/>
  <c r="J720" i="18"/>
  <c r="I720" i="18"/>
  <c r="H720" i="18"/>
  <c r="G720" i="18"/>
  <c r="K719" i="18"/>
  <c r="J719" i="18"/>
  <c r="I719" i="18"/>
  <c r="H719" i="18"/>
  <c r="G719" i="18"/>
  <c r="K718" i="18"/>
  <c r="J718" i="18"/>
  <c r="I718" i="18"/>
  <c r="H718" i="18"/>
  <c r="G718" i="18"/>
  <c r="K717" i="18"/>
  <c r="J717" i="18"/>
  <c r="I717" i="18"/>
  <c r="H717" i="18"/>
  <c r="G717" i="18"/>
  <c r="K716" i="18"/>
  <c r="J716" i="18"/>
  <c r="I716" i="18"/>
  <c r="H716" i="18"/>
  <c r="G716" i="18"/>
  <c r="K715" i="18"/>
  <c r="J715" i="18"/>
  <c r="I715" i="18"/>
  <c r="H715" i="18"/>
  <c r="G715" i="18"/>
  <c r="K714" i="18"/>
  <c r="J714" i="18"/>
  <c r="I714" i="18"/>
  <c r="H714" i="18"/>
  <c r="G714" i="18"/>
  <c r="K713" i="18"/>
  <c r="J713" i="18"/>
  <c r="I713" i="18"/>
  <c r="H713" i="18"/>
  <c r="G713" i="18"/>
  <c r="K712" i="18"/>
  <c r="J712" i="18"/>
  <c r="I712" i="18"/>
  <c r="H712" i="18"/>
  <c r="G712" i="18"/>
  <c r="K711" i="18"/>
  <c r="J711" i="18"/>
  <c r="I711" i="18"/>
  <c r="H711" i="18"/>
  <c r="G711" i="18"/>
  <c r="K710" i="18"/>
  <c r="J710" i="18"/>
  <c r="I710" i="18"/>
  <c r="H710" i="18"/>
  <c r="G710" i="18"/>
  <c r="K709" i="18"/>
  <c r="J709" i="18"/>
  <c r="I709" i="18"/>
  <c r="H709" i="18"/>
  <c r="G709" i="18"/>
  <c r="K707" i="18"/>
  <c r="J707" i="18"/>
  <c r="I707" i="18"/>
  <c r="H707" i="18"/>
  <c r="G707" i="18"/>
  <c r="K706" i="18"/>
  <c r="J706" i="18"/>
  <c r="I706" i="18"/>
  <c r="H706" i="18"/>
  <c r="G706" i="18"/>
  <c r="K705" i="18"/>
  <c r="J705" i="18"/>
  <c r="I705" i="18"/>
  <c r="H705" i="18"/>
  <c r="G705" i="18"/>
  <c r="K704" i="18"/>
  <c r="J704" i="18"/>
  <c r="I704" i="18"/>
  <c r="H704" i="18"/>
  <c r="G704" i="18"/>
  <c r="K703" i="18"/>
  <c r="J703" i="18"/>
  <c r="I703" i="18"/>
  <c r="H703" i="18"/>
  <c r="G703" i="18"/>
  <c r="K702" i="18"/>
  <c r="J702" i="18"/>
  <c r="I702" i="18"/>
  <c r="H702" i="18"/>
  <c r="G702" i="18"/>
  <c r="K701" i="18"/>
  <c r="J701" i="18"/>
  <c r="I701" i="18"/>
  <c r="H701" i="18"/>
  <c r="G701" i="18"/>
  <c r="K700" i="18"/>
  <c r="J700" i="18"/>
  <c r="I700" i="18"/>
  <c r="H700" i="18"/>
  <c r="G700" i="18"/>
  <c r="K699" i="18"/>
  <c r="J699" i="18"/>
  <c r="I699" i="18"/>
  <c r="H699" i="18"/>
  <c r="G699" i="18"/>
  <c r="K698" i="18"/>
  <c r="J698" i="18"/>
  <c r="I698" i="18"/>
  <c r="H698" i="18"/>
  <c r="G698" i="18"/>
  <c r="K697" i="18"/>
  <c r="J697" i="18"/>
  <c r="I697" i="18"/>
  <c r="H697" i="18"/>
  <c r="G697" i="18"/>
  <c r="K696" i="18"/>
  <c r="J696" i="18"/>
  <c r="I696" i="18"/>
  <c r="H696" i="18"/>
  <c r="G696" i="18"/>
  <c r="K695" i="18"/>
  <c r="J695" i="18"/>
  <c r="I695" i="18"/>
  <c r="H695" i="18"/>
  <c r="G695" i="18"/>
  <c r="K693" i="18"/>
  <c r="J693" i="18"/>
  <c r="I693" i="18"/>
  <c r="H693" i="18"/>
  <c r="G693" i="18"/>
  <c r="K692" i="18"/>
  <c r="J692" i="18"/>
  <c r="I692" i="18"/>
  <c r="H692" i="18"/>
  <c r="G692" i="18"/>
  <c r="K691" i="18"/>
  <c r="J691" i="18"/>
  <c r="I691" i="18"/>
  <c r="H691" i="18"/>
  <c r="G691" i="18"/>
  <c r="K690" i="18"/>
  <c r="J690" i="18"/>
  <c r="I690" i="18"/>
  <c r="H690" i="18"/>
  <c r="G690" i="18"/>
  <c r="K689" i="18"/>
  <c r="J689" i="18"/>
  <c r="I689" i="18"/>
  <c r="H689" i="18"/>
  <c r="G689" i="18"/>
  <c r="K688" i="18"/>
  <c r="J688" i="18"/>
  <c r="I688" i="18"/>
  <c r="H688" i="18"/>
  <c r="G688" i="18"/>
  <c r="K687" i="18"/>
  <c r="J687" i="18"/>
  <c r="I687" i="18"/>
  <c r="H687" i="18"/>
  <c r="G687" i="18"/>
  <c r="K686" i="18"/>
  <c r="J686" i="18"/>
  <c r="I686" i="18"/>
  <c r="H686" i="18"/>
  <c r="G686" i="18"/>
  <c r="K685" i="18"/>
  <c r="J685" i="18"/>
  <c r="I685" i="18"/>
  <c r="H685" i="18"/>
  <c r="G685" i="18"/>
  <c r="K684" i="18"/>
  <c r="J684" i="18"/>
  <c r="I684" i="18"/>
  <c r="H684" i="18"/>
  <c r="G684" i="18"/>
  <c r="K683" i="18"/>
  <c r="J683" i="18"/>
  <c r="I683" i="18"/>
  <c r="H683" i="18"/>
  <c r="G683" i="18"/>
  <c r="K682" i="18"/>
  <c r="J682" i="18"/>
  <c r="I682" i="18"/>
  <c r="H682" i="18"/>
  <c r="G682" i="18"/>
  <c r="K681" i="18"/>
  <c r="J681" i="18"/>
  <c r="I681" i="18"/>
  <c r="H681" i="18"/>
  <c r="G681" i="18"/>
  <c r="K680" i="18"/>
  <c r="J680" i="18"/>
  <c r="I680" i="18"/>
  <c r="H680" i="18"/>
  <c r="G680" i="18"/>
  <c r="K679" i="18"/>
  <c r="J679" i="18"/>
  <c r="I679" i="18"/>
  <c r="H679" i="18"/>
  <c r="G679" i="18"/>
  <c r="K678" i="18"/>
  <c r="J678" i="18"/>
  <c r="I678" i="18"/>
  <c r="H678" i="18"/>
  <c r="G678" i="18"/>
  <c r="K677" i="18"/>
  <c r="J677" i="18"/>
  <c r="I677" i="18"/>
  <c r="H677" i="18"/>
  <c r="G677" i="18"/>
  <c r="K676" i="18"/>
  <c r="J676" i="18"/>
  <c r="I676" i="18"/>
  <c r="H676" i="18"/>
  <c r="G676" i="18"/>
  <c r="K675" i="18"/>
  <c r="J675" i="18"/>
  <c r="I675" i="18"/>
  <c r="H675" i="18"/>
  <c r="G675" i="18"/>
  <c r="K673" i="18"/>
  <c r="J673" i="18"/>
  <c r="I673" i="18"/>
  <c r="H673" i="18"/>
  <c r="G673" i="18"/>
  <c r="K672" i="18"/>
  <c r="J672" i="18"/>
  <c r="I672" i="18"/>
  <c r="H672" i="18"/>
  <c r="G672" i="18"/>
  <c r="K671" i="18"/>
  <c r="J671" i="18"/>
  <c r="I671" i="18"/>
  <c r="H671" i="18"/>
  <c r="G671" i="18"/>
  <c r="K670" i="18"/>
  <c r="J670" i="18"/>
  <c r="I670" i="18"/>
  <c r="H670" i="18"/>
  <c r="G670" i="18"/>
  <c r="K669" i="18"/>
  <c r="J669" i="18"/>
  <c r="I669" i="18"/>
  <c r="H669" i="18"/>
  <c r="G669" i="18"/>
  <c r="K668" i="18"/>
  <c r="J668" i="18"/>
  <c r="I668" i="18"/>
  <c r="H668" i="18"/>
  <c r="G668" i="18"/>
  <c r="K667" i="18"/>
  <c r="J667" i="18"/>
  <c r="I667" i="18"/>
  <c r="H667" i="18"/>
  <c r="G667" i="18"/>
  <c r="K666" i="18"/>
  <c r="J666" i="18"/>
  <c r="I666" i="18"/>
  <c r="H666" i="18"/>
  <c r="G666" i="18"/>
  <c r="K665" i="18"/>
  <c r="J665" i="18"/>
  <c r="I665" i="18"/>
  <c r="H665" i="18"/>
  <c r="G665" i="18"/>
  <c r="K664" i="18"/>
  <c r="J664" i="18"/>
  <c r="I664" i="18"/>
  <c r="H664" i="18"/>
  <c r="G664" i="18"/>
  <c r="K663" i="18"/>
  <c r="J663" i="18"/>
  <c r="I663" i="18"/>
  <c r="H663" i="18"/>
  <c r="G663" i="18"/>
  <c r="K662" i="18"/>
  <c r="J662" i="18"/>
  <c r="I662" i="18"/>
  <c r="H662" i="18"/>
  <c r="G662" i="18"/>
  <c r="K661" i="18"/>
  <c r="J661" i="18"/>
  <c r="I661" i="18"/>
  <c r="H661" i="18"/>
  <c r="G661" i="18"/>
  <c r="K660" i="18"/>
  <c r="J660" i="18"/>
  <c r="I660" i="18"/>
  <c r="H660" i="18"/>
  <c r="G660" i="18"/>
  <c r="K659" i="18"/>
  <c r="J659" i="18"/>
  <c r="I659" i="18"/>
  <c r="H659" i="18"/>
  <c r="G659" i="18"/>
  <c r="K658" i="18"/>
  <c r="J658" i="18"/>
  <c r="I658" i="18"/>
  <c r="H658" i="18"/>
  <c r="G658" i="18"/>
  <c r="K657" i="18"/>
  <c r="J657" i="18"/>
  <c r="I657" i="18"/>
  <c r="H657" i="18"/>
  <c r="G657" i="18"/>
  <c r="K656" i="18"/>
  <c r="J656" i="18"/>
  <c r="I656" i="18"/>
  <c r="H656" i="18"/>
  <c r="G656" i="18"/>
  <c r="K655" i="18"/>
  <c r="J655" i="18"/>
  <c r="I655" i="18"/>
  <c r="H655" i="18"/>
  <c r="G655" i="18"/>
  <c r="K654" i="18"/>
  <c r="J654" i="18"/>
  <c r="I654" i="18"/>
  <c r="H654" i="18"/>
  <c r="G654" i="18"/>
  <c r="K653" i="18"/>
  <c r="J653" i="18"/>
  <c r="I653" i="18"/>
  <c r="H653" i="18"/>
  <c r="G653" i="18"/>
  <c r="K652" i="18"/>
  <c r="J652" i="18"/>
  <c r="I652" i="18"/>
  <c r="H652" i="18"/>
  <c r="G652" i="18"/>
  <c r="K651" i="18"/>
  <c r="J651" i="18"/>
  <c r="I651" i="18"/>
  <c r="H651" i="18"/>
  <c r="G651" i="18"/>
  <c r="K650" i="18"/>
  <c r="J650" i="18"/>
  <c r="I650" i="18"/>
  <c r="H650" i="18"/>
  <c r="G650" i="18"/>
  <c r="K648" i="18"/>
  <c r="J648" i="18"/>
  <c r="I648" i="18"/>
  <c r="H648" i="18"/>
  <c r="G648" i="18"/>
  <c r="K647" i="18"/>
  <c r="J647" i="18"/>
  <c r="I647" i="18"/>
  <c r="H647" i="18"/>
  <c r="G647" i="18"/>
  <c r="K646" i="18"/>
  <c r="J646" i="18"/>
  <c r="I646" i="18"/>
  <c r="H646" i="18"/>
  <c r="G646" i="18"/>
  <c r="K645" i="18"/>
  <c r="J645" i="18"/>
  <c r="I645" i="18"/>
  <c r="H645" i="18"/>
  <c r="G645" i="18"/>
  <c r="K644" i="18"/>
  <c r="J644" i="18"/>
  <c r="I644" i="18"/>
  <c r="H644" i="18"/>
  <c r="G644" i="18"/>
  <c r="K643" i="18"/>
  <c r="J643" i="18"/>
  <c r="I643" i="18"/>
  <c r="H643" i="18"/>
  <c r="G643" i="18"/>
  <c r="K642" i="18"/>
  <c r="J642" i="18"/>
  <c r="I642" i="18"/>
  <c r="H642" i="18"/>
  <c r="G642" i="18"/>
  <c r="K641" i="18"/>
  <c r="J641" i="18"/>
  <c r="I641" i="18"/>
  <c r="H641" i="18"/>
  <c r="G641" i="18"/>
  <c r="K640" i="18"/>
  <c r="J640" i="18"/>
  <c r="I640" i="18"/>
  <c r="H640" i="18"/>
  <c r="G640" i="18"/>
  <c r="K639" i="18"/>
  <c r="J639" i="18"/>
  <c r="I639" i="18"/>
  <c r="H639" i="18"/>
  <c r="G639" i="18"/>
  <c r="K638" i="18"/>
  <c r="J638" i="18"/>
  <c r="I638" i="18"/>
  <c r="H638" i="18"/>
  <c r="G638" i="18"/>
  <c r="K636" i="18"/>
  <c r="J636" i="18"/>
  <c r="I636" i="18"/>
  <c r="H636" i="18"/>
  <c r="G636" i="18"/>
  <c r="K635" i="18"/>
  <c r="J635" i="18"/>
  <c r="I635" i="18"/>
  <c r="H635" i="18"/>
  <c r="G635" i="18"/>
  <c r="K634" i="18"/>
  <c r="J634" i="18"/>
  <c r="I634" i="18"/>
  <c r="H634" i="18"/>
  <c r="G634" i="18"/>
  <c r="K633" i="18"/>
  <c r="J633" i="18"/>
  <c r="I633" i="18"/>
  <c r="H633" i="18"/>
  <c r="G633" i="18"/>
  <c r="K632" i="18"/>
  <c r="J632" i="18"/>
  <c r="I632" i="18"/>
  <c r="H632" i="18"/>
  <c r="G632" i="18"/>
  <c r="K631" i="18"/>
  <c r="J631" i="18"/>
  <c r="I631" i="18"/>
  <c r="H631" i="18"/>
  <c r="G631" i="18"/>
  <c r="K630" i="18"/>
  <c r="J630" i="18"/>
  <c r="I630" i="18"/>
  <c r="H630" i="18"/>
  <c r="G630" i="18"/>
  <c r="K629" i="18"/>
  <c r="J629" i="18"/>
  <c r="I629" i="18"/>
  <c r="H629" i="18"/>
  <c r="G629" i="18"/>
  <c r="K628" i="18"/>
  <c r="J628" i="18"/>
  <c r="I628" i="18"/>
  <c r="H628" i="18"/>
  <c r="G628" i="18"/>
  <c r="K627" i="18"/>
  <c r="J627" i="18"/>
  <c r="I627" i="18"/>
  <c r="H627" i="18"/>
  <c r="G627" i="18"/>
  <c r="K626" i="18"/>
  <c r="J626" i="18"/>
  <c r="I626" i="18"/>
  <c r="H626" i="18"/>
  <c r="G626" i="18"/>
  <c r="K624" i="18"/>
  <c r="J624" i="18"/>
  <c r="I624" i="18"/>
  <c r="H624" i="18"/>
  <c r="G624" i="18"/>
  <c r="K623" i="18"/>
  <c r="J623" i="18"/>
  <c r="I623" i="18"/>
  <c r="H623" i="18"/>
  <c r="G623" i="18"/>
  <c r="K622" i="18"/>
  <c r="J622" i="18"/>
  <c r="I622" i="18"/>
  <c r="H622" i="18"/>
  <c r="G622" i="18"/>
  <c r="K621" i="18"/>
  <c r="J621" i="18"/>
  <c r="I621" i="18"/>
  <c r="H621" i="18"/>
  <c r="G621" i="18"/>
  <c r="K620" i="18"/>
  <c r="J620" i="18"/>
  <c r="I620" i="18"/>
  <c r="H620" i="18"/>
  <c r="G620" i="18"/>
  <c r="K619" i="18"/>
  <c r="J619" i="18"/>
  <c r="I619" i="18"/>
  <c r="H619" i="18"/>
  <c r="G619" i="18"/>
  <c r="K618" i="18"/>
  <c r="J618" i="18"/>
  <c r="I618" i="18"/>
  <c r="H618" i="18"/>
  <c r="G618" i="18"/>
  <c r="K617" i="18"/>
  <c r="J617" i="18"/>
  <c r="I617" i="18"/>
  <c r="H617" i="18"/>
  <c r="G617" i="18"/>
  <c r="K616" i="18"/>
  <c r="J616" i="18"/>
  <c r="I616" i="18"/>
  <c r="H616" i="18"/>
  <c r="G616" i="18"/>
  <c r="K615" i="18"/>
  <c r="J615" i="18"/>
  <c r="I615" i="18"/>
  <c r="H615" i="18"/>
  <c r="G615" i="18"/>
  <c r="K614" i="18"/>
  <c r="J614" i="18"/>
  <c r="I614" i="18"/>
  <c r="H614" i="18"/>
  <c r="G614" i="18"/>
  <c r="K612" i="18"/>
  <c r="J612" i="18"/>
  <c r="I612" i="18"/>
  <c r="H612" i="18"/>
  <c r="G612" i="18"/>
  <c r="K611" i="18"/>
  <c r="J611" i="18"/>
  <c r="I611" i="18"/>
  <c r="H611" i="18"/>
  <c r="G611" i="18"/>
  <c r="K610" i="18"/>
  <c r="J610" i="18"/>
  <c r="I610" i="18"/>
  <c r="H610" i="18"/>
  <c r="G610" i="18"/>
  <c r="K609" i="18"/>
  <c r="J609" i="18"/>
  <c r="I609" i="18"/>
  <c r="H609" i="18"/>
  <c r="G609" i="18"/>
  <c r="K608" i="18"/>
  <c r="J608" i="18"/>
  <c r="I608" i="18"/>
  <c r="H608" i="18"/>
  <c r="G608" i="18"/>
  <c r="K607" i="18"/>
  <c r="J607" i="18"/>
  <c r="I607" i="18"/>
  <c r="H607" i="18"/>
  <c r="G607" i="18"/>
  <c r="K606" i="18"/>
  <c r="J606" i="18"/>
  <c r="I606" i="18"/>
  <c r="H606" i="18"/>
  <c r="G606" i="18"/>
  <c r="K605" i="18"/>
  <c r="J605" i="18"/>
  <c r="I605" i="18"/>
  <c r="H605" i="18"/>
  <c r="G605" i="18"/>
  <c r="K604" i="18"/>
  <c r="J604" i="18"/>
  <c r="I604" i="18"/>
  <c r="H604" i="18"/>
  <c r="G604" i="18"/>
  <c r="K602" i="18"/>
  <c r="J602" i="18"/>
  <c r="I602" i="18"/>
  <c r="H602" i="18"/>
  <c r="G602" i="18"/>
  <c r="K601" i="18"/>
  <c r="J601" i="18"/>
  <c r="I601" i="18"/>
  <c r="H601" i="18"/>
  <c r="G601" i="18"/>
  <c r="K600" i="18"/>
  <c r="J600" i="18"/>
  <c r="I600" i="18"/>
  <c r="H600" i="18"/>
  <c r="G600" i="18"/>
  <c r="K599" i="18"/>
  <c r="J599" i="18"/>
  <c r="I599" i="18"/>
  <c r="H599" i="18"/>
  <c r="G599" i="18"/>
  <c r="K598" i="18"/>
  <c r="J598" i="18"/>
  <c r="I598" i="18"/>
  <c r="H598" i="18"/>
  <c r="G598" i="18"/>
  <c r="K597" i="18"/>
  <c r="J597" i="18"/>
  <c r="I597" i="18"/>
  <c r="H597" i="18"/>
  <c r="G597" i="18"/>
  <c r="K596" i="18"/>
  <c r="J596" i="18"/>
  <c r="I596" i="18"/>
  <c r="H596" i="18"/>
  <c r="G596" i="18"/>
  <c r="K595" i="18"/>
  <c r="J595" i="18"/>
  <c r="I595" i="18"/>
  <c r="H595" i="18"/>
  <c r="G595" i="18"/>
  <c r="K594" i="18"/>
  <c r="J594" i="18"/>
  <c r="I594" i="18"/>
  <c r="H594" i="18"/>
  <c r="G594" i="18"/>
  <c r="K593" i="18"/>
  <c r="J593" i="18"/>
  <c r="I593" i="18"/>
  <c r="H593" i="18"/>
  <c r="G593" i="18"/>
  <c r="K592" i="18"/>
  <c r="J592" i="18"/>
  <c r="I592" i="18"/>
  <c r="H592" i="18"/>
  <c r="G592" i="18"/>
  <c r="K591" i="18"/>
  <c r="J591" i="18"/>
  <c r="I591" i="18"/>
  <c r="H591" i="18"/>
  <c r="G591" i="18"/>
  <c r="K590" i="18"/>
  <c r="J590" i="18"/>
  <c r="I590" i="18"/>
  <c r="H590" i="18"/>
  <c r="G590" i="18"/>
  <c r="K588" i="18"/>
  <c r="J588" i="18"/>
  <c r="I588" i="18"/>
  <c r="H588" i="18"/>
  <c r="G588" i="18"/>
  <c r="K587" i="18"/>
  <c r="J587" i="18"/>
  <c r="I587" i="18"/>
  <c r="H587" i="18"/>
  <c r="G587" i="18"/>
  <c r="K586" i="18"/>
  <c r="J586" i="18"/>
  <c r="I586" i="18"/>
  <c r="H586" i="18"/>
  <c r="G586" i="18"/>
  <c r="K585" i="18"/>
  <c r="J585" i="18"/>
  <c r="I585" i="18"/>
  <c r="H585" i="18"/>
  <c r="G585" i="18"/>
  <c r="K584" i="18"/>
  <c r="J584" i="18"/>
  <c r="I584" i="18"/>
  <c r="H584" i="18"/>
  <c r="G584" i="18"/>
  <c r="K583" i="18"/>
  <c r="J583" i="18"/>
  <c r="I583" i="18"/>
  <c r="H583" i="18"/>
  <c r="G583" i="18"/>
  <c r="K582" i="18"/>
  <c r="J582" i="18"/>
  <c r="I582" i="18"/>
  <c r="H582" i="18"/>
  <c r="G582" i="18"/>
  <c r="K581" i="18"/>
  <c r="J581" i="18"/>
  <c r="I581" i="18"/>
  <c r="H581" i="18"/>
  <c r="G581" i="18"/>
  <c r="K580" i="18"/>
  <c r="J580" i="18"/>
  <c r="I580" i="18"/>
  <c r="H580" i="18"/>
  <c r="G580" i="18"/>
  <c r="K579" i="18"/>
  <c r="J579" i="18"/>
  <c r="I579" i="18"/>
  <c r="H579" i="18"/>
  <c r="G579" i="18"/>
  <c r="K577" i="18"/>
  <c r="J577" i="18"/>
  <c r="I577" i="18"/>
  <c r="H577" i="18"/>
  <c r="G577" i="18"/>
  <c r="K576" i="18"/>
  <c r="J576" i="18"/>
  <c r="I576" i="18"/>
  <c r="H576" i="18"/>
  <c r="G576" i="18"/>
  <c r="K575" i="18"/>
  <c r="J575" i="18"/>
  <c r="I575" i="18"/>
  <c r="H575" i="18"/>
  <c r="G575" i="18"/>
  <c r="K574" i="18"/>
  <c r="J574" i="18"/>
  <c r="I574" i="18"/>
  <c r="H574" i="18"/>
  <c r="G574" i="18"/>
  <c r="K573" i="18"/>
  <c r="J573" i="18"/>
  <c r="I573" i="18"/>
  <c r="H573" i="18"/>
  <c r="G573" i="18"/>
  <c r="K572" i="18"/>
  <c r="J572" i="18"/>
  <c r="I572" i="18"/>
  <c r="H572" i="18"/>
  <c r="G572" i="18"/>
  <c r="K571" i="18"/>
  <c r="J571" i="18"/>
  <c r="I571" i="18"/>
  <c r="H571" i="18"/>
  <c r="G571" i="18"/>
  <c r="K570" i="18"/>
  <c r="J570" i="18"/>
  <c r="I570" i="18"/>
  <c r="H570" i="18"/>
  <c r="G570" i="18"/>
  <c r="K569" i="18"/>
  <c r="J569" i="18"/>
  <c r="I569" i="18"/>
  <c r="H569" i="18"/>
  <c r="G569" i="18"/>
  <c r="K568" i="18"/>
  <c r="J568" i="18"/>
  <c r="I568" i="18"/>
  <c r="H568" i="18"/>
  <c r="G568" i="18"/>
  <c r="K567" i="18"/>
  <c r="J567" i="18"/>
  <c r="I567" i="18"/>
  <c r="H567" i="18"/>
  <c r="G567" i="18"/>
  <c r="K566" i="18"/>
  <c r="J566" i="18"/>
  <c r="I566" i="18"/>
  <c r="H566" i="18"/>
  <c r="G566" i="18"/>
  <c r="K565" i="18"/>
  <c r="J565" i="18"/>
  <c r="I565" i="18"/>
  <c r="H565" i="18"/>
  <c r="G565" i="18"/>
  <c r="K563" i="18"/>
  <c r="J563" i="18"/>
  <c r="I563" i="18"/>
  <c r="H563" i="18"/>
  <c r="G563" i="18"/>
  <c r="K562" i="18"/>
  <c r="J562" i="18"/>
  <c r="I562" i="18"/>
  <c r="H562" i="18"/>
  <c r="G562" i="18"/>
  <c r="K561" i="18"/>
  <c r="J561" i="18"/>
  <c r="I561" i="18"/>
  <c r="H561" i="18"/>
  <c r="G561" i="18"/>
  <c r="K560" i="18"/>
  <c r="J560" i="18"/>
  <c r="I560" i="18"/>
  <c r="H560" i="18"/>
  <c r="G560" i="18"/>
  <c r="K559" i="18"/>
  <c r="J559" i="18"/>
  <c r="I559" i="18"/>
  <c r="H559" i="18"/>
  <c r="G559" i="18"/>
  <c r="K558" i="18"/>
  <c r="J558" i="18"/>
  <c r="I558" i="18"/>
  <c r="H558" i="18"/>
  <c r="G558" i="18"/>
  <c r="K557" i="18"/>
  <c r="J557" i="18"/>
  <c r="I557" i="18"/>
  <c r="H557" i="18"/>
  <c r="G557" i="18"/>
  <c r="K556" i="18"/>
  <c r="J556" i="18"/>
  <c r="I556" i="18"/>
  <c r="H556" i="18"/>
  <c r="G556" i="18"/>
  <c r="K555" i="18"/>
  <c r="J555" i="18"/>
  <c r="I555" i="18"/>
  <c r="H555" i="18"/>
  <c r="G555" i="18"/>
  <c r="K554" i="18"/>
  <c r="J554" i="18"/>
  <c r="I554" i="18"/>
  <c r="H554" i="18"/>
  <c r="G554" i="18"/>
  <c r="K553" i="18"/>
  <c r="J553" i="18"/>
  <c r="I553" i="18"/>
  <c r="H553" i="18"/>
  <c r="G553" i="18"/>
  <c r="K552" i="18"/>
  <c r="J552" i="18"/>
  <c r="I552" i="18"/>
  <c r="H552" i="18"/>
  <c r="G552" i="18"/>
  <c r="K551" i="18"/>
  <c r="J551" i="18"/>
  <c r="I551" i="18"/>
  <c r="H551" i="18"/>
  <c r="G551" i="18"/>
  <c r="K549" i="18"/>
  <c r="J549" i="18"/>
  <c r="I549" i="18"/>
  <c r="H549" i="18"/>
  <c r="G549" i="18"/>
  <c r="K548" i="18"/>
  <c r="J548" i="18"/>
  <c r="I548" i="18"/>
  <c r="H548" i="18"/>
  <c r="G548" i="18"/>
  <c r="K547" i="18"/>
  <c r="J547" i="18"/>
  <c r="I547" i="18"/>
  <c r="H547" i="18"/>
  <c r="G547" i="18"/>
  <c r="K546" i="18"/>
  <c r="J546" i="18"/>
  <c r="I546" i="18"/>
  <c r="H546" i="18"/>
  <c r="G546" i="18"/>
  <c r="K545" i="18"/>
  <c r="J545" i="18"/>
  <c r="I545" i="18"/>
  <c r="H545" i="18"/>
  <c r="G545" i="18"/>
  <c r="K544" i="18"/>
  <c r="J544" i="18"/>
  <c r="I544" i="18"/>
  <c r="H544" i="18"/>
  <c r="G544" i="18"/>
  <c r="K543" i="18"/>
  <c r="J543" i="18"/>
  <c r="I543" i="18"/>
  <c r="H543" i="18"/>
  <c r="G543" i="18"/>
  <c r="K542" i="18"/>
  <c r="J542" i="18"/>
  <c r="I542" i="18"/>
  <c r="H542" i="18"/>
  <c r="G542" i="18"/>
  <c r="K541" i="18"/>
  <c r="J541" i="18"/>
  <c r="I541" i="18"/>
  <c r="H541" i="18"/>
  <c r="G541" i="18"/>
  <c r="K540" i="18"/>
  <c r="J540" i="18"/>
  <c r="I540" i="18"/>
  <c r="H540" i="18"/>
  <c r="G540" i="18"/>
  <c r="K539" i="18"/>
  <c r="J539" i="18"/>
  <c r="I539" i="18"/>
  <c r="H539" i="18"/>
  <c r="G539" i="18"/>
  <c r="K538" i="18"/>
  <c r="J538" i="18"/>
  <c r="I538" i="18"/>
  <c r="H538" i="18"/>
  <c r="G538" i="18"/>
  <c r="K537" i="18"/>
  <c r="J537" i="18"/>
  <c r="I537" i="18"/>
  <c r="H537" i="18"/>
  <c r="G537" i="18"/>
  <c r="K536" i="18"/>
  <c r="J536" i="18"/>
  <c r="I536" i="18"/>
  <c r="H536" i="18"/>
  <c r="G536" i="18"/>
  <c r="K535" i="18"/>
  <c r="J535" i="18"/>
  <c r="I535" i="18"/>
  <c r="H535" i="18"/>
  <c r="G535" i="18"/>
  <c r="K533" i="18"/>
  <c r="J533" i="18"/>
  <c r="I533" i="18"/>
  <c r="H533" i="18"/>
  <c r="G533" i="18"/>
  <c r="K532" i="18"/>
  <c r="J532" i="18"/>
  <c r="I532" i="18"/>
  <c r="H532" i="18"/>
  <c r="G532" i="18"/>
  <c r="K531" i="18"/>
  <c r="J531" i="18"/>
  <c r="I531" i="18"/>
  <c r="H531" i="18"/>
  <c r="G531" i="18"/>
  <c r="K530" i="18"/>
  <c r="J530" i="18"/>
  <c r="I530" i="18"/>
  <c r="H530" i="18"/>
  <c r="G530" i="18"/>
  <c r="K529" i="18"/>
  <c r="J529" i="18"/>
  <c r="I529" i="18"/>
  <c r="H529" i="18"/>
  <c r="G529" i="18"/>
  <c r="K528" i="18"/>
  <c r="J528" i="18"/>
  <c r="I528" i="18"/>
  <c r="H528" i="18"/>
  <c r="G528" i="18"/>
  <c r="K527" i="18"/>
  <c r="J527" i="18"/>
  <c r="I527" i="18"/>
  <c r="H527" i="18"/>
  <c r="G527" i="18"/>
  <c r="K526" i="18"/>
  <c r="J526" i="18"/>
  <c r="I526" i="18"/>
  <c r="H526" i="18"/>
  <c r="G526" i="18"/>
  <c r="K525" i="18"/>
  <c r="J525" i="18"/>
  <c r="I525" i="18"/>
  <c r="H525" i="18"/>
  <c r="G525" i="18"/>
  <c r="K524" i="18"/>
  <c r="J524" i="18"/>
  <c r="I524" i="18"/>
  <c r="H524" i="18"/>
  <c r="G524" i="18"/>
  <c r="K523" i="18"/>
  <c r="J523" i="18"/>
  <c r="I523" i="18"/>
  <c r="H523" i="18"/>
  <c r="G523" i="18"/>
  <c r="K521" i="18"/>
  <c r="J521" i="18"/>
  <c r="I521" i="18"/>
  <c r="H521" i="18"/>
  <c r="G521" i="18"/>
  <c r="K520" i="18"/>
  <c r="J520" i="18"/>
  <c r="I520" i="18"/>
  <c r="H520" i="18"/>
  <c r="G520" i="18"/>
  <c r="K519" i="18"/>
  <c r="J519" i="18"/>
  <c r="I519" i="18"/>
  <c r="H519" i="18"/>
  <c r="G519" i="18"/>
  <c r="K518" i="18"/>
  <c r="J518" i="18"/>
  <c r="I518" i="18"/>
  <c r="H518" i="18"/>
  <c r="G518" i="18"/>
  <c r="K517" i="18"/>
  <c r="J517" i="18"/>
  <c r="I517" i="18"/>
  <c r="H517" i="18"/>
  <c r="G517" i="18"/>
  <c r="K516" i="18"/>
  <c r="J516" i="18"/>
  <c r="I516" i="18"/>
  <c r="H516" i="18"/>
  <c r="G516" i="18"/>
  <c r="K515" i="18"/>
  <c r="J515" i="18"/>
  <c r="I515" i="18"/>
  <c r="H515" i="18"/>
  <c r="G515" i="18"/>
  <c r="K514" i="18"/>
  <c r="J514" i="18"/>
  <c r="I514" i="18"/>
  <c r="H514" i="18"/>
  <c r="G514" i="18"/>
  <c r="K513" i="18"/>
  <c r="J513" i="18"/>
  <c r="I513" i="18"/>
  <c r="H513" i="18"/>
  <c r="G513" i="18"/>
  <c r="K512" i="18"/>
  <c r="J512" i="18"/>
  <c r="I512" i="18"/>
  <c r="H512" i="18"/>
  <c r="G512" i="18"/>
  <c r="K511" i="18"/>
  <c r="J511" i="18"/>
  <c r="I511" i="18"/>
  <c r="H511" i="18"/>
  <c r="G511" i="18"/>
  <c r="K510" i="18"/>
  <c r="J510" i="18"/>
  <c r="I510" i="18"/>
  <c r="H510" i="18"/>
  <c r="G510" i="18"/>
  <c r="K508" i="18"/>
  <c r="J508" i="18"/>
  <c r="I508" i="18"/>
  <c r="H508" i="18"/>
  <c r="G508" i="18"/>
  <c r="K507" i="18"/>
  <c r="J507" i="18"/>
  <c r="I507" i="18"/>
  <c r="H507" i="18"/>
  <c r="G507" i="18"/>
  <c r="K506" i="18"/>
  <c r="J506" i="18"/>
  <c r="I506" i="18"/>
  <c r="H506" i="18"/>
  <c r="G506" i="18"/>
  <c r="K505" i="18"/>
  <c r="J505" i="18"/>
  <c r="I505" i="18"/>
  <c r="H505" i="18"/>
  <c r="G505" i="18"/>
  <c r="K504" i="18"/>
  <c r="J504" i="18"/>
  <c r="I504" i="18"/>
  <c r="H504" i="18"/>
  <c r="G504" i="18"/>
  <c r="K503" i="18"/>
  <c r="J503" i="18"/>
  <c r="I503" i="18"/>
  <c r="H503" i="18"/>
  <c r="G503" i="18"/>
  <c r="K502" i="18"/>
  <c r="J502" i="18"/>
  <c r="I502" i="18"/>
  <c r="H502" i="18"/>
  <c r="G502" i="18"/>
  <c r="K501" i="18"/>
  <c r="J501" i="18"/>
  <c r="I501" i="18"/>
  <c r="H501" i="18"/>
  <c r="G501" i="18"/>
  <c r="K500" i="18"/>
  <c r="J500" i="18"/>
  <c r="I500" i="18"/>
  <c r="H500" i="18"/>
  <c r="G500" i="18"/>
  <c r="K499" i="18"/>
  <c r="J499" i="18"/>
  <c r="I499" i="18"/>
  <c r="H499" i="18"/>
  <c r="G499" i="18"/>
  <c r="K498" i="18"/>
  <c r="J498" i="18"/>
  <c r="I498" i="18"/>
  <c r="H498" i="18"/>
  <c r="G498" i="18"/>
  <c r="K497" i="18"/>
  <c r="J497" i="18"/>
  <c r="I497" i="18"/>
  <c r="H497" i="18"/>
  <c r="G497" i="18"/>
  <c r="K496" i="18"/>
  <c r="J496" i="18"/>
  <c r="I496" i="18"/>
  <c r="H496" i="18"/>
  <c r="G496" i="18"/>
  <c r="K494" i="18"/>
  <c r="J494" i="18"/>
  <c r="I494" i="18"/>
  <c r="H494" i="18"/>
  <c r="G494" i="18"/>
  <c r="K493" i="18"/>
  <c r="J493" i="18"/>
  <c r="I493" i="18"/>
  <c r="H493" i="18"/>
  <c r="G493" i="18"/>
  <c r="K492" i="18"/>
  <c r="J492" i="18"/>
  <c r="I492" i="18"/>
  <c r="H492" i="18"/>
  <c r="G492" i="18"/>
  <c r="K491" i="18"/>
  <c r="J491" i="18"/>
  <c r="I491" i="18"/>
  <c r="H491" i="18"/>
  <c r="G491" i="18"/>
  <c r="K490" i="18"/>
  <c r="J490" i="18"/>
  <c r="I490" i="18"/>
  <c r="H490" i="18"/>
  <c r="G490" i="18"/>
  <c r="K489" i="18"/>
  <c r="J489" i="18"/>
  <c r="I489" i="18"/>
  <c r="H489" i="18"/>
  <c r="G489" i="18"/>
  <c r="K488" i="18"/>
  <c r="J488" i="18"/>
  <c r="I488" i="18"/>
  <c r="H488" i="18"/>
  <c r="G488" i="18"/>
  <c r="K487" i="18"/>
  <c r="J487" i="18"/>
  <c r="I487" i="18"/>
  <c r="H487" i="18"/>
  <c r="G487" i="18"/>
  <c r="K486" i="18"/>
  <c r="J486" i="18"/>
  <c r="I486" i="18"/>
  <c r="H486" i="18"/>
  <c r="G486" i="18"/>
  <c r="K485" i="18"/>
  <c r="J485" i="18"/>
  <c r="I485" i="18"/>
  <c r="H485" i="18"/>
  <c r="G485" i="18"/>
  <c r="K484" i="18"/>
  <c r="J484" i="18"/>
  <c r="I484" i="18"/>
  <c r="H484" i="18"/>
  <c r="G484" i="18"/>
  <c r="K483" i="18"/>
  <c r="J483" i="18"/>
  <c r="I483" i="18"/>
  <c r="H483" i="18"/>
  <c r="G483" i="18"/>
  <c r="K481" i="18"/>
  <c r="J481" i="18"/>
  <c r="I481" i="18"/>
  <c r="H481" i="18"/>
  <c r="G481" i="18"/>
  <c r="K480" i="18"/>
  <c r="J480" i="18"/>
  <c r="I480" i="18"/>
  <c r="H480" i="18"/>
  <c r="G480" i="18"/>
  <c r="K479" i="18"/>
  <c r="J479" i="18"/>
  <c r="I479" i="18"/>
  <c r="H479" i="18"/>
  <c r="G479" i="18"/>
  <c r="K478" i="18"/>
  <c r="J478" i="18"/>
  <c r="I478" i="18"/>
  <c r="H478" i="18"/>
  <c r="G478" i="18"/>
  <c r="K477" i="18"/>
  <c r="J477" i="18"/>
  <c r="I477" i="18"/>
  <c r="H477" i="18"/>
  <c r="G477" i="18"/>
  <c r="K476" i="18"/>
  <c r="J476" i="18"/>
  <c r="I476" i="18"/>
  <c r="H476" i="18"/>
  <c r="G476" i="18"/>
  <c r="K475" i="18"/>
  <c r="J475" i="18"/>
  <c r="I475" i="18"/>
  <c r="H475" i="18"/>
  <c r="G475" i="18"/>
  <c r="K474" i="18"/>
  <c r="J474" i="18"/>
  <c r="I474" i="18"/>
  <c r="H474" i="18"/>
  <c r="G474" i="18"/>
  <c r="K473" i="18"/>
  <c r="J473" i="18"/>
  <c r="I473" i="18"/>
  <c r="H473" i="18"/>
  <c r="G473" i="18"/>
  <c r="K472" i="18"/>
  <c r="J472" i="18"/>
  <c r="I472" i="18"/>
  <c r="H472" i="18"/>
  <c r="G472" i="18"/>
  <c r="K471" i="18"/>
  <c r="J471" i="18"/>
  <c r="I471" i="18"/>
  <c r="H471" i="18"/>
  <c r="G471" i="18"/>
  <c r="K470" i="18"/>
  <c r="J470" i="18"/>
  <c r="I470" i="18"/>
  <c r="H470" i="18"/>
  <c r="G470" i="18"/>
  <c r="K469" i="18"/>
  <c r="J469" i="18"/>
  <c r="I469" i="18"/>
  <c r="H469" i="18"/>
  <c r="G469" i="18"/>
  <c r="K468" i="18"/>
  <c r="J468" i="18"/>
  <c r="I468" i="18"/>
  <c r="H468" i="18"/>
  <c r="G468" i="18"/>
  <c r="K467" i="18"/>
  <c r="J467" i="18"/>
  <c r="I467" i="18"/>
  <c r="H467" i="18"/>
  <c r="G467" i="18"/>
  <c r="K466" i="18"/>
  <c r="J466" i="18"/>
  <c r="I466" i="18"/>
  <c r="H466" i="18"/>
  <c r="G466" i="18"/>
  <c r="K465" i="18"/>
  <c r="J465" i="18"/>
  <c r="I465" i="18"/>
  <c r="H465" i="18"/>
  <c r="G465" i="18"/>
  <c r="K464" i="18"/>
  <c r="J464" i="18"/>
  <c r="I464" i="18"/>
  <c r="H464" i="18"/>
  <c r="G464" i="18"/>
  <c r="K462" i="18"/>
  <c r="J462" i="18"/>
  <c r="I462" i="18"/>
  <c r="H462" i="18"/>
  <c r="G462" i="18"/>
  <c r="K461" i="18"/>
  <c r="J461" i="18"/>
  <c r="I461" i="18"/>
  <c r="H461" i="18"/>
  <c r="G461" i="18"/>
  <c r="K460" i="18"/>
  <c r="J460" i="18"/>
  <c r="I460" i="18"/>
  <c r="H460" i="18"/>
  <c r="G460" i="18"/>
  <c r="K459" i="18"/>
  <c r="J459" i="18"/>
  <c r="I459" i="18"/>
  <c r="H459" i="18"/>
  <c r="G459" i="18"/>
  <c r="K458" i="18"/>
  <c r="J458" i="18"/>
  <c r="I458" i="18"/>
  <c r="H458" i="18"/>
  <c r="G458" i="18"/>
  <c r="K457" i="18"/>
  <c r="J457" i="18"/>
  <c r="I457" i="18"/>
  <c r="H457" i="18"/>
  <c r="G457" i="18"/>
  <c r="K456" i="18"/>
  <c r="J456" i="18"/>
  <c r="I456" i="18"/>
  <c r="H456" i="18"/>
  <c r="G456" i="18"/>
  <c r="K455" i="18"/>
  <c r="J455" i="18"/>
  <c r="I455" i="18"/>
  <c r="H455" i="18"/>
  <c r="G455" i="18"/>
  <c r="K454" i="18"/>
  <c r="J454" i="18"/>
  <c r="I454" i="18"/>
  <c r="H454" i="18"/>
  <c r="G454" i="18"/>
  <c r="K453" i="18"/>
  <c r="J453" i="18"/>
  <c r="I453" i="18"/>
  <c r="H453" i="18"/>
  <c r="G453" i="18"/>
  <c r="K452" i="18"/>
  <c r="J452" i="18"/>
  <c r="I452" i="18"/>
  <c r="H452" i="18"/>
  <c r="G452" i="18"/>
  <c r="K451" i="18"/>
  <c r="J451" i="18"/>
  <c r="I451" i="18"/>
  <c r="H451" i="18"/>
  <c r="G451" i="18"/>
  <c r="K450" i="18"/>
  <c r="J450" i="18"/>
  <c r="I450" i="18"/>
  <c r="H450" i="18"/>
  <c r="G450" i="18"/>
  <c r="K449" i="18"/>
  <c r="J449" i="18"/>
  <c r="I449" i="18"/>
  <c r="H449" i="18"/>
  <c r="G449" i="18"/>
  <c r="K448" i="18"/>
  <c r="J448" i="18"/>
  <c r="I448" i="18"/>
  <c r="H448" i="18"/>
  <c r="G448" i="18"/>
  <c r="K447" i="18"/>
  <c r="J447" i="18"/>
  <c r="I447" i="18"/>
  <c r="H447" i="18"/>
  <c r="G447" i="18"/>
  <c r="K446" i="18"/>
  <c r="J446" i="18"/>
  <c r="I446" i="18"/>
  <c r="H446" i="18"/>
  <c r="G446" i="18"/>
  <c r="K445" i="18"/>
  <c r="J445" i="18"/>
  <c r="I445" i="18"/>
  <c r="H445" i="18"/>
  <c r="G445" i="18"/>
  <c r="K444" i="18"/>
  <c r="J444" i="18"/>
  <c r="I444" i="18"/>
  <c r="H444" i="18"/>
  <c r="G444" i="18"/>
  <c r="K443" i="18"/>
  <c r="J443" i="18"/>
  <c r="I443" i="18"/>
  <c r="H443" i="18"/>
  <c r="G443" i="18"/>
  <c r="K442" i="18"/>
  <c r="J442" i="18"/>
  <c r="I442" i="18"/>
  <c r="H442" i="18"/>
  <c r="G442" i="18"/>
  <c r="K441" i="18"/>
  <c r="J441" i="18"/>
  <c r="I441" i="18"/>
  <c r="H441" i="18"/>
  <c r="G441" i="18"/>
  <c r="K439" i="18"/>
  <c r="J439" i="18"/>
  <c r="I439" i="18"/>
  <c r="H439" i="18"/>
  <c r="G439" i="18"/>
  <c r="K438" i="18"/>
  <c r="J438" i="18"/>
  <c r="I438" i="18"/>
  <c r="H438" i="18"/>
  <c r="G438" i="18"/>
  <c r="K437" i="18"/>
  <c r="J437" i="18"/>
  <c r="I437" i="18"/>
  <c r="H437" i="18"/>
  <c r="G437" i="18"/>
  <c r="K436" i="18"/>
  <c r="J436" i="18"/>
  <c r="I436" i="18"/>
  <c r="H436" i="18"/>
  <c r="G436" i="18"/>
  <c r="K435" i="18"/>
  <c r="J435" i="18"/>
  <c r="I435" i="18"/>
  <c r="H435" i="18"/>
  <c r="G435" i="18"/>
  <c r="K434" i="18"/>
  <c r="J434" i="18"/>
  <c r="I434" i="18"/>
  <c r="H434" i="18"/>
  <c r="G434" i="18"/>
  <c r="K433" i="18"/>
  <c r="J433" i="18"/>
  <c r="I433" i="18"/>
  <c r="H433" i="18"/>
  <c r="G433" i="18"/>
  <c r="K432" i="18"/>
  <c r="J432" i="18"/>
  <c r="I432" i="18"/>
  <c r="H432" i="18"/>
  <c r="G432" i="18"/>
  <c r="K431" i="18"/>
  <c r="J431" i="18"/>
  <c r="I431" i="18"/>
  <c r="H431" i="18"/>
  <c r="G431" i="18"/>
  <c r="K430" i="18"/>
  <c r="J430" i="18"/>
  <c r="I430" i="18"/>
  <c r="H430" i="18"/>
  <c r="G430" i="18"/>
  <c r="K429" i="18"/>
  <c r="J429" i="18"/>
  <c r="I429" i="18"/>
  <c r="H429" i="18"/>
  <c r="G429" i="18"/>
  <c r="K428" i="18"/>
  <c r="J428" i="18"/>
  <c r="I428" i="18"/>
  <c r="H428" i="18"/>
  <c r="G428" i="18"/>
  <c r="K427" i="18"/>
  <c r="J427" i="18"/>
  <c r="I427" i="18"/>
  <c r="H427" i="18"/>
  <c r="G427" i="18"/>
  <c r="K426" i="18"/>
  <c r="J426" i="18"/>
  <c r="I426" i="18"/>
  <c r="H426" i="18"/>
  <c r="G426" i="18"/>
  <c r="K425" i="18"/>
  <c r="J425" i="18"/>
  <c r="I425" i="18"/>
  <c r="H425" i="18"/>
  <c r="G425" i="18"/>
  <c r="K424" i="18"/>
  <c r="J424" i="18"/>
  <c r="I424" i="18"/>
  <c r="H424" i="18"/>
  <c r="G424" i="18"/>
  <c r="K423" i="18"/>
  <c r="J423" i="18"/>
  <c r="I423" i="18"/>
  <c r="H423" i="18"/>
  <c r="G423" i="18"/>
  <c r="K422" i="18"/>
  <c r="J422" i="18"/>
  <c r="I422" i="18"/>
  <c r="H422" i="18"/>
  <c r="G422" i="18"/>
  <c r="K421" i="18"/>
  <c r="J421" i="18"/>
  <c r="I421" i="18"/>
  <c r="H421" i="18"/>
  <c r="G421" i="18"/>
  <c r="K420" i="18"/>
  <c r="J420" i="18"/>
  <c r="I420" i="18"/>
  <c r="H420" i="18"/>
  <c r="G420" i="18"/>
  <c r="K419" i="18"/>
  <c r="J419" i="18"/>
  <c r="I419" i="18"/>
  <c r="H419" i="18"/>
  <c r="G419" i="18"/>
  <c r="K418" i="18"/>
  <c r="J418" i="18"/>
  <c r="I418" i="18"/>
  <c r="H418" i="18"/>
  <c r="G418" i="18"/>
  <c r="K417" i="18"/>
  <c r="J417" i="18"/>
  <c r="I417" i="18"/>
  <c r="H417" i="18"/>
  <c r="G417" i="18"/>
  <c r="K416" i="18"/>
  <c r="J416" i="18"/>
  <c r="I416" i="18"/>
  <c r="H416" i="18"/>
  <c r="G416" i="18"/>
  <c r="K415" i="18"/>
  <c r="J415" i="18"/>
  <c r="I415" i="18"/>
  <c r="H415" i="18"/>
  <c r="G415" i="18"/>
  <c r="K414" i="18"/>
  <c r="J414" i="18"/>
  <c r="I414" i="18"/>
  <c r="H414" i="18"/>
  <c r="G414" i="18"/>
  <c r="K413" i="18"/>
  <c r="J413" i="18"/>
  <c r="I413" i="18"/>
  <c r="H413" i="18"/>
  <c r="G413" i="18"/>
  <c r="K412" i="18"/>
  <c r="J412" i="18"/>
  <c r="I412" i="18"/>
  <c r="H412" i="18"/>
  <c r="G412" i="18"/>
  <c r="K409" i="18"/>
  <c r="J409" i="18"/>
  <c r="I409" i="18"/>
  <c r="H409" i="18"/>
  <c r="G409" i="18"/>
  <c r="K408" i="18"/>
  <c r="J408" i="18"/>
  <c r="I408" i="18"/>
  <c r="H408" i="18"/>
  <c r="G408" i="18"/>
  <c r="K407" i="18"/>
  <c r="J407" i="18"/>
  <c r="I407" i="18"/>
  <c r="H407" i="18"/>
  <c r="G407" i="18"/>
  <c r="K406" i="18"/>
  <c r="J406" i="18"/>
  <c r="I406" i="18"/>
  <c r="H406" i="18"/>
  <c r="G406" i="18"/>
  <c r="K405" i="18"/>
  <c r="J405" i="18"/>
  <c r="I405" i="18"/>
  <c r="H405" i="18"/>
  <c r="G405" i="18"/>
  <c r="K404" i="18"/>
  <c r="J404" i="18"/>
  <c r="I404" i="18"/>
  <c r="H404" i="18"/>
  <c r="G404" i="18"/>
  <c r="K403" i="18"/>
  <c r="J403" i="18"/>
  <c r="I403" i="18"/>
  <c r="H403" i="18"/>
  <c r="G403" i="18"/>
  <c r="K402" i="18"/>
  <c r="J402" i="18"/>
  <c r="I402" i="18"/>
  <c r="H402" i="18"/>
  <c r="G402" i="18"/>
  <c r="K401" i="18"/>
  <c r="J401" i="18"/>
  <c r="I401" i="18"/>
  <c r="H401" i="18"/>
  <c r="G401" i="18"/>
  <c r="K400" i="18"/>
  <c r="J400" i="18"/>
  <c r="I400" i="18"/>
  <c r="H400" i="18"/>
  <c r="G400" i="18"/>
  <c r="K399" i="18"/>
  <c r="J399" i="18"/>
  <c r="I399" i="18"/>
  <c r="H399" i="18"/>
  <c r="G399" i="18"/>
  <c r="K398" i="18"/>
  <c r="J398" i="18"/>
  <c r="I398" i="18"/>
  <c r="H398" i="18"/>
  <c r="G398" i="18"/>
  <c r="K397" i="18"/>
  <c r="J397" i="18"/>
  <c r="I397" i="18"/>
  <c r="H397" i="18"/>
  <c r="G397" i="18"/>
  <c r="K396" i="18"/>
  <c r="J396" i="18"/>
  <c r="I396" i="18"/>
  <c r="H396" i="18"/>
  <c r="G396" i="18"/>
  <c r="K394" i="18"/>
  <c r="J394" i="18"/>
  <c r="I394" i="18"/>
  <c r="H394" i="18"/>
  <c r="G394" i="18"/>
  <c r="K393" i="18"/>
  <c r="J393" i="18"/>
  <c r="I393" i="18"/>
  <c r="H393" i="18"/>
  <c r="G393" i="18"/>
  <c r="K392" i="18"/>
  <c r="J392" i="18"/>
  <c r="I392" i="18"/>
  <c r="H392" i="18"/>
  <c r="G392" i="18"/>
  <c r="K391" i="18"/>
  <c r="J391" i="18"/>
  <c r="I391" i="18"/>
  <c r="H391" i="18"/>
  <c r="G391" i="18"/>
  <c r="K390" i="18"/>
  <c r="J390" i="18"/>
  <c r="I390" i="18"/>
  <c r="H390" i="18"/>
  <c r="G390" i="18"/>
  <c r="K389" i="18"/>
  <c r="J389" i="18"/>
  <c r="I389" i="18"/>
  <c r="H389" i="18"/>
  <c r="G389" i="18"/>
  <c r="K388" i="18"/>
  <c r="J388" i="18"/>
  <c r="I388" i="18"/>
  <c r="H388" i="18"/>
  <c r="G388" i="18"/>
  <c r="K387" i="18"/>
  <c r="J387" i="18"/>
  <c r="I387" i="18"/>
  <c r="H387" i="18"/>
  <c r="G387" i="18"/>
  <c r="K386" i="18"/>
  <c r="J386" i="18"/>
  <c r="I386" i="18"/>
  <c r="H386" i="18"/>
  <c r="G386" i="18"/>
  <c r="K385" i="18"/>
  <c r="J385" i="18"/>
  <c r="I385" i="18"/>
  <c r="H385" i="18"/>
  <c r="G385" i="18"/>
  <c r="K384" i="18"/>
  <c r="J384" i="18"/>
  <c r="I384" i="18"/>
  <c r="H384" i="18"/>
  <c r="G384" i="18"/>
  <c r="K383" i="18"/>
  <c r="J383" i="18"/>
  <c r="I383" i="18"/>
  <c r="H383" i="18"/>
  <c r="G383" i="18"/>
  <c r="K382" i="18"/>
  <c r="J382" i="18"/>
  <c r="I382" i="18"/>
  <c r="H382" i="18"/>
  <c r="G382" i="18"/>
  <c r="K381" i="18"/>
  <c r="J381" i="18"/>
  <c r="I381" i="18"/>
  <c r="H381" i="18"/>
  <c r="G381" i="18"/>
  <c r="K380" i="18"/>
  <c r="J380" i="18"/>
  <c r="I380" i="18"/>
  <c r="H380" i="18"/>
  <c r="G380" i="18"/>
  <c r="K379" i="18"/>
  <c r="J379" i="18"/>
  <c r="I379" i="18"/>
  <c r="H379" i="18"/>
  <c r="G379" i="18"/>
  <c r="K378" i="18"/>
  <c r="J378" i="18"/>
  <c r="I378" i="18"/>
  <c r="H378" i="18"/>
  <c r="G378" i="18"/>
  <c r="K377" i="18"/>
  <c r="J377" i="18"/>
  <c r="I377" i="18"/>
  <c r="H377" i="18"/>
  <c r="G377" i="18"/>
  <c r="K376" i="18"/>
  <c r="J376" i="18"/>
  <c r="I376" i="18"/>
  <c r="H376" i="18"/>
  <c r="G376" i="18"/>
  <c r="K375" i="18"/>
  <c r="J375" i="18"/>
  <c r="I375" i="18"/>
  <c r="H375" i="18"/>
  <c r="G375" i="18"/>
  <c r="K374" i="18"/>
  <c r="J374" i="18"/>
  <c r="I374" i="18"/>
  <c r="H374" i="18"/>
  <c r="G374" i="18"/>
  <c r="K373" i="18"/>
  <c r="J373" i="18"/>
  <c r="I373" i="18"/>
  <c r="H373" i="18"/>
  <c r="G373" i="18"/>
  <c r="K372" i="18"/>
  <c r="J372" i="18"/>
  <c r="I372" i="18"/>
  <c r="H372" i="18"/>
  <c r="G372" i="18"/>
  <c r="K371" i="18"/>
  <c r="J371" i="18"/>
  <c r="I371" i="18"/>
  <c r="H371" i="18"/>
  <c r="G371" i="18"/>
  <c r="K370" i="18"/>
  <c r="J370" i="18"/>
  <c r="I370" i="18"/>
  <c r="H370" i="18"/>
  <c r="G370" i="18"/>
  <c r="K369" i="18"/>
  <c r="J369" i="18"/>
  <c r="I369" i="18"/>
  <c r="H369" i="18"/>
  <c r="G369" i="18"/>
  <c r="K368" i="18"/>
  <c r="J368" i="18"/>
  <c r="I368" i="18"/>
  <c r="H368" i="18"/>
  <c r="G368" i="18"/>
  <c r="K366" i="18"/>
  <c r="J366" i="18"/>
  <c r="I366" i="18"/>
  <c r="H366" i="18"/>
  <c r="G366" i="18"/>
  <c r="K365" i="18"/>
  <c r="J365" i="18"/>
  <c r="I365" i="18"/>
  <c r="H365" i="18"/>
  <c r="G365" i="18"/>
  <c r="K364" i="18"/>
  <c r="J364" i="18"/>
  <c r="I364" i="18"/>
  <c r="H364" i="18"/>
  <c r="G364" i="18"/>
  <c r="K363" i="18"/>
  <c r="J363" i="18"/>
  <c r="I363" i="18"/>
  <c r="H363" i="18"/>
  <c r="G363" i="18"/>
  <c r="K362" i="18"/>
  <c r="J362" i="18"/>
  <c r="I362" i="18"/>
  <c r="H362" i="18"/>
  <c r="G362" i="18"/>
  <c r="K361" i="18"/>
  <c r="J361" i="18"/>
  <c r="I361" i="18"/>
  <c r="H361" i="18"/>
  <c r="G361" i="18"/>
  <c r="K360" i="18"/>
  <c r="J360" i="18"/>
  <c r="I360" i="18"/>
  <c r="H360" i="18"/>
  <c r="G360" i="18"/>
  <c r="K359" i="18"/>
  <c r="J359" i="18"/>
  <c r="I359" i="18"/>
  <c r="H359" i="18"/>
  <c r="G359" i="18"/>
  <c r="K358" i="18"/>
  <c r="J358" i="18"/>
  <c r="I358" i="18"/>
  <c r="H358" i="18"/>
  <c r="G358" i="18"/>
  <c r="K356" i="18"/>
  <c r="J356" i="18"/>
  <c r="I356" i="18"/>
  <c r="H356" i="18"/>
  <c r="G356" i="18"/>
  <c r="K355" i="18"/>
  <c r="J355" i="18"/>
  <c r="I355" i="18"/>
  <c r="H355" i="18"/>
  <c r="G355" i="18"/>
  <c r="K354" i="18"/>
  <c r="J354" i="18"/>
  <c r="I354" i="18"/>
  <c r="H354" i="18"/>
  <c r="G354" i="18"/>
  <c r="K353" i="18"/>
  <c r="J353" i="18"/>
  <c r="I353" i="18"/>
  <c r="H353" i="18"/>
  <c r="G353" i="18"/>
  <c r="K352" i="18"/>
  <c r="J352" i="18"/>
  <c r="I352" i="18"/>
  <c r="H352" i="18"/>
  <c r="G352" i="18"/>
  <c r="K351" i="18"/>
  <c r="J351" i="18"/>
  <c r="I351" i="18"/>
  <c r="H351" i="18"/>
  <c r="G351" i="18"/>
  <c r="K349" i="18"/>
  <c r="J349" i="18"/>
  <c r="I349" i="18"/>
  <c r="H349" i="18"/>
  <c r="G349" i="18"/>
  <c r="K348" i="18"/>
  <c r="J348" i="18"/>
  <c r="I348" i="18"/>
  <c r="H348" i="18"/>
  <c r="G348" i="18"/>
  <c r="K347" i="18"/>
  <c r="J347" i="18"/>
  <c r="I347" i="18"/>
  <c r="H347" i="18"/>
  <c r="G347" i="18"/>
  <c r="K346" i="18"/>
  <c r="J346" i="18"/>
  <c r="I346" i="18"/>
  <c r="H346" i="18"/>
  <c r="G346" i="18"/>
  <c r="K345" i="18"/>
  <c r="J345" i="18"/>
  <c r="I345" i="18"/>
  <c r="H345" i="18"/>
  <c r="G345" i="18"/>
  <c r="K344" i="18"/>
  <c r="J344" i="18"/>
  <c r="I344" i="18"/>
  <c r="H344" i="18"/>
  <c r="G344" i="18"/>
  <c r="K343" i="18"/>
  <c r="J343" i="18"/>
  <c r="I343" i="18"/>
  <c r="H343" i="18"/>
  <c r="G343" i="18"/>
  <c r="K341" i="18"/>
  <c r="J341" i="18"/>
  <c r="I341" i="18"/>
  <c r="H341" i="18"/>
  <c r="G341" i="18"/>
  <c r="K340" i="18"/>
  <c r="J340" i="18"/>
  <c r="I340" i="18"/>
  <c r="H340" i="18"/>
  <c r="G340" i="18"/>
  <c r="K339" i="18"/>
  <c r="J339" i="18"/>
  <c r="I339" i="18"/>
  <c r="H339" i="18"/>
  <c r="G339" i="18"/>
  <c r="K338" i="18"/>
  <c r="J338" i="18"/>
  <c r="I338" i="18"/>
  <c r="H338" i="18"/>
  <c r="G338" i="18"/>
  <c r="K337" i="18"/>
  <c r="J337" i="18"/>
  <c r="I337" i="18"/>
  <c r="H337" i="18"/>
  <c r="G337" i="18"/>
  <c r="K336" i="18"/>
  <c r="J336" i="18"/>
  <c r="I336" i="18"/>
  <c r="H336" i="18"/>
  <c r="G336" i="18"/>
  <c r="K335" i="18"/>
  <c r="J335" i="18"/>
  <c r="I335" i="18"/>
  <c r="H335" i="18"/>
  <c r="G335" i="18"/>
  <c r="K334" i="18"/>
  <c r="J334" i="18"/>
  <c r="I334" i="18"/>
  <c r="H334" i="18"/>
  <c r="G334" i="18"/>
  <c r="K333" i="18"/>
  <c r="J333" i="18"/>
  <c r="I333" i="18"/>
  <c r="H333" i="18"/>
  <c r="G333" i="18"/>
  <c r="K332" i="18"/>
  <c r="J332" i="18"/>
  <c r="I332" i="18"/>
  <c r="H332" i="18"/>
  <c r="G332" i="18"/>
  <c r="K330" i="18"/>
  <c r="J330" i="18"/>
  <c r="I330" i="18"/>
  <c r="H330" i="18"/>
  <c r="G330" i="18"/>
  <c r="K329" i="18"/>
  <c r="J329" i="18"/>
  <c r="I329" i="18"/>
  <c r="H329" i="18"/>
  <c r="G329" i="18"/>
  <c r="K328" i="18"/>
  <c r="J328" i="18"/>
  <c r="I328" i="18"/>
  <c r="H328" i="18"/>
  <c r="G328" i="18"/>
  <c r="K327" i="18"/>
  <c r="J327" i="18"/>
  <c r="I327" i="18"/>
  <c r="H327" i="18"/>
  <c r="G327" i="18"/>
  <c r="K326" i="18"/>
  <c r="J326" i="18"/>
  <c r="I326" i="18"/>
  <c r="H326" i="18"/>
  <c r="G326" i="18"/>
  <c r="K325" i="18"/>
  <c r="J325" i="18"/>
  <c r="I325" i="18"/>
  <c r="H325" i="18"/>
  <c r="G325" i="18"/>
  <c r="K324" i="18"/>
  <c r="J324" i="18"/>
  <c r="I324" i="18"/>
  <c r="H324" i="18"/>
  <c r="G324" i="18"/>
  <c r="K323" i="18"/>
  <c r="J323" i="18"/>
  <c r="I323" i="18"/>
  <c r="H323" i="18"/>
  <c r="G323" i="18"/>
  <c r="K322" i="18"/>
  <c r="J322" i="18"/>
  <c r="I322" i="18"/>
  <c r="H322" i="18"/>
  <c r="G322" i="18"/>
  <c r="K321" i="18"/>
  <c r="J321" i="18"/>
  <c r="I321" i="18"/>
  <c r="H321" i="18"/>
  <c r="G321" i="18"/>
  <c r="K320" i="18"/>
  <c r="J320" i="18"/>
  <c r="I320" i="18"/>
  <c r="H320" i="18"/>
  <c r="G320" i="18"/>
  <c r="K318" i="18"/>
  <c r="J318" i="18"/>
  <c r="I318" i="18"/>
  <c r="H318" i="18"/>
  <c r="G318" i="18"/>
  <c r="K317" i="18"/>
  <c r="J317" i="18"/>
  <c r="I317" i="18"/>
  <c r="H317" i="18"/>
  <c r="G317" i="18"/>
  <c r="K316" i="18"/>
  <c r="J316" i="18"/>
  <c r="I316" i="18"/>
  <c r="H316" i="18"/>
  <c r="G316" i="18"/>
  <c r="K315" i="18"/>
  <c r="J315" i="18"/>
  <c r="I315" i="18"/>
  <c r="H315" i="18"/>
  <c r="G315" i="18"/>
  <c r="K314" i="18"/>
  <c r="J314" i="18"/>
  <c r="I314" i="18"/>
  <c r="H314" i="18"/>
  <c r="G314" i="18"/>
  <c r="K313" i="18"/>
  <c r="J313" i="18"/>
  <c r="I313" i="18"/>
  <c r="H313" i="18"/>
  <c r="G313" i="18"/>
  <c r="K312" i="18"/>
  <c r="J312" i="18"/>
  <c r="I312" i="18"/>
  <c r="H312" i="18"/>
  <c r="G312" i="18"/>
  <c r="K311" i="18"/>
  <c r="J311" i="18"/>
  <c r="I311" i="18"/>
  <c r="H311" i="18"/>
  <c r="G311" i="18"/>
  <c r="K310" i="18"/>
  <c r="J310" i="18"/>
  <c r="I310" i="18"/>
  <c r="H310" i="18"/>
  <c r="G310" i="18"/>
  <c r="K309" i="18"/>
  <c r="J309" i="18"/>
  <c r="I309" i="18"/>
  <c r="H309" i="18"/>
  <c r="G309" i="18"/>
  <c r="K308" i="18"/>
  <c r="J308" i="18"/>
  <c r="I308" i="18"/>
  <c r="H308" i="18"/>
  <c r="G308" i="18"/>
  <c r="K307" i="18"/>
  <c r="J307" i="18"/>
  <c r="I307" i="18"/>
  <c r="H307" i="18"/>
  <c r="G307" i="18"/>
  <c r="K306" i="18"/>
  <c r="J306" i="18"/>
  <c r="I306" i="18"/>
  <c r="H306" i="18"/>
  <c r="G306" i="18"/>
  <c r="K304" i="18"/>
  <c r="J304" i="18"/>
  <c r="I304" i="18"/>
  <c r="H304" i="18"/>
  <c r="G304" i="18"/>
  <c r="K303" i="18"/>
  <c r="J303" i="18"/>
  <c r="I303" i="18"/>
  <c r="H303" i="18"/>
  <c r="G303" i="18"/>
  <c r="K302" i="18"/>
  <c r="J302" i="18"/>
  <c r="I302" i="18"/>
  <c r="H302" i="18"/>
  <c r="G302" i="18"/>
  <c r="K301" i="18"/>
  <c r="J301" i="18"/>
  <c r="I301" i="18"/>
  <c r="H301" i="18"/>
  <c r="G301" i="18"/>
  <c r="K300" i="18"/>
  <c r="J300" i="18"/>
  <c r="I300" i="18"/>
  <c r="H300" i="18"/>
  <c r="G300" i="18"/>
  <c r="K299" i="18"/>
  <c r="J299" i="18"/>
  <c r="I299" i="18"/>
  <c r="H299" i="18"/>
  <c r="G299" i="18"/>
  <c r="K298" i="18"/>
  <c r="J298" i="18"/>
  <c r="I298" i="18"/>
  <c r="H298" i="18"/>
  <c r="G298" i="18"/>
  <c r="K297" i="18"/>
  <c r="J297" i="18"/>
  <c r="I297" i="18"/>
  <c r="H297" i="18"/>
  <c r="G297" i="18"/>
  <c r="K296" i="18"/>
  <c r="J296" i="18"/>
  <c r="I296" i="18"/>
  <c r="H296" i="18"/>
  <c r="G296" i="18"/>
  <c r="K295" i="18"/>
  <c r="J295" i="18"/>
  <c r="I295" i="18"/>
  <c r="H295" i="18"/>
  <c r="G295" i="18"/>
  <c r="K293" i="18"/>
  <c r="J293" i="18"/>
  <c r="I293" i="18"/>
  <c r="H293" i="18"/>
  <c r="G293" i="18"/>
  <c r="K292" i="18"/>
  <c r="J292" i="18"/>
  <c r="I292" i="18"/>
  <c r="H292" i="18"/>
  <c r="G292" i="18"/>
  <c r="K291" i="18"/>
  <c r="J291" i="18"/>
  <c r="I291" i="18"/>
  <c r="H291" i="18"/>
  <c r="G291" i="18"/>
  <c r="K290" i="18"/>
  <c r="J290" i="18"/>
  <c r="I290" i="18"/>
  <c r="H290" i="18"/>
  <c r="G290" i="18"/>
  <c r="K289" i="18"/>
  <c r="J289" i="18"/>
  <c r="I289" i="18"/>
  <c r="H289" i="18"/>
  <c r="G289" i="18"/>
  <c r="K288" i="18"/>
  <c r="J288" i="18"/>
  <c r="I288" i="18"/>
  <c r="H288" i="18"/>
  <c r="G288" i="18"/>
  <c r="K287" i="18"/>
  <c r="J287" i="18"/>
  <c r="I287" i="18"/>
  <c r="H287" i="18"/>
  <c r="G287" i="18"/>
  <c r="K286" i="18"/>
  <c r="J286" i="18"/>
  <c r="I286" i="18"/>
  <c r="H286" i="18"/>
  <c r="G286" i="18"/>
  <c r="K285" i="18"/>
  <c r="J285" i="18"/>
  <c r="I285" i="18"/>
  <c r="H285" i="18"/>
  <c r="G285" i="18"/>
  <c r="K284" i="18"/>
  <c r="J284" i="18"/>
  <c r="I284" i="18"/>
  <c r="H284" i="18"/>
  <c r="G284" i="18"/>
  <c r="K282" i="18"/>
  <c r="J282" i="18"/>
  <c r="I282" i="18"/>
  <c r="H282" i="18"/>
  <c r="G282" i="18"/>
  <c r="K281" i="18"/>
  <c r="J281" i="18"/>
  <c r="I281" i="18"/>
  <c r="H281" i="18"/>
  <c r="G281" i="18"/>
  <c r="K280" i="18"/>
  <c r="J280" i="18"/>
  <c r="I280" i="18"/>
  <c r="H280" i="18"/>
  <c r="G280" i="18"/>
  <c r="K279" i="18"/>
  <c r="J279" i="18"/>
  <c r="I279" i="18"/>
  <c r="H279" i="18"/>
  <c r="G279" i="18"/>
  <c r="K278" i="18"/>
  <c r="J278" i="18"/>
  <c r="I278" i="18"/>
  <c r="H278" i="18"/>
  <c r="G278" i="18"/>
  <c r="K277" i="18"/>
  <c r="J277" i="18"/>
  <c r="I277" i="18"/>
  <c r="H277" i="18"/>
  <c r="G277" i="18"/>
  <c r="K276" i="18"/>
  <c r="J276" i="18"/>
  <c r="I276" i="18"/>
  <c r="H276" i="18"/>
  <c r="G276" i="18"/>
  <c r="K275" i="18"/>
  <c r="J275" i="18"/>
  <c r="I275" i="18"/>
  <c r="H275" i="18"/>
  <c r="G275" i="18"/>
  <c r="K274" i="18"/>
  <c r="J274" i="18"/>
  <c r="I274" i="18"/>
  <c r="H274" i="18"/>
  <c r="G274" i="18"/>
  <c r="K273" i="18"/>
  <c r="J273" i="18"/>
  <c r="I273" i="18"/>
  <c r="H273" i="18"/>
  <c r="G273" i="18"/>
  <c r="K272" i="18"/>
  <c r="J272" i="18"/>
  <c r="I272" i="18"/>
  <c r="H272" i="18"/>
  <c r="G272" i="18"/>
  <c r="K271" i="18"/>
  <c r="J271" i="18"/>
  <c r="I271" i="18"/>
  <c r="H271" i="18"/>
  <c r="G271" i="18"/>
  <c r="K270" i="18"/>
  <c r="J270" i="18"/>
  <c r="I270" i="18"/>
  <c r="H270" i="18"/>
  <c r="G270" i="18"/>
  <c r="K269" i="18"/>
  <c r="J269" i="18"/>
  <c r="I269" i="18"/>
  <c r="H269" i="18"/>
  <c r="G269" i="18"/>
  <c r="K267" i="18"/>
  <c r="J267" i="18"/>
  <c r="I267" i="18"/>
  <c r="H267" i="18"/>
  <c r="G267" i="18"/>
  <c r="K266" i="18"/>
  <c r="J266" i="18"/>
  <c r="I266" i="18"/>
  <c r="H266" i="18"/>
  <c r="G266" i="18"/>
  <c r="K265" i="18"/>
  <c r="J265" i="18"/>
  <c r="I265" i="18"/>
  <c r="H265" i="18"/>
  <c r="G265" i="18"/>
  <c r="K264" i="18"/>
  <c r="J264" i="18"/>
  <c r="I264" i="18"/>
  <c r="H264" i="18"/>
  <c r="G264" i="18"/>
  <c r="K263" i="18"/>
  <c r="J263" i="18"/>
  <c r="I263" i="18"/>
  <c r="H263" i="18"/>
  <c r="G263" i="18"/>
  <c r="K262" i="18"/>
  <c r="J262" i="18"/>
  <c r="I262" i="18"/>
  <c r="H262" i="18"/>
  <c r="G262" i="18"/>
  <c r="K261" i="18"/>
  <c r="J261" i="18"/>
  <c r="I261" i="18"/>
  <c r="H261" i="18"/>
  <c r="G261" i="18"/>
  <c r="K260" i="18"/>
  <c r="J260" i="18"/>
  <c r="I260" i="18"/>
  <c r="H260" i="18"/>
  <c r="G260" i="18"/>
  <c r="K259" i="18"/>
  <c r="J259" i="18"/>
  <c r="I259" i="18"/>
  <c r="H259" i="18"/>
  <c r="G259" i="18"/>
  <c r="K258" i="18"/>
  <c r="J258" i="18"/>
  <c r="I258" i="18"/>
  <c r="H258" i="18"/>
  <c r="G258" i="18"/>
  <c r="K256" i="18"/>
  <c r="J256" i="18"/>
  <c r="I256" i="18"/>
  <c r="H256" i="18"/>
  <c r="G256" i="18"/>
  <c r="K255" i="18"/>
  <c r="J255" i="18"/>
  <c r="I255" i="18"/>
  <c r="H255" i="18"/>
  <c r="G255" i="18"/>
  <c r="K254" i="18"/>
  <c r="J254" i="18"/>
  <c r="I254" i="18"/>
  <c r="H254" i="18"/>
  <c r="G254" i="18"/>
  <c r="K253" i="18"/>
  <c r="J253" i="18"/>
  <c r="I253" i="18"/>
  <c r="H253" i="18"/>
  <c r="G253" i="18"/>
  <c r="K252" i="18"/>
  <c r="J252" i="18"/>
  <c r="I252" i="18"/>
  <c r="H252" i="18"/>
  <c r="G252" i="18"/>
  <c r="K251" i="18"/>
  <c r="J251" i="18"/>
  <c r="I251" i="18"/>
  <c r="H251" i="18"/>
  <c r="G251" i="18"/>
  <c r="K250" i="18"/>
  <c r="J250" i="18"/>
  <c r="I250" i="18"/>
  <c r="H250" i="18"/>
  <c r="G250" i="18"/>
  <c r="K249" i="18"/>
  <c r="J249" i="18"/>
  <c r="I249" i="18"/>
  <c r="H249" i="18"/>
  <c r="G249" i="18"/>
  <c r="K248" i="18"/>
  <c r="J248" i="18"/>
  <c r="I248" i="18"/>
  <c r="H248" i="18"/>
  <c r="G248" i="18"/>
  <c r="K247" i="18"/>
  <c r="J247" i="18"/>
  <c r="I247" i="18"/>
  <c r="H247" i="18"/>
  <c r="G247" i="18"/>
  <c r="K246" i="18"/>
  <c r="J246" i="18"/>
  <c r="I246" i="18"/>
  <c r="H246" i="18"/>
  <c r="G246" i="18"/>
  <c r="K245" i="18"/>
  <c r="J245" i="18"/>
  <c r="I245" i="18"/>
  <c r="H245" i="18"/>
  <c r="G245" i="18"/>
  <c r="K244" i="18"/>
  <c r="J244" i="18"/>
  <c r="I244" i="18"/>
  <c r="H244" i="18"/>
  <c r="G244" i="18"/>
  <c r="K243" i="18"/>
  <c r="J243" i="18"/>
  <c r="I243" i="18"/>
  <c r="H243" i="18"/>
  <c r="G243" i="18"/>
  <c r="K242" i="18"/>
  <c r="J242" i="18"/>
  <c r="I242" i="18"/>
  <c r="H242" i="18"/>
  <c r="G242" i="18"/>
  <c r="K241" i="18"/>
  <c r="J241" i="18"/>
  <c r="I241" i="18"/>
  <c r="H241" i="18"/>
  <c r="G241" i="18"/>
  <c r="K240" i="18"/>
  <c r="J240" i="18"/>
  <c r="I240" i="18"/>
  <c r="H240" i="18"/>
  <c r="G240" i="18"/>
  <c r="K238" i="18"/>
  <c r="J238" i="18"/>
  <c r="I238" i="18"/>
  <c r="H238" i="18"/>
  <c r="G238" i="18"/>
  <c r="K237" i="18"/>
  <c r="J237" i="18"/>
  <c r="I237" i="18"/>
  <c r="H237" i="18"/>
  <c r="G237" i="18"/>
  <c r="K236" i="18"/>
  <c r="J236" i="18"/>
  <c r="I236" i="18"/>
  <c r="H236" i="18"/>
  <c r="G236" i="18"/>
  <c r="K235" i="18"/>
  <c r="J235" i="18"/>
  <c r="I235" i="18"/>
  <c r="H235" i="18"/>
  <c r="G235" i="18"/>
  <c r="K234" i="18"/>
  <c r="J234" i="18"/>
  <c r="I234" i="18"/>
  <c r="H234" i="18"/>
  <c r="G234" i="18"/>
  <c r="K233" i="18"/>
  <c r="J233" i="18"/>
  <c r="I233" i="18"/>
  <c r="H233" i="18"/>
  <c r="G233" i="18"/>
  <c r="K232" i="18"/>
  <c r="J232" i="18"/>
  <c r="I232" i="18"/>
  <c r="H232" i="18"/>
  <c r="G232" i="18"/>
  <c r="K231" i="18"/>
  <c r="J231" i="18"/>
  <c r="I231" i="18"/>
  <c r="H231" i="18"/>
  <c r="G231" i="18"/>
  <c r="K230" i="18"/>
  <c r="J230" i="18"/>
  <c r="I230" i="18"/>
  <c r="H230" i="18"/>
  <c r="G230" i="18"/>
  <c r="K229" i="18"/>
  <c r="J229" i="18"/>
  <c r="I229" i="18"/>
  <c r="H229" i="18"/>
  <c r="G229" i="18"/>
  <c r="K228" i="18"/>
  <c r="J228" i="18"/>
  <c r="I228" i="18"/>
  <c r="H228" i="18"/>
  <c r="G228" i="18"/>
  <c r="K227" i="18"/>
  <c r="J227" i="18"/>
  <c r="I227" i="18"/>
  <c r="H227" i="18"/>
  <c r="G227" i="18"/>
  <c r="K226" i="18"/>
  <c r="J226" i="18"/>
  <c r="I226" i="18"/>
  <c r="H226" i="18"/>
  <c r="G226" i="18"/>
  <c r="K225" i="18"/>
  <c r="J225" i="18"/>
  <c r="I225" i="18"/>
  <c r="H225" i="18"/>
  <c r="G225" i="18"/>
  <c r="K224" i="18"/>
  <c r="J224" i="18"/>
  <c r="I224" i="18"/>
  <c r="H224" i="18"/>
  <c r="G224" i="18"/>
  <c r="K222" i="18"/>
  <c r="J222" i="18"/>
  <c r="I222" i="18"/>
  <c r="H222" i="18"/>
  <c r="G222" i="18"/>
  <c r="K221" i="18"/>
  <c r="J221" i="18"/>
  <c r="I221" i="18"/>
  <c r="H221" i="18"/>
  <c r="G221" i="18"/>
  <c r="K220" i="18"/>
  <c r="J220" i="18"/>
  <c r="I220" i="18"/>
  <c r="H220" i="18"/>
  <c r="G220" i="18"/>
  <c r="K219" i="18"/>
  <c r="J219" i="18"/>
  <c r="I219" i="18"/>
  <c r="H219" i="18"/>
  <c r="G219" i="18"/>
  <c r="K218" i="18"/>
  <c r="J218" i="18"/>
  <c r="I218" i="18"/>
  <c r="H218" i="18"/>
  <c r="G218" i="18"/>
  <c r="K217" i="18"/>
  <c r="J217" i="18"/>
  <c r="I217" i="18"/>
  <c r="H217" i="18"/>
  <c r="G217" i="18"/>
  <c r="K216" i="18"/>
  <c r="J216" i="18"/>
  <c r="I216" i="18"/>
  <c r="H216" i="18"/>
  <c r="G216" i="18"/>
  <c r="K215" i="18"/>
  <c r="J215" i="18"/>
  <c r="I215" i="18"/>
  <c r="H215" i="18"/>
  <c r="G215" i="18"/>
  <c r="K214" i="18"/>
  <c r="J214" i="18"/>
  <c r="I214" i="18"/>
  <c r="H214" i="18"/>
  <c r="G214" i="18"/>
  <c r="K213" i="18"/>
  <c r="J213" i="18"/>
  <c r="I213" i="18"/>
  <c r="H213" i="18"/>
  <c r="G213" i="18"/>
  <c r="K212" i="18"/>
  <c r="J212" i="18"/>
  <c r="I212" i="18"/>
  <c r="H212" i="18"/>
  <c r="G212" i="18"/>
  <c r="K211" i="18"/>
  <c r="J211" i="18"/>
  <c r="I211" i="18"/>
  <c r="H211" i="18"/>
  <c r="G211" i="18"/>
  <c r="K210" i="18"/>
  <c r="J210" i="18"/>
  <c r="I210" i="18"/>
  <c r="H210" i="18"/>
  <c r="G210" i="18"/>
  <c r="K209" i="18"/>
  <c r="J209" i="18"/>
  <c r="I209" i="18"/>
  <c r="H209" i="18"/>
  <c r="G209" i="18"/>
  <c r="K208" i="18"/>
  <c r="J208" i="18"/>
  <c r="I208" i="18"/>
  <c r="H208" i="18"/>
  <c r="G208" i="18"/>
  <c r="K207" i="18"/>
  <c r="J207" i="18"/>
  <c r="I207" i="18"/>
  <c r="H207" i="18"/>
  <c r="G207" i="18"/>
  <c r="K206" i="18"/>
  <c r="J206" i="18"/>
  <c r="I206" i="18"/>
  <c r="H206" i="18"/>
  <c r="G206" i="18"/>
  <c r="K205" i="18"/>
  <c r="J205" i="18"/>
  <c r="I205" i="18"/>
  <c r="H205" i="18"/>
  <c r="G205" i="18"/>
  <c r="K204" i="18"/>
  <c r="J204" i="18"/>
  <c r="I204" i="18"/>
  <c r="H204" i="18"/>
  <c r="G204" i="18"/>
  <c r="K203" i="18"/>
  <c r="J203" i="18"/>
  <c r="I203" i="18"/>
  <c r="H203" i="18"/>
  <c r="G203" i="18"/>
  <c r="K201" i="18"/>
  <c r="J201" i="18"/>
  <c r="I201" i="18"/>
  <c r="H201" i="18"/>
  <c r="G201" i="18"/>
  <c r="K200" i="18"/>
  <c r="J200" i="18"/>
  <c r="I200" i="18"/>
  <c r="H200" i="18"/>
  <c r="G200" i="18"/>
  <c r="K199" i="18"/>
  <c r="J199" i="18"/>
  <c r="I199" i="18"/>
  <c r="H199" i="18"/>
  <c r="G199" i="18"/>
  <c r="K198" i="18"/>
  <c r="J198" i="18"/>
  <c r="I198" i="18"/>
  <c r="H198" i="18"/>
  <c r="G198" i="18"/>
  <c r="K197" i="18"/>
  <c r="J197" i="18"/>
  <c r="I197" i="18"/>
  <c r="H197" i="18"/>
  <c r="G197" i="18"/>
  <c r="K196" i="18"/>
  <c r="J196" i="18"/>
  <c r="I196" i="18"/>
  <c r="H196" i="18"/>
  <c r="G196" i="18"/>
  <c r="K195" i="18"/>
  <c r="J195" i="18"/>
  <c r="I195" i="18"/>
  <c r="H195" i="18"/>
  <c r="G195" i="18"/>
  <c r="K194" i="18"/>
  <c r="J194" i="18"/>
  <c r="I194" i="18"/>
  <c r="H194" i="18"/>
  <c r="G194" i="18"/>
  <c r="K193" i="18"/>
  <c r="J193" i="18"/>
  <c r="I193" i="18"/>
  <c r="H193" i="18"/>
  <c r="G193" i="18"/>
  <c r="K192" i="18"/>
  <c r="J192" i="18"/>
  <c r="I192" i="18"/>
  <c r="H192" i="18"/>
  <c r="G192" i="18"/>
  <c r="K190" i="18"/>
  <c r="J190" i="18"/>
  <c r="I190" i="18"/>
  <c r="H190" i="18"/>
  <c r="G190" i="18"/>
  <c r="K189" i="18"/>
  <c r="J189" i="18"/>
  <c r="I189" i="18"/>
  <c r="H189" i="18"/>
  <c r="G189" i="18"/>
  <c r="K188" i="18"/>
  <c r="J188" i="18"/>
  <c r="I188" i="18"/>
  <c r="H188" i="18"/>
  <c r="G188" i="18"/>
  <c r="K187" i="18"/>
  <c r="J187" i="18"/>
  <c r="I187" i="18"/>
  <c r="H187" i="18"/>
  <c r="G187" i="18"/>
  <c r="K186" i="18"/>
  <c r="J186" i="18"/>
  <c r="I186" i="18"/>
  <c r="H186" i="18"/>
  <c r="G186" i="18"/>
  <c r="K185" i="18"/>
  <c r="J185" i="18"/>
  <c r="I185" i="18"/>
  <c r="H185" i="18"/>
  <c r="G185" i="18"/>
  <c r="K184" i="18"/>
  <c r="J184" i="18"/>
  <c r="I184" i="18"/>
  <c r="H184" i="18"/>
  <c r="G184" i="18"/>
  <c r="K183" i="18"/>
  <c r="J183" i="18"/>
  <c r="I183" i="18"/>
  <c r="H183" i="18"/>
  <c r="G183" i="18"/>
  <c r="K182" i="18"/>
  <c r="J182" i="18"/>
  <c r="I182" i="18"/>
  <c r="H182" i="18"/>
  <c r="G182" i="18"/>
  <c r="K181" i="18"/>
  <c r="J181" i="18"/>
  <c r="I181" i="18"/>
  <c r="H181" i="18"/>
  <c r="G181" i="18"/>
  <c r="K179" i="18"/>
  <c r="J179" i="18"/>
  <c r="I179" i="18"/>
  <c r="H179" i="18"/>
  <c r="G179" i="18"/>
  <c r="K178" i="18"/>
  <c r="J178" i="18"/>
  <c r="I178" i="18"/>
  <c r="H178" i="18"/>
  <c r="G178" i="18"/>
  <c r="K177" i="18"/>
  <c r="J177" i="18"/>
  <c r="I177" i="18"/>
  <c r="H177" i="18"/>
  <c r="G177" i="18"/>
  <c r="K176" i="18"/>
  <c r="J176" i="18"/>
  <c r="I176" i="18"/>
  <c r="H176" i="18"/>
  <c r="G176" i="18"/>
  <c r="K175" i="18"/>
  <c r="J175" i="18"/>
  <c r="I175" i="18"/>
  <c r="H175" i="18"/>
  <c r="G175" i="18"/>
  <c r="K174" i="18"/>
  <c r="J174" i="18"/>
  <c r="I174" i="18"/>
  <c r="H174" i="18"/>
  <c r="G174" i="18"/>
  <c r="K173" i="18"/>
  <c r="J173" i="18"/>
  <c r="I173" i="18"/>
  <c r="H173" i="18"/>
  <c r="G173" i="18"/>
  <c r="K172" i="18"/>
  <c r="J172" i="18"/>
  <c r="I172" i="18"/>
  <c r="H172" i="18"/>
  <c r="G172" i="18"/>
  <c r="K171" i="18"/>
  <c r="J171" i="18"/>
  <c r="I171" i="18"/>
  <c r="H171" i="18"/>
  <c r="G171" i="18"/>
  <c r="K170" i="18"/>
  <c r="J170" i="18"/>
  <c r="I170" i="18"/>
  <c r="H170" i="18"/>
  <c r="G170" i="18"/>
  <c r="K169" i="18"/>
  <c r="J169" i="18"/>
  <c r="I169" i="18"/>
  <c r="H169" i="18"/>
  <c r="G169" i="18"/>
  <c r="K168" i="18"/>
  <c r="J168" i="18"/>
  <c r="I168" i="18"/>
  <c r="H168" i="18"/>
  <c r="G168" i="18"/>
  <c r="K167" i="18"/>
  <c r="J167" i="18"/>
  <c r="I167" i="18"/>
  <c r="H167" i="18"/>
  <c r="G167" i="18"/>
  <c r="K166" i="18"/>
  <c r="J166" i="18"/>
  <c r="I166" i="18"/>
  <c r="H166" i="18"/>
  <c r="G166" i="18"/>
  <c r="K165" i="18"/>
  <c r="J165" i="18"/>
  <c r="I165" i="18"/>
  <c r="H165" i="18"/>
  <c r="G165" i="18"/>
  <c r="K163" i="18"/>
  <c r="J163" i="18"/>
  <c r="I163" i="18"/>
  <c r="H163" i="18"/>
  <c r="G163" i="18"/>
  <c r="K162" i="18"/>
  <c r="J162" i="18"/>
  <c r="I162" i="18"/>
  <c r="H162" i="18"/>
  <c r="G162" i="18"/>
  <c r="K161" i="18"/>
  <c r="J161" i="18"/>
  <c r="I161" i="18"/>
  <c r="H161" i="18"/>
  <c r="G161" i="18"/>
  <c r="K160" i="18"/>
  <c r="J160" i="18"/>
  <c r="I160" i="18"/>
  <c r="H160" i="18"/>
  <c r="G160" i="18"/>
  <c r="K159" i="18"/>
  <c r="J159" i="18"/>
  <c r="I159" i="18"/>
  <c r="H159" i="18"/>
  <c r="G159" i="18"/>
  <c r="K158" i="18"/>
  <c r="J158" i="18"/>
  <c r="I158" i="18"/>
  <c r="H158" i="18"/>
  <c r="G158" i="18"/>
  <c r="K157" i="18"/>
  <c r="J157" i="18"/>
  <c r="I157" i="18"/>
  <c r="H157" i="18"/>
  <c r="G157" i="18"/>
  <c r="K156" i="18"/>
  <c r="J156" i="18"/>
  <c r="I156" i="18"/>
  <c r="H156" i="18"/>
  <c r="G156" i="18"/>
  <c r="K155" i="18"/>
  <c r="J155" i="18"/>
  <c r="I155" i="18"/>
  <c r="H155" i="18"/>
  <c r="G155" i="18"/>
  <c r="K154" i="18"/>
  <c r="J154" i="18"/>
  <c r="I154" i="18"/>
  <c r="H154" i="18"/>
  <c r="G154" i="18"/>
  <c r="K152" i="18"/>
  <c r="J152" i="18"/>
  <c r="I152" i="18"/>
  <c r="H152" i="18"/>
  <c r="G152" i="18"/>
  <c r="K151" i="18"/>
  <c r="J151" i="18"/>
  <c r="I151" i="18"/>
  <c r="H151" i="18"/>
  <c r="G151" i="18"/>
  <c r="K150" i="18"/>
  <c r="J150" i="18"/>
  <c r="I150" i="18"/>
  <c r="H150" i="18"/>
  <c r="G150" i="18"/>
  <c r="K149" i="18"/>
  <c r="J149" i="18"/>
  <c r="I149" i="18"/>
  <c r="H149" i="18"/>
  <c r="G149" i="18"/>
  <c r="K148" i="18"/>
  <c r="J148" i="18"/>
  <c r="I148" i="18"/>
  <c r="H148" i="18"/>
  <c r="G148" i="18"/>
  <c r="K147" i="18"/>
  <c r="J147" i="18"/>
  <c r="I147" i="18"/>
  <c r="H147" i="18"/>
  <c r="G147" i="18"/>
  <c r="K146" i="18"/>
  <c r="J146" i="18"/>
  <c r="I146" i="18"/>
  <c r="H146" i="18"/>
  <c r="G146" i="18"/>
  <c r="K145" i="18"/>
  <c r="J145" i="18"/>
  <c r="I145" i="18"/>
  <c r="H145" i="18"/>
  <c r="G145" i="18"/>
  <c r="K144" i="18"/>
  <c r="J144" i="18"/>
  <c r="I144" i="18"/>
  <c r="H144" i="18"/>
  <c r="G144" i="18"/>
  <c r="K143" i="18"/>
  <c r="J143" i="18"/>
  <c r="I143" i="18"/>
  <c r="H143" i="18"/>
  <c r="G143" i="18"/>
  <c r="K142" i="18"/>
  <c r="J142" i="18"/>
  <c r="I142" i="18"/>
  <c r="H142" i="18"/>
  <c r="G142" i="18"/>
  <c r="K141" i="18"/>
  <c r="J141" i="18"/>
  <c r="I141" i="18"/>
  <c r="H141" i="18"/>
  <c r="G141" i="18"/>
  <c r="K139" i="18"/>
  <c r="J139" i="18"/>
  <c r="I139" i="18"/>
  <c r="H139" i="18"/>
  <c r="G139" i="18"/>
  <c r="K138" i="18"/>
  <c r="J138" i="18"/>
  <c r="I138" i="18"/>
  <c r="H138" i="18"/>
  <c r="G138" i="18"/>
  <c r="K137" i="18"/>
  <c r="J137" i="18"/>
  <c r="I137" i="18"/>
  <c r="H137" i="18"/>
  <c r="G137" i="18"/>
  <c r="K136" i="18"/>
  <c r="J136" i="18"/>
  <c r="I136" i="18"/>
  <c r="H136" i="18"/>
  <c r="G136" i="18"/>
  <c r="K135" i="18"/>
  <c r="J135" i="18"/>
  <c r="I135" i="18"/>
  <c r="H135" i="18"/>
  <c r="G135" i="18"/>
  <c r="K134" i="18"/>
  <c r="J134" i="18"/>
  <c r="I134" i="18"/>
  <c r="H134" i="18"/>
  <c r="G134"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8" i="18"/>
  <c r="J128" i="18"/>
  <c r="I128" i="18"/>
  <c r="H128" i="18"/>
  <c r="G128" i="18"/>
  <c r="K127" i="18"/>
  <c r="J127" i="18"/>
  <c r="I127" i="18"/>
  <c r="H127" i="18"/>
  <c r="G127" i="18"/>
  <c r="K126" i="18"/>
  <c r="J126" i="18"/>
  <c r="I126" i="18"/>
  <c r="H126" i="18"/>
  <c r="G126" i="18"/>
  <c r="K125" i="18"/>
  <c r="J125" i="18"/>
  <c r="I125" i="18"/>
  <c r="H125" i="18"/>
  <c r="G125" i="18"/>
  <c r="K124" i="18"/>
  <c r="J124" i="18"/>
  <c r="I124" i="18"/>
  <c r="H124" i="18"/>
  <c r="G124" i="18"/>
  <c r="K123" i="18"/>
  <c r="J123" i="18"/>
  <c r="I123" i="18"/>
  <c r="H123" i="18"/>
  <c r="G123"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5" i="18"/>
  <c r="J105" i="18"/>
  <c r="I105" i="18"/>
  <c r="H105" i="18"/>
  <c r="G105" i="18"/>
  <c r="K103" i="18"/>
  <c r="J103" i="18"/>
  <c r="I103" i="18"/>
  <c r="H103" i="18"/>
  <c r="G103" i="18"/>
  <c r="K102" i="18"/>
  <c r="J102" i="18"/>
  <c r="I102" i="18"/>
  <c r="H102" i="18"/>
  <c r="G102" i="18"/>
  <c r="K101" i="18"/>
  <c r="J101" i="18"/>
  <c r="I101" i="18"/>
  <c r="H101" i="18"/>
  <c r="G101" i="18"/>
  <c r="K100" i="18"/>
  <c r="J100" i="18"/>
  <c r="I100" i="18"/>
  <c r="H100" i="18"/>
  <c r="G100" i="18"/>
  <c r="K99" i="18"/>
  <c r="J99" i="18"/>
  <c r="I99" i="18"/>
  <c r="H99" i="18"/>
  <c r="G99" i="18"/>
  <c r="K98" i="18"/>
  <c r="J98" i="18"/>
  <c r="I98" i="18"/>
  <c r="H98" i="18"/>
  <c r="G98" i="18"/>
  <c r="K97" i="18"/>
  <c r="J97" i="18"/>
  <c r="I97" i="18"/>
  <c r="H97" i="18"/>
  <c r="G97" i="18"/>
  <c r="K96" i="18"/>
  <c r="J96" i="18"/>
  <c r="I96" i="18"/>
  <c r="H96" i="18"/>
  <c r="G96" i="18"/>
  <c r="K95" i="18"/>
  <c r="J95" i="18"/>
  <c r="I95" i="18"/>
  <c r="H95" i="18"/>
  <c r="G95" i="18"/>
  <c r="K94" i="18"/>
  <c r="J94" i="18"/>
  <c r="I94" i="18"/>
  <c r="H94" i="18"/>
  <c r="G94" i="18"/>
  <c r="K92" i="18"/>
  <c r="J92" i="18"/>
  <c r="I92" i="18"/>
  <c r="H92" i="18"/>
  <c r="G92"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3" i="18"/>
  <c r="J73" i="18"/>
  <c r="I73" i="18"/>
  <c r="H73" i="18"/>
  <c r="G73" i="18"/>
  <c r="K72" i="18"/>
  <c r="J72" i="18"/>
  <c r="I72" i="18"/>
  <c r="H72" i="18"/>
  <c r="G72" i="18"/>
  <c r="K71" i="18"/>
  <c r="J71" i="18"/>
  <c r="I71" i="18"/>
  <c r="H71" i="18"/>
  <c r="G71" i="18"/>
  <c r="K70" i="18"/>
  <c r="J70" i="18"/>
  <c r="I70" i="18"/>
  <c r="H70" i="18"/>
  <c r="G70"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3" i="18"/>
  <c r="J63" i="18"/>
  <c r="I63" i="18"/>
  <c r="H63" i="18"/>
  <c r="G63" i="18"/>
  <c r="K62" i="18"/>
  <c r="J62" i="18"/>
  <c r="I62" i="18"/>
  <c r="H62" i="18"/>
  <c r="G62" i="18"/>
  <c r="K61" i="18"/>
  <c r="J61" i="18"/>
  <c r="I61" i="18"/>
  <c r="H61" i="18"/>
  <c r="G61" i="18"/>
  <c r="K60" i="18"/>
  <c r="J60" i="18"/>
  <c r="I60" i="18"/>
  <c r="H60" i="18"/>
  <c r="G60" i="18"/>
  <c r="K59" i="18"/>
  <c r="J59" i="18"/>
  <c r="I59" i="18"/>
  <c r="H59" i="18"/>
  <c r="G59" i="18"/>
  <c r="K58" i="18"/>
  <c r="J58" i="18"/>
  <c r="I58" i="18"/>
  <c r="H58" i="18"/>
  <c r="G58" i="18"/>
  <c r="K57" i="18"/>
  <c r="J57" i="18"/>
  <c r="I57" i="18"/>
  <c r="H57" i="18"/>
  <c r="G57" i="18"/>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4" i="18"/>
  <c r="J14" i="18"/>
  <c r="I14" i="18"/>
  <c r="H14" i="18"/>
  <c r="G14" i="18"/>
  <c r="K1145" i="17"/>
  <c r="J1145" i="17"/>
  <c r="I1145" i="17"/>
  <c r="H1145" i="17"/>
  <c r="G1145" i="17"/>
  <c r="K1144" i="17"/>
  <c r="J1144" i="17"/>
  <c r="I1144" i="17"/>
  <c r="H1144" i="17"/>
  <c r="G1144" i="17"/>
  <c r="K1143" i="17"/>
  <c r="J1143" i="17"/>
  <c r="I1143" i="17"/>
  <c r="H1143" i="17"/>
  <c r="G1143" i="17"/>
  <c r="K1142" i="17"/>
  <c r="J1142" i="17"/>
  <c r="I1142" i="17"/>
  <c r="H1142" i="17"/>
  <c r="G1142" i="17"/>
  <c r="K1141" i="17"/>
  <c r="J1141" i="17"/>
  <c r="I1141" i="17"/>
  <c r="H1141" i="17"/>
  <c r="G1141" i="17"/>
  <c r="K1140" i="17"/>
  <c r="J1140" i="17"/>
  <c r="I1140" i="17"/>
  <c r="H1140" i="17"/>
  <c r="G1140" i="17"/>
  <c r="K1139" i="17"/>
  <c r="J1139" i="17"/>
  <c r="I1139" i="17"/>
  <c r="H1139" i="17"/>
  <c r="G1139" i="17"/>
  <c r="K1138" i="17"/>
  <c r="J1138" i="17"/>
  <c r="I1138" i="17"/>
  <c r="H1138" i="17"/>
  <c r="G1138" i="17"/>
  <c r="K1137" i="17"/>
  <c r="J1137" i="17"/>
  <c r="I1137" i="17"/>
  <c r="H1137" i="17"/>
  <c r="G1137" i="17"/>
  <c r="K1136" i="17"/>
  <c r="J1136" i="17"/>
  <c r="I1136" i="17"/>
  <c r="H1136" i="17"/>
  <c r="G1136" i="17"/>
  <c r="K1135" i="17"/>
  <c r="J1135" i="17"/>
  <c r="I1135" i="17"/>
  <c r="H1135" i="17"/>
  <c r="G1135" i="17"/>
  <c r="K1134" i="17"/>
  <c r="J1134" i="17"/>
  <c r="I1134" i="17"/>
  <c r="H1134" i="17"/>
  <c r="G1134" i="17"/>
  <c r="K1133" i="17"/>
  <c r="J1133" i="17"/>
  <c r="I1133" i="17"/>
  <c r="H1133" i="17"/>
  <c r="G1133" i="17"/>
  <c r="K1132" i="17"/>
  <c r="J1132" i="17"/>
  <c r="I1132" i="17"/>
  <c r="H1132" i="17"/>
  <c r="G1132" i="17"/>
  <c r="K1131" i="17"/>
  <c r="J1131" i="17"/>
  <c r="I1131" i="17"/>
  <c r="H1131" i="17"/>
  <c r="G1131" i="17"/>
  <c r="K1129" i="17"/>
  <c r="J1129" i="17"/>
  <c r="I1129" i="17"/>
  <c r="H1129" i="17"/>
  <c r="G1129" i="17"/>
  <c r="K1128" i="17"/>
  <c r="J1128" i="17"/>
  <c r="I1128" i="17"/>
  <c r="H1128" i="17"/>
  <c r="G1128" i="17"/>
  <c r="K1127" i="17"/>
  <c r="J1127" i="17"/>
  <c r="I1127" i="17"/>
  <c r="H1127" i="17"/>
  <c r="G1127" i="17"/>
  <c r="K1126" i="17"/>
  <c r="J1126" i="17"/>
  <c r="I1126" i="17"/>
  <c r="H1126" i="17"/>
  <c r="G1126" i="17"/>
  <c r="K1125" i="17"/>
  <c r="J1125" i="17"/>
  <c r="I1125" i="17"/>
  <c r="H1125" i="17"/>
  <c r="G1125" i="17"/>
  <c r="K1124" i="17"/>
  <c r="J1124" i="17"/>
  <c r="I1124" i="17"/>
  <c r="H1124" i="17"/>
  <c r="G1124" i="17"/>
  <c r="K1123" i="17"/>
  <c r="J1123" i="17"/>
  <c r="I1123" i="17"/>
  <c r="H1123" i="17"/>
  <c r="G1123" i="17"/>
  <c r="K1122" i="17"/>
  <c r="J1122" i="17"/>
  <c r="I1122" i="17"/>
  <c r="H1122" i="17"/>
  <c r="G1122" i="17"/>
  <c r="K1121" i="17"/>
  <c r="J1121" i="17"/>
  <c r="I1121" i="17"/>
  <c r="H1121" i="17"/>
  <c r="G1121" i="17"/>
  <c r="K1120" i="17"/>
  <c r="J1120" i="17"/>
  <c r="I1120" i="17"/>
  <c r="H1120" i="17"/>
  <c r="G1120" i="17"/>
  <c r="K1119" i="17"/>
  <c r="J1119" i="17"/>
  <c r="I1119" i="17"/>
  <c r="H1119" i="17"/>
  <c r="G1119" i="17"/>
  <c r="K1118" i="17"/>
  <c r="J1118" i="17"/>
  <c r="I1118" i="17"/>
  <c r="H1118" i="17"/>
  <c r="G1118" i="17"/>
  <c r="K1117" i="17"/>
  <c r="J1117" i="17"/>
  <c r="I1117" i="17"/>
  <c r="H1117" i="17"/>
  <c r="G1117" i="17"/>
  <c r="K1116" i="17"/>
  <c r="J1116" i="17"/>
  <c r="I1116" i="17"/>
  <c r="H1116" i="17"/>
  <c r="G1116" i="17"/>
  <c r="K1115" i="17"/>
  <c r="J1115" i="17"/>
  <c r="I1115" i="17"/>
  <c r="H1115" i="17"/>
  <c r="G1115" i="17"/>
  <c r="K1113" i="17"/>
  <c r="J1113" i="17"/>
  <c r="I1113" i="17"/>
  <c r="H1113" i="17"/>
  <c r="G1113" i="17"/>
  <c r="K1112" i="17"/>
  <c r="J1112" i="17"/>
  <c r="I1112" i="17"/>
  <c r="H1112" i="17"/>
  <c r="G1112" i="17"/>
  <c r="K1111" i="17"/>
  <c r="J1111" i="17"/>
  <c r="I1111" i="17"/>
  <c r="H1111" i="17"/>
  <c r="G1111" i="17"/>
  <c r="K1110" i="17"/>
  <c r="J1110" i="17"/>
  <c r="I1110" i="17"/>
  <c r="H1110" i="17"/>
  <c r="G1110" i="17"/>
  <c r="K1109" i="17"/>
  <c r="J1109" i="17"/>
  <c r="I1109" i="17"/>
  <c r="H1109" i="17"/>
  <c r="G1109" i="17"/>
  <c r="K1108" i="17"/>
  <c r="J1108" i="17"/>
  <c r="I1108" i="17"/>
  <c r="H1108" i="17"/>
  <c r="G1108" i="17"/>
  <c r="K1107" i="17"/>
  <c r="J1107" i="17"/>
  <c r="I1107" i="17"/>
  <c r="H1107" i="17"/>
  <c r="G1107" i="17"/>
  <c r="K1105" i="17"/>
  <c r="J1105" i="17"/>
  <c r="I1105" i="17"/>
  <c r="H1105" i="17"/>
  <c r="G1105" i="17"/>
  <c r="K1104" i="17"/>
  <c r="J1104" i="17"/>
  <c r="I1104" i="17"/>
  <c r="H1104" i="17"/>
  <c r="G1104" i="17"/>
  <c r="K1103" i="17"/>
  <c r="J1103" i="17"/>
  <c r="I1103" i="17"/>
  <c r="H1103" i="17"/>
  <c r="G1103" i="17"/>
  <c r="K1102" i="17"/>
  <c r="J1102" i="17"/>
  <c r="I1102" i="17"/>
  <c r="H1102" i="17"/>
  <c r="G1102" i="17"/>
  <c r="K1101" i="17"/>
  <c r="J1101" i="17"/>
  <c r="I1101" i="17"/>
  <c r="H1101" i="17"/>
  <c r="G1101" i="17"/>
  <c r="K1100" i="17"/>
  <c r="J1100" i="17"/>
  <c r="I1100" i="17"/>
  <c r="H1100" i="17"/>
  <c r="G1100" i="17"/>
  <c r="K1099" i="17"/>
  <c r="J1099" i="17"/>
  <c r="I1099" i="17"/>
  <c r="H1099" i="17"/>
  <c r="G1099" i="17"/>
  <c r="K1097" i="17"/>
  <c r="J1097" i="17"/>
  <c r="I1097" i="17"/>
  <c r="H1097" i="17"/>
  <c r="G1097" i="17"/>
  <c r="K1096" i="17"/>
  <c r="J1096" i="17"/>
  <c r="I1096" i="17"/>
  <c r="H1096" i="17"/>
  <c r="G1096" i="17"/>
  <c r="K1095" i="17"/>
  <c r="J1095" i="17"/>
  <c r="I1095" i="17"/>
  <c r="H1095" i="17"/>
  <c r="G1095" i="17"/>
  <c r="K1094" i="17"/>
  <c r="J1094" i="17"/>
  <c r="I1094" i="17"/>
  <c r="H1094" i="17"/>
  <c r="G1094" i="17"/>
  <c r="K1093" i="17"/>
  <c r="J1093" i="17"/>
  <c r="I1093" i="17"/>
  <c r="H1093" i="17"/>
  <c r="G1093" i="17"/>
  <c r="K1092" i="17"/>
  <c r="J1092" i="17"/>
  <c r="I1092" i="17"/>
  <c r="H1092" i="17"/>
  <c r="G1092" i="17"/>
  <c r="K1091" i="17"/>
  <c r="J1091" i="17"/>
  <c r="I1091" i="17"/>
  <c r="H1091" i="17"/>
  <c r="G1091" i="17"/>
  <c r="K1090" i="17"/>
  <c r="J1090" i="17"/>
  <c r="I1090" i="17"/>
  <c r="H1090" i="17"/>
  <c r="G1090" i="17"/>
  <c r="K1089" i="17"/>
  <c r="J1089" i="17"/>
  <c r="I1089" i="17"/>
  <c r="H1089" i="17"/>
  <c r="G1089" i="17"/>
  <c r="K1088" i="17"/>
  <c r="J1088" i="17"/>
  <c r="I1088" i="17"/>
  <c r="H1088" i="17"/>
  <c r="G1088" i="17"/>
  <c r="K1087" i="17"/>
  <c r="J1087" i="17"/>
  <c r="I1087" i="17"/>
  <c r="H1087" i="17"/>
  <c r="G1087" i="17"/>
  <c r="K1086" i="17"/>
  <c r="J1086" i="17"/>
  <c r="I1086" i="17"/>
  <c r="H1086" i="17"/>
  <c r="G1086" i="17"/>
  <c r="K1085" i="17"/>
  <c r="J1085" i="17"/>
  <c r="I1085" i="17"/>
  <c r="H1085" i="17"/>
  <c r="G1085" i="17"/>
  <c r="K1084" i="17"/>
  <c r="J1084" i="17"/>
  <c r="I1084" i="17"/>
  <c r="H1084" i="17"/>
  <c r="G1084" i="17"/>
  <c r="K1083" i="17"/>
  <c r="J1083" i="17"/>
  <c r="I1083" i="17"/>
  <c r="H1083" i="17"/>
  <c r="G1083" i="17"/>
  <c r="K1082" i="17"/>
  <c r="J1082" i="17"/>
  <c r="I1082" i="17"/>
  <c r="H1082" i="17"/>
  <c r="G1082" i="17"/>
  <c r="K1081" i="17"/>
  <c r="J1081" i="17"/>
  <c r="I1081" i="17"/>
  <c r="H1081" i="17"/>
  <c r="G1081" i="17"/>
  <c r="K1080" i="17"/>
  <c r="J1080" i="17"/>
  <c r="I1080" i="17"/>
  <c r="H1080" i="17"/>
  <c r="G1080" i="17"/>
  <c r="K1079" i="17"/>
  <c r="J1079" i="17"/>
  <c r="I1079" i="17"/>
  <c r="H1079" i="17"/>
  <c r="G1079" i="17"/>
  <c r="K1078" i="17"/>
  <c r="J1078" i="17"/>
  <c r="I1078" i="17"/>
  <c r="H1078" i="17"/>
  <c r="G1078" i="17"/>
  <c r="K1077" i="17"/>
  <c r="J1077" i="17"/>
  <c r="I1077" i="17"/>
  <c r="H1077" i="17"/>
  <c r="G1077" i="17"/>
  <c r="K1075" i="17"/>
  <c r="J1075" i="17"/>
  <c r="I1075" i="17"/>
  <c r="H1075" i="17"/>
  <c r="G1075" i="17"/>
  <c r="K1074" i="17"/>
  <c r="J1074" i="17"/>
  <c r="I1074" i="17"/>
  <c r="H1074" i="17"/>
  <c r="G1074" i="17"/>
  <c r="K1073" i="17"/>
  <c r="J1073" i="17"/>
  <c r="I1073" i="17"/>
  <c r="H1073" i="17"/>
  <c r="G1073" i="17"/>
  <c r="K1072" i="17"/>
  <c r="J1072" i="17"/>
  <c r="I1072" i="17"/>
  <c r="H1072" i="17"/>
  <c r="G1072" i="17"/>
  <c r="K1071" i="17"/>
  <c r="J1071" i="17"/>
  <c r="I1071" i="17"/>
  <c r="H1071" i="17"/>
  <c r="G1071" i="17"/>
  <c r="K1070" i="17"/>
  <c r="J1070" i="17"/>
  <c r="I1070" i="17"/>
  <c r="H1070" i="17"/>
  <c r="G1070" i="17"/>
  <c r="K1069" i="17"/>
  <c r="J1069" i="17"/>
  <c r="I1069" i="17"/>
  <c r="H1069" i="17"/>
  <c r="G1069" i="17"/>
  <c r="K1068" i="17"/>
  <c r="J1068" i="17"/>
  <c r="I1068" i="17"/>
  <c r="H1068" i="17"/>
  <c r="G1068" i="17"/>
  <c r="K1067" i="17"/>
  <c r="J1067" i="17"/>
  <c r="I1067" i="17"/>
  <c r="H1067" i="17"/>
  <c r="G1067" i="17"/>
  <c r="K1066" i="17"/>
  <c r="J1066" i="17"/>
  <c r="I1066" i="17"/>
  <c r="H1066" i="17"/>
  <c r="G1066" i="17"/>
  <c r="K1065" i="17"/>
  <c r="J1065" i="17"/>
  <c r="I1065" i="17"/>
  <c r="H1065" i="17"/>
  <c r="G1065" i="17"/>
  <c r="K1064" i="17"/>
  <c r="J1064" i="17"/>
  <c r="I1064" i="17"/>
  <c r="H1064" i="17"/>
  <c r="G1064" i="17"/>
  <c r="K1063" i="17"/>
  <c r="J1063" i="17"/>
  <c r="I1063" i="17"/>
  <c r="H1063" i="17"/>
  <c r="G1063" i="17"/>
  <c r="K1062" i="17"/>
  <c r="J1062" i="17"/>
  <c r="I1062" i="17"/>
  <c r="H1062" i="17"/>
  <c r="G1062" i="17"/>
  <c r="K1061" i="17"/>
  <c r="J1061" i="17"/>
  <c r="I1061" i="17"/>
  <c r="H1061" i="17"/>
  <c r="G1061" i="17"/>
  <c r="K1060" i="17"/>
  <c r="J1060" i="17"/>
  <c r="I1060" i="17"/>
  <c r="H1060" i="17"/>
  <c r="G1060" i="17"/>
  <c r="K1059" i="17"/>
  <c r="J1059" i="17"/>
  <c r="I1059" i="17"/>
  <c r="H1059" i="17"/>
  <c r="G1059" i="17"/>
  <c r="K1058" i="17"/>
  <c r="J1058" i="17"/>
  <c r="I1058" i="17"/>
  <c r="H1058" i="17"/>
  <c r="G1058" i="17"/>
  <c r="K1057" i="17"/>
  <c r="J1057" i="17"/>
  <c r="I1057" i="17"/>
  <c r="H1057" i="17"/>
  <c r="G1057" i="17"/>
  <c r="K1056" i="17"/>
  <c r="J1056" i="17"/>
  <c r="I1056" i="17"/>
  <c r="H1056" i="17"/>
  <c r="G1056" i="17"/>
  <c r="K1055" i="17"/>
  <c r="J1055" i="17"/>
  <c r="I1055" i="17"/>
  <c r="H1055" i="17"/>
  <c r="G1055" i="17"/>
  <c r="K1053" i="17"/>
  <c r="J1053" i="17"/>
  <c r="I1053" i="17"/>
  <c r="H1053" i="17"/>
  <c r="G1053" i="17"/>
  <c r="K1052" i="17"/>
  <c r="J1052" i="17"/>
  <c r="I1052" i="17"/>
  <c r="H1052" i="17"/>
  <c r="G1052" i="17"/>
  <c r="K1051" i="17"/>
  <c r="J1051" i="17"/>
  <c r="I1051" i="17"/>
  <c r="H1051" i="17"/>
  <c r="G1051" i="17"/>
  <c r="K1050" i="17"/>
  <c r="J1050" i="17"/>
  <c r="I1050" i="17"/>
  <c r="H1050" i="17"/>
  <c r="G1050" i="17"/>
  <c r="K1049" i="17"/>
  <c r="J1049" i="17"/>
  <c r="I1049" i="17"/>
  <c r="H1049" i="17"/>
  <c r="G1049" i="17"/>
  <c r="K1048" i="17"/>
  <c r="J1048" i="17"/>
  <c r="I1048" i="17"/>
  <c r="H1048" i="17"/>
  <c r="G1048" i="17"/>
  <c r="K1047" i="17"/>
  <c r="J1047" i="17"/>
  <c r="I1047" i="17"/>
  <c r="H1047" i="17"/>
  <c r="G1047" i="17"/>
  <c r="K1046" i="17"/>
  <c r="J1046" i="17"/>
  <c r="I1046" i="17"/>
  <c r="H1046" i="17"/>
  <c r="G1046" i="17"/>
  <c r="K1045" i="17"/>
  <c r="J1045" i="17"/>
  <c r="I1045" i="17"/>
  <c r="H1045" i="17"/>
  <c r="G1045" i="17"/>
  <c r="K1044" i="17"/>
  <c r="J1044" i="17"/>
  <c r="I1044" i="17"/>
  <c r="H1044" i="17"/>
  <c r="G1044" i="17"/>
  <c r="K1043" i="17"/>
  <c r="J1043" i="17"/>
  <c r="I1043" i="17"/>
  <c r="H1043" i="17"/>
  <c r="G1043" i="17"/>
  <c r="K1042" i="17"/>
  <c r="J1042" i="17"/>
  <c r="I1042" i="17"/>
  <c r="H1042" i="17"/>
  <c r="G1042" i="17"/>
  <c r="K1041" i="17"/>
  <c r="J1041" i="17"/>
  <c r="I1041" i="17"/>
  <c r="H1041" i="17"/>
  <c r="G1041" i="17"/>
  <c r="K1039" i="17"/>
  <c r="J1039" i="17"/>
  <c r="I1039" i="17"/>
  <c r="H1039" i="17"/>
  <c r="G1039" i="17"/>
  <c r="K1038" i="17"/>
  <c r="J1038" i="17"/>
  <c r="I1038" i="17"/>
  <c r="H1038" i="17"/>
  <c r="G1038" i="17"/>
  <c r="K1037" i="17"/>
  <c r="J1037" i="17"/>
  <c r="I1037" i="17"/>
  <c r="H1037" i="17"/>
  <c r="G1037" i="17"/>
  <c r="K1036" i="17"/>
  <c r="J1036" i="17"/>
  <c r="I1036" i="17"/>
  <c r="H1036" i="17"/>
  <c r="G1036" i="17"/>
  <c r="K1035" i="17"/>
  <c r="J1035" i="17"/>
  <c r="I1035" i="17"/>
  <c r="H1035" i="17"/>
  <c r="G1035" i="17"/>
  <c r="K1034" i="17"/>
  <c r="J1034" i="17"/>
  <c r="I1034" i="17"/>
  <c r="H1034" i="17"/>
  <c r="G1034" i="17"/>
  <c r="K1033" i="17"/>
  <c r="J1033" i="17"/>
  <c r="I1033" i="17"/>
  <c r="H1033" i="17"/>
  <c r="G1033" i="17"/>
  <c r="K1032" i="17"/>
  <c r="J1032" i="17"/>
  <c r="I1032" i="17"/>
  <c r="H1032" i="17"/>
  <c r="G1032" i="17"/>
  <c r="K1031" i="17"/>
  <c r="J1031" i="17"/>
  <c r="I1031" i="17"/>
  <c r="H1031" i="17"/>
  <c r="G1031" i="17"/>
  <c r="K1030" i="17"/>
  <c r="J1030" i="17"/>
  <c r="I1030" i="17"/>
  <c r="H1030" i="17"/>
  <c r="G1030" i="17"/>
  <c r="K1029" i="17"/>
  <c r="J1029" i="17"/>
  <c r="I1029" i="17"/>
  <c r="H1029" i="17"/>
  <c r="G1029" i="17"/>
  <c r="K1028" i="17"/>
  <c r="J1028" i="17"/>
  <c r="I1028" i="17"/>
  <c r="H1028" i="17"/>
  <c r="G1028" i="17"/>
  <c r="K1027" i="17"/>
  <c r="J1027" i="17"/>
  <c r="I1027" i="17"/>
  <c r="H1027" i="17"/>
  <c r="G1027" i="17"/>
  <c r="K1026" i="17"/>
  <c r="J1026" i="17"/>
  <c r="I1026" i="17"/>
  <c r="H1026" i="17"/>
  <c r="G1026" i="17"/>
  <c r="K1025" i="17"/>
  <c r="J1025" i="17"/>
  <c r="I1025" i="17"/>
  <c r="H1025" i="17"/>
  <c r="G1025" i="17"/>
  <c r="K1024" i="17"/>
  <c r="J1024" i="17"/>
  <c r="I1024" i="17"/>
  <c r="H1024" i="17"/>
  <c r="G1024" i="17"/>
  <c r="K1023" i="17"/>
  <c r="J1023" i="17"/>
  <c r="I1023" i="17"/>
  <c r="H1023" i="17"/>
  <c r="G1023" i="17"/>
  <c r="K1022" i="17"/>
  <c r="J1022" i="17"/>
  <c r="I1022" i="17"/>
  <c r="H1022" i="17"/>
  <c r="G1022" i="17"/>
  <c r="K1021" i="17"/>
  <c r="J1021" i="17"/>
  <c r="I1021" i="17"/>
  <c r="H1021" i="17"/>
  <c r="G1021" i="17"/>
  <c r="K1020" i="17"/>
  <c r="J1020" i="17"/>
  <c r="I1020" i="17"/>
  <c r="H1020" i="17"/>
  <c r="G1020" i="17"/>
  <c r="K1019" i="17"/>
  <c r="J1019" i="17"/>
  <c r="I1019" i="17"/>
  <c r="H1019" i="17"/>
  <c r="G1019" i="17"/>
  <c r="K1017" i="17"/>
  <c r="J1017" i="17"/>
  <c r="I1017" i="17"/>
  <c r="H1017" i="17"/>
  <c r="G1017" i="17"/>
  <c r="K1016" i="17"/>
  <c r="J1016" i="17"/>
  <c r="I1016" i="17"/>
  <c r="H1016" i="17"/>
  <c r="G1016" i="17"/>
  <c r="K1015" i="17"/>
  <c r="J1015" i="17"/>
  <c r="I1015" i="17"/>
  <c r="H1015" i="17"/>
  <c r="G1015" i="17"/>
  <c r="K1014" i="17"/>
  <c r="J1014" i="17"/>
  <c r="I1014" i="17"/>
  <c r="H1014" i="17"/>
  <c r="G1014" i="17"/>
  <c r="K1013" i="17"/>
  <c r="J1013" i="17"/>
  <c r="I1013" i="17"/>
  <c r="H1013" i="17"/>
  <c r="G1013" i="17"/>
  <c r="K1012" i="17"/>
  <c r="J1012" i="17"/>
  <c r="I1012" i="17"/>
  <c r="H1012" i="17"/>
  <c r="G1012" i="17"/>
  <c r="K1011" i="17"/>
  <c r="J1011" i="17"/>
  <c r="I1011" i="17"/>
  <c r="H1011" i="17"/>
  <c r="G1011" i="17"/>
  <c r="K1010" i="17"/>
  <c r="J1010" i="17"/>
  <c r="I1010" i="17"/>
  <c r="H1010" i="17"/>
  <c r="G1010" i="17"/>
  <c r="K1009" i="17"/>
  <c r="J1009" i="17"/>
  <c r="I1009" i="17"/>
  <c r="H1009" i="17"/>
  <c r="G1009" i="17"/>
  <c r="K1008" i="17"/>
  <c r="J1008" i="17"/>
  <c r="I1008" i="17"/>
  <c r="H1008" i="17"/>
  <c r="G1008" i="17"/>
  <c r="K1007" i="17"/>
  <c r="J1007" i="17"/>
  <c r="I1007" i="17"/>
  <c r="H1007" i="17"/>
  <c r="G1007" i="17"/>
  <c r="K1006" i="17"/>
  <c r="J1006" i="17"/>
  <c r="I1006" i="17"/>
  <c r="H1006" i="17"/>
  <c r="G1006" i="17"/>
  <c r="K1004" i="17"/>
  <c r="J1004" i="17"/>
  <c r="I1004" i="17"/>
  <c r="H1004" i="17"/>
  <c r="G1004" i="17"/>
  <c r="K1003" i="17"/>
  <c r="J1003" i="17"/>
  <c r="I1003" i="17"/>
  <c r="H1003" i="17"/>
  <c r="G1003" i="17"/>
  <c r="K1002" i="17"/>
  <c r="J1002" i="17"/>
  <c r="I1002" i="17"/>
  <c r="H1002" i="17"/>
  <c r="G1002" i="17"/>
  <c r="K1001" i="17"/>
  <c r="J1001" i="17"/>
  <c r="I1001" i="17"/>
  <c r="H1001" i="17"/>
  <c r="G1001" i="17"/>
  <c r="K1000" i="17"/>
  <c r="J1000" i="17"/>
  <c r="I1000" i="17"/>
  <c r="H1000" i="17"/>
  <c r="G1000" i="17"/>
  <c r="K999" i="17"/>
  <c r="J999" i="17"/>
  <c r="I999" i="17"/>
  <c r="H999" i="17"/>
  <c r="G999" i="17"/>
  <c r="K998" i="17"/>
  <c r="J998" i="17"/>
  <c r="I998" i="17"/>
  <c r="H998" i="17"/>
  <c r="G998" i="17"/>
  <c r="K997" i="17"/>
  <c r="J997" i="17"/>
  <c r="I997" i="17"/>
  <c r="H997" i="17"/>
  <c r="G997" i="17"/>
  <c r="K996" i="17"/>
  <c r="J996" i="17"/>
  <c r="I996" i="17"/>
  <c r="H996" i="17"/>
  <c r="G996" i="17"/>
  <c r="K995" i="17"/>
  <c r="J995" i="17"/>
  <c r="I995" i="17"/>
  <c r="H995" i="17"/>
  <c r="G995" i="17"/>
  <c r="K994" i="17"/>
  <c r="J994" i="17"/>
  <c r="I994" i="17"/>
  <c r="H994" i="17"/>
  <c r="G994" i="17"/>
  <c r="K993" i="17"/>
  <c r="J993" i="17"/>
  <c r="I993" i="17"/>
  <c r="H993" i="17"/>
  <c r="G993" i="17"/>
  <c r="K992" i="17"/>
  <c r="J992" i="17"/>
  <c r="I992" i="17"/>
  <c r="H992" i="17"/>
  <c r="G992" i="17"/>
  <c r="K991" i="17"/>
  <c r="J991" i="17"/>
  <c r="I991" i="17"/>
  <c r="H991" i="17"/>
  <c r="G991" i="17"/>
  <c r="K990" i="17"/>
  <c r="J990" i="17"/>
  <c r="I990" i="17"/>
  <c r="H990" i="17"/>
  <c r="G990" i="17"/>
  <c r="K989" i="17"/>
  <c r="J989" i="17"/>
  <c r="I989" i="17"/>
  <c r="H989" i="17"/>
  <c r="G989" i="17"/>
  <c r="K988" i="17"/>
  <c r="J988" i="17"/>
  <c r="I988" i="17"/>
  <c r="H988" i="17"/>
  <c r="G988" i="17"/>
  <c r="K987" i="17"/>
  <c r="J987" i="17"/>
  <c r="I987" i="17"/>
  <c r="H987" i="17"/>
  <c r="G987" i="17"/>
  <c r="K986" i="17"/>
  <c r="J986" i="17"/>
  <c r="I986" i="17"/>
  <c r="H986" i="17"/>
  <c r="G986" i="17"/>
  <c r="K985" i="17"/>
  <c r="J985" i="17"/>
  <c r="I985" i="17"/>
  <c r="H985" i="17"/>
  <c r="G985" i="17"/>
  <c r="K984" i="17"/>
  <c r="J984" i="17"/>
  <c r="I984" i="17"/>
  <c r="H984" i="17"/>
  <c r="G984" i="17"/>
  <c r="K983" i="17"/>
  <c r="J983" i="17"/>
  <c r="I983" i="17"/>
  <c r="H983" i="17"/>
  <c r="G983" i="17"/>
  <c r="K982" i="17"/>
  <c r="J982" i="17"/>
  <c r="I982" i="17"/>
  <c r="H982" i="17"/>
  <c r="G982" i="17"/>
  <c r="K981" i="17"/>
  <c r="J981" i="17"/>
  <c r="I981" i="17"/>
  <c r="H981" i="17"/>
  <c r="G981" i="17"/>
  <c r="K980" i="17"/>
  <c r="J980" i="17"/>
  <c r="I980" i="17"/>
  <c r="H980" i="17"/>
  <c r="G980" i="17"/>
  <c r="K979" i="17"/>
  <c r="J979" i="17"/>
  <c r="I979" i="17"/>
  <c r="H979" i="17"/>
  <c r="G979" i="17"/>
  <c r="K978" i="17"/>
  <c r="J978" i="17"/>
  <c r="I978" i="17"/>
  <c r="H978" i="17"/>
  <c r="G978" i="17"/>
  <c r="K977" i="17"/>
  <c r="J977" i="17"/>
  <c r="I977" i="17"/>
  <c r="H977" i="17"/>
  <c r="G977" i="17"/>
  <c r="K976" i="17"/>
  <c r="J976" i="17"/>
  <c r="I976" i="17"/>
  <c r="H976" i="17"/>
  <c r="G976" i="17"/>
  <c r="K975" i="17"/>
  <c r="J975" i="17"/>
  <c r="I975" i="17"/>
  <c r="H975" i="17"/>
  <c r="G975" i="17"/>
  <c r="K973" i="17"/>
  <c r="J973" i="17"/>
  <c r="I973" i="17"/>
  <c r="H973" i="17"/>
  <c r="G973" i="17"/>
  <c r="K972" i="17"/>
  <c r="J972" i="17"/>
  <c r="I972" i="17"/>
  <c r="H972" i="17"/>
  <c r="G972" i="17"/>
  <c r="K971" i="17"/>
  <c r="J971" i="17"/>
  <c r="I971" i="17"/>
  <c r="H971" i="17"/>
  <c r="G971" i="17"/>
  <c r="K970" i="17"/>
  <c r="J970" i="17"/>
  <c r="I970" i="17"/>
  <c r="H970" i="17"/>
  <c r="G970" i="17"/>
  <c r="K969" i="17"/>
  <c r="J969" i="17"/>
  <c r="I969" i="17"/>
  <c r="H969" i="17"/>
  <c r="G969" i="17"/>
  <c r="K968" i="17"/>
  <c r="J968" i="17"/>
  <c r="I968" i="17"/>
  <c r="H968" i="17"/>
  <c r="G968" i="17"/>
  <c r="K967" i="17"/>
  <c r="J967" i="17"/>
  <c r="I967" i="17"/>
  <c r="H967" i="17"/>
  <c r="G967" i="17"/>
  <c r="K966" i="17"/>
  <c r="J966" i="17"/>
  <c r="I966" i="17"/>
  <c r="H966" i="17"/>
  <c r="G966" i="17"/>
  <c r="K964" i="17"/>
  <c r="J964" i="17"/>
  <c r="I964" i="17"/>
  <c r="H964" i="17"/>
  <c r="G964" i="17"/>
  <c r="K963" i="17"/>
  <c r="J963" i="17"/>
  <c r="I963" i="17"/>
  <c r="H963" i="17"/>
  <c r="G963" i="17"/>
  <c r="K962" i="17"/>
  <c r="J962" i="17"/>
  <c r="I962" i="17"/>
  <c r="H962" i="17"/>
  <c r="G962" i="17"/>
  <c r="K961" i="17"/>
  <c r="J961" i="17"/>
  <c r="I961" i="17"/>
  <c r="H961" i="17"/>
  <c r="G961" i="17"/>
  <c r="K960" i="17"/>
  <c r="J960" i="17"/>
  <c r="I960" i="17"/>
  <c r="H960" i="17"/>
  <c r="G960" i="17"/>
  <c r="K959" i="17"/>
  <c r="J959" i="17"/>
  <c r="I959" i="17"/>
  <c r="H959" i="17"/>
  <c r="G959" i="17"/>
  <c r="K958" i="17"/>
  <c r="J958" i="17"/>
  <c r="I958" i="17"/>
  <c r="H958" i="17"/>
  <c r="G958" i="17"/>
  <c r="K957" i="17"/>
  <c r="J957" i="17"/>
  <c r="I957" i="17"/>
  <c r="H957" i="17"/>
  <c r="G957" i="17"/>
  <c r="K956" i="17"/>
  <c r="J956" i="17"/>
  <c r="I956" i="17"/>
  <c r="H956" i="17"/>
  <c r="G956" i="17"/>
  <c r="K955" i="17"/>
  <c r="J955" i="17"/>
  <c r="I955" i="17"/>
  <c r="H955" i="17"/>
  <c r="G955" i="17"/>
  <c r="K954" i="17"/>
  <c r="J954" i="17"/>
  <c r="I954" i="17"/>
  <c r="H954" i="17"/>
  <c r="G954" i="17"/>
  <c r="K953" i="17"/>
  <c r="J953" i="17"/>
  <c r="I953" i="17"/>
  <c r="H953" i="17"/>
  <c r="G953" i="17"/>
  <c r="K952" i="17"/>
  <c r="J952" i="17"/>
  <c r="I952" i="17"/>
  <c r="H952" i="17"/>
  <c r="G952" i="17"/>
  <c r="K950" i="17"/>
  <c r="J950" i="17"/>
  <c r="I950" i="17"/>
  <c r="H950" i="17"/>
  <c r="G950" i="17"/>
  <c r="K949" i="17"/>
  <c r="J949" i="17"/>
  <c r="I949" i="17"/>
  <c r="H949" i="17"/>
  <c r="G949" i="17"/>
  <c r="K948" i="17"/>
  <c r="J948" i="17"/>
  <c r="I948" i="17"/>
  <c r="H948" i="17"/>
  <c r="G948" i="17"/>
  <c r="K947" i="17"/>
  <c r="J947" i="17"/>
  <c r="I947" i="17"/>
  <c r="H947" i="17"/>
  <c r="G947" i="17"/>
  <c r="K946" i="17"/>
  <c r="J946" i="17"/>
  <c r="I946" i="17"/>
  <c r="H946" i="17"/>
  <c r="G946" i="17"/>
  <c r="K945" i="17"/>
  <c r="J945" i="17"/>
  <c r="I945" i="17"/>
  <c r="H945" i="17"/>
  <c r="G945" i="17"/>
  <c r="K944" i="17"/>
  <c r="J944" i="17"/>
  <c r="I944" i="17"/>
  <c r="H944" i="17"/>
  <c r="G944" i="17"/>
  <c r="K943" i="17"/>
  <c r="J943" i="17"/>
  <c r="I943" i="17"/>
  <c r="H943" i="17"/>
  <c r="G943" i="17"/>
  <c r="K942" i="17"/>
  <c r="J942" i="17"/>
  <c r="I942" i="17"/>
  <c r="H942" i="17"/>
  <c r="G942" i="17"/>
  <c r="K940" i="17"/>
  <c r="J940" i="17"/>
  <c r="I940" i="17"/>
  <c r="H940" i="17"/>
  <c r="G940" i="17"/>
  <c r="K939" i="17"/>
  <c r="J939" i="17"/>
  <c r="I939" i="17"/>
  <c r="H939" i="17"/>
  <c r="G939" i="17"/>
  <c r="K938" i="17"/>
  <c r="J938" i="17"/>
  <c r="I938" i="17"/>
  <c r="H938" i="17"/>
  <c r="G938" i="17"/>
  <c r="K937" i="17"/>
  <c r="J937" i="17"/>
  <c r="I937" i="17"/>
  <c r="H937" i="17"/>
  <c r="G937" i="17"/>
  <c r="K936" i="17"/>
  <c r="J936" i="17"/>
  <c r="I936" i="17"/>
  <c r="H936" i="17"/>
  <c r="G936" i="17"/>
  <c r="K935" i="17"/>
  <c r="J935" i="17"/>
  <c r="I935" i="17"/>
  <c r="H935" i="17"/>
  <c r="G935" i="17"/>
  <c r="K934" i="17"/>
  <c r="J934" i="17"/>
  <c r="I934" i="17"/>
  <c r="H934" i="17"/>
  <c r="G934" i="17"/>
  <c r="K933" i="17"/>
  <c r="J933" i="17"/>
  <c r="I933" i="17"/>
  <c r="H933" i="17"/>
  <c r="G933" i="17"/>
  <c r="K932" i="17"/>
  <c r="J932" i="17"/>
  <c r="I932" i="17"/>
  <c r="H932" i="17"/>
  <c r="G932" i="17"/>
  <c r="K931" i="17"/>
  <c r="J931" i="17"/>
  <c r="I931" i="17"/>
  <c r="H931" i="17"/>
  <c r="G931" i="17"/>
  <c r="K930" i="17"/>
  <c r="J930" i="17"/>
  <c r="I930" i="17"/>
  <c r="H930" i="17"/>
  <c r="G930" i="17"/>
  <c r="K929" i="17"/>
  <c r="J929" i="17"/>
  <c r="I929" i="17"/>
  <c r="H929" i="17"/>
  <c r="G929" i="17"/>
  <c r="K928" i="17"/>
  <c r="J928" i="17"/>
  <c r="I928" i="17"/>
  <c r="H928" i="17"/>
  <c r="G928" i="17"/>
  <c r="K927" i="17"/>
  <c r="J927" i="17"/>
  <c r="I927" i="17"/>
  <c r="H927" i="17"/>
  <c r="G927" i="17"/>
  <c r="K926" i="17"/>
  <c r="J926" i="17"/>
  <c r="I926" i="17"/>
  <c r="H926" i="17"/>
  <c r="G926" i="17"/>
  <c r="K925" i="17"/>
  <c r="J925" i="17"/>
  <c r="I925" i="17"/>
  <c r="H925" i="17"/>
  <c r="G925" i="17"/>
  <c r="K924" i="17"/>
  <c r="J924" i="17"/>
  <c r="I924" i="17"/>
  <c r="H924" i="17"/>
  <c r="G924" i="17"/>
  <c r="K923" i="17"/>
  <c r="J923" i="17"/>
  <c r="I923" i="17"/>
  <c r="H923" i="17"/>
  <c r="G923" i="17"/>
  <c r="K922" i="17"/>
  <c r="J922" i="17"/>
  <c r="I922" i="17"/>
  <c r="H922" i="17"/>
  <c r="G922" i="17"/>
  <c r="K920" i="17"/>
  <c r="J920" i="17"/>
  <c r="I920" i="17"/>
  <c r="H920" i="17"/>
  <c r="G920" i="17"/>
  <c r="K919" i="17"/>
  <c r="J919" i="17"/>
  <c r="I919" i="17"/>
  <c r="H919" i="17"/>
  <c r="G919" i="17"/>
  <c r="K918" i="17"/>
  <c r="J918" i="17"/>
  <c r="I918" i="17"/>
  <c r="H918" i="17"/>
  <c r="G918" i="17"/>
  <c r="K917" i="17"/>
  <c r="J917" i="17"/>
  <c r="I917" i="17"/>
  <c r="H917" i="17"/>
  <c r="G917" i="17"/>
  <c r="K916" i="17"/>
  <c r="J916" i="17"/>
  <c r="I916" i="17"/>
  <c r="H916" i="17"/>
  <c r="G916" i="17"/>
  <c r="K915" i="17"/>
  <c r="J915" i="17"/>
  <c r="I915" i="17"/>
  <c r="H915" i="17"/>
  <c r="G915" i="17"/>
  <c r="K914" i="17"/>
  <c r="J914" i="17"/>
  <c r="I914" i="17"/>
  <c r="H914" i="17"/>
  <c r="G914" i="17"/>
  <c r="K913" i="17"/>
  <c r="J913" i="17"/>
  <c r="I913" i="17"/>
  <c r="H913" i="17"/>
  <c r="G913" i="17"/>
  <c r="K912" i="17"/>
  <c r="J912" i="17"/>
  <c r="I912" i="17"/>
  <c r="H912" i="17"/>
  <c r="G912" i="17"/>
  <c r="K911" i="17"/>
  <c r="J911" i="17"/>
  <c r="I911" i="17"/>
  <c r="H911" i="17"/>
  <c r="G911" i="17"/>
  <c r="K910" i="17"/>
  <c r="J910" i="17"/>
  <c r="I910" i="17"/>
  <c r="H910" i="17"/>
  <c r="G910" i="17"/>
  <c r="K909" i="17"/>
  <c r="J909" i="17"/>
  <c r="I909" i="17"/>
  <c r="H909" i="17"/>
  <c r="G909" i="17"/>
  <c r="K908" i="17"/>
  <c r="J908" i="17"/>
  <c r="I908" i="17"/>
  <c r="H908" i="17"/>
  <c r="G908" i="17"/>
  <c r="K907" i="17"/>
  <c r="J907" i="17"/>
  <c r="I907" i="17"/>
  <c r="H907" i="17"/>
  <c r="G907" i="17"/>
  <c r="K906" i="17"/>
  <c r="J906" i="17"/>
  <c r="I906" i="17"/>
  <c r="H906" i="17"/>
  <c r="G906" i="17"/>
  <c r="K905" i="17"/>
  <c r="J905" i="17"/>
  <c r="I905" i="17"/>
  <c r="H905" i="17"/>
  <c r="G905" i="17"/>
  <c r="K903" i="17"/>
  <c r="J903" i="17"/>
  <c r="I903" i="17"/>
  <c r="H903" i="17"/>
  <c r="G903" i="17"/>
  <c r="K902" i="17"/>
  <c r="J902" i="17"/>
  <c r="I902" i="17"/>
  <c r="H902" i="17"/>
  <c r="G902" i="17"/>
  <c r="K901" i="17"/>
  <c r="J901" i="17"/>
  <c r="I901" i="17"/>
  <c r="H901" i="17"/>
  <c r="G901" i="17"/>
  <c r="K900" i="17"/>
  <c r="J900" i="17"/>
  <c r="I900" i="17"/>
  <c r="H900" i="17"/>
  <c r="G900" i="17"/>
  <c r="K899" i="17"/>
  <c r="J899" i="17"/>
  <c r="I899" i="17"/>
  <c r="H899" i="17"/>
  <c r="G899" i="17"/>
  <c r="K898" i="17"/>
  <c r="J898" i="17"/>
  <c r="I898" i="17"/>
  <c r="H898" i="17"/>
  <c r="G898" i="17"/>
  <c r="K897" i="17"/>
  <c r="J897" i="17"/>
  <c r="I897" i="17"/>
  <c r="H897" i="17"/>
  <c r="G897" i="17"/>
  <c r="K896" i="17"/>
  <c r="J896" i="17"/>
  <c r="I896" i="17"/>
  <c r="H896" i="17"/>
  <c r="G896" i="17"/>
  <c r="K895" i="17"/>
  <c r="J895" i="17"/>
  <c r="I895" i="17"/>
  <c r="H895" i="17"/>
  <c r="G895" i="17"/>
  <c r="K894" i="17"/>
  <c r="J894" i="17"/>
  <c r="I894" i="17"/>
  <c r="H894" i="17"/>
  <c r="G894" i="17"/>
  <c r="K893" i="17"/>
  <c r="J893" i="17"/>
  <c r="I893" i="17"/>
  <c r="H893" i="17"/>
  <c r="G893" i="17"/>
  <c r="K892" i="17"/>
  <c r="J892" i="17"/>
  <c r="I892" i="17"/>
  <c r="H892" i="17"/>
  <c r="G892" i="17"/>
  <c r="K891" i="17"/>
  <c r="J891" i="17"/>
  <c r="I891" i="17"/>
  <c r="H891" i="17"/>
  <c r="G891" i="17"/>
  <c r="K890" i="17"/>
  <c r="J890" i="17"/>
  <c r="I890" i="17"/>
  <c r="H890" i="17"/>
  <c r="G890" i="17"/>
  <c r="K889" i="17"/>
  <c r="J889" i="17"/>
  <c r="I889" i="17"/>
  <c r="H889" i="17"/>
  <c r="G889" i="17"/>
  <c r="K888" i="17"/>
  <c r="J888" i="17"/>
  <c r="I888" i="17"/>
  <c r="H888" i="17"/>
  <c r="G888" i="17"/>
  <c r="K886" i="17"/>
  <c r="J886" i="17"/>
  <c r="I886" i="17"/>
  <c r="H886" i="17"/>
  <c r="G886" i="17"/>
  <c r="K885" i="17"/>
  <c r="J885" i="17"/>
  <c r="I885" i="17"/>
  <c r="H885" i="17"/>
  <c r="G885" i="17"/>
  <c r="K884" i="17"/>
  <c r="J884" i="17"/>
  <c r="I884" i="17"/>
  <c r="H884" i="17"/>
  <c r="G884" i="17"/>
  <c r="K883" i="17"/>
  <c r="J883" i="17"/>
  <c r="I883" i="17"/>
  <c r="H883" i="17"/>
  <c r="G883" i="17"/>
  <c r="K882" i="17"/>
  <c r="J882" i="17"/>
  <c r="I882" i="17"/>
  <c r="H882" i="17"/>
  <c r="G882" i="17"/>
  <c r="K881" i="17"/>
  <c r="J881" i="17"/>
  <c r="I881" i="17"/>
  <c r="H881" i="17"/>
  <c r="G881" i="17"/>
  <c r="K880" i="17"/>
  <c r="J880" i="17"/>
  <c r="I880" i="17"/>
  <c r="H880" i="17"/>
  <c r="G880" i="17"/>
  <c r="K879" i="17"/>
  <c r="J879" i="17"/>
  <c r="I879" i="17"/>
  <c r="H879" i="17"/>
  <c r="G879" i="17"/>
  <c r="K878" i="17"/>
  <c r="J878" i="17"/>
  <c r="I878" i="17"/>
  <c r="H878" i="17"/>
  <c r="G878" i="17"/>
  <c r="K877" i="17"/>
  <c r="J877" i="17"/>
  <c r="I877" i="17"/>
  <c r="H877" i="17"/>
  <c r="G877" i="17"/>
  <c r="K876" i="17"/>
  <c r="J876" i="17"/>
  <c r="I876" i="17"/>
  <c r="H876" i="17"/>
  <c r="G876" i="17"/>
  <c r="K875" i="17"/>
  <c r="J875" i="17"/>
  <c r="I875" i="17"/>
  <c r="H875" i="17"/>
  <c r="G875" i="17"/>
  <c r="K874" i="17"/>
  <c r="J874" i="17"/>
  <c r="I874" i="17"/>
  <c r="H874" i="17"/>
  <c r="G874" i="17"/>
  <c r="K873" i="17"/>
  <c r="J873" i="17"/>
  <c r="I873" i="17"/>
  <c r="H873" i="17"/>
  <c r="G873" i="17"/>
  <c r="K872" i="17"/>
  <c r="J872" i="17"/>
  <c r="I872" i="17"/>
  <c r="H872" i="17"/>
  <c r="G872" i="17"/>
  <c r="K871" i="17"/>
  <c r="J871" i="17"/>
  <c r="I871" i="17"/>
  <c r="H871" i="17"/>
  <c r="G871" i="17"/>
  <c r="K870" i="17"/>
  <c r="J870" i="17"/>
  <c r="I870" i="17"/>
  <c r="H870" i="17"/>
  <c r="G870" i="17"/>
  <c r="K869" i="17"/>
  <c r="J869" i="17"/>
  <c r="I869" i="17"/>
  <c r="H869" i="17"/>
  <c r="G869" i="17"/>
  <c r="K868" i="17"/>
  <c r="J868" i="17"/>
  <c r="I868" i="17"/>
  <c r="H868" i="17"/>
  <c r="G868" i="17"/>
  <c r="K866" i="17"/>
  <c r="J866" i="17"/>
  <c r="I866" i="17"/>
  <c r="H866" i="17"/>
  <c r="G866" i="17"/>
  <c r="K865" i="17"/>
  <c r="J865" i="17"/>
  <c r="I865" i="17"/>
  <c r="H865" i="17"/>
  <c r="G865" i="17"/>
  <c r="K864" i="17"/>
  <c r="J864" i="17"/>
  <c r="I864" i="17"/>
  <c r="H864" i="17"/>
  <c r="G864" i="17"/>
  <c r="K863" i="17"/>
  <c r="J863" i="17"/>
  <c r="I863" i="17"/>
  <c r="H863" i="17"/>
  <c r="G863" i="17"/>
  <c r="K862" i="17"/>
  <c r="J862" i="17"/>
  <c r="I862" i="17"/>
  <c r="H862" i="17"/>
  <c r="G862" i="17"/>
  <c r="K861" i="17"/>
  <c r="J861" i="17"/>
  <c r="I861" i="17"/>
  <c r="H861" i="17"/>
  <c r="G861" i="17"/>
  <c r="K860" i="17"/>
  <c r="J860" i="17"/>
  <c r="I860" i="17"/>
  <c r="H860" i="17"/>
  <c r="G860" i="17"/>
  <c r="K859" i="17"/>
  <c r="J859" i="17"/>
  <c r="I859" i="17"/>
  <c r="H859" i="17"/>
  <c r="G859" i="17"/>
  <c r="K858" i="17"/>
  <c r="J858" i="17"/>
  <c r="I858" i="17"/>
  <c r="H858" i="17"/>
  <c r="G858" i="17"/>
  <c r="K857" i="17"/>
  <c r="J857" i="17"/>
  <c r="I857" i="17"/>
  <c r="H857" i="17"/>
  <c r="G857" i="17"/>
  <c r="K855" i="17"/>
  <c r="J855" i="17"/>
  <c r="I855" i="17"/>
  <c r="H855" i="17"/>
  <c r="G855" i="17"/>
  <c r="K854" i="17"/>
  <c r="J854" i="17"/>
  <c r="I854" i="17"/>
  <c r="H854" i="17"/>
  <c r="G854" i="17"/>
  <c r="K853" i="17"/>
  <c r="J853" i="17"/>
  <c r="I853" i="17"/>
  <c r="H853" i="17"/>
  <c r="G853" i="17"/>
  <c r="K852" i="17"/>
  <c r="J852" i="17"/>
  <c r="I852" i="17"/>
  <c r="H852" i="17"/>
  <c r="G852" i="17"/>
  <c r="K851" i="17"/>
  <c r="J851" i="17"/>
  <c r="I851" i="17"/>
  <c r="H851" i="17"/>
  <c r="G851" i="17"/>
  <c r="K850" i="17"/>
  <c r="J850" i="17"/>
  <c r="I850" i="17"/>
  <c r="H850" i="17"/>
  <c r="G850" i="17"/>
  <c r="K849" i="17"/>
  <c r="J849" i="17"/>
  <c r="I849" i="17"/>
  <c r="H849" i="17"/>
  <c r="G849" i="17"/>
  <c r="K848" i="17"/>
  <c r="J848" i="17"/>
  <c r="I848" i="17"/>
  <c r="H848" i="17"/>
  <c r="G848" i="17"/>
  <c r="K847" i="17"/>
  <c r="J847" i="17"/>
  <c r="I847" i="17"/>
  <c r="H847" i="17"/>
  <c r="G847" i="17"/>
  <c r="K846" i="17"/>
  <c r="J846" i="17"/>
  <c r="I846" i="17"/>
  <c r="H846" i="17"/>
  <c r="G846" i="17"/>
  <c r="K845" i="17"/>
  <c r="J845" i="17"/>
  <c r="I845" i="17"/>
  <c r="H845" i="17"/>
  <c r="G845" i="17"/>
  <c r="K844" i="17"/>
  <c r="J844" i="17"/>
  <c r="I844" i="17"/>
  <c r="H844" i="17"/>
  <c r="G844" i="17"/>
  <c r="K843" i="17"/>
  <c r="J843" i="17"/>
  <c r="I843" i="17"/>
  <c r="H843" i="17"/>
  <c r="G843" i="17"/>
  <c r="K841" i="17"/>
  <c r="J841" i="17"/>
  <c r="I841" i="17"/>
  <c r="H841" i="17"/>
  <c r="G841" i="17"/>
  <c r="K840" i="17"/>
  <c r="J840" i="17"/>
  <c r="I840" i="17"/>
  <c r="H840" i="17"/>
  <c r="G840" i="17"/>
  <c r="K839" i="17"/>
  <c r="J839" i="17"/>
  <c r="I839" i="17"/>
  <c r="H839" i="17"/>
  <c r="G839" i="17"/>
  <c r="K838" i="17"/>
  <c r="J838" i="17"/>
  <c r="I838" i="17"/>
  <c r="H838" i="17"/>
  <c r="G838" i="17"/>
  <c r="K837" i="17"/>
  <c r="J837" i="17"/>
  <c r="I837" i="17"/>
  <c r="H837" i="17"/>
  <c r="G837" i="17"/>
  <c r="K836" i="17"/>
  <c r="J836" i="17"/>
  <c r="I836" i="17"/>
  <c r="H836" i="17"/>
  <c r="G836" i="17"/>
  <c r="K835" i="17"/>
  <c r="J835" i="17"/>
  <c r="I835" i="17"/>
  <c r="H835" i="17"/>
  <c r="G835" i="17"/>
  <c r="K834" i="17"/>
  <c r="J834" i="17"/>
  <c r="I834" i="17"/>
  <c r="H834" i="17"/>
  <c r="G834" i="17"/>
  <c r="K833" i="17"/>
  <c r="J833" i="17"/>
  <c r="I833" i="17"/>
  <c r="H833" i="17"/>
  <c r="G833" i="17"/>
  <c r="K832" i="17"/>
  <c r="J832" i="17"/>
  <c r="I832" i="17"/>
  <c r="H832" i="17"/>
  <c r="G832" i="17"/>
  <c r="K831" i="17"/>
  <c r="J831" i="17"/>
  <c r="I831" i="17"/>
  <c r="H831" i="17"/>
  <c r="G831" i="17"/>
  <c r="K830" i="17"/>
  <c r="J830" i="17"/>
  <c r="I830" i="17"/>
  <c r="H830" i="17"/>
  <c r="G830" i="17"/>
  <c r="K828" i="17"/>
  <c r="J828" i="17"/>
  <c r="I828" i="17"/>
  <c r="H828" i="17"/>
  <c r="G828" i="17"/>
  <c r="K827" i="17"/>
  <c r="J827" i="17"/>
  <c r="I827" i="17"/>
  <c r="H827" i="17"/>
  <c r="G827" i="17"/>
  <c r="K826" i="17"/>
  <c r="J826" i="17"/>
  <c r="I826" i="17"/>
  <c r="H826" i="17"/>
  <c r="G826" i="17"/>
  <c r="K825" i="17"/>
  <c r="J825" i="17"/>
  <c r="I825" i="17"/>
  <c r="H825" i="17"/>
  <c r="G825" i="17"/>
  <c r="K824" i="17"/>
  <c r="J824" i="17"/>
  <c r="I824" i="17"/>
  <c r="H824" i="17"/>
  <c r="G824" i="17"/>
  <c r="K823" i="17"/>
  <c r="J823" i="17"/>
  <c r="I823" i="17"/>
  <c r="H823" i="17"/>
  <c r="G823" i="17"/>
  <c r="K822" i="17"/>
  <c r="J822" i="17"/>
  <c r="I822" i="17"/>
  <c r="H822" i="17"/>
  <c r="G822" i="17"/>
  <c r="K821" i="17"/>
  <c r="J821" i="17"/>
  <c r="I821" i="17"/>
  <c r="H821" i="17"/>
  <c r="G821" i="17"/>
  <c r="K820" i="17"/>
  <c r="J820" i="17"/>
  <c r="I820" i="17"/>
  <c r="H820" i="17"/>
  <c r="G820" i="17"/>
  <c r="K819" i="17"/>
  <c r="J819" i="17"/>
  <c r="I819" i="17"/>
  <c r="H819" i="17"/>
  <c r="G819" i="17"/>
  <c r="K818" i="17"/>
  <c r="J818" i="17"/>
  <c r="I818" i="17"/>
  <c r="H818" i="17"/>
  <c r="G818" i="17"/>
  <c r="K817" i="17"/>
  <c r="J817" i="17"/>
  <c r="I817" i="17"/>
  <c r="H817" i="17"/>
  <c r="G817" i="17"/>
  <c r="K816" i="17"/>
  <c r="J816" i="17"/>
  <c r="I816" i="17"/>
  <c r="H816" i="17"/>
  <c r="G816" i="17"/>
  <c r="K815" i="17"/>
  <c r="J815" i="17"/>
  <c r="I815" i="17"/>
  <c r="H815" i="17"/>
  <c r="G815" i="17"/>
  <c r="K814" i="17"/>
  <c r="J814" i="17"/>
  <c r="I814" i="17"/>
  <c r="H814" i="17"/>
  <c r="G814" i="17"/>
  <c r="K813" i="17"/>
  <c r="J813" i="17"/>
  <c r="I813" i="17"/>
  <c r="H813" i="17"/>
  <c r="G813" i="17"/>
  <c r="K812" i="17"/>
  <c r="J812" i="17"/>
  <c r="I812" i="17"/>
  <c r="H812" i="17"/>
  <c r="G812" i="17"/>
  <c r="K811" i="17"/>
  <c r="J811" i="17"/>
  <c r="I811" i="17"/>
  <c r="H811" i="17"/>
  <c r="G811" i="17"/>
  <c r="K810" i="17"/>
  <c r="J810" i="17"/>
  <c r="I810" i="17"/>
  <c r="H810" i="17"/>
  <c r="G810" i="17"/>
  <c r="K809" i="17"/>
  <c r="J809" i="17"/>
  <c r="I809" i="17"/>
  <c r="H809" i="17"/>
  <c r="G809" i="17"/>
  <c r="K807" i="17"/>
  <c r="J807" i="17"/>
  <c r="I807" i="17"/>
  <c r="H807" i="17"/>
  <c r="G807" i="17"/>
  <c r="K806" i="17"/>
  <c r="J806" i="17"/>
  <c r="I806" i="17"/>
  <c r="H806" i="17"/>
  <c r="G806" i="17"/>
  <c r="K805" i="17"/>
  <c r="J805" i="17"/>
  <c r="I805" i="17"/>
  <c r="H805" i="17"/>
  <c r="G805" i="17"/>
  <c r="K804" i="17"/>
  <c r="J804" i="17"/>
  <c r="I804" i="17"/>
  <c r="H804" i="17"/>
  <c r="G804" i="17"/>
  <c r="K803" i="17"/>
  <c r="J803" i="17"/>
  <c r="I803" i="17"/>
  <c r="H803" i="17"/>
  <c r="G803" i="17"/>
  <c r="K802" i="17"/>
  <c r="J802" i="17"/>
  <c r="I802" i="17"/>
  <c r="H802" i="17"/>
  <c r="G802" i="17"/>
  <c r="K801" i="17"/>
  <c r="J801" i="17"/>
  <c r="I801" i="17"/>
  <c r="H801" i="17"/>
  <c r="G801" i="17"/>
  <c r="K800" i="17"/>
  <c r="J800" i="17"/>
  <c r="I800" i="17"/>
  <c r="H800" i="17"/>
  <c r="G800" i="17"/>
  <c r="K799" i="17"/>
  <c r="J799" i="17"/>
  <c r="I799" i="17"/>
  <c r="H799" i="17"/>
  <c r="G799" i="17"/>
  <c r="K798" i="17"/>
  <c r="J798" i="17"/>
  <c r="I798" i="17"/>
  <c r="H798" i="17"/>
  <c r="G798" i="17"/>
  <c r="K797" i="17"/>
  <c r="J797" i="17"/>
  <c r="I797" i="17"/>
  <c r="H797" i="17"/>
  <c r="G797" i="17"/>
  <c r="K796" i="17"/>
  <c r="J796" i="17"/>
  <c r="I796" i="17"/>
  <c r="H796" i="17"/>
  <c r="G796" i="17"/>
  <c r="K795" i="17"/>
  <c r="J795" i="17"/>
  <c r="I795" i="17"/>
  <c r="H795" i="17"/>
  <c r="G795" i="17"/>
  <c r="K794" i="17"/>
  <c r="J794" i="17"/>
  <c r="I794" i="17"/>
  <c r="H794" i="17"/>
  <c r="G794" i="17"/>
  <c r="K793" i="17"/>
  <c r="J793" i="17"/>
  <c r="I793" i="17"/>
  <c r="H793" i="17"/>
  <c r="G793" i="17"/>
  <c r="K792" i="17"/>
  <c r="J792" i="17"/>
  <c r="I792" i="17"/>
  <c r="H792" i="17"/>
  <c r="G792" i="17"/>
  <c r="K791" i="17"/>
  <c r="J791" i="17"/>
  <c r="I791" i="17"/>
  <c r="H791" i="17"/>
  <c r="G791" i="17"/>
  <c r="K790" i="17"/>
  <c r="J790" i="17"/>
  <c r="I790" i="17"/>
  <c r="H790" i="17"/>
  <c r="G790" i="17"/>
  <c r="K789" i="17"/>
  <c r="J789" i="17"/>
  <c r="I789" i="17"/>
  <c r="H789" i="17"/>
  <c r="G789" i="17"/>
  <c r="K788" i="17"/>
  <c r="J788" i="17"/>
  <c r="I788" i="17"/>
  <c r="H788" i="17"/>
  <c r="G788" i="17"/>
  <c r="K787" i="17"/>
  <c r="J787" i="17"/>
  <c r="I787" i="17"/>
  <c r="H787" i="17"/>
  <c r="G787" i="17"/>
  <c r="K786" i="17"/>
  <c r="J786" i="17"/>
  <c r="I786" i="17"/>
  <c r="H786" i="17"/>
  <c r="G786" i="17"/>
  <c r="K785" i="17"/>
  <c r="J785" i="17"/>
  <c r="I785" i="17"/>
  <c r="H785" i="17"/>
  <c r="G785" i="17"/>
  <c r="K784" i="17"/>
  <c r="J784" i="17"/>
  <c r="I784" i="17"/>
  <c r="H784" i="17"/>
  <c r="G784" i="17"/>
  <c r="K783" i="17"/>
  <c r="J783" i="17"/>
  <c r="I783" i="17"/>
  <c r="H783" i="17"/>
  <c r="G783" i="17"/>
  <c r="K782" i="17"/>
  <c r="J782" i="17"/>
  <c r="I782" i="17"/>
  <c r="H782" i="17"/>
  <c r="G782" i="17"/>
  <c r="K781" i="17"/>
  <c r="J781" i="17"/>
  <c r="I781" i="17"/>
  <c r="H781" i="17"/>
  <c r="G781" i="17"/>
  <c r="K779" i="17"/>
  <c r="J779" i="17"/>
  <c r="I779" i="17"/>
  <c r="H779" i="17"/>
  <c r="G779" i="17"/>
  <c r="K778" i="17"/>
  <c r="J778" i="17"/>
  <c r="I778" i="17"/>
  <c r="H778" i="17"/>
  <c r="G778" i="17"/>
  <c r="K777" i="17"/>
  <c r="J777" i="17"/>
  <c r="I777" i="17"/>
  <c r="H777" i="17"/>
  <c r="G777" i="17"/>
  <c r="K776" i="17"/>
  <c r="J776" i="17"/>
  <c r="I776" i="17"/>
  <c r="H776" i="17"/>
  <c r="G776" i="17"/>
  <c r="K775" i="17"/>
  <c r="J775" i="17"/>
  <c r="I775" i="17"/>
  <c r="H775" i="17"/>
  <c r="G775" i="17"/>
  <c r="K774" i="17"/>
  <c r="J774" i="17"/>
  <c r="I774" i="17"/>
  <c r="H774" i="17"/>
  <c r="G774" i="17"/>
  <c r="K773" i="17"/>
  <c r="J773" i="17"/>
  <c r="I773" i="17"/>
  <c r="H773" i="17"/>
  <c r="G773" i="17"/>
  <c r="K772" i="17"/>
  <c r="J772" i="17"/>
  <c r="I772" i="17"/>
  <c r="H772" i="17"/>
  <c r="G772" i="17"/>
  <c r="K771" i="17"/>
  <c r="J771" i="17"/>
  <c r="I771" i="17"/>
  <c r="H771" i="17"/>
  <c r="G771" i="17"/>
  <c r="K770" i="17"/>
  <c r="J770" i="17"/>
  <c r="I770" i="17"/>
  <c r="H770" i="17"/>
  <c r="G770" i="17"/>
  <c r="K768" i="17"/>
  <c r="J768" i="17"/>
  <c r="I768" i="17"/>
  <c r="H768" i="17"/>
  <c r="G768" i="17"/>
  <c r="K767" i="17"/>
  <c r="J767" i="17"/>
  <c r="I767" i="17"/>
  <c r="H767" i="17"/>
  <c r="G767" i="17"/>
  <c r="K766" i="17"/>
  <c r="J766" i="17"/>
  <c r="I766" i="17"/>
  <c r="H766" i="17"/>
  <c r="G766" i="17"/>
  <c r="K765" i="17"/>
  <c r="J765" i="17"/>
  <c r="I765" i="17"/>
  <c r="H765" i="17"/>
  <c r="G765" i="17"/>
  <c r="K764" i="17"/>
  <c r="J764" i="17"/>
  <c r="I764" i="17"/>
  <c r="H764" i="17"/>
  <c r="G764" i="17"/>
  <c r="K763" i="17"/>
  <c r="J763" i="17"/>
  <c r="I763" i="17"/>
  <c r="H763" i="17"/>
  <c r="G763" i="17"/>
  <c r="K762" i="17"/>
  <c r="J762" i="17"/>
  <c r="I762" i="17"/>
  <c r="H762" i="17"/>
  <c r="G762" i="17"/>
  <c r="K761" i="17"/>
  <c r="J761" i="17"/>
  <c r="I761" i="17"/>
  <c r="H761" i="17"/>
  <c r="G761" i="17"/>
  <c r="K760" i="17"/>
  <c r="J760" i="17"/>
  <c r="I760" i="17"/>
  <c r="H760" i="17"/>
  <c r="G760" i="17"/>
  <c r="K759" i="17"/>
  <c r="J759" i="17"/>
  <c r="I759" i="17"/>
  <c r="H759" i="17"/>
  <c r="G759" i="17"/>
  <c r="K758" i="17"/>
  <c r="J758" i="17"/>
  <c r="I758" i="17"/>
  <c r="H758" i="17"/>
  <c r="G758" i="17"/>
  <c r="K757" i="17"/>
  <c r="J757" i="17"/>
  <c r="I757" i="17"/>
  <c r="H757" i="17"/>
  <c r="G757" i="17"/>
  <c r="K756" i="17"/>
  <c r="J756" i="17"/>
  <c r="I756" i="17"/>
  <c r="H756" i="17"/>
  <c r="G756" i="17"/>
  <c r="K755" i="17"/>
  <c r="J755" i="17"/>
  <c r="I755" i="17"/>
  <c r="H755" i="17"/>
  <c r="G755" i="17"/>
  <c r="K754" i="17"/>
  <c r="J754" i="17"/>
  <c r="I754" i="17"/>
  <c r="H754" i="17"/>
  <c r="G754" i="17"/>
  <c r="K753" i="17"/>
  <c r="J753" i="17"/>
  <c r="I753" i="17"/>
  <c r="H753" i="17"/>
  <c r="G753" i="17"/>
  <c r="K752" i="17"/>
  <c r="J752" i="17"/>
  <c r="I752" i="17"/>
  <c r="H752" i="17"/>
  <c r="G752" i="17"/>
  <c r="K751" i="17"/>
  <c r="J751" i="17"/>
  <c r="I751" i="17"/>
  <c r="H751" i="17"/>
  <c r="G751" i="17"/>
  <c r="K750" i="17"/>
  <c r="J750" i="17"/>
  <c r="I750" i="17"/>
  <c r="H750" i="17"/>
  <c r="G750" i="17"/>
  <c r="K748" i="17"/>
  <c r="J748" i="17"/>
  <c r="I748" i="17"/>
  <c r="H748" i="17"/>
  <c r="G748" i="17"/>
  <c r="K747" i="17"/>
  <c r="J747" i="17"/>
  <c r="I747" i="17"/>
  <c r="H747" i="17"/>
  <c r="G747" i="17"/>
  <c r="K746" i="17"/>
  <c r="J746" i="17"/>
  <c r="I746" i="17"/>
  <c r="H746" i="17"/>
  <c r="G746" i="17"/>
  <c r="K745" i="17"/>
  <c r="J745" i="17"/>
  <c r="I745" i="17"/>
  <c r="H745" i="17"/>
  <c r="G745" i="17"/>
  <c r="K744" i="17"/>
  <c r="J744" i="17"/>
  <c r="I744" i="17"/>
  <c r="H744" i="17"/>
  <c r="G744" i="17"/>
  <c r="K743" i="17"/>
  <c r="J743" i="17"/>
  <c r="I743" i="17"/>
  <c r="H743" i="17"/>
  <c r="G743" i="17"/>
  <c r="K742" i="17"/>
  <c r="J742" i="17"/>
  <c r="I742" i="17"/>
  <c r="H742" i="17"/>
  <c r="G742" i="17"/>
  <c r="K741" i="17"/>
  <c r="J741" i="17"/>
  <c r="I741" i="17"/>
  <c r="H741" i="17"/>
  <c r="G741" i="17"/>
  <c r="K740" i="17"/>
  <c r="J740" i="17"/>
  <c r="I740" i="17"/>
  <c r="H740" i="17"/>
  <c r="G740" i="17"/>
  <c r="K739" i="17"/>
  <c r="J739" i="17"/>
  <c r="I739" i="17"/>
  <c r="H739" i="17"/>
  <c r="G739" i="17"/>
  <c r="K737" i="17"/>
  <c r="J737" i="17"/>
  <c r="I737" i="17"/>
  <c r="H737" i="17"/>
  <c r="G737" i="17"/>
  <c r="K736" i="17"/>
  <c r="J736" i="17"/>
  <c r="I736" i="17"/>
  <c r="H736" i="17"/>
  <c r="G736" i="17"/>
  <c r="K735" i="17"/>
  <c r="J735" i="17"/>
  <c r="I735" i="17"/>
  <c r="H735" i="17"/>
  <c r="G735" i="17"/>
  <c r="K734" i="17"/>
  <c r="J734" i="17"/>
  <c r="I734" i="17"/>
  <c r="H734" i="17"/>
  <c r="G734" i="17"/>
  <c r="K733" i="17"/>
  <c r="J733" i="17"/>
  <c r="I733" i="17"/>
  <c r="H733" i="17"/>
  <c r="G733" i="17"/>
  <c r="K732" i="17"/>
  <c r="J732" i="17"/>
  <c r="I732" i="17"/>
  <c r="H732" i="17"/>
  <c r="G732" i="17"/>
  <c r="K731" i="17"/>
  <c r="J731" i="17"/>
  <c r="I731" i="17"/>
  <c r="H731" i="17"/>
  <c r="G731" i="17"/>
  <c r="K730" i="17"/>
  <c r="J730" i="17"/>
  <c r="I730" i="17"/>
  <c r="H730" i="17"/>
  <c r="G730" i="17"/>
  <c r="K729" i="17"/>
  <c r="J729" i="17"/>
  <c r="I729" i="17"/>
  <c r="H729" i="17"/>
  <c r="G729" i="17"/>
  <c r="K727" i="17"/>
  <c r="J727" i="17"/>
  <c r="I727" i="17"/>
  <c r="H727" i="17"/>
  <c r="G727" i="17"/>
  <c r="K726" i="17"/>
  <c r="J726" i="17"/>
  <c r="I726" i="17"/>
  <c r="H726" i="17"/>
  <c r="G726" i="17"/>
  <c r="K725" i="17"/>
  <c r="J725" i="17"/>
  <c r="I725" i="17"/>
  <c r="H725" i="17"/>
  <c r="G725" i="17"/>
  <c r="K724" i="17"/>
  <c r="J724" i="17"/>
  <c r="I724" i="17"/>
  <c r="H724" i="17"/>
  <c r="G724" i="17"/>
  <c r="K723" i="17"/>
  <c r="J723" i="17"/>
  <c r="I723" i="17"/>
  <c r="H723" i="17"/>
  <c r="G723" i="17"/>
  <c r="K722" i="17"/>
  <c r="J722" i="17"/>
  <c r="I722" i="17"/>
  <c r="H722" i="17"/>
  <c r="G722" i="17"/>
  <c r="K721" i="17"/>
  <c r="J721" i="17"/>
  <c r="I721" i="17"/>
  <c r="H721" i="17"/>
  <c r="G721" i="17"/>
  <c r="K720" i="17"/>
  <c r="J720" i="17"/>
  <c r="I720" i="17"/>
  <c r="H720" i="17"/>
  <c r="G720" i="17"/>
  <c r="K719" i="17"/>
  <c r="J719" i="17"/>
  <c r="I719" i="17"/>
  <c r="H719" i="17"/>
  <c r="G719" i="17"/>
  <c r="K718" i="17"/>
  <c r="J718" i="17"/>
  <c r="I718" i="17"/>
  <c r="H718" i="17"/>
  <c r="G718" i="17"/>
  <c r="K717" i="17"/>
  <c r="J717" i="17"/>
  <c r="I717" i="17"/>
  <c r="H717" i="17"/>
  <c r="G717" i="17"/>
  <c r="K716" i="17"/>
  <c r="J716" i="17"/>
  <c r="I716" i="17"/>
  <c r="H716" i="17"/>
  <c r="G716" i="17"/>
  <c r="K715" i="17"/>
  <c r="J715" i="17"/>
  <c r="I715" i="17"/>
  <c r="H715" i="17"/>
  <c r="G715" i="17"/>
  <c r="K714" i="17"/>
  <c r="J714" i="17"/>
  <c r="I714" i="17"/>
  <c r="H714" i="17"/>
  <c r="G714" i="17"/>
  <c r="K713" i="17"/>
  <c r="J713" i="17"/>
  <c r="I713" i="17"/>
  <c r="H713" i="17"/>
  <c r="G713" i="17"/>
  <c r="K712" i="17"/>
  <c r="J712" i="17"/>
  <c r="I712" i="17"/>
  <c r="H712" i="17"/>
  <c r="G712" i="17"/>
  <c r="K711" i="17"/>
  <c r="J711" i="17"/>
  <c r="I711" i="17"/>
  <c r="H711" i="17"/>
  <c r="G711" i="17"/>
  <c r="K710" i="17"/>
  <c r="J710" i="17"/>
  <c r="I710" i="17"/>
  <c r="H710" i="17"/>
  <c r="G710" i="17"/>
  <c r="K709" i="17"/>
  <c r="J709" i="17"/>
  <c r="I709" i="17"/>
  <c r="H709" i="17"/>
  <c r="G709" i="17"/>
  <c r="K708" i="17"/>
  <c r="J708" i="17"/>
  <c r="I708" i="17"/>
  <c r="H708" i="17"/>
  <c r="G708" i="17"/>
  <c r="K707" i="17"/>
  <c r="J707" i="17"/>
  <c r="I707" i="17"/>
  <c r="H707" i="17"/>
  <c r="G707" i="17"/>
  <c r="K706" i="17"/>
  <c r="J706" i="17"/>
  <c r="I706" i="17"/>
  <c r="H706" i="17"/>
  <c r="G706" i="17"/>
  <c r="K705" i="17"/>
  <c r="J705" i="17"/>
  <c r="I705" i="17"/>
  <c r="H705" i="17"/>
  <c r="G705" i="17"/>
  <c r="K703" i="17"/>
  <c r="J703" i="17"/>
  <c r="I703" i="17"/>
  <c r="H703" i="17"/>
  <c r="G703" i="17"/>
  <c r="K702" i="17"/>
  <c r="J702" i="17"/>
  <c r="I702" i="17"/>
  <c r="H702" i="17"/>
  <c r="G702" i="17"/>
  <c r="K701" i="17"/>
  <c r="J701" i="17"/>
  <c r="I701" i="17"/>
  <c r="H701" i="17"/>
  <c r="G701" i="17"/>
  <c r="K700" i="17"/>
  <c r="J700" i="17"/>
  <c r="I700" i="17"/>
  <c r="H700" i="17"/>
  <c r="G700" i="17"/>
  <c r="K699" i="17"/>
  <c r="J699" i="17"/>
  <c r="I699" i="17"/>
  <c r="H699" i="17"/>
  <c r="G699" i="17"/>
  <c r="K698" i="17"/>
  <c r="J698" i="17"/>
  <c r="I698" i="17"/>
  <c r="H698" i="17"/>
  <c r="G698" i="17"/>
  <c r="K697" i="17"/>
  <c r="J697" i="17"/>
  <c r="I697" i="17"/>
  <c r="H697" i="17"/>
  <c r="G697" i="17"/>
  <c r="K696" i="17"/>
  <c r="J696" i="17"/>
  <c r="I696" i="17"/>
  <c r="H696" i="17"/>
  <c r="G696" i="17"/>
  <c r="K695" i="17"/>
  <c r="J695" i="17"/>
  <c r="I695" i="17"/>
  <c r="H695" i="17"/>
  <c r="G695" i="17"/>
  <c r="K694" i="17"/>
  <c r="J694" i="17"/>
  <c r="I694" i="17"/>
  <c r="H694" i="17"/>
  <c r="G694" i="17"/>
  <c r="K693" i="17"/>
  <c r="J693" i="17"/>
  <c r="I693" i="17"/>
  <c r="H693" i="17"/>
  <c r="G693" i="17"/>
  <c r="K692" i="17"/>
  <c r="J692" i="17"/>
  <c r="I692" i="17"/>
  <c r="H692" i="17"/>
  <c r="G692" i="17"/>
  <c r="K691" i="17"/>
  <c r="J691" i="17"/>
  <c r="I691" i="17"/>
  <c r="H691" i="17"/>
  <c r="G691" i="17"/>
  <c r="K690" i="17"/>
  <c r="J690" i="17"/>
  <c r="I690" i="17"/>
  <c r="H690" i="17"/>
  <c r="G690" i="17"/>
  <c r="K689" i="17"/>
  <c r="J689" i="17"/>
  <c r="I689" i="17"/>
  <c r="H689" i="17"/>
  <c r="G689" i="17"/>
  <c r="K688" i="17"/>
  <c r="J688" i="17"/>
  <c r="I688" i="17"/>
  <c r="H688" i="17"/>
  <c r="G688" i="17"/>
  <c r="K687" i="17"/>
  <c r="J687" i="17"/>
  <c r="I687" i="17"/>
  <c r="H687" i="17"/>
  <c r="G687" i="17"/>
  <c r="K686" i="17"/>
  <c r="J686" i="17"/>
  <c r="I686" i="17"/>
  <c r="H686" i="17"/>
  <c r="G686" i="17"/>
  <c r="K685" i="17"/>
  <c r="J685" i="17"/>
  <c r="I685" i="17"/>
  <c r="H685" i="17"/>
  <c r="G685" i="17"/>
  <c r="K684" i="17"/>
  <c r="J684" i="17"/>
  <c r="I684" i="17"/>
  <c r="H684" i="17"/>
  <c r="G684" i="17"/>
  <c r="K683" i="17"/>
  <c r="J683" i="17"/>
  <c r="I683" i="17"/>
  <c r="H683" i="17"/>
  <c r="G683" i="17"/>
  <c r="K682" i="17"/>
  <c r="J682" i="17"/>
  <c r="I682" i="17"/>
  <c r="H682" i="17"/>
  <c r="G682" i="17"/>
  <c r="K681" i="17"/>
  <c r="J681" i="17"/>
  <c r="I681" i="17"/>
  <c r="H681" i="17"/>
  <c r="G681" i="17"/>
  <c r="K680" i="17"/>
  <c r="J680" i="17"/>
  <c r="I680" i="17"/>
  <c r="H680" i="17"/>
  <c r="G680" i="17"/>
  <c r="K679" i="17"/>
  <c r="J679" i="17"/>
  <c r="I679" i="17"/>
  <c r="H679" i="17"/>
  <c r="G679" i="17"/>
  <c r="K678" i="17"/>
  <c r="J678" i="17"/>
  <c r="I678" i="17"/>
  <c r="H678" i="17"/>
  <c r="G678" i="17"/>
  <c r="K677" i="17"/>
  <c r="J677" i="17"/>
  <c r="I677" i="17"/>
  <c r="H677" i="17"/>
  <c r="G677" i="17"/>
  <c r="K676" i="17"/>
  <c r="J676" i="17"/>
  <c r="I676" i="17"/>
  <c r="H676" i="17"/>
  <c r="G676" i="17"/>
  <c r="K675" i="17"/>
  <c r="J675" i="17"/>
  <c r="I675" i="17"/>
  <c r="H675" i="17"/>
  <c r="G675" i="17"/>
  <c r="K674" i="17"/>
  <c r="J674" i="17"/>
  <c r="I674" i="17"/>
  <c r="H674" i="17"/>
  <c r="G674" i="17"/>
  <c r="K672" i="17"/>
  <c r="J672" i="17"/>
  <c r="I672" i="17"/>
  <c r="H672" i="17"/>
  <c r="G672" i="17"/>
  <c r="K671" i="17"/>
  <c r="J671" i="17"/>
  <c r="I671" i="17"/>
  <c r="H671" i="17"/>
  <c r="G671" i="17"/>
  <c r="K670" i="17"/>
  <c r="J670" i="17"/>
  <c r="I670" i="17"/>
  <c r="H670" i="17"/>
  <c r="G670" i="17"/>
  <c r="K669" i="17"/>
  <c r="J669" i="17"/>
  <c r="I669" i="17"/>
  <c r="H669" i="17"/>
  <c r="G669" i="17"/>
  <c r="K668" i="17"/>
  <c r="J668" i="17"/>
  <c r="I668" i="17"/>
  <c r="H668" i="17"/>
  <c r="G668" i="17"/>
  <c r="K667" i="17"/>
  <c r="J667" i="17"/>
  <c r="I667" i="17"/>
  <c r="H667" i="17"/>
  <c r="G667" i="17"/>
  <c r="K666" i="17"/>
  <c r="J666" i="17"/>
  <c r="I666" i="17"/>
  <c r="H666" i="17"/>
  <c r="G666" i="17"/>
  <c r="K665" i="17"/>
  <c r="J665" i="17"/>
  <c r="I665" i="17"/>
  <c r="H665" i="17"/>
  <c r="G665" i="17"/>
  <c r="K664" i="17"/>
  <c r="J664" i="17"/>
  <c r="I664" i="17"/>
  <c r="H664" i="17"/>
  <c r="G664" i="17"/>
  <c r="K663" i="17"/>
  <c r="J663" i="17"/>
  <c r="I663" i="17"/>
  <c r="H663" i="17"/>
  <c r="G663" i="17"/>
  <c r="K662" i="17"/>
  <c r="J662" i="17"/>
  <c r="I662" i="17"/>
  <c r="H662" i="17"/>
  <c r="G662" i="17"/>
  <c r="K661" i="17"/>
  <c r="J661" i="17"/>
  <c r="I661" i="17"/>
  <c r="H661" i="17"/>
  <c r="G661" i="17"/>
  <c r="K660" i="17"/>
  <c r="J660" i="17"/>
  <c r="I660" i="17"/>
  <c r="H660" i="17"/>
  <c r="G660" i="17"/>
  <c r="K659" i="17"/>
  <c r="J659" i="17"/>
  <c r="I659" i="17"/>
  <c r="H659" i="17"/>
  <c r="G659" i="17"/>
  <c r="K658" i="17"/>
  <c r="J658" i="17"/>
  <c r="I658" i="17"/>
  <c r="H658" i="17"/>
  <c r="G658" i="17"/>
  <c r="K657" i="17"/>
  <c r="J657" i="17"/>
  <c r="I657" i="17"/>
  <c r="H657" i="17"/>
  <c r="G657" i="17"/>
  <c r="K656" i="17"/>
  <c r="J656" i="17"/>
  <c r="I656" i="17"/>
  <c r="H656" i="17"/>
  <c r="G656" i="17"/>
  <c r="K655" i="17"/>
  <c r="J655" i="17"/>
  <c r="I655" i="17"/>
  <c r="H655" i="17"/>
  <c r="G655" i="17"/>
  <c r="K653" i="17"/>
  <c r="J653" i="17"/>
  <c r="I653" i="17"/>
  <c r="H653" i="17"/>
  <c r="G653" i="17"/>
  <c r="K652" i="17"/>
  <c r="J652" i="17"/>
  <c r="I652" i="17"/>
  <c r="H652" i="17"/>
  <c r="G652" i="17"/>
  <c r="K651" i="17"/>
  <c r="J651" i="17"/>
  <c r="I651" i="17"/>
  <c r="H651" i="17"/>
  <c r="G651" i="17"/>
  <c r="K650" i="17"/>
  <c r="J650" i="17"/>
  <c r="I650" i="17"/>
  <c r="H650" i="17"/>
  <c r="G650" i="17"/>
  <c r="K649" i="17"/>
  <c r="J649" i="17"/>
  <c r="I649" i="17"/>
  <c r="H649" i="17"/>
  <c r="G649" i="17"/>
  <c r="K648" i="17"/>
  <c r="J648" i="17"/>
  <c r="I648" i="17"/>
  <c r="H648" i="17"/>
  <c r="G648" i="17"/>
  <c r="K647" i="17"/>
  <c r="J647" i="17"/>
  <c r="I647" i="17"/>
  <c r="H647" i="17"/>
  <c r="G647" i="17"/>
  <c r="K646" i="17"/>
  <c r="J646" i="17"/>
  <c r="I646" i="17"/>
  <c r="H646" i="17"/>
  <c r="G646" i="17"/>
  <c r="K645" i="17"/>
  <c r="J645" i="17"/>
  <c r="I645" i="17"/>
  <c r="H645" i="17"/>
  <c r="G645" i="17"/>
  <c r="K644" i="17"/>
  <c r="J644" i="17"/>
  <c r="I644" i="17"/>
  <c r="H644" i="17"/>
  <c r="G644" i="17"/>
  <c r="K643" i="17"/>
  <c r="J643" i="17"/>
  <c r="I643" i="17"/>
  <c r="H643" i="17"/>
  <c r="G643" i="17"/>
  <c r="K642" i="17"/>
  <c r="J642" i="17"/>
  <c r="I642" i="17"/>
  <c r="H642" i="17"/>
  <c r="G642" i="17"/>
  <c r="K641" i="17"/>
  <c r="J641" i="17"/>
  <c r="I641" i="17"/>
  <c r="H641" i="17"/>
  <c r="G641" i="17"/>
  <c r="K640" i="17"/>
  <c r="J640" i="17"/>
  <c r="I640" i="17"/>
  <c r="H640" i="17"/>
  <c r="G640" i="17"/>
  <c r="K639" i="17"/>
  <c r="J639" i="17"/>
  <c r="I639" i="17"/>
  <c r="H639" i="17"/>
  <c r="G639" i="17"/>
  <c r="K638" i="17"/>
  <c r="J638" i="17"/>
  <c r="I638" i="17"/>
  <c r="H638" i="17"/>
  <c r="G638" i="17"/>
  <c r="K637" i="17"/>
  <c r="J637" i="17"/>
  <c r="I637" i="17"/>
  <c r="H637" i="17"/>
  <c r="G637" i="17"/>
  <c r="K636" i="17"/>
  <c r="J636" i="17"/>
  <c r="I636" i="17"/>
  <c r="H636" i="17"/>
  <c r="G636" i="17"/>
  <c r="K634" i="17"/>
  <c r="J634" i="17"/>
  <c r="I634" i="17"/>
  <c r="H634" i="17"/>
  <c r="G634" i="17"/>
  <c r="K633" i="17"/>
  <c r="J633" i="17"/>
  <c r="I633" i="17"/>
  <c r="H633" i="17"/>
  <c r="G633" i="17"/>
  <c r="K632" i="17"/>
  <c r="J632" i="17"/>
  <c r="I632" i="17"/>
  <c r="H632" i="17"/>
  <c r="G632" i="17"/>
  <c r="K631" i="17"/>
  <c r="J631" i="17"/>
  <c r="I631" i="17"/>
  <c r="H631" i="17"/>
  <c r="G631" i="17"/>
  <c r="K630" i="17"/>
  <c r="J630" i="17"/>
  <c r="I630" i="17"/>
  <c r="H630" i="17"/>
  <c r="G630" i="17"/>
  <c r="K629" i="17"/>
  <c r="J629" i="17"/>
  <c r="I629" i="17"/>
  <c r="H629" i="17"/>
  <c r="G629" i="17"/>
  <c r="K628" i="17"/>
  <c r="J628" i="17"/>
  <c r="I628" i="17"/>
  <c r="H628" i="17"/>
  <c r="G628" i="17"/>
  <c r="K627" i="17"/>
  <c r="J627" i="17"/>
  <c r="I627" i="17"/>
  <c r="H627" i="17"/>
  <c r="G627" i="17"/>
  <c r="K626" i="17"/>
  <c r="J626" i="17"/>
  <c r="I626" i="17"/>
  <c r="H626" i="17"/>
  <c r="G626" i="17"/>
  <c r="K625" i="17"/>
  <c r="J625" i="17"/>
  <c r="I625" i="17"/>
  <c r="H625" i="17"/>
  <c r="G625" i="17"/>
  <c r="K624" i="17"/>
  <c r="J624" i="17"/>
  <c r="I624" i="17"/>
  <c r="H624" i="17"/>
  <c r="G624" i="17"/>
  <c r="K623" i="17"/>
  <c r="J623" i="17"/>
  <c r="I623" i="17"/>
  <c r="H623" i="17"/>
  <c r="G623" i="17"/>
  <c r="K622" i="17"/>
  <c r="J622" i="17"/>
  <c r="I622" i="17"/>
  <c r="H622" i="17"/>
  <c r="G622" i="17"/>
  <c r="K621" i="17"/>
  <c r="J621" i="17"/>
  <c r="I621" i="17"/>
  <c r="H621" i="17"/>
  <c r="G621" i="17"/>
  <c r="K620" i="17"/>
  <c r="J620" i="17"/>
  <c r="I620" i="17"/>
  <c r="H620" i="17"/>
  <c r="G620" i="17"/>
  <c r="K619" i="17"/>
  <c r="J619" i="17"/>
  <c r="I619" i="17"/>
  <c r="H619" i="17"/>
  <c r="G619" i="17"/>
  <c r="K618" i="17"/>
  <c r="J618" i="17"/>
  <c r="I618" i="17"/>
  <c r="H618" i="17"/>
  <c r="G618" i="17"/>
  <c r="K617" i="17"/>
  <c r="J617" i="17"/>
  <c r="I617" i="17"/>
  <c r="H617" i="17"/>
  <c r="G617" i="17"/>
  <c r="K615" i="17"/>
  <c r="J615" i="17"/>
  <c r="I615" i="17"/>
  <c r="H615" i="17"/>
  <c r="G615" i="17"/>
  <c r="K614" i="17"/>
  <c r="J614" i="17"/>
  <c r="I614" i="17"/>
  <c r="H614" i="17"/>
  <c r="G614" i="17"/>
  <c r="K613" i="17"/>
  <c r="J613" i="17"/>
  <c r="I613" i="17"/>
  <c r="H613" i="17"/>
  <c r="G613" i="17"/>
  <c r="K612" i="17"/>
  <c r="J612" i="17"/>
  <c r="I612" i="17"/>
  <c r="H612" i="17"/>
  <c r="G612" i="17"/>
  <c r="K611" i="17"/>
  <c r="J611" i="17"/>
  <c r="I611" i="17"/>
  <c r="H611" i="17"/>
  <c r="G611" i="17"/>
  <c r="K610" i="17"/>
  <c r="J610" i="17"/>
  <c r="I610" i="17"/>
  <c r="H610" i="17"/>
  <c r="G610" i="17"/>
  <c r="K609" i="17"/>
  <c r="J609" i="17"/>
  <c r="I609" i="17"/>
  <c r="H609" i="17"/>
  <c r="G609" i="17"/>
  <c r="K608" i="17"/>
  <c r="J608" i="17"/>
  <c r="I608" i="17"/>
  <c r="H608" i="17"/>
  <c r="G608" i="17"/>
  <c r="K607" i="17"/>
  <c r="J607" i="17"/>
  <c r="I607" i="17"/>
  <c r="H607" i="17"/>
  <c r="G607" i="17"/>
  <c r="K606" i="17"/>
  <c r="J606" i="17"/>
  <c r="I606" i="17"/>
  <c r="H606" i="17"/>
  <c r="G606" i="17"/>
  <c r="K605" i="17"/>
  <c r="J605" i="17"/>
  <c r="I605" i="17"/>
  <c r="H605" i="17"/>
  <c r="G605" i="17"/>
  <c r="K604" i="17"/>
  <c r="J604" i="17"/>
  <c r="I604" i="17"/>
  <c r="H604" i="17"/>
  <c r="G604" i="17"/>
  <c r="K603" i="17"/>
  <c r="J603" i="17"/>
  <c r="I603" i="17"/>
  <c r="H603" i="17"/>
  <c r="G603" i="17"/>
  <c r="K601" i="17"/>
  <c r="J601" i="17"/>
  <c r="I601" i="17"/>
  <c r="H601" i="17"/>
  <c r="G601" i="17"/>
  <c r="K600" i="17"/>
  <c r="J600" i="17"/>
  <c r="I600" i="17"/>
  <c r="H600" i="17"/>
  <c r="G600" i="17"/>
  <c r="K599" i="17"/>
  <c r="J599" i="17"/>
  <c r="I599" i="17"/>
  <c r="H599" i="17"/>
  <c r="G599" i="17"/>
  <c r="K598" i="17"/>
  <c r="J598" i="17"/>
  <c r="I598" i="17"/>
  <c r="H598" i="17"/>
  <c r="G598" i="17"/>
  <c r="K597" i="17"/>
  <c r="J597" i="17"/>
  <c r="I597" i="17"/>
  <c r="H597" i="17"/>
  <c r="G597" i="17"/>
  <c r="K596" i="17"/>
  <c r="J596" i="17"/>
  <c r="I596" i="17"/>
  <c r="H596" i="17"/>
  <c r="G596" i="17"/>
  <c r="K595" i="17"/>
  <c r="J595" i="17"/>
  <c r="I595" i="17"/>
  <c r="H595" i="17"/>
  <c r="G595" i="17"/>
  <c r="K594" i="17"/>
  <c r="J594" i="17"/>
  <c r="I594" i="17"/>
  <c r="H594" i="17"/>
  <c r="G594" i="17"/>
  <c r="K593" i="17"/>
  <c r="J593" i="17"/>
  <c r="I593" i="17"/>
  <c r="H593" i="17"/>
  <c r="G593" i="17"/>
  <c r="K592" i="17"/>
  <c r="J592" i="17"/>
  <c r="I592" i="17"/>
  <c r="H592" i="17"/>
  <c r="G592" i="17"/>
  <c r="K591" i="17"/>
  <c r="J591" i="17"/>
  <c r="I591" i="17"/>
  <c r="H591" i="17"/>
  <c r="G591" i="17"/>
  <c r="K590" i="17"/>
  <c r="J590" i="17"/>
  <c r="I590" i="17"/>
  <c r="H590" i="17"/>
  <c r="G590" i="17"/>
  <c r="K589" i="17"/>
  <c r="J589" i="17"/>
  <c r="I589" i="17"/>
  <c r="H589" i="17"/>
  <c r="G589" i="17"/>
  <c r="K587" i="17"/>
  <c r="J587" i="17"/>
  <c r="I587" i="17"/>
  <c r="H587" i="17"/>
  <c r="G587" i="17"/>
  <c r="K586" i="17"/>
  <c r="J586" i="17"/>
  <c r="I586" i="17"/>
  <c r="H586" i="17"/>
  <c r="G586" i="17"/>
  <c r="K585" i="17"/>
  <c r="J585" i="17"/>
  <c r="I585" i="17"/>
  <c r="H585" i="17"/>
  <c r="G585" i="17"/>
  <c r="K584" i="17"/>
  <c r="J584" i="17"/>
  <c r="I584" i="17"/>
  <c r="H584" i="17"/>
  <c r="G584" i="17"/>
  <c r="K583" i="17"/>
  <c r="J583" i="17"/>
  <c r="I583" i="17"/>
  <c r="H583" i="17"/>
  <c r="G583" i="17"/>
  <c r="K582" i="17"/>
  <c r="J582" i="17"/>
  <c r="I582" i="17"/>
  <c r="H582" i="17"/>
  <c r="G582" i="17"/>
  <c r="K581" i="17"/>
  <c r="J581" i="17"/>
  <c r="I581" i="17"/>
  <c r="H581" i="17"/>
  <c r="G581" i="17"/>
  <c r="K580" i="17"/>
  <c r="J580" i="17"/>
  <c r="I580" i="17"/>
  <c r="H580" i="17"/>
  <c r="G580" i="17"/>
  <c r="K579" i="17"/>
  <c r="J579" i="17"/>
  <c r="I579" i="17"/>
  <c r="H579" i="17"/>
  <c r="G579" i="17"/>
  <c r="K578" i="17"/>
  <c r="J578" i="17"/>
  <c r="I578" i="17"/>
  <c r="H578" i="17"/>
  <c r="G578" i="17"/>
  <c r="K577" i="17"/>
  <c r="J577" i="17"/>
  <c r="I577" i="17"/>
  <c r="H577" i="17"/>
  <c r="G577" i="17"/>
  <c r="K576" i="17"/>
  <c r="J576" i="17"/>
  <c r="I576" i="17"/>
  <c r="H576" i="17"/>
  <c r="G576" i="17"/>
  <c r="K575" i="17"/>
  <c r="J575" i="17"/>
  <c r="I575" i="17"/>
  <c r="H575" i="17"/>
  <c r="G575" i="17"/>
  <c r="K574" i="17"/>
  <c r="J574" i="17"/>
  <c r="I574" i="17"/>
  <c r="H574" i="17"/>
  <c r="G574" i="17"/>
  <c r="K573" i="17"/>
  <c r="J573" i="17"/>
  <c r="I573" i="17"/>
  <c r="H573" i="17"/>
  <c r="G573" i="17"/>
  <c r="K572" i="17"/>
  <c r="J572" i="17"/>
  <c r="I572" i="17"/>
  <c r="H572" i="17"/>
  <c r="G572" i="17"/>
  <c r="K571" i="17"/>
  <c r="J571" i="17"/>
  <c r="I571" i="17"/>
  <c r="H571" i="17"/>
  <c r="G571" i="17"/>
  <c r="K570" i="17"/>
  <c r="J570" i="17"/>
  <c r="I570" i="17"/>
  <c r="H570" i="17"/>
  <c r="G570" i="17"/>
  <c r="K569" i="17"/>
  <c r="J569" i="17"/>
  <c r="I569" i="17"/>
  <c r="H569" i="17"/>
  <c r="G569" i="17"/>
  <c r="K568" i="17"/>
  <c r="J568" i="17"/>
  <c r="I568" i="17"/>
  <c r="H568" i="17"/>
  <c r="G568" i="17"/>
  <c r="K567" i="17"/>
  <c r="J567" i="17"/>
  <c r="I567" i="17"/>
  <c r="H567" i="17"/>
  <c r="G567" i="17"/>
  <c r="K566" i="17"/>
  <c r="J566" i="17"/>
  <c r="I566" i="17"/>
  <c r="H566" i="17"/>
  <c r="G566" i="17"/>
  <c r="K565" i="17"/>
  <c r="J565" i="17"/>
  <c r="I565" i="17"/>
  <c r="H565" i="17"/>
  <c r="G565" i="17"/>
  <c r="K564" i="17"/>
  <c r="J564" i="17"/>
  <c r="I564" i="17"/>
  <c r="H564" i="17"/>
  <c r="G564" i="17"/>
  <c r="K563" i="17"/>
  <c r="J563" i="17"/>
  <c r="I563" i="17"/>
  <c r="H563" i="17"/>
  <c r="G563" i="17"/>
  <c r="K562" i="17"/>
  <c r="J562" i="17"/>
  <c r="I562" i="17"/>
  <c r="H562" i="17"/>
  <c r="G562" i="17"/>
  <c r="K561" i="17"/>
  <c r="J561" i="17"/>
  <c r="I561" i="17"/>
  <c r="H561" i="17"/>
  <c r="G561" i="17"/>
  <c r="K560" i="17"/>
  <c r="J560" i="17"/>
  <c r="I560" i="17"/>
  <c r="H560" i="17"/>
  <c r="G560" i="17"/>
  <c r="K559" i="17"/>
  <c r="J559" i="17"/>
  <c r="I559" i="17"/>
  <c r="H559" i="17"/>
  <c r="G559" i="17"/>
  <c r="K558" i="17"/>
  <c r="J558" i="17"/>
  <c r="I558" i="17"/>
  <c r="H558" i="17"/>
  <c r="G558" i="17"/>
  <c r="K557" i="17"/>
  <c r="J557" i="17"/>
  <c r="I557" i="17"/>
  <c r="H557" i="17"/>
  <c r="G557" i="17"/>
  <c r="K556" i="17"/>
  <c r="J556" i="17"/>
  <c r="I556" i="17"/>
  <c r="H556" i="17"/>
  <c r="G556" i="17"/>
  <c r="K555" i="17"/>
  <c r="J555" i="17"/>
  <c r="I555" i="17"/>
  <c r="H555" i="17"/>
  <c r="G555" i="17"/>
  <c r="K554" i="17"/>
  <c r="J554" i="17"/>
  <c r="I554" i="17"/>
  <c r="H554" i="17"/>
  <c r="G554" i="17"/>
  <c r="K553" i="17"/>
  <c r="J553" i="17"/>
  <c r="I553" i="17"/>
  <c r="H553" i="17"/>
  <c r="G553" i="17"/>
  <c r="K552" i="17"/>
  <c r="J552" i="17"/>
  <c r="I552" i="17"/>
  <c r="H552" i="17"/>
  <c r="G552" i="17"/>
  <c r="K551" i="17"/>
  <c r="J551" i="17"/>
  <c r="I551" i="17"/>
  <c r="H551" i="17"/>
  <c r="G551" i="17"/>
  <c r="K550" i="17"/>
  <c r="J550" i="17"/>
  <c r="I550" i="17"/>
  <c r="H550" i="17"/>
  <c r="G550" i="17"/>
  <c r="K549" i="17"/>
  <c r="J549" i="17"/>
  <c r="I549" i="17"/>
  <c r="H549" i="17"/>
  <c r="G549" i="17"/>
  <c r="K548" i="17"/>
  <c r="J548" i="17"/>
  <c r="I548" i="17"/>
  <c r="H548" i="17"/>
  <c r="G548" i="17"/>
  <c r="K547" i="17"/>
  <c r="J547" i="17"/>
  <c r="I547" i="17"/>
  <c r="H547" i="17"/>
  <c r="G547" i="17"/>
  <c r="K546" i="17"/>
  <c r="J546" i="17"/>
  <c r="I546" i="17"/>
  <c r="H546" i="17"/>
  <c r="G546" i="17"/>
  <c r="K543" i="17"/>
  <c r="J543" i="17"/>
  <c r="I543" i="17"/>
  <c r="H543" i="17"/>
  <c r="G543" i="17"/>
  <c r="K542" i="17"/>
  <c r="J542" i="17"/>
  <c r="I542" i="17"/>
  <c r="H542" i="17"/>
  <c r="G542" i="17"/>
  <c r="K541" i="17"/>
  <c r="J541" i="17"/>
  <c r="I541" i="17"/>
  <c r="H541" i="17"/>
  <c r="G541" i="17"/>
  <c r="K540" i="17"/>
  <c r="J540" i="17"/>
  <c r="I540" i="17"/>
  <c r="H540" i="17"/>
  <c r="G540" i="17"/>
  <c r="K539" i="17"/>
  <c r="J539" i="17"/>
  <c r="I539" i="17"/>
  <c r="H539" i="17"/>
  <c r="G539" i="17"/>
  <c r="K538" i="17"/>
  <c r="J538" i="17"/>
  <c r="I538" i="17"/>
  <c r="H538" i="17"/>
  <c r="G538" i="17"/>
  <c r="K537" i="17"/>
  <c r="J537" i="17"/>
  <c r="I537" i="17"/>
  <c r="H537" i="17"/>
  <c r="G537" i="17"/>
  <c r="K536" i="17"/>
  <c r="J536" i="17"/>
  <c r="I536" i="17"/>
  <c r="H536" i="17"/>
  <c r="G536" i="17"/>
  <c r="K535" i="17"/>
  <c r="J535" i="17"/>
  <c r="I535" i="17"/>
  <c r="H535" i="17"/>
  <c r="G535" i="17"/>
  <c r="K534" i="17"/>
  <c r="J534" i="17"/>
  <c r="I534" i="17"/>
  <c r="H534" i="17"/>
  <c r="G534" i="17"/>
  <c r="K533" i="17"/>
  <c r="J533" i="17"/>
  <c r="I533" i="17"/>
  <c r="H533" i="17"/>
  <c r="G533" i="17"/>
  <c r="K532" i="17"/>
  <c r="J532" i="17"/>
  <c r="I532" i="17"/>
  <c r="H532" i="17"/>
  <c r="G532" i="17"/>
  <c r="K531" i="17"/>
  <c r="J531" i="17"/>
  <c r="I531" i="17"/>
  <c r="H531" i="17"/>
  <c r="G531" i="17"/>
  <c r="K530" i="17"/>
  <c r="J530" i="17"/>
  <c r="I530" i="17"/>
  <c r="H530" i="17"/>
  <c r="G530" i="17"/>
  <c r="K529" i="17"/>
  <c r="J529" i="17"/>
  <c r="I529" i="17"/>
  <c r="H529" i="17"/>
  <c r="G529" i="17"/>
  <c r="K528" i="17"/>
  <c r="J528" i="17"/>
  <c r="I528" i="17"/>
  <c r="H528" i="17"/>
  <c r="G528" i="17"/>
  <c r="K526" i="17"/>
  <c r="J526" i="17"/>
  <c r="I526" i="17"/>
  <c r="H526" i="17"/>
  <c r="G526" i="17"/>
  <c r="K525" i="17"/>
  <c r="J525" i="17"/>
  <c r="I525" i="17"/>
  <c r="H525" i="17"/>
  <c r="G525" i="17"/>
  <c r="K524" i="17"/>
  <c r="J524" i="17"/>
  <c r="I524" i="17"/>
  <c r="H524" i="17"/>
  <c r="G524" i="17"/>
  <c r="K523" i="17"/>
  <c r="J523" i="17"/>
  <c r="I523" i="17"/>
  <c r="H523" i="17"/>
  <c r="G523" i="17"/>
  <c r="K522" i="17"/>
  <c r="J522" i="17"/>
  <c r="I522" i="17"/>
  <c r="H522" i="17"/>
  <c r="G522" i="17"/>
  <c r="K521" i="17"/>
  <c r="J521" i="17"/>
  <c r="I521" i="17"/>
  <c r="H521" i="17"/>
  <c r="G521" i="17"/>
  <c r="K520" i="17"/>
  <c r="J520" i="17"/>
  <c r="I520" i="17"/>
  <c r="H520" i="17"/>
  <c r="G520" i="17"/>
  <c r="K519" i="17"/>
  <c r="J519" i="17"/>
  <c r="I519" i="17"/>
  <c r="H519" i="17"/>
  <c r="G519" i="17"/>
  <c r="K518" i="17"/>
  <c r="J518" i="17"/>
  <c r="I518" i="17"/>
  <c r="H518" i="17"/>
  <c r="G518" i="17"/>
  <c r="K517" i="17"/>
  <c r="J517" i="17"/>
  <c r="I517" i="17"/>
  <c r="H517" i="17"/>
  <c r="G517" i="17"/>
  <c r="K516" i="17"/>
  <c r="J516" i="17"/>
  <c r="I516" i="17"/>
  <c r="H516" i="17"/>
  <c r="G516" i="17"/>
  <c r="K515" i="17"/>
  <c r="J515" i="17"/>
  <c r="I515" i="17"/>
  <c r="H515" i="17"/>
  <c r="G515" i="17"/>
  <c r="K514" i="17"/>
  <c r="J514" i="17"/>
  <c r="I514" i="17"/>
  <c r="H514" i="17"/>
  <c r="G514" i="17"/>
  <c r="K513" i="17"/>
  <c r="J513" i="17"/>
  <c r="I513" i="17"/>
  <c r="H513" i="17"/>
  <c r="G513" i="17"/>
  <c r="K512" i="17"/>
  <c r="J512" i="17"/>
  <c r="I512" i="17"/>
  <c r="H512" i="17"/>
  <c r="G512" i="17"/>
  <c r="K511" i="17"/>
  <c r="J511" i="17"/>
  <c r="I511" i="17"/>
  <c r="H511" i="17"/>
  <c r="G511" i="17"/>
  <c r="K510" i="17"/>
  <c r="J510" i="17"/>
  <c r="I510" i="17"/>
  <c r="H510" i="17"/>
  <c r="G510" i="17"/>
  <c r="K509" i="17"/>
  <c r="J509" i="17"/>
  <c r="I509" i="17"/>
  <c r="H509" i="17"/>
  <c r="G509" i="17"/>
  <c r="K508" i="17"/>
  <c r="J508" i="17"/>
  <c r="I508" i="17"/>
  <c r="H508" i="17"/>
  <c r="G508" i="17"/>
  <c r="K507" i="17"/>
  <c r="J507" i="17"/>
  <c r="I507" i="17"/>
  <c r="H507" i="17"/>
  <c r="G507" i="17"/>
  <c r="K506" i="17"/>
  <c r="J506" i="17"/>
  <c r="I506" i="17"/>
  <c r="H506" i="17"/>
  <c r="G506" i="17"/>
  <c r="K505" i="17"/>
  <c r="J505" i="17"/>
  <c r="I505" i="17"/>
  <c r="H505" i="17"/>
  <c r="G505" i="17"/>
  <c r="K504" i="17"/>
  <c r="J504" i="17"/>
  <c r="I504" i="17"/>
  <c r="H504" i="17"/>
  <c r="G504" i="17"/>
  <c r="K503" i="17"/>
  <c r="J503" i="17"/>
  <c r="I503" i="17"/>
  <c r="H503" i="17"/>
  <c r="G503" i="17"/>
  <c r="K502" i="17"/>
  <c r="J502" i="17"/>
  <c r="I502" i="17"/>
  <c r="H502" i="17"/>
  <c r="G502" i="17"/>
  <c r="K500" i="17"/>
  <c r="J500" i="17"/>
  <c r="I500" i="17"/>
  <c r="H500" i="17"/>
  <c r="G500" i="17"/>
  <c r="K499" i="17"/>
  <c r="J499" i="17"/>
  <c r="I499" i="17"/>
  <c r="H499" i="17"/>
  <c r="G499" i="17"/>
  <c r="K498" i="17"/>
  <c r="J498" i="17"/>
  <c r="I498" i="17"/>
  <c r="H498" i="17"/>
  <c r="G498" i="17"/>
  <c r="K497" i="17"/>
  <c r="J497" i="17"/>
  <c r="I497" i="17"/>
  <c r="H497" i="17"/>
  <c r="G497" i="17"/>
  <c r="K496" i="17"/>
  <c r="J496" i="17"/>
  <c r="I496" i="17"/>
  <c r="H496" i="17"/>
  <c r="G496" i="17"/>
  <c r="K495" i="17"/>
  <c r="J495" i="17"/>
  <c r="I495" i="17"/>
  <c r="H495" i="17"/>
  <c r="G495" i="17"/>
  <c r="K494" i="17"/>
  <c r="J494" i="17"/>
  <c r="I494" i="17"/>
  <c r="H494" i="17"/>
  <c r="G494" i="17"/>
  <c r="K493" i="17"/>
  <c r="J493" i="17"/>
  <c r="I493" i="17"/>
  <c r="H493" i="17"/>
  <c r="G493" i="17"/>
  <c r="K492" i="17"/>
  <c r="J492" i="17"/>
  <c r="I492" i="17"/>
  <c r="H492" i="17"/>
  <c r="G492" i="17"/>
  <c r="K491" i="17"/>
  <c r="J491" i="17"/>
  <c r="I491" i="17"/>
  <c r="H491" i="17"/>
  <c r="G491" i="17"/>
  <c r="K490" i="17"/>
  <c r="J490" i="17"/>
  <c r="I490" i="17"/>
  <c r="H490" i="17"/>
  <c r="G490" i="17"/>
  <c r="K489" i="17"/>
  <c r="J489" i="17"/>
  <c r="I489" i="17"/>
  <c r="H489" i="17"/>
  <c r="G489" i="17"/>
  <c r="K488" i="17"/>
  <c r="J488" i="17"/>
  <c r="I488" i="17"/>
  <c r="H488" i="17"/>
  <c r="G488" i="17"/>
  <c r="K487" i="17"/>
  <c r="J487" i="17"/>
  <c r="I487" i="17"/>
  <c r="H487" i="17"/>
  <c r="G487" i="17"/>
  <c r="K486" i="17"/>
  <c r="J486" i="17"/>
  <c r="I486" i="17"/>
  <c r="H486" i="17"/>
  <c r="G486" i="17"/>
  <c r="K485" i="17"/>
  <c r="J485" i="17"/>
  <c r="I485" i="17"/>
  <c r="H485" i="17"/>
  <c r="G485" i="17"/>
  <c r="K484" i="17"/>
  <c r="J484" i="17"/>
  <c r="I484" i="17"/>
  <c r="H484" i="17"/>
  <c r="G484" i="17"/>
  <c r="K483" i="17"/>
  <c r="J483" i="17"/>
  <c r="I483" i="17"/>
  <c r="H483" i="17"/>
  <c r="G483" i="17"/>
  <c r="K482" i="17"/>
  <c r="J482" i="17"/>
  <c r="I482" i="17"/>
  <c r="H482" i="17"/>
  <c r="G482" i="17"/>
  <c r="K481" i="17"/>
  <c r="J481" i="17"/>
  <c r="I481" i="17"/>
  <c r="H481" i="17"/>
  <c r="G481" i="17"/>
  <c r="K480" i="17"/>
  <c r="J480" i="17"/>
  <c r="I480" i="17"/>
  <c r="H480" i="17"/>
  <c r="G480" i="17"/>
  <c r="K479" i="17"/>
  <c r="J479" i="17"/>
  <c r="I479" i="17"/>
  <c r="H479" i="17"/>
  <c r="G479" i="17"/>
  <c r="K478" i="17"/>
  <c r="J478" i="17"/>
  <c r="I478" i="17"/>
  <c r="H478" i="17"/>
  <c r="G478" i="17"/>
  <c r="K476" i="17"/>
  <c r="J476" i="17"/>
  <c r="I476" i="17"/>
  <c r="H476" i="17"/>
  <c r="G476" i="17"/>
  <c r="K475" i="17"/>
  <c r="J475" i="17"/>
  <c r="I475" i="17"/>
  <c r="H475" i="17"/>
  <c r="G475" i="17"/>
  <c r="K474" i="17"/>
  <c r="J474" i="17"/>
  <c r="I474" i="17"/>
  <c r="H474" i="17"/>
  <c r="G474" i="17"/>
  <c r="K473" i="17"/>
  <c r="J473" i="17"/>
  <c r="I473" i="17"/>
  <c r="H473" i="17"/>
  <c r="G473" i="17"/>
  <c r="K472" i="17"/>
  <c r="J472" i="17"/>
  <c r="I472" i="17"/>
  <c r="H472" i="17"/>
  <c r="G472" i="17"/>
  <c r="K471" i="17"/>
  <c r="J471" i="17"/>
  <c r="I471" i="17"/>
  <c r="H471" i="17"/>
  <c r="G471" i="17"/>
  <c r="K470" i="17"/>
  <c r="J470" i="17"/>
  <c r="I470" i="17"/>
  <c r="H470" i="17"/>
  <c r="G470" i="17"/>
  <c r="K469" i="17"/>
  <c r="J469" i="17"/>
  <c r="I469" i="17"/>
  <c r="H469" i="17"/>
  <c r="G469" i="17"/>
  <c r="K468" i="17"/>
  <c r="J468" i="17"/>
  <c r="I468" i="17"/>
  <c r="H468" i="17"/>
  <c r="G468" i="17"/>
  <c r="K467" i="17"/>
  <c r="J467" i="17"/>
  <c r="I467" i="17"/>
  <c r="H467" i="17"/>
  <c r="G467" i="17"/>
  <c r="K465" i="17"/>
  <c r="J465" i="17"/>
  <c r="I465" i="17"/>
  <c r="H465" i="17"/>
  <c r="G465" i="17"/>
  <c r="K464" i="17"/>
  <c r="J464" i="17"/>
  <c r="I464" i="17"/>
  <c r="H464" i="17"/>
  <c r="G464" i="17"/>
  <c r="K463" i="17"/>
  <c r="J463" i="17"/>
  <c r="I463" i="17"/>
  <c r="H463" i="17"/>
  <c r="G463" i="17"/>
  <c r="K462" i="17"/>
  <c r="J462" i="17"/>
  <c r="I462" i="17"/>
  <c r="H462" i="17"/>
  <c r="G462" i="17"/>
  <c r="K461" i="17"/>
  <c r="J461" i="17"/>
  <c r="I461" i="17"/>
  <c r="H461" i="17"/>
  <c r="G461" i="17"/>
  <c r="K460" i="17"/>
  <c r="J460" i="17"/>
  <c r="I460" i="17"/>
  <c r="H460" i="17"/>
  <c r="G460" i="17"/>
  <c r="K459" i="17"/>
  <c r="J459" i="17"/>
  <c r="I459" i="17"/>
  <c r="H459" i="17"/>
  <c r="G459" i="17"/>
  <c r="K458" i="17"/>
  <c r="J458" i="17"/>
  <c r="I458" i="17"/>
  <c r="H458" i="17"/>
  <c r="G458" i="17"/>
  <c r="K457" i="17"/>
  <c r="J457" i="17"/>
  <c r="I457" i="17"/>
  <c r="H457" i="17"/>
  <c r="G457" i="17"/>
  <c r="K456" i="17"/>
  <c r="J456" i="17"/>
  <c r="I456" i="17"/>
  <c r="H456" i="17"/>
  <c r="G456" i="17"/>
  <c r="K454" i="17"/>
  <c r="J454" i="17"/>
  <c r="I454" i="17"/>
  <c r="H454" i="17"/>
  <c r="G454" i="17"/>
  <c r="K453" i="17"/>
  <c r="J453" i="17"/>
  <c r="I453" i="17"/>
  <c r="H453" i="17"/>
  <c r="G453" i="17"/>
  <c r="K452" i="17"/>
  <c r="J452" i="17"/>
  <c r="I452" i="17"/>
  <c r="H452" i="17"/>
  <c r="G452" i="17"/>
  <c r="K451" i="17"/>
  <c r="J451" i="17"/>
  <c r="I451" i="17"/>
  <c r="H451" i="17"/>
  <c r="G451" i="17"/>
  <c r="K450" i="17"/>
  <c r="J450" i="17"/>
  <c r="I450" i="17"/>
  <c r="H450" i="17"/>
  <c r="G450" i="17"/>
  <c r="K449" i="17"/>
  <c r="J449" i="17"/>
  <c r="I449" i="17"/>
  <c r="H449" i="17"/>
  <c r="G449" i="17"/>
  <c r="K448" i="17"/>
  <c r="J448" i="17"/>
  <c r="I448" i="17"/>
  <c r="H448" i="17"/>
  <c r="G448" i="17"/>
  <c r="K447" i="17"/>
  <c r="J447" i="17"/>
  <c r="I447" i="17"/>
  <c r="H447" i="17"/>
  <c r="G447" i="17"/>
  <c r="K446" i="17"/>
  <c r="J446" i="17"/>
  <c r="I446" i="17"/>
  <c r="H446" i="17"/>
  <c r="G446" i="17"/>
  <c r="K445" i="17"/>
  <c r="J445" i="17"/>
  <c r="I445" i="17"/>
  <c r="H445" i="17"/>
  <c r="G445" i="17"/>
  <c r="K443" i="17"/>
  <c r="J443" i="17"/>
  <c r="I443" i="17"/>
  <c r="H443" i="17"/>
  <c r="G443" i="17"/>
  <c r="K442" i="17"/>
  <c r="J442" i="17"/>
  <c r="I442" i="17"/>
  <c r="H442" i="17"/>
  <c r="G442" i="17"/>
  <c r="K441" i="17"/>
  <c r="J441" i="17"/>
  <c r="I441" i="17"/>
  <c r="H441" i="17"/>
  <c r="G441" i="17"/>
  <c r="K440" i="17"/>
  <c r="J440" i="17"/>
  <c r="I440" i="17"/>
  <c r="H440" i="17"/>
  <c r="G440" i="17"/>
  <c r="K439" i="17"/>
  <c r="J439" i="17"/>
  <c r="I439" i="17"/>
  <c r="H439" i="17"/>
  <c r="G439" i="17"/>
  <c r="K438" i="17"/>
  <c r="J438" i="17"/>
  <c r="I438" i="17"/>
  <c r="H438" i="17"/>
  <c r="G438" i="17"/>
  <c r="K437" i="17"/>
  <c r="J437" i="17"/>
  <c r="I437" i="17"/>
  <c r="H437" i="17"/>
  <c r="G437" i="17"/>
  <c r="K436" i="17"/>
  <c r="J436" i="17"/>
  <c r="I436" i="17"/>
  <c r="H436" i="17"/>
  <c r="G436" i="17"/>
  <c r="K435" i="17"/>
  <c r="J435" i="17"/>
  <c r="I435" i="17"/>
  <c r="H435" i="17"/>
  <c r="G435" i="17"/>
  <c r="K434" i="17"/>
  <c r="J434" i="17"/>
  <c r="I434" i="17"/>
  <c r="H434" i="17"/>
  <c r="G434" i="17"/>
  <c r="K433" i="17"/>
  <c r="J433" i="17"/>
  <c r="I433" i="17"/>
  <c r="H433" i="17"/>
  <c r="G433" i="17"/>
  <c r="K432" i="17"/>
  <c r="J432" i="17"/>
  <c r="I432" i="17"/>
  <c r="H432" i="17"/>
  <c r="G432" i="17"/>
  <c r="K431" i="17"/>
  <c r="J431" i="17"/>
  <c r="I431" i="17"/>
  <c r="H431" i="17"/>
  <c r="G431" i="17"/>
  <c r="K430" i="17"/>
  <c r="J430" i="17"/>
  <c r="I430" i="17"/>
  <c r="H430" i="17"/>
  <c r="G430" i="17"/>
  <c r="K429" i="17"/>
  <c r="J429" i="17"/>
  <c r="I429" i="17"/>
  <c r="H429" i="17"/>
  <c r="G429" i="17"/>
  <c r="K428" i="17"/>
  <c r="J428" i="17"/>
  <c r="I428" i="17"/>
  <c r="H428" i="17"/>
  <c r="G428" i="17"/>
  <c r="K427" i="17"/>
  <c r="J427" i="17"/>
  <c r="I427" i="17"/>
  <c r="H427" i="17"/>
  <c r="G427" i="17"/>
  <c r="K426" i="17"/>
  <c r="J426" i="17"/>
  <c r="I426" i="17"/>
  <c r="H426" i="17"/>
  <c r="G426" i="17"/>
  <c r="K425" i="17"/>
  <c r="J425" i="17"/>
  <c r="I425" i="17"/>
  <c r="H425" i="17"/>
  <c r="G425" i="17"/>
  <c r="K424" i="17"/>
  <c r="J424" i="17"/>
  <c r="I424" i="17"/>
  <c r="H424" i="17"/>
  <c r="G424" i="17"/>
  <c r="K423" i="17"/>
  <c r="J423" i="17"/>
  <c r="I423" i="17"/>
  <c r="H423" i="17"/>
  <c r="G423" i="17"/>
  <c r="K422" i="17"/>
  <c r="J422" i="17"/>
  <c r="I422" i="17"/>
  <c r="H422" i="17"/>
  <c r="G422" i="17"/>
  <c r="K421" i="17"/>
  <c r="J421" i="17"/>
  <c r="I421" i="17"/>
  <c r="H421" i="17"/>
  <c r="G421" i="17"/>
  <c r="K420" i="17"/>
  <c r="J420" i="17"/>
  <c r="I420" i="17"/>
  <c r="H420" i="17"/>
  <c r="G420" i="17"/>
  <c r="K418" i="17"/>
  <c r="J418" i="17"/>
  <c r="I418" i="17"/>
  <c r="H418" i="17"/>
  <c r="G418" i="17"/>
  <c r="K417" i="17"/>
  <c r="J417" i="17"/>
  <c r="I417" i="17"/>
  <c r="H417" i="17"/>
  <c r="G417" i="17"/>
  <c r="K416" i="17"/>
  <c r="J416" i="17"/>
  <c r="I416" i="17"/>
  <c r="H416" i="17"/>
  <c r="G416" i="17"/>
  <c r="K415" i="17"/>
  <c r="J415" i="17"/>
  <c r="I415" i="17"/>
  <c r="H415" i="17"/>
  <c r="G415" i="17"/>
  <c r="K414" i="17"/>
  <c r="J414" i="17"/>
  <c r="I414" i="17"/>
  <c r="H414" i="17"/>
  <c r="G414" i="17"/>
  <c r="K413" i="17"/>
  <c r="J413" i="17"/>
  <c r="I413" i="17"/>
  <c r="H413" i="17"/>
  <c r="G413" i="17"/>
  <c r="K412" i="17"/>
  <c r="J412" i="17"/>
  <c r="I412" i="17"/>
  <c r="H412" i="17"/>
  <c r="G412" i="17"/>
  <c r="K411" i="17"/>
  <c r="J411" i="17"/>
  <c r="I411" i="17"/>
  <c r="H411" i="17"/>
  <c r="G411" i="17"/>
  <c r="K410" i="17"/>
  <c r="J410" i="17"/>
  <c r="I410" i="17"/>
  <c r="H410" i="17"/>
  <c r="G410" i="17"/>
  <c r="K409" i="17"/>
  <c r="J409" i="17"/>
  <c r="I409" i="17"/>
  <c r="H409" i="17"/>
  <c r="G409" i="17"/>
  <c r="K408" i="17"/>
  <c r="J408" i="17"/>
  <c r="I408" i="17"/>
  <c r="H408" i="17"/>
  <c r="G408" i="17"/>
  <c r="K407" i="17"/>
  <c r="J407" i="17"/>
  <c r="I407" i="17"/>
  <c r="H407" i="17"/>
  <c r="G407" i="17"/>
  <c r="K406" i="17"/>
  <c r="J406" i="17"/>
  <c r="I406" i="17"/>
  <c r="H406" i="17"/>
  <c r="G406" i="17"/>
  <c r="K405" i="17"/>
  <c r="J405" i="17"/>
  <c r="I405" i="17"/>
  <c r="H405" i="17"/>
  <c r="G405" i="17"/>
  <c r="K404" i="17"/>
  <c r="J404" i="17"/>
  <c r="I404" i="17"/>
  <c r="H404" i="17"/>
  <c r="G404" i="17"/>
  <c r="K402" i="17"/>
  <c r="J402" i="17"/>
  <c r="I402" i="17"/>
  <c r="H402" i="17"/>
  <c r="G402" i="17"/>
  <c r="K401" i="17"/>
  <c r="J401" i="17"/>
  <c r="I401" i="17"/>
  <c r="H401" i="17"/>
  <c r="G401" i="17"/>
  <c r="K400" i="17"/>
  <c r="J400" i="17"/>
  <c r="I400" i="17"/>
  <c r="H400" i="17"/>
  <c r="G400" i="17"/>
  <c r="K399" i="17"/>
  <c r="J399" i="17"/>
  <c r="I399" i="17"/>
  <c r="H399" i="17"/>
  <c r="G399" i="17"/>
  <c r="K398" i="17"/>
  <c r="J398" i="17"/>
  <c r="I398" i="17"/>
  <c r="H398" i="17"/>
  <c r="G398" i="17"/>
  <c r="K397" i="17"/>
  <c r="J397" i="17"/>
  <c r="I397" i="17"/>
  <c r="H397" i="17"/>
  <c r="G397" i="17"/>
  <c r="K396" i="17"/>
  <c r="J396" i="17"/>
  <c r="I396" i="17"/>
  <c r="H396" i="17"/>
  <c r="G396" i="17"/>
  <c r="K395" i="17"/>
  <c r="J395" i="17"/>
  <c r="I395" i="17"/>
  <c r="H395" i="17"/>
  <c r="G395" i="17"/>
  <c r="K394" i="17"/>
  <c r="J394" i="17"/>
  <c r="I394" i="17"/>
  <c r="H394" i="17"/>
  <c r="G394" i="17"/>
  <c r="K393" i="17"/>
  <c r="J393" i="17"/>
  <c r="I393" i="17"/>
  <c r="H393" i="17"/>
  <c r="G393" i="17"/>
  <c r="K392" i="17"/>
  <c r="J392" i="17"/>
  <c r="I392" i="17"/>
  <c r="H392" i="17"/>
  <c r="G392" i="17"/>
  <c r="K391" i="17"/>
  <c r="J391" i="17"/>
  <c r="I391" i="17"/>
  <c r="H391" i="17"/>
  <c r="G391" i="17"/>
  <c r="K390" i="17"/>
  <c r="J390" i="17"/>
  <c r="I390" i="17"/>
  <c r="H390" i="17"/>
  <c r="G390" i="17"/>
  <c r="K389" i="17"/>
  <c r="J389" i="17"/>
  <c r="I389" i="17"/>
  <c r="H389" i="17"/>
  <c r="G389" i="17"/>
  <c r="K388" i="17"/>
  <c r="J388" i="17"/>
  <c r="I388" i="17"/>
  <c r="H388" i="17"/>
  <c r="G388" i="17"/>
  <c r="K387" i="17"/>
  <c r="J387" i="17"/>
  <c r="I387" i="17"/>
  <c r="H387" i="17"/>
  <c r="G387" i="17"/>
  <c r="K386" i="17"/>
  <c r="J386" i="17"/>
  <c r="I386" i="17"/>
  <c r="H386" i="17"/>
  <c r="G386" i="17"/>
  <c r="K385" i="17"/>
  <c r="J385" i="17"/>
  <c r="I385" i="17"/>
  <c r="H385" i="17"/>
  <c r="G385" i="17"/>
  <c r="K384" i="17"/>
  <c r="J384" i="17"/>
  <c r="I384" i="17"/>
  <c r="H384" i="17"/>
  <c r="G384" i="17"/>
  <c r="K383" i="17"/>
  <c r="J383" i="17"/>
  <c r="I383" i="17"/>
  <c r="H383" i="17"/>
  <c r="G383" i="17"/>
  <c r="K382" i="17"/>
  <c r="J382" i="17"/>
  <c r="I382" i="17"/>
  <c r="H382" i="17"/>
  <c r="G382" i="17"/>
  <c r="K381" i="17"/>
  <c r="J381" i="17"/>
  <c r="I381" i="17"/>
  <c r="H381" i="17"/>
  <c r="G381" i="17"/>
  <c r="K380" i="17"/>
  <c r="J380" i="17"/>
  <c r="I380" i="17"/>
  <c r="H380" i="17"/>
  <c r="G380" i="17"/>
  <c r="K379" i="17"/>
  <c r="J379" i="17"/>
  <c r="I379" i="17"/>
  <c r="H379" i="17"/>
  <c r="G379" i="17"/>
  <c r="K378" i="17"/>
  <c r="J378" i="17"/>
  <c r="I378" i="17"/>
  <c r="H378" i="17"/>
  <c r="G378" i="17"/>
  <c r="K376" i="17"/>
  <c r="J376" i="17"/>
  <c r="I376" i="17"/>
  <c r="H376" i="17"/>
  <c r="G376" i="17"/>
  <c r="K375" i="17"/>
  <c r="J375" i="17"/>
  <c r="I375" i="17"/>
  <c r="H375" i="17"/>
  <c r="G375" i="17"/>
  <c r="K374" i="17"/>
  <c r="J374" i="17"/>
  <c r="I374" i="17"/>
  <c r="H374" i="17"/>
  <c r="G374" i="17"/>
  <c r="K373" i="17"/>
  <c r="J373" i="17"/>
  <c r="I373" i="17"/>
  <c r="H373" i="17"/>
  <c r="G373" i="17"/>
  <c r="K372" i="17"/>
  <c r="J372" i="17"/>
  <c r="I372" i="17"/>
  <c r="H372" i="17"/>
  <c r="G372" i="17"/>
  <c r="K371" i="17"/>
  <c r="J371" i="17"/>
  <c r="I371" i="17"/>
  <c r="H371" i="17"/>
  <c r="G371" i="17"/>
  <c r="K370" i="17"/>
  <c r="J370" i="17"/>
  <c r="I370" i="17"/>
  <c r="H370" i="17"/>
  <c r="G370" i="17"/>
  <c r="K369" i="17"/>
  <c r="J369" i="17"/>
  <c r="I369" i="17"/>
  <c r="H369" i="17"/>
  <c r="G369" i="17"/>
  <c r="K368" i="17"/>
  <c r="J368" i="17"/>
  <c r="I368" i="17"/>
  <c r="H368" i="17"/>
  <c r="G368" i="17"/>
  <c r="K367" i="17"/>
  <c r="J367" i="17"/>
  <c r="I367" i="17"/>
  <c r="H367" i="17"/>
  <c r="G367" i="17"/>
  <c r="K366" i="17"/>
  <c r="J366" i="17"/>
  <c r="I366" i="17"/>
  <c r="H366" i="17"/>
  <c r="G366" i="17"/>
  <c r="K365" i="17"/>
  <c r="J365" i="17"/>
  <c r="I365" i="17"/>
  <c r="H365" i="17"/>
  <c r="G365" i="17"/>
  <c r="K364" i="17"/>
  <c r="J364" i="17"/>
  <c r="I364" i="17"/>
  <c r="H364" i="17"/>
  <c r="G364" i="17"/>
  <c r="K362" i="17"/>
  <c r="J362" i="17"/>
  <c r="I362" i="17"/>
  <c r="H362" i="17"/>
  <c r="G362" i="17"/>
  <c r="K361" i="17"/>
  <c r="J361" i="17"/>
  <c r="I361" i="17"/>
  <c r="H361" i="17"/>
  <c r="G361" i="17"/>
  <c r="K360" i="17"/>
  <c r="J360" i="17"/>
  <c r="I360" i="17"/>
  <c r="H360" i="17"/>
  <c r="G360" i="17"/>
  <c r="K359" i="17"/>
  <c r="J359" i="17"/>
  <c r="I359" i="17"/>
  <c r="H359" i="17"/>
  <c r="G359" i="17"/>
  <c r="K358" i="17"/>
  <c r="J358" i="17"/>
  <c r="I358" i="17"/>
  <c r="H358" i="17"/>
  <c r="G358" i="17"/>
  <c r="K357" i="17"/>
  <c r="J357" i="17"/>
  <c r="I357" i="17"/>
  <c r="H357" i="17"/>
  <c r="G357" i="17"/>
  <c r="K356" i="17"/>
  <c r="J356" i="17"/>
  <c r="I356" i="17"/>
  <c r="H356" i="17"/>
  <c r="G356" i="17"/>
  <c r="K355" i="17"/>
  <c r="J355" i="17"/>
  <c r="I355" i="17"/>
  <c r="H355" i="17"/>
  <c r="G355" i="17"/>
  <c r="K354" i="17"/>
  <c r="J354" i="17"/>
  <c r="I354" i="17"/>
  <c r="H354" i="17"/>
  <c r="G354" i="17"/>
  <c r="K353" i="17"/>
  <c r="J353" i="17"/>
  <c r="I353" i="17"/>
  <c r="H353" i="17"/>
  <c r="G353" i="17"/>
  <c r="K352" i="17"/>
  <c r="J352" i="17"/>
  <c r="I352" i="17"/>
  <c r="H352" i="17"/>
  <c r="G352" i="17"/>
  <c r="K351" i="17"/>
  <c r="J351" i="17"/>
  <c r="I351" i="17"/>
  <c r="H351" i="17"/>
  <c r="G351" i="17"/>
  <c r="K350" i="17"/>
  <c r="J350" i="17"/>
  <c r="I350" i="17"/>
  <c r="H350" i="17"/>
  <c r="G350" i="17"/>
  <c r="K349" i="17"/>
  <c r="J349" i="17"/>
  <c r="I349" i="17"/>
  <c r="H349" i="17"/>
  <c r="G349" i="17"/>
  <c r="K348" i="17"/>
  <c r="J348" i="17"/>
  <c r="I348" i="17"/>
  <c r="H348" i="17"/>
  <c r="G348" i="17"/>
  <c r="K347" i="17"/>
  <c r="J347" i="17"/>
  <c r="I347" i="17"/>
  <c r="H347" i="17"/>
  <c r="G347" i="17"/>
  <c r="K345" i="17"/>
  <c r="J345" i="17"/>
  <c r="I345" i="17"/>
  <c r="H345" i="17"/>
  <c r="G345" i="17"/>
  <c r="K344" i="17"/>
  <c r="J344" i="17"/>
  <c r="I344" i="17"/>
  <c r="H344" i="17"/>
  <c r="G344" i="17"/>
  <c r="K343" i="17"/>
  <c r="J343" i="17"/>
  <c r="I343" i="17"/>
  <c r="H343" i="17"/>
  <c r="G343" i="17"/>
  <c r="K342" i="17"/>
  <c r="J342" i="17"/>
  <c r="I342" i="17"/>
  <c r="H342" i="17"/>
  <c r="G342" i="17"/>
  <c r="K341" i="17"/>
  <c r="J341" i="17"/>
  <c r="I341" i="17"/>
  <c r="H341" i="17"/>
  <c r="G341" i="17"/>
  <c r="K340" i="17"/>
  <c r="J340" i="17"/>
  <c r="I340" i="17"/>
  <c r="H340" i="17"/>
  <c r="G340" i="17"/>
  <c r="K339" i="17"/>
  <c r="J339" i="17"/>
  <c r="I339" i="17"/>
  <c r="H339" i="17"/>
  <c r="G339" i="17"/>
  <c r="K338" i="17"/>
  <c r="J338" i="17"/>
  <c r="I338" i="17"/>
  <c r="H338" i="17"/>
  <c r="G338" i="17"/>
  <c r="K337" i="17"/>
  <c r="J337" i="17"/>
  <c r="I337" i="17"/>
  <c r="H337" i="17"/>
  <c r="G337" i="17"/>
  <c r="K336" i="17"/>
  <c r="J336" i="17"/>
  <c r="I336" i="17"/>
  <c r="H336" i="17"/>
  <c r="G336" i="17"/>
  <c r="K335" i="17"/>
  <c r="J335" i="17"/>
  <c r="I335" i="17"/>
  <c r="H335" i="17"/>
  <c r="G335" i="17"/>
  <c r="K334" i="17"/>
  <c r="J334" i="17"/>
  <c r="I334" i="17"/>
  <c r="H334" i="17"/>
  <c r="G334" i="17"/>
  <c r="K333" i="17"/>
  <c r="J333" i="17"/>
  <c r="I333" i="17"/>
  <c r="H333" i="17"/>
  <c r="G333" i="17"/>
  <c r="K332" i="17"/>
  <c r="J332" i="17"/>
  <c r="I332" i="17"/>
  <c r="H332" i="17"/>
  <c r="G332" i="17"/>
  <c r="K331" i="17"/>
  <c r="J331" i="17"/>
  <c r="I331" i="17"/>
  <c r="H331" i="17"/>
  <c r="G331" i="17"/>
  <c r="K330" i="17"/>
  <c r="J330" i="17"/>
  <c r="I330" i="17"/>
  <c r="H330" i="17"/>
  <c r="G330" i="17"/>
  <c r="K329" i="17"/>
  <c r="J329" i="17"/>
  <c r="I329" i="17"/>
  <c r="H329" i="17"/>
  <c r="G329" i="17"/>
  <c r="K328" i="17"/>
  <c r="J328" i="17"/>
  <c r="I328" i="17"/>
  <c r="H328" i="17"/>
  <c r="G328" i="17"/>
  <c r="K327" i="17"/>
  <c r="J327" i="17"/>
  <c r="I327" i="17"/>
  <c r="H327" i="17"/>
  <c r="G327" i="17"/>
  <c r="K326" i="17"/>
  <c r="J326" i="17"/>
  <c r="I326" i="17"/>
  <c r="H326" i="17"/>
  <c r="G326" i="17"/>
  <c r="K325" i="17"/>
  <c r="J325" i="17"/>
  <c r="I325" i="17"/>
  <c r="H325" i="17"/>
  <c r="G325" i="17"/>
  <c r="K323" i="17"/>
  <c r="J323" i="17"/>
  <c r="I323" i="17"/>
  <c r="H323" i="17"/>
  <c r="G323" i="17"/>
  <c r="K322" i="17"/>
  <c r="J322" i="17"/>
  <c r="I322" i="17"/>
  <c r="H322" i="17"/>
  <c r="G322" i="17"/>
  <c r="K321" i="17"/>
  <c r="J321" i="17"/>
  <c r="I321" i="17"/>
  <c r="H321" i="17"/>
  <c r="G321" i="17"/>
  <c r="K320" i="17"/>
  <c r="J320" i="17"/>
  <c r="I320" i="17"/>
  <c r="H320" i="17"/>
  <c r="G320" i="17"/>
  <c r="K319" i="17"/>
  <c r="J319" i="17"/>
  <c r="I319" i="17"/>
  <c r="H319" i="17"/>
  <c r="G319" i="17"/>
  <c r="K318" i="17"/>
  <c r="J318" i="17"/>
  <c r="I318" i="17"/>
  <c r="H318" i="17"/>
  <c r="G318" i="17"/>
  <c r="K317" i="17"/>
  <c r="J317" i="17"/>
  <c r="I317" i="17"/>
  <c r="H317" i="17"/>
  <c r="G317" i="17"/>
  <c r="K316" i="17"/>
  <c r="J316" i="17"/>
  <c r="I316" i="17"/>
  <c r="H316" i="17"/>
  <c r="G316" i="17"/>
  <c r="K315" i="17"/>
  <c r="J315" i="17"/>
  <c r="I315" i="17"/>
  <c r="H315" i="17"/>
  <c r="G315" i="17"/>
  <c r="K314" i="17"/>
  <c r="J314" i="17"/>
  <c r="I314" i="17"/>
  <c r="H314" i="17"/>
  <c r="G314" i="17"/>
  <c r="K312" i="17"/>
  <c r="J312" i="17"/>
  <c r="I312" i="17"/>
  <c r="H312" i="17"/>
  <c r="G312" i="17"/>
  <c r="K311" i="17"/>
  <c r="J311" i="17"/>
  <c r="I311" i="17"/>
  <c r="H311" i="17"/>
  <c r="G311" i="17"/>
  <c r="K310" i="17"/>
  <c r="J310" i="17"/>
  <c r="I310" i="17"/>
  <c r="H310" i="17"/>
  <c r="G310" i="17"/>
  <c r="K309" i="17"/>
  <c r="J309" i="17"/>
  <c r="I309" i="17"/>
  <c r="H309" i="17"/>
  <c r="G309" i="17"/>
  <c r="K308" i="17"/>
  <c r="J308" i="17"/>
  <c r="I308" i="17"/>
  <c r="H308" i="17"/>
  <c r="G308" i="17"/>
  <c r="K307" i="17"/>
  <c r="J307" i="17"/>
  <c r="I307" i="17"/>
  <c r="H307" i="17"/>
  <c r="G307" i="17"/>
  <c r="K306" i="17"/>
  <c r="J306" i="17"/>
  <c r="I306" i="17"/>
  <c r="H306" i="17"/>
  <c r="G306" i="17"/>
  <c r="K304" i="17"/>
  <c r="J304" i="17"/>
  <c r="I304" i="17"/>
  <c r="H304" i="17"/>
  <c r="G304" i="17"/>
  <c r="K303" i="17"/>
  <c r="J303" i="17"/>
  <c r="I303" i="17"/>
  <c r="H303" i="17"/>
  <c r="G303" i="17"/>
  <c r="K302" i="17"/>
  <c r="J302" i="17"/>
  <c r="I302" i="17"/>
  <c r="H302" i="17"/>
  <c r="G302" i="17"/>
  <c r="K301" i="17"/>
  <c r="J301" i="17"/>
  <c r="I301" i="17"/>
  <c r="H301" i="17"/>
  <c r="G301" i="17"/>
  <c r="K300" i="17"/>
  <c r="J300" i="17"/>
  <c r="I300" i="17"/>
  <c r="H300" i="17"/>
  <c r="G300" i="17"/>
  <c r="K299" i="17"/>
  <c r="J299" i="17"/>
  <c r="I299" i="17"/>
  <c r="H299" i="17"/>
  <c r="G299" i="17"/>
  <c r="K298" i="17"/>
  <c r="J298" i="17"/>
  <c r="I298" i="17"/>
  <c r="H298" i="17"/>
  <c r="G298" i="17"/>
  <c r="K297" i="17"/>
  <c r="J297" i="17"/>
  <c r="I297" i="17"/>
  <c r="H297" i="17"/>
  <c r="G297" i="17"/>
  <c r="K296" i="17"/>
  <c r="J296" i="17"/>
  <c r="I296" i="17"/>
  <c r="H296" i="17"/>
  <c r="G296" i="17"/>
  <c r="K295" i="17"/>
  <c r="J295" i="17"/>
  <c r="I295" i="17"/>
  <c r="H295" i="17"/>
  <c r="G295" i="17"/>
  <c r="K294" i="17"/>
  <c r="J294" i="17"/>
  <c r="I294" i="17"/>
  <c r="H294" i="17"/>
  <c r="G294" i="17"/>
  <c r="K293" i="17"/>
  <c r="J293" i="17"/>
  <c r="I293" i="17"/>
  <c r="H293" i="17"/>
  <c r="G293" i="17"/>
  <c r="K292" i="17"/>
  <c r="J292" i="17"/>
  <c r="I292" i="17"/>
  <c r="H292" i="17"/>
  <c r="G292" i="17"/>
  <c r="K291" i="17"/>
  <c r="J291" i="17"/>
  <c r="I291" i="17"/>
  <c r="H291" i="17"/>
  <c r="G291" i="17"/>
  <c r="K290" i="17"/>
  <c r="J290" i="17"/>
  <c r="I290" i="17"/>
  <c r="H290" i="17"/>
  <c r="G290" i="17"/>
  <c r="K288" i="17"/>
  <c r="J288" i="17"/>
  <c r="I288" i="17"/>
  <c r="H288" i="17"/>
  <c r="G288" i="17"/>
  <c r="K287" i="17"/>
  <c r="J287" i="17"/>
  <c r="I287" i="17"/>
  <c r="H287" i="17"/>
  <c r="G287" i="17"/>
  <c r="K286" i="17"/>
  <c r="J286" i="17"/>
  <c r="I286" i="17"/>
  <c r="H286" i="17"/>
  <c r="G286" i="17"/>
  <c r="K285" i="17"/>
  <c r="J285" i="17"/>
  <c r="I285" i="17"/>
  <c r="H285" i="17"/>
  <c r="G285" i="17"/>
  <c r="K284" i="17"/>
  <c r="J284" i="17"/>
  <c r="I284" i="17"/>
  <c r="H284" i="17"/>
  <c r="G284" i="17"/>
  <c r="K283" i="17"/>
  <c r="J283" i="17"/>
  <c r="I283" i="17"/>
  <c r="H283" i="17"/>
  <c r="G283" i="17"/>
  <c r="K282" i="17"/>
  <c r="J282" i="17"/>
  <c r="I282" i="17"/>
  <c r="H282" i="17"/>
  <c r="G282" i="17"/>
  <c r="K281" i="17"/>
  <c r="J281" i="17"/>
  <c r="I281" i="17"/>
  <c r="H281" i="17"/>
  <c r="G281" i="17"/>
  <c r="K280" i="17"/>
  <c r="J280" i="17"/>
  <c r="I280" i="17"/>
  <c r="H280" i="17"/>
  <c r="G280" i="17"/>
  <c r="K279" i="17"/>
  <c r="J279" i="17"/>
  <c r="I279" i="17"/>
  <c r="H279" i="17"/>
  <c r="G279" i="17"/>
  <c r="K278" i="17"/>
  <c r="J278" i="17"/>
  <c r="I278" i="17"/>
  <c r="H278" i="17"/>
  <c r="G278" i="17"/>
  <c r="K277" i="17"/>
  <c r="J277" i="17"/>
  <c r="I277" i="17"/>
  <c r="H277" i="17"/>
  <c r="G277" i="17"/>
  <c r="K276" i="17"/>
  <c r="J276" i="17"/>
  <c r="I276" i="17"/>
  <c r="H276" i="17"/>
  <c r="G276" i="17"/>
  <c r="K275" i="17"/>
  <c r="J275" i="17"/>
  <c r="I275" i="17"/>
  <c r="H275" i="17"/>
  <c r="G275" i="17"/>
  <c r="K274" i="17"/>
  <c r="J274" i="17"/>
  <c r="I274" i="17"/>
  <c r="H274" i="17"/>
  <c r="G274" i="17"/>
  <c r="K272" i="17"/>
  <c r="J272" i="17"/>
  <c r="I272" i="17"/>
  <c r="H272" i="17"/>
  <c r="G272" i="17"/>
  <c r="K271" i="17"/>
  <c r="J271" i="17"/>
  <c r="I271" i="17"/>
  <c r="H271" i="17"/>
  <c r="G271" i="17"/>
  <c r="K270" i="17"/>
  <c r="J270" i="17"/>
  <c r="I270" i="17"/>
  <c r="H270" i="17"/>
  <c r="G270" i="17"/>
  <c r="K269" i="17"/>
  <c r="J269" i="17"/>
  <c r="I269" i="17"/>
  <c r="H269" i="17"/>
  <c r="G269" i="17"/>
  <c r="K268" i="17"/>
  <c r="J268" i="17"/>
  <c r="I268" i="17"/>
  <c r="H268" i="17"/>
  <c r="G268" i="17"/>
  <c r="K267" i="17"/>
  <c r="J267" i="17"/>
  <c r="I267" i="17"/>
  <c r="H267" i="17"/>
  <c r="G267" i="17"/>
  <c r="K266" i="17"/>
  <c r="J266" i="17"/>
  <c r="I266" i="17"/>
  <c r="H266" i="17"/>
  <c r="G266" i="17"/>
  <c r="K265" i="17"/>
  <c r="J265" i="17"/>
  <c r="I265" i="17"/>
  <c r="H265" i="17"/>
  <c r="G265" i="17"/>
  <c r="K264" i="17"/>
  <c r="J264" i="17"/>
  <c r="I264" i="17"/>
  <c r="H264" i="17"/>
  <c r="G264" i="17"/>
  <c r="K263" i="17"/>
  <c r="J263" i="17"/>
  <c r="I263" i="17"/>
  <c r="H263" i="17"/>
  <c r="G263" i="17"/>
  <c r="K262" i="17"/>
  <c r="J262" i="17"/>
  <c r="I262" i="17"/>
  <c r="H262" i="17"/>
  <c r="G262" i="17"/>
  <c r="K261" i="17"/>
  <c r="J261" i="17"/>
  <c r="I261" i="17"/>
  <c r="H261" i="17"/>
  <c r="G261" i="17"/>
  <c r="K260" i="17"/>
  <c r="J260" i="17"/>
  <c r="I260" i="17"/>
  <c r="H260" i="17"/>
  <c r="G260" i="17"/>
  <c r="K259" i="17"/>
  <c r="J259" i="17"/>
  <c r="I259" i="17"/>
  <c r="H259" i="17"/>
  <c r="G259" i="17"/>
  <c r="K258" i="17"/>
  <c r="J258" i="17"/>
  <c r="I258" i="17"/>
  <c r="H258" i="17"/>
  <c r="G258" i="17"/>
  <c r="K257" i="17"/>
  <c r="J257" i="17"/>
  <c r="I257" i="17"/>
  <c r="H257" i="17"/>
  <c r="G257" i="17"/>
  <c r="K256" i="17"/>
  <c r="J256" i="17"/>
  <c r="I256" i="17"/>
  <c r="H256" i="17"/>
  <c r="G256" i="17"/>
  <c r="K254" i="17"/>
  <c r="J254" i="17"/>
  <c r="I254" i="17"/>
  <c r="H254" i="17"/>
  <c r="G254" i="17"/>
  <c r="K253" i="17"/>
  <c r="J253" i="17"/>
  <c r="I253" i="17"/>
  <c r="H253" i="17"/>
  <c r="G253" i="17"/>
  <c r="K252" i="17"/>
  <c r="J252" i="17"/>
  <c r="I252" i="17"/>
  <c r="H252" i="17"/>
  <c r="G252" i="17"/>
  <c r="K251" i="17"/>
  <c r="J251" i="17"/>
  <c r="I251" i="17"/>
  <c r="H251" i="17"/>
  <c r="G251" i="17"/>
  <c r="K250" i="17"/>
  <c r="J250" i="17"/>
  <c r="I250" i="17"/>
  <c r="H250" i="17"/>
  <c r="G250" i="17"/>
  <c r="K249" i="17"/>
  <c r="J249" i="17"/>
  <c r="I249" i="17"/>
  <c r="H249" i="17"/>
  <c r="G249" i="17"/>
  <c r="K248" i="17"/>
  <c r="J248" i="17"/>
  <c r="I248" i="17"/>
  <c r="H248" i="17"/>
  <c r="G248" i="17"/>
  <c r="K247" i="17"/>
  <c r="J247" i="17"/>
  <c r="I247" i="17"/>
  <c r="H247" i="17"/>
  <c r="G247" i="17"/>
  <c r="K246" i="17"/>
  <c r="J246" i="17"/>
  <c r="I246" i="17"/>
  <c r="H246" i="17"/>
  <c r="G246" i="17"/>
  <c r="K245" i="17"/>
  <c r="J245" i="17"/>
  <c r="I245" i="17"/>
  <c r="H245" i="17"/>
  <c r="G245" i="17"/>
  <c r="K244" i="17"/>
  <c r="J244" i="17"/>
  <c r="I244" i="17"/>
  <c r="H244" i="17"/>
  <c r="G244" i="17"/>
  <c r="K243" i="17"/>
  <c r="J243" i="17"/>
  <c r="I243" i="17"/>
  <c r="H243" i="17"/>
  <c r="G243" i="17"/>
  <c r="K242" i="17"/>
  <c r="J242" i="17"/>
  <c r="I242" i="17"/>
  <c r="H242" i="17"/>
  <c r="G242" i="17"/>
  <c r="K241" i="17"/>
  <c r="J241" i="17"/>
  <c r="I241" i="17"/>
  <c r="H241" i="17"/>
  <c r="G241" i="17"/>
  <c r="K240" i="17"/>
  <c r="J240" i="17"/>
  <c r="I240" i="17"/>
  <c r="H240" i="17"/>
  <c r="G240" i="17"/>
  <c r="K239" i="17"/>
  <c r="J239" i="17"/>
  <c r="I239" i="17"/>
  <c r="H239" i="17"/>
  <c r="G239" i="17"/>
  <c r="K238" i="17"/>
  <c r="J238" i="17"/>
  <c r="I238" i="17"/>
  <c r="H238" i="17"/>
  <c r="G238" i="17"/>
  <c r="K237" i="17"/>
  <c r="J237" i="17"/>
  <c r="I237" i="17"/>
  <c r="H237" i="17"/>
  <c r="G237" i="17"/>
  <c r="K236" i="17"/>
  <c r="J236" i="17"/>
  <c r="I236" i="17"/>
  <c r="H236" i="17"/>
  <c r="G236" i="17"/>
  <c r="K235" i="17"/>
  <c r="J235" i="17"/>
  <c r="I235" i="17"/>
  <c r="H235" i="17"/>
  <c r="G235" i="17"/>
  <c r="K234" i="17"/>
  <c r="J234" i="17"/>
  <c r="I234" i="17"/>
  <c r="H234" i="17"/>
  <c r="G234" i="17"/>
  <c r="K232" i="17"/>
  <c r="J232" i="17"/>
  <c r="I232" i="17"/>
  <c r="H232" i="17"/>
  <c r="G232" i="17"/>
  <c r="K231" i="17"/>
  <c r="J231" i="17"/>
  <c r="I231" i="17"/>
  <c r="H231" i="17"/>
  <c r="G231" i="17"/>
  <c r="K230" i="17"/>
  <c r="J230" i="17"/>
  <c r="I230" i="17"/>
  <c r="H230" i="17"/>
  <c r="G230" i="17"/>
  <c r="K229" i="17"/>
  <c r="J229" i="17"/>
  <c r="I229" i="17"/>
  <c r="H229" i="17"/>
  <c r="G229" i="17"/>
  <c r="K228" i="17"/>
  <c r="J228" i="17"/>
  <c r="I228" i="17"/>
  <c r="H228" i="17"/>
  <c r="G228" i="17"/>
  <c r="K227" i="17"/>
  <c r="J227" i="17"/>
  <c r="I227" i="17"/>
  <c r="H227" i="17"/>
  <c r="G227" i="17"/>
  <c r="K226" i="17"/>
  <c r="J226" i="17"/>
  <c r="I226" i="17"/>
  <c r="H226" i="17"/>
  <c r="G226" i="17"/>
  <c r="K225" i="17"/>
  <c r="J225" i="17"/>
  <c r="I225" i="17"/>
  <c r="H225" i="17"/>
  <c r="G225" i="17"/>
  <c r="K224" i="17"/>
  <c r="J224" i="17"/>
  <c r="I224" i="17"/>
  <c r="H224" i="17"/>
  <c r="G224" i="17"/>
  <c r="K223" i="17"/>
  <c r="J223" i="17"/>
  <c r="I223" i="17"/>
  <c r="H223" i="17"/>
  <c r="G223" i="17"/>
  <c r="K222" i="17"/>
  <c r="J222" i="17"/>
  <c r="I222" i="17"/>
  <c r="H222" i="17"/>
  <c r="G222" i="17"/>
  <c r="K221" i="17"/>
  <c r="J221" i="17"/>
  <c r="I221" i="17"/>
  <c r="H221" i="17"/>
  <c r="G221" i="17"/>
  <c r="K220" i="17"/>
  <c r="J220" i="17"/>
  <c r="I220" i="17"/>
  <c r="H220" i="17"/>
  <c r="G220" i="17"/>
  <c r="K219" i="17"/>
  <c r="J219" i="17"/>
  <c r="I219" i="17"/>
  <c r="H219" i="17"/>
  <c r="G219" i="17"/>
  <c r="K218" i="17"/>
  <c r="J218" i="17"/>
  <c r="I218" i="17"/>
  <c r="H218" i="17"/>
  <c r="G218" i="17"/>
  <c r="K217" i="17"/>
  <c r="J217" i="17"/>
  <c r="I217" i="17"/>
  <c r="H217" i="17"/>
  <c r="G217" i="17"/>
  <c r="K216" i="17"/>
  <c r="J216" i="17"/>
  <c r="I216" i="17"/>
  <c r="H216" i="17"/>
  <c r="G216" i="17"/>
  <c r="K215" i="17"/>
  <c r="J215" i="17"/>
  <c r="I215" i="17"/>
  <c r="H215" i="17"/>
  <c r="G215" i="17"/>
  <c r="K214" i="17"/>
  <c r="J214" i="17"/>
  <c r="I214" i="17"/>
  <c r="H214" i="17"/>
  <c r="G214" i="17"/>
  <c r="K213" i="17"/>
  <c r="J213" i="17"/>
  <c r="I213" i="17"/>
  <c r="H213" i="17"/>
  <c r="G213" i="17"/>
  <c r="K212" i="17"/>
  <c r="J212" i="17"/>
  <c r="I212" i="17"/>
  <c r="H212" i="17"/>
  <c r="G212" i="17"/>
  <c r="K210" i="17"/>
  <c r="J210" i="17"/>
  <c r="I210" i="17"/>
  <c r="H210" i="17"/>
  <c r="G210" i="17"/>
  <c r="K209" i="17"/>
  <c r="J209" i="17"/>
  <c r="I209" i="17"/>
  <c r="H209" i="17"/>
  <c r="G209" i="17"/>
  <c r="K208" i="17"/>
  <c r="J208" i="17"/>
  <c r="I208" i="17"/>
  <c r="H208" i="17"/>
  <c r="G208" i="17"/>
  <c r="K207" i="17"/>
  <c r="J207" i="17"/>
  <c r="I207" i="17"/>
  <c r="H207" i="17"/>
  <c r="G207" i="17"/>
  <c r="K206" i="17"/>
  <c r="J206" i="17"/>
  <c r="I206" i="17"/>
  <c r="H206" i="17"/>
  <c r="G206" i="17"/>
  <c r="K205" i="17"/>
  <c r="J205" i="17"/>
  <c r="I205" i="17"/>
  <c r="H205" i="17"/>
  <c r="G205" i="17"/>
  <c r="K204" i="17"/>
  <c r="J204" i="17"/>
  <c r="I204" i="17"/>
  <c r="H204" i="17"/>
  <c r="G204" i="17"/>
  <c r="K203" i="17"/>
  <c r="J203" i="17"/>
  <c r="I203" i="17"/>
  <c r="H203" i="17"/>
  <c r="G203" i="17"/>
  <c r="K202" i="17"/>
  <c r="J202" i="17"/>
  <c r="I202" i="17"/>
  <c r="H202" i="17"/>
  <c r="G202" i="17"/>
  <c r="K201" i="17"/>
  <c r="J201" i="17"/>
  <c r="I201" i="17"/>
  <c r="H201" i="17"/>
  <c r="G201" i="17"/>
  <c r="K200" i="17"/>
  <c r="J200" i="17"/>
  <c r="I200" i="17"/>
  <c r="H200" i="17"/>
  <c r="G200" i="17"/>
  <c r="K199" i="17"/>
  <c r="J199" i="17"/>
  <c r="I199" i="17"/>
  <c r="H199" i="17"/>
  <c r="G199" i="17"/>
  <c r="K198" i="17"/>
  <c r="J198" i="17"/>
  <c r="I198" i="17"/>
  <c r="H198" i="17"/>
  <c r="G198" i="17"/>
  <c r="K197" i="17"/>
  <c r="J197" i="17"/>
  <c r="I197" i="17"/>
  <c r="H197" i="17"/>
  <c r="G197" i="17"/>
  <c r="K196" i="17"/>
  <c r="J196" i="17"/>
  <c r="I196" i="17"/>
  <c r="H196" i="17"/>
  <c r="G196" i="17"/>
  <c r="K195" i="17"/>
  <c r="J195" i="17"/>
  <c r="I195" i="17"/>
  <c r="H195" i="17"/>
  <c r="G195" i="17"/>
  <c r="K194" i="17"/>
  <c r="J194" i="17"/>
  <c r="I194" i="17"/>
  <c r="H194" i="17"/>
  <c r="G194" i="17"/>
  <c r="K193" i="17"/>
  <c r="J193" i="17"/>
  <c r="I193" i="17"/>
  <c r="H193" i="17"/>
  <c r="G193" i="17"/>
  <c r="K192" i="17"/>
  <c r="J192" i="17"/>
  <c r="I192" i="17"/>
  <c r="H192" i="17"/>
  <c r="G192" i="17"/>
  <c r="K191" i="17"/>
  <c r="J191" i="17"/>
  <c r="I191" i="17"/>
  <c r="H191" i="17"/>
  <c r="G191" i="17"/>
  <c r="K190" i="17"/>
  <c r="J190" i="17"/>
  <c r="I190" i="17"/>
  <c r="H190" i="17"/>
  <c r="G190" i="17"/>
  <c r="K189" i="17"/>
  <c r="J189" i="17"/>
  <c r="I189" i="17"/>
  <c r="H189" i="17"/>
  <c r="G189" i="17"/>
  <c r="K188" i="17"/>
  <c r="J188" i="17"/>
  <c r="I188" i="17"/>
  <c r="H188" i="17"/>
  <c r="G188" i="17"/>
  <c r="K187" i="17"/>
  <c r="J187" i="17"/>
  <c r="I187" i="17"/>
  <c r="H187" i="17"/>
  <c r="G187" i="17"/>
  <c r="K185" i="17"/>
  <c r="J185" i="17"/>
  <c r="I185" i="17"/>
  <c r="H185" i="17"/>
  <c r="G185" i="17"/>
  <c r="K184" i="17"/>
  <c r="J184" i="17"/>
  <c r="I184" i="17"/>
  <c r="H184" i="17"/>
  <c r="G184" i="17"/>
  <c r="K183" i="17"/>
  <c r="J183" i="17"/>
  <c r="I183" i="17"/>
  <c r="H183" i="17"/>
  <c r="G183" i="17"/>
  <c r="K182" i="17"/>
  <c r="J182" i="17"/>
  <c r="I182" i="17"/>
  <c r="H182" i="17"/>
  <c r="G182" i="17"/>
  <c r="K181" i="17"/>
  <c r="J181" i="17"/>
  <c r="I181" i="17"/>
  <c r="H181" i="17"/>
  <c r="G181" i="17"/>
  <c r="K180" i="17"/>
  <c r="J180" i="17"/>
  <c r="I180" i="17"/>
  <c r="H180" i="17"/>
  <c r="G180" i="17"/>
  <c r="K179" i="17"/>
  <c r="J179" i="17"/>
  <c r="I179" i="17"/>
  <c r="H179" i="17"/>
  <c r="G179" i="17"/>
  <c r="K178" i="17"/>
  <c r="J178" i="17"/>
  <c r="I178" i="17"/>
  <c r="H178" i="17"/>
  <c r="G178" i="17"/>
  <c r="K177" i="17"/>
  <c r="J177" i="17"/>
  <c r="I177" i="17"/>
  <c r="H177" i="17"/>
  <c r="G177" i="17"/>
  <c r="K176" i="17"/>
  <c r="J176" i="17"/>
  <c r="I176" i="17"/>
  <c r="H176" i="17"/>
  <c r="G176" i="17"/>
  <c r="K175" i="17"/>
  <c r="J175" i="17"/>
  <c r="I175" i="17"/>
  <c r="H175" i="17"/>
  <c r="G175" i="17"/>
  <c r="K174" i="17"/>
  <c r="J174" i="17"/>
  <c r="I174" i="17"/>
  <c r="H174" i="17"/>
  <c r="G174" i="17"/>
  <c r="K173" i="17"/>
  <c r="J173" i="17"/>
  <c r="I173" i="17"/>
  <c r="H173" i="17"/>
  <c r="G173" i="17"/>
  <c r="K172" i="17"/>
  <c r="J172" i="17"/>
  <c r="I172" i="17"/>
  <c r="H172" i="17"/>
  <c r="G172" i="17"/>
  <c r="K171" i="17"/>
  <c r="J171" i="17"/>
  <c r="I171" i="17"/>
  <c r="H171" i="17"/>
  <c r="G171" i="17"/>
  <c r="K169" i="17"/>
  <c r="J169" i="17"/>
  <c r="I169" i="17"/>
  <c r="H169" i="17"/>
  <c r="G169" i="17"/>
  <c r="K168" i="17"/>
  <c r="J168" i="17"/>
  <c r="I168" i="17"/>
  <c r="H168" i="17"/>
  <c r="G168" i="17"/>
  <c r="K167" i="17"/>
  <c r="J167" i="17"/>
  <c r="I167" i="17"/>
  <c r="H167" i="17"/>
  <c r="G167" i="17"/>
  <c r="K166" i="17"/>
  <c r="J166" i="17"/>
  <c r="I166" i="17"/>
  <c r="H166" i="17"/>
  <c r="G166" i="17"/>
  <c r="K165" i="17"/>
  <c r="J165" i="17"/>
  <c r="I165" i="17"/>
  <c r="H165" i="17"/>
  <c r="G165" i="17"/>
  <c r="K164" i="17"/>
  <c r="J164" i="17"/>
  <c r="I164" i="17"/>
  <c r="H164" i="17"/>
  <c r="G164" i="17"/>
  <c r="K163" i="17"/>
  <c r="J163" i="17"/>
  <c r="I163" i="17"/>
  <c r="H163" i="17"/>
  <c r="G163" i="17"/>
  <c r="K162" i="17"/>
  <c r="J162" i="17"/>
  <c r="I162" i="17"/>
  <c r="H162" i="17"/>
  <c r="G162" i="17"/>
  <c r="K161" i="17"/>
  <c r="J161" i="17"/>
  <c r="I161" i="17"/>
  <c r="H161" i="17"/>
  <c r="G161" i="17"/>
  <c r="K160" i="17"/>
  <c r="J160" i="17"/>
  <c r="I160" i="17"/>
  <c r="H160" i="17"/>
  <c r="G160" i="17"/>
  <c r="K159" i="17"/>
  <c r="J159" i="17"/>
  <c r="I159" i="17"/>
  <c r="H159" i="17"/>
  <c r="G159" i="17"/>
  <c r="K158" i="17"/>
  <c r="J158" i="17"/>
  <c r="I158" i="17"/>
  <c r="H158" i="17"/>
  <c r="G158" i="17"/>
  <c r="K157" i="17"/>
  <c r="J157" i="17"/>
  <c r="I157" i="17"/>
  <c r="H157" i="17"/>
  <c r="G157" i="17"/>
  <c r="K156" i="17"/>
  <c r="J156" i="17"/>
  <c r="I156" i="17"/>
  <c r="H156" i="17"/>
  <c r="G156" i="17"/>
  <c r="K155" i="17"/>
  <c r="J155" i="17"/>
  <c r="I155" i="17"/>
  <c r="H155" i="17"/>
  <c r="G155" i="17"/>
  <c r="K154" i="17"/>
  <c r="J154" i="17"/>
  <c r="I154" i="17"/>
  <c r="H154" i="17"/>
  <c r="G154" i="17"/>
  <c r="K153" i="17"/>
  <c r="J153" i="17"/>
  <c r="I153" i="17"/>
  <c r="H153" i="17"/>
  <c r="G153" i="17"/>
  <c r="K152" i="17"/>
  <c r="J152" i="17"/>
  <c r="I152" i="17"/>
  <c r="H152" i="17"/>
  <c r="G152" i="17"/>
  <c r="K151" i="17"/>
  <c r="J151" i="17"/>
  <c r="I151" i="17"/>
  <c r="H151" i="17"/>
  <c r="G151" i="17"/>
  <c r="K150" i="17"/>
  <c r="J150" i="17"/>
  <c r="I150" i="17"/>
  <c r="H150" i="17"/>
  <c r="G150" i="17"/>
  <c r="K149" i="17"/>
  <c r="J149" i="17"/>
  <c r="I149" i="17"/>
  <c r="H149" i="17"/>
  <c r="G149" i="17"/>
  <c r="K148" i="17"/>
  <c r="J148" i="17"/>
  <c r="I148" i="17"/>
  <c r="H148" i="17"/>
  <c r="G148" i="17"/>
  <c r="K147" i="17"/>
  <c r="J147" i="17"/>
  <c r="I147" i="17"/>
  <c r="H147" i="17"/>
  <c r="G147" i="17"/>
  <c r="K146" i="17"/>
  <c r="J146" i="17"/>
  <c r="I146" i="17"/>
  <c r="H146" i="17"/>
  <c r="G146" i="17"/>
  <c r="K145" i="17"/>
  <c r="J145" i="17"/>
  <c r="I145" i="17"/>
  <c r="H145" i="17"/>
  <c r="G145" i="17"/>
  <c r="K144" i="17"/>
  <c r="J144" i="17"/>
  <c r="I144" i="17"/>
  <c r="H144" i="17"/>
  <c r="G144" i="17"/>
  <c r="K142" i="17"/>
  <c r="J142" i="17"/>
  <c r="I142" i="17"/>
  <c r="H142" i="17"/>
  <c r="G142" i="17"/>
  <c r="K141" i="17"/>
  <c r="J141" i="17"/>
  <c r="I141" i="17"/>
  <c r="H141" i="17"/>
  <c r="G141" i="17"/>
  <c r="K140" i="17"/>
  <c r="J140" i="17"/>
  <c r="I140" i="17"/>
  <c r="H140" i="17"/>
  <c r="G140" i="17"/>
  <c r="K139" i="17"/>
  <c r="J139" i="17"/>
  <c r="I139" i="17"/>
  <c r="H139" i="17"/>
  <c r="G139" i="17"/>
  <c r="K138" i="17"/>
  <c r="J138" i="17"/>
  <c r="I138" i="17"/>
  <c r="H138" i="17"/>
  <c r="G138" i="17"/>
  <c r="K137" i="17"/>
  <c r="J137" i="17"/>
  <c r="I137" i="17"/>
  <c r="H137" i="17"/>
  <c r="G137" i="17"/>
  <c r="K136" i="17"/>
  <c r="J136" i="17"/>
  <c r="I136" i="17"/>
  <c r="H136" i="17"/>
  <c r="G136" i="17"/>
  <c r="K135" i="17"/>
  <c r="J135" i="17"/>
  <c r="I135" i="17"/>
  <c r="H135" i="17"/>
  <c r="G135" i="17"/>
  <c r="K134" i="17"/>
  <c r="J134" i="17"/>
  <c r="I134" i="17"/>
  <c r="H134" i="17"/>
  <c r="G134" i="17"/>
  <c r="K133" i="17"/>
  <c r="J133" i="17"/>
  <c r="I133" i="17"/>
  <c r="H133" i="17"/>
  <c r="G133" i="17"/>
  <c r="K132" i="17"/>
  <c r="J132" i="17"/>
  <c r="I132" i="17"/>
  <c r="H132" i="17"/>
  <c r="G132" i="17"/>
  <c r="K131" i="17"/>
  <c r="J131" i="17"/>
  <c r="I131" i="17"/>
  <c r="H131" i="17"/>
  <c r="G131" i="17"/>
  <c r="K130" i="17"/>
  <c r="J130" i="17"/>
  <c r="I130" i="17"/>
  <c r="H130" i="17"/>
  <c r="G130" i="17"/>
  <c r="K129" i="17"/>
  <c r="J129" i="17"/>
  <c r="I129" i="17"/>
  <c r="H129" i="17"/>
  <c r="G129"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2" i="17"/>
  <c r="J122" i="17"/>
  <c r="I122" i="17"/>
  <c r="H122" i="17"/>
  <c r="G122" i="17"/>
  <c r="K121" i="17"/>
  <c r="J121" i="17"/>
  <c r="I121" i="17"/>
  <c r="H121" i="17"/>
  <c r="G121" i="17"/>
  <c r="K120" i="17"/>
  <c r="J120" i="17"/>
  <c r="I120" i="17"/>
  <c r="H120" i="17"/>
  <c r="G120" i="17"/>
  <c r="K119" i="17"/>
  <c r="J119" i="17"/>
  <c r="I119" i="17"/>
  <c r="H119" i="17"/>
  <c r="G119" i="17"/>
  <c r="K118" i="17"/>
  <c r="J118" i="17"/>
  <c r="I118" i="17"/>
  <c r="H118" i="17"/>
  <c r="G118" i="17"/>
  <c r="K117" i="17"/>
  <c r="J117" i="17"/>
  <c r="I117" i="17"/>
  <c r="H117" i="17"/>
  <c r="G117" i="17"/>
  <c r="K116" i="17"/>
  <c r="J116" i="17"/>
  <c r="I116" i="17"/>
  <c r="H116" i="17"/>
  <c r="G116" i="17"/>
  <c r="K115" i="17"/>
  <c r="J115" i="17"/>
  <c r="I115" i="17"/>
  <c r="H115" i="17"/>
  <c r="G115" i="17"/>
  <c r="K114" i="17"/>
  <c r="J114" i="17"/>
  <c r="I114" i="17"/>
  <c r="H114" i="17"/>
  <c r="G114" i="17"/>
  <c r="K113" i="17"/>
  <c r="J113" i="17"/>
  <c r="I113" i="17"/>
  <c r="H113" i="17"/>
  <c r="G113" i="17"/>
  <c r="K112" i="17"/>
  <c r="J112" i="17"/>
  <c r="I112" i="17"/>
  <c r="H112" i="17"/>
  <c r="G112" i="17"/>
  <c r="K111" i="17"/>
  <c r="J111" i="17"/>
  <c r="I111" i="17"/>
  <c r="H111" i="17"/>
  <c r="G111" i="17"/>
  <c r="K109" i="17"/>
  <c r="J109" i="17"/>
  <c r="I109" i="17"/>
  <c r="H109" i="17"/>
  <c r="G109" i="17"/>
  <c r="K108" i="17"/>
  <c r="J108" i="17"/>
  <c r="I108" i="17"/>
  <c r="H108" i="17"/>
  <c r="G108" i="17"/>
  <c r="K107" i="17"/>
  <c r="J107" i="17"/>
  <c r="I107" i="17"/>
  <c r="H107" i="17"/>
  <c r="G107" i="17"/>
  <c r="K106" i="17"/>
  <c r="J106" i="17"/>
  <c r="I106" i="17"/>
  <c r="H106" i="17"/>
  <c r="G106"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100" i="17"/>
  <c r="J100" i="17"/>
  <c r="I100" i="17"/>
  <c r="H100" i="17"/>
  <c r="G100" i="17"/>
  <c r="K99" i="17"/>
  <c r="J99" i="17"/>
  <c r="I99" i="17"/>
  <c r="H99" i="17"/>
  <c r="G99" i="17"/>
  <c r="K98" i="17"/>
  <c r="J98" i="17"/>
  <c r="I98" i="17"/>
  <c r="H98" i="17"/>
  <c r="G98" i="17"/>
  <c r="K97" i="17"/>
  <c r="J97" i="17"/>
  <c r="I97" i="17"/>
  <c r="H97" i="17"/>
  <c r="G97" i="17"/>
  <c r="K96" i="17"/>
  <c r="J96" i="17"/>
  <c r="I96" i="17"/>
  <c r="H96" i="17"/>
  <c r="G96" i="17"/>
  <c r="K95" i="17"/>
  <c r="J95" i="17"/>
  <c r="I95" i="17"/>
  <c r="H95" i="17"/>
  <c r="G95"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K77" i="17"/>
  <c r="J77" i="17"/>
  <c r="I77" i="17"/>
  <c r="H77" i="17"/>
  <c r="G77" i="17"/>
  <c r="K76" i="17"/>
  <c r="J76" i="17"/>
  <c r="I76" i="17"/>
  <c r="H76" i="17"/>
  <c r="G76" i="17"/>
  <c r="K75" i="17"/>
  <c r="J75" i="17"/>
  <c r="I75" i="17"/>
  <c r="H75" i="17"/>
  <c r="G75" i="17"/>
  <c r="K74" i="17"/>
  <c r="J74" i="17"/>
  <c r="I74" i="17"/>
  <c r="H74" i="17"/>
  <c r="G74" i="17"/>
  <c r="K73" i="17"/>
  <c r="J73" i="17"/>
  <c r="I73" i="17"/>
  <c r="H73" i="17"/>
  <c r="G73" i="17"/>
  <c r="K72" i="17"/>
  <c r="J72" i="17"/>
  <c r="I72" i="17"/>
  <c r="H72" i="17"/>
  <c r="G72" i="17"/>
  <c r="K71" i="17"/>
  <c r="J71" i="17"/>
  <c r="I71" i="17"/>
  <c r="H71" i="17"/>
  <c r="G71" i="17"/>
  <c r="K70" i="17"/>
  <c r="J70" i="17"/>
  <c r="I70" i="17"/>
  <c r="H70" i="17"/>
  <c r="G70" i="17"/>
  <c r="K67" i="17"/>
  <c r="J67" i="17"/>
  <c r="I67" i="17"/>
  <c r="H67" i="17"/>
  <c r="G67" i="17"/>
  <c r="K66" i="17"/>
  <c r="J66" i="17"/>
  <c r="I66" i="17"/>
  <c r="H66" i="17"/>
  <c r="G66" i="17"/>
  <c r="K65" i="17"/>
  <c r="J65" i="17"/>
  <c r="I65" i="17"/>
  <c r="H65" i="17"/>
  <c r="G65" i="17"/>
  <c r="K64" i="17"/>
  <c r="J64" i="17"/>
  <c r="I64" i="17"/>
  <c r="H64" i="17"/>
  <c r="G64" i="17"/>
  <c r="K63" i="17"/>
  <c r="J63" i="17"/>
  <c r="I63" i="17"/>
  <c r="H63" i="17"/>
  <c r="G63" i="17"/>
  <c r="K62" i="17"/>
  <c r="J62" i="17"/>
  <c r="I62" i="17"/>
  <c r="H62" i="17"/>
  <c r="G62" i="17"/>
  <c r="K61" i="17"/>
  <c r="J61" i="17"/>
  <c r="I61" i="17"/>
  <c r="H61" i="17"/>
  <c r="G61" i="17"/>
  <c r="K60" i="17"/>
  <c r="J60" i="17"/>
  <c r="I60" i="17"/>
  <c r="H60" i="17"/>
  <c r="G60" i="17"/>
  <c r="K59" i="17"/>
  <c r="J59" i="17"/>
  <c r="I59" i="17"/>
  <c r="H59" i="17"/>
  <c r="G59" i="17"/>
  <c r="K58" i="17"/>
  <c r="J58" i="17"/>
  <c r="I58" i="17"/>
  <c r="H58" i="17"/>
  <c r="G58" i="17"/>
  <c r="K57" i="17"/>
  <c r="J57" i="17"/>
  <c r="I57" i="17"/>
  <c r="H57" i="17"/>
  <c r="G57" i="17"/>
  <c r="K56" i="17"/>
  <c r="J56" i="17"/>
  <c r="I56" i="17"/>
  <c r="H56" i="17"/>
  <c r="G56"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1" i="17"/>
  <c r="J31" i="17"/>
  <c r="I31" i="17"/>
  <c r="H31" i="17"/>
  <c r="G31" i="17"/>
  <c r="K30" i="17"/>
  <c r="J30" i="17"/>
  <c r="I30" i="17"/>
  <c r="H30" i="17"/>
  <c r="G30" i="17"/>
  <c r="K29" i="17"/>
  <c r="J29" i="17"/>
  <c r="I29" i="17"/>
  <c r="H29" i="17"/>
  <c r="G29" i="17"/>
  <c r="K28" i="17"/>
  <c r="J28" i="17"/>
  <c r="I28" i="17"/>
  <c r="H28" i="17"/>
  <c r="G28" i="17"/>
  <c r="K27" i="17"/>
  <c r="J27" i="17"/>
  <c r="I27" i="17"/>
  <c r="H27" i="17"/>
  <c r="G27" i="17"/>
  <c r="K26" i="17"/>
  <c r="J26" i="17"/>
  <c r="I26" i="17"/>
  <c r="H26" i="17"/>
  <c r="G26" i="17"/>
  <c r="K25" i="17"/>
  <c r="J25" i="17"/>
  <c r="I25" i="17"/>
  <c r="H25" i="17"/>
  <c r="G25" i="17"/>
  <c r="K24" i="17"/>
  <c r="J24" i="17"/>
  <c r="I24" i="17"/>
  <c r="H24" i="17"/>
  <c r="G24" i="17"/>
  <c r="K23" i="17"/>
  <c r="J23" i="17"/>
  <c r="I23" i="17"/>
  <c r="H23" i="17"/>
  <c r="G23" i="17"/>
  <c r="K22" i="17"/>
  <c r="J22" i="17"/>
  <c r="I22" i="17"/>
  <c r="H22" i="17"/>
  <c r="G22" i="17"/>
  <c r="K21" i="17"/>
  <c r="J21" i="17"/>
  <c r="I21" i="17"/>
  <c r="H21" i="17"/>
  <c r="G21" i="17"/>
  <c r="K20" i="17"/>
  <c r="J20" i="17"/>
  <c r="I20" i="17"/>
  <c r="H20" i="17"/>
  <c r="G20" i="17"/>
  <c r="K19" i="17"/>
  <c r="J19" i="17"/>
  <c r="I19" i="17"/>
  <c r="H19" i="17"/>
  <c r="G19" i="17"/>
  <c r="K18" i="17"/>
  <c r="J18" i="17"/>
  <c r="I18" i="17"/>
  <c r="H18" i="17"/>
  <c r="G18" i="17"/>
  <c r="K17" i="17"/>
  <c r="J17" i="17"/>
  <c r="I17" i="17"/>
  <c r="H17" i="17"/>
  <c r="G17" i="17"/>
  <c r="K16" i="17"/>
  <c r="J16" i="17"/>
  <c r="I16" i="17"/>
  <c r="H16" i="17"/>
  <c r="G16" i="17"/>
  <c r="K15" i="17"/>
  <c r="J15" i="17"/>
  <c r="I15" i="17"/>
  <c r="H15" i="17"/>
  <c r="G15" i="17"/>
  <c r="K14" i="17"/>
  <c r="J14" i="17"/>
  <c r="I14" i="17"/>
  <c r="H14" i="17"/>
  <c r="G14" i="17"/>
  <c r="K1786" i="16"/>
  <c r="J1786" i="16"/>
  <c r="I1786" i="16"/>
  <c r="H1786" i="16"/>
  <c r="G1786" i="16"/>
  <c r="K1785" i="16"/>
  <c r="J1785" i="16"/>
  <c r="I1785" i="16"/>
  <c r="H1785" i="16"/>
  <c r="G1785" i="16"/>
  <c r="K1784" i="16"/>
  <c r="J1784" i="16"/>
  <c r="I1784" i="16"/>
  <c r="H1784" i="16"/>
  <c r="G1784" i="16"/>
  <c r="K1783" i="16"/>
  <c r="J1783" i="16"/>
  <c r="I1783" i="16"/>
  <c r="H1783" i="16"/>
  <c r="G1783" i="16"/>
  <c r="K1782" i="16"/>
  <c r="J1782" i="16"/>
  <c r="I1782" i="16"/>
  <c r="H1782" i="16"/>
  <c r="G1782" i="16"/>
  <c r="K1781" i="16"/>
  <c r="J1781" i="16"/>
  <c r="I1781" i="16"/>
  <c r="H1781" i="16"/>
  <c r="G1781" i="16"/>
  <c r="K1780" i="16"/>
  <c r="J1780" i="16"/>
  <c r="I1780" i="16"/>
  <c r="H1780" i="16"/>
  <c r="G1780" i="16"/>
  <c r="K1779" i="16"/>
  <c r="J1779" i="16"/>
  <c r="I1779" i="16"/>
  <c r="H1779" i="16"/>
  <c r="G1779" i="16"/>
  <c r="K1778" i="16"/>
  <c r="J1778" i="16"/>
  <c r="I1778" i="16"/>
  <c r="H1778" i="16"/>
  <c r="G1778" i="16"/>
  <c r="K1777" i="16"/>
  <c r="J1777" i="16"/>
  <c r="I1777" i="16"/>
  <c r="H1777" i="16"/>
  <c r="G1777" i="16"/>
  <c r="K1776" i="16"/>
  <c r="J1776" i="16"/>
  <c r="I1776" i="16"/>
  <c r="H1776" i="16"/>
  <c r="G1776" i="16"/>
  <c r="K1775" i="16"/>
  <c r="J1775" i="16"/>
  <c r="I1775" i="16"/>
  <c r="H1775" i="16"/>
  <c r="G1775" i="16"/>
  <c r="K1773" i="16"/>
  <c r="J1773" i="16"/>
  <c r="I1773" i="16"/>
  <c r="H1773" i="16"/>
  <c r="G1773" i="16"/>
  <c r="K1772" i="16"/>
  <c r="J1772" i="16"/>
  <c r="I1772" i="16"/>
  <c r="H1772" i="16"/>
  <c r="G1772" i="16"/>
  <c r="K1771" i="16"/>
  <c r="J1771" i="16"/>
  <c r="I1771" i="16"/>
  <c r="H1771" i="16"/>
  <c r="G1771" i="16"/>
  <c r="K1770" i="16"/>
  <c r="J1770" i="16"/>
  <c r="I1770" i="16"/>
  <c r="H1770" i="16"/>
  <c r="G1770" i="16"/>
  <c r="K1769" i="16"/>
  <c r="J1769" i="16"/>
  <c r="I1769" i="16"/>
  <c r="H1769" i="16"/>
  <c r="G1769" i="16"/>
  <c r="K1768" i="16"/>
  <c r="J1768" i="16"/>
  <c r="I1768" i="16"/>
  <c r="H1768" i="16"/>
  <c r="G1768" i="16"/>
  <c r="K1767" i="16"/>
  <c r="J1767" i="16"/>
  <c r="I1767" i="16"/>
  <c r="H1767" i="16"/>
  <c r="G1767" i="16"/>
  <c r="K1766" i="16"/>
  <c r="J1766" i="16"/>
  <c r="I1766" i="16"/>
  <c r="H1766" i="16"/>
  <c r="G1766" i="16"/>
  <c r="K1765" i="16"/>
  <c r="J1765" i="16"/>
  <c r="I1765" i="16"/>
  <c r="H1765" i="16"/>
  <c r="G1765" i="16"/>
  <c r="K1764" i="16"/>
  <c r="J1764" i="16"/>
  <c r="I1764" i="16"/>
  <c r="H1764" i="16"/>
  <c r="G1764" i="16"/>
  <c r="K1763" i="16"/>
  <c r="J1763" i="16"/>
  <c r="I1763" i="16"/>
  <c r="H1763" i="16"/>
  <c r="G1763" i="16"/>
  <c r="K1761" i="16"/>
  <c r="J1761" i="16"/>
  <c r="I1761" i="16"/>
  <c r="H1761" i="16"/>
  <c r="G1761" i="16"/>
  <c r="K1760" i="16"/>
  <c r="J1760" i="16"/>
  <c r="I1760" i="16"/>
  <c r="H1760" i="16"/>
  <c r="G1760" i="16"/>
  <c r="K1759" i="16"/>
  <c r="J1759" i="16"/>
  <c r="I1759" i="16"/>
  <c r="H1759" i="16"/>
  <c r="G1759" i="16"/>
  <c r="K1758" i="16"/>
  <c r="J1758" i="16"/>
  <c r="I1758" i="16"/>
  <c r="H1758" i="16"/>
  <c r="G1758" i="16"/>
  <c r="K1757" i="16"/>
  <c r="J1757" i="16"/>
  <c r="I1757" i="16"/>
  <c r="H1757" i="16"/>
  <c r="G1757" i="16"/>
  <c r="K1756" i="16"/>
  <c r="J1756" i="16"/>
  <c r="I1756" i="16"/>
  <c r="H1756" i="16"/>
  <c r="G1756" i="16"/>
  <c r="K1755" i="16"/>
  <c r="J1755" i="16"/>
  <c r="I1755" i="16"/>
  <c r="H1755" i="16"/>
  <c r="G1755" i="16"/>
  <c r="K1754" i="16"/>
  <c r="J1754" i="16"/>
  <c r="I1754" i="16"/>
  <c r="H1754" i="16"/>
  <c r="G1754" i="16"/>
  <c r="K1753" i="16"/>
  <c r="J1753" i="16"/>
  <c r="I1753" i="16"/>
  <c r="H1753" i="16"/>
  <c r="G1753" i="16"/>
  <c r="K1752" i="16"/>
  <c r="J1752" i="16"/>
  <c r="I1752" i="16"/>
  <c r="H1752" i="16"/>
  <c r="G1752" i="16"/>
  <c r="K1751" i="16"/>
  <c r="J1751" i="16"/>
  <c r="I1751" i="16"/>
  <c r="H1751" i="16"/>
  <c r="G1751" i="16"/>
  <c r="K1750" i="16"/>
  <c r="J1750" i="16"/>
  <c r="I1750" i="16"/>
  <c r="H1750" i="16"/>
  <c r="G1750" i="16"/>
  <c r="K1748" i="16"/>
  <c r="J1748" i="16"/>
  <c r="I1748" i="16"/>
  <c r="H1748" i="16"/>
  <c r="G1748" i="16"/>
  <c r="K1747" i="16"/>
  <c r="J1747" i="16"/>
  <c r="I1747" i="16"/>
  <c r="H1747" i="16"/>
  <c r="G1747" i="16"/>
  <c r="K1746" i="16"/>
  <c r="J1746" i="16"/>
  <c r="I1746" i="16"/>
  <c r="H1746" i="16"/>
  <c r="G1746" i="16"/>
  <c r="K1745" i="16"/>
  <c r="J1745" i="16"/>
  <c r="I1745" i="16"/>
  <c r="H1745" i="16"/>
  <c r="G1745" i="16"/>
  <c r="K1744" i="16"/>
  <c r="J1744" i="16"/>
  <c r="I1744" i="16"/>
  <c r="H1744" i="16"/>
  <c r="G1744" i="16"/>
  <c r="K1743" i="16"/>
  <c r="J1743" i="16"/>
  <c r="I1743" i="16"/>
  <c r="H1743" i="16"/>
  <c r="G1743" i="16"/>
  <c r="K1742" i="16"/>
  <c r="J1742" i="16"/>
  <c r="I1742" i="16"/>
  <c r="H1742" i="16"/>
  <c r="G1742" i="16"/>
  <c r="K1741" i="16"/>
  <c r="J1741" i="16"/>
  <c r="I1741" i="16"/>
  <c r="H1741" i="16"/>
  <c r="G1741" i="16"/>
  <c r="K1740" i="16"/>
  <c r="J1740" i="16"/>
  <c r="I1740" i="16"/>
  <c r="H1740" i="16"/>
  <c r="G1740" i="16"/>
  <c r="K1739" i="16"/>
  <c r="J1739" i="16"/>
  <c r="I1739" i="16"/>
  <c r="H1739" i="16"/>
  <c r="G1739" i="16"/>
  <c r="K1738" i="16"/>
  <c r="J1738" i="16"/>
  <c r="I1738" i="16"/>
  <c r="H1738" i="16"/>
  <c r="G1738" i="16"/>
  <c r="K1737" i="16"/>
  <c r="J1737" i="16"/>
  <c r="I1737" i="16"/>
  <c r="H1737" i="16"/>
  <c r="G1737" i="16"/>
  <c r="K1736" i="16"/>
  <c r="J1736" i="16"/>
  <c r="I1736" i="16"/>
  <c r="H1736" i="16"/>
  <c r="G1736" i="16"/>
  <c r="K1735" i="16"/>
  <c r="J1735" i="16"/>
  <c r="I1735" i="16"/>
  <c r="H1735" i="16"/>
  <c r="G1735" i="16"/>
  <c r="K1734" i="16"/>
  <c r="J1734" i="16"/>
  <c r="I1734" i="16"/>
  <c r="H1734" i="16"/>
  <c r="G1734" i="16"/>
  <c r="K1733" i="16"/>
  <c r="J1733" i="16"/>
  <c r="I1733" i="16"/>
  <c r="H1733" i="16"/>
  <c r="G1733" i="16"/>
  <c r="K1731" i="16"/>
  <c r="J1731" i="16"/>
  <c r="I1731" i="16"/>
  <c r="H1731" i="16"/>
  <c r="G1731" i="16"/>
  <c r="K1730" i="16"/>
  <c r="J1730" i="16"/>
  <c r="I1730" i="16"/>
  <c r="H1730" i="16"/>
  <c r="G1730" i="16"/>
  <c r="K1729" i="16"/>
  <c r="J1729" i="16"/>
  <c r="I1729" i="16"/>
  <c r="H1729" i="16"/>
  <c r="G1729" i="16"/>
  <c r="K1728" i="16"/>
  <c r="J1728" i="16"/>
  <c r="I1728" i="16"/>
  <c r="H1728" i="16"/>
  <c r="G1728" i="16"/>
  <c r="K1727" i="16"/>
  <c r="J1727" i="16"/>
  <c r="I1727" i="16"/>
  <c r="H1727" i="16"/>
  <c r="G1727" i="16"/>
  <c r="K1726" i="16"/>
  <c r="J1726" i="16"/>
  <c r="I1726" i="16"/>
  <c r="H1726" i="16"/>
  <c r="G1726" i="16"/>
  <c r="K1725" i="16"/>
  <c r="J1725" i="16"/>
  <c r="I1725" i="16"/>
  <c r="H1725" i="16"/>
  <c r="G1725" i="16"/>
  <c r="K1724" i="16"/>
  <c r="J1724" i="16"/>
  <c r="I1724" i="16"/>
  <c r="H1724" i="16"/>
  <c r="G1724" i="16"/>
  <c r="K1723" i="16"/>
  <c r="J1723" i="16"/>
  <c r="I1723" i="16"/>
  <c r="H1723" i="16"/>
  <c r="G1723" i="16"/>
  <c r="K1722" i="16"/>
  <c r="J1722" i="16"/>
  <c r="I1722" i="16"/>
  <c r="H1722" i="16"/>
  <c r="G1722" i="16"/>
  <c r="K1721" i="16"/>
  <c r="J1721" i="16"/>
  <c r="I1721" i="16"/>
  <c r="H1721" i="16"/>
  <c r="G1721" i="16"/>
  <c r="K1720" i="16"/>
  <c r="J1720" i="16"/>
  <c r="I1720" i="16"/>
  <c r="H1720" i="16"/>
  <c r="G1720" i="16"/>
  <c r="K1719" i="16"/>
  <c r="J1719" i="16"/>
  <c r="I1719" i="16"/>
  <c r="H1719" i="16"/>
  <c r="G1719" i="16"/>
  <c r="K1718" i="16"/>
  <c r="J1718" i="16"/>
  <c r="I1718" i="16"/>
  <c r="H1718" i="16"/>
  <c r="G1718" i="16"/>
  <c r="K1717" i="16"/>
  <c r="J1717" i="16"/>
  <c r="I1717" i="16"/>
  <c r="H1717" i="16"/>
  <c r="G1717" i="16"/>
  <c r="K1716" i="16"/>
  <c r="J1716" i="16"/>
  <c r="I1716" i="16"/>
  <c r="H1716" i="16"/>
  <c r="G1716" i="16"/>
  <c r="K1714" i="16"/>
  <c r="J1714" i="16"/>
  <c r="I1714" i="16"/>
  <c r="H1714" i="16"/>
  <c r="G1714" i="16"/>
  <c r="K1713" i="16"/>
  <c r="J1713" i="16"/>
  <c r="I1713" i="16"/>
  <c r="H1713" i="16"/>
  <c r="G1713" i="16"/>
  <c r="K1712" i="16"/>
  <c r="J1712" i="16"/>
  <c r="I1712" i="16"/>
  <c r="H1712" i="16"/>
  <c r="G1712" i="16"/>
  <c r="K1711" i="16"/>
  <c r="J1711" i="16"/>
  <c r="I1711" i="16"/>
  <c r="H1711" i="16"/>
  <c r="G1711" i="16"/>
  <c r="K1710" i="16"/>
  <c r="J1710" i="16"/>
  <c r="I1710" i="16"/>
  <c r="H1710" i="16"/>
  <c r="G1710" i="16"/>
  <c r="K1709" i="16"/>
  <c r="J1709" i="16"/>
  <c r="I1709" i="16"/>
  <c r="H1709" i="16"/>
  <c r="G1709" i="16"/>
  <c r="K1708" i="16"/>
  <c r="J1708" i="16"/>
  <c r="I1708" i="16"/>
  <c r="H1708" i="16"/>
  <c r="G1708" i="16"/>
  <c r="K1707" i="16"/>
  <c r="J1707" i="16"/>
  <c r="I1707" i="16"/>
  <c r="H1707" i="16"/>
  <c r="G1707" i="16"/>
  <c r="K1706" i="16"/>
  <c r="J1706" i="16"/>
  <c r="I1706" i="16"/>
  <c r="H1706" i="16"/>
  <c r="G1706" i="16"/>
  <c r="K1705" i="16"/>
  <c r="J1705" i="16"/>
  <c r="I1705" i="16"/>
  <c r="H1705" i="16"/>
  <c r="G1705" i="16"/>
  <c r="K1704" i="16"/>
  <c r="J1704" i="16"/>
  <c r="I1704" i="16"/>
  <c r="H1704" i="16"/>
  <c r="G1704" i="16"/>
  <c r="K1703" i="16"/>
  <c r="J1703" i="16"/>
  <c r="I1703" i="16"/>
  <c r="H1703" i="16"/>
  <c r="G1703" i="16"/>
  <c r="K1702" i="16"/>
  <c r="J1702" i="16"/>
  <c r="I1702" i="16"/>
  <c r="H1702" i="16"/>
  <c r="G1702" i="16"/>
  <c r="K1701" i="16"/>
  <c r="J1701" i="16"/>
  <c r="I1701" i="16"/>
  <c r="H1701" i="16"/>
  <c r="G1701" i="16"/>
  <c r="K1700" i="16"/>
  <c r="J1700" i="16"/>
  <c r="I1700" i="16"/>
  <c r="H1700" i="16"/>
  <c r="G1700" i="16"/>
  <c r="K1699" i="16"/>
  <c r="J1699" i="16"/>
  <c r="I1699" i="16"/>
  <c r="H1699" i="16"/>
  <c r="G1699" i="16"/>
  <c r="K1698" i="16"/>
  <c r="J1698" i="16"/>
  <c r="I1698" i="16"/>
  <c r="H1698" i="16"/>
  <c r="G1698" i="16"/>
  <c r="K1697" i="16"/>
  <c r="J1697" i="16"/>
  <c r="I1697" i="16"/>
  <c r="H1697" i="16"/>
  <c r="G1697" i="16"/>
  <c r="K1696" i="16"/>
  <c r="J1696" i="16"/>
  <c r="I1696" i="16"/>
  <c r="H1696" i="16"/>
  <c r="G1696" i="16"/>
  <c r="K1695" i="16"/>
  <c r="J1695" i="16"/>
  <c r="I1695" i="16"/>
  <c r="H1695" i="16"/>
  <c r="G1695" i="16"/>
  <c r="K1693" i="16"/>
  <c r="J1693" i="16"/>
  <c r="I1693" i="16"/>
  <c r="H1693" i="16"/>
  <c r="G1693" i="16"/>
  <c r="K1692" i="16"/>
  <c r="J1692" i="16"/>
  <c r="I1692" i="16"/>
  <c r="H1692" i="16"/>
  <c r="G1692" i="16"/>
  <c r="K1691" i="16"/>
  <c r="J1691" i="16"/>
  <c r="I1691" i="16"/>
  <c r="H1691" i="16"/>
  <c r="G1691" i="16"/>
  <c r="K1690" i="16"/>
  <c r="J1690" i="16"/>
  <c r="I1690" i="16"/>
  <c r="H1690" i="16"/>
  <c r="G1690" i="16"/>
  <c r="K1689" i="16"/>
  <c r="J1689" i="16"/>
  <c r="I1689" i="16"/>
  <c r="H1689" i="16"/>
  <c r="G1689" i="16"/>
  <c r="K1688" i="16"/>
  <c r="J1688" i="16"/>
  <c r="I1688" i="16"/>
  <c r="H1688" i="16"/>
  <c r="G1688" i="16"/>
  <c r="K1687" i="16"/>
  <c r="J1687" i="16"/>
  <c r="I1687" i="16"/>
  <c r="H1687" i="16"/>
  <c r="G1687" i="16"/>
  <c r="K1686" i="16"/>
  <c r="J1686" i="16"/>
  <c r="I1686" i="16"/>
  <c r="H1686" i="16"/>
  <c r="G1686" i="16"/>
  <c r="K1685" i="16"/>
  <c r="J1685" i="16"/>
  <c r="I1685" i="16"/>
  <c r="H1685" i="16"/>
  <c r="G1685" i="16"/>
  <c r="K1684" i="16"/>
  <c r="J1684" i="16"/>
  <c r="I1684" i="16"/>
  <c r="H1684" i="16"/>
  <c r="G1684" i="16"/>
  <c r="K1683" i="16"/>
  <c r="J1683" i="16"/>
  <c r="I1683" i="16"/>
  <c r="H1683" i="16"/>
  <c r="G1683" i="16"/>
  <c r="K1682" i="16"/>
  <c r="J1682" i="16"/>
  <c r="I1682" i="16"/>
  <c r="H1682" i="16"/>
  <c r="G1682" i="16"/>
  <c r="K1681" i="16"/>
  <c r="J1681" i="16"/>
  <c r="I1681" i="16"/>
  <c r="H1681" i="16"/>
  <c r="G1681" i="16"/>
  <c r="K1680" i="16"/>
  <c r="J1680" i="16"/>
  <c r="I1680" i="16"/>
  <c r="H1680" i="16"/>
  <c r="G1680" i="16"/>
  <c r="K1679" i="16"/>
  <c r="J1679" i="16"/>
  <c r="I1679" i="16"/>
  <c r="H1679" i="16"/>
  <c r="G1679" i="16"/>
  <c r="K1678" i="16"/>
  <c r="J1678" i="16"/>
  <c r="I1678" i="16"/>
  <c r="H1678" i="16"/>
  <c r="G1678" i="16"/>
  <c r="K1677" i="16"/>
  <c r="J1677" i="16"/>
  <c r="I1677" i="16"/>
  <c r="H1677" i="16"/>
  <c r="G1677" i="16"/>
  <c r="K1676" i="16"/>
  <c r="J1676" i="16"/>
  <c r="I1676" i="16"/>
  <c r="H1676" i="16"/>
  <c r="G1676" i="16"/>
  <c r="K1675" i="16"/>
  <c r="J1675" i="16"/>
  <c r="I1675" i="16"/>
  <c r="H1675" i="16"/>
  <c r="G1675" i="16"/>
  <c r="K1674" i="16"/>
  <c r="J1674" i="16"/>
  <c r="I1674" i="16"/>
  <c r="H1674" i="16"/>
  <c r="G1674" i="16"/>
  <c r="K1672" i="16"/>
  <c r="J1672" i="16"/>
  <c r="I1672" i="16"/>
  <c r="H1672" i="16"/>
  <c r="G1672" i="16"/>
  <c r="K1671" i="16"/>
  <c r="J1671" i="16"/>
  <c r="I1671" i="16"/>
  <c r="H1671" i="16"/>
  <c r="G1671" i="16"/>
  <c r="K1670" i="16"/>
  <c r="J1670" i="16"/>
  <c r="I1670" i="16"/>
  <c r="H1670" i="16"/>
  <c r="G1670" i="16"/>
  <c r="K1669" i="16"/>
  <c r="J1669" i="16"/>
  <c r="I1669" i="16"/>
  <c r="H1669" i="16"/>
  <c r="G1669" i="16"/>
  <c r="K1668" i="16"/>
  <c r="J1668" i="16"/>
  <c r="I1668" i="16"/>
  <c r="H1668" i="16"/>
  <c r="G1668" i="16"/>
  <c r="K1667" i="16"/>
  <c r="J1667" i="16"/>
  <c r="I1667" i="16"/>
  <c r="H1667" i="16"/>
  <c r="G1667" i="16"/>
  <c r="K1666" i="16"/>
  <c r="J1666" i="16"/>
  <c r="I1666" i="16"/>
  <c r="H1666" i="16"/>
  <c r="G1666" i="16"/>
  <c r="K1665" i="16"/>
  <c r="J1665" i="16"/>
  <c r="I1665" i="16"/>
  <c r="H1665" i="16"/>
  <c r="G1665" i="16"/>
  <c r="K1664" i="16"/>
  <c r="J1664" i="16"/>
  <c r="I1664" i="16"/>
  <c r="H1664" i="16"/>
  <c r="G1664" i="16"/>
  <c r="K1663" i="16"/>
  <c r="J1663" i="16"/>
  <c r="I1663" i="16"/>
  <c r="H1663" i="16"/>
  <c r="G1663" i="16"/>
  <c r="K1662" i="16"/>
  <c r="J1662" i="16"/>
  <c r="I1662" i="16"/>
  <c r="H1662" i="16"/>
  <c r="G1662" i="16"/>
  <c r="K1660" i="16"/>
  <c r="J1660" i="16"/>
  <c r="I1660" i="16"/>
  <c r="H1660" i="16"/>
  <c r="G1660" i="16"/>
  <c r="K1659" i="16"/>
  <c r="J1659" i="16"/>
  <c r="I1659" i="16"/>
  <c r="H1659" i="16"/>
  <c r="G1659" i="16"/>
  <c r="K1658" i="16"/>
  <c r="J1658" i="16"/>
  <c r="I1658" i="16"/>
  <c r="H1658" i="16"/>
  <c r="G1658" i="16"/>
  <c r="K1657" i="16"/>
  <c r="J1657" i="16"/>
  <c r="I1657" i="16"/>
  <c r="H1657" i="16"/>
  <c r="G1657" i="16"/>
  <c r="K1656" i="16"/>
  <c r="J1656" i="16"/>
  <c r="I1656" i="16"/>
  <c r="H1656" i="16"/>
  <c r="G1656" i="16"/>
  <c r="K1655" i="16"/>
  <c r="J1655" i="16"/>
  <c r="I1655" i="16"/>
  <c r="H1655" i="16"/>
  <c r="G1655" i="16"/>
  <c r="K1654" i="16"/>
  <c r="J1654" i="16"/>
  <c r="I1654" i="16"/>
  <c r="H1654" i="16"/>
  <c r="G1654" i="16"/>
  <c r="K1653" i="16"/>
  <c r="J1653" i="16"/>
  <c r="I1653" i="16"/>
  <c r="H1653" i="16"/>
  <c r="G1653" i="16"/>
  <c r="K1652" i="16"/>
  <c r="J1652" i="16"/>
  <c r="I1652" i="16"/>
  <c r="H1652" i="16"/>
  <c r="G1652" i="16"/>
  <c r="K1651" i="16"/>
  <c r="J1651" i="16"/>
  <c r="I1651" i="16"/>
  <c r="H1651" i="16"/>
  <c r="G1651" i="16"/>
  <c r="K1650" i="16"/>
  <c r="J1650" i="16"/>
  <c r="I1650" i="16"/>
  <c r="H1650" i="16"/>
  <c r="G1650" i="16"/>
  <c r="K1649" i="16"/>
  <c r="J1649" i="16"/>
  <c r="I1649" i="16"/>
  <c r="H1649" i="16"/>
  <c r="G1649" i="16"/>
  <c r="K1648" i="16"/>
  <c r="J1648" i="16"/>
  <c r="I1648" i="16"/>
  <c r="H1648" i="16"/>
  <c r="G1648" i="16"/>
  <c r="K1647" i="16"/>
  <c r="J1647" i="16"/>
  <c r="I1647" i="16"/>
  <c r="H1647" i="16"/>
  <c r="G1647" i="16"/>
  <c r="K1646" i="16"/>
  <c r="J1646" i="16"/>
  <c r="I1646" i="16"/>
  <c r="H1646" i="16"/>
  <c r="G1646" i="16"/>
  <c r="K1645" i="16"/>
  <c r="J1645" i="16"/>
  <c r="I1645" i="16"/>
  <c r="H1645" i="16"/>
  <c r="G1645" i="16"/>
  <c r="K1644" i="16"/>
  <c r="J1644" i="16"/>
  <c r="I1644" i="16"/>
  <c r="H1644" i="16"/>
  <c r="G1644" i="16"/>
  <c r="K1643" i="16"/>
  <c r="J1643" i="16"/>
  <c r="I1643" i="16"/>
  <c r="H1643" i="16"/>
  <c r="G1643" i="16"/>
  <c r="K1642" i="16"/>
  <c r="J1642" i="16"/>
  <c r="I1642" i="16"/>
  <c r="H1642" i="16"/>
  <c r="G1642" i="16"/>
  <c r="K1641" i="16"/>
  <c r="J1641" i="16"/>
  <c r="I1641" i="16"/>
  <c r="H1641" i="16"/>
  <c r="G1641" i="16"/>
  <c r="K1640" i="16"/>
  <c r="J1640" i="16"/>
  <c r="I1640" i="16"/>
  <c r="H1640" i="16"/>
  <c r="G1640" i="16"/>
  <c r="K1639" i="16"/>
  <c r="J1639" i="16"/>
  <c r="I1639" i="16"/>
  <c r="H1639" i="16"/>
  <c r="G1639" i="16"/>
  <c r="K1638" i="16"/>
  <c r="J1638" i="16"/>
  <c r="I1638" i="16"/>
  <c r="H1638" i="16"/>
  <c r="G1638" i="16"/>
  <c r="K1637" i="16"/>
  <c r="J1637" i="16"/>
  <c r="I1637" i="16"/>
  <c r="H1637" i="16"/>
  <c r="G1637" i="16"/>
  <c r="K1636" i="16"/>
  <c r="J1636" i="16"/>
  <c r="I1636" i="16"/>
  <c r="H1636" i="16"/>
  <c r="G1636" i="16"/>
  <c r="K1635" i="16"/>
  <c r="J1635" i="16"/>
  <c r="I1635" i="16"/>
  <c r="H1635" i="16"/>
  <c r="G1635" i="16"/>
  <c r="K1634" i="16"/>
  <c r="J1634" i="16"/>
  <c r="I1634" i="16"/>
  <c r="H1634" i="16"/>
  <c r="G1634" i="16"/>
  <c r="K1633" i="16"/>
  <c r="J1633" i="16"/>
  <c r="I1633" i="16"/>
  <c r="H1633" i="16"/>
  <c r="G1633" i="16"/>
  <c r="K1632" i="16"/>
  <c r="J1632" i="16"/>
  <c r="I1632" i="16"/>
  <c r="H1632" i="16"/>
  <c r="G1632" i="16"/>
  <c r="K1631" i="16"/>
  <c r="J1631" i="16"/>
  <c r="I1631" i="16"/>
  <c r="H1631" i="16"/>
  <c r="G1631" i="16"/>
  <c r="K1630" i="16"/>
  <c r="J1630" i="16"/>
  <c r="I1630" i="16"/>
  <c r="H1630" i="16"/>
  <c r="G1630" i="16"/>
  <c r="K1629" i="16"/>
  <c r="J1629" i="16"/>
  <c r="I1629" i="16"/>
  <c r="H1629" i="16"/>
  <c r="G1629" i="16"/>
  <c r="K1628" i="16"/>
  <c r="J1628" i="16"/>
  <c r="I1628" i="16"/>
  <c r="H1628" i="16"/>
  <c r="G1628" i="16"/>
  <c r="K1627" i="16"/>
  <c r="J1627" i="16"/>
  <c r="I1627" i="16"/>
  <c r="H1627" i="16"/>
  <c r="G1627" i="16"/>
  <c r="K1626" i="16"/>
  <c r="J1626" i="16"/>
  <c r="I1626" i="16"/>
  <c r="H1626" i="16"/>
  <c r="G1626" i="16"/>
  <c r="K1625" i="16"/>
  <c r="J1625" i="16"/>
  <c r="I1625" i="16"/>
  <c r="H1625" i="16"/>
  <c r="G1625" i="16"/>
  <c r="K1624" i="16"/>
  <c r="J1624" i="16"/>
  <c r="I1624" i="16"/>
  <c r="H1624" i="16"/>
  <c r="G1624" i="16"/>
  <c r="K1623" i="16"/>
  <c r="J1623" i="16"/>
  <c r="I1623" i="16"/>
  <c r="H1623" i="16"/>
  <c r="G1623" i="16"/>
  <c r="K1622" i="16"/>
  <c r="J1622" i="16"/>
  <c r="I1622" i="16"/>
  <c r="H1622" i="16"/>
  <c r="G1622" i="16"/>
  <c r="K1621" i="16"/>
  <c r="J1621" i="16"/>
  <c r="I1621" i="16"/>
  <c r="H1621" i="16"/>
  <c r="G1621" i="16"/>
  <c r="K1619" i="16"/>
  <c r="J1619" i="16"/>
  <c r="I1619" i="16"/>
  <c r="H1619" i="16"/>
  <c r="G1619" i="16"/>
  <c r="K1618" i="16"/>
  <c r="J1618" i="16"/>
  <c r="I1618" i="16"/>
  <c r="H1618" i="16"/>
  <c r="G1618" i="16"/>
  <c r="K1617" i="16"/>
  <c r="J1617" i="16"/>
  <c r="I1617" i="16"/>
  <c r="H1617" i="16"/>
  <c r="G1617" i="16"/>
  <c r="K1616" i="16"/>
  <c r="J1616" i="16"/>
  <c r="I1616" i="16"/>
  <c r="H1616" i="16"/>
  <c r="G1616" i="16"/>
  <c r="K1615" i="16"/>
  <c r="J1615" i="16"/>
  <c r="I1615" i="16"/>
  <c r="H1615" i="16"/>
  <c r="G1615" i="16"/>
  <c r="K1614" i="16"/>
  <c r="J1614" i="16"/>
  <c r="I1614" i="16"/>
  <c r="H1614" i="16"/>
  <c r="G1614" i="16"/>
  <c r="K1613" i="16"/>
  <c r="J1613" i="16"/>
  <c r="I1613" i="16"/>
  <c r="H1613" i="16"/>
  <c r="G1613" i="16"/>
  <c r="K1612" i="16"/>
  <c r="J1612" i="16"/>
  <c r="I1612" i="16"/>
  <c r="H1612" i="16"/>
  <c r="G1612" i="16"/>
  <c r="K1611" i="16"/>
  <c r="J1611" i="16"/>
  <c r="I1611" i="16"/>
  <c r="H1611" i="16"/>
  <c r="G1611" i="16"/>
  <c r="K1610" i="16"/>
  <c r="J1610" i="16"/>
  <c r="I1610" i="16"/>
  <c r="H1610" i="16"/>
  <c r="G1610" i="16"/>
  <c r="K1609" i="16"/>
  <c r="J1609" i="16"/>
  <c r="I1609" i="16"/>
  <c r="H1609" i="16"/>
  <c r="G1609" i="16"/>
  <c r="K1608" i="16"/>
  <c r="J1608" i="16"/>
  <c r="I1608" i="16"/>
  <c r="H1608" i="16"/>
  <c r="G1608" i="16"/>
  <c r="K1607" i="16"/>
  <c r="J1607" i="16"/>
  <c r="I1607" i="16"/>
  <c r="H1607" i="16"/>
  <c r="G1607" i="16"/>
  <c r="K1605" i="16"/>
  <c r="J1605" i="16"/>
  <c r="I1605" i="16"/>
  <c r="H1605" i="16"/>
  <c r="G1605" i="16"/>
  <c r="K1604" i="16"/>
  <c r="J1604" i="16"/>
  <c r="I1604" i="16"/>
  <c r="H1604" i="16"/>
  <c r="G1604" i="16"/>
  <c r="K1603" i="16"/>
  <c r="J1603" i="16"/>
  <c r="I1603" i="16"/>
  <c r="H1603" i="16"/>
  <c r="G1603" i="16"/>
  <c r="K1602" i="16"/>
  <c r="J1602" i="16"/>
  <c r="I1602" i="16"/>
  <c r="H1602" i="16"/>
  <c r="G1602" i="16"/>
  <c r="K1601" i="16"/>
  <c r="J1601" i="16"/>
  <c r="I1601" i="16"/>
  <c r="H1601" i="16"/>
  <c r="G1601" i="16"/>
  <c r="K1600" i="16"/>
  <c r="J1600" i="16"/>
  <c r="I1600" i="16"/>
  <c r="H1600" i="16"/>
  <c r="G1600" i="16"/>
  <c r="K1599" i="16"/>
  <c r="J1599" i="16"/>
  <c r="I1599" i="16"/>
  <c r="H1599" i="16"/>
  <c r="G1599" i="16"/>
  <c r="K1598" i="16"/>
  <c r="J1598" i="16"/>
  <c r="I1598" i="16"/>
  <c r="H1598" i="16"/>
  <c r="G1598" i="16"/>
  <c r="K1597" i="16"/>
  <c r="J1597" i="16"/>
  <c r="I1597" i="16"/>
  <c r="H1597" i="16"/>
  <c r="G1597" i="16"/>
  <c r="K1596" i="16"/>
  <c r="J1596" i="16"/>
  <c r="I1596" i="16"/>
  <c r="H1596" i="16"/>
  <c r="G1596" i="16"/>
  <c r="K1595" i="16"/>
  <c r="J1595" i="16"/>
  <c r="I1595" i="16"/>
  <c r="H1595" i="16"/>
  <c r="G1595" i="16"/>
  <c r="K1594" i="16"/>
  <c r="J1594" i="16"/>
  <c r="I1594" i="16"/>
  <c r="H1594" i="16"/>
  <c r="G1594" i="16"/>
  <c r="K1593" i="16"/>
  <c r="J1593" i="16"/>
  <c r="I1593" i="16"/>
  <c r="H1593" i="16"/>
  <c r="G1593" i="16"/>
  <c r="K1592" i="16"/>
  <c r="J1592" i="16"/>
  <c r="I1592" i="16"/>
  <c r="H1592" i="16"/>
  <c r="G1592" i="16"/>
  <c r="K1591" i="16"/>
  <c r="J1591" i="16"/>
  <c r="I1591" i="16"/>
  <c r="H1591" i="16"/>
  <c r="G1591" i="16"/>
  <c r="K1590" i="16"/>
  <c r="J1590" i="16"/>
  <c r="I1590" i="16"/>
  <c r="H1590" i="16"/>
  <c r="G1590" i="16"/>
  <c r="K1589" i="16"/>
  <c r="J1589" i="16"/>
  <c r="I1589" i="16"/>
  <c r="H1589" i="16"/>
  <c r="G1589" i="16"/>
  <c r="K1588" i="16"/>
  <c r="J1588" i="16"/>
  <c r="I1588" i="16"/>
  <c r="H1588" i="16"/>
  <c r="G1588" i="16"/>
  <c r="K1587" i="16"/>
  <c r="J1587" i="16"/>
  <c r="I1587" i="16"/>
  <c r="H1587" i="16"/>
  <c r="G1587" i="16"/>
  <c r="K1586" i="16"/>
  <c r="J1586" i="16"/>
  <c r="I1586" i="16"/>
  <c r="H1586" i="16"/>
  <c r="G1586" i="16"/>
  <c r="K1585" i="16"/>
  <c r="J1585" i="16"/>
  <c r="I1585" i="16"/>
  <c r="H1585" i="16"/>
  <c r="G1585" i="16"/>
  <c r="K1584" i="16"/>
  <c r="J1584" i="16"/>
  <c r="I1584" i="16"/>
  <c r="H1584" i="16"/>
  <c r="G1584" i="16"/>
  <c r="K1583" i="16"/>
  <c r="J1583" i="16"/>
  <c r="I1583" i="16"/>
  <c r="H1583" i="16"/>
  <c r="G1583" i="16"/>
  <c r="K1582" i="16"/>
  <c r="J1582" i="16"/>
  <c r="I1582" i="16"/>
  <c r="H1582" i="16"/>
  <c r="G1582" i="16"/>
  <c r="K1581" i="16"/>
  <c r="J1581" i="16"/>
  <c r="I1581" i="16"/>
  <c r="H1581" i="16"/>
  <c r="G1581" i="16"/>
  <c r="K1580" i="16"/>
  <c r="J1580" i="16"/>
  <c r="I1580" i="16"/>
  <c r="H1580" i="16"/>
  <c r="G1580" i="16"/>
  <c r="K1579" i="16"/>
  <c r="J1579" i="16"/>
  <c r="I1579" i="16"/>
  <c r="H1579" i="16"/>
  <c r="G1579" i="16"/>
  <c r="K1578" i="16"/>
  <c r="J1578" i="16"/>
  <c r="I1578" i="16"/>
  <c r="H1578" i="16"/>
  <c r="G1578" i="16"/>
  <c r="K1577" i="16"/>
  <c r="J1577" i="16"/>
  <c r="I1577" i="16"/>
  <c r="H1577" i="16"/>
  <c r="G1577" i="16"/>
  <c r="K1575" i="16"/>
  <c r="J1575" i="16"/>
  <c r="I1575" i="16"/>
  <c r="H1575" i="16"/>
  <c r="G1575" i="16"/>
  <c r="K1574" i="16"/>
  <c r="J1574" i="16"/>
  <c r="I1574" i="16"/>
  <c r="H1574" i="16"/>
  <c r="G1574" i="16"/>
  <c r="K1573" i="16"/>
  <c r="J1573" i="16"/>
  <c r="I1573" i="16"/>
  <c r="H1573" i="16"/>
  <c r="G1573" i="16"/>
  <c r="K1572" i="16"/>
  <c r="J1572" i="16"/>
  <c r="I1572" i="16"/>
  <c r="H1572" i="16"/>
  <c r="G1572" i="16"/>
  <c r="K1571" i="16"/>
  <c r="J1571" i="16"/>
  <c r="I1571" i="16"/>
  <c r="H1571" i="16"/>
  <c r="G1571" i="16"/>
  <c r="K1570" i="16"/>
  <c r="J1570" i="16"/>
  <c r="I1570" i="16"/>
  <c r="H1570" i="16"/>
  <c r="G1570" i="16"/>
  <c r="K1569" i="16"/>
  <c r="J1569" i="16"/>
  <c r="I1569" i="16"/>
  <c r="H1569" i="16"/>
  <c r="G1569" i="16"/>
  <c r="K1568" i="16"/>
  <c r="J1568" i="16"/>
  <c r="I1568" i="16"/>
  <c r="H1568" i="16"/>
  <c r="G1568" i="16"/>
  <c r="K1567" i="16"/>
  <c r="J1567" i="16"/>
  <c r="I1567" i="16"/>
  <c r="H1567" i="16"/>
  <c r="G1567" i="16"/>
  <c r="K1566" i="16"/>
  <c r="J1566" i="16"/>
  <c r="I1566" i="16"/>
  <c r="H1566" i="16"/>
  <c r="G1566" i="16"/>
  <c r="K1565" i="16"/>
  <c r="J1565" i="16"/>
  <c r="I1565" i="16"/>
  <c r="H1565" i="16"/>
  <c r="G1565" i="16"/>
  <c r="K1564" i="16"/>
  <c r="J1564" i="16"/>
  <c r="I1564" i="16"/>
  <c r="H1564" i="16"/>
  <c r="G1564" i="16"/>
  <c r="K1563" i="16"/>
  <c r="J1563" i="16"/>
  <c r="I1563" i="16"/>
  <c r="H1563" i="16"/>
  <c r="G1563" i="16"/>
  <c r="K1562" i="16"/>
  <c r="J1562" i="16"/>
  <c r="I1562" i="16"/>
  <c r="H1562" i="16"/>
  <c r="G1562" i="16"/>
  <c r="K1561" i="16"/>
  <c r="J1561" i="16"/>
  <c r="I1561" i="16"/>
  <c r="H1561" i="16"/>
  <c r="G1561" i="16"/>
  <c r="K1560" i="16"/>
  <c r="J1560" i="16"/>
  <c r="I1560" i="16"/>
  <c r="H1560" i="16"/>
  <c r="G1560" i="16"/>
  <c r="K1559" i="16"/>
  <c r="J1559" i="16"/>
  <c r="I1559" i="16"/>
  <c r="H1559" i="16"/>
  <c r="G1559" i="16"/>
  <c r="K1558" i="16"/>
  <c r="J1558" i="16"/>
  <c r="I1558" i="16"/>
  <c r="H1558" i="16"/>
  <c r="G1558" i="16"/>
  <c r="K1557" i="16"/>
  <c r="J1557" i="16"/>
  <c r="I1557" i="16"/>
  <c r="H1557" i="16"/>
  <c r="G1557" i="16"/>
  <c r="K1556" i="16"/>
  <c r="J1556" i="16"/>
  <c r="I1556" i="16"/>
  <c r="H1556" i="16"/>
  <c r="G1556" i="16"/>
  <c r="K1555" i="16"/>
  <c r="J1555" i="16"/>
  <c r="I1555" i="16"/>
  <c r="H1555" i="16"/>
  <c r="G1555" i="16"/>
  <c r="K1554" i="16"/>
  <c r="J1554" i="16"/>
  <c r="I1554" i="16"/>
  <c r="H1554" i="16"/>
  <c r="G1554" i="16"/>
  <c r="K1553" i="16"/>
  <c r="J1553" i="16"/>
  <c r="I1553" i="16"/>
  <c r="H1553" i="16"/>
  <c r="G1553" i="16"/>
  <c r="K1552" i="16"/>
  <c r="J1552" i="16"/>
  <c r="I1552" i="16"/>
  <c r="H1552" i="16"/>
  <c r="G1552" i="16"/>
  <c r="K1551" i="16"/>
  <c r="J1551" i="16"/>
  <c r="I1551" i="16"/>
  <c r="H1551" i="16"/>
  <c r="G1551" i="16"/>
  <c r="K1549" i="16"/>
  <c r="J1549" i="16"/>
  <c r="I1549" i="16"/>
  <c r="H1549" i="16"/>
  <c r="G1549" i="16"/>
  <c r="K1548" i="16"/>
  <c r="J1548" i="16"/>
  <c r="I1548" i="16"/>
  <c r="H1548" i="16"/>
  <c r="G1548" i="16"/>
  <c r="K1547" i="16"/>
  <c r="J1547" i="16"/>
  <c r="I1547" i="16"/>
  <c r="H1547" i="16"/>
  <c r="G1547" i="16"/>
  <c r="K1546" i="16"/>
  <c r="J1546" i="16"/>
  <c r="I1546" i="16"/>
  <c r="H1546" i="16"/>
  <c r="G1546" i="16"/>
  <c r="K1545" i="16"/>
  <c r="J1545" i="16"/>
  <c r="I1545" i="16"/>
  <c r="H1545" i="16"/>
  <c r="G1545" i="16"/>
  <c r="K1544" i="16"/>
  <c r="J1544" i="16"/>
  <c r="I1544" i="16"/>
  <c r="H1544" i="16"/>
  <c r="G1544" i="16"/>
  <c r="K1543" i="16"/>
  <c r="J1543" i="16"/>
  <c r="I1543" i="16"/>
  <c r="H1543" i="16"/>
  <c r="G1543" i="16"/>
  <c r="K1542" i="16"/>
  <c r="J1542" i="16"/>
  <c r="I1542" i="16"/>
  <c r="H1542" i="16"/>
  <c r="G1542" i="16"/>
  <c r="K1541" i="16"/>
  <c r="J1541" i="16"/>
  <c r="I1541" i="16"/>
  <c r="H1541" i="16"/>
  <c r="G1541" i="16"/>
  <c r="K1540" i="16"/>
  <c r="J1540" i="16"/>
  <c r="I1540" i="16"/>
  <c r="H1540" i="16"/>
  <c r="G1540" i="16"/>
  <c r="K1539" i="16"/>
  <c r="J1539" i="16"/>
  <c r="I1539" i="16"/>
  <c r="H1539" i="16"/>
  <c r="G1539" i="16"/>
  <c r="K1538" i="16"/>
  <c r="J1538" i="16"/>
  <c r="I1538" i="16"/>
  <c r="H1538" i="16"/>
  <c r="G1538" i="16"/>
  <c r="K1537" i="16"/>
  <c r="J1537" i="16"/>
  <c r="I1537" i="16"/>
  <c r="H1537" i="16"/>
  <c r="G1537" i="16"/>
  <c r="K1536" i="16"/>
  <c r="J1536" i="16"/>
  <c r="I1536" i="16"/>
  <c r="H1536" i="16"/>
  <c r="G1536" i="16"/>
  <c r="K1535" i="16"/>
  <c r="J1535" i="16"/>
  <c r="I1535" i="16"/>
  <c r="H1535" i="16"/>
  <c r="G1535" i="16"/>
  <c r="K1534" i="16"/>
  <c r="J1534" i="16"/>
  <c r="I1534" i="16"/>
  <c r="H1534" i="16"/>
  <c r="G1534" i="16"/>
  <c r="K1532" i="16"/>
  <c r="J1532" i="16"/>
  <c r="I1532" i="16"/>
  <c r="H1532" i="16"/>
  <c r="G1532" i="16"/>
  <c r="K1531" i="16"/>
  <c r="J1531" i="16"/>
  <c r="I1531" i="16"/>
  <c r="H1531" i="16"/>
  <c r="G1531" i="16"/>
  <c r="K1530" i="16"/>
  <c r="J1530" i="16"/>
  <c r="I1530" i="16"/>
  <c r="H1530" i="16"/>
  <c r="G1530" i="16"/>
  <c r="K1529" i="16"/>
  <c r="J1529" i="16"/>
  <c r="I1529" i="16"/>
  <c r="H1529" i="16"/>
  <c r="G1529" i="16"/>
  <c r="K1528" i="16"/>
  <c r="J1528" i="16"/>
  <c r="I1528" i="16"/>
  <c r="H1528" i="16"/>
  <c r="G1528" i="16"/>
  <c r="K1527" i="16"/>
  <c r="J1527" i="16"/>
  <c r="I1527" i="16"/>
  <c r="H1527" i="16"/>
  <c r="G1527" i="16"/>
  <c r="K1526" i="16"/>
  <c r="J1526" i="16"/>
  <c r="I1526" i="16"/>
  <c r="H1526" i="16"/>
  <c r="G1526" i="16"/>
  <c r="K1525" i="16"/>
  <c r="J1525" i="16"/>
  <c r="I1525" i="16"/>
  <c r="H1525" i="16"/>
  <c r="G1525" i="16"/>
  <c r="K1523" i="16"/>
  <c r="J1523" i="16"/>
  <c r="I1523" i="16"/>
  <c r="H1523" i="16"/>
  <c r="G1523" i="16"/>
  <c r="K1522" i="16"/>
  <c r="J1522" i="16"/>
  <c r="I1522" i="16"/>
  <c r="H1522" i="16"/>
  <c r="G1522" i="16"/>
  <c r="K1521" i="16"/>
  <c r="J1521" i="16"/>
  <c r="I1521" i="16"/>
  <c r="H1521" i="16"/>
  <c r="G1521" i="16"/>
  <c r="K1520" i="16"/>
  <c r="J1520" i="16"/>
  <c r="I1520" i="16"/>
  <c r="H1520" i="16"/>
  <c r="G1520" i="16"/>
  <c r="K1519" i="16"/>
  <c r="J1519" i="16"/>
  <c r="I1519" i="16"/>
  <c r="H1519" i="16"/>
  <c r="G1519" i="16"/>
  <c r="K1518" i="16"/>
  <c r="J1518" i="16"/>
  <c r="I1518" i="16"/>
  <c r="H1518" i="16"/>
  <c r="G1518" i="16"/>
  <c r="K1517" i="16"/>
  <c r="J1517" i="16"/>
  <c r="I1517" i="16"/>
  <c r="H1517" i="16"/>
  <c r="G1517" i="16"/>
  <c r="K1516" i="16"/>
  <c r="J1516" i="16"/>
  <c r="I1516" i="16"/>
  <c r="H1516" i="16"/>
  <c r="G1516" i="16"/>
  <c r="K1515" i="16"/>
  <c r="J1515" i="16"/>
  <c r="I1515" i="16"/>
  <c r="H1515" i="16"/>
  <c r="G1515" i="16"/>
  <c r="K1514" i="16"/>
  <c r="J1514" i="16"/>
  <c r="I1514" i="16"/>
  <c r="H1514" i="16"/>
  <c r="G1514" i="16"/>
  <c r="K1513" i="16"/>
  <c r="J1513" i="16"/>
  <c r="I1513" i="16"/>
  <c r="H1513" i="16"/>
  <c r="G1513" i="16"/>
  <c r="K1512" i="16"/>
  <c r="J1512" i="16"/>
  <c r="I1512" i="16"/>
  <c r="H1512" i="16"/>
  <c r="G1512" i="16"/>
  <c r="K1511" i="16"/>
  <c r="J1511" i="16"/>
  <c r="I1511" i="16"/>
  <c r="H1511" i="16"/>
  <c r="G1511" i="16"/>
  <c r="K1510" i="16"/>
  <c r="J1510" i="16"/>
  <c r="I1510" i="16"/>
  <c r="H1510" i="16"/>
  <c r="G1510" i="16"/>
  <c r="K1509" i="16"/>
  <c r="J1509" i="16"/>
  <c r="I1509" i="16"/>
  <c r="H1509" i="16"/>
  <c r="G1509" i="16"/>
  <c r="K1508" i="16"/>
  <c r="J1508" i="16"/>
  <c r="I1508" i="16"/>
  <c r="H1508" i="16"/>
  <c r="G1508" i="16"/>
  <c r="K1506" i="16"/>
  <c r="J1506" i="16"/>
  <c r="I1506" i="16"/>
  <c r="H1506" i="16"/>
  <c r="G1506" i="16"/>
  <c r="K1505" i="16"/>
  <c r="J1505" i="16"/>
  <c r="I1505" i="16"/>
  <c r="H1505" i="16"/>
  <c r="G1505" i="16"/>
  <c r="K1504" i="16"/>
  <c r="J1504" i="16"/>
  <c r="I1504" i="16"/>
  <c r="H1504" i="16"/>
  <c r="G1504" i="16"/>
  <c r="K1503" i="16"/>
  <c r="J1503" i="16"/>
  <c r="I1503" i="16"/>
  <c r="H1503" i="16"/>
  <c r="G1503" i="16"/>
  <c r="K1502" i="16"/>
  <c r="J1502" i="16"/>
  <c r="I1502" i="16"/>
  <c r="H1502" i="16"/>
  <c r="G1502" i="16"/>
  <c r="K1501" i="16"/>
  <c r="J1501" i="16"/>
  <c r="I1501" i="16"/>
  <c r="H1501" i="16"/>
  <c r="G1501" i="16"/>
  <c r="K1500" i="16"/>
  <c r="J1500" i="16"/>
  <c r="I1500" i="16"/>
  <c r="H1500" i="16"/>
  <c r="G1500" i="16"/>
  <c r="K1499" i="16"/>
  <c r="J1499" i="16"/>
  <c r="I1499" i="16"/>
  <c r="H1499" i="16"/>
  <c r="G1499" i="16"/>
  <c r="K1498" i="16"/>
  <c r="J1498" i="16"/>
  <c r="I1498" i="16"/>
  <c r="H1498" i="16"/>
  <c r="G1498" i="16"/>
  <c r="K1497" i="16"/>
  <c r="J1497" i="16"/>
  <c r="I1497" i="16"/>
  <c r="H1497" i="16"/>
  <c r="G1497" i="16"/>
  <c r="K1496" i="16"/>
  <c r="J1496" i="16"/>
  <c r="I1496" i="16"/>
  <c r="H1496" i="16"/>
  <c r="G1496" i="16"/>
  <c r="K1495" i="16"/>
  <c r="J1495" i="16"/>
  <c r="I1495" i="16"/>
  <c r="H1495" i="16"/>
  <c r="G1495" i="16"/>
  <c r="K1493" i="16"/>
  <c r="J1493" i="16"/>
  <c r="I1493" i="16"/>
  <c r="H1493" i="16"/>
  <c r="G1493" i="16"/>
  <c r="K1492" i="16"/>
  <c r="J1492" i="16"/>
  <c r="I1492" i="16"/>
  <c r="H1492" i="16"/>
  <c r="G1492" i="16"/>
  <c r="K1491" i="16"/>
  <c r="J1491" i="16"/>
  <c r="I1491" i="16"/>
  <c r="H1491" i="16"/>
  <c r="G1491" i="16"/>
  <c r="K1490" i="16"/>
  <c r="J1490" i="16"/>
  <c r="I1490" i="16"/>
  <c r="H1490" i="16"/>
  <c r="G1490" i="16"/>
  <c r="K1489" i="16"/>
  <c r="J1489" i="16"/>
  <c r="I1489" i="16"/>
  <c r="H1489" i="16"/>
  <c r="G1489" i="16"/>
  <c r="K1488" i="16"/>
  <c r="J1488" i="16"/>
  <c r="I1488" i="16"/>
  <c r="H1488" i="16"/>
  <c r="G1488" i="16"/>
  <c r="K1487" i="16"/>
  <c r="J1487" i="16"/>
  <c r="I1487" i="16"/>
  <c r="H1487" i="16"/>
  <c r="G1487" i="16"/>
  <c r="K1486" i="16"/>
  <c r="J1486" i="16"/>
  <c r="I1486" i="16"/>
  <c r="H1486" i="16"/>
  <c r="G1486" i="16"/>
  <c r="K1485" i="16"/>
  <c r="J1485" i="16"/>
  <c r="I1485" i="16"/>
  <c r="H1485" i="16"/>
  <c r="G1485" i="16"/>
  <c r="K1484" i="16"/>
  <c r="J1484" i="16"/>
  <c r="I1484" i="16"/>
  <c r="H1484" i="16"/>
  <c r="G1484" i="16"/>
  <c r="K1483" i="16"/>
  <c r="J1483" i="16"/>
  <c r="I1483" i="16"/>
  <c r="H1483" i="16"/>
  <c r="G1483" i="16"/>
  <c r="K1482" i="16"/>
  <c r="J1482" i="16"/>
  <c r="I1482" i="16"/>
  <c r="H1482" i="16"/>
  <c r="G1482" i="16"/>
  <c r="K1481" i="16"/>
  <c r="J1481" i="16"/>
  <c r="I1481" i="16"/>
  <c r="H1481" i="16"/>
  <c r="G1481" i="16"/>
  <c r="K1480" i="16"/>
  <c r="J1480" i="16"/>
  <c r="I1480" i="16"/>
  <c r="H1480" i="16"/>
  <c r="G1480" i="16"/>
  <c r="K1479" i="16"/>
  <c r="J1479" i="16"/>
  <c r="I1479" i="16"/>
  <c r="H1479" i="16"/>
  <c r="G1479" i="16"/>
  <c r="K1478" i="16"/>
  <c r="J1478" i="16"/>
  <c r="I1478" i="16"/>
  <c r="H1478" i="16"/>
  <c r="G1478" i="16"/>
  <c r="K1477" i="16"/>
  <c r="J1477" i="16"/>
  <c r="I1477" i="16"/>
  <c r="H1477" i="16"/>
  <c r="G1477" i="16"/>
  <c r="K1476" i="16"/>
  <c r="J1476" i="16"/>
  <c r="I1476" i="16"/>
  <c r="H1476" i="16"/>
  <c r="G1476" i="16"/>
  <c r="K1475" i="16"/>
  <c r="J1475" i="16"/>
  <c r="I1475" i="16"/>
  <c r="H1475" i="16"/>
  <c r="G1475" i="16"/>
  <c r="K1474" i="16"/>
  <c r="J1474" i="16"/>
  <c r="I1474" i="16"/>
  <c r="H1474" i="16"/>
  <c r="G1474" i="16"/>
  <c r="K1472" i="16"/>
  <c r="J1472" i="16"/>
  <c r="I1472" i="16"/>
  <c r="H1472" i="16"/>
  <c r="G1472" i="16"/>
  <c r="K1471" i="16"/>
  <c r="J1471" i="16"/>
  <c r="I1471" i="16"/>
  <c r="H1471" i="16"/>
  <c r="G1471" i="16"/>
  <c r="K1470" i="16"/>
  <c r="J1470" i="16"/>
  <c r="I1470" i="16"/>
  <c r="H1470" i="16"/>
  <c r="G1470" i="16"/>
  <c r="K1469" i="16"/>
  <c r="J1469" i="16"/>
  <c r="I1469" i="16"/>
  <c r="H1469" i="16"/>
  <c r="G1469" i="16"/>
  <c r="K1468" i="16"/>
  <c r="J1468" i="16"/>
  <c r="I1468" i="16"/>
  <c r="H1468" i="16"/>
  <c r="G1468" i="16"/>
  <c r="K1467" i="16"/>
  <c r="J1467" i="16"/>
  <c r="I1467" i="16"/>
  <c r="H1467" i="16"/>
  <c r="G1467" i="16"/>
  <c r="K1466" i="16"/>
  <c r="J1466" i="16"/>
  <c r="I1466" i="16"/>
  <c r="H1466" i="16"/>
  <c r="G1466" i="16"/>
  <c r="K1465" i="16"/>
  <c r="J1465" i="16"/>
  <c r="I1465" i="16"/>
  <c r="H1465" i="16"/>
  <c r="G1465" i="16"/>
  <c r="K1464" i="16"/>
  <c r="J1464" i="16"/>
  <c r="I1464" i="16"/>
  <c r="H1464" i="16"/>
  <c r="G1464" i="16"/>
  <c r="K1463" i="16"/>
  <c r="J1463" i="16"/>
  <c r="I1463" i="16"/>
  <c r="H1463" i="16"/>
  <c r="G1463" i="16"/>
  <c r="K1462" i="16"/>
  <c r="J1462" i="16"/>
  <c r="I1462" i="16"/>
  <c r="H1462" i="16"/>
  <c r="G1462" i="16"/>
  <c r="K1461" i="16"/>
  <c r="J1461" i="16"/>
  <c r="I1461" i="16"/>
  <c r="H1461" i="16"/>
  <c r="G1461" i="16"/>
  <c r="K1460" i="16"/>
  <c r="J1460" i="16"/>
  <c r="I1460" i="16"/>
  <c r="H1460" i="16"/>
  <c r="G1460" i="16"/>
  <c r="K1459" i="16"/>
  <c r="J1459" i="16"/>
  <c r="I1459" i="16"/>
  <c r="H1459" i="16"/>
  <c r="G1459" i="16"/>
  <c r="K1458" i="16"/>
  <c r="J1458" i="16"/>
  <c r="I1458" i="16"/>
  <c r="H1458" i="16"/>
  <c r="G1458" i="16"/>
  <c r="K1457" i="16"/>
  <c r="J1457" i="16"/>
  <c r="I1457" i="16"/>
  <c r="H1457" i="16"/>
  <c r="G1457" i="16"/>
  <c r="K1456" i="16"/>
  <c r="J1456" i="16"/>
  <c r="I1456" i="16"/>
  <c r="H1456" i="16"/>
  <c r="G1456" i="16"/>
  <c r="K1455" i="16"/>
  <c r="J1455" i="16"/>
  <c r="I1455" i="16"/>
  <c r="H1455" i="16"/>
  <c r="G1455" i="16"/>
  <c r="K1454" i="16"/>
  <c r="J1454" i="16"/>
  <c r="I1454" i="16"/>
  <c r="H1454" i="16"/>
  <c r="G1454" i="16"/>
  <c r="K1453" i="16"/>
  <c r="J1453" i="16"/>
  <c r="I1453" i="16"/>
  <c r="H1453" i="16"/>
  <c r="G1453" i="16"/>
  <c r="K1452" i="16"/>
  <c r="J1452" i="16"/>
  <c r="I1452" i="16"/>
  <c r="H1452" i="16"/>
  <c r="G1452" i="16"/>
  <c r="K1451" i="16"/>
  <c r="J1451" i="16"/>
  <c r="I1451" i="16"/>
  <c r="H1451" i="16"/>
  <c r="G1451" i="16"/>
  <c r="K1450" i="16"/>
  <c r="J1450" i="16"/>
  <c r="I1450" i="16"/>
  <c r="H1450" i="16"/>
  <c r="G1450" i="16"/>
  <c r="K1449" i="16"/>
  <c r="J1449" i="16"/>
  <c r="I1449" i="16"/>
  <c r="H1449" i="16"/>
  <c r="G1449" i="16"/>
  <c r="K1448" i="16"/>
  <c r="J1448" i="16"/>
  <c r="I1448" i="16"/>
  <c r="H1448" i="16"/>
  <c r="G1448" i="16"/>
  <c r="K1447" i="16"/>
  <c r="J1447" i="16"/>
  <c r="I1447" i="16"/>
  <c r="H1447" i="16"/>
  <c r="G1447" i="16"/>
  <c r="K1446" i="16"/>
  <c r="J1446" i="16"/>
  <c r="I1446" i="16"/>
  <c r="H1446" i="16"/>
  <c r="G1446" i="16"/>
  <c r="K1445" i="16"/>
  <c r="J1445" i="16"/>
  <c r="I1445" i="16"/>
  <c r="H1445" i="16"/>
  <c r="G1445" i="16"/>
  <c r="K1444" i="16"/>
  <c r="J1444" i="16"/>
  <c r="I1444" i="16"/>
  <c r="H1444" i="16"/>
  <c r="G1444" i="16"/>
  <c r="K1443" i="16"/>
  <c r="J1443" i="16"/>
  <c r="I1443" i="16"/>
  <c r="H1443" i="16"/>
  <c r="G1443" i="16"/>
  <c r="K1442" i="16"/>
  <c r="J1442" i="16"/>
  <c r="I1442" i="16"/>
  <c r="H1442" i="16"/>
  <c r="G1442" i="16"/>
  <c r="K1441" i="16"/>
  <c r="J1441" i="16"/>
  <c r="I1441" i="16"/>
  <c r="H1441" i="16"/>
  <c r="G1441" i="16"/>
  <c r="K1440" i="16"/>
  <c r="J1440" i="16"/>
  <c r="I1440" i="16"/>
  <c r="H1440" i="16"/>
  <c r="G1440" i="16"/>
  <c r="K1439" i="16"/>
  <c r="J1439" i="16"/>
  <c r="I1439" i="16"/>
  <c r="H1439" i="16"/>
  <c r="G1439" i="16"/>
  <c r="K1438" i="16"/>
  <c r="J1438" i="16"/>
  <c r="I1438" i="16"/>
  <c r="H1438" i="16"/>
  <c r="G1438" i="16"/>
  <c r="K1437" i="16"/>
  <c r="J1437" i="16"/>
  <c r="I1437" i="16"/>
  <c r="H1437" i="16"/>
  <c r="G1437" i="16"/>
  <c r="K1436" i="16"/>
  <c r="J1436" i="16"/>
  <c r="I1436" i="16"/>
  <c r="H1436" i="16"/>
  <c r="G1436" i="16"/>
  <c r="K1435" i="16"/>
  <c r="J1435" i="16"/>
  <c r="I1435" i="16"/>
  <c r="H1435" i="16"/>
  <c r="G1435" i="16"/>
  <c r="K1434" i="16"/>
  <c r="J1434" i="16"/>
  <c r="I1434" i="16"/>
  <c r="H1434" i="16"/>
  <c r="G1434" i="16"/>
  <c r="K1433" i="16"/>
  <c r="J1433" i="16"/>
  <c r="I1433" i="16"/>
  <c r="H1433" i="16"/>
  <c r="G1433" i="16"/>
  <c r="K1432" i="16"/>
  <c r="J1432" i="16"/>
  <c r="I1432" i="16"/>
  <c r="H1432" i="16"/>
  <c r="G1432" i="16"/>
  <c r="K1431" i="16"/>
  <c r="J1431" i="16"/>
  <c r="I1431" i="16"/>
  <c r="H1431" i="16"/>
  <c r="G1431" i="16"/>
  <c r="K1430" i="16"/>
  <c r="J1430" i="16"/>
  <c r="I1430" i="16"/>
  <c r="H1430" i="16"/>
  <c r="G1430" i="16"/>
  <c r="K1429" i="16"/>
  <c r="J1429" i="16"/>
  <c r="I1429" i="16"/>
  <c r="H1429" i="16"/>
  <c r="G1429" i="16"/>
  <c r="K1427" i="16"/>
  <c r="J1427" i="16"/>
  <c r="I1427" i="16"/>
  <c r="H1427" i="16"/>
  <c r="G1427" i="16"/>
  <c r="K1426" i="16"/>
  <c r="J1426" i="16"/>
  <c r="I1426" i="16"/>
  <c r="H1426" i="16"/>
  <c r="G1426" i="16"/>
  <c r="K1425" i="16"/>
  <c r="J1425" i="16"/>
  <c r="I1425" i="16"/>
  <c r="H1425" i="16"/>
  <c r="G1425" i="16"/>
  <c r="K1424" i="16"/>
  <c r="J1424" i="16"/>
  <c r="I1424" i="16"/>
  <c r="H1424" i="16"/>
  <c r="G1424" i="16"/>
  <c r="K1423" i="16"/>
  <c r="J1423" i="16"/>
  <c r="I1423" i="16"/>
  <c r="H1423" i="16"/>
  <c r="G1423" i="16"/>
  <c r="K1422" i="16"/>
  <c r="J1422" i="16"/>
  <c r="I1422" i="16"/>
  <c r="H1422" i="16"/>
  <c r="G1422" i="16"/>
  <c r="K1421" i="16"/>
  <c r="J1421" i="16"/>
  <c r="I1421" i="16"/>
  <c r="H1421" i="16"/>
  <c r="G1421" i="16"/>
  <c r="K1420" i="16"/>
  <c r="J1420" i="16"/>
  <c r="I1420" i="16"/>
  <c r="H1420" i="16"/>
  <c r="G1420" i="16"/>
  <c r="K1419" i="16"/>
  <c r="J1419" i="16"/>
  <c r="I1419" i="16"/>
  <c r="H1419" i="16"/>
  <c r="G1419" i="16"/>
  <c r="K1418" i="16"/>
  <c r="J1418" i="16"/>
  <c r="I1418" i="16"/>
  <c r="H1418" i="16"/>
  <c r="G1418" i="16"/>
  <c r="K1417" i="16"/>
  <c r="J1417" i="16"/>
  <c r="I1417" i="16"/>
  <c r="H1417" i="16"/>
  <c r="G1417" i="16"/>
  <c r="K1416" i="16"/>
  <c r="J1416" i="16"/>
  <c r="I1416" i="16"/>
  <c r="H1416" i="16"/>
  <c r="G1416" i="16"/>
  <c r="K1415" i="16"/>
  <c r="J1415" i="16"/>
  <c r="I1415" i="16"/>
  <c r="H1415" i="16"/>
  <c r="G1415" i="16"/>
  <c r="K1414" i="16"/>
  <c r="J1414" i="16"/>
  <c r="I1414" i="16"/>
  <c r="H1414" i="16"/>
  <c r="G1414" i="16"/>
  <c r="K1413" i="16"/>
  <c r="J1413" i="16"/>
  <c r="I1413" i="16"/>
  <c r="H1413" i="16"/>
  <c r="G1413" i="16"/>
  <c r="K1412" i="16"/>
  <c r="J1412" i="16"/>
  <c r="I1412" i="16"/>
  <c r="H1412" i="16"/>
  <c r="G1412" i="16"/>
  <c r="K1411" i="16"/>
  <c r="J1411" i="16"/>
  <c r="I1411" i="16"/>
  <c r="H1411" i="16"/>
  <c r="G1411" i="16"/>
  <c r="K1410" i="16"/>
  <c r="J1410" i="16"/>
  <c r="I1410" i="16"/>
  <c r="H1410" i="16"/>
  <c r="G1410" i="16"/>
  <c r="K1409" i="16"/>
  <c r="J1409" i="16"/>
  <c r="I1409" i="16"/>
  <c r="H1409" i="16"/>
  <c r="G1409" i="16"/>
  <c r="K1408" i="16"/>
  <c r="J1408" i="16"/>
  <c r="I1408" i="16"/>
  <c r="H1408" i="16"/>
  <c r="G1408" i="16"/>
  <c r="K1406" i="16"/>
  <c r="J1406" i="16"/>
  <c r="I1406" i="16"/>
  <c r="H1406" i="16"/>
  <c r="G1406" i="16"/>
  <c r="K1405" i="16"/>
  <c r="J1405" i="16"/>
  <c r="I1405" i="16"/>
  <c r="H1405" i="16"/>
  <c r="G1405" i="16"/>
  <c r="K1404" i="16"/>
  <c r="J1404" i="16"/>
  <c r="I1404" i="16"/>
  <c r="H1404" i="16"/>
  <c r="G1404" i="16"/>
  <c r="K1403" i="16"/>
  <c r="J1403" i="16"/>
  <c r="I1403" i="16"/>
  <c r="H1403" i="16"/>
  <c r="G1403" i="16"/>
  <c r="K1402" i="16"/>
  <c r="J1402" i="16"/>
  <c r="I1402" i="16"/>
  <c r="H1402" i="16"/>
  <c r="G1402" i="16"/>
  <c r="K1401" i="16"/>
  <c r="J1401" i="16"/>
  <c r="I1401" i="16"/>
  <c r="H1401" i="16"/>
  <c r="G1401" i="16"/>
  <c r="K1400" i="16"/>
  <c r="J1400" i="16"/>
  <c r="I1400" i="16"/>
  <c r="H1400" i="16"/>
  <c r="G1400" i="16"/>
  <c r="K1399" i="16"/>
  <c r="J1399" i="16"/>
  <c r="I1399" i="16"/>
  <c r="H1399" i="16"/>
  <c r="G1399" i="16"/>
  <c r="K1398" i="16"/>
  <c r="J1398" i="16"/>
  <c r="I1398" i="16"/>
  <c r="H1398" i="16"/>
  <c r="G1398" i="16"/>
  <c r="K1397" i="16"/>
  <c r="J1397" i="16"/>
  <c r="I1397" i="16"/>
  <c r="H1397" i="16"/>
  <c r="G1397" i="16"/>
  <c r="K1396" i="16"/>
  <c r="J1396" i="16"/>
  <c r="I1396" i="16"/>
  <c r="H1396" i="16"/>
  <c r="G1396" i="16"/>
  <c r="K1394" i="16"/>
  <c r="J1394" i="16"/>
  <c r="I1394" i="16"/>
  <c r="H1394" i="16"/>
  <c r="G1394" i="16"/>
  <c r="K1393" i="16"/>
  <c r="J1393" i="16"/>
  <c r="I1393" i="16"/>
  <c r="H1393" i="16"/>
  <c r="G1393" i="16"/>
  <c r="K1392" i="16"/>
  <c r="J1392" i="16"/>
  <c r="I1392" i="16"/>
  <c r="H1392" i="16"/>
  <c r="G1392" i="16"/>
  <c r="K1391" i="16"/>
  <c r="J1391" i="16"/>
  <c r="I1391" i="16"/>
  <c r="H1391" i="16"/>
  <c r="G1391" i="16"/>
  <c r="K1390" i="16"/>
  <c r="J1390" i="16"/>
  <c r="I1390" i="16"/>
  <c r="H1390" i="16"/>
  <c r="G1390" i="16"/>
  <c r="K1389" i="16"/>
  <c r="J1389" i="16"/>
  <c r="I1389" i="16"/>
  <c r="H1389" i="16"/>
  <c r="G1389" i="16"/>
  <c r="K1388" i="16"/>
  <c r="J1388" i="16"/>
  <c r="I1388" i="16"/>
  <c r="H1388" i="16"/>
  <c r="G1388" i="16"/>
  <c r="K1387" i="16"/>
  <c r="J1387" i="16"/>
  <c r="I1387" i="16"/>
  <c r="H1387" i="16"/>
  <c r="G1387" i="16"/>
  <c r="K1386" i="16"/>
  <c r="J1386" i="16"/>
  <c r="I1386" i="16"/>
  <c r="H1386" i="16"/>
  <c r="G1386" i="16"/>
  <c r="K1385" i="16"/>
  <c r="J1385" i="16"/>
  <c r="I1385" i="16"/>
  <c r="H1385" i="16"/>
  <c r="G1385" i="16"/>
  <c r="K1384" i="16"/>
  <c r="J1384" i="16"/>
  <c r="I1384" i="16"/>
  <c r="H1384" i="16"/>
  <c r="G1384" i="16"/>
  <c r="K1383" i="16"/>
  <c r="J1383" i="16"/>
  <c r="I1383" i="16"/>
  <c r="H1383" i="16"/>
  <c r="G1383" i="16"/>
  <c r="K1382" i="16"/>
  <c r="J1382" i="16"/>
  <c r="I1382" i="16"/>
  <c r="H1382" i="16"/>
  <c r="G1382" i="16"/>
  <c r="K1381" i="16"/>
  <c r="J1381" i="16"/>
  <c r="I1381" i="16"/>
  <c r="H1381" i="16"/>
  <c r="G1381" i="16"/>
  <c r="K1380" i="16"/>
  <c r="J1380" i="16"/>
  <c r="I1380" i="16"/>
  <c r="H1380" i="16"/>
  <c r="G1380" i="16"/>
  <c r="K1379" i="16"/>
  <c r="J1379" i="16"/>
  <c r="I1379" i="16"/>
  <c r="H1379" i="16"/>
  <c r="G1379" i="16"/>
  <c r="K1378" i="16"/>
  <c r="J1378" i="16"/>
  <c r="I1378" i="16"/>
  <c r="H1378" i="16"/>
  <c r="G1378" i="16"/>
  <c r="K1377" i="16"/>
  <c r="J1377" i="16"/>
  <c r="I1377" i="16"/>
  <c r="H1377" i="16"/>
  <c r="G1377" i="16"/>
  <c r="K1376" i="16"/>
  <c r="J1376" i="16"/>
  <c r="I1376" i="16"/>
  <c r="H1376" i="16"/>
  <c r="G1376" i="16"/>
  <c r="K1375" i="16"/>
  <c r="J1375" i="16"/>
  <c r="I1375" i="16"/>
  <c r="H1375" i="16"/>
  <c r="G1375" i="16"/>
  <c r="K1374" i="16"/>
  <c r="J1374" i="16"/>
  <c r="I1374" i="16"/>
  <c r="H1374" i="16"/>
  <c r="G1374" i="16"/>
  <c r="K1373" i="16"/>
  <c r="J1373" i="16"/>
  <c r="I1373" i="16"/>
  <c r="H1373" i="16"/>
  <c r="G1373" i="16"/>
  <c r="K1372" i="16"/>
  <c r="J1372" i="16"/>
  <c r="I1372" i="16"/>
  <c r="H1372" i="16"/>
  <c r="G1372" i="16"/>
  <c r="K1370" i="16"/>
  <c r="J1370" i="16"/>
  <c r="I1370" i="16"/>
  <c r="H1370" i="16"/>
  <c r="G1370" i="16"/>
  <c r="K1369" i="16"/>
  <c r="J1369" i="16"/>
  <c r="I1369" i="16"/>
  <c r="H1369" i="16"/>
  <c r="G1369" i="16"/>
  <c r="K1368" i="16"/>
  <c r="J1368" i="16"/>
  <c r="I1368" i="16"/>
  <c r="H1368" i="16"/>
  <c r="G1368" i="16"/>
  <c r="K1367" i="16"/>
  <c r="J1367" i="16"/>
  <c r="I1367" i="16"/>
  <c r="H1367" i="16"/>
  <c r="G1367" i="16"/>
  <c r="K1366" i="16"/>
  <c r="J1366" i="16"/>
  <c r="I1366" i="16"/>
  <c r="H1366" i="16"/>
  <c r="G1366" i="16"/>
  <c r="K1365" i="16"/>
  <c r="J1365" i="16"/>
  <c r="I1365" i="16"/>
  <c r="H1365" i="16"/>
  <c r="G1365" i="16"/>
  <c r="K1364" i="16"/>
  <c r="J1364" i="16"/>
  <c r="I1364" i="16"/>
  <c r="H1364" i="16"/>
  <c r="G1364" i="16"/>
  <c r="K1363" i="16"/>
  <c r="J1363" i="16"/>
  <c r="I1363" i="16"/>
  <c r="H1363" i="16"/>
  <c r="G1363" i="16"/>
  <c r="K1362" i="16"/>
  <c r="J1362" i="16"/>
  <c r="I1362" i="16"/>
  <c r="H1362" i="16"/>
  <c r="G1362" i="16"/>
  <c r="K1361" i="16"/>
  <c r="J1361" i="16"/>
  <c r="I1361" i="16"/>
  <c r="H1361" i="16"/>
  <c r="G1361" i="16"/>
  <c r="K1360" i="16"/>
  <c r="J1360" i="16"/>
  <c r="I1360" i="16"/>
  <c r="H1360" i="16"/>
  <c r="G1360" i="16"/>
  <c r="K1359" i="16"/>
  <c r="J1359" i="16"/>
  <c r="I1359" i="16"/>
  <c r="H1359" i="16"/>
  <c r="G1359" i="16"/>
  <c r="K1358" i="16"/>
  <c r="J1358" i="16"/>
  <c r="I1358" i="16"/>
  <c r="H1358" i="16"/>
  <c r="G1358" i="16"/>
  <c r="K1357" i="16"/>
  <c r="J1357" i="16"/>
  <c r="I1357" i="16"/>
  <c r="H1357" i="16"/>
  <c r="G1357" i="16"/>
  <c r="K1356" i="16"/>
  <c r="J1356" i="16"/>
  <c r="I1356" i="16"/>
  <c r="H1356" i="16"/>
  <c r="G1356" i="16"/>
  <c r="K1355" i="16"/>
  <c r="J1355" i="16"/>
  <c r="I1355" i="16"/>
  <c r="H1355" i="16"/>
  <c r="G1355" i="16"/>
  <c r="K1354" i="16"/>
  <c r="J1354" i="16"/>
  <c r="I1354" i="16"/>
  <c r="H1354" i="16"/>
  <c r="G1354" i="16"/>
  <c r="K1353" i="16"/>
  <c r="J1353" i="16"/>
  <c r="I1353" i="16"/>
  <c r="H1353" i="16"/>
  <c r="G1353" i="16"/>
  <c r="K1352" i="16"/>
  <c r="J1352" i="16"/>
  <c r="I1352" i="16"/>
  <c r="H1352" i="16"/>
  <c r="G1352" i="16"/>
  <c r="K1351" i="16"/>
  <c r="J1351" i="16"/>
  <c r="I1351" i="16"/>
  <c r="H1351" i="16"/>
  <c r="G1351" i="16"/>
  <c r="K1350" i="16"/>
  <c r="J1350" i="16"/>
  <c r="I1350" i="16"/>
  <c r="H1350" i="16"/>
  <c r="G1350" i="16"/>
  <c r="K1349" i="16"/>
  <c r="J1349" i="16"/>
  <c r="I1349" i="16"/>
  <c r="H1349" i="16"/>
  <c r="G1349" i="16"/>
  <c r="K1348" i="16"/>
  <c r="J1348" i="16"/>
  <c r="I1348" i="16"/>
  <c r="H1348" i="16"/>
  <c r="G1348" i="16"/>
  <c r="K1347" i="16"/>
  <c r="J1347" i="16"/>
  <c r="I1347" i="16"/>
  <c r="H1347" i="16"/>
  <c r="G1347" i="16"/>
  <c r="K1346" i="16"/>
  <c r="J1346" i="16"/>
  <c r="I1346" i="16"/>
  <c r="H1346" i="16"/>
  <c r="G1346" i="16"/>
  <c r="K1345" i="16"/>
  <c r="J1345" i="16"/>
  <c r="I1345" i="16"/>
  <c r="H1345" i="16"/>
  <c r="G1345" i="16"/>
  <c r="K1344" i="16"/>
  <c r="J1344" i="16"/>
  <c r="I1344" i="16"/>
  <c r="H1344" i="16"/>
  <c r="G1344" i="16"/>
  <c r="K1343" i="16"/>
  <c r="J1343" i="16"/>
  <c r="I1343" i="16"/>
  <c r="H1343" i="16"/>
  <c r="G1343" i="16"/>
  <c r="K1342" i="16"/>
  <c r="J1342" i="16"/>
  <c r="I1342" i="16"/>
  <c r="H1342" i="16"/>
  <c r="G1342" i="16"/>
  <c r="K1341" i="16"/>
  <c r="J1341" i="16"/>
  <c r="I1341" i="16"/>
  <c r="H1341" i="16"/>
  <c r="G1341" i="16"/>
  <c r="K1339" i="16"/>
  <c r="J1339" i="16"/>
  <c r="I1339" i="16"/>
  <c r="H1339" i="16"/>
  <c r="G1339" i="16"/>
  <c r="K1338" i="16"/>
  <c r="J1338" i="16"/>
  <c r="I1338" i="16"/>
  <c r="H1338" i="16"/>
  <c r="G1338" i="16"/>
  <c r="K1337" i="16"/>
  <c r="J1337" i="16"/>
  <c r="I1337" i="16"/>
  <c r="H1337" i="16"/>
  <c r="G1337" i="16"/>
  <c r="K1336" i="16"/>
  <c r="J1336" i="16"/>
  <c r="I1336" i="16"/>
  <c r="H1336" i="16"/>
  <c r="G1336" i="16"/>
  <c r="K1335" i="16"/>
  <c r="J1335" i="16"/>
  <c r="I1335" i="16"/>
  <c r="H1335" i="16"/>
  <c r="G1335" i="16"/>
  <c r="K1334" i="16"/>
  <c r="J1334" i="16"/>
  <c r="I1334" i="16"/>
  <c r="H1334" i="16"/>
  <c r="G1334" i="16"/>
  <c r="K1333" i="16"/>
  <c r="J1333" i="16"/>
  <c r="I1333" i="16"/>
  <c r="H1333" i="16"/>
  <c r="G1333" i="16"/>
  <c r="K1332" i="16"/>
  <c r="J1332" i="16"/>
  <c r="I1332" i="16"/>
  <c r="H1332" i="16"/>
  <c r="G1332" i="16"/>
  <c r="K1331" i="16"/>
  <c r="J1331" i="16"/>
  <c r="I1331" i="16"/>
  <c r="H1331" i="16"/>
  <c r="G1331" i="16"/>
  <c r="K1330" i="16"/>
  <c r="J1330" i="16"/>
  <c r="I1330" i="16"/>
  <c r="H1330" i="16"/>
  <c r="G1330" i="16"/>
  <c r="K1329" i="16"/>
  <c r="J1329" i="16"/>
  <c r="I1329" i="16"/>
  <c r="H1329" i="16"/>
  <c r="G1329" i="16"/>
  <c r="K1328" i="16"/>
  <c r="J1328" i="16"/>
  <c r="I1328" i="16"/>
  <c r="H1328" i="16"/>
  <c r="G1328" i="16"/>
  <c r="K1327" i="16"/>
  <c r="J1327" i="16"/>
  <c r="I1327" i="16"/>
  <c r="H1327" i="16"/>
  <c r="G1327" i="16"/>
  <c r="K1325" i="16"/>
  <c r="J1325" i="16"/>
  <c r="I1325" i="16"/>
  <c r="H1325" i="16"/>
  <c r="G1325" i="16"/>
  <c r="K1324" i="16"/>
  <c r="J1324" i="16"/>
  <c r="I1324" i="16"/>
  <c r="H1324" i="16"/>
  <c r="G1324" i="16"/>
  <c r="K1323" i="16"/>
  <c r="J1323" i="16"/>
  <c r="I1323" i="16"/>
  <c r="H1323" i="16"/>
  <c r="G1323" i="16"/>
  <c r="K1322" i="16"/>
  <c r="J1322" i="16"/>
  <c r="I1322" i="16"/>
  <c r="H1322" i="16"/>
  <c r="G1322" i="16"/>
  <c r="K1321" i="16"/>
  <c r="J1321" i="16"/>
  <c r="I1321" i="16"/>
  <c r="H1321" i="16"/>
  <c r="G1321" i="16"/>
  <c r="K1320" i="16"/>
  <c r="J1320" i="16"/>
  <c r="I1320" i="16"/>
  <c r="H1320" i="16"/>
  <c r="G1320" i="16"/>
  <c r="K1319" i="16"/>
  <c r="J1319" i="16"/>
  <c r="I1319" i="16"/>
  <c r="H1319" i="16"/>
  <c r="G1319" i="16"/>
  <c r="K1318" i="16"/>
  <c r="J1318" i="16"/>
  <c r="I1318" i="16"/>
  <c r="H1318" i="16"/>
  <c r="G1318" i="16"/>
  <c r="K1317" i="16"/>
  <c r="J1317" i="16"/>
  <c r="I1317" i="16"/>
  <c r="H1317" i="16"/>
  <c r="G1317" i="16"/>
  <c r="K1316" i="16"/>
  <c r="J1316" i="16"/>
  <c r="I1316" i="16"/>
  <c r="H1316" i="16"/>
  <c r="G1316" i="16"/>
  <c r="K1315" i="16"/>
  <c r="J1315" i="16"/>
  <c r="I1315" i="16"/>
  <c r="H1315" i="16"/>
  <c r="G1315" i="16"/>
  <c r="K1314" i="16"/>
  <c r="J1314" i="16"/>
  <c r="I1314" i="16"/>
  <c r="H1314" i="16"/>
  <c r="G1314" i="16"/>
  <c r="K1313" i="16"/>
  <c r="J1313" i="16"/>
  <c r="I1313" i="16"/>
  <c r="H1313" i="16"/>
  <c r="G1313" i="16"/>
  <c r="K1311" i="16"/>
  <c r="J1311" i="16"/>
  <c r="I1311" i="16"/>
  <c r="H1311" i="16"/>
  <c r="G1311" i="16"/>
  <c r="K1310" i="16"/>
  <c r="J1310" i="16"/>
  <c r="I1310" i="16"/>
  <c r="H1310" i="16"/>
  <c r="G1310" i="16"/>
  <c r="K1309" i="16"/>
  <c r="J1309" i="16"/>
  <c r="I1309" i="16"/>
  <c r="H1309" i="16"/>
  <c r="G1309" i="16"/>
  <c r="K1308" i="16"/>
  <c r="J1308" i="16"/>
  <c r="I1308" i="16"/>
  <c r="H1308" i="16"/>
  <c r="G1308" i="16"/>
  <c r="K1307" i="16"/>
  <c r="J1307" i="16"/>
  <c r="I1307" i="16"/>
  <c r="H1307" i="16"/>
  <c r="G1307" i="16"/>
  <c r="K1306" i="16"/>
  <c r="J1306" i="16"/>
  <c r="I1306" i="16"/>
  <c r="H1306" i="16"/>
  <c r="G1306" i="16"/>
  <c r="K1305" i="16"/>
  <c r="J1305" i="16"/>
  <c r="I1305" i="16"/>
  <c r="H1305" i="16"/>
  <c r="G1305" i="16"/>
  <c r="K1304" i="16"/>
  <c r="J1304" i="16"/>
  <c r="I1304" i="16"/>
  <c r="H1304" i="16"/>
  <c r="G1304" i="16"/>
  <c r="K1303" i="16"/>
  <c r="J1303" i="16"/>
  <c r="I1303" i="16"/>
  <c r="H1303" i="16"/>
  <c r="G1303" i="16"/>
  <c r="K1302" i="16"/>
  <c r="J1302" i="16"/>
  <c r="I1302" i="16"/>
  <c r="H1302" i="16"/>
  <c r="G1302" i="16"/>
  <c r="K1301" i="16"/>
  <c r="J1301" i="16"/>
  <c r="I1301" i="16"/>
  <c r="H1301" i="16"/>
  <c r="G1301" i="16"/>
  <c r="K1300" i="16"/>
  <c r="J1300" i="16"/>
  <c r="I1300" i="16"/>
  <c r="H1300" i="16"/>
  <c r="G1300" i="16"/>
  <c r="K1299" i="16"/>
  <c r="J1299" i="16"/>
  <c r="I1299" i="16"/>
  <c r="H1299" i="16"/>
  <c r="G1299" i="16"/>
  <c r="K1297" i="16"/>
  <c r="J1297" i="16"/>
  <c r="I1297" i="16"/>
  <c r="H1297" i="16"/>
  <c r="G1297" i="16"/>
  <c r="K1296" i="16"/>
  <c r="J1296" i="16"/>
  <c r="I1296" i="16"/>
  <c r="H1296" i="16"/>
  <c r="G1296" i="16"/>
  <c r="K1295" i="16"/>
  <c r="J1295" i="16"/>
  <c r="I1295" i="16"/>
  <c r="H1295" i="16"/>
  <c r="G1295" i="16"/>
  <c r="K1294" i="16"/>
  <c r="J1294" i="16"/>
  <c r="I1294" i="16"/>
  <c r="H1294" i="16"/>
  <c r="G1294" i="16"/>
  <c r="K1293" i="16"/>
  <c r="J1293" i="16"/>
  <c r="I1293" i="16"/>
  <c r="H1293" i="16"/>
  <c r="G1293" i="16"/>
  <c r="K1292" i="16"/>
  <c r="J1292" i="16"/>
  <c r="I1292" i="16"/>
  <c r="H1292" i="16"/>
  <c r="G1292" i="16"/>
  <c r="K1291" i="16"/>
  <c r="J1291" i="16"/>
  <c r="I1291" i="16"/>
  <c r="H1291" i="16"/>
  <c r="G1291" i="16"/>
  <c r="K1290" i="16"/>
  <c r="J1290" i="16"/>
  <c r="I1290" i="16"/>
  <c r="H1290" i="16"/>
  <c r="G1290" i="16"/>
  <c r="K1289" i="16"/>
  <c r="J1289" i="16"/>
  <c r="I1289" i="16"/>
  <c r="H1289" i="16"/>
  <c r="G1289" i="16"/>
  <c r="K1288" i="16"/>
  <c r="J1288" i="16"/>
  <c r="I1288" i="16"/>
  <c r="H1288" i="16"/>
  <c r="G1288" i="16"/>
  <c r="K1287" i="16"/>
  <c r="J1287" i="16"/>
  <c r="I1287" i="16"/>
  <c r="H1287" i="16"/>
  <c r="G1287" i="16"/>
  <c r="K1285" i="16"/>
  <c r="J1285" i="16"/>
  <c r="I1285" i="16"/>
  <c r="H1285" i="16"/>
  <c r="G1285" i="16"/>
  <c r="K1284" i="16"/>
  <c r="J1284" i="16"/>
  <c r="I1284" i="16"/>
  <c r="H1284" i="16"/>
  <c r="G1284" i="16"/>
  <c r="K1283" i="16"/>
  <c r="J1283" i="16"/>
  <c r="I1283" i="16"/>
  <c r="H1283" i="16"/>
  <c r="G1283" i="16"/>
  <c r="K1282" i="16"/>
  <c r="J1282" i="16"/>
  <c r="I1282" i="16"/>
  <c r="H1282" i="16"/>
  <c r="G1282" i="16"/>
  <c r="K1281" i="16"/>
  <c r="J1281" i="16"/>
  <c r="I1281" i="16"/>
  <c r="H1281" i="16"/>
  <c r="G1281" i="16"/>
  <c r="K1280" i="16"/>
  <c r="J1280" i="16"/>
  <c r="I1280" i="16"/>
  <c r="H1280" i="16"/>
  <c r="G1280" i="16"/>
  <c r="K1279" i="16"/>
  <c r="J1279" i="16"/>
  <c r="I1279" i="16"/>
  <c r="H1279" i="16"/>
  <c r="G1279" i="16"/>
  <c r="K1278" i="16"/>
  <c r="J1278" i="16"/>
  <c r="I1278" i="16"/>
  <c r="H1278" i="16"/>
  <c r="G1278" i="16"/>
  <c r="K1277" i="16"/>
  <c r="J1277" i="16"/>
  <c r="I1277" i="16"/>
  <c r="H1277" i="16"/>
  <c r="G1277" i="16"/>
  <c r="K1276" i="16"/>
  <c r="J1276" i="16"/>
  <c r="I1276" i="16"/>
  <c r="H1276" i="16"/>
  <c r="G1276" i="16"/>
  <c r="K1275" i="16"/>
  <c r="J1275" i="16"/>
  <c r="I1275" i="16"/>
  <c r="H1275" i="16"/>
  <c r="G1275" i="16"/>
  <c r="K1274" i="16"/>
  <c r="J1274" i="16"/>
  <c r="I1274" i="16"/>
  <c r="H1274" i="16"/>
  <c r="G1274" i="16"/>
  <c r="K1273" i="16"/>
  <c r="J1273" i="16"/>
  <c r="I1273" i="16"/>
  <c r="H1273" i="16"/>
  <c r="G1273" i="16"/>
  <c r="K1271" i="16"/>
  <c r="J1271" i="16"/>
  <c r="I1271" i="16"/>
  <c r="H1271" i="16"/>
  <c r="G1271" i="16"/>
  <c r="K1270" i="16"/>
  <c r="J1270" i="16"/>
  <c r="I1270" i="16"/>
  <c r="H1270" i="16"/>
  <c r="G1270" i="16"/>
  <c r="K1269" i="16"/>
  <c r="J1269" i="16"/>
  <c r="I1269" i="16"/>
  <c r="H1269" i="16"/>
  <c r="G1269" i="16"/>
  <c r="K1268" i="16"/>
  <c r="J1268" i="16"/>
  <c r="I1268" i="16"/>
  <c r="H1268" i="16"/>
  <c r="G1268" i="16"/>
  <c r="K1267" i="16"/>
  <c r="J1267" i="16"/>
  <c r="I1267" i="16"/>
  <c r="H1267" i="16"/>
  <c r="G1267" i="16"/>
  <c r="K1266" i="16"/>
  <c r="J1266" i="16"/>
  <c r="I1266" i="16"/>
  <c r="H1266" i="16"/>
  <c r="G1266" i="16"/>
  <c r="K1265" i="16"/>
  <c r="J1265" i="16"/>
  <c r="I1265" i="16"/>
  <c r="H1265" i="16"/>
  <c r="G1265" i="16"/>
  <c r="K1264" i="16"/>
  <c r="J1264" i="16"/>
  <c r="I1264" i="16"/>
  <c r="H1264" i="16"/>
  <c r="G1264" i="16"/>
  <c r="K1263" i="16"/>
  <c r="J1263" i="16"/>
  <c r="I1263" i="16"/>
  <c r="H1263" i="16"/>
  <c r="G1263" i="16"/>
  <c r="K1262" i="16"/>
  <c r="J1262" i="16"/>
  <c r="I1262" i="16"/>
  <c r="H1262" i="16"/>
  <c r="G1262" i="16"/>
  <c r="K1261" i="16"/>
  <c r="J1261" i="16"/>
  <c r="I1261" i="16"/>
  <c r="H1261" i="16"/>
  <c r="G1261" i="16"/>
  <c r="K1260" i="16"/>
  <c r="J1260" i="16"/>
  <c r="I1260" i="16"/>
  <c r="H1260" i="16"/>
  <c r="G1260" i="16"/>
  <c r="K1259" i="16"/>
  <c r="J1259" i="16"/>
  <c r="I1259" i="16"/>
  <c r="H1259" i="16"/>
  <c r="G1259" i="16"/>
  <c r="K1258" i="16"/>
  <c r="J1258" i="16"/>
  <c r="I1258" i="16"/>
  <c r="H1258" i="16"/>
  <c r="G1258" i="16"/>
  <c r="K1257" i="16"/>
  <c r="J1257" i="16"/>
  <c r="I1257" i="16"/>
  <c r="H1257" i="16"/>
  <c r="G1257" i="16"/>
  <c r="K1256" i="16"/>
  <c r="J1256" i="16"/>
  <c r="I1256" i="16"/>
  <c r="H1256" i="16"/>
  <c r="G1256" i="16"/>
  <c r="K1255" i="16"/>
  <c r="J1255" i="16"/>
  <c r="I1255" i="16"/>
  <c r="H1255" i="16"/>
  <c r="G1255" i="16"/>
  <c r="K1254" i="16"/>
  <c r="J1254" i="16"/>
  <c r="I1254" i="16"/>
  <c r="H1254" i="16"/>
  <c r="G1254" i="16"/>
  <c r="K1253" i="16"/>
  <c r="J1253" i="16"/>
  <c r="I1253" i="16"/>
  <c r="H1253" i="16"/>
  <c r="G1253" i="16"/>
  <c r="K1252" i="16"/>
  <c r="J1252" i="16"/>
  <c r="I1252" i="16"/>
  <c r="H1252" i="16"/>
  <c r="G1252" i="16"/>
  <c r="K1251" i="16"/>
  <c r="J1251" i="16"/>
  <c r="I1251" i="16"/>
  <c r="H1251" i="16"/>
  <c r="G1251" i="16"/>
  <c r="K1250" i="16"/>
  <c r="J1250" i="16"/>
  <c r="I1250" i="16"/>
  <c r="H1250" i="16"/>
  <c r="G1250" i="16"/>
  <c r="K1249" i="16"/>
  <c r="J1249" i="16"/>
  <c r="I1249" i="16"/>
  <c r="H1249" i="16"/>
  <c r="G1249" i="16"/>
  <c r="K1248" i="16"/>
  <c r="J1248" i="16"/>
  <c r="I1248" i="16"/>
  <c r="H1248" i="16"/>
  <c r="G1248" i="16"/>
  <c r="K1247" i="16"/>
  <c r="J1247" i="16"/>
  <c r="I1247" i="16"/>
  <c r="H1247" i="16"/>
  <c r="G1247" i="16"/>
  <c r="K1246" i="16"/>
  <c r="J1246" i="16"/>
  <c r="I1246" i="16"/>
  <c r="H1246" i="16"/>
  <c r="G1246" i="16"/>
  <c r="K1245" i="16"/>
  <c r="J1245" i="16"/>
  <c r="I1245" i="16"/>
  <c r="H1245" i="16"/>
  <c r="G1245" i="16"/>
  <c r="K1244" i="16"/>
  <c r="J1244" i="16"/>
  <c r="I1244" i="16"/>
  <c r="H1244" i="16"/>
  <c r="G1244" i="16"/>
  <c r="K1243" i="16"/>
  <c r="J1243" i="16"/>
  <c r="I1243" i="16"/>
  <c r="H1243" i="16"/>
  <c r="G1243" i="16"/>
  <c r="K1242" i="16"/>
  <c r="J1242" i="16"/>
  <c r="I1242" i="16"/>
  <c r="H1242" i="16"/>
  <c r="G1242" i="16"/>
  <c r="K1241" i="16"/>
  <c r="J1241" i="16"/>
  <c r="I1241" i="16"/>
  <c r="H1241" i="16"/>
  <c r="G1241" i="16"/>
  <c r="K1239" i="16"/>
  <c r="J1239" i="16"/>
  <c r="I1239" i="16"/>
  <c r="H1239" i="16"/>
  <c r="G1239" i="16"/>
  <c r="K1238" i="16"/>
  <c r="J1238" i="16"/>
  <c r="I1238" i="16"/>
  <c r="H1238" i="16"/>
  <c r="G1238" i="16"/>
  <c r="K1237" i="16"/>
  <c r="J1237" i="16"/>
  <c r="I1237" i="16"/>
  <c r="H1237" i="16"/>
  <c r="G1237" i="16"/>
  <c r="K1236" i="16"/>
  <c r="J1236" i="16"/>
  <c r="I1236" i="16"/>
  <c r="H1236" i="16"/>
  <c r="G1236" i="16"/>
  <c r="K1235" i="16"/>
  <c r="J1235" i="16"/>
  <c r="I1235" i="16"/>
  <c r="H1235" i="16"/>
  <c r="G1235" i="16"/>
  <c r="K1234" i="16"/>
  <c r="J1234" i="16"/>
  <c r="I1234" i="16"/>
  <c r="H1234" i="16"/>
  <c r="G1234" i="16"/>
  <c r="K1233" i="16"/>
  <c r="J1233" i="16"/>
  <c r="I1233" i="16"/>
  <c r="H1233" i="16"/>
  <c r="G1233" i="16"/>
  <c r="K1232" i="16"/>
  <c r="J1232" i="16"/>
  <c r="I1232" i="16"/>
  <c r="H1232" i="16"/>
  <c r="G1232" i="16"/>
  <c r="K1231" i="16"/>
  <c r="J1231" i="16"/>
  <c r="I1231" i="16"/>
  <c r="H1231" i="16"/>
  <c r="G1231" i="16"/>
  <c r="K1230" i="16"/>
  <c r="J1230" i="16"/>
  <c r="I1230" i="16"/>
  <c r="H1230" i="16"/>
  <c r="G1230" i="16"/>
  <c r="K1229" i="16"/>
  <c r="J1229" i="16"/>
  <c r="I1229" i="16"/>
  <c r="H1229" i="16"/>
  <c r="G1229" i="16"/>
  <c r="K1228" i="16"/>
  <c r="J1228" i="16"/>
  <c r="I1228" i="16"/>
  <c r="H1228" i="16"/>
  <c r="G1228" i="16"/>
  <c r="K1227" i="16"/>
  <c r="J1227" i="16"/>
  <c r="I1227" i="16"/>
  <c r="H1227" i="16"/>
  <c r="G1227" i="16"/>
  <c r="K1226" i="16"/>
  <c r="J1226" i="16"/>
  <c r="I1226" i="16"/>
  <c r="H1226" i="16"/>
  <c r="G1226" i="16"/>
  <c r="K1225" i="16"/>
  <c r="J1225" i="16"/>
  <c r="I1225" i="16"/>
  <c r="H1225" i="16"/>
  <c r="G1225" i="16"/>
  <c r="K1224" i="16"/>
  <c r="J1224" i="16"/>
  <c r="I1224" i="16"/>
  <c r="H1224" i="16"/>
  <c r="G1224" i="16"/>
  <c r="K1223" i="16"/>
  <c r="J1223" i="16"/>
  <c r="I1223" i="16"/>
  <c r="H1223" i="16"/>
  <c r="G1223" i="16"/>
  <c r="K1222" i="16"/>
  <c r="J1222" i="16"/>
  <c r="I1222" i="16"/>
  <c r="H1222" i="16"/>
  <c r="G1222" i="16"/>
  <c r="K1221" i="16"/>
  <c r="J1221" i="16"/>
  <c r="I1221" i="16"/>
  <c r="H1221" i="16"/>
  <c r="G1221" i="16"/>
  <c r="K1220" i="16"/>
  <c r="J1220" i="16"/>
  <c r="I1220" i="16"/>
  <c r="H1220" i="16"/>
  <c r="G1220" i="16"/>
  <c r="K1219" i="16"/>
  <c r="J1219" i="16"/>
  <c r="I1219" i="16"/>
  <c r="H1219" i="16"/>
  <c r="G1219" i="16"/>
  <c r="K1218" i="16"/>
  <c r="J1218" i="16"/>
  <c r="I1218" i="16"/>
  <c r="H1218" i="16"/>
  <c r="G1218" i="16"/>
  <c r="K1217" i="16"/>
  <c r="J1217" i="16"/>
  <c r="I1217" i="16"/>
  <c r="H1217" i="16"/>
  <c r="G1217" i="16"/>
  <c r="K1216" i="16"/>
  <c r="J1216" i="16"/>
  <c r="I1216" i="16"/>
  <c r="H1216" i="16"/>
  <c r="G1216" i="16"/>
  <c r="K1215" i="16"/>
  <c r="J1215" i="16"/>
  <c r="I1215" i="16"/>
  <c r="H1215" i="16"/>
  <c r="G1215" i="16"/>
  <c r="K1214" i="16"/>
  <c r="J1214" i="16"/>
  <c r="I1214" i="16"/>
  <c r="H1214" i="16"/>
  <c r="G1214" i="16"/>
  <c r="K1213" i="16"/>
  <c r="J1213" i="16"/>
  <c r="I1213" i="16"/>
  <c r="H1213" i="16"/>
  <c r="G1213" i="16"/>
  <c r="K1212" i="16"/>
  <c r="J1212" i="16"/>
  <c r="I1212" i="16"/>
  <c r="H1212" i="16"/>
  <c r="G1212" i="16"/>
  <c r="K1211" i="16"/>
  <c r="J1211" i="16"/>
  <c r="I1211" i="16"/>
  <c r="H1211" i="16"/>
  <c r="G1211" i="16"/>
  <c r="K1210" i="16"/>
  <c r="J1210" i="16"/>
  <c r="I1210" i="16"/>
  <c r="H1210" i="16"/>
  <c r="G1210" i="16"/>
  <c r="K1209" i="16"/>
  <c r="J1209" i="16"/>
  <c r="I1209" i="16"/>
  <c r="H1209" i="16"/>
  <c r="G1209" i="16"/>
  <c r="K1207" i="16"/>
  <c r="J1207" i="16"/>
  <c r="I1207" i="16"/>
  <c r="H1207" i="16"/>
  <c r="G1207" i="16"/>
  <c r="K1206" i="16"/>
  <c r="J1206" i="16"/>
  <c r="I1206" i="16"/>
  <c r="H1206" i="16"/>
  <c r="G1206" i="16"/>
  <c r="K1205" i="16"/>
  <c r="J1205" i="16"/>
  <c r="I1205" i="16"/>
  <c r="H1205" i="16"/>
  <c r="G1205" i="16"/>
  <c r="K1204" i="16"/>
  <c r="J1204" i="16"/>
  <c r="I1204" i="16"/>
  <c r="H1204" i="16"/>
  <c r="G1204" i="16"/>
  <c r="K1203" i="16"/>
  <c r="J1203" i="16"/>
  <c r="I1203" i="16"/>
  <c r="H1203" i="16"/>
  <c r="G1203" i="16"/>
  <c r="K1202" i="16"/>
  <c r="J1202" i="16"/>
  <c r="I1202" i="16"/>
  <c r="H1202" i="16"/>
  <c r="G1202" i="16"/>
  <c r="K1201" i="16"/>
  <c r="J1201" i="16"/>
  <c r="I1201" i="16"/>
  <c r="H1201" i="16"/>
  <c r="G1201" i="16"/>
  <c r="K1200" i="16"/>
  <c r="J1200" i="16"/>
  <c r="I1200" i="16"/>
  <c r="H1200" i="16"/>
  <c r="G1200" i="16"/>
  <c r="K1199" i="16"/>
  <c r="J1199" i="16"/>
  <c r="I1199" i="16"/>
  <c r="H1199" i="16"/>
  <c r="G1199" i="16"/>
  <c r="K1198" i="16"/>
  <c r="J1198" i="16"/>
  <c r="I1198" i="16"/>
  <c r="H1198" i="16"/>
  <c r="G1198" i="16"/>
  <c r="K1197" i="16"/>
  <c r="J1197" i="16"/>
  <c r="I1197" i="16"/>
  <c r="H1197" i="16"/>
  <c r="G1197" i="16"/>
  <c r="K1196" i="16"/>
  <c r="J1196" i="16"/>
  <c r="I1196" i="16"/>
  <c r="H1196" i="16"/>
  <c r="G1196" i="16"/>
  <c r="K1195" i="16"/>
  <c r="J1195" i="16"/>
  <c r="I1195" i="16"/>
  <c r="H1195" i="16"/>
  <c r="G1195" i="16"/>
  <c r="K1194" i="16"/>
  <c r="J1194" i="16"/>
  <c r="I1194" i="16"/>
  <c r="H1194" i="16"/>
  <c r="G1194" i="16"/>
  <c r="K1192" i="16"/>
  <c r="J1192" i="16"/>
  <c r="I1192" i="16"/>
  <c r="H1192" i="16"/>
  <c r="G1192" i="16"/>
  <c r="K1191" i="16"/>
  <c r="J1191" i="16"/>
  <c r="I1191" i="16"/>
  <c r="H1191" i="16"/>
  <c r="G1191" i="16"/>
  <c r="K1190" i="16"/>
  <c r="J1190" i="16"/>
  <c r="I1190" i="16"/>
  <c r="H1190" i="16"/>
  <c r="G1190" i="16"/>
  <c r="K1189" i="16"/>
  <c r="J1189" i="16"/>
  <c r="I1189" i="16"/>
  <c r="H1189" i="16"/>
  <c r="G1189" i="16"/>
  <c r="K1188" i="16"/>
  <c r="J1188" i="16"/>
  <c r="I1188" i="16"/>
  <c r="H1188" i="16"/>
  <c r="G1188" i="16"/>
  <c r="K1187" i="16"/>
  <c r="J1187" i="16"/>
  <c r="I1187" i="16"/>
  <c r="H1187" i="16"/>
  <c r="G1187" i="16"/>
  <c r="K1186" i="16"/>
  <c r="J1186" i="16"/>
  <c r="I1186" i="16"/>
  <c r="H1186" i="16"/>
  <c r="G1186" i="16"/>
  <c r="K1185" i="16"/>
  <c r="J1185" i="16"/>
  <c r="I1185" i="16"/>
  <c r="H1185" i="16"/>
  <c r="G1185" i="16"/>
  <c r="K1184" i="16"/>
  <c r="J1184" i="16"/>
  <c r="I1184" i="16"/>
  <c r="H1184" i="16"/>
  <c r="G1184" i="16"/>
  <c r="K1183" i="16"/>
  <c r="J1183" i="16"/>
  <c r="I1183" i="16"/>
  <c r="H1183" i="16"/>
  <c r="G1183" i="16"/>
  <c r="K1182" i="16"/>
  <c r="J1182" i="16"/>
  <c r="I1182" i="16"/>
  <c r="H1182" i="16"/>
  <c r="G1182" i="16"/>
  <c r="K1181" i="16"/>
  <c r="J1181" i="16"/>
  <c r="I1181" i="16"/>
  <c r="H1181" i="16"/>
  <c r="G1181" i="16"/>
  <c r="K1180" i="16"/>
  <c r="J1180" i="16"/>
  <c r="I1180" i="16"/>
  <c r="H1180" i="16"/>
  <c r="G1180" i="16"/>
  <c r="K1178" i="16"/>
  <c r="J1178" i="16"/>
  <c r="I1178" i="16"/>
  <c r="H1178" i="16"/>
  <c r="G1178" i="16"/>
  <c r="K1177" i="16"/>
  <c r="J1177" i="16"/>
  <c r="I1177" i="16"/>
  <c r="H1177" i="16"/>
  <c r="G1177" i="16"/>
  <c r="K1176" i="16"/>
  <c r="J1176" i="16"/>
  <c r="I1176" i="16"/>
  <c r="H1176" i="16"/>
  <c r="G1176" i="16"/>
  <c r="K1175" i="16"/>
  <c r="J1175" i="16"/>
  <c r="I1175" i="16"/>
  <c r="H1175" i="16"/>
  <c r="G1175" i="16"/>
  <c r="K1174" i="16"/>
  <c r="J1174" i="16"/>
  <c r="I1174" i="16"/>
  <c r="H1174" i="16"/>
  <c r="G1174" i="16"/>
  <c r="K1173" i="16"/>
  <c r="J1173" i="16"/>
  <c r="I1173" i="16"/>
  <c r="H1173" i="16"/>
  <c r="G1173" i="16"/>
  <c r="K1172" i="16"/>
  <c r="J1172" i="16"/>
  <c r="I1172" i="16"/>
  <c r="H1172" i="16"/>
  <c r="G1172" i="16"/>
  <c r="K1171" i="16"/>
  <c r="J1171" i="16"/>
  <c r="I1171" i="16"/>
  <c r="H1171" i="16"/>
  <c r="G1171" i="16"/>
  <c r="K1170" i="16"/>
  <c r="J1170" i="16"/>
  <c r="I1170" i="16"/>
  <c r="H1170" i="16"/>
  <c r="G1170" i="16"/>
  <c r="K1169" i="16"/>
  <c r="J1169" i="16"/>
  <c r="I1169" i="16"/>
  <c r="H1169" i="16"/>
  <c r="G1169" i="16"/>
  <c r="K1168" i="16"/>
  <c r="J1168" i="16"/>
  <c r="I1168" i="16"/>
  <c r="H1168" i="16"/>
  <c r="G1168" i="16"/>
  <c r="K1167" i="16"/>
  <c r="J1167" i="16"/>
  <c r="I1167" i="16"/>
  <c r="H1167" i="16"/>
  <c r="G1167" i="16"/>
  <c r="K1166" i="16"/>
  <c r="J1166" i="16"/>
  <c r="I1166" i="16"/>
  <c r="H1166" i="16"/>
  <c r="G1166" i="16"/>
  <c r="K1165" i="16"/>
  <c r="J1165" i="16"/>
  <c r="I1165" i="16"/>
  <c r="H1165" i="16"/>
  <c r="G1165" i="16"/>
  <c r="K1164" i="16"/>
  <c r="J1164" i="16"/>
  <c r="I1164" i="16"/>
  <c r="H1164" i="16"/>
  <c r="G1164" i="16"/>
  <c r="K1163" i="16"/>
  <c r="J1163" i="16"/>
  <c r="I1163" i="16"/>
  <c r="H1163" i="16"/>
  <c r="G1163" i="16"/>
  <c r="K1162" i="16"/>
  <c r="J1162" i="16"/>
  <c r="I1162" i="16"/>
  <c r="H1162" i="16"/>
  <c r="G1162" i="16"/>
  <c r="K1161" i="16"/>
  <c r="J1161" i="16"/>
  <c r="I1161" i="16"/>
  <c r="H1161" i="16"/>
  <c r="G1161" i="16"/>
  <c r="K1160" i="16"/>
  <c r="J1160" i="16"/>
  <c r="I1160" i="16"/>
  <c r="H1160" i="16"/>
  <c r="G1160" i="16"/>
  <c r="K1159" i="16"/>
  <c r="J1159" i="16"/>
  <c r="I1159" i="16"/>
  <c r="H1159" i="16"/>
  <c r="G1159" i="16"/>
  <c r="K1158" i="16"/>
  <c r="J1158" i="16"/>
  <c r="I1158" i="16"/>
  <c r="H1158" i="16"/>
  <c r="G1158" i="16"/>
  <c r="K1156" i="16"/>
  <c r="J1156" i="16"/>
  <c r="I1156" i="16"/>
  <c r="H1156" i="16"/>
  <c r="G1156" i="16"/>
  <c r="K1155" i="16"/>
  <c r="J1155" i="16"/>
  <c r="I1155" i="16"/>
  <c r="H1155" i="16"/>
  <c r="G1155" i="16"/>
  <c r="K1154" i="16"/>
  <c r="J1154" i="16"/>
  <c r="I1154" i="16"/>
  <c r="H1154" i="16"/>
  <c r="G1154" i="16"/>
  <c r="K1153" i="16"/>
  <c r="J1153" i="16"/>
  <c r="I1153" i="16"/>
  <c r="H1153" i="16"/>
  <c r="G1153" i="16"/>
  <c r="K1152" i="16"/>
  <c r="J1152" i="16"/>
  <c r="I1152" i="16"/>
  <c r="H1152" i="16"/>
  <c r="G1152" i="16"/>
  <c r="K1151" i="16"/>
  <c r="J1151" i="16"/>
  <c r="I1151" i="16"/>
  <c r="H1151" i="16"/>
  <c r="G1151" i="16"/>
  <c r="K1150" i="16"/>
  <c r="J1150" i="16"/>
  <c r="I1150" i="16"/>
  <c r="H1150" i="16"/>
  <c r="G1150" i="16"/>
  <c r="K1149" i="16"/>
  <c r="J1149" i="16"/>
  <c r="I1149" i="16"/>
  <c r="H1149" i="16"/>
  <c r="G1149" i="16"/>
  <c r="K1148" i="16"/>
  <c r="J1148" i="16"/>
  <c r="I1148" i="16"/>
  <c r="H1148" i="16"/>
  <c r="G1148" i="16"/>
  <c r="K1147" i="16"/>
  <c r="J1147" i="16"/>
  <c r="I1147" i="16"/>
  <c r="H1147" i="16"/>
  <c r="G1147" i="16"/>
  <c r="K1146" i="16"/>
  <c r="J1146" i="16"/>
  <c r="I1146" i="16"/>
  <c r="H1146" i="16"/>
  <c r="G1146" i="16"/>
  <c r="K1145" i="16"/>
  <c r="J1145" i="16"/>
  <c r="I1145" i="16"/>
  <c r="H1145" i="16"/>
  <c r="G1145" i="16"/>
  <c r="K1144" i="16"/>
  <c r="J1144" i="16"/>
  <c r="I1144" i="16"/>
  <c r="H1144" i="16"/>
  <c r="G1144" i="16"/>
  <c r="K1143" i="16"/>
  <c r="J1143" i="16"/>
  <c r="I1143" i="16"/>
  <c r="H1143" i="16"/>
  <c r="G1143" i="16"/>
  <c r="K1142" i="16"/>
  <c r="J1142" i="16"/>
  <c r="I1142" i="16"/>
  <c r="H1142" i="16"/>
  <c r="G1142" i="16"/>
  <c r="K1141" i="16"/>
  <c r="J1141" i="16"/>
  <c r="I1141" i="16"/>
  <c r="H1141" i="16"/>
  <c r="G1141" i="16"/>
  <c r="K1140" i="16"/>
  <c r="J1140" i="16"/>
  <c r="I1140" i="16"/>
  <c r="H1140" i="16"/>
  <c r="G1140" i="16"/>
  <c r="K1139" i="16"/>
  <c r="J1139" i="16"/>
  <c r="I1139" i="16"/>
  <c r="H1139" i="16"/>
  <c r="G1139" i="16"/>
  <c r="K1138" i="16"/>
  <c r="J1138" i="16"/>
  <c r="I1138" i="16"/>
  <c r="H1138" i="16"/>
  <c r="G1138" i="16"/>
  <c r="K1137" i="16"/>
  <c r="J1137" i="16"/>
  <c r="I1137" i="16"/>
  <c r="H1137" i="16"/>
  <c r="G1137" i="16"/>
  <c r="K1136" i="16"/>
  <c r="J1136" i="16"/>
  <c r="I1136" i="16"/>
  <c r="H1136" i="16"/>
  <c r="G1136" i="16"/>
  <c r="K1134" i="16"/>
  <c r="J1134" i="16"/>
  <c r="I1134" i="16"/>
  <c r="H1134" i="16"/>
  <c r="G1134" i="16"/>
  <c r="K1133" i="16"/>
  <c r="J1133" i="16"/>
  <c r="I1133" i="16"/>
  <c r="H1133" i="16"/>
  <c r="G1133" i="16"/>
  <c r="K1132" i="16"/>
  <c r="J1132" i="16"/>
  <c r="I1132" i="16"/>
  <c r="H1132" i="16"/>
  <c r="G1132" i="16"/>
  <c r="K1131" i="16"/>
  <c r="J1131" i="16"/>
  <c r="I1131" i="16"/>
  <c r="H1131" i="16"/>
  <c r="G1131" i="16"/>
  <c r="K1130" i="16"/>
  <c r="J1130" i="16"/>
  <c r="I1130" i="16"/>
  <c r="H1130" i="16"/>
  <c r="G1130" i="16"/>
  <c r="K1129" i="16"/>
  <c r="J1129" i="16"/>
  <c r="I1129" i="16"/>
  <c r="H1129" i="16"/>
  <c r="G1129" i="16"/>
  <c r="K1128" i="16"/>
  <c r="J1128" i="16"/>
  <c r="I1128" i="16"/>
  <c r="H1128" i="16"/>
  <c r="G1128" i="16"/>
  <c r="K1127" i="16"/>
  <c r="J1127" i="16"/>
  <c r="I1127" i="16"/>
  <c r="H1127" i="16"/>
  <c r="G1127" i="16"/>
  <c r="K1126" i="16"/>
  <c r="J1126" i="16"/>
  <c r="I1126" i="16"/>
  <c r="H1126" i="16"/>
  <c r="G1126" i="16"/>
  <c r="K1125" i="16"/>
  <c r="J1125" i="16"/>
  <c r="I1125" i="16"/>
  <c r="H1125" i="16"/>
  <c r="G1125" i="16"/>
  <c r="K1124" i="16"/>
  <c r="J1124" i="16"/>
  <c r="I1124" i="16"/>
  <c r="H1124" i="16"/>
  <c r="G1124" i="16"/>
  <c r="K1123" i="16"/>
  <c r="J1123" i="16"/>
  <c r="I1123" i="16"/>
  <c r="H1123" i="16"/>
  <c r="G1123" i="16"/>
  <c r="K1122" i="16"/>
  <c r="J1122" i="16"/>
  <c r="I1122" i="16"/>
  <c r="H1122" i="16"/>
  <c r="G1122" i="16"/>
  <c r="K1121" i="16"/>
  <c r="J1121" i="16"/>
  <c r="I1121" i="16"/>
  <c r="H1121" i="16"/>
  <c r="G1121" i="16"/>
  <c r="K1120" i="16"/>
  <c r="J1120" i="16"/>
  <c r="I1120" i="16"/>
  <c r="H1120" i="16"/>
  <c r="G1120" i="16"/>
  <c r="K1119" i="16"/>
  <c r="J1119" i="16"/>
  <c r="I1119" i="16"/>
  <c r="H1119" i="16"/>
  <c r="G1119" i="16"/>
  <c r="K1118" i="16"/>
  <c r="J1118" i="16"/>
  <c r="I1118" i="16"/>
  <c r="H1118" i="16"/>
  <c r="G1118" i="16"/>
  <c r="K1117" i="16"/>
  <c r="J1117" i="16"/>
  <c r="I1117" i="16"/>
  <c r="H1117" i="16"/>
  <c r="G1117" i="16"/>
  <c r="K1116" i="16"/>
  <c r="J1116" i="16"/>
  <c r="I1116" i="16"/>
  <c r="H1116" i="16"/>
  <c r="G1116" i="16"/>
  <c r="K1115" i="16"/>
  <c r="J1115" i="16"/>
  <c r="I1115" i="16"/>
  <c r="H1115" i="16"/>
  <c r="G1115" i="16"/>
  <c r="K1114" i="16"/>
  <c r="J1114" i="16"/>
  <c r="I1114" i="16"/>
  <c r="H1114" i="16"/>
  <c r="G1114" i="16"/>
  <c r="K1113" i="16"/>
  <c r="J1113" i="16"/>
  <c r="I1113" i="16"/>
  <c r="H1113" i="16"/>
  <c r="G1113" i="16"/>
  <c r="K1112" i="16"/>
  <c r="J1112" i="16"/>
  <c r="I1112" i="16"/>
  <c r="H1112" i="16"/>
  <c r="G1112" i="16"/>
  <c r="K1111" i="16"/>
  <c r="J1111" i="16"/>
  <c r="I1111" i="16"/>
  <c r="H1111" i="16"/>
  <c r="G1111" i="16"/>
  <c r="K1110" i="16"/>
  <c r="J1110" i="16"/>
  <c r="I1110" i="16"/>
  <c r="H1110" i="16"/>
  <c r="G1110" i="16"/>
  <c r="K1109" i="16"/>
  <c r="J1109" i="16"/>
  <c r="I1109" i="16"/>
  <c r="H1109" i="16"/>
  <c r="G1109" i="16"/>
  <c r="K1108" i="16"/>
  <c r="J1108" i="16"/>
  <c r="I1108" i="16"/>
  <c r="H1108" i="16"/>
  <c r="G1108" i="16"/>
  <c r="K1107" i="16"/>
  <c r="J1107" i="16"/>
  <c r="I1107" i="16"/>
  <c r="H1107" i="16"/>
  <c r="G1107" i="16"/>
  <c r="K1106" i="16"/>
  <c r="J1106" i="16"/>
  <c r="I1106" i="16"/>
  <c r="H1106" i="16"/>
  <c r="G1106" i="16"/>
  <c r="K1105" i="16"/>
  <c r="J1105" i="16"/>
  <c r="I1105" i="16"/>
  <c r="H1105" i="16"/>
  <c r="G1105" i="16"/>
  <c r="K1104" i="16"/>
  <c r="J1104" i="16"/>
  <c r="I1104" i="16"/>
  <c r="H1104" i="16"/>
  <c r="G1104" i="16"/>
  <c r="K1103" i="16"/>
  <c r="J1103" i="16"/>
  <c r="I1103" i="16"/>
  <c r="H1103" i="16"/>
  <c r="G1103" i="16"/>
  <c r="K1102" i="16"/>
  <c r="J1102" i="16"/>
  <c r="I1102" i="16"/>
  <c r="H1102" i="16"/>
  <c r="G1102" i="16"/>
  <c r="K1101" i="16"/>
  <c r="J1101" i="16"/>
  <c r="I1101" i="16"/>
  <c r="H1101" i="16"/>
  <c r="G1101" i="16"/>
  <c r="K1100" i="16"/>
  <c r="J1100" i="16"/>
  <c r="I1100" i="16"/>
  <c r="H1100" i="16"/>
  <c r="G1100" i="16"/>
  <c r="K1099" i="16"/>
  <c r="J1099" i="16"/>
  <c r="I1099" i="16"/>
  <c r="H1099" i="16"/>
  <c r="G1099" i="16"/>
  <c r="K1098" i="16"/>
  <c r="J1098" i="16"/>
  <c r="I1098" i="16"/>
  <c r="H1098" i="16"/>
  <c r="G1098" i="16"/>
  <c r="K1097" i="16"/>
  <c r="J1097" i="16"/>
  <c r="I1097" i="16"/>
  <c r="H1097" i="16"/>
  <c r="G1097" i="16"/>
  <c r="K1096" i="16"/>
  <c r="J1096" i="16"/>
  <c r="I1096" i="16"/>
  <c r="H1096" i="16"/>
  <c r="G1096" i="16"/>
  <c r="K1095" i="16"/>
  <c r="J1095" i="16"/>
  <c r="I1095" i="16"/>
  <c r="H1095" i="16"/>
  <c r="G1095" i="16"/>
  <c r="K1094" i="16"/>
  <c r="J1094" i="16"/>
  <c r="I1094" i="16"/>
  <c r="H1094" i="16"/>
  <c r="G1094" i="16"/>
  <c r="K1093" i="16"/>
  <c r="J1093" i="16"/>
  <c r="I1093" i="16"/>
  <c r="H1093" i="16"/>
  <c r="G1093" i="16"/>
  <c r="K1092" i="16"/>
  <c r="J1092" i="16"/>
  <c r="I1092" i="16"/>
  <c r="H1092" i="16"/>
  <c r="G1092" i="16"/>
  <c r="K1091" i="16"/>
  <c r="J1091" i="16"/>
  <c r="I1091" i="16"/>
  <c r="H1091" i="16"/>
  <c r="G1091" i="16"/>
  <c r="K1090" i="16"/>
  <c r="J1090" i="16"/>
  <c r="I1090" i="16"/>
  <c r="H1090" i="16"/>
  <c r="G1090" i="16"/>
  <c r="K1089" i="16"/>
  <c r="J1089" i="16"/>
  <c r="I1089" i="16"/>
  <c r="H1089" i="16"/>
  <c r="G1089" i="16"/>
  <c r="K1086" i="16"/>
  <c r="J1086" i="16"/>
  <c r="I1086" i="16"/>
  <c r="H1086" i="16"/>
  <c r="G1086" i="16"/>
  <c r="K1085" i="16"/>
  <c r="J1085" i="16"/>
  <c r="I1085" i="16"/>
  <c r="H1085" i="16"/>
  <c r="G1085" i="16"/>
  <c r="K1084" i="16"/>
  <c r="J1084" i="16"/>
  <c r="I1084" i="16"/>
  <c r="H1084" i="16"/>
  <c r="G1084" i="16"/>
  <c r="K1083" i="16"/>
  <c r="J1083" i="16"/>
  <c r="I1083" i="16"/>
  <c r="H1083" i="16"/>
  <c r="G1083" i="16"/>
  <c r="K1082" i="16"/>
  <c r="J1082" i="16"/>
  <c r="I1082" i="16"/>
  <c r="H1082" i="16"/>
  <c r="G1082" i="16"/>
  <c r="K1081" i="16"/>
  <c r="J1081" i="16"/>
  <c r="I1081" i="16"/>
  <c r="H1081" i="16"/>
  <c r="G1081" i="16"/>
  <c r="K1080" i="16"/>
  <c r="J1080" i="16"/>
  <c r="I1080" i="16"/>
  <c r="H1080" i="16"/>
  <c r="G1080" i="16"/>
  <c r="K1079" i="16"/>
  <c r="J1079" i="16"/>
  <c r="I1079" i="16"/>
  <c r="H1079" i="16"/>
  <c r="G1079" i="16"/>
  <c r="K1078" i="16"/>
  <c r="J1078" i="16"/>
  <c r="I1078" i="16"/>
  <c r="H1078" i="16"/>
  <c r="G1078" i="16"/>
  <c r="K1077" i="16"/>
  <c r="J1077" i="16"/>
  <c r="I1077" i="16"/>
  <c r="H1077" i="16"/>
  <c r="G1077" i="16"/>
  <c r="K1076" i="16"/>
  <c r="J1076" i="16"/>
  <c r="I1076" i="16"/>
  <c r="H1076" i="16"/>
  <c r="G1076" i="16"/>
  <c r="K1075" i="16"/>
  <c r="J1075" i="16"/>
  <c r="I1075" i="16"/>
  <c r="H1075" i="16"/>
  <c r="G1075" i="16"/>
  <c r="K1074" i="16"/>
  <c r="J1074" i="16"/>
  <c r="I1074" i="16"/>
  <c r="H1074" i="16"/>
  <c r="G1074" i="16"/>
  <c r="K1073" i="16"/>
  <c r="J1073" i="16"/>
  <c r="I1073" i="16"/>
  <c r="H1073" i="16"/>
  <c r="G1073" i="16"/>
  <c r="K1072" i="16"/>
  <c r="J1072" i="16"/>
  <c r="I1072" i="16"/>
  <c r="H1072" i="16"/>
  <c r="G1072" i="16"/>
  <c r="K1071" i="16"/>
  <c r="J1071" i="16"/>
  <c r="I1071" i="16"/>
  <c r="H1071" i="16"/>
  <c r="G1071" i="16"/>
  <c r="K1070" i="16"/>
  <c r="J1070" i="16"/>
  <c r="I1070" i="16"/>
  <c r="H1070" i="16"/>
  <c r="G1070" i="16"/>
  <c r="K1069" i="16"/>
  <c r="J1069" i="16"/>
  <c r="I1069" i="16"/>
  <c r="H1069" i="16"/>
  <c r="G1069" i="16"/>
  <c r="K1068" i="16"/>
  <c r="J1068" i="16"/>
  <c r="I1068" i="16"/>
  <c r="H1068" i="16"/>
  <c r="G1068" i="16"/>
  <c r="K1067" i="16"/>
  <c r="J1067" i="16"/>
  <c r="I1067" i="16"/>
  <c r="H1067" i="16"/>
  <c r="G1067" i="16"/>
  <c r="K1066" i="16"/>
  <c r="J1066" i="16"/>
  <c r="I1066" i="16"/>
  <c r="H1066" i="16"/>
  <c r="G1066" i="16"/>
  <c r="K1065" i="16"/>
  <c r="J1065" i="16"/>
  <c r="I1065" i="16"/>
  <c r="H1065" i="16"/>
  <c r="G1065" i="16"/>
  <c r="K1064" i="16"/>
  <c r="J1064" i="16"/>
  <c r="I1064" i="16"/>
  <c r="H1064" i="16"/>
  <c r="G1064" i="16"/>
  <c r="K1063" i="16"/>
  <c r="J1063" i="16"/>
  <c r="I1063" i="16"/>
  <c r="H1063" i="16"/>
  <c r="G1063" i="16"/>
  <c r="K1062" i="16"/>
  <c r="J1062" i="16"/>
  <c r="I1062" i="16"/>
  <c r="H1062" i="16"/>
  <c r="G1062" i="16"/>
  <c r="K1060" i="16"/>
  <c r="J1060" i="16"/>
  <c r="I1060" i="16"/>
  <c r="H1060" i="16"/>
  <c r="G1060" i="16"/>
  <c r="K1059" i="16"/>
  <c r="J1059" i="16"/>
  <c r="I1059" i="16"/>
  <c r="H1059" i="16"/>
  <c r="G1059" i="16"/>
  <c r="K1058" i="16"/>
  <c r="J1058" i="16"/>
  <c r="I1058" i="16"/>
  <c r="H1058" i="16"/>
  <c r="G1058" i="16"/>
  <c r="K1057" i="16"/>
  <c r="J1057" i="16"/>
  <c r="I1057" i="16"/>
  <c r="H1057" i="16"/>
  <c r="G1057" i="16"/>
  <c r="K1056" i="16"/>
  <c r="J1056" i="16"/>
  <c r="I1056" i="16"/>
  <c r="H1056" i="16"/>
  <c r="G1056" i="16"/>
  <c r="K1055" i="16"/>
  <c r="J1055" i="16"/>
  <c r="I1055" i="16"/>
  <c r="H1055" i="16"/>
  <c r="G1055" i="16"/>
  <c r="K1054" i="16"/>
  <c r="J1054" i="16"/>
  <c r="I1054" i="16"/>
  <c r="H1054" i="16"/>
  <c r="G1054" i="16"/>
  <c r="K1053" i="16"/>
  <c r="J1053" i="16"/>
  <c r="I1053" i="16"/>
  <c r="H1053" i="16"/>
  <c r="G1053" i="16"/>
  <c r="K1052" i="16"/>
  <c r="J1052" i="16"/>
  <c r="I1052" i="16"/>
  <c r="H1052" i="16"/>
  <c r="G1052" i="16"/>
  <c r="K1051" i="16"/>
  <c r="J1051" i="16"/>
  <c r="I1051" i="16"/>
  <c r="H1051" i="16"/>
  <c r="G1051" i="16"/>
  <c r="K1049" i="16"/>
  <c r="J1049" i="16"/>
  <c r="I1049" i="16"/>
  <c r="H1049" i="16"/>
  <c r="G1049" i="16"/>
  <c r="K1048" i="16"/>
  <c r="J1048" i="16"/>
  <c r="I1048" i="16"/>
  <c r="H1048" i="16"/>
  <c r="G1048" i="16"/>
  <c r="K1047" i="16"/>
  <c r="J1047" i="16"/>
  <c r="I1047" i="16"/>
  <c r="H1047" i="16"/>
  <c r="G1047" i="16"/>
  <c r="K1046" i="16"/>
  <c r="J1046" i="16"/>
  <c r="I1046" i="16"/>
  <c r="H1046" i="16"/>
  <c r="G1046" i="16"/>
  <c r="K1045" i="16"/>
  <c r="J1045" i="16"/>
  <c r="I1045" i="16"/>
  <c r="H1045" i="16"/>
  <c r="G1045" i="16"/>
  <c r="K1044" i="16"/>
  <c r="J1044" i="16"/>
  <c r="I1044" i="16"/>
  <c r="H1044" i="16"/>
  <c r="G1044" i="16"/>
  <c r="K1043" i="16"/>
  <c r="J1043" i="16"/>
  <c r="I1043" i="16"/>
  <c r="H1043" i="16"/>
  <c r="G1043" i="16"/>
  <c r="K1042" i="16"/>
  <c r="J1042" i="16"/>
  <c r="I1042" i="16"/>
  <c r="H1042" i="16"/>
  <c r="G1042" i="16"/>
  <c r="K1041" i="16"/>
  <c r="J1041" i="16"/>
  <c r="I1041" i="16"/>
  <c r="H1041" i="16"/>
  <c r="G1041" i="16"/>
  <c r="K1040" i="16"/>
  <c r="J1040" i="16"/>
  <c r="I1040" i="16"/>
  <c r="H1040" i="16"/>
  <c r="G1040" i="16"/>
  <c r="K1039" i="16"/>
  <c r="J1039" i="16"/>
  <c r="I1039" i="16"/>
  <c r="H1039" i="16"/>
  <c r="G1039" i="16"/>
  <c r="K1038" i="16"/>
  <c r="J1038" i="16"/>
  <c r="I1038" i="16"/>
  <c r="H1038" i="16"/>
  <c r="G1038" i="16"/>
  <c r="K1037" i="16"/>
  <c r="J1037" i="16"/>
  <c r="I1037" i="16"/>
  <c r="H1037" i="16"/>
  <c r="G1037" i="16"/>
  <c r="K1036" i="16"/>
  <c r="J1036" i="16"/>
  <c r="I1036" i="16"/>
  <c r="H1036" i="16"/>
  <c r="G1036" i="16"/>
  <c r="K1035" i="16"/>
  <c r="J1035" i="16"/>
  <c r="I1035" i="16"/>
  <c r="H1035" i="16"/>
  <c r="G1035" i="16"/>
  <c r="K1034" i="16"/>
  <c r="J1034" i="16"/>
  <c r="I1034" i="16"/>
  <c r="H1034" i="16"/>
  <c r="G1034" i="16"/>
  <c r="K1033" i="16"/>
  <c r="J1033" i="16"/>
  <c r="I1033" i="16"/>
  <c r="H1033" i="16"/>
  <c r="G1033" i="16"/>
  <c r="K1032" i="16"/>
  <c r="J1032" i="16"/>
  <c r="I1032" i="16"/>
  <c r="H1032" i="16"/>
  <c r="G1032" i="16"/>
  <c r="K1031" i="16"/>
  <c r="J1031" i="16"/>
  <c r="I1031" i="16"/>
  <c r="H1031" i="16"/>
  <c r="G1031" i="16"/>
  <c r="K1029" i="16"/>
  <c r="J1029" i="16"/>
  <c r="I1029" i="16"/>
  <c r="H1029" i="16"/>
  <c r="G1029" i="16"/>
  <c r="K1028" i="16"/>
  <c r="J1028" i="16"/>
  <c r="I1028" i="16"/>
  <c r="H1028" i="16"/>
  <c r="G1028" i="16"/>
  <c r="K1027" i="16"/>
  <c r="J1027" i="16"/>
  <c r="I1027" i="16"/>
  <c r="H1027" i="16"/>
  <c r="G1027" i="16"/>
  <c r="K1026" i="16"/>
  <c r="J1026" i="16"/>
  <c r="I1026" i="16"/>
  <c r="H1026" i="16"/>
  <c r="G1026" i="16"/>
  <c r="K1025" i="16"/>
  <c r="J1025" i="16"/>
  <c r="I1025" i="16"/>
  <c r="H1025" i="16"/>
  <c r="G1025" i="16"/>
  <c r="K1024" i="16"/>
  <c r="J1024" i="16"/>
  <c r="I1024" i="16"/>
  <c r="H1024" i="16"/>
  <c r="G1024" i="16"/>
  <c r="K1023" i="16"/>
  <c r="J1023" i="16"/>
  <c r="I1023" i="16"/>
  <c r="H1023" i="16"/>
  <c r="G1023" i="16"/>
  <c r="K1022" i="16"/>
  <c r="J1022" i="16"/>
  <c r="I1022" i="16"/>
  <c r="H1022" i="16"/>
  <c r="G1022" i="16"/>
  <c r="K1021" i="16"/>
  <c r="J1021" i="16"/>
  <c r="I1021" i="16"/>
  <c r="H1021" i="16"/>
  <c r="G1021" i="16"/>
  <c r="K1020" i="16"/>
  <c r="J1020" i="16"/>
  <c r="I1020" i="16"/>
  <c r="H1020" i="16"/>
  <c r="G1020" i="16"/>
  <c r="K1019" i="16"/>
  <c r="J1019" i="16"/>
  <c r="I1019" i="16"/>
  <c r="H1019" i="16"/>
  <c r="G1019" i="16"/>
  <c r="K1018" i="16"/>
  <c r="J1018" i="16"/>
  <c r="I1018" i="16"/>
  <c r="H1018" i="16"/>
  <c r="G1018" i="16"/>
  <c r="K1017" i="16"/>
  <c r="J1017" i="16"/>
  <c r="I1017" i="16"/>
  <c r="H1017" i="16"/>
  <c r="G1017" i="16"/>
  <c r="K1016" i="16"/>
  <c r="J1016" i="16"/>
  <c r="I1016" i="16"/>
  <c r="H1016" i="16"/>
  <c r="G1016" i="16"/>
  <c r="K1015" i="16"/>
  <c r="J1015" i="16"/>
  <c r="I1015" i="16"/>
  <c r="H1015" i="16"/>
  <c r="G1015" i="16"/>
  <c r="K1014" i="16"/>
  <c r="J1014" i="16"/>
  <c r="I1014" i="16"/>
  <c r="H1014" i="16"/>
  <c r="G1014" i="16"/>
  <c r="K1013" i="16"/>
  <c r="J1013" i="16"/>
  <c r="I1013" i="16"/>
  <c r="H1013" i="16"/>
  <c r="G1013" i="16"/>
  <c r="K1012" i="16"/>
  <c r="J1012" i="16"/>
  <c r="I1012" i="16"/>
  <c r="H1012" i="16"/>
  <c r="G1012" i="16"/>
  <c r="K1011" i="16"/>
  <c r="J1011" i="16"/>
  <c r="I1011" i="16"/>
  <c r="H1011" i="16"/>
  <c r="G1011" i="16"/>
  <c r="K1009" i="16"/>
  <c r="J1009" i="16"/>
  <c r="I1009" i="16"/>
  <c r="H1009" i="16"/>
  <c r="G1009" i="16"/>
  <c r="K1008" i="16"/>
  <c r="J1008" i="16"/>
  <c r="I1008" i="16"/>
  <c r="H1008" i="16"/>
  <c r="G1008" i="16"/>
  <c r="K1007" i="16"/>
  <c r="J1007" i="16"/>
  <c r="I1007" i="16"/>
  <c r="H1007" i="16"/>
  <c r="G1007" i="16"/>
  <c r="K1006" i="16"/>
  <c r="J1006" i="16"/>
  <c r="I1006" i="16"/>
  <c r="H1006" i="16"/>
  <c r="G1006" i="16"/>
  <c r="K1005" i="16"/>
  <c r="J1005" i="16"/>
  <c r="I1005" i="16"/>
  <c r="H1005" i="16"/>
  <c r="G1005" i="16"/>
  <c r="K1004" i="16"/>
  <c r="J1004" i="16"/>
  <c r="I1004" i="16"/>
  <c r="H1004" i="16"/>
  <c r="G1004" i="16"/>
  <c r="K1003" i="16"/>
  <c r="J1003" i="16"/>
  <c r="I1003" i="16"/>
  <c r="H1003" i="16"/>
  <c r="G1003" i="16"/>
  <c r="K1002" i="16"/>
  <c r="J1002" i="16"/>
  <c r="I1002" i="16"/>
  <c r="H1002" i="16"/>
  <c r="G1002" i="16"/>
  <c r="K1001" i="16"/>
  <c r="J1001" i="16"/>
  <c r="I1001" i="16"/>
  <c r="H1001" i="16"/>
  <c r="G1001" i="16"/>
  <c r="K1000" i="16"/>
  <c r="J1000" i="16"/>
  <c r="I1000" i="16"/>
  <c r="H1000" i="16"/>
  <c r="G1000" i="16"/>
  <c r="K999" i="16"/>
  <c r="J999" i="16"/>
  <c r="I999" i="16"/>
  <c r="H999" i="16"/>
  <c r="G999" i="16"/>
  <c r="K998" i="16"/>
  <c r="J998" i="16"/>
  <c r="I998" i="16"/>
  <c r="H998" i="16"/>
  <c r="G998" i="16"/>
  <c r="K997" i="16"/>
  <c r="J997" i="16"/>
  <c r="I997" i="16"/>
  <c r="H997" i="16"/>
  <c r="G997" i="16"/>
  <c r="K996" i="16"/>
  <c r="J996" i="16"/>
  <c r="I996" i="16"/>
  <c r="H996" i="16"/>
  <c r="G996" i="16"/>
  <c r="K995" i="16"/>
  <c r="J995" i="16"/>
  <c r="I995" i="16"/>
  <c r="H995" i="16"/>
  <c r="G995" i="16"/>
  <c r="K993" i="16"/>
  <c r="J993" i="16"/>
  <c r="I993" i="16"/>
  <c r="H993" i="16"/>
  <c r="G993" i="16"/>
  <c r="K992" i="16"/>
  <c r="J992" i="16"/>
  <c r="I992" i="16"/>
  <c r="H992" i="16"/>
  <c r="G992" i="16"/>
  <c r="K991" i="16"/>
  <c r="J991" i="16"/>
  <c r="I991" i="16"/>
  <c r="H991" i="16"/>
  <c r="G991" i="16"/>
  <c r="K990" i="16"/>
  <c r="J990" i="16"/>
  <c r="I990" i="16"/>
  <c r="H990" i="16"/>
  <c r="G990" i="16"/>
  <c r="K989" i="16"/>
  <c r="J989" i="16"/>
  <c r="I989" i="16"/>
  <c r="H989" i="16"/>
  <c r="G989" i="16"/>
  <c r="K988" i="16"/>
  <c r="J988" i="16"/>
  <c r="I988" i="16"/>
  <c r="H988" i="16"/>
  <c r="G988" i="16"/>
  <c r="K987" i="16"/>
  <c r="J987" i="16"/>
  <c r="I987" i="16"/>
  <c r="H987" i="16"/>
  <c r="G987" i="16"/>
  <c r="K986" i="16"/>
  <c r="J986" i="16"/>
  <c r="I986" i="16"/>
  <c r="H986" i="16"/>
  <c r="G986" i="16"/>
  <c r="K985" i="16"/>
  <c r="J985" i="16"/>
  <c r="I985" i="16"/>
  <c r="H985" i="16"/>
  <c r="G985" i="16"/>
  <c r="K984" i="16"/>
  <c r="J984" i="16"/>
  <c r="I984" i="16"/>
  <c r="H984" i="16"/>
  <c r="G984" i="16"/>
  <c r="K983" i="16"/>
  <c r="J983" i="16"/>
  <c r="I983" i="16"/>
  <c r="H983" i="16"/>
  <c r="G983" i="16"/>
  <c r="K982" i="16"/>
  <c r="J982" i="16"/>
  <c r="I982" i="16"/>
  <c r="H982" i="16"/>
  <c r="G982" i="16"/>
  <c r="K981" i="16"/>
  <c r="J981" i="16"/>
  <c r="I981" i="16"/>
  <c r="H981" i="16"/>
  <c r="G981" i="16"/>
  <c r="K980" i="16"/>
  <c r="J980" i="16"/>
  <c r="I980" i="16"/>
  <c r="H980" i="16"/>
  <c r="G980" i="16"/>
  <c r="K979" i="16"/>
  <c r="J979" i="16"/>
  <c r="I979" i="16"/>
  <c r="H979" i="16"/>
  <c r="G979" i="16"/>
  <c r="K977" i="16"/>
  <c r="J977" i="16"/>
  <c r="I977" i="16"/>
  <c r="H977" i="16"/>
  <c r="G977" i="16"/>
  <c r="K976" i="16"/>
  <c r="J976" i="16"/>
  <c r="I976" i="16"/>
  <c r="H976" i="16"/>
  <c r="G976" i="16"/>
  <c r="K975" i="16"/>
  <c r="J975" i="16"/>
  <c r="I975" i="16"/>
  <c r="H975" i="16"/>
  <c r="G975" i="16"/>
  <c r="K974" i="16"/>
  <c r="J974" i="16"/>
  <c r="I974" i="16"/>
  <c r="H974" i="16"/>
  <c r="G974" i="16"/>
  <c r="K973" i="16"/>
  <c r="J973" i="16"/>
  <c r="I973" i="16"/>
  <c r="H973" i="16"/>
  <c r="G973" i="16"/>
  <c r="K972" i="16"/>
  <c r="J972" i="16"/>
  <c r="I972" i="16"/>
  <c r="H972" i="16"/>
  <c r="G972" i="16"/>
  <c r="K971" i="16"/>
  <c r="J971" i="16"/>
  <c r="I971" i="16"/>
  <c r="H971" i="16"/>
  <c r="G971" i="16"/>
  <c r="K970" i="16"/>
  <c r="J970" i="16"/>
  <c r="I970" i="16"/>
  <c r="H970" i="16"/>
  <c r="G970" i="16"/>
  <c r="K969" i="16"/>
  <c r="J969" i="16"/>
  <c r="I969" i="16"/>
  <c r="H969" i="16"/>
  <c r="G969" i="16"/>
  <c r="K968" i="16"/>
  <c r="J968" i="16"/>
  <c r="I968" i="16"/>
  <c r="H968" i="16"/>
  <c r="G968" i="16"/>
  <c r="K967" i="16"/>
  <c r="J967" i="16"/>
  <c r="I967" i="16"/>
  <c r="H967" i="16"/>
  <c r="G967" i="16"/>
  <c r="K966" i="16"/>
  <c r="J966" i="16"/>
  <c r="I966" i="16"/>
  <c r="H966" i="16"/>
  <c r="G966" i="16"/>
  <c r="K965" i="16"/>
  <c r="J965" i="16"/>
  <c r="I965" i="16"/>
  <c r="H965" i="16"/>
  <c r="G965" i="16"/>
  <c r="K964" i="16"/>
  <c r="J964" i="16"/>
  <c r="I964" i="16"/>
  <c r="H964" i="16"/>
  <c r="G964" i="16"/>
  <c r="K963" i="16"/>
  <c r="J963" i="16"/>
  <c r="I963" i="16"/>
  <c r="H963" i="16"/>
  <c r="G963" i="16"/>
  <c r="K962" i="16"/>
  <c r="J962" i="16"/>
  <c r="I962" i="16"/>
  <c r="H962" i="16"/>
  <c r="G962" i="16"/>
  <c r="K961" i="16"/>
  <c r="J961" i="16"/>
  <c r="I961" i="16"/>
  <c r="H961" i="16"/>
  <c r="G961" i="16"/>
  <c r="K960" i="16"/>
  <c r="J960" i="16"/>
  <c r="I960" i="16"/>
  <c r="H960" i="16"/>
  <c r="G960" i="16"/>
  <c r="K959" i="16"/>
  <c r="J959" i="16"/>
  <c r="I959" i="16"/>
  <c r="H959" i="16"/>
  <c r="G959" i="16"/>
  <c r="K958" i="16"/>
  <c r="J958" i="16"/>
  <c r="I958" i="16"/>
  <c r="H958" i="16"/>
  <c r="G958" i="16"/>
  <c r="K957" i="16"/>
  <c r="J957" i="16"/>
  <c r="I957" i="16"/>
  <c r="H957" i="16"/>
  <c r="G957" i="16"/>
  <c r="K956" i="16"/>
  <c r="J956" i="16"/>
  <c r="I956" i="16"/>
  <c r="H956" i="16"/>
  <c r="G956" i="16"/>
  <c r="K955" i="16"/>
  <c r="J955" i="16"/>
  <c r="I955" i="16"/>
  <c r="H955" i="16"/>
  <c r="G955" i="16"/>
  <c r="K954" i="16"/>
  <c r="J954" i="16"/>
  <c r="I954" i="16"/>
  <c r="H954" i="16"/>
  <c r="G954" i="16"/>
  <c r="K953" i="16"/>
  <c r="J953" i="16"/>
  <c r="I953" i="16"/>
  <c r="H953" i="16"/>
  <c r="G953" i="16"/>
  <c r="K951" i="16"/>
  <c r="J951" i="16"/>
  <c r="I951" i="16"/>
  <c r="H951" i="16"/>
  <c r="G951" i="16"/>
  <c r="K950" i="16"/>
  <c r="J950" i="16"/>
  <c r="I950" i="16"/>
  <c r="H950" i="16"/>
  <c r="G950" i="16"/>
  <c r="K949" i="16"/>
  <c r="J949" i="16"/>
  <c r="I949" i="16"/>
  <c r="H949" i="16"/>
  <c r="G949" i="16"/>
  <c r="K948" i="16"/>
  <c r="J948" i="16"/>
  <c r="I948" i="16"/>
  <c r="H948" i="16"/>
  <c r="G948" i="16"/>
  <c r="K947" i="16"/>
  <c r="J947" i="16"/>
  <c r="I947" i="16"/>
  <c r="H947" i="16"/>
  <c r="G947" i="16"/>
  <c r="K946" i="16"/>
  <c r="J946" i="16"/>
  <c r="I946" i="16"/>
  <c r="H946" i="16"/>
  <c r="G946" i="16"/>
  <c r="K945" i="16"/>
  <c r="J945" i="16"/>
  <c r="I945" i="16"/>
  <c r="H945" i="16"/>
  <c r="G945" i="16"/>
  <c r="K944" i="16"/>
  <c r="J944" i="16"/>
  <c r="I944" i="16"/>
  <c r="H944" i="16"/>
  <c r="G944" i="16"/>
  <c r="K943" i="16"/>
  <c r="J943" i="16"/>
  <c r="I943" i="16"/>
  <c r="H943" i="16"/>
  <c r="G943" i="16"/>
  <c r="K942" i="16"/>
  <c r="J942" i="16"/>
  <c r="I942" i="16"/>
  <c r="H942" i="16"/>
  <c r="G942" i="16"/>
  <c r="K941" i="16"/>
  <c r="J941" i="16"/>
  <c r="I941" i="16"/>
  <c r="H941" i="16"/>
  <c r="G941" i="16"/>
  <c r="K940" i="16"/>
  <c r="J940" i="16"/>
  <c r="I940" i="16"/>
  <c r="H940" i="16"/>
  <c r="G940" i="16"/>
  <c r="K939" i="16"/>
  <c r="J939" i="16"/>
  <c r="I939" i="16"/>
  <c r="H939" i="16"/>
  <c r="G939" i="16"/>
  <c r="K938" i="16"/>
  <c r="J938" i="16"/>
  <c r="I938" i="16"/>
  <c r="H938" i="16"/>
  <c r="G938" i="16"/>
  <c r="K937" i="16"/>
  <c r="J937" i="16"/>
  <c r="I937" i="16"/>
  <c r="H937" i="16"/>
  <c r="G937" i="16"/>
  <c r="K936" i="16"/>
  <c r="J936" i="16"/>
  <c r="I936" i="16"/>
  <c r="H936" i="16"/>
  <c r="G936" i="16"/>
  <c r="K935" i="16"/>
  <c r="J935" i="16"/>
  <c r="I935" i="16"/>
  <c r="H935" i="16"/>
  <c r="G935" i="16"/>
  <c r="K934" i="16"/>
  <c r="J934" i="16"/>
  <c r="I934" i="16"/>
  <c r="H934" i="16"/>
  <c r="G934" i="16"/>
  <c r="K933" i="16"/>
  <c r="J933" i="16"/>
  <c r="I933" i="16"/>
  <c r="H933" i="16"/>
  <c r="G933" i="16"/>
  <c r="K932" i="16"/>
  <c r="J932" i="16"/>
  <c r="I932" i="16"/>
  <c r="H932" i="16"/>
  <c r="G932" i="16"/>
  <c r="K931" i="16"/>
  <c r="J931" i="16"/>
  <c r="I931" i="16"/>
  <c r="H931" i="16"/>
  <c r="G931" i="16"/>
  <c r="K930" i="16"/>
  <c r="J930" i="16"/>
  <c r="I930" i="16"/>
  <c r="H930" i="16"/>
  <c r="G930" i="16"/>
  <c r="K929" i="16"/>
  <c r="J929" i="16"/>
  <c r="I929" i="16"/>
  <c r="H929" i="16"/>
  <c r="G929" i="16"/>
  <c r="K928" i="16"/>
  <c r="J928" i="16"/>
  <c r="I928" i="16"/>
  <c r="H928" i="16"/>
  <c r="G928" i="16"/>
  <c r="K926" i="16"/>
  <c r="J926" i="16"/>
  <c r="I926" i="16"/>
  <c r="H926" i="16"/>
  <c r="G926" i="16"/>
  <c r="K925" i="16"/>
  <c r="J925" i="16"/>
  <c r="I925" i="16"/>
  <c r="H925" i="16"/>
  <c r="G925" i="16"/>
  <c r="K924" i="16"/>
  <c r="J924" i="16"/>
  <c r="I924" i="16"/>
  <c r="H924" i="16"/>
  <c r="G924" i="16"/>
  <c r="K923" i="16"/>
  <c r="J923" i="16"/>
  <c r="I923" i="16"/>
  <c r="H923" i="16"/>
  <c r="G923" i="16"/>
  <c r="K922" i="16"/>
  <c r="J922" i="16"/>
  <c r="I922" i="16"/>
  <c r="H922" i="16"/>
  <c r="G922" i="16"/>
  <c r="K921" i="16"/>
  <c r="J921" i="16"/>
  <c r="I921" i="16"/>
  <c r="H921" i="16"/>
  <c r="G921" i="16"/>
  <c r="K920" i="16"/>
  <c r="J920" i="16"/>
  <c r="I920" i="16"/>
  <c r="H920" i="16"/>
  <c r="G920" i="16"/>
  <c r="K919" i="16"/>
  <c r="J919" i="16"/>
  <c r="I919" i="16"/>
  <c r="H919" i="16"/>
  <c r="G919" i="16"/>
  <c r="K918" i="16"/>
  <c r="J918" i="16"/>
  <c r="I918" i="16"/>
  <c r="H918" i="16"/>
  <c r="G918" i="16"/>
  <c r="K917" i="16"/>
  <c r="J917" i="16"/>
  <c r="I917" i="16"/>
  <c r="H917" i="16"/>
  <c r="G917" i="16"/>
  <c r="K916" i="16"/>
  <c r="J916" i="16"/>
  <c r="I916" i="16"/>
  <c r="H916" i="16"/>
  <c r="G916" i="16"/>
  <c r="K914" i="16"/>
  <c r="J914" i="16"/>
  <c r="I914" i="16"/>
  <c r="H914" i="16"/>
  <c r="G914" i="16"/>
  <c r="K913" i="16"/>
  <c r="J913" i="16"/>
  <c r="I913" i="16"/>
  <c r="H913" i="16"/>
  <c r="G913" i="16"/>
  <c r="K912" i="16"/>
  <c r="J912" i="16"/>
  <c r="I912" i="16"/>
  <c r="H912" i="16"/>
  <c r="G912" i="16"/>
  <c r="K911" i="16"/>
  <c r="J911" i="16"/>
  <c r="I911" i="16"/>
  <c r="H911" i="16"/>
  <c r="G911" i="16"/>
  <c r="K910" i="16"/>
  <c r="J910" i="16"/>
  <c r="I910" i="16"/>
  <c r="H910" i="16"/>
  <c r="G910" i="16"/>
  <c r="K909" i="16"/>
  <c r="J909" i="16"/>
  <c r="I909" i="16"/>
  <c r="H909" i="16"/>
  <c r="G909" i="16"/>
  <c r="K908" i="16"/>
  <c r="J908" i="16"/>
  <c r="I908" i="16"/>
  <c r="H908" i="16"/>
  <c r="G908" i="16"/>
  <c r="K907" i="16"/>
  <c r="J907" i="16"/>
  <c r="I907" i="16"/>
  <c r="H907" i="16"/>
  <c r="G907" i="16"/>
  <c r="K906" i="16"/>
  <c r="J906" i="16"/>
  <c r="I906" i="16"/>
  <c r="H906" i="16"/>
  <c r="G906" i="16"/>
  <c r="K905" i="16"/>
  <c r="J905" i="16"/>
  <c r="I905" i="16"/>
  <c r="H905" i="16"/>
  <c r="G905" i="16"/>
  <c r="K904" i="16"/>
  <c r="J904" i="16"/>
  <c r="I904" i="16"/>
  <c r="H904" i="16"/>
  <c r="G904" i="16"/>
  <c r="K903" i="16"/>
  <c r="J903" i="16"/>
  <c r="I903" i="16"/>
  <c r="H903" i="16"/>
  <c r="G903" i="16"/>
  <c r="K902" i="16"/>
  <c r="J902" i="16"/>
  <c r="I902" i="16"/>
  <c r="H902" i="16"/>
  <c r="G902" i="16"/>
  <c r="K901" i="16"/>
  <c r="J901" i="16"/>
  <c r="I901" i="16"/>
  <c r="H901" i="16"/>
  <c r="G901" i="16"/>
  <c r="K900" i="16"/>
  <c r="J900" i="16"/>
  <c r="I900" i="16"/>
  <c r="H900" i="16"/>
  <c r="G900" i="16"/>
  <c r="K899" i="16"/>
  <c r="J899" i="16"/>
  <c r="I899" i="16"/>
  <c r="H899" i="16"/>
  <c r="G899" i="16"/>
  <c r="K898" i="16"/>
  <c r="J898" i="16"/>
  <c r="I898" i="16"/>
  <c r="H898" i="16"/>
  <c r="G898" i="16"/>
  <c r="K897" i="16"/>
  <c r="J897" i="16"/>
  <c r="I897" i="16"/>
  <c r="H897" i="16"/>
  <c r="G897" i="16"/>
  <c r="K896" i="16"/>
  <c r="J896" i="16"/>
  <c r="I896" i="16"/>
  <c r="H896" i="16"/>
  <c r="G896" i="16"/>
  <c r="K895" i="16"/>
  <c r="J895" i="16"/>
  <c r="I895" i="16"/>
  <c r="H895" i="16"/>
  <c r="G895" i="16"/>
  <c r="K894" i="16"/>
  <c r="J894" i="16"/>
  <c r="I894" i="16"/>
  <c r="H894" i="16"/>
  <c r="G894" i="16"/>
  <c r="K893" i="16"/>
  <c r="J893" i="16"/>
  <c r="I893" i="16"/>
  <c r="H893" i="16"/>
  <c r="G893" i="16"/>
  <c r="K892" i="16"/>
  <c r="J892" i="16"/>
  <c r="I892" i="16"/>
  <c r="H892" i="16"/>
  <c r="G892" i="16"/>
  <c r="K891" i="16"/>
  <c r="J891" i="16"/>
  <c r="I891" i="16"/>
  <c r="H891" i="16"/>
  <c r="G891" i="16"/>
  <c r="K890" i="16"/>
  <c r="J890" i="16"/>
  <c r="I890" i="16"/>
  <c r="H890" i="16"/>
  <c r="G890" i="16"/>
  <c r="K889" i="16"/>
  <c r="J889" i="16"/>
  <c r="I889" i="16"/>
  <c r="H889" i="16"/>
  <c r="G889" i="16"/>
  <c r="K888" i="16"/>
  <c r="J888" i="16"/>
  <c r="I888" i="16"/>
  <c r="H888" i="16"/>
  <c r="G888" i="16"/>
  <c r="K887" i="16"/>
  <c r="J887" i="16"/>
  <c r="I887" i="16"/>
  <c r="H887" i="16"/>
  <c r="G887" i="16"/>
  <c r="K886" i="16"/>
  <c r="J886" i="16"/>
  <c r="I886" i="16"/>
  <c r="H886" i="16"/>
  <c r="G886" i="16"/>
  <c r="K885" i="16"/>
  <c r="J885" i="16"/>
  <c r="I885" i="16"/>
  <c r="H885" i="16"/>
  <c r="G885" i="16"/>
  <c r="K883" i="16"/>
  <c r="J883" i="16"/>
  <c r="I883" i="16"/>
  <c r="H883" i="16"/>
  <c r="G883" i="16"/>
  <c r="K882" i="16"/>
  <c r="J882" i="16"/>
  <c r="I882" i="16"/>
  <c r="H882" i="16"/>
  <c r="G882" i="16"/>
  <c r="K881" i="16"/>
  <c r="J881" i="16"/>
  <c r="I881" i="16"/>
  <c r="H881" i="16"/>
  <c r="G881" i="16"/>
  <c r="K880" i="16"/>
  <c r="J880" i="16"/>
  <c r="I880" i="16"/>
  <c r="H880" i="16"/>
  <c r="G880" i="16"/>
  <c r="K879" i="16"/>
  <c r="J879" i="16"/>
  <c r="I879" i="16"/>
  <c r="H879" i="16"/>
  <c r="G879" i="16"/>
  <c r="K878" i="16"/>
  <c r="J878" i="16"/>
  <c r="I878" i="16"/>
  <c r="H878" i="16"/>
  <c r="G878" i="16"/>
  <c r="K877" i="16"/>
  <c r="J877" i="16"/>
  <c r="I877" i="16"/>
  <c r="H877" i="16"/>
  <c r="G877" i="16"/>
  <c r="K876" i="16"/>
  <c r="J876" i="16"/>
  <c r="I876" i="16"/>
  <c r="H876" i="16"/>
  <c r="G876" i="16"/>
  <c r="K875" i="16"/>
  <c r="J875" i="16"/>
  <c r="I875" i="16"/>
  <c r="H875" i="16"/>
  <c r="G875" i="16"/>
  <c r="K874" i="16"/>
  <c r="J874" i="16"/>
  <c r="I874" i="16"/>
  <c r="H874" i="16"/>
  <c r="G874" i="16"/>
  <c r="K873" i="16"/>
  <c r="J873" i="16"/>
  <c r="I873" i="16"/>
  <c r="H873" i="16"/>
  <c r="G873" i="16"/>
  <c r="K872" i="16"/>
  <c r="J872" i="16"/>
  <c r="I872" i="16"/>
  <c r="H872" i="16"/>
  <c r="G872" i="16"/>
  <c r="K871" i="16"/>
  <c r="J871" i="16"/>
  <c r="I871" i="16"/>
  <c r="H871" i="16"/>
  <c r="G871" i="16"/>
  <c r="K870" i="16"/>
  <c r="J870" i="16"/>
  <c r="I870" i="16"/>
  <c r="H870" i="16"/>
  <c r="G870" i="16"/>
  <c r="K869" i="16"/>
  <c r="J869" i="16"/>
  <c r="I869" i="16"/>
  <c r="H869" i="16"/>
  <c r="G869" i="16"/>
  <c r="K868" i="16"/>
  <c r="J868" i="16"/>
  <c r="I868" i="16"/>
  <c r="H868" i="16"/>
  <c r="G868" i="16"/>
  <c r="K866" i="16"/>
  <c r="J866" i="16"/>
  <c r="I866" i="16"/>
  <c r="H866" i="16"/>
  <c r="G866" i="16"/>
  <c r="K865" i="16"/>
  <c r="J865" i="16"/>
  <c r="I865" i="16"/>
  <c r="H865" i="16"/>
  <c r="G865" i="16"/>
  <c r="K864" i="16"/>
  <c r="J864" i="16"/>
  <c r="I864" i="16"/>
  <c r="H864" i="16"/>
  <c r="G864" i="16"/>
  <c r="K863" i="16"/>
  <c r="J863" i="16"/>
  <c r="I863" i="16"/>
  <c r="H863" i="16"/>
  <c r="G863" i="16"/>
  <c r="K862" i="16"/>
  <c r="J862" i="16"/>
  <c r="I862" i="16"/>
  <c r="H862" i="16"/>
  <c r="G862" i="16"/>
  <c r="K861" i="16"/>
  <c r="J861" i="16"/>
  <c r="I861" i="16"/>
  <c r="H861" i="16"/>
  <c r="G861" i="16"/>
  <c r="K860" i="16"/>
  <c r="J860" i="16"/>
  <c r="I860" i="16"/>
  <c r="H860" i="16"/>
  <c r="G860" i="16"/>
  <c r="K859" i="16"/>
  <c r="J859" i="16"/>
  <c r="I859" i="16"/>
  <c r="H859" i="16"/>
  <c r="G859" i="16"/>
  <c r="K858" i="16"/>
  <c r="J858" i="16"/>
  <c r="I858" i="16"/>
  <c r="H858" i="16"/>
  <c r="G858" i="16"/>
  <c r="K857" i="16"/>
  <c r="J857" i="16"/>
  <c r="I857" i="16"/>
  <c r="H857" i="16"/>
  <c r="G857" i="16"/>
  <c r="K856" i="16"/>
  <c r="J856" i="16"/>
  <c r="I856" i="16"/>
  <c r="H856" i="16"/>
  <c r="G856" i="16"/>
  <c r="K855" i="16"/>
  <c r="J855" i="16"/>
  <c r="I855" i="16"/>
  <c r="H855" i="16"/>
  <c r="G855" i="16"/>
  <c r="K854" i="16"/>
  <c r="J854" i="16"/>
  <c r="I854" i="16"/>
  <c r="H854" i="16"/>
  <c r="G854" i="16"/>
  <c r="K853" i="16"/>
  <c r="J853" i="16"/>
  <c r="I853" i="16"/>
  <c r="H853" i="16"/>
  <c r="G853" i="16"/>
  <c r="K852" i="16"/>
  <c r="J852" i="16"/>
  <c r="I852" i="16"/>
  <c r="H852" i="16"/>
  <c r="G852" i="16"/>
  <c r="K851" i="16"/>
  <c r="J851" i="16"/>
  <c r="I851" i="16"/>
  <c r="H851" i="16"/>
  <c r="G851" i="16"/>
  <c r="K850" i="16"/>
  <c r="J850" i="16"/>
  <c r="I850" i="16"/>
  <c r="H850" i="16"/>
  <c r="G850" i="16"/>
  <c r="K849" i="16"/>
  <c r="J849" i="16"/>
  <c r="I849" i="16"/>
  <c r="H849" i="16"/>
  <c r="G849" i="16"/>
  <c r="K848" i="16"/>
  <c r="J848" i="16"/>
  <c r="I848" i="16"/>
  <c r="H848" i="16"/>
  <c r="G848" i="16"/>
  <c r="K847" i="16"/>
  <c r="J847" i="16"/>
  <c r="I847" i="16"/>
  <c r="H847" i="16"/>
  <c r="G847" i="16"/>
  <c r="K846" i="16"/>
  <c r="J846" i="16"/>
  <c r="I846" i="16"/>
  <c r="H846" i="16"/>
  <c r="G846" i="16"/>
  <c r="K845" i="16"/>
  <c r="J845" i="16"/>
  <c r="I845" i="16"/>
  <c r="H845" i="16"/>
  <c r="G845" i="16"/>
  <c r="K844" i="16"/>
  <c r="J844" i="16"/>
  <c r="I844" i="16"/>
  <c r="H844" i="16"/>
  <c r="G844" i="16"/>
  <c r="K842" i="16"/>
  <c r="J842" i="16"/>
  <c r="I842" i="16"/>
  <c r="H842" i="16"/>
  <c r="G842" i="16"/>
  <c r="K841" i="16"/>
  <c r="J841" i="16"/>
  <c r="I841" i="16"/>
  <c r="H841" i="16"/>
  <c r="G841" i="16"/>
  <c r="K840" i="16"/>
  <c r="J840" i="16"/>
  <c r="I840" i="16"/>
  <c r="H840" i="16"/>
  <c r="G840" i="16"/>
  <c r="K839" i="16"/>
  <c r="J839" i="16"/>
  <c r="I839" i="16"/>
  <c r="H839" i="16"/>
  <c r="G839" i="16"/>
  <c r="K838" i="16"/>
  <c r="J838" i="16"/>
  <c r="I838" i="16"/>
  <c r="H838" i="16"/>
  <c r="G838" i="16"/>
  <c r="K837" i="16"/>
  <c r="J837" i="16"/>
  <c r="I837" i="16"/>
  <c r="H837" i="16"/>
  <c r="G837" i="16"/>
  <c r="K836" i="16"/>
  <c r="J836" i="16"/>
  <c r="I836" i="16"/>
  <c r="H836" i="16"/>
  <c r="G836" i="16"/>
  <c r="K835" i="16"/>
  <c r="J835" i="16"/>
  <c r="I835" i="16"/>
  <c r="H835" i="16"/>
  <c r="G835" i="16"/>
  <c r="K834" i="16"/>
  <c r="J834" i="16"/>
  <c r="I834" i="16"/>
  <c r="H834" i="16"/>
  <c r="G834" i="16"/>
  <c r="K833" i="16"/>
  <c r="J833" i="16"/>
  <c r="I833" i="16"/>
  <c r="H833" i="16"/>
  <c r="G833" i="16"/>
  <c r="K832" i="16"/>
  <c r="J832" i="16"/>
  <c r="I832" i="16"/>
  <c r="H832" i="16"/>
  <c r="G832" i="16"/>
  <c r="K831" i="16"/>
  <c r="J831" i="16"/>
  <c r="I831" i="16"/>
  <c r="H831" i="16"/>
  <c r="G831" i="16"/>
  <c r="K830" i="16"/>
  <c r="J830" i="16"/>
  <c r="I830" i="16"/>
  <c r="H830" i="16"/>
  <c r="G830" i="16"/>
  <c r="K829" i="16"/>
  <c r="J829" i="16"/>
  <c r="I829" i="16"/>
  <c r="H829" i="16"/>
  <c r="G829" i="16"/>
  <c r="K828" i="16"/>
  <c r="J828" i="16"/>
  <c r="I828" i="16"/>
  <c r="H828" i="16"/>
  <c r="G828" i="16"/>
  <c r="K826" i="16"/>
  <c r="J826" i="16"/>
  <c r="I826" i="16"/>
  <c r="H826" i="16"/>
  <c r="G826" i="16"/>
  <c r="K825" i="16"/>
  <c r="J825" i="16"/>
  <c r="I825" i="16"/>
  <c r="H825" i="16"/>
  <c r="G825" i="16"/>
  <c r="K824" i="16"/>
  <c r="J824" i="16"/>
  <c r="I824" i="16"/>
  <c r="H824" i="16"/>
  <c r="G824" i="16"/>
  <c r="K823" i="16"/>
  <c r="J823" i="16"/>
  <c r="I823" i="16"/>
  <c r="H823" i="16"/>
  <c r="G823" i="16"/>
  <c r="K822" i="16"/>
  <c r="J822" i="16"/>
  <c r="I822" i="16"/>
  <c r="H822" i="16"/>
  <c r="G822" i="16"/>
  <c r="K821" i="16"/>
  <c r="J821" i="16"/>
  <c r="I821" i="16"/>
  <c r="H821" i="16"/>
  <c r="G821" i="16"/>
  <c r="K820" i="16"/>
  <c r="J820" i="16"/>
  <c r="I820" i="16"/>
  <c r="H820" i="16"/>
  <c r="G820" i="16"/>
  <c r="K819" i="16"/>
  <c r="J819" i="16"/>
  <c r="I819" i="16"/>
  <c r="H819" i="16"/>
  <c r="G819" i="16"/>
  <c r="K818" i="16"/>
  <c r="J818" i="16"/>
  <c r="I818" i="16"/>
  <c r="H818" i="16"/>
  <c r="G818" i="16"/>
  <c r="K817" i="16"/>
  <c r="J817" i="16"/>
  <c r="I817" i="16"/>
  <c r="H817" i="16"/>
  <c r="G817" i="16"/>
  <c r="K815" i="16"/>
  <c r="J815" i="16"/>
  <c r="I815" i="16"/>
  <c r="H815" i="16"/>
  <c r="G815" i="16"/>
  <c r="K814" i="16"/>
  <c r="J814" i="16"/>
  <c r="I814" i="16"/>
  <c r="H814" i="16"/>
  <c r="G814" i="16"/>
  <c r="K813" i="16"/>
  <c r="J813" i="16"/>
  <c r="I813" i="16"/>
  <c r="H813" i="16"/>
  <c r="G813" i="16"/>
  <c r="K812" i="16"/>
  <c r="J812" i="16"/>
  <c r="I812" i="16"/>
  <c r="H812" i="16"/>
  <c r="G812" i="16"/>
  <c r="K811" i="16"/>
  <c r="J811" i="16"/>
  <c r="I811" i="16"/>
  <c r="H811" i="16"/>
  <c r="G811" i="16"/>
  <c r="K810" i="16"/>
  <c r="J810" i="16"/>
  <c r="I810" i="16"/>
  <c r="H810" i="16"/>
  <c r="G810" i="16"/>
  <c r="K809" i="16"/>
  <c r="J809" i="16"/>
  <c r="I809" i="16"/>
  <c r="H809" i="16"/>
  <c r="G809" i="16"/>
  <c r="K807" i="16"/>
  <c r="J807" i="16"/>
  <c r="I807" i="16"/>
  <c r="H807" i="16"/>
  <c r="G807" i="16"/>
  <c r="K806" i="16"/>
  <c r="J806" i="16"/>
  <c r="I806" i="16"/>
  <c r="H806" i="16"/>
  <c r="G806" i="16"/>
  <c r="K805" i="16"/>
  <c r="J805" i="16"/>
  <c r="I805" i="16"/>
  <c r="H805" i="16"/>
  <c r="G805" i="16"/>
  <c r="K804" i="16"/>
  <c r="J804" i="16"/>
  <c r="I804" i="16"/>
  <c r="H804" i="16"/>
  <c r="G804" i="16"/>
  <c r="K803" i="16"/>
  <c r="J803" i="16"/>
  <c r="I803" i="16"/>
  <c r="H803" i="16"/>
  <c r="G803" i="16"/>
  <c r="K802" i="16"/>
  <c r="J802" i="16"/>
  <c r="I802" i="16"/>
  <c r="H802" i="16"/>
  <c r="G802" i="16"/>
  <c r="K801" i="16"/>
  <c r="J801" i="16"/>
  <c r="I801" i="16"/>
  <c r="H801" i="16"/>
  <c r="G801" i="16"/>
  <c r="K800" i="16"/>
  <c r="J800" i="16"/>
  <c r="I800" i="16"/>
  <c r="H800" i="16"/>
  <c r="G800" i="16"/>
  <c r="K799" i="16"/>
  <c r="J799" i="16"/>
  <c r="I799" i="16"/>
  <c r="H799" i="16"/>
  <c r="G799" i="16"/>
  <c r="K798" i="16"/>
  <c r="J798" i="16"/>
  <c r="I798" i="16"/>
  <c r="H798" i="16"/>
  <c r="G798" i="16"/>
  <c r="K797" i="16"/>
  <c r="J797" i="16"/>
  <c r="I797" i="16"/>
  <c r="H797" i="16"/>
  <c r="G797" i="16"/>
  <c r="K796" i="16"/>
  <c r="J796" i="16"/>
  <c r="I796" i="16"/>
  <c r="H796" i="16"/>
  <c r="G796" i="16"/>
  <c r="K795" i="16"/>
  <c r="J795" i="16"/>
  <c r="I795" i="16"/>
  <c r="H795" i="16"/>
  <c r="G795" i="16"/>
  <c r="K793" i="16"/>
  <c r="J793" i="16"/>
  <c r="I793" i="16"/>
  <c r="H793" i="16"/>
  <c r="G793" i="16"/>
  <c r="K792" i="16"/>
  <c r="J792" i="16"/>
  <c r="I792" i="16"/>
  <c r="H792" i="16"/>
  <c r="G792" i="16"/>
  <c r="K791" i="16"/>
  <c r="J791" i="16"/>
  <c r="I791" i="16"/>
  <c r="H791" i="16"/>
  <c r="G791" i="16"/>
  <c r="K790" i="16"/>
  <c r="J790" i="16"/>
  <c r="I790" i="16"/>
  <c r="H790" i="16"/>
  <c r="G790" i="16"/>
  <c r="K789" i="16"/>
  <c r="J789" i="16"/>
  <c r="I789" i="16"/>
  <c r="H789" i="16"/>
  <c r="G789" i="16"/>
  <c r="K788" i="16"/>
  <c r="J788" i="16"/>
  <c r="I788" i="16"/>
  <c r="H788" i="16"/>
  <c r="G788" i="16"/>
  <c r="K787" i="16"/>
  <c r="J787" i="16"/>
  <c r="I787" i="16"/>
  <c r="H787" i="16"/>
  <c r="G787" i="16"/>
  <c r="K786" i="16"/>
  <c r="J786" i="16"/>
  <c r="I786" i="16"/>
  <c r="H786" i="16"/>
  <c r="G786" i="16"/>
  <c r="K785" i="16"/>
  <c r="J785" i="16"/>
  <c r="I785" i="16"/>
  <c r="H785" i="16"/>
  <c r="G785" i="16"/>
  <c r="K784" i="16"/>
  <c r="J784" i="16"/>
  <c r="I784" i="16"/>
  <c r="H784" i="16"/>
  <c r="G784" i="16"/>
  <c r="K783" i="16"/>
  <c r="J783" i="16"/>
  <c r="I783" i="16"/>
  <c r="H783" i="16"/>
  <c r="G783" i="16"/>
  <c r="K782" i="16"/>
  <c r="J782" i="16"/>
  <c r="I782" i="16"/>
  <c r="H782" i="16"/>
  <c r="G782" i="16"/>
  <c r="K781" i="16"/>
  <c r="J781" i="16"/>
  <c r="I781" i="16"/>
  <c r="H781" i="16"/>
  <c r="G781" i="16"/>
  <c r="K780" i="16"/>
  <c r="J780" i="16"/>
  <c r="I780" i="16"/>
  <c r="H780" i="16"/>
  <c r="G780" i="16"/>
  <c r="K779" i="16"/>
  <c r="J779" i="16"/>
  <c r="I779" i="16"/>
  <c r="H779" i="16"/>
  <c r="G779" i="16"/>
  <c r="K778" i="16"/>
  <c r="J778" i="16"/>
  <c r="I778" i="16"/>
  <c r="H778" i="16"/>
  <c r="G778" i="16"/>
  <c r="K777" i="16"/>
  <c r="J777" i="16"/>
  <c r="I777" i="16"/>
  <c r="H777" i="16"/>
  <c r="G777" i="16"/>
  <c r="K775" i="16"/>
  <c r="J775" i="16"/>
  <c r="I775" i="16"/>
  <c r="H775" i="16"/>
  <c r="G775" i="16"/>
  <c r="K774" i="16"/>
  <c r="J774" i="16"/>
  <c r="I774" i="16"/>
  <c r="H774" i="16"/>
  <c r="G774" i="16"/>
  <c r="K773" i="16"/>
  <c r="J773" i="16"/>
  <c r="I773" i="16"/>
  <c r="H773" i="16"/>
  <c r="G773" i="16"/>
  <c r="K772" i="16"/>
  <c r="J772" i="16"/>
  <c r="I772" i="16"/>
  <c r="H772" i="16"/>
  <c r="G772" i="16"/>
  <c r="K771" i="16"/>
  <c r="J771" i="16"/>
  <c r="I771" i="16"/>
  <c r="H771" i="16"/>
  <c r="G771" i="16"/>
  <c r="K770" i="16"/>
  <c r="J770" i="16"/>
  <c r="I770" i="16"/>
  <c r="H770" i="16"/>
  <c r="G770" i="16"/>
  <c r="K769" i="16"/>
  <c r="J769" i="16"/>
  <c r="I769" i="16"/>
  <c r="H769" i="16"/>
  <c r="G769" i="16"/>
  <c r="K768" i="16"/>
  <c r="J768" i="16"/>
  <c r="I768" i="16"/>
  <c r="H768" i="16"/>
  <c r="G768" i="16"/>
  <c r="K767" i="16"/>
  <c r="J767" i="16"/>
  <c r="I767" i="16"/>
  <c r="H767" i="16"/>
  <c r="G767" i="16"/>
  <c r="K766" i="16"/>
  <c r="J766" i="16"/>
  <c r="I766" i="16"/>
  <c r="H766" i="16"/>
  <c r="G766" i="16"/>
  <c r="K764" i="16"/>
  <c r="J764" i="16"/>
  <c r="I764" i="16"/>
  <c r="H764" i="16"/>
  <c r="G764" i="16"/>
  <c r="K763" i="16"/>
  <c r="J763" i="16"/>
  <c r="I763" i="16"/>
  <c r="H763" i="16"/>
  <c r="G763" i="16"/>
  <c r="K762" i="16"/>
  <c r="J762" i="16"/>
  <c r="I762" i="16"/>
  <c r="H762" i="16"/>
  <c r="G762" i="16"/>
  <c r="K761" i="16"/>
  <c r="J761" i="16"/>
  <c r="I761" i="16"/>
  <c r="H761" i="16"/>
  <c r="G761" i="16"/>
  <c r="K760" i="16"/>
  <c r="J760" i="16"/>
  <c r="I760" i="16"/>
  <c r="H760" i="16"/>
  <c r="G760" i="16"/>
  <c r="K759" i="16"/>
  <c r="J759" i="16"/>
  <c r="I759" i="16"/>
  <c r="H759" i="16"/>
  <c r="G759" i="16"/>
  <c r="K758" i="16"/>
  <c r="J758" i="16"/>
  <c r="I758" i="16"/>
  <c r="H758" i="16"/>
  <c r="G758" i="16"/>
  <c r="K757" i="16"/>
  <c r="J757" i="16"/>
  <c r="I757" i="16"/>
  <c r="H757" i="16"/>
  <c r="G757" i="16"/>
  <c r="K756" i="16"/>
  <c r="J756" i="16"/>
  <c r="I756" i="16"/>
  <c r="H756" i="16"/>
  <c r="G756" i="16"/>
  <c r="K755" i="16"/>
  <c r="J755" i="16"/>
  <c r="I755" i="16"/>
  <c r="H755" i="16"/>
  <c r="G755" i="16"/>
  <c r="K753" i="16"/>
  <c r="J753" i="16"/>
  <c r="I753" i="16"/>
  <c r="H753" i="16"/>
  <c r="G753" i="16"/>
  <c r="K752" i="16"/>
  <c r="J752" i="16"/>
  <c r="I752" i="16"/>
  <c r="H752" i="16"/>
  <c r="G752" i="16"/>
  <c r="K751" i="16"/>
  <c r="J751" i="16"/>
  <c r="I751" i="16"/>
  <c r="H751" i="16"/>
  <c r="G751" i="16"/>
  <c r="K750" i="16"/>
  <c r="J750" i="16"/>
  <c r="I750" i="16"/>
  <c r="H750" i="16"/>
  <c r="G750" i="16"/>
  <c r="K749" i="16"/>
  <c r="J749" i="16"/>
  <c r="I749" i="16"/>
  <c r="H749" i="16"/>
  <c r="G749" i="16"/>
  <c r="K748" i="16"/>
  <c r="J748" i="16"/>
  <c r="I748" i="16"/>
  <c r="H748" i="16"/>
  <c r="G748" i="16"/>
  <c r="K747" i="16"/>
  <c r="J747" i="16"/>
  <c r="I747" i="16"/>
  <c r="H747" i="16"/>
  <c r="G747" i="16"/>
  <c r="K746" i="16"/>
  <c r="J746" i="16"/>
  <c r="I746" i="16"/>
  <c r="H746" i="16"/>
  <c r="G746" i="16"/>
  <c r="K745" i="16"/>
  <c r="J745" i="16"/>
  <c r="I745" i="16"/>
  <c r="H745" i="16"/>
  <c r="G745" i="16"/>
  <c r="K744" i="16"/>
  <c r="J744" i="16"/>
  <c r="I744" i="16"/>
  <c r="H744" i="16"/>
  <c r="G744" i="16"/>
  <c r="K743" i="16"/>
  <c r="J743" i="16"/>
  <c r="I743" i="16"/>
  <c r="H743" i="16"/>
  <c r="G743" i="16"/>
  <c r="K742" i="16"/>
  <c r="J742" i="16"/>
  <c r="I742" i="16"/>
  <c r="H742" i="16"/>
  <c r="G742" i="16"/>
  <c r="K741" i="16"/>
  <c r="J741" i="16"/>
  <c r="I741" i="16"/>
  <c r="H741" i="16"/>
  <c r="G741" i="16"/>
  <c r="K740" i="16"/>
  <c r="J740" i="16"/>
  <c r="I740" i="16"/>
  <c r="H740" i="16"/>
  <c r="G740" i="16"/>
  <c r="K739" i="16"/>
  <c r="J739" i="16"/>
  <c r="I739" i="16"/>
  <c r="H739" i="16"/>
  <c r="G739" i="16"/>
  <c r="K737" i="16"/>
  <c r="J737" i="16"/>
  <c r="I737" i="16"/>
  <c r="H737" i="16"/>
  <c r="G737" i="16"/>
  <c r="K736" i="16"/>
  <c r="J736" i="16"/>
  <c r="I736" i="16"/>
  <c r="H736" i="16"/>
  <c r="G736" i="16"/>
  <c r="K735" i="16"/>
  <c r="J735" i="16"/>
  <c r="I735" i="16"/>
  <c r="H735" i="16"/>
  <c r="G735" i="16"/>
  <c r="K734" i="16"/>
  <c r="J734" i="16"/>
  <c r="I734" i="16"/>
  <c r="H734" i="16"/>
  <c r="G734" i="16"/>
  <c r="K733" i="16"/>
  <c r="J733" i="16"/>
  <c r="I733" i="16"/>
  <c r="H733" i="16"/>
  <c r="G733" i="16"/>
  <c r="K732" i="16"/>
  <c r="J732" i="16"/>
  <c r="I732" i="16"/>
  <c r="H732" i="16"/>
  <c r="G732" i="16"/>
  <c r="K731" i="16"/>
  <c r="J731" i="16"/>
  <c r="I731" i="16"/>
  <c r="H731" i="16"/>
  <c r="G731" i="16"/>
  <c r="K730" i="16"/>
  <c r="J730" i="16"/>
  <c r="I730" i="16"/>
  <c r="H730" i="16"/>
  <c r="G730" i="16"/>
  <c r="K729" i="16"/>
  <c r="J729" i="16"/>
  <c r="I729" i="16"/>
  <c r="H729" i="16"/>
  <c r="G729" i="16"/>
  <c r="K728" i="16"/>
  <c r="J728" i="16"/>
  <c r="I728" i="16"/>
  <c r="H728" i="16"/>
  <c r="G728" i="16"/>
  <c r="K727" i="16"/>
  <c r="J727" i="16"/>
  <c r="I727" i="16"/>
  <c r="H727" i="16"/>
  <c r="G727" i="16"/>
  <c r="K726" i="16"/>
  <c r="J726" i="16"/>
  <c r="I726" i="16"/>
  <c r="H726" i="16"/>
  <c r="G726" i="16"/>
  <c r="K725" i="16"/>
  <c r="J725" i="16"/>
  <c r="I725" i="16"/>
  <c r="H725" i="16"/>
  <c r="G725" i="16"/>
  <c r="K724" i="16"/>
  <c r="J724" i="16"/>
  <c r="I724" i="16"/>
  <c r="H724" i="16"/>
  <c r="G724" i="16"/>
  <c r="K723" i="16"/>
  <c r="J723" i="16"/>
  <c r="I723" i="16"/>
  <c r="H723" i="16"/>
  <c r="G723" i="16"/>
  <c r="K722" i="16"/>
  <c r="J722" i="16"/>
  <c r="I722" i="16"/>
  <c r="H722" i="16"/>
  <c r="G722" i="16"/>
  <c r="K720" i="16"/>
  <c r="J720" i="16"/>
  <c r="I720" i="16"/>
  <c r="H720" i="16"/>
  <c r="G720" i="16"/>
  <c r="K719" i="16"/>
  <c r="J719" i="16"/>
  <c r="I719" i="16"/>
  <c r="H719" i="16"/>
  <c r="G719" i="16"/>
  <c r="K718" i="16"/>
  <c r="J718" i="16"/>
  <c r="I718" i="16"/>
  <c r="H718" i="16"/>
  <c r="G718" i="16"/>
  <c r="K717" i="16"/>
  <c r="J717" i="16"/>
  <c r="I717" i="16"/>
  <c r="H717" i="16"/>
  <c r="G717" i="16"/>
  <c r="K716" i="16"/>
  <c r="J716" i="16"/>
  <c r="I716" i="16"/>
  <c r="H716" i="16"/>
  <c r="G716" i="16"/>
  <c r="K715" i="16"/>
  <c r="J715" i="16"/>
  <c r="I715" i="16"/>
  <c r="H715" i="16"/>
  <c r="G715" i="16"/>
  <c r="K714" i="16"/>
  <c r="J714" i="16"/>
  <c r="I714" i="16"/>
  <c r="H714" i="16"/>
  <c r="G714" i="16"/>
  <c r="K713" i="16"/>
  <c r="J713" i="16"/>
  <c r="I713" i="16"/>
  <c r="H713" i="16"/>
  <c r="G713" i="16"/>
  <c r="K712" i="16"/>
  <c r="J712" i="16"/>
  <c r="I712" i="16"/>
  <c r="H712" i="16"/>
  <c r="G712" i="16"/>
  <c r="K711" i="16"/>
  <c r="J711" i="16"/>
  <c r="I711" i="16"/>
  <c r="H711" i="16"/>
  <c r="G711" i="16"/>
  <c r="K709" i="16"/>
  <c r="J709" i="16"/>
  <c r="I709" i="16"/>
  <c r="H709" i="16"/>
  <c r="G709" i="16"/>
  <c r="K708" i="16"/>
  <c r="J708" i="16"/>
  <c r="I708" i="16"/>
  <c r="H708" i="16"/>
  <c r="G708" i="16"/>
  <c r="K707" i="16"/>
  <c r="J707" i="16"/>
  <c r="I707" i="16"/>
  <c r="H707" i="16"/>
  <c r="G707" i="16"/>
  <c r="K706" i="16"/>
  <c r="J706" i="16"/>
  <c r="I706" i="16"/>
  <c r="H706" i="16"/>
  <c r="G706" i="16"/>
  <c r="K705" i="16"/>
  <c r="J705" i="16"/>
  <c r="I705" i="16"/>
  <c r="H705" i="16"/>
  <c r="G705" i="16"/>
  <c r="K704" i="16"/>
  <c r="J704" i="16"/>
  <c r="I704" i="16"/>
  <c r="H704" i="16"/>
  <c r="G704" i="16"/>
  <c r="K703" i="16"/>
  <c r="J703" i="16"/>
  <c r="I703" i="16"/>
  <c r="H703" i="16"/>
  <c r="G703" i="16"/>
  <c r="K702" i="16"/>
  <c r="J702" i="16"/>
  <c r="I702" i="16"/>
  <c r="H702" i="16"/>
  <c r="G702" i="16"/>
  <c r="K701" i="16"/>
  <c r="J701" i="16"/>
  <c r="I701" i="16"/>
  <c r="H701" i="16"/>
  <c r="G701" i="16"/>
  <c r="K700" i="16"/>
  <c r="J700" i="16"/>
  <c r="I700" i="16"/>
  <c r="H700" i="16"/>
  <c r="G700" i="16"/>
  <c r="K698" i="16"/>
  <c r="J698" i="16"/>
  <c r="I698" i="16"/>
  <c r="H698" i="16"/>
  <c r="G698" i="16"/>
  <c r="K697" i="16"/>
  <c r="J697" i="16"/>
  <c r="I697" i="16"/>
  <c r="H697" i="16"/>
  <c r="G697" i="16"/>
  <c r="K696" i="16"/>
  <c r="J696" i="16"/>
  <c r="I696" i="16"/>
  <c r="H696" i="16"/>
  <c r="G696" i="16"/>
  <c r="K695" i="16"/>
  <c r="J695" i="16"/>
  <c r="I695" i="16"/>
  <c r="H695" i="16"/>
  <c r="G695" i="16"/>
  <c r="K694" i="16"/>
  <c r="J694" i="16"/>
  <c r="I694" i="16"/>
  <c r="H694" i="16"/>
  <c r="G694" i="16"/>
  <c r="K693" i="16"/>
  <c r="J693" i="16"/>
  <c r="I693" i="16"/>
  <c r="H693" i="16"/>
  <c r="G693" i="16"/>
  <c r="K692" i="16"/>
  <c r="J692" i="16"/>
  <c r="I692" i="16"/>
  <c r="H692" i="16"/>
  <c r="G692" i="16"/>
  <c r="K691" i="16"/>
  <c r="J691" i="16"/>
  <c r="I691" i="16"/>
  <c r="H691" i="16"/>
  <c r="G691" i="16"/>
  <c r="K690" i="16"/>
  <c r="J690" i="16"/>
  <c r="I690" i="16"/>
  <c r="H690" i="16"/>
  <c r="G690" i="16"/>
  <c r="K689" i="16"/>
  <c r="J689" i="16"/>
  <c r="I689" i="16"/>
  <c r="H689" i="16"/>
  <c r="G689" i="16"/>
  <c r="K688" i="16"/>
  <c r="J688" i="16"/>
  <c r="I688" i="16"/>
  <c r="H688" i="16"/>
  <c r="G688" i="16"/>
  <c r="K687" i="16"/>
  <c r="J687" i="16"/>
  <c r="I687" i="16"/>
  <c r="H687" i="16"/>
  <c r="G687" i="16"/>
  <c r="K686" i="16"/>
  <c r="J686" i="16"/>
  <c r="I686" i="16"/>
  <c r="H686" i="16"/>
  <c r="G686" i="16"/>
  <c r="K685" i="16"/>
  <c r="J685" i="16"/>
  <c r="I685" i="16"/>
  <c r="H685" i="16"/>
  <c r="G685" i="16"/>
  <c r="K684" i="16"/>
  <c r="J684" i="16"/>
  <c r="I684" i="16"/>
  <c r="H684" i="16"/>
  <c r="G684" i="16"/>
  <c r="K682" i="16"/>
  <c r="J682" i="16"/>
  <c r="I682" i="16"/>
  <c r="H682" i="16"/>
  <c r="G682" i="16"/>
  <c r="K681" i="16"/>
  <c r="J681" i="16"/>
  <c r="I681" i="16"/>
  <c r="H681" i="16"/>
  <c r="G681" i="16"/>
  <c r="K680" i="16"/>
  <c r="J680" i="16"/>
  <c r="I680" i="16"/>
  <c r="H680" i="16"/>
  <c r="G680" i="16"/>
  <c r="K679" i="16"/>
  <c r="J679" i="16"/>
  <c r="I679" i="16"/>
  <c r="H679" i="16"/>
  <c r="G679" i="16"/>
  <c r="K678" i="16"/>
  <c r="J678" i="16"/>
  <c r="I678" i="16"/>
  <c r="H678" i="16"/>
  <c r="G678" i="16"/>
  <c r="K677" i="16"/>
  <c r="J677" i="16"/>
  <c r="I677" i="16"/>
  <c r="H677" i="16"/>
  <c r="G677" i="16"/>
  <c r="K676" i="16"/>
  <c r="J676" i="16"/>
  <c r="I676" i="16"/>
  <c r="H676" i="16"/>
  <c r="G676" i="16"/>
  <c r="K675" i="16"/>
  <c r="J675" i="16"/>
  <c r="I675" i="16"/>
  <c r="H675" i="16"/>
  <c r="G675" i="16"/>
  <c r="K674" i="16"/>
  <c r="J674" i="16"/>
  <c r="I674" i="16"/>
  <c r="H674" i="16"/>
  <c r="G674" i="16"/>
  <c r="K673" i="16"/>
  <c r="J673" i="16"/>
  <c r="I673" i="16"/>
  <c r="H673" i="16"/>
  <c r="G673" i="16"/>
  <c r="K672" i="16"/>
  <c r="J672" i="16"/>
  <c r="I672" i="16"/>
  <c r="H672" i="16"/>
  <c r="G672" i="16"/>
  <c r="K671" i="16"/>
  <c r="J671" i="16"/>
  <c r="I671" i="16"/>
  <c r="H671" i="16"/>
  <c r="G671" i="16"/>
  <c r="K670" i="16"/>
  <c r="J670" i="16"/>
  <c r="I670" i="16"/>
  <c r="H670" i="16"/>
  <c r="G670" i="16"/>
  <c r="K669" i="16"/>
  <c r="J669" i="16"/>
  <c r="I669" i="16"/>
  <c r="H669" i="16"/>
  <c r="G669" i="16"/>
  <c r="K668" i="16"/>
  <c r="J668" i="16"/>
  <c r="I668" i="16"/>
  <c r="H668" i="16"/>
  <c r="G668" i="16"/>
  <c r="K667" i="16"/>
  <c r="J667" i="16"/>
  <c r="I667" i="16"/>
  <c r="H667" i="16"/>
  <c r="G667" i="16"/>
  <c r="K666" i="16"/>
  <c r="J666" i="16"/>
  <c r="I666" i="16"/>
  <c r="H666" i="16"/>
  <c r="G666" i="16"/>
  <c r="K665" i="16"/>
  <c r="J665" i="16"/>
  <c r="I665" i="16"/>
  <c r="H665" i="16"/>
  <c r="G665" i="16"/>
  <c r="K664" i="16"/>
  <c r="J664" i="16"/>
  <c r="I664" i="16"/>
  <c r="H664" i="16"/>
  <c r="G664" i="16"/>
  <c r="K663" i="16"/>
  <c r="J663" i="16"/>
  <c r="I663" i="16"/>
  <c r="H663" i="16"/>
  <c r="G663" i="16"/>
  <c r="K662" i="16"/>
  <c r="J662" i="16"/>
  <c r="I662" i="16"/>
  <c r="H662" i="16"/>
  <c r="G662" i="16"/>
  <c r="K661" i="16"/>
  <c r="J661" i="16"/>
  <c r="I661" i="16"/>
  <c r="H661" i="16"/>
  <c r="G661" i="16"/>
  <c r="K660" i="16"/>
  <c r="J660" i="16"/>
  <c r="I660" i="16"/>
  <c r="H660" i="16"/>
  <c r="G660" i="16"/>
  <c r="K659" i="16"/>
  <c r="J659" i="16"/>
  <c r="I659" i="16"/>
  <c r="H659" i="16"/>
  <c r="G659" i="16"/>
  <c r="K658" i="16"/>
  <c r="J658" i="16"/>
  <c r="I658" i="16"/>
  <c r="H658" i="16"/>
  <c r="G658" i="16"/>
  <c r="K657" i="16"/>
  <c r="J657" i="16"/>
  <c r="I657" i="16"/>
  <c r="H657" i="16"/>
  <c r="G657" i="16"/>
  <c r="K655" i="16"/>
  <c r="J655" i="16"/>
  <c r="I655" i="16"/>
  <c r="H655" i="16"/>
  <c r="G655" i="16"/>
  <c r="K654" i="16"/>
  <c r="J654" i="16"/>
  <c r="I654" i="16"/>
  <c r="H654" i="16"/>
  <c r="G654" i="16"/>
  <c r="K653" i="16"/>
  <c r="J653" i="16"/>
  <c r="I653" i="16"/>
  <c r="H653" i="16"/>
  <c r="G653" i="16"/>
  <c r="K652" i="16"/>
  <c r="J652" i="16"/>
  <c r="I652" i="16"/>
  <c r="H652" i="16"/>
  <c r="G652" i="16"/>
  <c r="K651" i="16"/>
  <c r="J651" i="16"/>
  <c r="I651" i="16"/>
  <c r="H651" i="16"/>
  <c r="G651" i="16"/>
  <c r="K650" i="16"/>
  <c r="J650" i="16"/>
  <c r="I650" i="16"/>
  <c r="H650" i="16"/>
  <c r="G650" i="16"/>
  <c r="K649" i="16"/>
  <c r="J649" i="16"/>
  <c r="I649" i="16"/>
  <c r="H649" i="16"/>
  <c r="G649" i="16"/>
  <c r="K648" i="16"/>
  <c r="J648" i="16"/>
  <c r="I648" i="16"/>
  <c r="H648" i="16"/>
  <c r="G648" i="16"/>
  <c r="K647" i="16"/>
  <c r="J647" i="16"/>
  <c r="I647" i="16"/>
  <c r="H647" i="16"/>
  <c r="G647" i="16"/>
  <c r="K646" i="16"/>
  <c r="J646" i="16"/>
  <c r="I646" i="16"/>
  <c r="H646" i="16"/>
  <c r="G646" i="16"/>
  <c r="K645" i="16"/>
  <c r="J645" i="16"/>
  <c r="I645" i="16"/>
  <c r="H645" i="16"/>
  <c r="G645" i="16"/>
  <c r="K644" i="16"/>
  <c r="J644" i="16"/>
  <c r="I644" i="16"/>
  <c r="H644" i="16"/>
  <c r="G644" i="16"/>
  <c r="K642" i="16"/>
  <c r="J642" i="16"/>
  <c r="I642" i="16"/>
  <c r="H642" i="16"/>
  <c r="G642" i="16"/>
  <c r="K641" i="16"/>
  <c r="J641" i="16"/>
  <c r="I641" i="16"/>
  <c r="H641" i="16"/>
  <c r="G641" i="16"/>
  <c r="K640" i="16"/>
  <c r="J640" i="16"/>
  <c r="I640" i="16"/>
  <c r="H640" i="16"/>
  <c r="G640" i="16"/>
  <c r="K639" i="16"/>
  <c r="J639" i="16"/>
  <c r="I639" i="16"/>
  <c r="H639" i="16"/>
  <c r="G639" i="16"/>
  <c r="K638" i="16"/>
  <c r="J638" i="16"/>
  <c r="I638" i="16"/>
  <c r="H638" i="16"/>
  <c r="G638" i="16"/>
  <c r="K637" i="16"/>
  <c r="J637" i="16"/>
  <c r="I637" i="16"/>
  <c r="H637" i="16"/>
  <c r="G637" i="16"/>
  <c r="K636" i="16"/>
  <c r="J636" i="16"/>
  <c r="I636" i="16"/>
  <c r="H636" i="16"/>
  <c r="G636" i="16"/>
  <c r="K635" i="16"/>
  <c r="J635" i="16"/>
  <c r="I635" i="16"/>
  <c r="H635" i="16"/>
  <c r="G635" i="16"/>
  <c r="K634" i="16"/>
  <c r="J634" i="16"/>
  <c r="I634" i="16"/>
  <c r="H634" i="16"/>
  <c r="G634" i="16"/>
  <c r="K633" i="16"/>
  <c r="J633" i="16"/>
  <c r="I633" i="16"/>
  <c r="H633" i="16"/>
  <c r="G633" i="16"/>
  <c r="K632" i="16"/>
  <c r="J632" i="16"/>
  <c r="I632" i="16"/>
  <c r="H632" i="16"/>
  <c r="G632" i="16"/>
  <c r="K631" i="16"/>
  <c r="J631" i="16"/>
  <c r="I631" i="16"/>
  <c r="H631" i="16"/>
  <c r="G631" i="16"/>
  <c r="K630" i="16"/>
  <c r="J630" i="16"/>
  <c r="I630" i="16"/>
  <c r="H630" i="16"/>
  <c r="G630" i="16"/>
  <c r="K629" i="16"/>
  <c r="J629" i="16"/>
  <c r="I629" i="16"/>
  <c r="H629" i="16"/>
  <c r="G629" i="16"/>
  <c r="K628" i="16"/>
  <c r="J628" i="16"/>
  <c r="I628" i="16"/>
  <c r="H628" i="16"/>
  <c r="G628" i="16"/>
  <c r="K627" i="16"/>
  <c r="J627" i="16"/>
  <c r="I627" i="16"/>
  <c r="H627" i="16"/>
  <c r="G627" i="16"/>
  <c r="K626" i="16"/>
  <c r="J626" i="16"/>
  <c r="I626" i="16"/>
  <c r="H626" i="16"/>
  <c r="G626" i="16"/>
  <c r="K625" i="16"/>
  <c r="J625" i="16"/>
  <c r="I625" i="16"/>
  <c r="H625" i="16"/>
  <c r="G625" i="16"/>
  <c r="K624" i="16"/>
  <c r="J624" i="16"/>
  <c r="I624" i="16"/>
  <c r="H624" i="16"/>
  <c r="G624" i="16"/>
  <c r="K623" i="16"/>
  <c r="J623" i="16"/>
  <c r="I623" i="16"/>
  <c r="H623" i="16"/>
  <c r="G623" i="16"/>
  <c r="K622" i="16"/>
  <c r="J622" i="16"/>
  <c r="I622" i="16"/>
  <c r="H622" i="16"/>
  <c r="G622" i="16"/>
  <c r="K621" i="16"/>
  <c r="J621" i="16"/>
  <c r="I621" i="16"/>
  <c r="H621" i="16"/>
  <c r="G621" i="16"/>
  <c r="K620" i="16"/>
  <c r="J620" i="16"/>
  <c r="I620" i="16"/>
  <c r="H620" i="16"/>
  <c r="G620" i="16"/>
  <c r="K619" i="16"/>
  <c r="J619" i="16"/>
  <c r="I619" i="16"/>
  <c r="H619" i="16"/>
  <c r="G619" i="16"/>
  <c r="K617" i="16"/>
  <c r="J617" i="16"/>
  <c r="I617" i="16"/>
  <c r="H617" i="16"/>
  <c r="G617" i="16"/>
  <c r="K616" i="16"/>
  <c r="J616" i="16"/>
  <c r="I616" i="16"/>
  <c r="H616" i="16"/>
  <c r="G616" i="16"/>
  <c r="K615" i="16"/>
  <c r="J615" i="16"/>
  <c r="I615" i="16"/>
  <c r="H615" i="16"/>
  <c r="G615" i="16"/>
  <c r="K614" i="16"/>
  <c r="J614" i="16"/>
  <c r="I614" i="16"/>
  <c r="H614" i="16"/>
  <c r="G614" i="16"/>
  <c r="K613" i="16"/>
  <c r="J613" i="16"/>
  <c r="I613" i="16"/>
  <c r="H613" i="16"/>
  <c r="G613" i="16"/>
  <c r="K612" i="16"/>
  <c r="J612" i="16"/>
  <c r="I612" i="16"/>
  <c r="H612" i="16"/>
  <c r="G612" i="16"/>
  <c r="K611" i="16"/>
  <c r="J611" i="16"/>
  <c r="I611" i="16"/>
  <c r="H611" i="16"/>
  <c r="G611" i="16"/>
  <c r="K610" i="16"/>
  <c r="J610" i="16"/>
  <c r="I610" i="16"/>
  <c r="H610" i="16"/>
  <c r="G610" i="16"/>
  <c r="K608" i="16"/>
  <c r="J608" i="16"/>
  <c r="I608" i="16"/>
  <c r="H608" i="16"/>
  <c r="G608" i="16"/>
  <c r="K607" i="16"/>
  <c r="J607" i="16"/>
  <c r="I607" i="16"/>
  <c r="H607" i="16"/>
  <c r="G607" i="16"/>
  <c r="K606" i="16"/>
  <c r="J606" i="16"/>
  <c r="I606" i="16"/>
  <c r="H606" i="16"/>
  <c r="G606" i="16"/>
  <c r="K605" i="16"/>
  <c r="J605" i="16"/>
  <c r="I605" i="16"/>
  <c r="H605" i="16"/>
  <c r="G605" i="16"/>
  <c r="K604" i="16"/>
  <c r="J604" i="16"/>
  <c r="I604" i="16"/>
  <c r="H604" i="16"/>
  <c r="G604" i="16"/>
  <c r="K603" i="16"/>
  <c r="J603" i="16"/>
  <c r="I603" i="16"/>
  <c r="H603" i="16"/>
  <c r="G603" i="16"/>
  <c r="K602" i="16"/>
  <c r="J602" i="16"/>
  <c r="I602" i="16"/>
  <c r="H602" i="16"/>
  <c r="G602" i="16"/>
  <c r="K601" i="16"/>
  <c r="J601" i="16"/>
  <c r="I601" i="16"/>
  <c r="H601" i="16"/>
  <c r="G601" i="16"/>
  <c r="K600" i="16"/>
  <c r="J600" i="16"/>
  <c r="I600" i="16"/>
  <c r="H600" i="16"/>
  <c r="G600" i="16"/>
  <c r="K599" i="16"/>
  <c r="J599" i="16"/>
  <c r="I599" i="16"/>
  <c r="H599" i="16"/>
  <c r="G599" i="16"/>
  <c r="K598" i="16"/>
  <c r="J598" i="16"/>
  <c r="I598" i="16"/>
  <c r="H598" i="16"/>
  <c r="G598" i="16"/>
  <c r="K597" i="16"/>
  <c r="J597" i="16"/>
  <c r="I597" i="16"/>
  <c r="H597" i="16"/>
  <c r="G597" i="16"/>
  <c r="K596" i="16"/>
  <c r="J596" i="16"/>
  <c r="I596" i="16"/>
  <c r="H596" i="16"/>
  <c r="G596" i="16"/>
  <c r="K595" i="16"/>
  <c r="J595" i="16"/>
  <c r="I595" i="16"/>
  <c r="H595" i="16"/>
  <c r="G595" i="16"/>
  <c r="K594" i="16"/>
  <c r="J594" i="16"/>
  <c r="I594" i="16"/>
  <c r="H594" i="16"/>
  <c r="G594" i="16"/>
  <c r="K593" i="16"/>
  <c r="J593" i="16"/>
  <c r="I593" i="16"/>
  <c r="H593" i="16"/>
  <c r="G593" i="16"/>
  <c r="K592" i="16"/>
  <c r="J592" i="16"/>
  <c r="I592" i="16"/>
  <c r="H592" i="16"/>
  <c r="G592" i="16"/>
  <c r="K591" i="16"/>
  <c r="J591" i="16"/>
  <c r="I591" i="16"/>
  <c r="H591" i="16"/>
  <c r="G591" i="16"/>
  <c r="K590" i="16"/>
  <c r="J590" i="16"/>
  <c r="I590" i="16"/>
  <c r="H590" i="16"/>
  <c r="G590" i="16"/>
  <c r="K588" i="16"/>
  <c r="J588" i="16"/>
  <c r="I588" i="16"/>
  <c r="H588" i="16"/>
  <c r="G588" i="16"/>
  <c r="K587" i="16"/>
  <c r="J587" i="16"/>
  <c r="I587" i="16"/>
  <c r="H587" i="16"/>
  <c r="G587" i="16"/>
  <c r="K586" i="16"/>
  <c r="J586" i="16"/>
  <c r="I586" i="16"/>
  <c r="H586" i="16"/>
  <c r="G586" i="16"/>
  <c r="K585" i="16"/>
  <c r="J585" i="16"/>
  <c r="I585" i="16"/>
  <c r="H585" i="16"/>
  <c r="G585" i="16"/>
  <c r="K584" i="16"/>
  <c r="J584" i="16"/>
  <c r="I584" i="16"/>
  <c r="H584" i="16"/>
  <c r="G584" i="16"/>
  <c r="K583" i="16"/>
  <c r="J583" i="16"/>
  <c r="I583" i="16"/>
  <c r="H583" i="16"/>
  <c r="G583" i="16"/>
  <c r="K582" i="16"/>
  <c r="J582" i="16"/>
  <c r="I582" i="16"/>
  <c r="H582" i="16"/>
  <c r="G582" i="16"/>
  <c r="K581" i="16"/>
  <c r="J581" i="16"/>
  <c r="I581" i="16"/>
  <c r="H581" i="16"/>
  <c r="G581" i="16"/>
  <c r="K580" i="16"/>
  <c r="J580" i="16"/>
  <c r="I580" i="16"/>
  <c r="H580" i="16"/>
  <c r="G580" i="16"/>
  <c r="K579" i="16"/>
  <c r="J579" i="16"/>
  <c r="I579" i="16"/>
  <c r="H579" i="16"/>
  <c r="G579" i="16"/>
  <c r="K578" i="16"/>
  <c r="J578" i="16"/>
  <c r="I578" i="16"/>
  <c r="H578" i="16"/>
  <c r="G578" i="16"/>
  <c r="K577" i="16"/>
  <c r="J577" i="16"/>
  <c r="I577" i="16"/>
  <c r="H577" i="16"/>
  <c r="G577" i="16"/>
  <c r="K576" i="16"/>
  <c r="J576" i="16"/>
  <c r="I576" i="16"/>
  <c r="H576" i="16"/>
  <c r="G576" i="16"/>
  <c r="K575" i="16"/>
  <c r="J575" i="16"/>
  <c r="I575" i="16"/>
  <c r="H575" i="16"/>
  <c r="G575" i="16"/>
  <c r="K574" i="16"/>
  <c r="J574" i="16"/>
  <c r="I574" i="16"/>
  <c r="H574" i="16"/>
  <c r="G574" i="16"/>
  <c r="K573" i="16"/>
  <c r="J573" i="16"/>
  <c r="I573" i="16"/>
  <c r="H573" i="16"/>
  <c r="G573" i="16"/>
  <c r="K572" i="16"/>
  <c r="J572" i="16"/>
  <c r="I572" i="16"/>
  <c r="H572" i="16"/>
  <c r="G572" i="16"/>
  <c r="K571" i="16"/>
  <c r="J571" i="16"/>
  <c r="I571" i="16"/>
  <c r="H571" i="16"/>
  <c r="G571" i="16"/>
  <c r="K570" i="16"/>
  <c r="J570" i="16"/>
  <c r="I570" i="16"/>
  <c r="H570" i="16"/>
  <c r="G570" i="16"/>
  <c r="K569" i="16"/>
  <c r="J569" i="16"/>
  <c r="I569" i="16"/>
  <c r="H569" i="16"/>
  <c r="G569" i="16"/>
  <c r="K568" i="16"/>
  <c r="J568" i="16"/>
  <c r="I568" i="16"/>
  <c r="H568" i="16"/>
  <c r="G568" i="16"/>
  <c r="K567" i="16"/>
  <c r="J567" i="16"/>
  <c r="I567" i="16"/>
  <c r="H567" i="16"/>
  <c r="G567" i="16"/>
  <c r="K566" i="16"/>
  <c r="J566" i="16"/>
  <c r="I566" i="16"/>
  <c r="H566" i="16"/>
  <c r="G566" i="16"/>
  <c r="K565" i="16"/>
  <c r="J565" i="16"/>
  <c r="I565" i="16"/>
  <c r="H565" i="16"/>
  <c r="G565" i="16"/>
  <c r="K563" i="16"/>
  <c r="J563" i="16"/>
  <c r="I563" i="16"/>
  <c r="H563" i="16"/>
  <c r="G563" i="16"/>
  <c r="K562" i="16"/>
  <c r="J562" i="16"/>
  <c r="I562" i="16"/>
  <c r="H562" i="16"/>
  <c r="G562" i="16"/>
  <c r="K561" i="16"/>
  <c r="J561" i="16"/>
  <c r="I561" i="16"/>
  <c r="H561" i="16"/>
  <c r="G561" i="16"/>
  <c r="K560" i="16"/>
  <c r="J560" i="16"/>
  <c r="I560" i="16"/>
  <c r="H560" i="16"/>
  <c r="G560" i="16"/>
  <c r="K559" i="16"/>
  <c r="J559" i="16"/>
  <c r="I559" i="16"/>
  <c r="H559" i="16"/>
  <c r="G559" i="16"/>
  <c r="K558" i="16"/>
  <c r="J558" i="16"/>
  <c r="I558" i="16"/>
  <c r="H558" i="16"/>
  <c r="G558" i="16"/>
  <c r="K557" i="16"/>
  <c r="J557" i="16"/>
  <c r="I557" i="16"/>
  <c r="H557" i="16"/>
  <c r="G557" i="16"/>
  <c r="K556" i="16"/>
  <c r="J556" i="16"/>
  <c r="I556" i="16"/>
  <c r="H556" i="16"/>
  <c r="G556" i="16"/>
  <c r="K555" i="16"/>
  <c r="J555" i="16"/>
  <c r="I555" i="16"/>
  <c r="H555" i="16"/>
  <c r="G555" i="16"/>
  <c r="K554" i="16"/>
  <c r="J554" i="16"/>
  <c r="I554" i="16"/>
  <c r="H554" i="16"/>
  <c r="G554" i="16"/>
  <c r="K553" i="16"/>
  <c r="J553" i="16"/>
  <c r="I553" i="16"/>
  <c r="H553" i="16"/>
  <c r="G553" i="16"/>
  <c r="K552" i="16"/>
  <c r="J552" i="16"/>
  <c r="I552" i="16"/>
  <c r="H552" i="16"/>
  <c r="G552" i="16"/>
  <c r="K551" i="16"/>
  <c r="J551" i="16"/>
  <c r="I551" i="16"/>
  <c r="H551" i="16"/>
  <c r="G551" i="16"/>
  <c r="K550" i="16"/>
  <c r="J550" i="16"/>
  <c r="I550" i="16"/>
  <c r="H550" i="16"/>
  <c r="G550" i="16"/>
  <c r="K549" i="16"/>
  <c r="J549" i="16"/>
  <c r="I549" i="16"/>
  <c r="H549" i="16"/>
  <c r="G549" i="16"/>
  <c r="K548" i="16"/>
  <c r="J548" i="16"/>
  <c r="I548" i="16"/>
  <c r="H548" i="16"/>
  <c r="G548" i="16"/>
  <c r="K547" i="16"/>
  <c r="J547" i="16"/>
  <c r="I547" i="16"/>
  <c r="H547" i="16"/>
  <c r="G547" i="16"/>
  <c r="K546" i="16"/>
  <c r="J546" i="16"/>
  <c r="I546" i="16"/>
  <c r="H546" i="16"/>
  <c r="G546" i="16"/>
  <c r="K545" i="16"/>
  <c r="J545" i="16"/>
  <c r="I545" i="16"/>
  <c r="H545" i="16"/>
  <c r="G545" i="16"/>
  <c r="K544" i="16"/>
  <c r="J544" i="16"/>
  <c r="I544" i="16"/>
  <c r="H544" i="16"/>
  <c r="G544" i="16"/>
  <c r="K543" i="16"/>
  <c r="J543" i="16"/>
  <c r="I543" i="16"/>
  <c r="H543" i="16"/>
  <c r="G543" i="16"/>
  <c r="K542" i="16"/>
  <c r="J542" i="16"/>
  <c r="I542" i="16"/>
  <c r="H542" i="16"/>
  <c r="G542" i="16"/>
  <c r="K541" i="16"/>
  <c r="J541" i="16"/>
  <c r="I541" i="16"/>
  <c r="H541" i="16"/>
  <c r="G541" i="16"/>
  <c r="K540" i="16"/>
  <c r="J540" i="16"/>
  <c r="I540" i="16"/>
  <c r="H540" i="16"/>
  <c r="G540" i="16"/>
  <c r="K539" i="16"/>
  <c r="J539" i="16"/>
  <c r="I539" i="16"/>
  <c r="H539" i="16"/>
  <c r="G539" i="16"/>
  <c r="K538" i="16"/>
  <c r="J538" i="16"/>
  <c r="I538" i="16"/>
  <c r="H538" i="16"/>
  <c r="G538" i="16"/>
  <c r="K537" i="16"/>
  <c r="J537" i="16"/>
  <c r="I537" i="16"/>
  <c r="H537" i="16"/>
  <c r="G537" i="16"/>
  <c r="K536" i="16"/>
  <c r="J536" i="16"/>
  <c r="I536" i="16"/>
  <c r="H536" i="16"/>
  <c r="G536" i="16"/>
  <c r="K535" i="16"/>
  <c r="J535" i="16"/>
  <c r="I535" i="16"/>
  <c r="H535" i="16"/>
  <c r="G535" i="16"/>
  <c r="K533" i="16"/>
  <c r="J533" i="16"/>
  <c r="I533" i="16"/>
  <c r="H533" i="16"/>
  <c r="G533" i="16"/>
  <c r="K532" i="16"/>
  <c r="J532" i="16"/>
  <c r="I532" i="16"/>
  <c r="H532" i="16"/>
  <c r="G532" i="16"/>
  <c r="K531" i="16"/>
  <c r="J531" i="16"/>
  <c r="I531" i="16"/>
  <c r="H531" i="16"/>
  <c r="G531" i="16"/>
  <c r="K530" i="16"/>
  <c r="J530" i="16"/>
  <c r="I530" i="16"/>
  <c r="H530" i="16"/>
  <c r="G530" i="16"/>
  <c r="K529" i="16"/>
  <c r="J529" i="16"/>
  <c r="I529" i="16"/>
  <c r="H529" i="16"/>
  <c r="G529" i="16"/>
  <c r="K528" i="16"/>
  <c r="J528" i="16"/>
  <c r="I528" i="16"/>
  <c r="H528" i="16"/>
  <c r="G528" i="16"/>
  <c r="K527" i="16"/>
  <c r="J527" i="16"/>
  <c r="I527" i="16"/>
  <c r="H527" i="16"/>
  <c r="G527" i="16"/>
  <c r="K526" i="16"/>
  <c r="J526" i="16"/>
  <c r="I526" i="16"/>
  <c r="H526" i="16"/>
  <c r="G526" i="16"/>
  <c r="K525" i="16"/>
  <c r="J525" i="16"/>
  <c r="I525" i="16"/>
  <c r="H525" i="16"/>
  <c r="G525" i="16"/>
  <c r="K524" i="16"/>
  <c r="J524" i="16"/>
  <c r="I524" i="16"/>
  <c r="H524" i="16"/>
  <c r="G524" i="16"/>
  <c r="K523" i="16"/>
  <c r="J523" i="16"/>
  <c r="I523" i="16"/>
  <c r="H523" i="16"/>
  <c r="G523" i="16"/>
  <c r="K522" i="16"/>
  <c r="J522" i="16"/>
  <c r="I522" i="16"/>
  <c r="H522" i="16"/>
  <c r="G522" i="16"/>
  <c r="K521" i="16"/>
  <c r="J521" i="16"/>
  <c r="I521" i="16"/>
  <c r="H521" i="16"/>
  <c r="G521" i="16"/>
  <c r="K520" i="16"/>
  <c r="J520" i="16"/>
  <c r="I520" i="16"/>
  <c r="H520" i="16"/>
  <c r="G520" i="16"/>
  <c r="K519" i="16"/>
  <c r="J519" i="16"/>
  <c r="I519" i="16"/>
  <c r="H519" i="16"/>
  <c r="G519" i="16"/>
  <c r="K518" i="16"/>
  <c r="J518" i="16"/>
  <c r="I518" i="16"/>
  <c r="H518" i="16"/>
  <c r="G518" i="16"/>
  <c r="K517" i="16"/>
  <c r="J517" i="16"/>
  <c r="I517" i="16"/>
  <c r="H517" i="16"/>
  <c r="G517" i="16"/>
  <c r="K516" i="16"/>
  <c r="J516" i="16"/>
  <c r="I516" i="16"/>
  <c r="H516" i="16"/>
  <c r="G516" i="16"/>
  <c r="K514" i="16"/>
  <c r="J514" i="16"/>
  <c r="I514" i="16"/>
  <c r="H514" i="16"/>
  <c r="G514" i="16"/>
  <c r="K513" i="16"/>
  <c r="J513" i="16"/>
  <c r="I513" i="16"/>
  <c r="H513" i="16"/>
  <c r="G513" i="16"/>
  <c r="K512" i="16"/>
  <c r="J512" i="16"/>
  <c r="I512" i="16"/>
  <c r="H512" i="16"/>
  <c r="G512" i="16"/>
  <c r="K511" i="16"/>
  <c r="J511" i="16"/>
  <c r="I511" i="16"/>
  <c r="H511" i="16"/>
  <c r="G511" i="16"/>
  <c r="K510" i="16"/>
  <c r="J510" i="16"/>
  <c r="I510" i="16"/>
  <c r="H510" i="16"/>
  <c r="G510" i="16"/>
  <c r="K509" i="16"/>
  <c r="J509" i="16"/>
  <c r="I509" i="16"/>
  <c r="H509" i="16"/>
  <c r="G509" i="16"/>
  <c r="K508" i="16"/>
  <c r="J508" i="16"/>
  <c r="I508" i="16"/>
  <c r="H508" i="16"/>
  <c r="G508" i="16"/>
  <c r="K507" i="16"/>
  <c r="J507" i="16"/>
  <c r="I507" i="16"/>
  <c r="H507" i="16"/>
  <c r="G507" i="16"/>
  <c r="K506" i="16"/>
  <c r="J506" i="16"/>
  <c r="I506" i="16"/>
  <c r="H506" i="16"/>
  <c r="G506" i="16"/>
  <c r="K505" i="16"/>
  <c r="J505" i="16"/>
  <c r="I505" i="16"/>
  <c r="H505" i="16"/>
  <c r="G505" i="16"/>
  <c r="K504" i="16"/>
  <c r="J504" i="16"/>
  <c r="I504" i="16"/>
  <c r="H504" i="16"/>
  <c r="G504" i="16"/>
  <c r="K503" i="16"/>
  <c r="J503" i="16"/>
  <c r="I503" i="16"/>
  <c r="H503" i="16"/>
  <c r="G503" i="16"/>
  <c r="K501" i="16"/>
  <c r="J501" i="16"/>
  <c r="I501" i="16"/>
  <c r="H501" i="16"/>
  <c r="G501" i="16"/>
  <c r="K500" i="16"/>
  <c r="J500" i="16"/>
  <c r="I500" i="16"/>
  <c r="H500" i="16"/>
  <c r="G500" i="16"/>
  <c r="K499" i="16"/>
  <c r="J499" i="16"/>
  <c r="I499" i="16"/>
  <c r="H499" i="16"/>
  <c r="G499" i="16"/>
  <c r="K498" i="16"/>
  <c r="J498" i="16"/>
  <c r="I498" i="16"/>
  <c r="H498" i="16"/>
  <c r="G498" i="16"/>
  <c r="K497" i="16"/>
  <c r="J497" i="16"/>
  <c r="I497" i="16"/>
  <c r="H497" i="16"/>
  <c r="G497" i="16"/>
  <c r="K496" i="16"/>
  <c r="J496" i="16"/>
  <c r="I496" i="16"/>
  <c r="H496" i="16"/>
  <c r="G496" i="16"/>
  <c r="K495" i="16"/>
  <c r="J495" i="16"/>
  <c r="I495" i="16"/>
  <c r="H495" i="16"/>
  <c r="G495" i="16"/>
  <c r="K494" i="16"/>
  <c r="J494" i="16"/>
  <c r="I494" i="16"/>
  <c r="H494" i="16"/>
  <c r="G494" i="16"/>
  <c r="K492" i="16"/>
  <c r="J492" i="16"/>
  <c r="I492" i="16"/>
  <c r="H492" i="16"/>
  <c r="G492" i="16"/>
  <c r="K491" i="16"/>
  <c r="J491" i="16"/>
  <c r="I491" i="16"/>
  <c r="H491" i="16"/>
  <c r="G491" i="16"/>
  <c r="K490" i="16"/>
  <c r="J490" i="16"/>
  <c r="I490" i="16"/>
  <c r="H490" i="16"/>
  <c r="G490" i="16"/>
  <c r="K489" i="16"/>
  <c r="J489" i="16"/>
  <c r="I489" i="16"/>
  <c r="H489" i="16"/>
  <c r="G489" i="16"/>
  <c r="K488" i="16"/>
  <c r="J488" i="16"/>
  <c r="I488" i="16"/>
  <c r="H488" i="16"/>
  <c r="G488" i="16"/>
  <c r="K487" i="16"/>
  <c r="J487" i="16"/>
  <c r="I487" i="16"/>
  <c r="H487" i="16"/>
  <c r="G487" i="16"/>
  <c r="K486" i="16"/>
  <c r="J486" i="16"/>
  <c r="I486" i="16"/>
  <c r="H486" i="16"/>
  <c r="G486" i="16"/>
  <c r="K485" i="16"/>
  <c r="J485" i="16"/>
  <c r="I485" i="16"/>
  <c r="H485" i="16"/>
  <c r="G485" i="16"/>
  <c r="K484" i="16"/>
  <c r="J484" i="16"/>
  <c r="I484" i="16"/>
  <c r="H484" i="16"/>
  <c r="G484" i="16"/>
  <c r="K483" i="16"/>
  <c r="J483" i="16"/>
  <c r="I483" i="16"/>
  <c r="H483" i="16"/>
  <c r="G483" i="16"/>
  <c r="K482" i="16"/>
  <c r="J482" i="16"/>
  <c r="I482" i="16"/>
  <c r="H482" i="16"/>
  <c r="G482" i="16"/>
  <c r="K481" i="16"/>
  <c r="J481" i="16"/>
  <c r="I481" i="16"/>
  <c r="H481" i="16"/>
  <c r="G481" i="16"/>
  <c r="K480" i="16"/>
  <c r="J480" i="16"/>
  <c r="I480" i="16"/>
  <c r="H480" i="16"/>
  <c r="G480" i="16"/>
  <c r="K479" i="16"/>
  <c r="J479" i="16"/>
  <c r="I479" i="16"/>
  <c r="H479" i="16"/>
  <c r="G479" i="16"/>
  <c r="K478" i="16"/>
  <c r="J478" i="16"/>
  <c r="I478" i="16"/>
  <c r="H478" i="16"/>
  <c r="G478" i="16"/>
  <c r="K477" i="16"/>
  <c r="J477" i="16"/>
  <c r="I477" i="16"/>
  <c r="H477" i="16"/>
  <c r="G477" i="16"/>
  <c r="K476" i="16"/>
  <c r="J476" i="16"/>
  <c r="I476" i="16"/>
  <c r="H476" i="16"/>
  <c r="G476" i="16"/>
  <c r="K475" i="16"/>
  <c r="J475" i="16"/>
  <c r="I475" i="16"/>
  <c r="H475" i="16"/>
  <c r="G475" i="16"/>
  <c r="K474" i="16"/>
  <c r="J474" i="16"/>
  <c r="I474" i="16"/>
  <c r="H474" i="16"/>
  <c r="G474" i="16"/>
  <c r="K473" i="16"/>
  <c r="J473" i="16"/>
  <c r="I473" i="16"/>
  <c r="H473" i="16"/>
  <c r="G473" i="16"/>
  <c r="K472" i="16"/>
  <c r="J472" i="16"/>
  <c r="I472" i="16"/>
  <c r="H472" i="16"/>
  <c r="G472" i="16"/>
  <c r="K471" i="16"/>
  <c r="J471" i="16"/>
  <c r="I471" i="16"/>
  <c r="H471" i="16"/>
  <c r="G471" i="16"/>
  <c r="K470" i="16"/>
  <c r="J470" i="16"/>
  <c r="I470" i="16"/>
  <c r="H470" i="16"/>
  <c r="G470" i="16"/>
  <c r="K469" i="16"/>
  <c r="J469" i="16"/>
  <c r="I469" i="16"/>
  <c r="H469" i="16"/>
  <c r="G469" i="16"/>
  <c r="K468" i="16"/>
  <c r="J468" i="16"/>
  <c r="I468" i="16"/>
  <c r="H468" i="16"/>
  <c r="G468" i="16"/>
  <c r="K467" i="16"/>
  <c r="J467" i="16"/>
  <c r="I467" i="16"/>
  <c r="H467" i="16"/>
  <c r="G467" i="16"/>
  <c r="K466" i="16"/>
  <c r="J466" i="16"/>
  <c r="I466" i="16"/>
  <c r="H466" i="16"/>
  <c r="G466" i="16"/>
  <c r="K465" i="16"/>
  <c r="J465" i="16"/>
  <c r="I465" i="16"/>
  <c r="H465" i="16"/>
  <c r="G465" i="16"/>
  <c r="K464" i="16"/>
  <c r="J464" i="16"/>
  <c r="I464" i="16"/>
  <c r="H464" i="16"/>
  <c r="G464" i="16"/>
  <c r="K462" i="16"/>
  <c r="J462" i="16"/>
  <c r="I462" i="16"/>
  <c r="H462" i="16"/>
  <c r="G462" i="16"/>
  <c r="K461" i="16"/>
  <c r="J461" i="16"/>
  <c r="I461" i="16"/>
  <c r="H461" i="16"/>
  <c r="G461" i="16"/>
  <c r="K460" i="16"/>
  <c r="J460" i="16"/>
  <c r="I460" i="16"/>
  <c r="H460" i="16"/>
  <c r="G460" i="16"/>
  <c r="K459" i="16"/>
  <c r="J459" i="16"/>
  <c r="I459" i="16"/>
  <c r="H459" i="16"/>
  <c r="G459" i="16"/>
  <c r="K458" i="16"/>
  <c r="J458" i="16"/>
  <c r="I458" i="16"/>
  <c r="H458" i="16"/>
  <c r="G458" i="16"/>
  <c r="K457" i="16"/>
  <c r="J457" i="16"/>
  <c r="I457" i="16"/>
  <c r="H457" i="16"/>
  <c r="G457" i="16"/>
  <c r="K456" i="16"/>
  <c r="J456" i="16"/>
  <c r="I456" i="16"/>
  <c r="H456" i="16"/>
  <c r="G456" i="16"/>
  <c r="K455" i="16"/>
  <c r="J455" i="16"/>
  <c r="I455" i="16"/>
  <c r="H455" i="16"/>
  <c r="G455" i="16"/>
  <c r="K454" i="16"/>
  <c r="J454" i="16"/>
  <c r="I454" i="16"/>
  <c r="H454" i="16"/>
  <c r="G454" i="16"/>
  <c r="K453" i="16"/>
  <c r="J453" i="16"/>
  <c r="I453" i="16"/>
  <c r="H453" i="16"/>
  <c r="G453" i="16"/>
  <c r="K452" i="16"/>
  <c r="J452" i="16"/>
  <c r="I452" i="16"/>
  <c r="H452" i="16"/>
  <c r="G452" i="16"/>
  <c r="K450" i="16"/>
  <c r="J450" i="16"/>
  <c r="I450" i="16"/>
  <c r="H450" i="16"/>
  <c r="G450" i="16"/>
  <c r="K449" i="16"/>
  <c r="J449" i="16"/>
  <c r="I449" i="16"/>
  <c r="H449" i="16"/>
  <c r="G449" i="16"/>
  <c r="K448" i="16"/>
  <c r="J448" i="16"/>
  <c r="I448" i="16"/>
  <c r="H448" i="16"/>
  <c r="G448" i="16"/>
  <c r="K447" i="16"/>
  <c r="J447" i="16"/>
  <c r="I447" i="16"/>
  <c r="H447" i="16"/>
  <c r="G447" i="16"/>
  <c r="K446" i="16"/>
  <c r="J446" i="16"/>
  <c r="I446" i="16"/>
  <c r="H446" i="16"/>
  <c r="G446" i="16"/>
  <c r="K445" i="16"/>
  <c r="J445" i="16"/>
  <c r="I445" i="16"/>
  <c r="H445" i="16"/>
  <c r="G445" i="16"/>
  <c r="K444" i="16"/>
  <c r="J444" i="16"/>
  <c r="I444" i="16"/>
  <c r="H444" i="16"/>
  <c r="G444" i="16"/>
  <c r="K443" i="16"/>
  <c r="J443" i="16"/>
  <c r="I443" i="16"/>
  <c r="H443" i="16"/>
  <c r="G443" i="16"/>
  <c r="K442" i="16"/>
  <c r="J442" i="16"/>
  <c r="I442" i="16"/>
  <c r="H442" i="16"/>
  <c r="G442" i="16"/>
  <c r="K441" i="16"/>
  <c r="J441" i="16"/>
  <c r="I441" i="16"/>
  <c r="H441" i="16"/>
  <c r="G441" i="16"/>
  <c r="K440" i="16"/>
  <c r="J440" i="16"/>
  <c r="I440" i="16"/>
  <c r="H440" i="16"/>
  <c r="G440" i="16"/>
  <c r="K439" i="16"/>
  <c r="J439" i="16"/>
  <c r="I439" i="16"/>
  <c r="H439" i="16"/>
  <c r="G439" i="16"/>
  <c r="K438" i="16"/>
  <c r="J438" i="16"/>
  <c r="I438" i="16"/>
  <c r="H438" i="16"/>
  <c r="G438" i="16"/>
  <c r="K437" i="16"/>
  <c r="J437" i="16"/>
  <c r="I437" i="16"/>
  <c r="H437" i="16"/>
  <c r="G437" i="16"/>
  <c r="K436" i="16"/>
  <c r="J436" i="16"/>
  <c r="I436" i="16"/>
  <c r="H436" i="16"/>
  <c r="G436" i="16"/>
  <c r="K435" i="16"/>
  <c r="J435" i="16"/>
  <c r="I435" i="16"/>
  <c r="H435" i="16"/>
  <c r="G435" i="16"/>
  <c r="K434" i="16"/>
  <c r="J434" i="16"/>
  <c r="I434" i="16"/>
  <c r="H434" i="16"/>
  <c r="G434" i="16"/>
  <c r="K433" i="16"/>
  <c r="J433" i="16"/>
  <c r="I433" i="16"/>
  <c r="H433" i="16"/>
  <c r="G433" i="16"/>
  <c r="K432" i="16"/>
  <c r="J432" i="16"/>
  <c r="I432" i="16"/>
  <c r="H432" i="16"/>
  <c r="G432" i="16"/>
  <c r="K430" i="16"/>
  <c r="J430" i="16"/>
  <c r="I430" i="16"/>
  <c r="H430" i="16"/>
  <c r="G430" i="16"/>
  <c r="K429" i="16"/>
  <c r="J429" i="16"/>
  <c r="I429" i="16"/>
  <c r="H429" i="16"/>
  <c r="G429" i="16"/>
  <c r="K428" i="16"/>
  <c r="J428" i="16"/>
  <c r="I428" i="16"/>
  <c r="H428" i="16"/>
  <c r="G428" i="16"/>
  <c r="K427" i="16"/>
  <c r="J427" i="16"/>
  <c r="I427" i="16"/>
  <c r="H427" i="16"/>
  <c r="G427" i="16"/>
  <c r="K426" i="16"/>
  <c r="J426" i="16"/>
  <c r="I426" i="16"/>
  <c r="H426" i="16"/>
  <c r="G426" i="16"/>
  <c r="K425" i="16"/>
  <c r="J425" i="16"/>
  <c r="I425" i="16"/>
  <c r="H425" i="16"/>
  <c r="G425" i="16"/>
  <c r="K424" i="16"/>
  <c r="J424" i="16"/>
  <c r="I424" i="16"/>
  <c r="H424" i="16"/>
  <c r="G424" i="16"/>
  <c r="K423" i="16"/>
  <c r="J423" i="16"/>
  <c r="I423" i="16"/>
  <c r="H423" i="16"/>
  <c r="G423" i="16"/>
  <c r="K422" i="16"/>
  <c r="J422" i="16"/>
  <c r="I422" i="16"/>
  <c r="H422" i="16"/>
  <c r="G422" i="16"/>
  <c r="K421" i="16"/>
  <c r="J421" i="16"/>
  <c r="I421" i="16"/>
  <c r="H421" i="16"/>
  <c r="G421" i="16"/>
  <c r="K420" i="16"/>
  <c r="J420" i="16"/>
  <c r="I420" i="16"/>
  <c r="H420" i="16"/>
  <c r="G420" i="16"/>
  <c r="K419" i="16"/>
  <c r="J419" i="16"/>
  <c r="I419" i="16"/>
  <c r="H419" i="16"/>
  <c r="G419" i="16"/>
  <c r="K418" i="16"/>
  <c r="J418" i="16"/>
  <c r="I418" i="16"/>
  <c r="H418" i="16"/>
  <c r="G418" i="16"/>
  <c r="K417" i="16"/>
  <c r="J417" i="16"/>
  <c r="I417" i="16"/>
  <c r="H417" i="16"/>
  <c r="G417" i="16"/>
  <c r="K416" i="16"/>
  <c r="J416" i="16"/>
  <c r="I416" i="16"/>
  <c r="H416" i="16"/>
  <c r="G416" i="16"/>
  <c r="K415" i="16"/>
  <c r="J415" i="16"/>
  <c r="I415" i="16"/>
  <c r="H415" i="16"/>
  <c r="G415" i="16"/>
  <c r="K414" i="16"/>
  <c r="J414" i="16"/>
  <c r="I414" i="16"/>
  <c r="H414" i="16"/>
  <c r="G414" i="16"/>
  <c r="K413" i="16"/>
  <c r="J413" i="16"/>
  <c r="I413" i="16"/>
  <c r="H413" i="16"/>
  <c r="G413" i="16"/>
  <c r="K411" i="16"/>
  <c r="J411" i="16"/>
  <c r="I411" i="16"/>
  <c r="H411" i="16"/>
  <c r="G411" i="16"/>
  <c r="K410" i="16"/>
  <c r="J410" i="16"/>
  <c r="I410" i="16"/>
  <c r="H410" i="16"/>
  <c r="G410" i="16"/>
  <c r="K409" i="16"/>
  <c r="J409" i="16"/>
  <c r="I409" i="16"/>
  <c r="H409" i="16"/>
  <c r="G409" i="16"/>
  <c r="K408" i="16"/>
  <c r="J408" i="16"/>
  <c r="I408" i="16"/>
  <c r="H408" i="16"/>
  <c r="G408" i="16"/>
  <c r="K407" i="16"/>
  <c r="J407" i="16"/>
  <c r="I407" i="16"/>
  <c r="H407" i="16"/>
  <c r="G407" i="16"/>
  <c r="K406" i="16"/>
  <c r="J406" i="16"/>
  <c r="I406" i="16"/>
  <c r="H406" i="16"/>
  <c r="G406" i="16"/>
  <c r="K405" i="16"/>
  <c r="J405" i="16"/>
  <c r="I405" i="16"/>
  <c r="H405" i="16"/>
  <c r="G405" i="16"/>
  <c r="K404" i="16"/>
  <c r="J404" i="16"/>
  <c r="I404" i="16"/>
  <c r="H404" i="16"/>
  <c r="G404" i="16"/>
  <c r="K403" i="16"/>
  <c r="J403" i="16"/>
  <c r="I403" i="16"/>
  <c r="H403" i="16"/>
  <c r="G403" i="16"/>
  <c r="K402" i="16"/>
  <c r="J402" i="16"/>
  <c r="I402" i="16"/>
  <c r="H402" i="16"/>
  <c r="G402" i="16"/>
  <c r="K401" i="16"/>
  <c r="J401" i="16"/>
  <c r="I401" i="16"/>
  <c r="H401" i="16"/>
  <c r="G401" i="16"/>
  <c r="K400" i="16"/>
  <c r="J400" i="16"/>
  <c r="I400" i="16"/>
  <c r="H400" i="16"/>
  <c r="G400" i="16"/>
  <c r="K399" i="16"/>
  <c r="J399" i="16"/>
  <c r="I399" i="16"/>
  <c r="H399" i="16"/>
  <c r="G399" i="16"/>
  <c r="K398" i="16"/>
  <c r="J398" i="16"/>
  <c r="I398" i="16"/>
  <c r="H398" i="16"/>
  <c r="G398" i="16"/>
  <c r="K396" i="16"/>
  <c r="J396" i="16"/>
  <c r="I396" i="16"/>
  <c r="H396" i="16"/>
  <c r="G396" i="16"/>
  <c r="K395" i="16"/>
  <c r="J395" i="16"/>
  <c r="I395" i="16"/>
  <c r="H395" i="16"/>
  <c r="G395" i="16"/>
  <c r="K394" i="16"/>
  <c r="J394" i="16"/>
  <c r="I394" i="16"/>
  <c r="H394" i="16"/>
  <c r="G394" i="16"/>
  <c r="K393" i="16"/>
  <c r="J393" i="16"/>
  <c r="I393" i="16"/>
  <c r="H393" i="16"/>
  <c r="G393" i="16"/>
  <c r="K392" i="16"/>
  <c r="J392" i="16"/>
  <c r="I392" i="16"/>
  <c r="H392" i="16"/>
  <c r="G392" i="16"/>
  <c r="K391" i="16"/>
  <c r="J391" i="16"/>
  <c r="I391" i="16"/>
  <c r="H391" i="16"/>
  <c r="G391" i="16"/>
  <c r="K390" i="16"/>
  <c r="J390" i="16"/>
  <c r="I390" i="16"/>
  <c r="H390" i="16"/>
  <c r="G390" i="16"/>
  <c r="K389" i="16"/>
  <c r="J389" i="16"/>
  <c r="I389" i="16"/>
  <c r="H389" i="16"/>
  <c r="G389" i="16"/>
  <c r="K388" i="16"/>
  <c r="J388" i="16"/>
  <c r="I388" i="16"/>
  <c r="H388" i="16"/>
  <c r="G388" i="16"/>
  <c r="K387" i="16"/>
  <c r="J387" i="16"/>
  <c r="I387" i="16"/>
  <c r="H387" i="16"/>
  <c r="G387" i="16"/>
  <c r="K386" i="16"/>
  <c r="J386" i="16"/>
  <c r="I386" i="16"/>
  <c r="H386" i="16"/>
  <c r="G386" i="16"/>
  <c r="K385" i="16"/>
  <c r="J385" i="16"/>
  <c r="I385" i="16"/>
  <c r="H385" i="16"/>
  <c r="G385" i="16"/>
  <c r="K384" i="16"/>
  <c r="J384" i="16"/>
  <c r="I384" i="16"/>
  <c r="H384" i="16"/>
  <c r="G384" i="16"/>
  <c r="K382" i="16"/>
  <c r="J382" i="16"/>
  <c r="I382" i="16"/>
  <c r="H382" i="16"/>
  <c r="G382" i="16"/>
  <c r="K381" i="16"/>
  <c r="J381" i="16"/>
  <c r="I381" i="16"/>
  <c r="H381" i="16"/>
  <c r="G381" i="16"/>
  <c r="K380" i="16"/>
  <c r="J380" i="16"/>
  <c r="I380" i="16"/>
  <c r="H380" i="16"/>
  <c r="G380" i="16"/>
  <c r="K379" i="16"/>
  <c r="J379" i="16"/>
  <c r="I379" i="16"/>
  <c r="H379" i="16"/>
  <c r="G379" i="16"/>
  <c r="K378" i="16"/>
  <c r="J378" i="16"/>
  <c r="I378" i="16"/>
  <c r="H378" i="16"/>
  <c r="G378" i="16"/>
  <c r="K377" i="16"/>
  <c r="J377" i="16"/>
  <c r="I377" i="16"/>
  <c r="H377" i="16"/>
  <c r="G377" i="16"/>
  <c r="K376" i="16"/>
  <c r="J376" i="16"/>
  <c r="I376" i="16"/>
  <c r="H376" i="16"/>
  <c r="G376" i="16"/>
  <c r="K375" i="16"/>
  <c r="J375" i="16"/>
  <c r="I375" i="16"/>
  <c r="H375" i="16"/>
  <c r="G375" i="16"/>
  <c r="K374" i="16"/>
  <c r="J374" i="16"/>
  <c r="I374" i="16"/>
  <c r="H374" i="16"/>
  <c r="G374" i="16"/>
  <c r="K373" i="16"/>
  <c r="J373" i="16"/>
  <c r="I373" i="16"/>
  <c r="H373" i="16"/>
  <c r="G373" i="16"/>
  <c r="K372" i="16"/>
  <c r="J372" i="16"/>
  <c r="I372" i="16"/>
  <c r="H372" i="16"/>
  <c r="G372" i="16"/>
  <c r="K371" i="16"/>
  <c r="J371" i="16"/>
  <c r="I371" i="16"/>
  <c r="H371" i="16"/>
  <c r="G371" i="16"/>
  <c r="K370" i="16"/>
  <c r="J370" i="16"/>
  <c r="I370" i="16"/>
  <c r="H370" i="16"/>
  <c r="G370" i="16"/>
  <c r="K369" i="16"/>
  <c r="J369" i="16"/>
  <c r="I369" i="16"/>
  <c r="H369" i="16"/>
  <c r="G369" i="16"/>
  <c r="K368" i="16"/>
  <c r="J368" i="16"/>
  <c r="I368" i="16"/>
  <c r="H368" i="16"/>
  <c r="G368" i="16"/>
  <c r="K367" i="16"/>
  <c r="J367" i="16"/>
  <c r="I367" i="16"/>
  <c r="H367" i="16"/>
  <c r="G367" i="16"/>
  <c r="K366" i="16"/>
  <c r="J366" i="16"/>
  <c r="I366" i="16"/>
  <c r="H366" i="16"/>
  <c r="G366" i="16"/>
  <c r="K365" i="16"/>
  <c r="J365" i="16"/>
  <c r="I365" i="16"/>
  <c r="H365" i="16"/>
  <c r="G365" i="16"/>
  <c r="K364" i="16"/>
  <c r="J364" i="16"/>
  <c r="I364" i="16"/>
  <c r="H364" i="16"/>
  <c r="G364" i="16"/>
  <c r="K363" i="16"/>
  <c r="J363" i="16"/>
  <c r="I363" i="16"/>
  <c r="H363" i="16"/>
  <c r="G363" i="16"/>
  <c r="K362" i="16"/>
  <c r="J362" i="16"/>
  <c r="I362" i="16"/>
  <c r="H362" i="16"/>
  <c r="G362" i="16"/>
  <c r="K361" i="16"/>
  <c r="J361" i="16"/>
  <c r="I361" i="16"/>
  <c r="H361" i="16"/>
  <c r="G361" i="16"/>
  <c r="K360" i="16"/>
  <c r="J360" i="16"/>
  <c r="I360" i="16"/>
  <c r="H360" i="16"/>
  <c r="G360" i="16"/>
  <c r="K359" i="16"/>
  <c r="J359" i="16"/>
  <c r="I359" i="16"/>
  <c r="H359" i="16"/>
  <c r="G359" i="16"/>
  <c r="K358" i="16"/>
  <c r="J358" i="16"/>
  <c r="I358" i="16"/>
  <c r="H358" i="16"/>
  <c r="G358" i="16"/>
  <c r="K357" i="16"/>
  <c r="J357" i="16"/>
  <c r="I357" i="16"/>
  <c r="H357" i="16"/>
  <c r="G357" i="16"/>
  <c r="K356" i="16"/>
  <c r="J356" i="16"/>
  <c r="I356" i="16"/>
  <c r="H356" i="16"/>
  <c r="G356" i="16"/>
  <c r="K355" i="16"/>
  <c r="J355" i="16"/>
  <c r="I355" i="16"/>
  <c r="H355" i="16"/>
  <c r="G355" i="16"/>
  <c r="K354" i="16"/>
  <c r="J354" i="16"/>
  <c r="I354" i="16"/>
  <c r="H354" i="16"/>
  <c r="G354" i="16"/>
  <c r="K353" i="16"/>
  <c r="J353" i="16"/>
  <c r="I353" i="16"/>
  <c r="H353" i="16"/>
  <c r="G353" i="16"/>
  <c r="K352" i="16"/>
  <c r="J352" i="16"/>
  <c r="I352" i="16"/>
  <c r="H352" i="16"/>
  <c r="G352" i="16"/>
  <c r="K351" i="16"/>
  <c r="J351" i="16"/>
  <c r="I351" i="16"/>
  <c r="H351" i="16"/>
  <c r="G351" i="16"/>
  <c r="K350" i="16"/>
  <c r="J350" i="16"/>
  <c r="I350" i="16"/>
  <c r="H350" i="16"/>
  <c r="G350" i="16"/>
  <c r="K349" i="16"/>
  <c r="J349" i="16"/>
  <c r="I349" i="16"/>
  <c r="H349" i="16"/>
  <c r="G349" i="16"/>
  <c r="K348" i="16"/>
  <c r="J348" i="16"/>
  <c r="I348" i="16"/>
  <c r="H348" i="16"/>
  <c r="G348" i="16"/>
  <c r="K347" i="16"/>
  <c r="J347" i="16"/>
  <c r="I347" i="16"/>
  <c r="H347" i="16"/>
  <c r="G347" i="16"/>
  <c r="K346" i="16"/>
  <c r="J346" i="16"/>
  <c r="I346" i="16"/>
  <c r="H346" i="16"/>
  <c r="G346" i="16"/>
  <c r="K345" i="16"/>
  <c r="J345" i="16"/>
  <c r="I345" i="16"/>
  <c r="H345" i="16"/>
  <c r="G345" i="16"/>
  <c r="K344" i="16"/>
  <c r="J344" i="16"/>
  <c r="I344" i="16"/>
  <c r="H344" i="16"/>
  <c r="G344" i="16"/>
  <c r="K343" i="16"/>
  <c r="J343" i="16"/>
  <c r="I343" i="16"/>
  <c r="H343" i="16"/>
  <c r="G343" i="16"/>
  <c r="K342" i="16"/>
  <c r="J342" i="16"/>
  <c r="I342" i="16"/>
  <c r="H342" i="16"/>
  <c r="G342" i="16"/>
  <c r="K340" i="16"/>
  <c r="J340" i="16"/>
  <c r="I340" i="16"/>
  <c r="H340" i="16"/>
  <c r="G340" i="16"/>
  <c r="K339" i="16"/>
  <c r="J339" i="16"/>
  <c r="I339" i="16"/>
  <c r="H339" i="16"/>
  <c r="G339" i="16"/>
  <c r="K338" i="16"/>
  <c r="J338" i="16"/>
  <c r="I338" i="16"/>
  <c r="H338" i="16"/>
  <c r="G338" i="16"/>
  <c r="K337" i="16"/>
  <c r="J337" i="16"/>
  <c r="I337" i="16"/>
  <c r="H337" i="16"/>
  <c r="G337" i="16"/>
  <c r="K336" i="16"/>
  <c r="J336" i="16"/>
  <c r="I336" i="16"/>
  <c r="H336" i="16"/>
  <c r="G336" i="16"/>
  <c r="K335" i="16"/>
  <c r="J335" i="16"/>
  <c r="I335" i="16"/>
  <c r="H335" i="16"/>
  <c r="G335" i="16"/>
  <c r="K334" i="16"/>
  <c r="J334" i="16"/>
  <c r="I334" i="16"/>
  <c r="H334" i="16"/>
  <c r="G334" i="16"/>
  <c r="K333" i="16"/>
  <c r="J333" i="16"/>
  <c r="I333" i="16"/>
  <c r="H333" i="16"/>
  <c r="G333" i="16"/>
  <c r="K332" i="16"/>
  <c r="J332" i="16"/>
  <c r="I332" i="16"/>
  <c r="H332" i="16"/>
  <c r="G332" i="16"/>
  <c r="K331" i="16"/>
  <c r="J331" i="16"/>
  <c r="I331" i="16"/>
  <c r="H331" i="16"/>
  <c r="G331" i="16"/>
  <c r="K330" i="16"/>
  <c r="J330" i="16"/>
  <c r="I330" i="16"/>
  <c r="H330" i="16"/>
  <c r="G330" i="16"/>
  <c r="K329" i="16"/>
  <c r="J329" i="16"/>
  <c r="I329" i="16"/>
  <c r="H329" i="16"/>
  <c r="G329" i="16"/>
  <c r="K328" i="16"/>
  <c r="J328" i="16"/>
  <c r="I328" i="16"/>
  <c r="H328" i="16"/>
  <c r="G328" i="16"/>
  <c r="K327" i="16"/>
  <c r="J327" i="16"/>
  <c r="I327" i="16"/>
  <c r="H327" i="16"/>
  <c r="G327" i="16"/>
  <c r="K325" i="16"/>
  <c r="J325" i="16"/>
  <c r="I325" i="16"/>
  <c r="H325" i="16"/>
  <c r="G325" i="16"/>
  <c r="K324" i="16"/>
  <c r="J324" i="16"/>
  <c r="I324" i="16"/>
  <c r="H324" i="16"/>
  <c r="G324" i="16"/>
  <c r="K323" i="16"/>
  <c r="J323" i="16"/>
  <c r="I323" i="16"/>
  <c r="H323" i="16"/>
  <c r="G323" i="16"/>
  <c r="K322" i="16"/>
  <c r="J322" i="16"/>
  <c r="I322" i="16"/>
  <c r="H322" i="16"/>
  <c r="G322" i="16"/>
  <c r="K321" i="16"/>
  <c r="J321" i="16"/>
  <c r="I321" i="16"/>
  <c r="H321" i="16"/>
  <c r="G321" i="16"/>
  <c r="K320" i="16"/>
  <c r="J320" i="16"/>
  <c r="I320" i="16"/>
  <c r="H320" i="16"/>
  <c r="G320" i="16"/>
  <c r="K319" i="16"/>
  <c r="J319" i="16"/>
  <c r="I319" i="16"/>
  <c r="H319" i="16"/>
  <c r="G319" i="16"/>
  <c r="K318" i="16"/>
  <c r="J318" i="16"/>
  <c r="I318" i="16"/>
  <c r="H318" i="16"/>
  <c r="G318" i="16"/>
  <c r="K317" i="16"/>
  <c r="J317" i="16"/>
  <c r="I317" i="16"/>
  <c r="H317" i="16"/>
  <c r="G317" i="16"/>
  <c r="K316" i="16"/>
  <c r="J316" i="16"/>
  <c r="I316" i="16"/>
  <c r="H316" i="16"/>
  <c r="G316" i="16"/>
  <c r="K315" i="16"/>
  <c r="J315" i="16"/>
  <c r="I315" i="16"/>
  <c r="H315" i="16"/>
  <c r="G315" i="16"/>
  <c r="K314" i="16"/>
  <c r="J314" i="16"/>
  <c r="I314" i="16"/>
  <c r="H314" i="16"/>
  <c r="G314" i="16"/>
  <c r="K313" i="16"/>
  <c r="J313" i="16"/>
  <c r="I313" i="16"/>
  <c r="H313" i="16"/>
  <c r="G313" i="16"/>
  <c r="K312" i="16"/>
  <c r="J312" i="16"/>
  <c r="I312" i="16"/>
  <c r="H312" i="16"/>
  <c r="G312" i="16"/>
  <c r="K311" i="16"/>
  <c r="J311" i="16"/>
  <c r="I311" i="16"/>
  <c r="H311" i="16"/>
  <c r="G311" i="16"/>
  <c r="K310" i="16"/>
  <c r="J310" i="16"/>
  <c r="I310" i="16"/>
  <c r="H310" i="16"/>
  <c r="G310" i="16"/>
  <c r="K309" i="16"/>
  <c r="J309" i="16"/>
  <c r="I309" i="16"/>
  <c r="H309" i="16"/>
  <c r="G309" i="16"/>
  <c r="K308" i="16"/>
  <c r="J308" i="16"/>
  <c r="I308" i="16"/>
  <c r="H308" i="16"/>
  <c r="G308" i="16"/>
  <c r="K307" i="16"/>
  <c r="J307" i="16"/>
  <c r="I307" i="16"/>
  <c r="H307" i="16"/>
  <c r="G307" i="16"/>
  <c r="K306" i="16"/>
  <c r="J306" i="16"/>
  <c r="I306" i="16"/>
  <c r="H306" i="16"/>
  <c r="G306" i="16"/>
  <c r="K305" i="16"/>
  <c r="J305" i="16"/>
  <c r="I305" i="16"/>
  <c r="H305" i="16"/>
  <c r="G305" i="16"/>
  <c r="K304" i="16"/>
  <c r="J304" i="16"/>
  <c r="I304" i="16"/>
  <c r="H304" i="16"/>
  <c r="G304" i="16"/>
  <c r="K303" i="16"/>
  <c r="J303" i="16"/>
  <c r="I303" i="16"/>
  <c r="H303" i="16"/>
  <c r="G303" i="16"/>
  <c r="K302" i="16"/>
  <c r="J302" i="16"/>
  <c r="I302" i="16"/>
  <c r="H302" i="16"/>
  <c r="G302" i="16"/>
  <c r="K301" i="16"/>
  <c r="J301" i="16"/>
  <c r="I301" i="16"/>
  <c r="H301" i="16"/>
  <c r="G301" i="16"/>
  <c r="K300" i="16"/>
  <c r="J300" i="16"/>
  <c r="I300" i="16"/>
  <c r="H300" i="16"/>
  <c r="G300" i="16"/>
  <c r="K299" i="16"/>
  <c r="J299" i="16"/>
  <c r="I299" i="16"/>
  <c r="H299" i="16"/>
  <c r="G299" i="16"/>
  <c r="K298" i="16"/>
  <c r="J298" i="16"/>
  <c r="I298" i="16"/>
  <c r="H298" i="16"/>
  <c r="G298" i="16"/>
  <c r="K297" i="16"/>
  <c r="J297" i="16"/>
  <c r="I297" i="16"/>
  <c r="H297" i="16"/>
  <c r="G297" i="16"/>
  <c r="K296" i="16"/>
  <c r="J296" i="16"/>
  <c r="I296" i="16"/>
  <c r="H296" i="16"/>
  <c r="G296" i="16"/>
  <c r="K295" i="16"/>
  <c r="J295" i="16"/>
  <c r="I295" i="16"/>
  <c r="H295" i="16"/>
  <c r="G295" i="16"/>
  <c r="K293" i="16"/>
  <c r="J293" i="16"/>
  <c r="I293" i="16"/>
  <c r="H293" i="16"/>
  <c r="G293" i="16"/>
  <c r="K292" i="16"/>
  <c r="J292" i="16"/>
  <c r="I292" i="16"/>
  <c r="H292" i="16"/>
  <c r="G292" i="16"/>
  <c r="K291" i="16"/>
  <c r="J291" i="16"/>
  <c r="I291" i="16"/>
  <c r="H291" i="16"/>
  <c r="G291" i="16"/>
  <c r="K290" i="16"/>
  <c r="J290" i="16"/>
  <c r="I290" i="16"/>
  <c r="H290" i="16"/>
  <c r="G290" i="16"/>
  <c r="K289" i="16"/>
  <c r="J289" i="16"/>
  <c r="I289" i="16"/>
  <c r="H289" i="16"/>
  <c r="G289" i="16"/>
  <c r="K288" i="16"/>
  <c r="J288" i="16"/>
  <c r="I288" i="16"/>
  <c r="H288" i="16"/>
  <c r="G288" i="16"/>
  <c r="K287" i="16"/>
  <c r="J287" i="16"/>
  <c r="I287" i="16"/>
  <c r="H287" i="16"/>
  <c r="G287" i="16"/>
  <c r="K286" i="16"/>
  <c r="J286" i="16"/>
  <c r="I286" i="16"/>
  <c r="H286" i="16"/>
  <c r="G286" i="16"/>
  <c r="K285" i="16"/>
  <c r="J285" i="16"/>
  <c r="I285" i="16"/>
  <c r="H285" i="16"/>
  <c r="G285" i="16"/>
  <c r="K284" i="16"/>
  <c r="J284" i="16"/>
  <c r="I284" i="16"/>
  <c r="H284" i="16"/>
  <c r="G284" i="16"/>
  <c r="K283" i="16"/>
  <c r="J283" i="16"/>
  <c r="I283" i="16"/>
  <c r="H283" i="16"/>
  <c r="G283" i="16"/>
  <c r="K282" i="16"/>
  <c r="J282" i="16"/>
  <c r="I282" i="16"/>
  <c r="H282" i="16"/>
  <c r="G282" i="16"/>
  <c r="K281" i="16"/>
  <c r="J281" i="16"/>
  <c r="I281" i="16"/>
  <c r="H281" i="16"/>
  <c r="G281" i="16"/>
  <c r="K280" i="16"/>
  <c r="J280" i="16"/>
  <c r="I280" i="16"/>
  <c r="H280" i="16"/>
  <c r="G280" i="16"/>
  <c r="K279" i="16"/>
  <c r="J279" i="16"/>
  <c r="I279" i="16"/>
  <c r="H279" i="16"/>
  <c r="G279" i="16"/>
  <c r="K278" i="16"/>
  <c r="J278" i="16"/>
  <c r="I278" i="16"/>
  <c r="H278" i="16"/>
  <c r="G278" i="16"/>
  <c r="K277" i="16"/>
  <c r="J277" i="16"/>
  <c r="I277" i="16"/>
  <c r="H277" i="16"/>
  <c r="G277" i="16"/>
  <c r="K276" i="16"/>
  <c r="J276" i="16"/>
  <c r="I276" i="16"/>
  <c r="H276" i="16"/>
  <c r="G276" i="16"/>
  <c r="K275" i="16"/>
  <c r="J275" i="16"/>
  <c r="I275" i="16"/>
  <c r="H275" i="16"/>
  <c r="G275" i="16"/>
  <c r="K274" i="16"/>
  <c r="J274" i="16"/>
  <c r="I274" i="16"/>
  <c r="H274" i="16"/>
  <c r="G274" i="16"/>
  <c r="K273" i="16"/>
  <c r="J273" i="16"/>
  <c r="I273" i="16"/>
  <c r="H273" i="16"/>
  <c r="G273" i="16"/>
  <c r="K272" i="16"/>
  <c r="J272" i="16"/>
  <c r="I272" i="16"/>
  <c r="H272" i="16"/>
  <c r="G272" i="16"/>
  <c r="K271" i="16"/>
  <c r="J271" i="16"/>
  <c r="I271" i="16"/>
  <c r="H271" i="16"/>
  <c r="G271" i="16"/>
  <c r="K270" i="16"/>
  <c r="J270" i="16"/>
  <c r="I270" i="16"/>
  <c r="H270" i="16"/>
  <c r="G270" i="16"/>
  <c r="K269" i="16"/>
  <c r="J269" i="16"/>
  <c r="I269" i="16"/>
  <c r="H269" i="16"/>
  <c r="G269" i="16"/>
  <c r="K268" i="16"/>
  <c r="J268" i="16"/>
  <c r="I268" i="16"/>
  <c r="H268" i="16"/>
  <c r="G268" i="16"/>
  <c r="K267" i="16"/>
  <c r="J267" i="16"/>
  <c r="I267" i="16"/>
  <c r="H267" i="16"/>
  <c r="G267" i="16"/>
  <c r="K266" i="16"/>
  <c r="J266" i="16"/>
  <c r="I266" i="16"/>
  <c r="H266" i="16"/>
  <c r="G266" i="16"/>
  <c r="K265" i="16"/>
  <c r="J265" i="16"/>
  <c r="I265" i="16"/>
  <c r="H265" i="16"/>
  <c r="G265" i="16"/>
  <c r="K264" i="16"/>
  <c r="J264" i="16"/>
  <c r="I264" i="16"/>
  <c r="H264" i="16"/>
  <c r="G264" i="16"/>
  <c r="K263" i="16"/>
  <c r="J263" i="16"/>
  <c r="I263" i="16"/>
  <c r="H263" i="16"/>
  <c r="G263" i="16"/>
  <c r="K261" i="16"/>
  <c r="J261" i="16"/>
  <c r="I261" i="16"/>
  <c r="H261" i="16"/>
  <c r="G261" i="16"/>
  <c r="K260" i="16"/>
  <c r="J260" i="16"/>
  <c r="I260" i="16"/>
  <c r="H260" i="16"/>
  <c r="G260" i="16"/>
  <c r="K259" i="16"/>
  <c r="J259" i="16"/>
  <c r="I259" i="16"/>
  <c r="H259" i="16"/>
  <c r="G259" i="16"/>
  <c r="K258" i="16"/>
  <c r="J258" i="16"/>
  <c r="I258" i="16"/>
  <c r="H258" i="16"/>
  <c r="G258" i="16"/>
  <c r="K257" i="16"/>
  <c r="J257" i="16"/>
  <c r="I257" i="16"/>
  <c r="H257" i="16"/>
  <c r="G257" i="16"/>
  <c r="K256" i="16"/>
  <c r="J256" i="16"/>
  <c r="I256" i="16"/>
  <c r="H256" i="16"/>
  <c r="G256" i="16"/>
  <c r="K255" i="16"/>
  <c r="J255" i="16"/>
  <c r="I255" i="16"/>
  <c r="H255" i="16"/>
  <c r="G255" i="16"/>
  <c r="K254" i="16"/>
  <c r="J254" i="16"/>
  <c r="I254" i="16"/>
  <c r="H254" i="16"/>
  <c r="G254" i="16"/>
  <c r="K253" i="16"/>
  <c r="J253" i="16"/>
  <c r="I253" i="16"/>
  <c r="H253" i="16"/>
  <c r="G253" i="16"/>
  <c r="K252" i="16"/>
  <c r="J252" i="16"/>
  <c r="I252" i="16"/>
  <c r="H252" i="16"/>
  <c r="G252" i="16"/>
  <c r="K251" i="16"/>
  <c r="J251" i="16"/>
  <c r="I251" i="16"/>
  <c r="H251" i="16"/>
  <c r="G251" i="16"/>
  <c r="K250" i="16"/>
  <c r="J250" i="16"/>
  <c r="I250" i="16"/>
  <c r="H250" i="16"/>
  <c r="G250" i="16"/>
  <c r="K249" i="16"/>
  <c r="J249" i="16"/>
  <c r="I249" i="16"/>
  <c r="H249" i="16"/>
  <c r="G249" i="16"/>
  <c r="K248" i="16"/>
  <c r="J248" i="16"/>
  <c r="I248" i="16"/>
  <c r="H248" i="16"/>
  <c r="G248" i="16"/>
  <c r="K247" i="16"/>
  <c r="J247" i="16"/>
  <c r="I247" i="16"/>
  <c r="H247" i="16"/>
  <c r="G247" i="16"/>
  <c r="K246" i="16"/>
  <c r="J246" i="16"/>
  <c r="I246" i="16"/>
  <c r="H246" i="16"/>
  <c r="G246" i="16"/>
  <c r="K245" i="16"/>
  <c r="J245" i="16"/>
  <c r="I245" i="16"/>
  <c r="H245" i="16"/>
  <c r="G245" i="16"/>
  <c r="K244" i="16"/>
  <c r="J244" i="16"/>
  <c r="I244" i="16"/>
  <c r="H244" i="16"/>
  <c r="G244" i="16"/>
  <c r="K242" i="16"/>
  <c r="J242" i="16"/>
  <c r="I242" i="16"/>
  <c r="H242" i="16"/>
  <c r="G242" i="16"/>
  <c r="K241" i="16"/>
  <c r="J241" i="16"/>
  <c r="I241" i="16"/>
  <c r="H241" i="16"/>
  <c r="G241" i="16"/>
  <c r="K240" i="16"/>
  <c r="J240" i="16"/>
  <c r="I240" i="16"/>
  <c r="H240" i="16"/>
  <c r="G240" i="16"/>
  <c r="K239" i="16"/>
  <c r="J239" i="16"/>
  <c r="I239" i="16"/>
  <c r="H239" i="16"/>
  <c r="G239" i="16"/>
  <c r="K238" i="16"/>
  <c r="J238" i="16"/>
  <c r="I238" i="16"/>
  <c r="H238" i="16"/>
  <c r="G238" i="16"/>
  <c r="K237" i="16"/>
  <c r="J237" i="16"/>
  <c r="I237" i="16"/>
  <c r="H237" i="16"/>
  <c r="G237" i="16"/>
  <c r="K236" i="16"/>
  <c r="J236" i="16"/>
  <c r="I236" i="16"/>
  <c r="H236" i="16"/>
  <c r="G236" i="16"/>
  <c r="K235" i="16"/>
  <c r="J235" i="16"/>
  <c r="I235" i="16"/>
  <c r="H235" i="16"/>
  <c r="G235" i="16"/>
  <c r="K234" i="16"/>
  <c r="J234" i="16"/>
  <c r="I234" i="16"/>
  <c r="H234" i="16"/>
  <c r="G234" i="16"/>
  <c r="K233" i="16"/>
  <c r="J233" i="16"/>
  <c r="I233" i="16"/>
  <c r="H233" i="16"/>
  <c r="G233" i="16"/>
  <c r="K232" i="16"/>
  <c r="J232" i="16"/>
  <c r="I232" i="16"/>
  <c r="H232" i="16"/>
  <c r="G232" i="16"/>
  <c r="K231" i="16"/>
  <c r="J231" i="16"/>
  <c r="I231" i="16"/>
  <c r="H231" i="16"/>
  <c r="G231" i="16"/>
  <c r="K230" i="16"/>
  <c r="J230" i="16"/>
  <c r="I230" i="16"/>
  <c r="H230" i="16"/>
  <c r="G230" i="16"/>
  <c r="K229" i="16"/>
  <c r="J229" i="16"/>
  <c r="I229" i="16"/>
  <c r="H229" i="16"/>
  <c r="G229" i="16"/>
  <c r="K228" i="16"/>
  <c r="J228" i="16"/>
  <c r="I228" i="16"/>
  <c r="H228" i="16"/>
  <c r="G228" i="16"/>
  <c r="K227" i="16"/>
  <c r="J227" i="16"/>
  <c r="I227" i="16"/>
  <c r="H227" i="16"/>
  <c r="G227" i="16"/>
  <c r="K226" i="16"/>
  <c r="J226" i="16"/>
  <c r="I226" i="16"/>
  <c r="H226" i="16"/>
  <c r="G226" i="16"/>
  <c r="K225" i="16"/>
  <c r="J225" i="16"/>
  <c r="I225" i="16"/>
  <c r="H225" i="16"/>
  <c r="G225" i="16"/>
  <c r="K223" i="16"/>
  <c r="J223" i="16"/>
  <c r="I223" i="16"/>
  <c r="H223" i="16"/>
  <c r="G223" i="16"/>
  <c r="K222" i="16"/>
  <c r="J222" i="16"/>
  <c r="I222" i="16"/>
  <c r="H222" i="16"/>
  <c r="G222" i="16"/>
  <c r="K221" i="16"/>
  <c r="J221" i="16"/>
  <c r="I221" i="16"/>
  <c r="H221" i="16"/>
  <c r="G221" i="16"/>
  <c r="K220" i="16"/>
  <c r="J220" i="16"/>
  <c r="I220" i="16"/>
  <c r="H220" i="16"/>
  <c r="G220" i="16"/>
  <c r="K219" i="16"/>
  <c r="J219" i="16"/>
  <c r="I219" i="16"/>
  <c r="H219" i="16"/>
  <c r="G219" i="16"/>
  <c r="K218" i="16"/>
  <c r="J218" i="16"/>
  <c r="I218" i="16"/>
  <c r="H218" i="16"/>
  <c r="G218" i="16"/>
  <c r="K217" i="16"/>
  <c r="J217" i="16"/>
  <c r="I217" i="16"/>
  <c r="H217" i="16"/>
  <c r="G217" i="16"/>
  <c r="K216" i="16"/>
  <c r="J216" i="16"/>
  <c r="I216" i="16"/>
  <c r="H216" i="16"/>
  <c r="G216" i="16"/>
  <c r="K215" i="16"/>
  <c r="J215" i="16"/>
  <c r="I215" i="16"/>
  <c r="H215" i="16"/>
  <c r="G215" i="16"/>
  <c r="K214" i="16"/>
  <c r="J214" i="16"/>
  <c r="I214" i="16"/>
  <c r="H214" i="16"/>
  <c r="G214" i="16"/>
  <c r="K213" i="16"/>
  <c r="J213" i="16"/>
  <c r="I213" i="16"/>
  <c r="H213" i="16"/>
  <c r="G213" i="16"/>
  <c r="K212" i="16"/>
  <c r="J212" i="16"/>
  <c r="I212" i="16"/>
  <c r="H212" i="16"/>
  <c r="G212" i="16"/>
  <c r="K211" i="16"/>
  <c r="J211" i="16"/>
  <c r="I211" i="16"/>
  <c r="H211" i="16"/>
  <c r="G211" i="16"/>
  <c r="K210" i="16"/>
  <c r="J210" i="16"/>
  <c r="I210" i="16"/>
  <c r="H210" i="16"/>
  <c r="G210" i="16"/>
  <c r="K209" i="16"/>
  <c r="J209" i="16"/>
  <c r="I209" i="16"/>
  <c r="H209" i="16"/>
  <c r="G209" i="16"/>
  <c r="K208" i="16"/>
  <c r="J208" i="16"/>
  <c r="I208" i="16"/>
  <c r="H208" i="16"/>
  <c r="G208" i="16"/>
  <c r="K207" i="16"/>
  <c r="J207" i="16"/>
  <c r="I207" i="16"/>
  <c r="H207" i="16"/>
  <c r="G207" i="16"/>
  <c r="K205" i="16"/>
  <c r="J205" i="16"/>
  <c r="I205" i="16"/>
  <c r="H205" i="16"/>
  <c r="G205" i="16"/>
  <c r="K204" i="16"/>
  <c r="J204" i="16"/>
  <c r="I204" i="16"/>
  <c r="H204" i="16"/>
  <c r="G204" i="16"/>
  <c r="K203" i="16"/>
  <c r="J203" i="16"/>
  <c r="I203" i="16"/>
  <c r="H203" i="16"/>
  <c r="G203" i="16"/>
  <c r="K202" i="16"/>
  <c r="J202" i="16"/>
  <c r="I202" i="16"/>
  <c r="H202" i="16"/>
  <c r="G202" i="16"/>
  <c r="K201" i="16"/>
  <c r="J201" i="16"/>
  <c r="I201" i="16"/>
  <c r="H201" i="16"/>
  <c r="G201" i="16"/>
  <c r="K200" i="16"/>
  <c r="J200" i="16"/>
  <c r="I200" i="16"/>
  <c r="H200" i="16"/>
  <c r="G200" i="16"/>
  <c r="K199" i="16"/>
  <c r="J199" i="16"/>
  <c r="I199" i="16"/>
  <c r="H199" i="16"/>
  <c r="G199" i="16"/>
  <c r="K198" i="16"/>
  <c r="J198" i="16"/>
  <c r="I198" i="16"/>
  <c r="H198" i="16"/>
  <c r="G198" i="16"/>
  <c r="K197" i="16"/>
  <c r="J197" i="16"/>
  <c r="I197" i="16"/>
  <c r="H197" i="16"/>
  <c r="G197" i="16"/>
  <c r="K196" i="16"/>
  <c r="J196" i="16"/>
  <c r="I196" i="16"/>
  <c r="H196" i="16"/>
  <c r="G196" i="16"/>
  <c r="K195" i="16"/>
  <c r="J195" i="16"/>
  <c r="I195" i="16"/>
  <c r="H195" i="16"/>
  <c r="G195" i="16"/>
  <c r="K194" i="16"/>
  <c r="J194" i="16"/>
  <c r="I194" i="16"/>
  <c r="H194" i="16"/>
  <c r="G194" i="16"/>
  <c r="K193" i="16"/>
  <c r="J193" i="16"/>
  <c r="I193" i="16"/>
  <c r="H193" i="16"/>
  <c r="G193" i="16"/>
  <c r="K192" i="16"/>
  <c r="J192" i="16"/>
  <c r="I192" i="16"/>
  <c r="H192" i="16"/>
  <c r="G192" i="16"/>
  <c r="K190" i="16"/>
  <c r="J190" i="16"/>
  <c r="I190" i="16"/>
  <c r="H190" i="16"/>
  <c r="G190" i="16"/>
  <c r="K189" i="16"/>
  <c r="J189" i="16"/>
  <c r="I189" i="16"/>
  <c r="H189" i="16"/>
  <c r="G189" i="16"/>
  <c r="K188" i="16"/>
  <c r="J188" i="16"/>
  <c r="I188" i="16"/>
  <c r="H188" i="16"/>
  <c r="G188" i="16"/>
  <c r="K187" i="16"/>
  <c r="J187" i="16"/>
  <c r="I187" i="16"/>
  <c r="H187" i="16"/>
  <c r="G187" i="16"/>
  <c r="K186" i="16"/>
  <c r="J186" i="16"/>
  <c r="I186" i="16"/>
  <c r="H186" i="16"/>
  <c r="G186" i="16"/>
  <c r="K185" i="16"/>
  <c r="J185" i="16"/>
  <c r="I185" i="16"/>
  <c r="H185" i="16"/>
  <c r="G185" i="16"/>
  <c r="K184" i="16"/>
  <c r="J184" i="16"/>
  <c r="I184" i="16"/>
  <c r="H184" i="16"/>
  <c r="G184" i="16"/>
  <c r="K183" i="16"/>
  <c r="J183" i="16"/>
  <c r="I183" i="16"/>
  <c r="H183" i="16"/>
  <c r="G183" i="16"/>
  <c r="K182" i="16"/>
  <c r="J182" i="16"/>
  <c r="I182" i="16"/>
  <c r="H182" i="16"/>
  <c r="G182" i="16"/>
  <c r="K181" i="16"/>
  <c r="J181" i="16"/>
  <c r="I181" i="16"/>
  <c r="H181" i="16"/>
  <c r="G181" i="16"/>
  <c r="K180" i="16"/>
  <c r="J180" i="16"/>
  <c r="I180" i="16"/>
  <c r="H180" i="16"/>
  <c r="G180" i="16"/>
  <c r="K179" i="16"/>
  <c r="J179" i="16"/>
  <c r="I179" i="16"/>
  <c r="H179" i="16"/>
  <c r="G179" i="16"/>
  <c r="K178" i="16"/>
  <c r="J178" i="16"/>
  <c r="I178" i="16"/>
  <c r="H178" i="16"/>
  <c r="G178" i="16"/>
  <c r="K176" i="16"/>
  <c r="J176" i="16"/>
  <c r="I176" i="16"/>
  <c r="H176" i="16"/>
  <c r="G176" i="16"/>
  <c r="K175" i="16"/>
  <c r="J175" i="16"/>
  <c r="I175" i="16"/>
  <c r="H175" i="16"/>
  <c r="G175" i="16"/>
  <c r="K174" i="16"/>
  <c r="J174" i="16"/>
  <c r="I174" i="16"/>
  <c r="H174" i="16"/>
  <c r="G174" i="16"/>
  <c r="K173" i="16"/>
  <c r="J173" i="16"/>
  <c r="I173" i="16"/>
  <c r="H173" i="16"/>
  <c r="G173" i="16"/>
  <c r="K172" i="16"/>
  <c r="J172" i="16"/>
  <c r="I172" i="16"/>
  <c r="H172" i="16"/>
  <c r="G172" i="16"/>
  <c r="K171" i="16"/>
  <c r="J171" i="16"/>
  <c r="I171" i="16"/>
  <c r="H171" i="16"/>
  <c r="G171" i="16"/>
  <c r="K170" i="16"/>
  <c r="J170" i="16"/>
  <c r="I170" i="16"/>
  <c r="H170" i="16"/>
  <c r="G170" i="16"/>
  <c r="K169" i="16"/>
  <c r="J169" i="16"/>
  <c r="I169" i="16"/>
  <c r="H169" i="16"/>
  <c r="G169" i="16"/>
  <c r="K168" i="16"/>
  <c r="J168" i="16"/>
  <c r="I168" i="16"/>
  <c r="H168" i="16"/>
  <c r="G168" i="16"/>
  <c r="K167" i="16"/>
  <c r="J167" i="16"/>
  <c r="I167" i="16"/>
  <c r="H167" i="16"/>
  <c r="G167" i="16"/>
  <c r="K166" i="16"/>
  <c r="J166" i="16"/>
  <c r="I166" i="16"/>
  <c r="H166" i="16"/>
  <c r="G166" i="16"/>
  <c r="K165" i="16"/>
  <c r="J165" i="16"/>
  <c r="I165" i="16"/>
  <c r="H165" i="16"/>
  <c r="G165" i="16"/>
  <c r="K164" i="16"/>
  <c r="J164" i="16"/>
  <c r="I164" i="16"/>
  <c r="H164" i="16"/>
  <c r="G164" i="16"/>
  <c r="K163" i="16"/>
  <c r="J163" i="16"/>
  <c r="I163" i="16"/>
  <c r="H163" i="16"/>
  <c r="G163" i="16"/>
  <c r="K162" i="16"/>
  <c r="J162" i="16"/>
  <c r="I162" i="16"/>
  <c r="H162" i="16"/>
  <c r="G162" i="16"/>
  <c r="K160" i="16"/>
  <c r="J160" i="16"/>
  <c r="I160" i="16"/>
  <c r="H160" i="16"/>
  <c r="G160" i="16"/>
  <c r="K159" i="16"/>
  <c r="J159" i="16"/>
  <c r="I159" i="16"/>
  <c r="H159" i="16"/>
  <c r="G159" i="16"/>
  <c r="K158" i="16"/>
  <c r="J158" i="16"/>
  <c r="I158" i="16"/>
  <c r="H158" i="16"/>
  <c r="G158" i="16"/>
  <c r="K157" i="16"/>
  <c r="J157" i="16"/>
  <c r="I157" i="16"/>
  <c r="H157" i="16"/>
  <c r="G157" i="16"/>
  <c r="K156" i="16"/>
  <c r="J156" i="16"/>
  <c r="I156" i="16"/>
  <c r="H156" i="16"/>
  <c r="G156" i="16"/>
  <c r="K155" i="16"/>
  <c r="J155" i="16"/>
  <c r="I155" i="16"/>
  <c r="H155" i="16"/>
  <c r="G155" i="16"/>
  <c r="K154" i="16"/>
  <c r="J154" i="16"/>
  <c r="I154" i="16"/>
  <c r="H154" i="16"/>
  <c r="G154" i="16"/>
  <c r="K153" i="16"/>
  <c r="J153" i="16"/>
  <c r="I153" i="16"/>
  <c r="H153" i="16"/>
  <c r="G153" i="16"/>
  <c r="K152" i="16"/>
  <c r="J152" i="16"/>
  <c r="I152" i="16"/>
  <c r="H152" i="16"/>
  <c r="G152" i="16"/>
  <c r="K151" i="16"/>
  <c r="J151" i="16"/>
  <c r="I151" i="16"/>
  <c r="H151" i="16"/>
  <c r="G151" i="16"/>
  <c r="K150" i="16"/>
  <c r="J150" i="16"/>
  <c r="I150" i="16"/>
  <c r="H150" i="16"/>
  <c r="G150" i="16"/>
  <c r="K149" i="16"/>
  <c r="J149" i="16"/>
  <c r="I149" i="16"/>
  <c r="H149" i="16"/>
  <c r="G149" i="16"/>
  <c r="K148" i="16"/>
  <c r="J148" i="16"/>
  <c r="I148" i="16"/>
  <c r="H148" i="16"/>
  <c r="G148" i="16"/>
  <c r="K147" i="16"/>
  <c r="J147" i="16"/>
  <c r="I147" i="16"/>
  <c r="H147" i="16"/>
  <c r="G147" i="16"/>
  <c r="K146" i="16"/>
  <c r="J146" i="16"/>
  <c r="I146" i="16"/>
  <c r="H146" i="16"/>
  <c r="G146" i="16"/>
  <c r="K145" i="16"/>
  <c r="J145" i="16"/>
  <c r="I145" i="16"/>
  <c r="H145" i="16"/>
  <c r="G145" i="16"/>
  <c r="K144" i="16"/>
  <c r="J144" i="16"/>
  <c r="I144" i="16"/>
  <c r="H144" i="16"/>
  <c r="G144" i="16"/>
  <c r="K143" i="16"/>
  <c r="J143" i="16"/>
  <c r="I143" i="16"/>
  <c r="H143" i="16"/>
  <c r="G143" i="16"/>
  <c r="K142" i="16"/>
  <c r="J142" i="16"/>
  <c r="I142" i="16"/>
  <c r="H142" i="16"/>
  <c r="G142" i="16"/>
  <c r="K141" i="16"/>
  <c r="J141" i="16"/>
  <c r="I141" i="16"/>
  <c r="H141" i="16"/>
  <c r="G141" i="16"/>
  <c r="K140" i="16"/>
  <c r="J140" i="16"/>
  <c r="I140" i="16"/>
  <c r="H140" i="16"/>
  <c r="G140" i="16"/>
  <c r="K139" i="16"/>
  <c r="J139" i="16"/>
  <c r="I139" i="16"/>
  <c r="H139" i="16"/>
  <c r="G139" i="16"/>
  <c r="K138" i="16"/>
  <c r="J138" i="16"/>
  <c r="I138" i="16"/>
  <c r="H138" i="16"/>
  <c r="G138" i="16"/>
  <c r="K137" i="16"/>
  <c r="J137" i="16"/>
  <c r="I137" i="16"/>
  <c r="H137" i="16"/>
  <c r="G137" i="16"/>
  <c r="K136" i="16"/>
  <c r="J136" i="16"/>
  <c r="I136" i="16"/>
  <c r="H136" i="16"/>
  <c r="G136" i="16"/>
  <c r="K135" i="16"/>
  <c r="J135" i="16"/>
  <c r="I135" i="16"/>
  <c r="H135" i="16"/>
  <c r="G135" i="16"/>
  <c r="K134" i="16"/>
  <c r="J134" i="16"/>
  <c r="I134" i="16"/>
  <c r="H134" i="16"/>
  <c r="G134" i="16"/>
  <c r="K133" i="16"/>
  <c r="J133" i="16"/>
  <c r="I133" i="16"/>
  <c r="H133" i="16"/>
  <c r="G133" i="16"/>
  <c r="K132" i="16"/>
  <c r="J132" i="16"/>
  <c r="I132" i="16"/>
  <c r="H132" i="16"/>
  <c r="G132" i="16"/>
  <c r="K130" i="16"/>
  <c r="J130" i="16"/>
  <c r="I130" i="16"/>
  <c r="H130" i="16"/>
  <c r="G130" i="16"/>
  <c r="K129" i="16"/>
  <c r="J129" i="16"/>
  <c r="I129" i="16"/>
  <c r="H129" i="16"/>
  <c r="G129" i="16"/>
  <c r="K128" i="16"/>
  <c r="J128" i="16"/>
  <c r="I128" i="16"/>
  <c r="H128" i="16"/>
  <c r="G128" i="16"/>
  <c r="K127" i="16"/>
  <c r="J127" i="16"/>
  <c r="I127" i="16"/>
  <c r="H127" i="16"/>
  <c r="G127" i="16"/>
  <c r="K126" i="16"/>
  <c r="J126" i="16"/>
  <c r="I126" i="16"/>
  <c r="H126" i="16"/>
  <c r="G126" i="16"/>
  <c r="K125" i="16"/>
  <c r="J125" i="16"/>
  <c r="I125" i="16"/>
  <c r="H125" i="16"/>
  <c r="G125" i="16"/>
  <c r="K124" i="16"/>
  <c r="J124" i="16"/>
  <c r="I124" i="16"/>
  <c r="H124" i="16"/>
  <c r="G124" i="16"/>
  <c r="K123" i="16"/>
  <c r="J123" i="16"/>
  <c r="I123" i="16"/>
  <c r="H123" i="16"/>
  <c r="G123" i="16"/>
  <c r="K122" i="16"/>
  <c r="J122" i="16"/>
  <c r="I122" i="16"/>
  <c r="H122" i="16"/>
  <c r="G122" i="16"/>
  <c r="K121" i="16"/>
  <c r="J121" i="16"/>
  <c r="I121" i="16"/>
  <c r="H121" i="16"/>
  <c r="G121" i="16"/>
  <c r="K120" i="16"/>
  <c r="J120" i="16"/>
  <c r="I120" i="16"/>
  <c r="H120" i="16"/>
  <c r="G120" i="16"/>
  <c r="K119" i="16"/>
  <c r="J119" i="16"/>
  <c r="I119" i="16"/>
  <c r="H119" i="16"/>
  <c r="G119" i="16"/>
  <c r="K118" i="16"/>
  <c r="J118" i="16"/>
  <c r="I118" i="16"/>
  <c r="H118" i="16"/>
  <c r="G118" i="16"/>
  <c r="K117" i="16"/>
  <c r="J117" i="16"/>
  <c r="I117" i="16"/>
  <c r="H117" i="16"/>
  <c r="G117" i="16"/>
  <c r="K116" i="16"/>
  <c r="J116" i="16"/>
  <c r="I116" i="16"/>
  <c r="H116" i="16"/>
  <c r="G116" i="16"/>
  <c r="K115" i="16"/>
  <c r="J115" i="16"/>
  <c r="I115" i="16"/>
  <c r="H115" i="16"/>
  <c r="G115" i="16"/>
  <c r="K114" i="16"/>
  <c r="J114" i="16"/>
  <c r="I114" i="16"/>
  <c r="H114" i="16"/>
  <c r="G114" i="16"/>
  <c r="K113" i="16"/>
  <c r="J113" i="16"/>
  <c r="I113" i="16"/>
  <c r="H113" i="16"/>
  <c r="G113" i="16"/>
  <c r="K112" i="16"/>
  <c r="J112" i="16"/>
  <c r="I112" i="16"/>
  <c r="H112" i="16"/>
  <c r="G112" i="16"/>
  <c r="K111" i="16"/>
  <c r="J111" i="16"/>
  <c r="I111" i="16"/>
  <c r="H111" i="16"/>
  <c r="G111" i="16"/>
  <c r="K110" i="16"/>
  <c r="J110" i="16"/>
  <c r="I110" i="16"/>
  <c r="H110" i="16"/>
  <c r="G110" i="16"/>
  <c r="K109" i="16"/>
  <c r="J109" i="16"/>
  <c r="I109" i="16"/>
  <c r="H109" i="16"/>
  <c r="G109" i="16"/>
  <c r="K108" i="16"/>
  <c r="J108" i="16"/>
  <c r="I108" i="16"/>
  <c r="H108" i="16"/>
  <c r="G108" i="16"/>
  <c r="K107" i="16"/>
  <c r="J107" i="16"/>
  <c r="I107" i="16"/>
  <c r="H107" i="16"/>
  <c r="G107" i="16"/>
  <c r="K106" i="16"/>
  <c r="J106" i="16"/>
  <c r="I106" i="16"/>
  <c r="H106" i="16"/>
  <c r="G106" i="16"/>
  <c r="K105" i="16"/>
  <c r="J105" i="16"/>
  <c r="I105" i="16"/>
  <c r="H105" i="16"/>
  <c r="G105" i="16"/>
  <c r="K104" i="16"/>
  <c r="J104" i="16"/>
  <c r="I104" i="16"/>
  <c r="H104" i="16"/>
  <c r="G104" i="16"/>
  <c r="K103" i="16"/>
  <c r="J103" i="16"/>
  <c r="I103" i="16"/>
  <c r="H103" i="16"/>
  <c r="G103" i="16"/>
  <c r="K102" i="16"/>
  <c r="J102" i="16"/>
  <c r="I102" i="16"/>
  <c r="H102" i="16"/>
  <c r="G102" i="16"/>
  <c r="K101" i="16"/>
  <c r="J101" i="16"/>
  <c r="I101" i="16"/>
  <c r="H101" i="16"/>
  <c r="G101" i="16"/>
  <c r="K100" i="16"/>
  <c r="J100" i="16"/>
  <c r="I100" i="16"/>
  <c r="H100" i="16"/>
  <c r="G100" i="16"/>
  <c r="K99" i="16"/>
  <c r="J99" i="16"/>
  <c r="I99" i="16"/>
  <c r="H99" i="16"/>
  <c r="G99" i="16"/>
  <c r="K98" i="16"/>
  <c r="J98" i="16"/>
  <c r="I98" i="16"/>
  <c r="H98" i="16"/>
  <c r="G98" i="16"/>
  <c r="K97" i="16"/>
  <c r="J97" i="16"/>
  <c r="I97" i="16"/>
  <c r="H97" i="16"/>
  <c r="G97" i="16"/>
  <c r="K96" i="16"/>
  <c r="J96" i="16"/>
  <c r="I96" i="16"/>
  <c r="H96" i="16"/>
  <c r="G96" i="16"/>
  <c r="K95" i="16"/>
  <c r="J95" i="16"/>
  <c r="I95" i="16"/>
  <c r="H95" i="16"/>
  <c r="G95" i="16"/>
  <c r="K94" i="16"/>
  <c r="J94" i="16"/>
  <c r="I94" i="16"/>
  <c r="H94" i="16"/>
  <c r="G94" i="16"/>
  <c r="K93" i="16"/>
  <c r="J93" i="16"/>
  <c r="I93" i="16"/>
  <c r="H93" i="16"/>
  <c r="G93" i="16"/>
  <c r="K92" i="16"/>
  <c r="J92" i="16"/>
  <c r="I92" i="16"/>
  <c r="H92" i="16"/>
  <c r="G92" i="16"/>
  <c r="K91" i="16"/>
  <c r="J91" i="16"/>
  <c r="I91" i="16"/>
  <c r="H91" i="16"/>
  <c r="G91" i="16"/>
  <c r="K90" i="16"/>
  <c r="J90" i="16"/>
  <c r="I90" i="16"/>
  <c r="H90" i="16"/>
  <c r="G90" i="16"/>
  <c r="K89" i="16"/>
  <c r="J89" i="16"/>
  <c r="I89" i="16"/>
  <c r="H89" i="16"/>
  <c r="G89" i="16"/>
  <c r="K88" i="16"/>
  <c r="J88" i="16"/>
  <c r="I88" i="16"/>
  <c r="H88" i="16"/>
  <c r="G88" i="16"/>
  <c r="K87" i="16"/>
  <c r="J87" i="16"/>
  <c r="I87" i="16"/>
  <c r="H87" i="16"/>
  <c r="G87" i="16"/>
  <c r="K86" i="16"/>
  <c r="J86" i="16"/>
  <c r="I86" i="16"/>
  <c r="H86" i="16"/>
  <c r="G86" i="16"/>
  <c r="K85" i="16"/>
  <c r="J85" i="16"/>
  <c r="I85" i="16"/>
  <c r="H85" i="16"/>
  <c r="G85" i="16"/>
  <c r="K84" i="16"/>
  <c r="J84" i="16"/>
  <c r="I84" i="16"/>
  <c r="H84" i="16"/>
  <c r="G84" i="16"/>
  <c r="K83" i="16"/>
  <c r="J83" i="16"/>
  <c r="I83" i="16"/>
  <c r="H83" i="16"/>
  <c r="G83" i="16"/>
  <c r="K82" i="16"/>
  <c r="J82" i="16"/>
  <c r="I82" i="16"/>
  <c r="H82" i="16"/>
  <c r="G82" i="16"/>
  <c r="K81" i="16"/>
  <c r="J81" i="16"/>
  <c r="I81" i="16"/>
  <c r="H81" i="16"/>
  <c r="G81" i="16"/>
  <c r="K80" i="16"/>
  <c r="J80" i="16"/>
  <c r="I80" i="16"/>
  <c r="H80" i="16"/>
  <c r="G80" i="16"/>
  <c r="K79" i="16"/>
  <c r="J79" i="16"/>
  <c r="I79" i="16"/>
  <c r="H79" i="16"/>
  <c r="G79" i="16"/>
  <c r="K76" i="16"/>
  <c r="J76" i="16"/>
  <c r="I76" i="16"/>
  <c r="H76" i="16"/>
  <c r="G76" i="16"/>
  <c r="K75" i="16"/>
  <c r="J75" i="16"/>
  <c r="I75" i="16"/>
  <c r="H75" i="16"/>
  <c r="G75" i="16"/>
  <c r="K74" i="16"/>
  <c r="J74" i="16"/>
  <c r="I74" i="16"/>
  <c r="H74" i="16"/>
  <c r="G74" i="16"/>
  <c r="K73" i="16"/>
  <c r="J73" i="16"/>
  <c r="I73" i="16"/>
  <c r="H73" i="16"/>
  <c r="G73" i="16"/>
  <c r="K72" i="16"/>
  <c r="J72" i="16"/>
  <c r="I72" i="16"/>
  <c r="H72" i="16"/>
  <c r="G72" i="16"/>
  <c r="K71" i="16"/>
  <c r="J71" i="16"/>
  <c r="I71" i="16"/>
  <c r="H71" i="16"/>
  <c r="G71" i="16"/>
  <c r="K70" i="16"/>
  <c r="J70" i="16"/>
  <c r="I70" i="16"/>
  <c r="H70" i="16"/>
  <c r="G70" i="16"/>
  <c r="K69" i="16"/>
  <c r="J69" i="16"/>
  <c r="I69" i="16"/>
  <c r="H69" i="16"/>
  <c r="G69" i="16"/>
  <c r="K68" i="16"/>
  <c r="J68" i="16"/>
  <c r="I68" i="16"/>
  <c r="H68" i="16"/>
  <c r="G68" i="16"/>
  <c r="K67" i="16"/>
  <c r="J67" i="16"/>
  <c r="I67" i="16"/>
  <c r="H67" i="16"/>
  <c r="G67" i="16"/>
  <c r="K66" i="16"/>
  <c r="J66" i="16"/>
  <c r="I66" i="16"/>
  <c r="H66" i="16"/>
  <c r="G66" i="16"/>
  <c r="K65" i="16"/>
  <c r="J65" i="16"/>
  <c r="I65" i="16"/>
  <c r="H65" i="16"/>
  <c r="G65" i="16"/>
  <c r="K64" i="16"/>
  <c r="J64" i="16"/>
  <c r="I64" i="16"/>
  <c r="H64" i="16"/>
  <c r="G64" i="16"/>
  <c r="K63" i="16"/>
  <c r="J63" i="16"/>
  <c r="I63" i="16"/>
  <c r="H63" i="16"/>
  <c r="G63" i="16"/>
  <c r="K62" i="16"/>
  <c r="J62" i="16"/>
  <c r="I62" i="16"/>
  <c r="H62" i="16"/>
  <c r="G62" i="16"/>
  <c r="K61" i="16"/>
  <c r="J61" i="16"/>
  <c r="I61" i="16"/>
  <c r="H61" i="16"/>
  <c r="G61" i="16"/>
  <c r="K60" i="16"/>
  <c r="J60" i="16"/>
  <c r="I60" i="16"/>
  <c r="H60" i="16"/>
  <c r="G60" i="16"/>
  <c r="K59" i="16"/>
  <c r="J59" i="16"/>
  <c r="I59" i="16"/>
  <c r="H59" i="16"/>
  <c r="G59" i="16"/>
  <c r="K58" i="16"/>
  <c r="J58" i="16"/>
  <c r="I58" i="16"/>
  <c r="H58" i="16"/>
  <c r="G58" i="16"/>
  <c r="K57" i="16"/>
  <c r="J57" i="16"/>
  <c r="I57" i="16"/>
  <c r="H57" i="16"/>
  <c r="G57" i="16"/>
  <c r="K56" i="16"/>
  <c r="J56" i="16"/>
  <c r="I56" i="16"/>
  <c r="H56" i="16"/>
  <c r="G56" i="16"/>
  <c r="K55" i="16"/>
  <c r="J55" i="16"/>
  <c r="I55" i="16"/>
  <c r="H55" i="16"/>
  <c r="G55" i="16"/>
  <c r="K54" i="16"/>
  <c r="J54" i="16"/>
  <c r="I54" i="16"/>
  <c r="H54" i="16"/>
  <c r="G54" i="16"/>
  <c r="K53" i="16"/>
  <c r="J53" i="16"/>
  <c r="I53" i="16"/>
  <c r="H53" i="16"/>
  <c r="G53" i="16"/>
  <c r="K52" i="16"/>
  <c r="J52" i="16"/>
  <c r="I52" i="16"/>
  <c r="H52" i="16"/>
  <c r="G52" i="16"/>
  <c r="K51" i="16"/>
  <c r="J51" i="16"/>
  <c r="I51" i="16"/>
  <c r="H51" i="16"/>
  <c r="G51" i="16"/>
  <c r="K50" i="16"/>
  <c r="J50" i="16"/>
  <c r="I50" i="16"/>
  <c r="H50" i="16"/>
  <c r="G50" i="16"/>
  <c r="K49" i="16"/>
  <c r="J49" i="16"/>
  <c r="I49" i="16"/>
  <c r="H49" i="16"/>
  <c r="G49" i="16"/>
  <c r="K48" i="16"/>
  <c r="J48" i="16"/>
  <c r="I48" i="16"/>
  <c r="H48" i="16"/>
  <c r="G48" i="16"/>
  <c r="K47" i="16"/>
  <c r="J47" i="16"/>
  <c r="I47" i="16"/>
  <c r="H47" i="16"/>
  <c r="G47" i="16"/>
  <c r="K46" i="16"/>
  <c r="J46" i="16"/>
  <c r="I46" i="16"/>
  <c r="H46" i="16"/>
  <c r="G46" i="16"/>
  <c r="K45" i="16"/>
  <c r="J45" i="16"/>
  <c r="I45" i="16"/>
  <c r="H45" i="16"/>
  <c r="G45" i="16"/>
  <c r="K44" i="16"/>
  <c r="J44" i="16"/>
  <c r="I44" i="16"/>
  <c r="H44" i="16"/>
  <c r="G44" i="16"/>
  <c r="K43" i="16"/>
  <c r="J43" i="16"/>
  <c r="I43" i="16"/>
  <c r="H43" i="16"/>
  <c r="G43" i="16"/>
  <c r="K42" i="16"/>
  <c r="J42" i="16"/>
  <c r="I42" i="16"/>
  <c r="H42" i="16"/>
  <c r="G42" i="16"/>
  <c r="K41" i="16"/>
  <c r="J41" i="16"/>
  <c r="I41" i="16"/>
  <c r="H41" i="16"/>
  <c r="G41" i="16"/>
  <c r="K40" i="16"/>
  <c r="J40" i="16"/>
  <c r="I40" i="16"/>
  <c r="H40" i="16"/>
  <c r="G40" i="16"/>
  <c r="K39" i="16"/>
  <c r="J39" i="16"/>
  <c r="I39" i="16"/>
  <c r="H39" i="16"/>
  <c r="G39" i="16"/>
  <c r="K38" i="16"/>
  <c r="J38" i="16"/>
  <c r="I38" i="16"/>
  <c r="H38" i="16"/>
  <c r="G38" i="16"/>
  <c r="K37" i="16"/>
  <c r="J37" i="16"/>
  <c r="I37" i="16"/>
  <c r="H37" i="16"/>
  <c r="G37" i="16"/>
  <c r="K36" i="16"/>
  <c r="J36" i="16"/>
  <c r="I36" i="16"/>
  <c r="H36" i="16"/>
  <c r="G36" i="16"/>
  <c r="K35" i="16"/>
  <c r="J35" i="16"/>
  <c r="I35" i="16"/>
  <c r="H35" i="16"/>
  <c r="G35" i="16"/>
  <c r="K34" i="16"/>
  <c r="J34" i="16"/>
  <c r="I34" i="16"/>
  <c r="H34" i="16"/>
  <c r="G34" i="16"/>
  <c r="K33" i="16"/>
  <c r="J33" i="16"/>
  <c r="I33" i="16"/>
  <c r="H33" i="16"/>
  <c r="G33" i="16"/>
  <c r="K32" i="16"/>
  <c r="J32" i="16"/>
  <c r="I32" i="16"/>
  <c r="H32" i="16"/>
  <c r="G32" i="16"/>
  <c r="K31" i="16"/>
  <c r="J31" i="16"/>
  <c r="I31" i="16"/>
  <c r="H31" i="16"/>
  <c r="G31" i="16"/>
  <c r="K30" i="16"/>
  <c r="J30" i="16"/>
  <c r="I30" i="16"/>
  <c r="H30" i="16"/>
  <c r="G30" i="16"/>
  <c r="K29" i="16"/>
  <c r="J29" i="16"/>
  <c r="I29" i="16"/>
  <c r="H29" i="16"/>
  <c r="G29" i="16"/>
  <c r="K28" i="16"/>
  <c r="J28" i="16"/>
  <c r="I28" i="16"/>
  <c r="H28" i="16"/>
  <c r="G28" i="16"/>
  <c r="K27" i="16"/>
  <c r="J27" i="16"/>
  <c r="I27" i="16"/>
  <c r="H27" i="16"/>
  <c r="G27" i="16"/>
  <c r="K26" i="16"/>
  <c r="J26" i="16"/>
  <c r="I26" i="16"/>
  <c r="H26" i="16"/>
  <c r="G26" i="16"/>
  <c r="K25" i="16"/>
  <c r="J25" i="16"/>
  <c r="I25" i="16"/>
  <c r="H25" i="16"/>
  <c r="G25" i="16"/>
  <c r="K24" i="16"/>
  <c r="J24" i="16"/>
  <c r="I24" i="16"/>
  <c r="H24" i="16"/>
  <c r="G24" i="16"/>
  <c r="K23" i="16"/>
  <c r="J23" i="16"/>
  <c r="I23" i="16"/>
  <c r="H23" i="16"/>
  <c r="G23" i="16"/>
  <c r="K22" i="16"/>
  <c r="J22" i="16"/>
  <c r="I22" i="16"/>
  <c r="H22" i="16"/>
  <c r="G22" i="16"/>
  <c r="K21" i="16"/>
  <c r="J21" i="16"/>
  <c r="I21" i="16"/>
  <c r="H21" i="16"/>
  <c r="G21" i="16"/>
  <c r="K20" i="16"/>
  <c r="J20" i="16"/>
  <c r="I20" i="16"/>
  <c r="H20" i="16"/>
  <c r="G20" i="16"/>
  <c r="K19" i="16"/>
  <c r="J19" i="16"/>
  <c r="I19" i="16"/>
  <c r="H19" i="16"/>
  <c r="G19" i="16"/>
  <c r="K18" i="16"/>
  <c r="J18" i="16"/>
  <c r="I18" i="16"/>
  <c r="H18" i="16"/>
  <c r="G18" i="16"/>
  <c r="K17" i="16"/>
  <c r="J17" i="16"/>
  <c r="I17" i="16"/>
  <c r="H17" i="16"/>
  <c r="G17" i="16"/>
  <c r="K16" i="16"/>
  <c r="J16" i="16"/>
  <c r="I16" i="16"/>
  <c r="H16" i="16"/>
  <c r="G16" i="16"/>
  <c r="K15" i="16"/>
  <c r="J15" i="16"/>
  <c r="I15" i="16"/>
  <c r="H15" i="16"/>
  <c r="G15" i="16"/>
  <c r="K14" i="16"/>
  <c r="J14" i="16"/>
  <c r="I14" i="16"/>
  <c r="H14" i="16"/>
  <c r="G14" i="16"/>
  <c r="K1110" i="15"/>
  <c r="J1110" i="15"/>
  <c r="I1110" i="15"/>
  <c r="H1110" i="15"/>
  <c r="G1110" i="15"/>
  <c r="K1109" i="15"/>
  <c r="J1109" i="15"/>
  <c r="I1109" i="15"/>
  <c r="H1109" i="15"/>
  <c r="G1109" i="15"/>
  <c r="K1108" i="15"/>
  <c r="J1108" i="15"/>
  <c r="I1108" i="15"/>
  <c r="H1108" i="15"/>
  <c r="G1108" i="15"/>
  <c r="K1107" i="15"/>
  <c r="J1107" i="15"/>
  <c r="I1107" i="15"/>
  <c r="H1107" i="15"/>
  <c r="G1107" i="15"/>
  <c r="K1106" i="15"/>
  <c r="J1106" i="15"/>
  <c r="I1106" i="15"/>
  <c r="H1106" i="15"/>
  <c r="G1106" i="15"/>
  <c r="K1105" i="15"/>
  <c r="J1105" i="15"/>
  <c r="I1105" i="15"/>
  <c r="H1105" i="15"/>
  <c r="G1105" i="15"/>
  <c r="K1104" i="15"/>
  <c r="J1104" i="15"/>
  <c r="I1104" i="15"/>
  <c r="H1104" i="15"/>
  <c r="G1104" i="15"/>
  <c r="K1103" i="15"/>
  <c r="J1103" i="15"/>
  <c r="I1103" i="15"/>
  <c r="H1103" i="15"/>
  <c r="G1103" i="15"/>
  <c r="K1102" i="15"/>
  <c r="J1102" i="15"/>
  <c r="I1102" i="15"/>
  <c r="H1102" i="15"/>
  <c r="G1102" i="15"/>
  <c r="K1101" i="15"/>
  <c r="J1101" i="15"/>
  <c r="I1101" i="15"/>
  <c r="H1101" i="15"/>
  <c r="G1101" i="15"/>
  <c r="K1099" i="15"/>
  <c r="J1099" i="15"/>
  <c r="I1099" i="15"/>
  <c r="H1099" i="15"/>
  <c r="G1099" i="15"/>
  <c r="K1098" i="15"/>
  <c r="J1098" i="15"/>
  <c r="I1098" i="15"/>
  <c r="H1098" i="15"/>
  <c r="G1098" i="15"/>
  <c r="K1097" i="15"/>
  <c r="J1097" i="15"/>
  <c r="I1097" i="15"/>
  <c r="H1097" i="15"/>
  <c r="G1097" i="15"/>
  <c r="K1096" i="15"/>
  <c r="J1096" i="15"/>
  <c r="I1096" i="15"/>
  <c r="H1096" i="15"/>
  <c r="G1096" i="15"/>
  <c r="K1095" i="15"/>
  <c r="J1095" i="15"/>
  <c r="I1095" i="15"/>
  <c r="H1095" i="15"/>
  <c r="G1095" i="15"/>
  <c r="K1094" i="15"/>
  <c r="J1094" i="15"/>
  <c r="I1094" i="15"/>
  <c r="H1094" i="15"/>
  <c r="G1094" i="15"/>
  <c r="K1093" i="15"/>
  <c r="J1093" i="15"/>
  <c r="I1093" i="15"/>
  <c r="H1093" i="15"/>
  <c r="G1093" i="15"/>
  <c r="K1092" i="15"/>
  <c r="J1092" i="15"/>
  <c r="I1092" i="15"/>
  <c r="H1092" i="15"/>
  <c r="G1092" i="15"/>
  <c r="K1091" i="15"/>
  <c r="J1091" i="15"/>
  <c r="I1091" i="15"/>
  <c r="H1091" i="15"/>
  <c r="G1091" i="15"/>
  <c r="K1090" i="15"/>
  <c r="J1090" i="15"/>
  <c r="I1090" i="15"/>
  <c r="H1090" i="15"/>
  <c r="G1090" i="15"/>
  <c r="K1089" i="15"/>
  <c r="J1089" i="15"/>
  <c r="I1089" i="15"/>
  <c r="H1089" i="15"/>
  <c r="G1089" i="15"/>
  <c r="K1088" i="15"/>
  <c r="J1088" i="15"/>
  <c r="I1088" i="15"/>
  <c r="H1088" i="15"/>
  <c r="G1088" i="15"/>
  <c r="K1087" i="15"/>
  <c r="J1087" i="15"/>
  <c r="I1087" i="15"/>
  <c r="H1087" i="15"/>
  <c r="G1087" i="15"/>
  <c r="K1085" i="15"/>
  <c r="J1085" i="15"/>
  <c r="I1085" i="15"/>
  <c r="H1085" i="15"/>
  <c r="G1085" i="15"/>
  <c r="K1084" i="15"/>
  <c r="J1084" i="15"/>
  <c r="I1084" i="15"/>
  <c r="H1084" i="15"/>
  <c r="G1084" i="15"/>
  <c r="K1083" i="15"/>
  <c r="J1083" i="15"/>
  <c r="I1083" i="15"/>
  <c r="H1083" i="15"/>
  <c r="G1083" i="15"/>
  <c r="K1082" i="15"/>
  <c r="J1082" i="15"/>
  <c r="I1082" i="15"/>
  <c r="H1082" i="15"/>
  <c r="G1082" i="15"/>
  <c r="K1081" i="15"/>
  <c r="J1081" i="15"/>
  <c r="I1081" i="15"/>
  <c r="H1081" i="15"/>
  <c r="G1081" i="15"/>
  <c r="K1080" i="15"/>
  <c r="J1080" i="15"/>
  <c r="I1080" i="15"/>
  <c r="H1080" i="15"/>
  <c r="G1080" i="15"/>
  <c r="K1079" i="15"/>
  <c r="J1079" i="15"/>
  <c r="I1079" i="15"/>
  <c r="H1079" i="15"/>
  <c r="G1079" i="15"/>
  <c r="K1078" i="15"/>
  <c r="J1078" i="15"/>
  <c r="I1078" i="15"/>
  <c r="H1078" i="15"/>
  <c r="G1078" i="15"/>
  <c r="K1077" i="15"/>
  <c r="J1077" i="15"/>
  <c r="I1077" i="15"/>
  <c r="H1077" i="15"/>
  <c r="G1077" i="15"/>
  <c r="K1076" i="15"/>
  <c r="J1076" i="15"/>
  <c r="I1076" i="15"/>
  <c r="H1076" i="15"/>
  <c r="G1076" i="15"/>
  <c r="K1075" i="15"/>
  <c r="J1075" i="15"/>
  <c r="I1075" i="15"/>
  <c r="H1075" i="15"/>
  <c r="G1075" i="15"/>
  <c r="K1074" i="15"/>
  <c r="J1074" i="15"/>
  <c r="I1074" i="15"/>
  <c r="H1074" i="15"/>
  <c r="G1074" i="15"/>
  <c r="K1073" i="15"/>
  <c r="J1073" i="15"/>
  <c r="I1073" i="15"/>
  <c r="H1073" i="15"/>
  <c r="G1073" i="15"/>
  <c r="K1072" i="15"/>
  <c r="J1072" i="15"/>
  <c r="I1072" i="15"/>
  <c r="H1072" i="15"/>
  <c r="G1072" i="15"/>
  <c r="K1070" i="15"/>
  <c r="J1070" i="15"/>
  <c r="I1070" i="15"/>
  <c r="H1070" i="15"/>
  <c r="G1070" i="15"/>
  <c r="K1069" i="15"/>
  <c r="J1069" i="15"/>
  <c r="I1069" i="15"/>
  <c r="H1069" i="15"/>
  <c r="G1069" i="15"/>
  <c r="K1068" i="15"/>
  <c r="J1068" i="15"/>
  <c r="I1068" i="15"/>
  <c r="H1068" i="15"/>
  <c r="G1068" i="15"/>
  <c r="K1067" i="15"/>
  <c r="J1067" i="15"/>
  <c r="I1067" i="15"/>
  <c r="H1067" i="15"/>
  <c r="G1067" i="15"/>
  <c r="K1066" i="15"/>
  <c r="J1066" i="15"/>
  <c r="I1066" i="15"/>
  <c r="H1066" i="15"/>
  <c r="G1066" i="15"/>
  <c r="K1065" i="15"/>
  <c r="J1065" i="15"/>
  <c r="I1065" i="15"/>
  <c r="H1065" i="15"/>
  <c r="G1065" i="15"/>
  <c r="K1064" i="15"/>
  <c r="J1064" i="15"/>
  <c r="I1064" i="15"/>
  <c r="H1064" i="15"/>
  <c r="G1064" i="15"/>
  <c r="K1063" i="15"/>
  <c r="J1063" i="15"/>
  <c r="I1063" i="15"/>
  <c r="H1063" i="15"/>
  <c r="G1063" i="15"/>
  <c r="K1062" i="15"/>
  <c r="J1062" i="15"/>
  <c r="I1062" i="15"/>
  <c r="H1062" i="15"/>
  <c r="G1062" i="15"/>
  <c r="K1061" i="15"/>
  <c r="J1061" i="15"/>
  <c r="I1061" i="15"/>
  <c r="H1061" i="15"/>
  <c r="G1061" i="15"/>
  <c r="K1060" i="15"/>
  <c r="J1060" i="15"/>
  <c r="I1060" i="15"/>
  <c r="H1060" i="15"/>
  <c r="G1060" i="15"/>
  <c r="K1058" i="15"/>
  <c r="J1058" i="15"/>
  <c r="I1058" i="15"/>
  <c r="H1058" i="15"/>
  <c r="G1058" i="15"/>
  <c r="K1057" i="15"/>
  <c r="J1057" i="15"/>
  <c r="I1057" i="15"/>
  <c r="H1057" i="15"/>
  <c r="G1057" i="15"/>
  <c r="K1056" i="15"/>
  <c r="J1056" i="15"/>
  <c r="I1056" i="15"/>
  <c r="H1056" i="15"/>
  <c r="G1056" i="15"/>
  <c r="K1055" i="15"/>
  <c r="J1055" i="15"/>
  <c r="I1055" i="15"/>
  <c r="H1055" i="15"/>
  <c r="G1055" i="15"/>
  <c r="K1054" i="15"/>
  <c r="J1054" i="15"/>
  <c r="I1054" i="15"/>
  <c r="H1054" i="15"/>
  <c r="G1054" i="15"/>
  <c r="K1053" i="15"/>
  <c r="J1053" i="15"/>
  <c r="I1053" i="15"/>
  <c r="H1053" i="15"/>
  <c r="G1053" i="15"/>
  <c r="K1052" i="15"/>
  <c r="J1052" i="15"/>
  <c r="I1052" i="15"/>
  <c r="H1052" i="15"/>
  <c r="G1052" i="15"/>
  <c r="K1051" i="15"/>
  <c r="J1051" i="15"/>
  <c r="I1051" i="15"/>
  <c r="H1051" i="15"/>
  <c r="G1051" i="15"/>
  <c r="K1050" i="15"/>
  <c r="J1050" i="15"/>
  <c r="I1050" i="15"/>
  <c r="H1050" i="15"/>
  <c r="G1050" i="15"/>
  <c r="K1049" i="15"/>
  <c r="J1049" i="15"/>
  <c r="I1049" i="15"/>
  <c r="H1049" i="15"/>
  <c r="G1049" i="15"/>
  <c r="K1048" i="15"/>
  <c r="J1048" i="15"/>
  <c r="I1048" i="15"/>
  <c r="H1048" i="15"/>
  <c r="G1048" i="15"/>
  <c r="K1047" i="15"/>
  <c r="J1047" i="15"/>
  <c r="I1047" i="15"/>
  <c r="H1047" i="15"/>
  <c r="G1047" i="15"/>
  <c r="K1045" i="15"/>
  <c r="J1045" i="15"/>
  <c r="I1045" i="15"/>
  <c r="H1045" i="15"/>
  <c r="G1045" i="15"/>
  <c r="K1044" i="15"/>
  <c r="J1044" i="15"/>
  <c r="I1044" i="15"/>
  <c r="H1044" i="15"/>
  <c r="G1044" i="15"/>
  <c r="K1043" i="15"/>
  <c r="J1043" i="15"/>
  <c r="I1043" i="15"/>
  <c r="H1043" i="15"/>
  <c r="G1043" i="15"/>
  <c r="K1042" i="15"/>
  <c r="J1042" i="15"/>
  <c r="I1042" i="15"/>
  <c r="H1042" i="15"/>
  <c r="G1042" i="15"/>
  <c r="K1041" i="15"/>
  <c r="J1041" i="15"/>
  <c r="I1041" i="15"/>
  <c r="H1041" i="15"/>
  <c r="G1041" i="15"/>
  <c r="K1040" i="15"/>
  <c r="J1040" i="15"/>
  <c r="I1040" i="15"/>
  <c r="H1040" i="15"/>
  <c r="G1040" i="15"/>
  <c r="K1039" i="15"/>
  <c r="J1039" i="15"/>
  <c r="I1039" i="15"/>
  <c r="H1039" i="15"/>
  <c r="G1039" i="15"/>
  <c r="K1038" i="15"/>
  <c r="J1038" i="15"/>
  <c r="I1038" i="15"/>
  <c r="H1038" i="15"/>
  <c r="G1038" i="15"/>
  <c r="K1037" i="15"/>
  <c r="J1037" i="15"/>
  <c r="I1037" i="15"/>
  <c r="H1037" i="15"/>
  <c r="G1037" i="15"/>
  <c r="K1036" i="15"/>
  <c r="J1036" i="15"/>
  <c r="I1036" i="15"/>
  <c r="H1036" i="15"/>
  <c r="G1036" i="15"/>
  <c r="K1035" i="15"/>
  <c r="J1035" i="15"/>
  <c r="I1035" i="15"/>
  <c r="H1035" i="15"/>
  <c r="G1035" i="15"/>
  <c r="K1034" i="15"/>
  <c r="J1034" i="15"/>
  <c r="I1034" i="15"/>
  <c r="H1034" i="15"/>
  <c r="G1034" i="15"/>
  <c r="K1033" i="15"/>
  <c r="J1033" i="15"/>
  <c r="I1033" i="15"/>
  <c r="H1033" i="15"/>
  <c r="G1033" i="15"/>
  <c r="K1032" i="15"/>
  <c r="J1032" i="15"/>
  <c r="I1032" i="15"/>
  <c r="H1032" i="15"/>
  <c r="G1032" i="15"/>
  <c r="K1031" i="15"/>
  <c r="J1031" i="15"/>
  <c r="I1031" i="15"/>
  <c r="H1031" i="15"/>
  <c r="G1031" i="15"/>
  <c r="K1030" i="15"/>
  <c r="J1030" i="15"/>
  <c r="I1030" i="15"/>
  <c r="H1030" i="15"/>
  <c r="G1030" i="15"/>
  <c r="K1028" i="15"/>
  <c r="J1028" i="15"/>
  <c r="I1028" i="15"/>
  <c r="H1028" i="15"/>
  <c r="G1028" i="15"/>
  <c r="K1027" i="15"/>
  <c r="J1027" i="15"/>
  <c r="I1027" i="15"/>
  <c r="H1027" i="15"/>
  <c r="G1027" i="15"/>
  <c r="K1026" i="15"/>
  <c r="J1026" i="15"/>
  <c r="I1026" i="15"/>
  <c r="H1026" i="15"/>
  <c r="G1026" i="15"/>
  <c r="K1025" i="15"/>
  <c r="J1025" i="15"/>
  <c r="I1025" i="15"/>
  <c r="H1025" i="15"/>
  <c r="G1025" i="15"/>
  <c r="K1024" i="15"/>
  <c r="J1024" i="15"/>
  <c r="I1024" i="15"/>
  <c r="H1024" i="15"/>
  <c r="G1024" i="15"/>
  <c r="K1023" i="15"/>
  <c r="J1023" i="15"/>
  <c r="I1023" i="15"/>
  <c r="H1023" i="15"/>
  <c r="G1023" i="15"/>
  <c r="K1021" i="15"/>
  <c r="J1021" i="15"/>
  <c r="I1021" i="15"/>
  <c r="H1021" i="15"/>
  <c r="G1021" i="15"/>
  <c r="K1020" i="15"/>
  <c r="J1020" i="15"/>
  <c r="I1020" i="15"/>
  <c r="H1020" i="15"/>
  <c r="G1020" i="15"/>
  <c r="K1019" i="15"/>
  <c r="J1019" i="15"/>
  <c r="I1019" i="15"/>
  <c r="H1019" i="15"/>
  <c r="G1019" i="15"/>
  <c r="K1018" i="15"/>
  <c r="J1018" i="15"/>
  <c r="I1018" i="15"/>
  <c r="H1018" i="15"/>
  <c r="G1018" i="15"/>
  <c r="K1017" i="15"/>
  <c r="J1017" i="15"/>
  <c r="I1017" i="15"/>
  <c r="H1017" i="15"/>
  <c r="G1017" i="15"/>
  <c r="K1016" i="15"/>
  <c r="J1016" i="15"/>
  <c r="I1016" i="15"/>
  <c r="H1016" i="15"/>
  <c r="G1016" i="15"/>
  <c r="K1015" i="15"/>
  <c r="J1015" i="15"/>
  <c r="I1015" i="15"/>
  <c r="H1015" i="15"/>
  <c r="G1015" i="15"/>
  <c r="K1014" i="15"/>
  <c r="J1014" i="15"/>
  <c r="I1014" i="15"/>
  <c r="H1014" i="15"/>
  <c r="G1014" i="15"/>
  <c r="K1013" i="15"/>
  <c r="J1013" i="15"/>
  <c r="I1013" i="15"/>
  <c r="H1013" i="15"/>
  <c r="G1013" i="15"/>
  <c r="K1012" i="15"/>
  <c r="J1012" i="15"/>
  <c r="I1012" i="15"/>
  <c r="H1012" i="15"/>
  <c r="G1012" i="15"/>
  <c r="K1011" i="15"/>
  <c r="J1011" i="15"/>
  <c r="I1011" i="15"/>
  <c r="H1011" i="15"/>
  <c r="G1011" i="15"/>
  <c r="K1010" i="15"/>
  <c r="J1010" i="15"/>
  <c r="I1010" i="15"/>
  <c r="H1010" i="15"/>
  <c r="G1010" i="15"/>
  <c r="K1009" i="15"/>
  <c r="J1009" i="15"/>
  <c r="I1009" i="15"/>
  <c r="H1009" i="15"/>
  <c r="G1009" i="15"/>
  <c r="K1008" i="15"/>
  <c r="J1008" i="15"/>
  <c r="I1008" i="15"/>
  <c r="H1008" i="15"/>
  <c r="G1008" i="15"/>
  <c r="K1007" i="15"/>
  <c r="J1007" i="15"/>
  <c r="I1007" i="15"/>
  <c r="H1007" i="15"/>
  <c r="G1007" i="15"/>
  <c r="K1006" i="15"/>
  <c r="J1006" i="15"/>
  <c r="I1006" i="15"/>
  <c r="H1006" i="15"/>
  <c r="G1006" i="15"/>
  <c r="K1005" i="15"/>
  <c r="J1005" i="15"/>
  <c r="I1005" i="15"/>
  <c r="H1005" i="15"/>
  <c r="G1005" i="15"/>
  <c r="K1004" i="15"/>
  <c r="J1004" i="15"/>
  <c r="I1004" i="15"/>
  <c r="H1004" i="15"/>
  <c r="G1004" i="15"/>
  <c r="K1003" i="15"/>
  <c r="J1003" i="15"/>
  <c r="I1003" i="15"/>
  <c r="H1003" i="15"/>
  <c r="G1003" i="15"/>
  <c r="K1001" i="15"/>
  <c r="J1001" i="15"/>
  <c r="I1001" i="15"/>
  <c r="H1001" i="15"/>
  <c r="G1001" i="15"/>
  <c r="K1000" i="15"/>
  <c r="J1000" i="15"/>
  <c r="I1000" i="15"/>
  <c r="H1000" i="15"/>
  <c r="G1000" i="15"/>
  <c r="K999" i="15"/>
  <c r="J999" i="15"/>
  <c r="I999" i="15"/>
  <c r="H999" i="15"/>
  <c r="G999" i="15"/>
  <c r="K998" i="15"/>
  <c r="J998" i="15"/>
  <c r="I998" i="15"/>
  <c r="H998" i="15"/>
  <c r="G998" i="15"/>
  <c r="K997" i="15"/>
  <c r="J997" i="15"/>
  <c r="I997" i="15"/>
  <c r="H997" i="15"/>
  <c r="G997" i="15"/>
  <c r="K996" i="15"/>
  <c r="J996" i="15"/>
  <c r="I996" i="15"/>
  <c r="H996" i="15"/>
  <c r="G996" i="15"/>
  <c r="K995" i="15"/>
  <c r="J995" i="15"/>
  <c r="I995" i="15"/>
  <c r="H995" i="15"/>
  <c r="G995" i="15"/>
  <c r="K994" i="15"/>
  <c r="J994" i="15"/>
  <c r="I994" i="15"/>
  <c r="H994" i="15"/>
  <c r="G994" i="15"/>
  <c r="K993" i="15"/>
  <c r="J993" i="15"/>
  <c r="I993" i="15"/>
  <c r="H993" i="15"/>
  <c r="G993" i="15"/>
  <c r="K992" i="15"/>
  <c r="J992" i="15"/>
  <c r="I992" i="15"/>
  <c r="H992" i="15"/>
  <c r="G992" i="15"/>
  <c r="K991" i="15"/>
  <c r="J991" i="15"/>
  <c r="I991" i="15"/>
  <c r="H991" i="15"/>
  <c r="G991" i="15"/>
  <c r="K990" i="15"/>
  <c r="J990" i="15"/>
  <c r="I990" i="15"/>
  <c r="H990" i="15"/>
  <c r="G990" i="15"/>
  <c r="K989" i="15"/>
  <c r="J989" i="15"/>
  <c r="I989" i="15"/>
  <c r="H989" i="15"/>
  <c r="G989" i="15"/>
  <c r="K988" i="15"/>
  <c r="J988" i="15"/>
  <c r="I988" i="15"/>
  <c r="H988" i="15"/>
  <c r="G988" i="15"/>
  <c r="K987" i="15"/>
  <c r="J987" i="15"/>
  <c r="I987" i="15"/>
  <c r="H987" i="15"/>
  <c r="G987" i="15"/>
  <c r="K986" i="15"/>
  <c r="J986" i="15"/>
  <c r="I986" i="15"/>
  <c r="H986" i="15"/>
  <c r="G986" i="15"/>
  <c r="K985" i="15"/>
  <c r="J985" i="15"/>
  <c r="I985" i="15"/>
  <c r="H985" i="15"/>
  <c r="G985" i="15"/>
  <c r="K984" i="15"/>
  <c r="J984" i="15"/>
  <c r="I984" i="15"/>
  <c r="H984" i="15"/>
  <c r="G984" i="15"/>
  <c r="K983" i="15"/>
  <c r="J983" i="15"/>
  <c r="I983" i="15"/>
  <c r="H983" i="15"/>
  <c r="G983" i="15"/>
  <c r="K982" i="15"/>
  <c r="J982" i="15"/>
  <c r="I982" i="15"/>
  <c r="H982" i="15"/>
  <c r="G982" i="15"/>
  <c r="K981" i="15"/>
  <c r="J981" i="15"/>
  <c r="I981" i="15"/>
  <c r="H981" i="15"/>
  <c r="G981" i="15"/>
  <c r="K980" i="15"/>
  <c r="J980" i="15"/>
  <c r="I980" i="15"/>
  <c r="H980" i="15"/>
  <c r="G980" i="15"/>
  <c r="K978" i="15"/>
  <c r="J978" i="15"/>
  <c r="I978" i="15"/>
  <c r="H978" i="15"/>
  <c r="G978" i="15"/>
  <c r="K977" i="15"/>
  <c r="J977" i="15"/>
  <c r="I977" i="15"/>
  <c r="H977" i="15"/>
  <c r="G977" i="15"/>
  <c r="K976" i="15"/>
  <c r="J976" i="15"/>
  <c r="I976" i="15"/>
  <c r="H976" i="15"/>
  <c r="G976" i="15"/>
  <c r="K975" i="15"/>
  <c r="J975" i="15"/>
  <c r="I975" i="15"/>
  <c r="H975" i="15"/>
  <c r="G975" i="15"/>
  <c r="K974" i="15"/>
  <c r="J974" i="15"/>
  <c r="I974" i="15"/>
  <c r="H974" i="15"/>
  <c r="G974" i="15"/>
  <c r="K973" i="15"/>
  <c r="J973" i="15"/>
  <c r="I973" i="15"/>
  <c r="H973" i="15"/>
  <c r="G973" i="15"/>
  <c r="K972" i="15"/>
  <c r="J972" i="15"/>
  <c r="I972" i="15"/>
  <c r="H972" i="15"/>
  <c r="G972" i="15"/>
  <c r="K971" i="15"/>
  <c r="J971" i="15"/>
  <c r="I971" i="15"/>
  <c r="H971" i="15"/>
  <c r="G971" i="15"/>
  <c r="K970" i="15"/>
  <c r="J970" i="15"/>
  <c r="I970" i="15"/>
  <c r="H970" i="15"/>
  <c r="G970" i="15"/>
  <c r="K969" i="15"/>
  <c r="J969" i="15"/>
  <c r="I969" i="15"/>
  <c r="H969" i="15"/>
  <c r="G969" i="15"/>
  <c r="K968" i="15"/>
  <c r="J968" i="15"/>
  <c r="I968" i="15"/>
  <c r="H968" i="15"/>
  <c r="G968" i="15"/>
  <c r="K967" i="15"/>
  <c r="J967" i="15"/>
  <c r="I967" i="15"/>
  <c r="H967" i="15"/>
  <c r="G967" i="15"/>
  <c r="K966" i="15"/>
  <c r="J966" i="15"/>
  <c r="I966" i="15"/>
  <c r="H966" i="15"/>
  <c r="G966" i="15"/>
  <c r="K965" i="15"/>
  <c r="J965" i="15"/>
  <c r="I965" i="15"/>
  <c r="H965" i="15"/>
  <c r="G965" i="15"/>
  <c r="K964" i="15"/>
  <c r="J964" i="15"/>
  <c r="I964" i="15"/>
  <c r="H964" i="15"/>
  <c r="G964" i="15"/>
  <c r="K963" i="15"/>
  <c r="J963" i="15"/>
  <c r="I963" i="15"/>
  <c r="H963" i="15"/>
  <c r="G963" i="15"/>
  <c r="K962" i="15"/>
  <c r="J962" i="15"/>
  <c r="I962" i="15"/>
  <c r="H962" i="15"/>
  <c r="G962" i="15"/>
  <c r="K961" i="15"/>
  <c r="J961" i="15"/>
  <c r="I961" i="15"/>
  <c r="H961" i="15"/>
  <c r="G961" i="15"/>
  <c r="K960" i="15"/>
  <c r="J960" i="15"/>
  <c r="I960" i="15"/>
  <c r="H960" i="15"/>
  <c r="G960" i="15"/>
  <c r="K959" i="15"/>
  <c r="J959" i="15"/>
  <c r="I959" i="15"/>
  <c r="H959" i="15"/>
  <c r="G959" i="15"/>
  <c r="K958" i="15"/>
  <c r="J958" i="15"/>
  <c r="I958" i="15"/>
  <c r="H958" i="15"/>
  <c r="G958" i="15"/>
  <c r="K957" i="15"/>
  <c r="J957" i="15"/>
  <c r="I957" i="15"/>
  <c r="H957" i="15"/>
  <c r="G957" i="15"/>
  <c r="K955" i="15"/>
  <c r="J955" i="15"/>
  <c r="I955" i="15"/>
  <c r="H955" i="15"/>
  <c r="G955" i="15"/>
  <c r="K954" i="15"/>
  <c r="J954" i="15"/>
  <c r="I954" i="15"/>
  <c r="H954" i="15"/>
  <c r="G954" i="15"/>
  <c r="K953" i="15"/>
  <c r="J953" i="15"/>
  <c r="I953" i="15"/>
  <c r="H953" i="15"/>
  <c r="G953" i="15"/>
  <c r="K952" i="15"/>
  <c r="J952" i="15"/>
  <c r="I952" i="15"/>
  <c r="H952" i="15"/>
  <c r="G952" i="15"/>
  <c r="K951" i="15"/>
  <c r="J951" i="15"/>
  <c r="I951" i="15"/>
  <c r="H951" i="15"/>
  <c r="G951" i="15"/>
  <c r="K950" i="15"/>
  <c r="J950" i="15"/>
  <c r="I950" i="15"/>
  <c r="H950" i="15"/>
  <c r="G950" i="15"/>
  <c r="K949" i="15"/>
  <c r="J949" i="15"/>
  <c r="I949" i="15"/>
  <c r="H949" i="15"/>
  <c r="G949" i="15"/>
  <c r="K948" i="15"/>
  <c r="J948" i="15"/>
  <c r="I948" i="15"/>
  <c r="H948" i="15"/>
  <c r="G948" i="15"/>
  <c r="K947" i="15"/>
  <c r="J947" i="15"/>
  <c r="I947" i="15"/>
  <c r="H947" i="15"/>
  <c r="G947" i="15"/>
  <c r="K946" i="15"/>
  <c r="J946" i="15"/>
  <c r="I946" i="15"/>
  <c r="H946" i="15"/>
  <c r="G946" i="15"/>
  <c r="K945" i="15"/>
  <c r="J945" i="15"/>
  <c r="I945" i="15"/>
  <c r="H945" i="15"/>
  <c r="G945" i="15"/>
  <c r="K944" i="15"/>
  <c r="J944" i="15"/>
  <c r="I944" i="15"/>
  <c r="H944" i="15"/>
  <c r="G944" i="15"/>
  <c r="K943" i="15"/>
  <c r="J943" i="15"/>
  <c r="I943" i="15"/>
  <c r="H943" i="15"/>
  <c r="G943" i="15"/>
  <c r="K942" i="15"/>
  <c r="J942" i="15"/>
  <c r="I942" i="15"/>
  <c r="H942" i="15"/>
  <c r="G942" i="15"/>
  <c r="K940" i="15"/>
  <c r="J940" i="15"/>
  <c r="I940" i="15"/>
  <c r="H940" i="15"/>
  <c r="G940" i="15"/>
  <c r="K939" i="15"/>
  <c r="J939" i="15"/>
  <c r="I939" i="15"/>
  <c r="H939" i="15"/>
  <c r="G939" i="15"/>
  <c r="K938" i="15"/>
  <c r="J938" i="15"/>
  <c r="I938" i="15"/>
  <c r="H938" i="15"/>
  <c r="G938" i="15"/>
  <c r="K937" i="15"/>
  <c r="J937" i="15"/>
  <c r="I937" i="15"/>
  <c r="H937" i="15"/>
  <c r="G937" i="15"/>
  <c r="K936" i="15"/>
  <c r="J936" i="15"/>
  <c r="I936" i="15"/>
  <c r="H936" i="15"/>
  <c r="G936" i="15"/>
  <c r="K935" i="15"/>
  <c r="J935" i="15"/>
  <c r="I935" i="15"/>
  <c r="H935" i="15"/>
  <c r="G935" i="15"/>
  <c r="K934" i="15"/>
  <c r="J934" i="15"/>
  <c r="I934" i="15"/>
  <c r="H934" i="15"/>
  <c r="G934" i="15"/>
  <c r="K933" i="15"/>
  <c r="J933" i="15"/>
  <c r="I933" i="15"/>
  <c r="H933" i="15"/>
  <c r="G933" i="15"/>
  <c r="K932" i="15"/>
  <c r="J932" i="15"/>
  <c r="I932" i="15"/>
  <c r="H932" i="15"/>
  <c r="G932" i="15"/>
  <c r="K931" i="15"/>
  <c r="J931" i="15"/>
  <c r="I931" i="15"/>
  <c r="H931" i="15"/>
  <c r="G931" i="15"/>
  <c r="K930" i="15"/>
  <c r="J930" i="15"/>
  <c r="I930" i="15"/>
  <c r="H930" i="15"/>
  <c r="G930" i="15"/>
  <c r="K929" i="15"/>
  <c r="J929" i="15"/>
  <c r="I929" i="15"/>
  <c r="H929" i="15"/>
  <c r="G929" i="15"/>
  <c r="K928" i="15"/>
  <c r="J928" i="15"/>
  <c r="I928" i="15"/>
  <c r="H928" i="15"/>
  <c r="G928" i="15"/>
  <c r="K927" i="15"/>
  <c r="J927" i="15"/>
  <c r="I927" i="15"/>
  <c r="H927" i="15"/>
  <c r="G927" i="15"/>
  <c r="K926" i="15"/>
  <c r="J926" i="15"/>
  <c r="I926" i="15"/>
  <c r="H926" i="15"/>
  <c r="G926" i="15"/>
  <c r="K925" i="15"/>
  <c r="J925" i="15"/>
  <c r="I925" i="15"/>
  <c r="H925" i="15"/>
  <c r="G925" i="15"/>
  <c r="K924" i="15"/>
  <c r="J924" i="15"/>
  <c r="I924" i="15"/>
  <c r="H924" i="15"/>
  <c r="G924" i="15"/>
  <c r="K922" i="15"/>
  <c r="J922" i="15"/>
  <c r="I922" i="15"/>
  <c r="H922" i="15"/>
  <c r="G922" i="15"/>
  <c r="K921" i="15"/>
  <c r="J921" i="15"/>
  <c r="I921" i="15"/>
  <c r="H921" i="15"/>
  <c r="G921" i="15"/>
  <c r="K920" i="15"/>
  <c r="J920" i="15"/>
  <c r="I920" i="15"/>
  <c r="H920" i="15"/>
  <c r="G920" i="15"/>
  <c r="K919" i="15"/>
  <c r="J919" i="15"/>
  <c r="I919" i="15"/>
  <c r="H919" i="15"/>
  <c r="G919" i="15"/>
  <c r="K918" i="15"/>
  <c r="J918" i="15"/>
  <c r="I918" i="15"/>
  <c r="H918" i="15"/>
  <c r="G918" i="15"/>
  <c r="K917" i="15"/>
  <c r="J917" i="15"/>
  <c r="I917" i="15"/>
  <c r="H917" i="15"/>
  <c r="G917" i="15"/>
  <c r="K916" i="15"/>
  <c r="J916" i="15"/>
  <c r="I916" i="15"/>
  <c r="H916" i="15"/>
  <c r="G916" i="15"/>
  <c r="K915" i="15"/>
  <c r="J915" i="15"/>
  <c r="I915" i="15"/>
  <c r="H915" i="15"/>
  <c r="G915" i="15"/>
  <c r="K914" i="15"/>
  <c r="J914" i="15"/>
  <c r="I914" i="15"/>
  <c r="H914" i="15"/>
  <c r="G914" i="15"/>
  <c r="K913" i="15"/>
  <c r="J913" i="15"/>
  <c r="I913" i="15"/>
  <c r="H913" i="15"/>
  <c r="G913" i="15"/>
  <c r="K912" i="15"/>
  <c r="J912" i="15"/>
  <c r="I912" i="15"/>
  <c r="H912" i="15"/>
  <c r="G912" i="15"/>
  <c r="K911" i="15"/>
  <c r="J911" i="15"/>
  <c r="I911" i="15"/>
  <c r="H911" i="15"/>
  <c r="G911" i="15"/>
  <c r="K910" i="15"/>
  <c r="J910" i="15"/>
  <c r="I910" i="15"/>
  <c r="H910" i="15"/>
  <c r="G910" i="15"/>
  <c r="K909" i="15"/>
  <c r="J909" i="15"/>
  <c r="I909" i="15"/>
  <c r="H909" i="15"/>
  <c r="G909" i="15"/>
  <c r="K908" i="15"/>
  <c r="J908" i="15"/>
  <c r="I908" i="15"/>
  <c r="H908" i="15"/>
  <c r="G908" i="15"/>
  <c r="K907" i="15"/>
  <c r="J907" i="15"/>
  <c r="I907" i="15"/>
  <c r="H907" i="15"/>
  <c r="G907" i="15"/>
  <c r="K906" i="15"/>
  <c r="J906" i="15"/>
  <c r="I906" i="15"/>
  <c r="H906" i="15"/>
  <c r="G906" i="15"/>
  <c r="K905" i="15"/>
  <c r="J905" i="15"/>
  <c r="I905" i="15"/>
  <c r="H905" i="15"/>
  <c r="G905" i="15"/>
  <c r="K904" i="15"/>
  <c r="J904" i="15"/>
  <c r="I904" i="15"/>
  <c r="H904" i="15"/>
  <c r="G904" i="15"/>
  <c r="K903" i="15"/>
  <c r="J903" i="15"/>
  <c r="I903" i="15"/>
  <c r="H903" i="15"/>
  <c r="G903" i="15"/>
  <c r="K902" i="15"/>
  <c r="J902" i="15"/>
  <c r="I902" i="15"/>
  <c r="H902" i="15"/>
  <c r="G902" i="15"/>
  <c r="K901" i="15"/>
  <c r="J901" i="15"/>
  <c r="I901" i="15"/>
  <c r="H901" i="15"/>
  <c r="G901" i="15"/>
  <c r="K900" i="15"/>
  <c r="J900" i="15"/>
  <c r="I900" i="15"/>
  <c r="H900" i="15"/>
  <c r="G900" i="15"/>
  <c r="K899" i="15"/>
  <c r="J899" i="15"/>
  <c r="I899" i="15"/>
  <c r="H899" i="15"/>
  <c r="G899" i="15"/>
  <c r="K898" i="15"/>
  <c r="J898" i="15"/>
  <c r="I898" i="15"/>
  <c r="H898" i="15"/>
  <c r="G898" i="15"/>
  <c r="K897" i="15"/>
  <c r="J897" i="15"/>
  <c r="I897" i="15"/>
  <c r="H897" i="15"/>
  <c r="G897" i="15"/>
  <c r="K896" i="15"/>
  <c r="J896" i="15"/>
  <c r="I896" i="15"/>
  <c r="H896" i="15"/>
  <c r="G896" i="15"/>
  <c r="K895" i="15"/>
  <c r="J895" i="15"/>
  <c r="I895" i="15"/>
  <c r="H895" i="15"/>
  <c r="G895" i="15"/>
  <c r="K894" i="15"/>
  <c r="J894" i="15"/>
  <c r="I894" i="15"/>
  <c r="H894" i="15"/>
  <c r="G894" i="15"/>
  <c r="K893" i="15"/>
  <c r="J893" i="15"/>
  <c r="I893" i="15"/>
  <c r="H893" i="15"/>
  <c r="G893" i="15"/>
  <c r="K892" i="15"/>
  <c r="J892" i="15"/>
  <c r="I892" i="15"/>
  <c r="H892" i="15"/>
  <c r="G892" i="15"/>
  <c r="K890" i="15"/>
  <c r="J890" i="15"/>
  <c r="I890" i="15"/>
  <c r="H890" i="15"/>
  <c r="G890" i="15"/>
  <c r="K889" i="15"/>
  <c r="J889" i="15"/>
  <c r="I889" i="15"/>
  <c r="H889" i="15"/>
  <c r="G889" i="15"/>
  <c r="K888" i="15"/>
  <c r="J888" i="15"/>
  <c r="I888" i="15"/>
  <c r="H888" i="15"/>
  <c r="G888" i="15"/>
  <c r="K887" i="15"/>
  <c r="J887" i="15"/>
  <c r="I887" i="15"/>
  <c r="H887" i="15"/>
  <c r="G887" i="15"/>
  <c r="K886" i="15"/>
  <c r="J886" i="15"/>
  <c r="I886" i="15"/>
  <c r="H886" i="15"/>
  <c r="G886" i="15"/>
  <c r="K885" i="15"/>
  <c r="J885" i="15"/>
  <c r="I885" i="15"/>
  <c r="H885" i="15"/>
  <c r="G885" i="15"/>
  <c r="K883" i="15"/>
  <c r="J883" i="15"/>
  <c r="I883" i="15"/>
  <c r="H883" i="15"/>
  <c r="G883" i="15"/>
  <c r="K882" i="15"/>
  <c r="J882" i="15"/>
  <c r="I882" i="15"/>
  <c r="H882" i="15"/>
  <c r="G882" i="15"/>
  <c r="K881" i="15"/>
  <c r="J881" i="15"/>
  <c r="I881" i="15"/>
  <c r="H881" i="15"/>
  <c r="G881" i="15"/>
  <c r="K880" i="15"/>
  <c r="J880" i="15"/>
  <c r="I880" i="15"/>
  <c r="H880" i="15"/>
  <c r="G880" i="15"/>
  <c r="K879" i="15"/>
  <c r="J879" i="15"/>
  <c r="I879" i="15"/>
  <c r="H879" i="15"/>
  <c r="G879" i="15"/>
  <c r="K878" i="15"/>
  <c r="J878" i="15"/>
  <c r="I878" i="15"/>
  <c r="H878" i="15"/>
  <c r="G878" i="15"/>
  <c r="K877" i="15"/>
  <c r="J877" i="15"/>
  <c r="I877" i="15"/>
  <c r="H877" i="15"/>
  <c r="G877" i="15"/>
  <c r="K876" i="15"/>
  <c r="J876" i="15"/>
  <c r="I876" i="15"/>
  <c r="H876" i="15"/>
  <c r="G876" i="15"/>
  <c r="K875" i="15"/>
  <c r="J875" i="15"/>
  <c r="I875" i="15"/>
  <c r="H875" i="15"/>
  <c r="G875" i="15"/>
  <c r="K874" i="15"/>
  <c r="J874" i="15"/>
  <c r="I874" i="15"/>
  <c r="H874" i="15"/>
  <c r="G874" i="15"/>
  <c r="K873" i="15"/>
  <c r="J873" i="15"/>
  <c r="I873" i="15"/>
  <c r="H873" i="15"/>
  <c r="G873" i="15"/>
  <c r="K872" i="15"/>
  <c r="J872" i="15"/>
  <c r="I872" i="15"/>
  <c r="H872" i="15"/>
  <c r="G872" i="15"/>
  <c r="K871" i="15"/>
  <c r="J871" i="15"/>
  <c r="I871" i="15"/>
  <c r="H871" i="15"/>
  <c r="G871" i="15"/>
  <c r="K870" i="15"/>
  <c r="J870" i="15"/>
  <c r="I870" i="15"/>
  <c r="H870" i="15"/>
  <c r="G870" i="15"/>
  <c r="K869" i="15"/>
  <c r="J869" i="15"/>
  <c r="I869" i="15"/>
  <c r="H869" i="15"/>
  <c r="G869" i="15"/>
  <c r="K867" i="15"/>
  <c r="J867" i="15"/>
  <c r="I867" i="15"/>
  <c r="H867" i="15"/>
  <c r="G867" i="15"/>
  <c r="K866" i="15"/>
  <c r="J866" i="15"/>
  <c r="I866" i="15"/>
  <c r="H866" i="15"/>
  <c r="G866" i="15"/>
  <c r="K865" i="15"/>
  <c r="J865" i="15"/>
  <c r="I865" i="15"/>
  <c r="H865" i="15"/>
  <c r="G865" i="15"/>
  <c r="K864" i="15"/>
  <c r="J864" i="15"/>
  <c r="I864" i="15"/>
  <c r="H864" i="15"/>
  <c r="G864" i="15"/>
  <c r="K863" i="15"/>
  <c r="J863" i="15"/>
  <c r="I863" i="15"/>
  <c r="H863" i="15"/>
  <c r="G863" i="15"/>
  <c r="K862" i="15"/>
  <c r="J862" i="15"/>
  <c r="I862" i="15"/>
  <c r="H862" i="15"/>
  <c r="G862" i="15"/>
  <c r="K861" i="15"/>
  <c r="J861" i="15"/>
  <c r="I861" i="15"/>
  <c r="H861" i="15"/>
  <c r="G861" i="15"/>
  <c r="K860" i="15"/>
  <c r="J860" i="15"/>
  <c r="I860" i="15"/>
  <c r="H860" i="15"/>
  <c r="G860" i="15"/>
  <c r="K859" i="15"/>
  <c r="J859" i="15"/>
  <c r="I859" i="15"/>
  <c r="H859" i="15"/>
  <c r="G859" i="15"/>
  <c r="K858" i="15"/>
  <c r="J858" i="15"/>
  <c r="I858" i="15"/>
  <c r="H858" i="15"/>
  <c r="G858" i="15"/>
  <c r="K857" i="15"/>
  <c r="J857" i="15"/>
  <c r="I857" i="15"/>
  <c r="H857" i="15"/>
  <c r="G857" i="15"/>
  <c r="K856" i="15"/>
  <c r="J856" i="15"/>
  <c r="I856" i="15"/>
  <c r="H856" i="15"/>
  <c r="G856" i="15"/>
  <c r="K855" i="15"/>
  <c r="J855" i="15"/>
  <c r="I855" i="15"/>
  <c r="H855" i="15"/>
  <c r="G855" i="15"/>
  <c r="K854" i="15"/>
  <c r="J854" i="15"/>
  <c r="I854" i="15"/>
  <c r="H854" i="15"/>
  <c r="G854" i="15"/>
  <c r="K853" i="15"/>
  <c r="J853" i="15"/>
  <c r="I853" i="15"/>
  <c r="H853" i="15"/>
  <c r="G853" i="15"/>
  <c r="K852" i="15"/>
  <c r="J852" i="15"/>
  <c r="I852" i="15"/>
  <c r="H852" i="15"/>
  <c r="G852" i="15"/>
  <c r="K851" i="15"/>
  <c r="J851" i="15"/>
  <c r="I851" i="15"/>
  <c r="H851" i="15"/>
  <c r="G851" i="15"/>
  <c r="K849" i="15"/>
  <c r="J849" i="15"/>
  <c r="I849" i="15"/>
  <c r="H849" i="15"/>
  <c r="G849" i="15"/>
  <c r="K848" i="15"/>
  <c r="J848" i="15"/>
  <c r="I848" i="15"/>
  <c r="H848" i="15"/>
  <c r="G848" i="15"/>
  <c r="K847" i="15"/>
  <c r="J847" i="15"/>
  <c r="I847" i="15"/>
  <c r="H847" i="15"/>
  <c r="G847" i="15"/>
  <c r="K846" i="15"/>
  <c r="J846" i="15"/>
  <c r="I846" i="15"/>
  <c r="H846" i="15"/>
  <c r="G846" i="15"/>
  <c r="K845" i="15"/>
  <c r="J845" i="15"/>
  <c r="I845" i="15"/>
  <c r="H845" i="15"/>
  <c r="G845" i="15"/>
  <c r="K844" i="15"/>
  <c r="J844" i="15"/>
  <c r="I844" i="15"/>
  <c r="H844" i="15"/>
  <c r="G844" i="15"/>
  <c r="K843" i="15"/>
  <c r="J843" i="15"/>
  <c r="I843" i="15"/>
  <c r="H843" i="15"/>
  <c r="G843" i="15"/>
  <c r="K842" i="15"/>
  <c r="J842" i="15"/>
  <c r="I842" i="15"/>
  <c r="H842" i="15"/>
  <c r="G842" i="15"/>
  <c r="K841" i="15"/>
  <c r="J841" i="15"/>
  <c r="I841" i="15"/>
  <c r="H841" i="15"/>
  <c r="G841" i="15"/>
  <c r="K840" i="15"/>
  <c r="J840" i="15"/>
  <c r="I840" i="15"/>
  <c r="H840" i="15"/>
  <c r="G840" i="15"/>
  <c r="K839" i="15"/>
  <c r="J839" i="15"/>
  <c r="I839" i="15"/>
  <c r="H839" i="15"/>
  <c r="G839" i="15"/>
  <c r="K838" i="15"/>
  <c r="J838" i="15"/>
  <c r="I838" i="15"/>
  <c r="H838" i="15"/>
  <c r="G838" i="15"/>
  <c r="K837" i="15"/>
  <c r="J837" i="15"/>
  <c r="I837" i="15"/>
  <c r="H837" i="15"/>
  <c r="G837" i="15"/>
  <c r="K836" i="15"/>
  <c r="J836" i="15"/>
  <c r="I836" i="15"/>
  <c r="H836" i="15"/>
  <c r="G836" i="15"/>
  <c r="K835" i="15"/>
  <c r="J835" i="15"/>
  <c r="I835" i="15"/>
  <c r="H835" i="15"/>
  <c r="G835" i="15"/>
  <c r="K834" i="15"/>
  <c r="J834" i="15"/>
  <c r="I834" i="15"/>
  <c r="H834" i="15"/>
  <c r="G834" i="15"/>
  <c r="K833" i="15"/>
  <c r="J833" i="15"/>
  <c r="I833" i="15"/>
  <c r="H833" i="15"/>
  <c r="G833" i="15"/>
  <c r="K832" i="15"/>
  <c r="J832" i="15"/>
  <c r="I832" i="15"/>
  <c r="H832" i="15"/>
  <c r="G832" i="15"/>
  <c r="K831" i="15"/>
  <c r="J831" i="15"/>
  <c r="I831" i="15"/>
  <c r="H831" i="15"/>
  <c r="G831" i="15"/>
  <c r="K830" i="15"/>
  <c r="J830" i="15"/>
  <c r="I830" i="15"/>
  <c r="H830" i="15"/>
  <c r="G830" i="15"/>
  <c r="K829" i="15"/>
  <c r="J829" i="15"/>
  <c r="I829" i="15"/>
  <c r="H829" i="15"/>
  <c r="G829" i="15"/>
  <c r="K827" i="15"/>
  <c r="J827" i="15"/>
  <c r="I827" i="15"/>
  <c r="H827" i="15"/>
  <c r="G827" i="15"/>
  <c r="K826" i="15"/>
  <c r="J826" i="15"/>
  <c r="I826" i="15"/>
  <c r="H826" i="15"/>
  <c r="G826" i="15"/>
  <c r="K825" i="15"/>
  <c r="J825" i="15"/>
  <c r="I825" i="15"/>
  <c r="H825" i="15"/>
  <c r="G825" i="15"/>
  <c r="K824" i="15"/>
  <c r="J824" i="15"/>
  <c r="I824" i="15"/>
  <c r="H824" i="15"/>
  <c r="G824" i="15"/>
  <c r="K823" i="15"/>
  <c r="J823" i="15"/>
  <c r="I823" i="15"/>
  <c r="H823" i="15"/>
  <c r="G823" i="15"/>
  <c r="K822" i="15"/>
  <c r="J822" i="15"/>
  <c r="I822" i="15"/>
  <c r="H822" i="15"/>
  <c r="G822" i="15"/>
  <c r="K821" i="15"/>
  <c r="J821" i="15"/>
  <c r="I821" i="15"/>
  <c r="H821" i="15"/>
  <c r="G821" i="15"/>
  <c r="K820" i="15"/>
  <c r="J820" i="15"/>
  <c r="I820" i="15"/>
  <c r="H820" i="15"/>
  <c r="G820" i="15"/>
  <c r="K819" i="15"/>
  <c r="J819" i="15"/>
  <c r="I819" i="15"/>
  <c r="H819" i="15"/>
  <c r="G819" i="15"/>
  <c r="K818" i="15"/>
  <c r="J818" i="15"/>
  <c r="I818" i="15"/>
  <c r="H818" i="15"/>
  <c r="G818" i="15"/>
  <c r="K817" i="15"/>
  <c r="J817" i="15"/>
  <c r="I817" i="15"/>
  <c r="H817" i="15"/>
  <c r="G817" i="15"/>
  <c r="K816" i="15"/>
  <c r="J816" i="15"/>
  <c r="I816" i="15"/>
  <c r="H816" i="15"/>
  <c r="G816" i="15"/>
  <c r="K815" i="15"/>
  <c r="J815" i="15"/>
  <c r="I815" i="15"/>
  <c r="H815" i="15"/>
  <c r="G815" i="15"/>
  <c r="K814" i="15"/>
  <c r="J814" i="15"/>
  <c r="I814" i="15"/>
  <c r="H814" i="15"/>
  <c r="G814" i="15"/>
  <c r="K812" i="15"/>
  <c r="J812" i="15"/>
  <c r="I812" i="15"/>
  <c r="H812" i="15"/>
  <c r="G812" i="15"/>
  <c r="K811" i="15"/>
  <c r="J811" i="15"/>
  <c r="I811" i="15"/>
  <c r="H811" i="15"/>
  <c r="G811" i="15"/>
  <c r="K810" i="15"/>
  <c r="J810" i="15"/>
  <c r="I810" i="15"/>
  <c r="H810" i="15"/>
  <c r="G810" i="15"/>
  <c r="K809" i="15"/>
  <c r="J809" i="15"/>
  <c r="I809" i="15"/>
  <c r="H809" i="15"/>
  <c r="G809" i="15"/>
  <c r="K808" i="15"/>
  <c r="J808" i="15"/>
  <c r="I808" i="15"/>
  <c r="H808" i="15"/>
  <c r="G808" i="15"/>
  <c r="K807" i="15"/>
  <c r="J807" i="15"/>
  <c r="I807" i="15"/>
  <c r="H807" i="15"/>
  <c r="G807" i="15"/>
  <c r="K806" i="15"/>
  <c r="J806" i="15"/>
  <c r="I806" i="15"/>
  <c r="H806" i="15"/>
  <c r="G806" i="15"/>
  <c r="K805" i="15"/>
  <c r="J805" i="15"/>
  <c r="I805" i="15"/>
  <c r="H805" i="15"/>
  <c r="G805" i="15"/>
  <c r="K804" i="15"/>
  <c r="J804" i="15"/>
  <c r="I804" i="15"/>
  <c r="H804" i="15"/>
  <c r="G804" i="15"/>
  <c r="K803" i="15"/>
  <c r="J803" i="15"/>
  <c r="I803" i="15"/>
  <c r="H803" i="15"/>
  <c r="G803" i="15"/>
  <c r="K802" i="15"/>
  <c r="J802" i="15"/>
  <c r="I802" i="15"/>
  <c r="H802" i="15"/>
  <c r="G802" i="15"/>
  <c r="K801" i="15"/>
  <c r="J801" i="15"/>
  <c r="I801" i="15"/>
  <c r="H801" i="15"/>
  <c r="G801" i="15"/>
  <c r="K800" i="15"/>
  <c r="J800" i="15"/>
  <c r="I800" i="15"/>
  <c r="H800" i="15"/>
  <c r="G800" i="15"/>
  <c r="K799" i="15"/>
  <c r="J799" i="15"/>
  <c r="I799" i="15"/>
  <c r="H799" i="15"/>
  <c r="G799" i="15"/>
  <c r="K798" i="15"/>
  <c r="J798" i="15"/>
  <c r="I798" i="15"/>
  <c r="H798" i="15"/>
  <c r="G798" i="15"/>
  <c r="K797" i="15"/>
  <c r="J797" i="15"/>
  <c r="I797" i="15"/>
  <c r="H797" i="15"/>
  <c r="G797" i="15"/>
  <c r="K796" i="15"/>
  <c r="J796" i="15"/>
  <c r="I796" i="15"/>
  <c r="H796" i="15"/>
  <c r="G796" i="15"/>
  <c r="K794" i="15"/>
  <c r="J794" i="15"/>
  <c r="I794" i="15"/>
  <c r="H794" i="15"/>
  <c r="G794" i="15"/>
  <c r="K793" i="15"/>
  <c r="J793" i="15"/>
  <c r="I793" i="15"/>
  <c r="H793" i="15"/>
  <c r="G793" i="15"/>
  <c r="K792" i="15"/>
  <c r="J792" i="15"/>
  <c r="I792" i="15"/>
  <c r="H792" i="15"/>
  <c r="G792" i="15"/>
  <c r="K791" i="15"/>
  <c r="J791" i="15"/>
  <c r="I791" i="15"/>
  <c r="H791" i="15"/>
  <c r="G791" i="15"/>
  <c r="K790" i="15"/>
  <c r="J790" i="15"/>
  <c r="I790" i="15"/>
  <c r="H790" i="15"/>
  <c r="G790" i="15"/>
  <c r="K789" i="15"/>
  <c r="J789" i="15"/>
  <c r="I789" i="15"/>
  <c r="H789" i="15"/>
  <c r="G789" i="15"/>
  <c r="K788" i="15"/>
  <c r="J788" i="15"/>
  <c r="I788" i="15"/>
  <c r="H788" i="15"/>
  <c r="G788" i="15"/>
  <c r="K787" i="15"/>
  <c r="J787" i="15"/>
  <c r="I787" i="15"/>
  <c r="H787" i="15"/>
  <c r="G787" i="15"/>
  <c r="K786" i="15"/>
  <c r="J786" i="15"/>
  <c r="I786" i="15"/>
  <c r="H786" i="15"/>
  <c r="G786" i="15"/>
  <c r="K785" i="15"/>
  <c r="J785" i="15"/>
  <c r="I785" i="15"/>
  <c r="H785" i="15"/>
  <c r="G785" i="15"/>
  <c r="K784" i="15"/>
  <c r="J784" i="15"/>
  <c r="I784" i="15"/>
  <c r="H784" i="15"/>
  <c r="G784" i="15"/>
  <c r="K783" i="15"/>
  <c r="J783" i="15"/>
  <c r="I783" i="15"/>
  <c r="H783" i="15"/>
  <c r="G783" i="15"/>
  <c r="K782" i="15"/>
  <c r="J782" i="15"/>
  <c r="I782" i="15"/>
  <c r="H782" i="15"/>
  <c r="G782" i="15"/>
  <c r="K781" i="15"/>
  <c r="J781" i="15"/>
  <c r="I781" i="15"/>
  <c r="H781" i="15"/>
  <c r="G781" i="15"/>
  <c r="K780" i="15"/>
  <c r="J780" i="15"/>
  <c r="I780" i="15"/>
  <c r="H780" i="15"/>
  <c r="G780" i="15"/>
  <c r="K779" i="15"/>
  <c r="J779" i="15"/>
  <c r="I779" i="15"/>
  <c r="H779" i="15"/>
  <c r="G779" i="15"/>
  <c r="K778" i="15"/>
  <c r="J778" i="15"/>
  <c r="I778" i="15"/>
  <c r="H778" i="15"/>
  <c r="G778" i="15"/>
  <c r="K777" i="15"/>
  <c r="J777" i="15"/>
  <c r="I777" i="15"/>
  <c r="H777" i="15"/>
  <c r="G777" i="15"/>
  <c r="K776" i="15"/>
  <c r="J776" i="15"/>
  <c r="I776" i="15"/>
  <c r="H776" i="15"/>
  <c r="G776" i="15"/>
  <c r="K775" i="15"/>
  <c r="J775" i="15"/>
  <c r="I775" i="15"/>
  <c r="H775" i="15"/>
  <c r="G775" i="15"/>
  <c r="K774" i="15"/>
  <c r="J774" i="15"/>
  <c r="I774" i="15"/>
  <c r="H774" i="15"/>
  <c r="G774" i="15"/>
  <c r="K773" i="15"/>
  <c r="J773" i="15"/>
  <c r="I773" i="15"/>
  <c r="H773" i="15"/>
  <c r="G773" i="15"/>
  <c r="K772" i="15"/>
  <c r="J772" i="15"/>
  <c r="I772" i="15"/>
  <c r="H772" i="15"/>
  <c r="G772" i="15"/>
  <c r="K771" i="15"/>
  <c r="J771" i="15"/>
  <c r="I771" i="15"/>
  <c r="H771" i="15"/>
  <c r="G771" i="15"/>
  <c r="K770" i="15"/>
  <c r="J770" i="15"/>
  <c r="I770" i="15"/>
  <c r="H770" i="15"/>
  <c r="G770" i="15"/>
  <c r="K769" i="15"/>
  <c r="J769" i="15"/>
  <c r="I769" i="15"/>
  <c r="H769" i="15"/>
  <c r="G769" i="15"/>
  <c r="K768" i="15"/>
  <c r="J768" i="15"/>
  <c r="I768" i="15"/>
  <c r="H768" i="15"/>
  <c r="G768" i="15"/>
  <c r="K767" i="15"/>
  <c r="J767" i="15"/>
  <c r="I767" i="15"/>
  <c r="H767" i="15"/>
  <c r="G767" i="15"/>
  <c r="K766" i="15"/>
  <c r="J766" i="15"/>
  <c r="I766" i="15"/>
  <c r="H766" i="15"/>
  <c r="G766" i="15"/>
  <c r="K765" i="15"/>
  <c r="J765" i="15"/>
  <c r="I765" i="15"/>
  <c r="H765" i="15"/>
  <c r="G765" i="15"/>
  <c r="K764" i="15"/>
  <c r="J764" i="15"/>
  <c r="I764" i="15"/>
  <c r="H764" i="15"/>
  <c r="G764" i="15"/>
  <c r="K763" i="15"/>
  <c r="J763" i="15"/>
  <c r="I763" i="15"/>
  <c r="H763" i="15"/>
  <c r="G763" i="15"/>
  <c r="K762" i="15"/>
  <c r="J762" i="15"/>
  <c r="I762" i="15"/>
  <c r="H762" i="15"/>
  <c r="G762" i="15"/>
  <c r="K761" i="15"/>
  <c r="J761" i="15"/>
  <c r="I761" i="15"/>
  <c r="H761" i="15"/>
  <c r="G761" i="15"/>
  <c r="K760" i="15"/>
  <c r="J760" i="15"/>
  <c r="I760" i="15"/>
  <c r="H760" i="15"/>
  <c r="G760" i="15"/>
  <c r="K759" i="15"/>
  <c r="J759" i="15"/>
  <c r="I759" i="15"/>
  <c r="H759" i="15"/>
  <c r="G759" i="15"/>
  <c r="K758" i="15"/>
  <c r="J758" i="15"/>
  <c r="I758" i="15"/>
  <c r="H758" i="15"/>
  <c r="G758" i="15"/>
  <c r="K756" i="15"/>
  <c r="J756" i="15"/>
  <c r="I756" i="15"/>
  <c r="H756" i="15"/>
  <c r="G756" i="15"/>
  <c r="K755" i="15"/>
  <c r="J755" i="15"/>
  <c r="I755" i="15"/>
  <c r="H755" i="15"/>
  <c r="G755" i="15"/>
  <c r="K754" i="15"/>
  <c r="J754" i="15"/>
  <c r="I754" i="15"/>
  <c r="H754" i="15"/>
  <c r="G754" i="15"/>
  <c r="K753" i="15"/>
  <c r="J753" i="15"/>
  <c r="I753" i="15"/>
  <c r="H753" i="15"/>
  <c r="G753" i="15"/>
  <c r="K752" i="15"/>
  <c r="J752" i="15"/>
  <c r="I752" i="15"/>
  <c r="H752" i="15"/>
  <c r="G752" i="15"/>
  <c r="K751" i="15"/>
  <c r="J751" i="15"/>
  <c r="I751" i="15"/>
  <c r="H751" i="15"/>
  <c r="G751" i="15"/>
  <c r="K750" i="15"/>
  <c r="J750" i="15"/>
  <c r="I750" i="15"/>
  <c r="H750" i="15"/>
  <c r="G750" i="15"/>
  <c r="K749" i="15"/>
  <c r="J749" i="15"/>
  <c r="I749" i="15"/>
  <c r="H749" i="15"/>
  <c r="G749" i="15"/>
  <c r="K748" i="15"/>
  <c r="J748" i="15"/>
  <c r="I748" i="15"/>
  <c r="H748" i="15"/>
  <c r="G748" i="15"/>
  <c r="K747" i="15"/>
  <c r="J747" i="15"/>
  <c r="I747" i="15"/>
  <c r="H747" i="15"/>
  <c r="G747" i="15"/>
  <c r="K746" i="15"/>
  <c r="J746" i="15"/>
  <c r="I746" i="15"/>
  <c r="H746" i="15"/>
  <c r="G746" i="15"/>
  <c r="K745" i="15"/>
  <c r="J745" i="15"/>
  <c r="I745" i="15"/>
  <c r="H745" i="15"/>
  <c r="G745" i="15"/>
  <c r="K744" i="15"/>
  <c r="J744" i="15"/>
  <c r="I744" i="15"/>
  <c r="H744" i="15"/>
  <c r="G744" i="15"/>
  <c r="K742" i="15"/>
  <c r="J742" i="15"/>
  <c r="I742" i="15"/>
  <c r="H742" i="15"/>
  <c r="G742" i="15"/>
  <c r="K741" i="15"/>
  <c r="J741" i="15"/>
  <c r="I741" i="15"/>
  <c r="H741" i="15"/>
  <c r="G741" i="15"/>
  <c r="K740" i="15"/>
  <c r="J740" i="15"/>
  <c r="I740" i="15"/>
  <c r="H740" i="15"/>
  <c r="G740" i="15"/>
  <c r="K739" i="15"/>
  <c r="J739" i="15"/>
  <c r="I739" i="15"/>
  <c r="H739" i="15"/>
  <c r="G739" i="15"/>
  <c r="K738" i="15"/>
  <c r="J738" i="15"/>
  <c r="I738" i="15"/>
  <c r="H738" i="15"/>
  <c r="G738" i="15"/>
  <c r="K737" i="15"/>
  <c r="J737" i="15"/>
  <c r="I737" i="15"/>
  <c r="H737" i="15"/>
  <c r="G737" i="15"/>
  <c r="K736" i="15"/>
  <c r="J736" i="15"/>
  <c r="I736" i="15"/>
  <c r="H736" i="15"/>
  <c r="G736" i="15"/>
  <c r="K735" i="15"/>
  <c r="J735" i="15"/>
  <c r="I735" i="15"/>
  <c r="H735" i="15"/>
  <c r="G735" i="15"/>
  <c r="K734" i="15"/>
  <c r="J734" i="15"/>
  <c r="I734" i="15"/>
  <c r="H734" i="15"/>
  <c r="G734" i="15"/>
  <c r="K733" i="15"/>
  <c r="J733" i="15"/>
  <c r="I733" i="15"/>
  <c r="H733" i="15"/>
  <c r="G733" i="15"/>
  <c r="K732" i="15"/>
  <c r="J732" i="15"/>
  <c r="I732" i="15"/>
  <c r="H732" i="15"/>
  <c r="G732" i="15"/>
  <c r="K731" i="15"/>
  <c r="J731" i="15"/>
  <c r="I731" i="15"/>
  <c r="H731" i="15"/>
  <c r="G731" i="15"/>
  <c r="K730" i="15"/>
  <c r="J730" i="15"/>
  <c r="I730" i="15"/>
  <c r="H730" i="15"/>
  <c r="G730" i="15"/>
  <c r="K729" i="15"/>
  <c r="J729" i="15"/>
  <c r="I729" i="15"/>
  <c r="H729" i="15"/>
  <c r="G729" i="15"/>
  <c r="K728" i="15"/>
  <c r="J728" i="15"/>
  <c r="I728" i="15"/>
  <c r="H728" i="15"/>
  <c r="G728" i="15"/>
  <c r="K727" i="15"/>
  <c r="J727" i="15"/>
  <c r="I727" i="15"/>
  <c r="H727" i="15"/>
  <c r="G727" i="15"/>
  <c r="K726" i="15"/>
  <c r="J726" i="15"/>
  <c r="I726" i="15"/>
  <c r="H726" i="15"/>
  <c r="G726" i="15"/>
  <c r="K725" i="15"/>
  <c r="J725" i="15"/>
  <c r="I725" i="15"/>
  <c r="H725" i="15"/>
  <c r="G725" i="15"/>
  <c r="K724" i="15"/>
  <c r="J724" i="15"/>
  <c r="I724" i="15"/>
  <c r="H724" i="15"/>
  <c r="G724" i="15"/>
  <c r="K723" i="15"/>
  <c r="J723" i="15"/>
  <c r="I723" i="15"/>
  <c r="H723" i="15"/>
  <c r="G723" i="15"/>
  <c r="K722" i="15"/>
  <c r="J722" i="15"/>
  <c r="I722" i="15"/>
  <c r="H722" i="15"/>
  <c r="G722" i="15"/>
  <c r="K721" i="15"/>
  <c r="J721" i="15"/>
  <c r="I721" i="15"/>
  <c r="H721" i="15"/>
  <c r="G721" i="15"/>
  <c r="K720" i="15"/>
  <c r="J720" i="15"/>
  <c r="I720" i="15"/>
  <c r="H720" i="15"/>
  <c r="G720" i="15"/>
  <c r="K718" i="15"/>
  <c r="J718" i="15"/>
  <c r="I718" i="15"/>
  <c r="H718" i="15"/>
  <c r="G718" i="15"/>
  <c r="K717" i="15"/>
  <c r="J717" i="15"/>
  <c r="I717" i="15"/>
  <c r="H717" i="15"/>
  <c r="G717" i="15"/>
  <c r="K716" i="15"/>
  <c r="J716" i="15"/>
  <c r="I716" i="15"/>
  <c r="H716" i="15"/>
  <c r="G716" i="15"/>
  <c r="K715" i="15"/>
  <c r="J715" i="15"/>
  <c r="I715" i="15"/>
  <c r="H715" i="15"/>
  <c r="G715" i="15"/>
  <c r="K714" i="15"/>
  <c r="J714" i="15"/>
  <c r="I714" i="15"/>
  <c r="H714" i="15"/>
  <c r="G714" i="15"/>
  <c r="K713" i="15"/>
  <c r="J713" i="15"/>
  <c r="I713" i="15"/>
  <c r="H713" i="15"/>
  <c r="G713" i="15"/>
  <c r="K712" i="15"/>
  <c r="J712" i="15"/>
  <c r="I712" i="15"/>
  <c r="H712" i="15"/>
  <c r="G712" i="15"/>
  <c r="K711" i="15"/>
  <c r="J711" i="15"/>
  <c r="I711" i="15"/>
  <c r="H711" i="15"/>
  <c r="G711" i="15"/>
  <c r="K710" i="15"/>
  <c r="J710" i="15"/>
  <c r="I710" i="15"/>
  <c r="H710" i="15"/>
  <c r="G710" i="15"/>
  <c r="K709" i="15"/>
  <c r="J709" i="15"/>
  <c r="I709" i="15"/>
  <c r="H709" i="15"/>
  <c r="G709" i="15"/>
  <c r="K708" i="15"/>
  <c r="J708" i="15"/>
  <c r="I708" i="15"/>
  <c r="H708" i="15"/>
  <c r="G708" i="15"/>
  <c r="K707" i="15"/>
  <c r="J707" i="15"/>
  <c r="I707" i="15"/>
  <c r="H707" i="15"/>
  <c r="G707" i="15"/>
  <c r="K706" i="15"/>
  <c r="J706" i="15"/>
  <c r="I706" i="15"/>
  <c r="H706" i="15"/>
  <c r="G706" i="15"/>
  <c r="K705" i="15"/>
  <c r="J705" i="15"/>
  <c r="I705" i="15"/>
  <c r="H705" i="15"/>
  <c r="G705" i="15"/>
  <c r="K704" i="15"/>
  <c r="J704" i="15"/>
  <c r="I704" i="15"/>
  <c r="H704" i="15"/>
  <c r="G704" i="15"/>
  <c r="K703" i="15"/>
  <c r="J703" i="15"/>
  <c r="I703" i="15"/>
  <c r="H703" i="15"/>
  <c r="G703" i="15"/>
  <c r="K702" i="15"/>
  <c r="J702" i="15"/>
  <c r="I702" i="15"/>
  <c r="H702" i="15"/>
  <c r="G702" i="15"/>
  <c r="K701" i="15"/>
  <c r="J701" i="15"/>
  <c r="I701" i="15"/>
  <c r="H701" i="15"/>
  <c r="G701" i="15"/>
  <c r="K700" i="15"/>
  <c r="J700" i="15"/>
  <c r="I700" i="15"/>
  <c r="H700" i="15"/>
  <c r="G700" i="15"/>
  <c r="K699" i="15"/>
  <c r="J699" i="15"/>
  <c r="I699" i="15"/>
  <c r="H699" i="15"/>
  <c r="G699" i="15"/>
  <c r="K698" i="15"/>
  <c r="J698" i="15"/>
  <c r="I698" i="15"/>
  <c r="H698" i="15"/>
  <c r="G698" i="15"/>
  <c r="K697" i="15"/>
  <c r="J697" i="15"/>
  <c r="I697" i="15"/>
  <c r="H697" i="15"/>
  <c r="G697" i="15"/>
  <c r="K696" i="15"/>
  <c r="J696" i="15"/>
  <c r="I696" i="15"/>
  <c r="H696" i="15"/>
  <c r="G696" i="15"/>
  <c r="K695" i="15"/>
  <c r="J695" i="15"/>
  <c r="I695" i="15"/>
  <c r="H695" i="15"/>
  <c r="G695" i="15"/>
  <c r="K694" i="15"/>
  <c r="J694" i="15"/>
  <c r="I694" i="15"/>
  <c r="H694" i="15"/>
  <c r="G694" i="15"/>
  <c r="K693" i="15"/>
  <c r="J693" i="15"/>
  <c r="I693" i="15"/>
  <c r="H693" i="15"/>
  <c r="G693" i="15"/>
  <c r="K692" i="15"/>
  <c r="J692" i="15"/>
  <c r="I692" i="15"/>
  <c r="H692" i="15"/>
  <c r="G692" i="15"/>
  <c r="K690" i="15"/>
  <c r="J690" i="15"/>
  <c r="I690" i="15"/>
  <c r="H690" i="15"/>
  <c r="G690" i="15"/>
  <c r="K689" i="15"/>
  <c r="J689" i="15"/>
  <c r="I689" i="15"/>
  <c r="H689" i="15"/>
  <c r="G689" i="15"/>
  <c r="K688" i="15"/>
  <c r="J688" i="15"/>
  <c r="I688" i="15"/>
  <c r="H688" i="15"/>
  <c r="G688" i="15"/>
  <c r="K687" i="15"/>
  <c r="J687" i="15"/>
  <c r="I687" i="15"/>
  <c r="H687" i="15"/>
  <c r="G687" i="15"/>
  <c r="K686" i="15"/>
  <c r="J686" i="15"/>
  <c r="I686" i="15"/>
  <c r="H686" i="15"/>
  <c r="G686" i="15"/>
  <c r="K685" i="15"/>
  <c r="J685" i="15"/>
  <c r="I685" i="15"/>
  <c r="H685" i="15"/>
  <c r="G685" i="15"/>
  <c r="K684" i="15"/>
  <c r="J684" i="15"/>
  <c r="I684" i="15"/>
  <c r="H684" i="15"/>
  <c r="G684" i="15"/>
  <c r="K683" i="15"/>
  <c r="J683" i="15"/>
  <c r="I683" i="15"/>
  <c r="H683" i="15"/>
  <c r="G683" i="15"/>
  <c r="K682" i="15"/>
  <c r="J682" i="15"/>
  <c r="I682" i="15"/>
  <c r="H682" i="15"/>
  <c r="G682" i="15"/>
  <c r="K681" i="15"/>
  <c r="J681" i="15"/>
  <c r="I681" i="15"/>
  <c r="H681" i="15"/>
  <c r="G681" i="15"/>
  <c r="K680" i="15"/>
  <c r="J680" i="15"/>
  <c r="I680" i="15"/>
  <c r="H680" i="15"/>
  <c r="G680" i="15"/>
  <c r="K679" i="15"/>
  <c r="J679" i="15"/>
  <c r="I679" i="15"/>
  <c r="H679" i="15"/>
  <c r="G679" i="15"/>
  <c r="K678" i="15"/>
  <c r="J678" i="15"/>
  <c r="I678" i="15"/>
  <c r="H678" i="15"/>
  <c r="G678" i="15"/>
  <c r="K677" i="15"/>
  <c r="J677" i="15"/>
  <c r="I677" i="15"/>
  <c r="H677" i="15"/>
  <c r="G677" i="15"/>
  <c r="K676" i="15"/>
  <c r="J676" i="15"/>
  <c r="I676" i="15"/>
  <c r="H676" i="15"/>
  <c r="G676" i="15"/>
  <c r="K675" i="15"/>
  <c r="J675" i="15"/>
  <c r="I675" i="15"/>
  <c r="H675" i="15"/>
  <c r="G675" i="15"/>
  <c r="K673" i="15"/>
  <c r="J673" i="15"/>
  <c r="I673" i="15"/>
  <c r="H673" i="15"/>
  <c r="G673" i="15"/>
  <c r="K672" i="15"/>
  <c r="J672" i="15"/>
  <c r="I672" i="15"/>
  <c r="H672" i="15"/>
  <c r="G672" i="15"/>
  <c r="K671" i="15"/>
  <c r="J671" i="15"/>
  <c r="I671" i="15"/>
  <c r="H671" i="15"/>
  <c r="G671" i="15"/>
  <c r="K670" i="15"/>
  <c r="J670" i="15"/>
  <c r="I670" i="15"/>
  <c r="H670" i="15"/>
  <c r="G670" i="15"/>
  <c r="K669" i="15"/>
  <c r="J669" i="15"/>
  <c r="I669" i="15"/>
  <c r="H669" i="15"/>
  <c r="G669" i="15"/>
  <c r="K668" i="15"/>
  <c r="J668" i="15"/>
  <c r="I668" i="15"/>
  <c r="H668" i="15"/>
  <c r="G668" i="15"/>
  <c r="K667" i="15"/>
  <c r="J667" i="15"/>
  <c r="I667" i="15"/>
  <c r="H667" i="15"/>
  <c r="G667" i="15"/>
  <c r="K666" i="15"/>
  <c r="J666" i="15"/>
  <c r="I666" i="15"/>
  <c r="H666" i="15"/>
  <c r="G666" i="15"/>
  <c r="K665" i="15"/>
  <c r="J665" i="15"/>
  <c r="I665" i="15"/>
  <c r="H665" i="15"/>
  <c r="G665" i="15"/>
  <c r="K664" i="15"/>
  <c r="J664" i="15"/>
  <c r="I664" i="15"/>
  <c r="H664" i="15"/>
  <c r="G664" i="15"/>
  <c r="K663" i="15"/>
  <c r="J663" i="15"/>
  <c r="I663" i="15"/>
  <c r="H663" i="15"/>
  <c r="G663" i="15"/>
  <c r="K662" i="15"/>
  <c r="J662" i="15"/>
  <c r="I662" i="15"/>
  <c r="H662" i="15"/>
  <c r="G662" i="15"/>
  <c r="K661" i="15"/>
  <c r="J661" i="15"/>
  <c r="I661" i="15"/>
  <c r="H661" i="15"/>
  <c r="G661" i="15"/>
  <c r="K660" i="15"/>
  <c r="J660" i="15"/>
  <c r="I660" i="15"/>
  <c r="H660" i="15"/>
  <c r="G660" i="15"/>
  <c r="K659" i="15"/>
  <c r="J659" i="15"/>
  <c r="I659" i="15"/>
  <c r="H659" i="15"/>
  <c r="G659" i="15"/>
  <c r="K658" i="15"/>
  <c r="J658" i="15"/>
  <c r="I658" i="15"/>
  <c r="H658" i="15"/>
  <c r="G658" i="15"/>
  <c r="K657" i="15"/>
  <c r="J657" i="15"/>
  <c r="I657" i="15"/>
  <c r="H657" i="15"/>
  <c r="G657" i="15"/>
  <c r="K656" i="15"/>
  <c r="J656" i="15"/>
  <c r="I656" i="15"/>
  <c r="H656" i="15"/>
  <c r="G656" i="15"/>
  <c r="K654" i="15"/>
  <c r="J654" i="15"/>
  <c r="I654" i="15"/>
  <c r="H654" i="15"/>
  <c r="G654" i="15"/>
  <c r="K653" i="15"/>
  <c r="J653" i="15"/>
  <c r="I653" i="15"/>
  <c r="H653" i="15"/>
  <c r="G653" i="15"/>
  <c r="K652" i="15"/>
  <c r="J652" i="15"/>
  <c r="I652" i="15"/>
  <c r="H652" i="15"/>
  <c r="G652" i="15"/>
  <c r="K651" i="15"/>
  <c r="J651" i="15"/>
  <c r="I651" i="15"/>
  <c r="H651" i="15"/>
  <c r="G651" i="15"/>
  <c r="K650" i="15"/>
  <c r="J650" i="15"/>
  <c r="I650" i="15"/>
  <c r="H650" i="15"/>
  <c r="G650" i="15"/>
  <c r="K649" i="15"/>
  <c r="J649" i="15"/>
  <c r="I649" i="15"/>
  <c r="H649" i="15"/>
  <c r="G649" i="15"/>
  <c r="K647" i="15"/>
  <c r="J647" i="15"/>
  <c r="I647" i="15"/>
  <c r="H647" i="15"/>
  <c r="G647" i="15"/>
  <c r="K646" i="15"/>
  <c r="J646" i="15"/>
  <c r="I646" i="15"/>
  <c r="H646" i="15"/>
  <c r="G646" i="15"/>
  <c r="K645" i="15"/>
  <c r="J645" i="15"/>
  <c r="I645" i="15"/>
  <c r="H645" i="15"/>
  <c r="G645" i="15"/>
  <c r="K644" i="15"/>
  <c r="J644" i="15"/>
  <c r="I644" i="15"/>
  <c r="H644" i="15"/>
  <c r="G644" i="15"/>
  <c r="K643" i="15"/>
  <c r="J643" i="15"/>
  <c r="I643" i="15"/>
  <c r="H643" i="15"/>
  <c r="G643" i="15"/>
  <c r="K642" i="15"/>
  <c r="J642" i="15"/>
  <c r="I642" i="15"/>
  <c r="H642" i="15"/>
  <c r="G642" i="15"/>
  <c r="K641" i="15"/>
  <c r="J641" i="15"/>
  <c r="I641" i="15"/>
  <c r="H641" i="15"/>
  <c r="G641" i="15"/>
  <c r="K640" i="15"/>
  <c r="J640" i="15"/>
  <c r="I640" i="15"/>
  <c r="H640" i="15"/>
  <c r="G640" i="15"/>
  <c r="K639" i="15"/>
  <c r="J639" i="15"/>
  <c r="I639" i="15"/>
  <c r="H639" i="15"/>
  <c r="G639" i="15"/>
  <c r="K638" i="15"/>
  <c r="J638" i="15"/>
  <c r="I638" i="15"/>
  <c r="H638" i="15"/>
  <c r="G638" i="15"/>
  <c r="K637" i="15"/>
  <c r="J637" i="15"/>
  <c r="I637" i="15"/>
  <c r="H637" i="15"/>
  <c r="G637" i="15"/>
  <c r="K636" i="15"/>
  <c r="J636" i="15"/>
  <c r="I636" i="15"/>
  <c r="H636" i="15"/>
  <c r="G636" i="15"/>
  <c r="K635" i="15"/>
  <c r="J635" i="15"/>
  <c r="I635" i="15"/>
  <c r="H635" i="15"/>
  <c r="G635" i="15"/>
  <c r="K634" i="15"/>
  <c r="J634" i="15"/>
  <c r="I634" i="15"/>
  <c r="H634" i="15"/>
  <c r="G634" i="15"/>
  <c r="K633" i="15"/>
  <c r="J633" i="15"/>
  <c r="I633" i="15"/>
  <c r="H633" i="15"/>
  <c r="G633" i="15"/>
  <c r="K632" i="15"/>
  <c r="J632" i="15"/>
  <c r="I632" i="15"/>
  <c r="H632" i="15"/>
  <c r="G632" i="15"/>
  <c r="K631" i="15"/>
  <c r="J631" i="15"/>
  <c r="I631" i="15"/>
  <c r="H631" i="15"/>
  <c r="G631" i="15"/>
  <c r="K630" i="15"/>
  <c r="J630" i="15"/>
  <c r="I630" i="15"/>
  <c r="H630" i="15"/>
  <c r="G630" i="15"/>
  <c r="K629" i="15"/>
  <c r="J629" i="15"/>
  <c r="I629" i="15"/>
  <c r="H629" i="15"/>
  <c r="G629" i="15"/>
  <c r="K628" i="15"/>
  <c r="J628" i="15"/>
  <c r="I628" i="15"/>
  <c r="H628" i="15"/>
  <c r="G628" i="15"/>
  <c r="K626" i="15"/>
  <c r="J626" i="15"/>
  <c r="I626" i="15"/>
  <c r="H626" i="15"/>
  <c r="G626" i="15"/>
  <c r="K625" i="15"/>
  <c r="J625" i="15"/>
  <c r="I625" i="15"/>
  <c r="H625" i="15"/>
  <c r="G625" i="15"/>
  <c r="K624" i="15"/>
  <c r="J624" i="15"/>
  <c r="I624" i="15"/>
  <c r="H624" i="15"/>
  <c r="G624" i="15"/>
  <c r="K623" i="15"/>
  <c r="J623" i="15"/>
  <c r="I623" i="15"/>
  <c r="H623" i="15"/>
  <c r="G623" i="15"/>
  <c r="K622" i="15"/>
  <c r="J622" i="15"/>
  <c r="I622" i="15"/>
  <c r="H622" i="15"/>
  <c r="G622" i="15"/>
  <c r="K621" i="15"/>
  <c r="J621" i="15"/>
  <c r="I621" i="15"/>
  <c r="H621" i="15"/>
  <c r="G621" i="15"/>
  <c r="K620" i="15"/>
  <c r="J620" i="15"/>
  <c r="I620" i="15"/>
  <c r="H620" i="15"/>
  <c r="G620" i="15"/>
  <c r="K619" i="15"/>
  <c r="J619" i="15"/>
  <c r="I619" i="15"/>
  <c r="H619" i="15"/>
  <c r="G619" i="15"/>
  <c r="K618" i="15"/>
  <c r="J618" i="15"/>
  <c r="I618" i="15"/>
  <c r="H618" i="15"/>
  <c r="G618" i="15"/>
  <c r="K617" i="15"/>
  <c r="J617" i="15"/>
  <c r="I617" i="15"/>
  <c r="H617" i="15"/>
  <c r="G617" i="15"/>
  <c r="K616" i="15"/>
  <c r="J616" i="15"/>
  <c r="I616" i="15"/>
  <c r="H616" i="15"/>
  <c r="G616" i="15"/>
  <c r="K615" i="15"/>
  <c r="J615" i="15"/>
  <c r="I615" i="15"/>
  <c r="H615" i="15"/>
  <c r="G615" i="15"/>
  <c r="K614" i="15"/>
  <c r="J614" i="15"/>
  <c r="I614" i="15"/>
  <c r="H614" i="15"/>
  <c r="G614" i="15"/>
  <c r="K613" i="15"/>
  <c r="J613" i="15"/>
  <c r="I613" i="15"/>
  <c r="H613" i="15"/>
  <c r="G613" i="15"/>
  <c r="K612" i="15"/>
  <c r="J612" i="15"/>
  <c r="I612" i="15"/>
  <c r="H612" i="15"/>
  <c r="G612" i="15"/>
  <c r="K611" i="15"/>
  <c r="J611" i="15"/>
  <c r="I611" i="15"/>
  <c r="H611" i="15"/>
  <c r="G611" i="15"/>
  <c r="K610" i="15"/>
  <c r="J610" i="15"/>
  <c r="I610" i="15"/>
  <c r="H610" i="15"/>
  <c r="G610" i="15"/>
  <c r="K609" i="15"/>
  <c r="J609" i="15"/>
  <c r="I609" i="15"/>
  <c r="H609" i="15"/>
  <c r="G609" i="15"/>
  <c r="K608" i="15"/>
  <c r="J608" i="15"/>
  <c r="I608" i="15"/>
  <c r="H608" i="15"/>
  <c r="G608" i="15"/>
  <c r="K606" i="15"/>
  <c r="J606" i="15"/>
  <c r="I606" i="15"/>
  <c r="H606" i="15"/>
  <c r="G606" i="15"/>
  <c r="K605" i="15"/>
  <c r="J605" i="15"/>
  <c r="I605" i="15"/>
  <c r="H605" i="15"/>
  <c r="G605" i="15"/>
  <c r="K604" i="15"/>
  <c r="J604" i="15"/>
  <c r="I604" i="15"/>
  <c r="H604" i="15"/>
  <c r="G604" i="15"/>
  <c r="K603" i="15"/>
  <c r="J603" i="15"/>
  <c r="I603" i="15"/>
  <c r="H603" i="15"/>
  <c r="G603" i="15"/>
  <c r="K602" i="15"/>
  <c r="J602" i="15"/>
  <c r="I602" i="15"/>
  <c r="H602" i="15"/>
  <c r="G602" i="15"/>
  <c r="K601" i="15"/>
  <c r="J601" i="15"/>
  <c r="I601" i="15"/>
  <c r="H601" i="15"/>
  <c r="G601" i="15"/>
  <c r="K600" i="15"/>
  <c r="J600" i="15"/>
  <c r="I600" i="15"/>
  <c r="H600" i="15"/>
  <c r="G600" i="15"/>
  <c r="K599" i="15"/>
  <c r="J599" i="15"/>
  <c r="I599" i="15"/>
  <c r="H599" i="15"/>
  <c r="G599" i="15"/>
  <c r="K598" i="15"/>
  <c r="J598" i="15"/>
  <c r="I598" i="15"/>
  <c r="H598" i="15"/>
  <c r="G598" i="15"/>
  <c r="K597" i="15"/>
  <c r="J597" i="15"/>
  <c r="I597" i="15"/>
  <c r="H597" i="15"/>
  <c r="G597" i="15"/>
  <c r="K596" i="15"/>
  <c r="J596" i="15"/>
  <c r="I596" i="15"/>
  <c r="H596" i="15"/>
  <c r="G596" i="15"/>
  <c r="K595" i="15"/>
  <c r="J595" i="15"/>
  <c r="I595" i="15"/>
  <c r="H595" i="15"/>
  <c r="G595" i="15"/>
  <c r="K594" i="15"/>
  <c r="J594" i="15"/>
  <c r="I594" i="15"/>
  <c r="H594" i="15"/>
  <c r="G594" i="15"/>
  <c r="K593" i="15"/>
  <c r="J593" i="15"/>
  <c r="I593" i="15"/>
  <c r="H593" i="15"/>
  <c r="G593" i="15"/>
  <c r="K592" i="15"/>
  <c r="J592" i="15"/>
  <c r="I592" i="15"/>
  <c r="H592" i="15"/>
  <c r="G592" i="15"/>
  <c r="K591" i="15"/>
  <c r="J591" i="15"/>
  <c r="I591" i="15"/>
  <c r="H591" i="15"/>
  <c r="G591" i="15"/>
  <c r="K590" i="15"/>
  <c r="J590" i="15"/>
  <c r="I590" i="15"/>
  <c r="H590" i="15"/>
  <c r="G590" i="15"/>
  <c r="K589" i="15"/>
  <c r="J589" i="15"/>
  <c r="I589" i="15"/>
  <c r="H589" i="15"/>
  <c r="G589" i="15"/>
  <c r="K588" i="15"/>
  <c r="J588" i="15"/>
  <c r="I588" i="15"/>
  <c r="H588" i="15"/>
  <c r="G588" i="15"/>
  <c r="K586" i="15"/>
  <c r="J586" i="15"/>
  <c r="I586" i="15"/>
  <c r="H586" i="15"/>
  <c r="G586" i="15"/>
  <c r="K585" i="15"/>
  <c r="J585" i="15"/>
  <c r="I585" i="15"/>
  <c r="H585" i="15"/>
  <c r="G585" i="15"/>
  <c r="K584" i="15"/>
  <c r="J584" i="15"/>
  <c r="I584" i="15"/>
  <c r="H584" i="15"/>
  <c r="G584" i="15"/>
  <c r="K583" i="15"/>
  <c r="J583" i="15"/>
  <c r="I583" i="15"/>
  <c r="H583" i="15"/>
  <c r="G583" i="15"/>
  <c r="K582" i="15"/>
  <c r="J582" i="15"/>
  <c r="I582" i="15"/>
  <c r="H582" i="15"/>
  <c r="G582" i="15"/>
  <c r="K581" i="15"/>
  <c r="J581" i="15"/>
  <c r="I581" i="15"/>
  <c r="H581" i="15"/>
  <c r="G581" i="15"/>
  <c r="K580" i="15"/>
  <c r="J580" i="15"/>
  <c r="I580" i="15"/>
  <c r="H580" i="15"/>
  <c r="G580" i="15"/>
  <c r="K579" i="15"/>
  <c r="J579" i="15"/>
  <c r="I579" i="15"/>
  <c r="H579" i="15"/>
  <c r="G579" i="15"/>
  <c r="K578" i="15"/>
  <c r="J578" i="15"/>
  <c r="I578" i="15"/>
  <c r="H578" i="15"/>
  <c r="G578" i="15"/>
  <c r="K577" i="15"/>
  <c r="J577" i="15"/>
  <c r="I577" i="15"/>
  <c r="H577" i="15"/>
  <c r="G577" i="15"/>
  <c r="K576" i="15"/>
  <c r="J576" i="15"/>
  <c r="I576" i="15"/>
  <c r="H576" i="15"/>
  <c r="G576" i="15"/>
  <c r="K575" i="15"/>
  <c r="J575" i="15"/>
  <c r="I575" i="15"/>
  <c r="H575" i="15"/>
  <c r="G575" i="15"/>
  <c r="K574" i="15"/>
  <c r="J574" i="15"/>
  <c r="I574" i="15"/>
  <c r="H574" i="15"/>
  <c r="G574" i="15"/>
  <c r="K573" i="15"/>
  <c r="J573" i="15"/>
  <c r="I573" i="15"/>
  <c r="H573" i="15"/>
  <c r="G573" i="15"/>
  <c r="K572" i="15"/>
  <c r="J572" i="15"/>
  <c r="I572" i="15"/>
  <c r="H572" i="15"/>
  <c r="G572" i="15"/>
  <c r="K571" i="15"/>
  <c r="J571" i="15"/>
  <c r="I571" i="15"/>
  <c r="H571" i="15"/>
  <c r="G571" i="15"/>
  <c r="K570" i="15"/>
  <c r="J570" i="15"/>
  <c r="I570" i="15"/>
  <c r="H570" i="15"/>
  <c r="G570" i="15"/>
  <c r="K569" i="15"/>
  <c r="J569" i="15"/>
  <c r="I569" i="15"/>
  <c r="H569" i="15"/>
  <c r="G569" i="15"/>
  <c r="K568" i="15"/>
  <c r="J568" i="15"/>
  <c r="I568" i="15"/>
  <c r="H568" i="15"/>
  <c r="G568" i="15"/>
  <c r="K567" i="15"/>
  <c r="J567" i="15"/>
  <c r="I567" i="15"/>
  <c r="H567" i="15"/>
  <c r="G567" i="15"/>
  <c r="K566" i="15"/>
  <c r="J566" i="15"/>
  <c r="I566" i="15"/>
  <c r="H566" i="15"/>
  <c r="G566" i="15"/>
  <c r="K565" i="15"/>
  <c r="J565" i="15"/>
  <c r="I565" i="15"/>
  <c r="H565" i="15"/>
  <c r="G565" i="15"/>
  <c r="K564" i="15"/>
  <c r="J564" i="15"/>
  <c r="I564" i="15"/>
  <c r="H564" i="15"/>
  <c r="G564" i="15"/>
  <c r="K563" i="15"/>
  <c r="J563" i="15"/>
  <c r="I563" i="15"/>
  <c r="H563" i="15"/>
  <c r="G563" i="15"/>
  <c r="K562" i="15"/>
  <c r="J562" i="15"/>
  <c r="I562" i="15"/>
  <c r="H562" i="15"/>
  <c r="G562" i="15"/>
  <c r="K561" i="15"/>
  <c r="J561" i="15"/>
  <c r="I561" i="15"/>
  <c r="H561" i="15"/>
  <c r="G561" i="15"/>
  <c r="K560" i="15"/>
  <c r="J560" i="15"/>
  <c r="I560" i="15"/>
  <c r="H560" i="15"/>
  <c r="G560" i="15"/>
  <c r="K559" i="15"/>
  <c r="J559" i="15"/>
  <c r="I559" i="15"/>
  <c r="H559" i="15"/>
  <c r="G559" i="15"/>
  <c r="K558" i="15"/>
  <c r="J558" i="15"/>
  <c r="I558" i="15"/>
  <c r="H558" i="15"/>
  <c r="G558" i="15"/>
  <c r="K557" i="15"/>
  <c r="J557" i="15"/>
  <c r="I557" i="15"/>
  <c r="H557" i="15"/>
  <c r="G557" i="15"/>
  <c r="K556" i="15"/>
  <c r="J556" i="15"/>
  <c r="I556" i="15"/>
  <c r="H556" i="15"/>
  <c r="G556" i="15"/>
  <c r="K555" i="15"/>
  <c r="J555" i="15"/>
  <c r="I555" i="15"/>
  <c r="H555" i="15"/>
  <c r="G555" i="15"/>
  <c r="K554" i="15"/>
  <c r="J554" i="15"/>
  <c r="I554" i="15"/>
  <c r="H554" i="15"/>
  <c r="G554" i="15"/>
  <c r="K553" i="15"/>
  <c r="J553" i="15"/>
  <c r="I553" i="15"/>
  <c r="H553" i="15"/>
  <c r="G553" i="15"/>
  <c r="K552" i="15"/>
  <c r="J552" i="15"/>
  <c r="I552" i="15"/>
  <c r="H552" i="15"/>
  <c r="G552" i="15"/>
  <c r="K551" i="15"/>
  <c r="J551" i="15"/>
  <c r="I551" i="15"/>
  <c r="H551" i="15"/>
  <c r="G551" i="15"/>
  <c r="K550" i="15"/>
  <c r="J550" i="15"/>
  <c r="I550" i="15"/>
  <c r="H550" i="15"/>
  <c r="G550" i="15"/>
  <c r="K549" i="15"/>
  <c r="J549" i="15"/>
  <c r="I549" i="15"/>
  <c r="H549" i="15"/>
  <c r="G549" i="15"/>
  <c r="K546" i="15"/>
  <c r="J546" i="15"/>
  <c r="I546" i="15"/>
  <c r="H546" i="15"/>
  <c r="G546" i="15"/>
  <c r="K545" i="15"/>
  <c r="J545" i="15"/>
  <c r="I545" i="15"/>
  <c r="H545" i="15"/>
  <c r="G545" i="15"/>
  <c r="K544" i="15"/>
  <c r="J544" i="15"/>
  <c r="I544" i="15"/>
  <c r="H544" i="15"/>
  <c r="G544" i="15"/>
  <c r="K543" i="15"/>
  <c r="J543" i="15"/>
  <c r="I543" i="15"/>
  <c r="H543" i="15"/>
  <c r="G543" i="15"/>
  <c r="K542" i="15"/>
  <c r="J542" i="15"/>
  <c r="I542" i="15"/>
  <c r="H542" i="15"/>
  <c r="G542" i="15"/>
  <c r="K541" i="15"/>
  <c r="J541" i="15"/>
  <c r="I541" i="15"/>
  <c r="H541" i="15"/>
  <c r="G541" i="15"/>
  <c r="K540" i="15"/>
  <c r="J540" i="15"/>
  <c r="I540" i="15"/>
  <c r="H540" i="15"/>
  <c r="G540" i="15"/>
  <c r="K539" i="15"/>
  <c r="J539" i="15"/>
  <c r="I539" i="15"/>
  <c r="H539" i="15"/>
  <c r="G539" i="15"/>
  <c r="K538" i="15"/>
  <c r="J538" i="15"/>
  <c r="I538" i="15"/>
  <c r="H538" i="15"/>
  <c r="G538" i="15"/>
  <c r="K537" i="15"/>
  <c r="J537" i="15"/>
  <c r="I537" i="15"/>
  <c r="H537" i="15"/>
  <c r="G537" i="15"/>
  <c r="K536" i="15"/>
  <c r="J536" i="15"/>
  <c r="I536" i="15"/>
  <c r="H536" i="15"/>
  <c r="G536" i="15"/>
  <c r="K535" i="15"/>
  <c r="J535" i="15"/>
  <c r="I535" i="15"/>
  <c r="H535" i="15"/>
  <c r="G535" i="15"/>
  <c r="K534" i="15"/>
  <c r="J534" i="15"/>
  <c r="I534" i="15"/>
  <c r="H534" i="15"/>
  <c r="G534" i="15"/>
  <c r="K533" i="15"/>
  <c r="J533" i="15"/>
  <c r="I533" i="15"/>
  <c r="H533" i="15"/>
  <c r="G533" i="15"/>
  <c r="K532" i="15"/>
  <c r="J532" i="15"/>
  <c r="I532" i="15"/>
  <c r="H532" i="15"/>
  <c r="G532" i="15"/>
  <c r="K531" i="15"/>
  <c r="J531" i="15"/>
  <c r="I531" i="15"/>
  <c r="H531" i="15"/>
  <c r="G531" i="15"/>
  <c r="K530" i="15"/>
  <c r="J530" i="15"/>
  <c r="I530" i="15"/>
  <c r="H530" i="15"/>
  <c r="G530" i="15"/>
  <c r="K529" i="15"/>
  <c r="J529" i="15"/>
  <c r="I529" i="15"/>
  <c r="H529" i="15"/>
  <c r="G529" i="15"/>
  <c r="K528" i="15"/>
  <c r="J528" i="15"/>
  <c r="I528" i="15"/>
  <c r="H528" i="15"/>
  <c r="G528" i="15"/>
  <c r="K527" i="15"/>
  <c r="J527" i="15"/>
  <c r="I527" i="15"/>
  <c r="H527" i="15"/>
  <c r="G527" i="15"/>
  <c r="K526" i="15"/>
  <c r="J526" i="15"/>
  <c r="I526" i="15"/>
  <c r="H526" i="15"/>
  <c r="G526" i="15"/>
  <c r="K524" i="15"/>
  <c r="J524" i="15"/>
  <c r="I524" i="15"/>
  <c r="H524" i="15"/>
  <c r="G524" i="15"/>
  <c r="K523" i="15"/>
  <c r="J523" i="15"/>
  <c r="I523" i="15"/>
  <c r="H523" i="15"/>
  <c r="G523" i="15"/>
  <c r="K522" i="15"/>
  <c r="J522" i="15"/>
  <c r="I522" i="15"/>
  <c r="H522" i="15"/>
  <c r="G522" i="15"/>
  <c r="K521" i="15"/>
  <c r="J521" i="15"/>
  <c r="I521" i="15"/>
  <c r="H521" i="15"/>
  <c r="G521" i="15"/>
  <c r="K520" i="15"/>
  <c r="J520" i="15"/>
  <c r="I520" i="15"/>
  <c r="H520" i="15"/>
  <c r="G520" i="15"/>
  <c r="K519" i="15"/>
  <c r="J519" i="15"/>
  <c r="I519" i="15"/>
  <c r="H519" i="15"/>
  <c r="G519" i="15"/>
  <c r="K518" i="15"/>
  <c r="J518" i="15"/>
  <c r="I518" i="15"/>
  <c r="H518" i="15"/>
  <c r="G518" i="15"/>
  <c r="K517" i="15"/>
  <c r="J517" i="15"/>
  <c r="I517" i="15"/>
  <c r="H517" i="15"/>
  <c r="G517" i="15"/>
  <c r="K516" i="15"/>
  <c r="J516" i="15"/>
  <c r="I516" i="15"/>
  <c r="H516" i="15"/>
  <c r="G516" i="15"/>
  <c r="K515" i="15"/>
  <c r="J515" i="15"/>
  <c r="I515" i="15"/>
  <c r="H515" i="15"/>
  <c r="G515" i="15"/>
  <c r="K514" i="15"/>
  <c r="J514" i="15"/>
  <c r="I514" i="15"/>
  <c r="H514" i="15"/>
  <c r="G514" i="15"/>
  <c r="K513" i="15"/>
  <c r="J513" i="15"/>
  <c r="I513" i="15"/>
  <c r="H513" i="15"/>
  <c r="G513" i="15"/>
  <c r="K512" i="15"/>
  <c r="J512" i="15"/>
  <c r="I512" i="15"/>
  <c r="H512" i="15"/>
  <c r="G512" i="15"/>
  <c r="K511" i="15"/>
  <c r="J511" i="15"/>
  <c r="I511" i="15"/>
  <c r="H511" i="15"/>
  <c r="G511" i="15"/>
  <c r="K510" i="15"/>
  <c r="J510" i="15"/>
  <c r="I510" i="15"/>
  <c r="H510" i="15"/>
  <c r="G510" i="15"/>
  <c r="K509" i="15"/>
  <c r="J509" i="15"/>
  <c r="I509" i="15"/>
  <c r="H509" i="15"/>
  <c r="G509" i="15"/>
  <c r="K508" i="15"/>
  <c r="J508" i="15"/>
  <c r="I508" i="15"/>
  <c r="H508" i="15"/>
  <c r="G508" i="15"/>
  <c r="K507" i="15"/>
  <c r="J507" i="15"/>
  <c r="I507" i="15"/>
  <c r="H507" i="15"/>
  <c r="G507" i="15"/>
  <c r="K506" i="15"/>
  <c r="J506" i="15"/>
  <c r="I506" i="15"/>
  <c r="H506" i="15"/>
  <c r="G506" i="15"/>
  <c r="K505" i="15"/>
  <c r="J505" i="15"/>
  <c r="I505" i="15"/>
  <c r="H505" i="15"/>
  <c r="G505" i="15"/>
  <c r="K504" i="15"/>
  <c r="J504" i="15"/>
  <c r="I504" i="15"/>
  <c r="H504" i="15"/>
  <c r="G504" i="15"/>
  <c r="K502" i="15"/>
  <c r="J502" i="15"/>
  <c r="I502" i="15"/>
  <c r="H502" i="15"/>
  <c r="G502" i="15"/>
  <c r="K501" i="15"/>
  <c r="J501" i="15"/>
  <c r="I501" i="15"/>
  <c r="H501" i="15"/>
  <c r="G501" i="15"/>
  <c r="K500" i="15"/>
  <c r="J500" i="15"/>
  <c r="I500" i="15"/>
  <c r="H500" i="15"/>
  <c r="G500" i="15"/>
  <c r="K499" i="15"/>
  <c r="J499" i="15"/>
  <c r="I499" i="15"/>
  <c r="H499" i="15"/>
  <c r="G499" i="15"/>
  <c r="K498" i="15"/>
  <c r="J498" i="15"/>
  <c r="I498" i="15"/>
  <c r="H498" i="15"/>
  <c r="G498" i="15"/>
  <c r="K497" i="15"/>
  <c r="J497" i="15"/>
  <c r="I497" i="15"/>
  <c r="H497" i="15"/>
  <c r="G497" i="15"/>
  <c r="K496" i="15"/>
  <c r="J496" i="15"/>
  <c r="I496" i="15"/>
  <c r="H496" i="15"/>
  <c r="G496" i="15"/>
  <c r="K495" i="15"/>
  <c r="J495" i="15"/>
  <c r="I495" i="15"/>
  <c r="H495" i="15"/>
  <c r="G495" i="15"/>
  <c r="K494" i="15"/>
  <c r="J494" i="15"/>
  <c r="I494" i="15"/>
  <c r="H494" i="15"/>
  <c r="G494" i="15"/>
  <c r="K493" i="15"/>
  <c r="J493" i="15"/>
  <c r="I493" i="15"/>
  <c r="H493" i="15"/>
  <c r="G493" i="15"/>
  <c r="K492" i="15"/>
  <c r="J492" i="15"/>
  <c r="I492" i="15"/>
  <c r="H492" i="15"/>
  <c r="G492" i="15"/>
  <c r="K491" i="15"/>
  <c r="J491" i="15"/>
  <c r="I491" i="15"/>
  <c r="H491" i="15"/>
  <c r="G491" i="15"/>
  <c r="K490" i="15"/>
  <c r="J490" i="15"/>
  <c r="I490" i="15"/>
  <c r="H490" i="15"/>
  <c r="G490" i="15"/>
  <c r="K488" i="15"/>
  <c r="J488" i="15"/>
  <c r="I488" i="15"/>
  <c r="H488" i="15"/>
  <c r="G488" i="15"/>
  <c r="K487" i="15"/>
  <c r="J487" i="15"/>
  <c r="I487" i="15"/>
  <c r="H487" i="15"/>
  <c r="G487" i="15"/>
  <c r="K486" i="15"/>
  <c r="J486" i="15"/>
  <c r="I486" i="15"/>
  <c r="H486" i="15"/>
  <c r="G486" i="15"/>
  <c r="K485" i="15"/>
  <c r="J485" i="15"/>
  <c r="I485" i="15"/>
  <c r="H485" i="15"/>
  <c r="G485" i="15"/>
  <c r="K484" i="15"/>
  <c r="J484" i="15"/>
  <c r="I484" i="15"/>
  <c r="H484" i="15"/>
  <c r="G484" i="15"/>
  <c r="K483" i="15"/>
  <c r="J483" i="15"/>
  <c r="I483" i="15"/>
  <c r="H483" i="15"/>
  <c r="G483" i="15"/>
  <c r="K482" i="15"/>
  <c r="J482" i="15"/>
  <c r="I482" i="15"/>
  <c r="H482" i="15"/>
  <c r="G482" i="15"/>
  <c r="K481" i="15"/>
  <c r="J481" i="15"/>
  <c r="I481" i="15"/>
  <c r="H481" i="15"/>
  <c r="G481" i="15"/>
  <c r="K480" i="15"/>
  <c r="J480" i="15"/>
  <c r="I480" i="15"/>
  <c r="H480" i="15"/>
  <c r="G480" i="15"/>
  <c r="K479" i="15"/>
  <c r="J479" i="15"/>
  <c r="I479" i="15"/>
  <c r="H479" i="15"/>
  <c r="G479" i="15"/>
  <c r="K478" i="15"/>
  <c r="J478" i="15"/>
  <c r="I478" i="15"/>
  <c r="H478" i="15"/>
  <c r="G478" i="15"/>
  <c r="K477" i="15"/>
  <c r="J477" i="15"/>
  <c r="I477" i="15"/>
  <c r="H477" i="15"/>
  <c r="G477" i="15"/>
  <c r="K476" i="15"/>
  <c r="J476" i="15"/>
  <c r="I476" i="15"/>
  <c r="H476" i="15"/>
  <c r="G476" i="15"/>
  <c r="K475" i="15"/>
  <c r="J475" i="15"/>
  <c r="I475" i="15"/>
  <c r="H475" i="15"/>
  <c r="G475" i="15"/>
  <c r="K474" i="15"/>
  <c r="J474" i="15"/>
  <c r="I474" i="15"/>
  <c r="H474" i="15"/>
  <c r="G474" i="15"/>
  <c r="K473" i="15"/>
  <c r="J473" i="15"/>
  <c r="I473" i="15"/>
  <c r="H473" i="15"/>
  <c r="G473" i="15"/>
  <c r="K472" i="15"/>
  <c r="J472" i="15"/>
  <c r="I472" i="15"/>
  <c r="H472" i="15"/>
  <c r="G472" i="15"/>
  <c r="K471" i="15"/>
  <c r="J471" i="15"/>
  <c r="I471" i="15"/>
  <c r="H471" i="15"/>
  <c r="G471" i="15"/>
  <c r="K469" i="15"/>
  <c r="J469" i="15"/>
  <c r="I469" i="15"/>
  <c r="H469" i="15"/>
  <c r="G469" i="15"/>
  <c r="K468" i="15"/>
  <c r="J468" i="15"/>
  <c r="I468" i="15"/>
  <c r="H468" i="15"/>
  <c r="G468" i="15"/>
  <c r="K467" i="15"/>
  <c r="J467" i="15"/>
  <c r="I467" i="15"/>
  <c r="H467" i="15"/>
  <c r="G467" i="15"/>
  <c r="K466" i="15"/>
  <c r="J466" i="15"/>
  <c r="I466" i="15"/>
  <c r="H466" i="15"/>
  <c r="G466" i="15"/>
  <c r="K465" i="15"/>
  <c r="J465" i="15"/>
  <c r="I465" i="15"/>
  <c r="H465" i="15"/>
  <c r="G465" i="15"/>
  <c r="K464" i="15"/>
  <c r="J464" i="15"/>
  <c r="I464" i="15"/>
  <c r="H464" i="15"/>
  <c r="G464" i="15"/>
  <c r="K463" i="15"/>
  <c r="J463" i="15"/>
  <c r="I463" i="15"/>
  <c r="H463" i="15"/>
  <c r="G463" i="15"/>
  <c r="K462" i="15"/>
  <c r="J462" i="15"/>
  <c r="I462" i="15"/>
  <c r="H462" i="15"/>
  <c r="G462" i="15"/>
  <c r="K461" i="15"/>
  <c r="J461" i="15"/>
  <c r="I461" i="15"/>
  <c r="H461" i="15"/>
  <c r="G461" i="15"/>
  <c r="K460" i="15"/>
  <c r="J460" i="15"/>
  <c r="I460" i="15"/>
  <c r="H460" i="15"/>
  <c r="G460" i="15"/>
  <c r="K459" i="15"/>
  <c r="J459" i="15"/>
  <c r="I459" i="15"/>
  <c r="H459" i="15"/>
  <c r="G459" i="15"/>
  <c r="K458" i="15"/>
  <c r="J458" i="15"/>
  <c r="I458" i="15"/>
  <c r="H458" i="15"/>
  <c r="G458" i="15"/>
  <c r="K457" i="15"/>
  <c r="J457" i="15"/>
  <c r="I457" i="15"/>
  <c r="H457" i="15"/>
  <c r="G457" i="15"/>
  <c r="K456" i="15"/>
  <c r="J456" i="15"/>
  <c r="I456" i="15"/>
  <c r="H456" i="15"/>
  <c r="G456" i="15"/>
  <c r="K455" i="15"/>
  <c r="J455" i="15"/>
  <c r="I455" i="15"/>
  <c r="H455" i="15"/>
  <c r="G455" i="15"/>
  <c r="K454" i="15"/>
  <c r="J454" i="15"/>
  <c r="I454" i="15"/>
  <c r="H454" i="15"/>
  <c r="G454" i="15"/>
  <c r="K453" i="15"/>
  <c r="J453" i="15"/>
  <c r="I453" i="15"/>
  <c r="H453" i="15"/>
  <c r="G453" i="15"/>
  <c r="K452" i="15"/>
  <c r="J452" i="15"/>
  <c r="I452" i="15"/>
  <c r="H452" i="15"/>
  <c r="G452" i="15"/>
  <c r="K451" i="15"/>
  <c r="J451" i="15"/>
  <c r="I451" i="15"/>
  <c r="H451" i="15"/>
  <c r="G451" i="15"/>
  <c r="K450" i="15"/>
  <c r="J450" i="15"/>
  <c r="I450" i="15"/>
  <c r="H450" i="15"/>
  <c r="G450" i="15"/>
  <c r="K448" i="15"/>
  <c r="J448" i="15"/>
  <c r="I448" i="15"/>
  <c r="H448" i="15"/>
  <c r="G448" i="15"/>
  <c r="K447" i="15"/>
  <c r="J447" i="15"/>
  <c r="I447" i="15"/>
  <c r="H447" i="15"/>
  <c r="G447" i="15"/>
  <c r="K446" i="15"/>
  <c r="J446" i="15"/>
  <c r="I446" i="15"/>
  <c r="H446" i="15"/>
  <c r="G446" i="15"/>
  <c r="K445" i="15"/>
  <c r="J445" i="15"/>
  <c r="I445" i="15"/>
  <c r="H445" i="15"/>
  <c r="G445" i="15"/>
  <c r="K444" i="15"/>
  <c r="J444" i="15"/>
  <c r="I444" i="15"/>
  <c r="H444" i="15"/>
  <c r="G444" i="15"/>
  <c r="K443" i="15"/>
  <c r="J443" i="15"/>
  <c r="I443" i="15"/>
  <c r="H443" i="15"/>
  <c r="G443" i="15"/>
  <c r="K442" i="15"/>
  <c r="J442" i="15"/>
  <c r="I442" i="15"/>
  <c r="H442" i="15"/>
  <c r="G442" i="15"/>
  <c r="K441" i="15"/>
  <c r="J441" i="15"/>
  <c r="I441" i="15"/>
  <c r="H441" i="15"/>
  <c r="G441" i="15"/>
  <c r="K440" i="15"/>
  <c r="J440" i="15"/>
  <c r="I440" i="15"/>
  <c r="H440" i="15"/>
  <c r="G440" i="15"/>
  <c r="K439" i="15"/>
  <c r="J439" i="15"/>
  <c r="I439" i="15"/>
  <c r="H439" i="15"/>
  <c r="G439" i="15"/>
  <c r="K437" i="15"/>
  <c r="J437" i="15"/>
  <c r="I437" i="15"/>
  <c r="H437" i="15"/>
  <c r="G437" i="15"/>
  <c r="K436" i="15"/>
  <c r="J436" i="15"/>
  <c r="I436" i="15"/>
  <c r="H436" i="15"/>
  <c r="G436" i="15"/>
  <c r="K435" i="15"/>
  <c r="J435" i="15"/>
  <c r="I435" i="15"/>
  <c r="H435" i="15"/>
  <c r="G435" i="15"/>
  <c r="K434" i="15"/>
  <c r="J434" i="15"/>
  <c r="I434" i="15"/>
  <c r="H434" i="15"/>
  <c r="G434" i="15"/>
  <c r="K433" i="15"/>
  <c r="J433" i="15"/>
  <c r="I433" i="15"/>
  <c r="H433" i="15"/>
  <c r="G433" i="15"/>
  <c r="K432" i="15"/>
  <c r="J432" i="15"/>
  <c r="I432" i="15"/>
  <c r="H432" i="15"/>
  <c r="G432" i="15"/>
  <c r="K431" i="15"/>
  <c r="J431" i="15"/>
  <c r="I431" i="15"/>
  <c r="H431" i="15"/>
  <c r="G431" i="15"/>
  <c r="K430" i="15"/>
  <c r="J430" i="15"/>
  <c r="I430" i="15"/>
  <c r="H430" i="15"/>
  <c r="G430" i="15"/>
  <c r="K429" i="15"/>
  <c r="J429" i="15"/>
  <c r="I429" i="15"/>
  <c r="H429" i="15"/>
  <c r="G429" i="15"/>
  <c r="K428" i="15"/>
  <c r="J428" i="15"/>
  <c r="I428" i="15"/>
  <c r="H428" i="15"/>
  <c r="G428" i="15"/>
  <c r="K427" i="15"/>
  <c r="J427" i="15"/>
  <c r="I427" i="15"/>
  <c r="H427" i="15"/>
  <c r="G427" i="15"/>
  <c r="K426" i="15"/>
  <c r="J426" i="15"/>
  <c r="I426" i="15"/>
  <c r="H426" i="15"/>
  <c r="G426" i="15"/>
  <c r="K425" i="15"/>
  <c r="J425" i="15"/>
  <c r="I425" i="15"/>
  <c r="H425" i="15"/>
  <c r="G425" i="15"/>
  <c r="K424" i="15"/>
  <c r="J424" i="15"/>
  <c r="I424" i="15"/>
  <c r="H424" i="15"/>
  <c r="G424" i="15"/>
  <c r="K423" i="15"/>
  <c r="J423" i="15"/>
  <c r="I423" i="15"/>
  <c r="H423" i="15"/>
  <c r="G423" i="15"/>
  <c r="K422" i="15"/>
  <c r="J422" i="15"/>
  <c r="I422" i="15"/>
  <c r="H422" i="15"/>
  <c r="G422" i="15"/>
  <c r="K421" i="15"/>
  <c r="J421" i="15"/>
  <c r="I421" i="15"/>
  <c r="H421" i="15"/>
  <c r="G421" i="15"/>
  <c r="K420" i="15"/>
  <c r="J420" i="15"/>
  <c r="I420" i="15"/>
  <c r="H420" i="15"/>
  <c r="G420" i="15"/>
  <c r="K419" i="15"/>
  <c r="J419" i="15"/>
  <c r="I419" i="15"/>
  <c r="H419" i="15"/>
  <c r="G419" i="15"/>
  <c r="K418" i="15"/>
  <c r="J418" i="15"/>
  <c r="I418" i="15"/>
  <c r="H418" i="15"/>
  <c r="G418" i="15"/>
  <c r="K416" i="15"/>
  <c r="J416" i="15"/>
  <c r="I416" i="15"/>
  <c r="H416" i="15"/>
  <c r="G416" i="15"/>
  <c r="K415" i="15"/>
  <c r="J415" i="15"/>
  <c r="I415" i="15"/>
  <c r="H415" i="15"/>
  <c r="G415" i="15"/>
  <c r="K414" i="15"/>
  <c r="J414" i="15"/>
  <c r="I414" i="15"/>
  <c r="H414" i="15"/>
  <c r="G414" i="15"/>
  <c r="K413" i="15"/>
  <c r="J413" i="15"/>
  <c r="I413" i="15"/>
  <c r="H413" i="15"/>
  <c r="G413" i="15"/>
  <c r="K412" i="15"/>
  <c r="J412" i="15"/>
  <c r="I412" i="15"/>
  <c r="H412" i="15"/>
  <c r="G412" i="15"/>
  <c r="K411" i="15"/>
  <c r="J411" i="15"/>
  <c r="I411" i="15"/>
  <c r="H411" i="15"/>
  <c r="G411" i="15"/>
  <c r="K410" i="15"/>
  <c r="J410" i="15"/>
  <c r="I410" i="15"/>
  <c r="H410" i="15"/>
  <c r="G410" i="15"/>
  <c r="K409" i="15"/>
  <c r="J409" i="15"/>
  <c r="I409" i="15"/>
  <c r="H409" i="15"/>
  <c r="G409" i="15"/>
  <c r="K408" i="15"/>
  <c r="J408" i="15"/>
  <c r="I408" i="15"/>
  <c r="H408" i="15"/>
  <c r="G408" i="15"/>
  <c r="K407" i="15"/>
  <c r="J407" i="15"/>
  <c r="I407" i="15"/>
  <c r="H407" i="15"/>
  <c r="G407" i="15"/>
  <c r="K406" i="15"/>
  <c r="J406" i="15"/>
  <c r="I406" i="15"/>
  <c r="H406" i="15"/>
  <c r="G406" i="15"/>
  <c r="K405" i="15"/>
  <c r="J405" i="15"/>
  <c r="I405" i="15"/>
  <c r="H405" i="15"/>
  <c r="G405" i="15"/>
  <c r="K404" i="15"/>
  <c r="J404" i="15"/>
  <c r="I404" i="15"/>
  <c r="H404" i="15"/>
  <c r="G404" i="15"/>
  <c r="K403" i="15"/>
  <c r="J403" i="15"/>
  <c r="I403" i="15"/>
  <c r="H403" i="15"/>
  <c r="G403" i="15"/>
  <c r="K402" i="15"/>
  <c r="J402" i="15"/>
  <c r="I402" i="15"/>
  <c r="H402" i="15"/>
  <c r="G402" i="15"/>
  <c r="K401" i="15"/>
  <c r="J401" i="15"/>
  <c r="I401" i="15"/>
  <c r="H401" i="15"/>
  <c r="G401" i="15"/>
  <c r="K400" i="15"/>
  <c r="J400" i="15"/>
  <c r="I400" i="15"/>
  <c r="H400" i="15"/>
  <c r="G400" i="15"/>
  <c r="K399" i="15"/>
  <c r="J399" i="15"/>
  <c r="I399" i="15"/>
  <c r="H399" i="15"/>
  <c r="G399" i="15"/>
  <c r="K398" i="15"/>
  <c r="J398" i="15"/>
  <c r="I398" i="15"/>
  <c r="H398" i="15"/>
  <c r="G398" i="15"/>
  <c r="K397" i="15"/>
  <c r="J397" i="15"/>
  <c r="I397" i="15"/>
  <c r="H397" i="15"/>
  <c r="G397" i="15"/>
  <c r="K396" i="15"/>
  <c r="J396" i="15"/>
  <c r="I396" i="15"/>
  <c r="H396" i="15"/>
  <c r="G396" i="15"/>
  <c r="K394" i="15"/>
  <c r="J394" i="15"/>
  <c r="I394" i="15"/>
  <c r="H394" i="15"/>
  <c r="G394" i="15"/>
  <c r="K393" i="15"/>
  <c r="J393" i="15"/>
  <c r="I393" i="15"/>
  <c r="H393" i="15"/>
  <c r="G393" i="15"/>
  <c r="K392" i="15"/>
  <c r="J392" i="15"/>
  <c r="I392" i="15"/>
  <c r="H392" i="15"/>
  <c r="G392" i="15"/>
  <c r="K391" i="15"/>
  <c r="J391" i="15"/>
  <c r="I391" i="15"/>
  <c r="H391" i="15"/>
  <c r="G391" i="15"/>
  <c r="K390" i="15"/>
  <c r="J390" i="15"/>
  <c r="I390" i="15"/>
  <c r="H390" i="15"/>
  <c r="G390" i="15"/>
  <c r="K389" i="15"/>
  <c r="J389" i="15"/>
  <c r="I389" i="15"/>
  <c r="H389" i="15"/>
  <c r="G389" i="15"/>
  <c r="K388" i="15"/>
  <c r="J388" i="15"/>
  <c r="I388" i="15"/>
  <c r="H388" i="15"/>
  <c r="G388" i="15"/>
  <c r="K387" i="15"/>
  <c r="J387" i="15"/>
  <c r="I387" i="15"/>
  <c r="H387" i="15"/>
  <c r="G387" i="15"/>
  <c r="K386" i="15"/>
  <c r="J386" i="15"/>
  <c r="I386" i="15"/>
  <c r="H386" i="15"/>
  <c r="G386" i="15"/>
  <c r="K385" i="15"/>
  <c r="J385" i="15"/>
  <c r="I385" i="15"/>
  <c r="H385" i="15"/>
  <c r="G385" i="15"/>
  <c r="K384" i="15"/>
  <c r="J384" i="15"/>
  <c r="I384" i="15"/>
  <c r="H384" i="15"/>
  <c r="G384" i="15"/>
  <c r="K383" i="15"/>
  <c r="J383" i="15"/>
  <c r="I383" i="15"/>
  <c r="H383" i="15"/>
  <c r="G383" i="15"/>
  <c r="K381" i="15"/>
  <c r="J381" i="15"/>
  <c r="I381" i="15"/>
  <c r="H381" i="15"/>
  <c r="G381" i="15"/>
  <c r="K380" i="15"/>
  <c r="J380" i="15"/>
  <c r="I380" i="15"/>
  <c r="H380" i="15"/>
  <c r="G380" i="15"/>
  <c r="K379" i="15"/>
  <c r="J379" i="15"/>
  <c r="I379" i="15"/>
  <c r="H379" i="15"/>
  <c r="G379" i="15"/>
  <c r="K378" i="15"/>
  <c r="J378" i="15"/>
  <c r="I378" i="15"/>
  <c r="H378" i="15"/>
  <c r="G378" i="15"/>
  <c r="K377" i="15"/>
  <c r="J377" i="15"/>
  <c r="I377" i="15"/>
  <c r="H377" i="15"/>
  <c r="G377" i="15"/>
  <c r="K376" i="15"/>
  <c r="J376" i="15"/>
  <c r="I376" i="15"/>
  <c r="H376" i="15"/>
  <c r="G376" i="15"/>
  <c r="K375" i="15"/>
  <c r="J375" i="15"/>
  <c r="I375" i="15"/>
  <c r="H375" i="15"/>
  <c r="G375" i="15"/>
  <c r="K374" i="15"/>
  <c r="J374" i="15"/>
  <c r="I374" i="15"/>
  <c r="H374" i="15"/>
  <c r="G374" i="15"/>
  <c r="K373" i="15"/>
  <c r="J373" i="15"/>
  <c r="I373" i="15"/>
  <c r="H373" i="15"/>
  <c r="G373" i="15"/>
  <c r="K372" i="15"/>
  <c r="J372" i="15"/>
  <c r="I372" i="15"/>
  <c r="H372" i="15"/>
  <c r="G372" i="15"/>
  <c r="K371" i="15"/>
  <c r="J371" i="15"/>
  <c r="I371" i="15"/>
  <c r="H371" i="15"/>
  <c r="G371" i="15"/>
  <c r="K370" i="15"/>
  <c r="J370" i="15"/>
  <c r="I370" i="15"/>
  <c r="H370" i="15"/>
  <c r="G370" i="15"/>
  <c r="K369" i="15"/>
  <c r="J369" i="15"/>
  <c r="I369" i="15"/>
  <c r="H369" i="15"/>
  <c r="G369" i="15"/>
  <c r="K368" i="15"/>
  <c r="J368" i="15"/>
  <c r="I368" i="15"/>
  <c r="H368" i="15"/>
  <c r="G368" i="15"/>
  <c r="K367" i="15"/>
  <c r="J367" i="15"/>
  <c r="I367" i="15"/>
  <c r="H367" i="15"/>
  <c r="G367" i="15"/>
  <c r="K366" i="15"/>
  <c r="J366" i="15"/>
  <c r="I366" i="15"/>
  <c r="H366" i="15"/>
  <c r="G366" i="15"/>
  <c r="K365" i="15"/>
  <c r="J365" i="15"/>
  <c r="I365" i="15"/>
  <c r="H365" i="15"/>
  <c r="G365" i="15"/>
  <c r="K364" i="15"/>
  <c r="J364" i="15"/>
  <c r="I364" i="15"/>
  <c r="H364" i="15"/>
  <c r="G364" i="15"/>
  <c r="K363" i="15"/>
  <c r="J363" i="15"/>
  <c r="I363" i="15"/>
  <c r="H363" i="15"/>
  <c r="G363" i="15"/>
  <c r="K362" i="15"/>
  <c r="J362" i="15"/>
  <c r="I362" i="15"/>
  <c r="H362" i="15"/>
  <c r="G362" i="15"/>
  <c r="K361" i="15"/>
  <c r="J361" i="15"/>
  <c r="I361" i="15"/>
  <c r="H361" i="15"/>
  <c r="G361" i="15"/>
  <c r="K360" i="15"/>
  <c r="J360" i="15"/>
  <c r="I360" i="15"/>
  <c r="H360" i="15"/>
  <c r="G360" i="15"/>
  <c r="K359" i="15"/>
  <c r="J359" i="15"/>
  <c r="I359" i="15"/>
  <c r="H359" i="15"/>
  <c r="G359" i="15"/>
  <c r="K358" i="15"/>
  <c r="J358" i="15"/>
  <c r="I358" i="15"/>
  <c r="H358" i="15"/>
  <c r="G358" i="15"/>
  <c r="K356" i="15"/>
  <c r="J356" i="15"/>
  <c r="I356" i="15"/>
  <c r="H356" i="15"/>
  <c r="G356" i="15"/>
  <c r="K355" i="15"/>
  <c r="J355" i="15"/>
  <c r="I355" i="15"/>
  <c r="H355" i="15"/>
  <c r="G355" i="15"/>
  <c r="K354" i="15"/>
  <c r="J354" i="15"/>
  <c r="I354" i="15"/>
  <c r="H354" i="15"/>
  <c r="G354" i="15"/>
  <c r="K353" i="15"/>
  <c r="J353" i="15"/>
  <c r="I353" i="15"/>
  <c r="H353" i="15"/>
  <c r="G353" i="15"/>
  <c r="K352" i="15"/>
  <c r="J352" i="15"/>
  <c r="I352" i="15"/>
  <c r="H352" i="15"/>
  <c r="G352" i="15"/>
  <c r="K351" i="15"/>
  <c r="J351" i="15"/>
  <c r="I351" i="15"/>
  <c r="H351" i="15"/>
  <c r="G351" i="15"/>
  <c r="K350" i="15"/>
  <c r="J350" i="15"/>
  <c r="I350" i="15"/>
  <c r="H350" i="15"/>
  <c r="G350" i="15"/>
  <c r="K349" i="15"/>
  <c r="J349" i="15"/>
  <c r="I349" i="15"/>
  <c r="H349" i="15"/>
  <c r="G349" i="15"/>
  <c r="K348" i="15"/>
  <c r="J348" i="15"/>
  <c r="I348" i="15"/>
  <c r="H348" i="15"/>
  <c r="G348" i="15"/>
  <c r="K347" i="15"/>
  <c r="J347" i="15"/>
  <c r="I347" i="15"/>
  <c r="H347" i="15"/>
  <c r="G347" i="15"/>
  <c r="K346" i="15"/>
  <c r="J346" i="15"/>
  <c r="I346" i="15"/>
  <c r="H346" i="15"/>
  <c r="G346" i="15"/>
  <c r="K345" i="15"/>
  <c r="J345" i="15"/>
  <c r="I345" i="15"/>
  <c r="H345" i="15"/>
  <c r="G345" i="15"/>
  <c r="K344" i="15"/>
  <c r="J344" i="15"/>
  <c r="I344" i="15"/>
  <c r="H344" i="15"/>
  <c r="G344" i="15"/>
  <c r="K343" i="15"/>
  <c r="J343" i="15"/>
  <c r="I343" i="15"/>
  <c r="H343" i="15"/>
  <c r="G343" i="15"/>
  <c r="K342" i="15"/>
  <c r="J342" i="15"/>
  <c r="I342" i="15"/>
  <c r="H342" i="15"/>
  <c r="G342" i="15"/>
  <c r="K341" i="15"/>
  <c r="J341" i="15"/>
  <c r="I341" i="15"/>
  <c r="H341" i="15"/>
  <c r="G341" i="15"/>
  <c r="K340" i="15"/>
  <c r="J340" i="15"/>
  <c r="I340" i="15"/>
  <c r="H340" i="15"/>
  <c r="G340" i="15"/>
  <c r="K339" i="15"/>
  <c r="J339" i="15"/>
  <c r="I339" i="15"/>
  <c r="H339" i="15"/>
  <c r="G339" i="15"/>
  <c r="K337" i="15"/>
  <c r="J337" i="15"/>
  <c r="I337" i="15"/>
  <c r="H337" i="15"/>
  <c r="G337" i="15"/>
  <c r="K336" i="15"/>
  <c r="J336" i="15"/>
  <c r="I336" i="15"/>
  <c r="H336" i="15"/>
  <c r="G336" i="15"/>
  <c r="K335" i="15"/>
  <c r="J335" i="15"/>
  <c r="I335" i="15"/>
  <c r="H335" i="15"/>
  <c r="G335" i="15"/>
  <c r="K334" i="15"/>
  <c r="J334" i="15"/>
  <c r="I334" i="15"/>
  <c r="H334" i="15"/>
  <c r="G334" i="15"/>
  <c r="K333" i="15"/>
  <c r="J333" i="15"/>
  <c r="I333" i="15"/>
  <c r="H333" i="15"/>
  <c r="G333" i="15"/>
  <c r="K332" i="15"/>
  <c r="J332" i="15"/>
  <c r="I332" i="15"/>
  <c r="H332" i="15"/>
  <c r="G332" i="15"/>
  <c r="K331" i="15"/>
  <c r="J331" i="15"/>
  <c r="I331" i="15"/>
  <c r="H331" i="15"/>
  <c r="G331" i="15"/>
  <c r="K330" i="15"/>
  <c r="J330" i="15"/>
  <c r="I330" i="15"/>
  <c r="H330" i="15"/>
  <c r="G330" i="15"/>
  <c r="K329" i="15"/>
  <c r="J329" i="15"/>
  <c r="I329" i="15"/>
  <c r="H329" i="15"/>
  <c r="G329" i="15"/>
  <c r="K328" i="15"/>
  <c r="J328" i="15"/>
  <c r="I328" i="15"/>
  <c r="H328" i="15"/>
  <c r="G328" i="15"/>
  <c r="K327" i="15"/>
  <c r="J327" i="15"/>
  <c r="I327" i="15"/>
  <c r="H327" i="15"/>
  <c r="G327" i="15"/>
  <c r="K326" i="15"/>
  <c r="J326" i="15"/>
  <c r="I326" i="15"/>
  <c r="H326" i="15"/>
  <c r="G326" i="15"/>
  <c r="K325" i="15"/>
  <c r="J325" i="15"/>
  <c r="I325" i="15"/>
  <c r="H325" i="15"/>
  <c r="G325" i="15"/>
  <c r="K324" i="15"/>
  <c r="J324" i="15"/>
  <c r="I324" i="15"/>
  <c r="H324" i="15"/>
  <c r="G324" i="15"/>
  <c r="K323" i="15"/>
  <c r="J323" i="15"/>
  <c r="I323" i="15"/>
  <c r="H323" i="15"/>
  <c r="G323" i="15"/>
  <c r="K322" i="15"/>
  <c r="J322" i="15"/>
  <c r="I322" i="15"/>
  <c r="H322" i="15"/>
  <c r="G322" i="15"/>
  <c r="K321" i="15"/>
  <c r="J321" i="15"/>
  <c r="I321" i="15"/>
  <c r="H321" i="15"/>
  <c r="G321" i="15"/>
  <c r="K320" i="15"/>
  <c r="J320" i="15"/>
  <c r="I320" i="15"/>
  <c r="H320" i="15"/>
  <c r="G320" i="15"/>
  <c r="K318" i="15"/>
  <c r="J318" i="15"/>
  <c r="I318" i="15"/>
  <c r="H318" i="15"/>
  <c r="G318" i="15"/>
  <c r="K317" i="15"/>
  <c r="J317" i="15"/>
  <c r="I317" i="15"/>
  <c r="H317" i="15"/>
  <c r="G317" i="15"/>
  <c r="K316" i="15"/>
  <c r="J316" i="15"/>
  <c r="I316" i="15"/>
  <c r="H316" i="15"/>
  <c r="G316" i="15"/>
  <c r="K315" i="15"/>
  <c r="J315" i="15"/>
  <c r="I315" i="15"/>
  <c r="H315" i="15"/>
  <c r="G315" i="15"/>
  <c r="K314" i="15"/>
  <c r="J314" i="15"/>
  <c r="I314" i="15"/>
  <c r="H314" i="15"/>
  <c r="G314" i="15"/>
  <c r="K313" i="15"/>
  <c r="J313" i="15"/>
  <c r="I313" i="15"/>
  <c r="H313" i="15"/>
  <c r="G313" i="15"/>
  <c r="K312" i="15"/>
  <c r="J312" i="15"/>
  <c r="I312" i="15"/>
  <c r="H312" i="15"/>
  <c r="G312" i="15"/>
  <c r="K311" i="15"/>
  <c r="J311" i="15"/>
  <c r="I311" i="15"/>
  <c r="H311" i="15"/>
  <c r="G311" i="15"/>
  <c r="K310" i="15"/>
  <c r="J310" i="15"/>
  <c r="I310" i="15"/>
  <c r="H310" i="15"/>
  <c r="G310" i="15"/>
  <c r="K309" i="15"/>
  <c r="J309" i="15"/>
  <c r="I309" i="15"/>
  <c r="H309" i="15"/>
  <c r="G309" i="15"/>
  <c r="K308" i="15"/>
  <c r="J308" i="15"/>
  <c r="I308" i="15"/>
  <c r="H308" i="15"/>
  <c r="G308" i="15"/>
  <c r="K307" i="15"/>
  <c r="J307" i="15"/>
  <c r="I307" i="15"/>
  <c r="H307" i="15"/>
  <c r="G307" i="15"/>
  <c r="K306" i="15"/>
  <c r="J306" i="15"/>
  <c r="I306" i="15"/>
  <c r="H306" i="15"/>
  <c r="G306" i="15"/>
  <c r="K305" i="15"/>
  <c r="J305" i="15"/>
  <c r="I305" i="15"/>
  <c r="H305" i="15"/>
  <c r="G305" i="15"/>
  <c r="K304" i="15"/>
  <c r="J304" i="15"/>
  <c r="I304" i="15"/>
  <c r="H304" i="15"/>
  <c r="G304" i="15"/>
  <c r="K303" i="15"/>
  <c r="J303" i="15"/>
  <c r="I303" i="15"/>
  <c r="H303" i="15"/>
  <c r="G303" i="15"/>
  <c r="K302" i="15"/>
  <c r="J302" i="15"/>
  <c r="I302" i="15"/>
  <c r="H302" i="15"/>
  <c r="G302" i="15"/>
  <c r="K301" i="15"/>
  <c r="J301" i="15"/>
  <c r="I301" i="15"/>
  <c r="H301" i="15"/>
  <c r="G301" i="15"/>
  <c r="K300" i="15"/>
  <c r="J300" i="15"/>
  <c r="I300" i="15"/>
  <c r="H300" i="15"/>
  <c r="G300" i="15"/>
  <c r="K299" i="15"/>
  <c r="J299" i="15"/>
  <c r="I299" i="15"/>
  <c r="H299" i="15"/>
  <c r="G299" i="15"/>
  <c r="K298" i="15"/>
  <c r="J298" i="15"/>
  <c r="I298" i="15"/>
  <c r="H298" i="15"/>
  <c r="G298" i="15"/>
  <c r="K297" i="15"/>
  <c r="J297" i="15"/>
  <c r="I297" i="15"/>
  <c r="H297" i="15"/>
  <c r="G297" i="15"/>
  <c r="K296" i="15"/>
  <c r="J296" i="15"/>
  <c r="I296" i="15"/>
  <c r="H296" i="15"/>
  <c r="G296" i="15"/>
  <c r="K295" i="15"/>
  <c r="J295" i="15"/>
  <c r="I295" i="15"/>
  <c r="H295" i="15"/>
  <c r="G295" i="15"/>
  <c r="K293" i="15"/>
  <c r="J293" i="15"/>
  <c r="I293" i="15"/>
  <c r="H293" i="15"/>
  <c r="G293" i="15"/>
  <c r="K292" i="15"/>
  <c r="J292" i="15"/>
  <c r="I292" i="15"/>
  <c r="H292" i="15"/>
  <c r="G292" i="15"/>
  <c r="K291" i="15"/>
  <c r="J291" i="15"/>
  <c r="I291" i="15"/>
  <c r="H291" i="15"/>
  <c r="G291" i="15"/>
  <c r="K290" i="15"/>
  <c r="J290" i="15"/>
  <c r="I290" i="15"/>
  <c r="H290" i="15"/>
  <c r="G290" i="15"/>
  <c r="K289" i="15"/>
  <c r="J289" i="15"/>
  <c r="I289" i="15"/>
  <c r="H289" i="15"/>
  <c r="G289" i="15"/>
  <c r="K288" i="15"/>
  <c r="J288" i="15"/>
  <c r="I288" i="15"/>
  <c r="H288" i="15"/>
  <c r="G288" i="15"/>
  <c r="K287" i="15"/>
  <c r="J287" i="15"/>
  <c r="I287" i="15"/>
  <c r="H287" i="15"/>
  <c r="G287" i="15"/>
  <c r="K286" i="15"/>
  <c r="J286" i="15"/>
  <c r="I286" i="15"/>
  <c r="H286" i="15"/>
  <c r="G286" i="15"/>
  <c r="K285" i="15"/>
  <c r="J285" i="15"/>
  <c r="I285" i="15"/>
  <c r="H285" i="15"/>
  <c r="G285" i="15"/>
  <c r="K284" i="15"/>
  <c r="J284" i="15"/>
  <c r="I284" i="15"/>
  <c r="H284" i="15"/>
  <c r="G284" i="15"/>
  <c r="K283" i="15"/>
  <c r="J283" i="15"/>
  <c r="I283" i="15"/>
  <c r="H283" i="15"/>
  <c r="G283" i="15"/>
  <c r="K282" i="15"/>
  <c r="J282" i="15"/>
  <c r="I282" i="15"/>
  <c r="H282" i="15"/>
  <c r="G282" i="15"/>
  <c r="K281" i="15"/>
  <c r="J281" i="15"/>
  <c r="I281" i="15"/>
  <c r="H281" i="15"/>
  <c r="G281" i="15"/>
  <c r="K280" i="15"/>
  <c r="J280" i="15"/>
  <c r="I280" i="15"/>
  <c r="H280" i="15"/>
  <c r="G280" i="15"/>
  <c r="K279" i="15"/>
  <c r="J279" i="15"/>
  <c r="I279" i="15"/>
  <c r="H279" i="15"/>
  <c r="G279" i="15"/>
  <c r="K278" i="15"/>
  <c r="J278" i="15"/>
  <c r="I278" i="15"/>
  <c r="H278" i="15"/>
  <c r="G278" i="15"/>
  <c r="K277" i="15"/>
  <c r="J277" i="15"/>
  <c r="I277" i="15"/>
  <c r="H277" i="15"/>
  <c r="G277" i="15"/>
  <c r="K276" i="15"/>
  <c r="J276" i="15"/>
  <c r="I276" i="15"/>
  <c r="H276" i="15"/>
  <c r="G276" i="15"/>
  <c r="K275" i="15"/>
  <c r="J275" i="15"/>
  <c r="I275" i="15"/>
  <c r="H275" i="15"/>
  <c r="G275" i="15"/>
  <c r="K274" i="15"/>
  <c r="J274" i="15"/>
  <c r="I274" i="15"/>
  <c r="H274" i="15"/>
  <c r="G274" i="15"/>
  <c r="K273" i="15"/>
  <c r="J273" i="15"/>
  <c r="I273" i="15"/>
  <c r="H273" i="15"/>
  <c r="G273" i="15"/>
  <c r="K272" i="15"/>
  <c r="J272" i="15"/>
  <c r="I272" i="15"/>
  <c r="H272" i="15"/>
  <c r="G272" i="15"/>
  <c r="K271" i="15"/>
  <c r="J271" i="15"/>
  <c r="I271" i="15"/>
  <c r="H271" i="15"/>
  <c r="G271" i="15"/>
  <c r="K270" i="15"/>
  <c r="J270" i="15"/>
  <c r="I270" i="15"/>
  <c r="H270" i="15"/>
  <c r="G270" i="15"/>
  <c r="K268" i="15"/>
  <c r="J268" i="15"/>
  <c r="I268" i="15"/>
  <c r="H268" i="15"/>
  <c r="G268" i="15"/>
  <c r="K267" i="15"/>
  <c r="J267" i="15"/>
  <c r="I267" i="15"/>
  <c r="H267" i="15"/>
  <c r="G267" i="15"/>
  <c r="K266" i="15"/>
  <c r="J266" i="15"/>
  <c r="I266" i="15"/>
  <c r="H266" i="15"/>
  <c r="G266" i="15"/>
  <c r="K265" i="15"/>
  <c r="J265" i="15"/>
  <c r="I265" i="15"/>
  <c r="H265" i="15"/>
  <c r="G265" i="15"/>
  <c r="K264" i="15"/>
  <c r="J264" i="15"/>
  <c r="I264" i="15"/>
  <c r="H264" i="15"/>
  <c r="G264" i="15"/>
  <c r="K263" i="15"/>
  <c r="J263" i="15"/>
  <c r="I263" i="15"/>
  <c r="H263" i="15"/>
  <c r="G263" i="15"/>
  <c r="K262" i="15"/>
  <c r="J262" i="15"/>
  <c r="I262" i="15"/>
  <c r="H262" i="15"/>
  <c r="G262" i="15"/>
  <c r="K261" i="15"/>
  <c r="J261" i="15"/>
  <c r="I261" i="15"/>
  <c r="H261" i="15"/>
  <c r="G261" i="15"/>
  <c r="K260" i="15"/>
  <c r="J260" i="15"/>
  <c r="I260" i="15"/>
  <c r="H260" i="15"/>
  <c r="G260" i="15"/>
  <c r="K259" i="15"/>
  <c r="J259" i="15"/>
  <c r="I259" i="15"/>
  <c r="H259" i="15"/>
  <c r="G259" i="15"/>
  <c r="K258" i="15"/>
  <c r="J258" i="15"/>
  <c r="I258" i="15"/>
  <c r="H258" i="15"/>
  <c r="G258" i="15"/>
  <c r="K257" i="15"/>
  <c r="J257" i="15"/>
  <c r="I257" i="15"/>
  <c r="H257" i="15"/>
  <c r="G257" i="15"/>
  <c r="K256" i="15"/>
  <c r="J256" i="15"/>
  <c r="I256" i="15"/>
  <c r="H256" i="15"/>
  <c r="G256" i="15"/>
  <c r="K255" i="15"/>
  <c r="J255" i="15"/>
  <c r="I255" i="15"/>
  <c r="H255" i="15"/>
  <c r="G255" i="15"/>
  <c r="K254" i="15"/>
  <c r="J254" i="15"/>
  <c r="I254" i="15"/>
  <c r="H254" i="15"/>
  <c r="G254" i="15"/>
  <c r="K253" i="15"/>
  <c r="J253" i="15"/>
  <c r="I253" i="15"/>
  <c r="H253" i="15"/>
  <c r="G253" i="15"/>
  <c r="K252" i="15"/>
  <c r="J252" i="15"/>
  <c r="I252" i="15"/>
  <c r="H252" i="15"/>
  <c r="G252" i="15"/>
  <c r="K251" i="15"/>
  <c r="J251" i="15"/>
  <c r="I251" i="15"/>
  <c r="H251" i="15"/>
  <c r="G251" i="15"/>
  <c r="K250" i="15"/>
  <c r="J250" i="15"/>
  <c r="I250" i="15"/>
  <c r="H250" i="15"/>
  <c r="G250" i="15"/>
  <c r="K249" i="15"/>
  <c r="J249" i="15"/>
  <c r="I249" i="15"/>
  <c r="H249" i="15"/>
  <c r="G249" i="15"/>
  <c r="K248" i="15"/>
  <c r="J248" i="15"/>
  <c r="I248" i="15"/>
  <c r="H248" i="15"/>
  <c r="G248" i="15"/>
  <c r="K247" i="15"/>
  <c r="J247" i="15"/>
  <c r="I247" i="15"/>
  <c r="H247" i="15"/>
  <c r="G247" i="15"/>
  <c r="K246" i="15"/>
  <c r="J246" i="15"/>
  <c r="I246" i="15"/>
  <c r="H246" i="15"/>
  <c r="G246" i="15"/>
  <c r="K245" i="15"/>
  <c r="J245" i="15"/>
  <c r="I245" i="15"/>
  <c r="H245" i="15"/>
  <c r="G245" i="15"/>
  <c r="K244" i="15"/>
  <c r="J244" i="15"/>
  <c r="I244" i="15"/>
  <c r="H244" i="15"/>
  <c r="G244" i="15"/>
  <c r="K243" i="15"/>
  <c r="J243" i="15"/>
  <c r="I243" i="15"/>
  <c r="H243" i="15"/>
  <c r="G243" i="15"/>
  <c r="K242" i="15"/>
  <c r="J242" i="15"/>
  <c r="I242" i="15"/>
  <c r="H242" i="15"/>
  <c r="G242" i="15"/>
  <c r="K241" i="15"/>
  <c r="J241" i="15"/>
  <c r="I241" i="15"/>
  <c r="H241" i="15"/>
  <c r="G241" i="15"/>
  <c r="K240" i="15"/>
  <c r="J240" i="15"/>
  <c r="I240" i="15"/>
  <c r="H240" i="15"/>
  <c r="G240" i="15"/>
  <c r="K239" i="15"/>
  <c r="J239" i="15"/>
  <c r="I239" i="15"/>
  <c r="H239" i="15"/>
  <c r="G239" i="15"/>
  <c r="K237" i="15"/>
  <c r="J237" i="15"/>
  <c r="I237" i="15"/>
  <c r="H237" i="15"/>
  <c r="G237" i="15"/>
  <c r="K236" i="15"/>
  <c r="J236" i="15"/>
  <c r="I236" i="15"/>
  <c r="H236" i="15"/>
  <c r="G236" i="15"/>
  <c r="K235" i="15"/>
  <c r="J235" i="15"/>
  <c r="I235" i="15"/>
  <c r="H235" i="15"/>
  <c r="G235" i="15"/>
  <c r="K234" i="15"/>
  <c r="J234" i="15"/>
  <c r="I234" i="15"/>
  <c r="H234" i="15"/>
  <c r="G234" i="15"/>
  <c r="K233" i="15"/>
  <c r="J233" i="15"/>
  <c r="I233" i="15"/>
  <c r="H233" i="15"/>
  <c r="G233" i="15"/>
  <c r="K232" i="15"/>
  <c r="J232" i="15"/>
  <c r="I232" i="15"/>
  <c r="H232" i="15"/>
  <c r="G232" i="15"/>
  <c r="K231" i="15"/>
  <c r="J231" i="15"/>
  <c r="I231" i="15"/>
  <c r="H231" i="15"/>
  <c r="G231" i="15"/>
  <c r="K230" i="15"/>
  <c r="J230" i="15"/>
  <c r="I230" i="15"/>
  <c r="H230" i="15"/>
  <c r="G230" i="15"/>
  <c r="K229" i="15"/>
  <c r="J229" i="15"/>
  <c r="I229" i="15"/>
  <c r="H229" i="15"/>
  <c r="G229" i="15"/>
  <c r="K228" i="15"/>
  <c r="J228" i="15"/>
  <c r="I228" i="15"/>
  <c r="H228" i="15"/>
  <c r="G228" i="15"/>
  <c r="K227" i="15"/>
  <c r="J227" i="15"/>
  <c r="I227" i="15"/>
  <c r="H227" i="15"/>
  <c r="G227" i="15"/>
  <c r="K226" i="15"/>
  <c r="J226" i="15"/>
  <c r="I226" i="15"/>
  <c r="H226" i="15"/>
  <c r="G226" i="15"/>
  <c r="K225" i="15"/>
  <c r="J225" i="15"/>
  <c r="I225" i="15"/>
  <c r="H225" i="15"/>
  <c r="G225" i="15"/>
  <c r="K224" i="15"/>
  <c r="J224" i="15"/>
  <c r="I224" i="15"/>
  <c r="H224" i="15"/>
  <c r="G224" i="15"/>
  <c r="K223" i="15"/>
  <c r="J223" i="15"/>
  <c r="I223" i="15"/>
  <c r="H223" i="15"/>
  <c r="G223" i="15"/>
  <c r="K222" i="15"/>
  <c r="J222" i="15"/>
  <c r="I222" i="15"/>
  <c r="H222" i="15"/>
  <c r="G222" i="15"/>
  <c r="K221" i="15"/>
  <c r="J221" i="15"/>
  <c r="I221" i="15"/>
  <c r="H221" i="15"/>
  <c r="G221" i="15"/>
  <c r="K219" i="15"/>
  <c r="J219" i="15"/>
  <c r="I219" i="15"/>
  <c r="H219" i="15"/>
  <c r="G219" i="15"/>
  <c r="K218" i="15"/>
  <c r="J218" i="15"/>
  <c r="I218" i="15"/>
  <c r="H218" i="15"/>
  <c r="G218" i="15"/>
  <c r="K217" i="15"/>
  <c r="J217" i="15"/>
  <c r="I217" i="15"/>
  <c r="H217" i="15"/>
  <c r="G217" i="15"/>
  <c r="K216" i="15"/>
  <c r="J216" i="15"/>
  <c r="I216" i="15"/>
  <c r="H216" i="15"/>
  <c r="G216" i="15"/>
  <c r="K215" i="15"/>
  <c r="J215" i="15"/>
  <c r="I215" i="15"/>
  <c r="H215" i="15"/>
  <c r="G215" i="15"/>
  <c r="K214" i="15"/>
  <c r="J214" i="15"/>
  <c r="I214" i="15"/>
  <c r="H214" i="15"/>
  <c r="G214" i="15"/>
  <c r="K213" i="15"/>
  <c r="J213" i="15"/>
  <c r="I213" i="15"/>
  <c r="H213" i="15"/>
  <c r="G213" i="15"/>
  <c r="K212" i="15"/>
  <c r="J212" i="15"/>
  <c r="I212" i="15"/>
  <c r="H212" i="15"/>
  <c r="G212" i="15"/>
  <c r="K211" i="15"/>
  <c r="J211" i="15"/>
  <c r="I211" i="15"/>
  <c r="H211" i="15"/>
  <c r="G211" i="15"/>
  <c r="K210" i="15"/>
  <c r="J210" i="15"/>
  <c r="I210" i="15"/>
  <c r="H210" i="15"/>
  <c r="G210" i="15"/>
  <c r="K209" i="15"/>
  <c r="J209" i="15"/>
  <c r="I209" i="15"/>
  <c r="H209" i="15"/>
  <c r="G209" i="15"/>
  <c r="K208" i="15"/>
  <c r="J208" i="15"/>
  <c r="I208" i="15"/>
  <c r="H208" i="15"/>
  <c r="G208" i="15"/>
  <c r="K207" i="15"/>
  <c r="J207" i="15"/>
  <c r="I207" i="15"/>
  <c r="H207" i="15"/>
  <c r="G207" i="15"/>
  <c r="K206" i="15"/>
  <c r="J206" i="15"/>
  <c r="I206" i="15"/>
  <c r="H206" i="15"/>
  <c r="G206" i="15"/>
  <c r="K205" i="15"/>
  <c r="J205" i="15"/>
  <c r="I205" i="15"/>
  <c r="H205" i="15"/>
  <c r="G205" i="15"/>
  <c r="K204" i="15"/>
  <c r="J204" i="15"/>
  <c r="I204" i="15"/>
  <c r="H204" i="15"/>
  <c r="G204" i="15"/>
  <c r="K203" i="15"/>
  <c r="J203" i="15"/>
  <c r="I203" i="15"/>
  <c r="H203" i="15"/>
  <c r="G203" i="15"/>
  <c r="K202" i="15"/>
  <c r="J202" i="15"/>
  <c r="I202" i="15"/>
  <c r="H202" i="15"/>
  <c r="G202" i="15"/>
  <c r="K201" i="15"/>
  <c r="J201" i="15"/>
  <c r="I201" i="15"/>
  <c r="H201" i="15"/>
  <c r="G201" i="15"/>
  <c r="K200" i="15"/>
  <c r="J200" i="15"/>
  <c r="I200" i="15"/>
  <c r="H200" i="15"/>
  <c r="G200" i="15"/>
  <c r="K198" i="15"/>
  <c r="J198" i="15"/>
  <c r="I198" i="15"/>
  <c r="H198" i="15"/>
  <c r="G198" i="15"/>
  <c r="K197" i="15"/>
  <c r="J197" i="15"/>
  <c r="I197" i="15"/>
  <c r="H197" i="15"/>
  <c r="G197" i="15"/>
  <c r="K196" i="15"/>
  <c r="J196" i="15"/>
  <c r="I196" i="15"/>
  <c r="H196" i="15"/>
  <c r="G196" i="15"/>
  <c r="K195" i="15"/>
  <c r="J195" i="15"/>
  <c r="I195" i="15"/>
  <c r="H195" i="15"/>
  <c r="G195" i="15"/>
  <c r="K194" i="15"/>
  <c r="J194" i="15"/>
  <c r="I194" i="15"/>
  <c r="H194" i="15"/>
  <c r="G194" i="15"/>
  <c r="K193" i="15"/>
  <c r="J193" i="15"/>
  <c r="I193" i="15"/>
  <c r="H193" i="15"/>
  <c r="G193" i="15"/>
  <c r="K192" i="15"/>
  <c r="J192" i="15"/>
  <c r="I192" i="15"/>
  <c r="H192" i="15"/>
  <c r="G192" i="15"/>
  <c r="K191" i="15"/>
  <c r="J191" i="15"/>
  <c r="I191" i="15"/>
  <c r="H191" i="15"/>
  <c r="G191" i="15"/>
  <c r="K190" i="15"/>
  <c r="J190" i="15"/>
  <c r="I190" i="15"/>
  <c r="H190" i="15"/>
  <c r="G190" i="15"/>
  <c r="K189" i="15"/>
  <c r="J189" i="15"/>
  <c r="I189" i="15"/>
  <c r="H189" i="15"/>
  <c r="G189" i="15"/>
  <c r="K188" i="15"/>
  <c r="J188" i="15"/>
  <c r="I188" i="15"/>
  <c r="H188" i="15"/>
  <c r="G188" i="15"/>
  <c r="K187" i="15"/>
  <c r="J187" i="15"/>
  <c r="I187" i="15"/>
  <c r="H187" i="15"/>
  <c r="G187" i="15"/>
  <c r="K186" i="15"/>
  <c r="J186" i="15"/>
  <c r="I186" i="15"/>
  <c r="H186" i="15"/>
  <c r="G186" i="15"/>
  <c r="K185" i="15"/>
  <c r="J185" i="15"/>
  <c r="I185" i="15"/>
  <c r="H185" i="15"/>
  <c r="G185" i="15"/>
  <c r="K184" i="15"/>
  <c r="J184" i="15"/>
  <c r="I184" i="15"/>
  <c r="H184" i="15"/>
  <c r="G184" i="15"/>
  <c r="K183" i="15"/>
  <c r="J183" i="15"/>
  <c r="I183" i="15"/>
  <c r="H183" i="15"/>
  <c r="G183" i="15"/>
  <c r="K182" i="15"/>
  <c r="J182" i="15"/>
  <c r="I182" i="15"/>
  <c r="H182" i="15"/>
  <c r="G182" i="15"/>
  <c r="K181" i="15"/>
  <c r="J181" i="15"/>
  <c r="I181" i="15"/>
  <c r="H181" i="15"/>
  <c r="G181" i="15"/>
  <c r="K180" i="15"/>
  <c r="J180" i="15"/>
  <c r="I180" i="15"/>
  <c r="H180" i="15"/>
  <c r="G180" i="15"/>
  <c r="K179" i="15"/>
  <c r="J179" i="15"/>
  <c r="I179" i="15"/>
  <c r="H179" i="15"/>
  <c r="G179" i="15"/>
  <c r="K178" i="15"/>
  <c r="J178" i="15"/>
  <c r="I178" i="15"/>
  <c r="H178" i="15"/>
  <c r="G178" i="15"/>
  <c r="K177" i="15"/>
  <c r="J177" i="15"/>
  <c r="I177" i="15"/>
  <c r="H177" i="15"/>
  <c r="G177" i="15"/>
  <c r="K176" i="15"/>
  <c r="J176" i="15"/>
  <c r="I176" i="15"/>
  <c r="H176" i="15"/>
  <c r="G176" i="15"/>
  <c r="K175" i="15"/>
  <c r="J175" i="15"/>
  <c r="I175" i="15"/>
  <c r="H175" i="15"/>
  <c r="G175" i="15"/>
  <c r="K174" i="15"/>
  <c r="J174" i="15"/>
  <c r="I174" i="15"/>
  <c r="H174" i="15"/>
  <c r="G174" i="15"/>
  <c r="K173" i="15"/>
  <c r="J173" i="15"/>
  <c r="I173" i="15"/>
  <c r="H173" i="15"/>
  <c r="G173" i="15"/>
  <c r="K171" i="15"/>
  <c r="J171" i="15"/>
  <c r="I171" i="15"/>
  <c r="H171" i="15"/>
  <c r="G171" i="15"/>
  <c r="K170" i="15"/>
  <c r="J170" i="15"/>
  <c r="I170" i="15"/>
  <c r="H170" i="15"/>
  <c r="G170" i="15"/>
  <c r="K169" i="15"/>
  <c r="J169" i="15"/>
  <c r="I169" i="15"/>
  <c r="H169" i="15"/>
  <c r="G169" i="15"/>
  <c r="K168" i="15"/>
  <c r="J168" i="15"/>
  <c r="I168" i="15"/>
  <c r="H168" i="15"/>
  <c r="G168" i="15"/>
  <c r="K167" i="15"/>
  <c r="J167" i="15"/>
  <c r="I167" i="15"/>
  <c r="H167" i="15"/>
  <c r="G167" i="15"/>
  <c r="K166" i="15"/>
  <c r="J166" i="15"/>
  <c r="I166" i="15"/>
  <c r="H166" i="15"/>
  <c r="G166" i="15"/>
  <c r="K165" i="15"/>
  <c r="J165" i="15"/>
  <c r="I165" i="15"/>
  <c r="H165" i="15"/>
  <c r="G165" i="15"/>
  <c r="K164" i="15"/>
  <c r="J164" i="15"/>
  <c r="I164" i="15"/>
  <c r="H164" i="15"/>
  <c r="G164" i="15"/>
  <c r="K163" i="15"/>
  <c r="J163" i="15"/>
  <c r="I163" i="15"/>
  <c r="H163" i="15"/>
  <c r="G163" i="15"/>
  <c r="K162" i="15"/>
  <c r="J162" i="15"/>
  <c r="I162" i="15"/>
  <c r="H162" i="15"/>
  <c r="G162" i="15"/>
  <c r="K161" i="15"/>
  <c r="J161" i="15"/>
  <c r="I161" i="15"/>
  <c r="H161" i="15"/>
  <c r="G161" i="15"/>
  <c r="K160" i="15"/>
  <c r="J160" i="15"/>
  <c r="I160" i="15"/>
  <c r="H160" i="15"/>
  <c r="G160" i="15"/>
  <c r="K159" i="15"/>
  <c r="J159" i="15"/>
  <c r="I159" i="15"/>
  <c r="H159" i="15"/>
  <c r="G159" i="15"/>
  <c r="K158" i="15"/>
  <c r="J158" i="15"/>
  <c r="I158" i="15"/>
  <c r="H158" i="15"/>
  <c r="G158" i="15"/>
  <c r="K157" i="15"/>
  <c r="J157" i="15"/>
  <c r="I157" i="15"/>
  <c r="H157" i="15"/>
  <c r="G157" i="15"/>
  <c r="K156" i="15"/>
  <c r="J156" i="15"/>
  <c r="I156" i="15"/>
  <c r="H156" i="15"/>
  <c r="G156" i="15"/>
  <c r="K155" i="15"/>
  <c r="J155" i="15"/>
  <c r="I155" i="15"/>
  <c r="H155" i="15"/>
  <c r="G155" i="15"/>
  <c r="K154" i="15"/>
  <c r="J154" i="15"/>
  <c r="I154" i="15"/>
  <c r="H154" i="15"/>
  <c r="G154" i="15"/>
  <c r="K153" i="15"/>
  <c r="J153" i="15"/>
  <c r="I153" i="15"/>
  <c r="H153" i="15"/>
  <c r="G153" i="15"/>
  <c r="K152" i="15"/>
  <c r="J152" i="15"/>
  <c r="I152" i="15"/>
  <c r="H152" i="15"/>
  <c r="G152" i="15"/>
  <c r="K151" i="15"/>
  <c r="J151" i="15"/>
  <c r="I151" i="15"/>
  <c r="H151" i="15"/>
  <c r="G151" i="15"/>
  <c r="K150" i="15"/>
  <c r="J150" i="15"/>
  <c r="I150" i="15"/>
  <c r="H150" i="15"/>
  <c r="G150" i="15"/>
  <c r="K149" i="15"/>
  <c r="J149" i="15"/>
  <c r="I149" i="15"/>
  <c r="H149" i="15"/>
  <c r="G149" i="15"/>
  <c r="K148" i="15"/>
  <c r="J148" i="15"/>
  <c r="I148" i="15"/>
  <c r="H148" i="15"/>
  <c r="G148" i="15"/>
  <c r="K147" i="15"/>
  <c r="J147" i="15"/>
  <c r="I147" i="15"/>
  <c r="H147" i="15"/>
  <c r="G147" i="15"/>
  <c r="K146" i="15"/>
  <c r="J146" i="15"/>
  <c r="I146" i="15"/>
  <c r="H146" i="15"/>
  <c r="G146" i="15"/>
  <c r="K144" i="15"/>
  <c r="J144" i="15"/>
  <c r="I144" i="15"/>
  <c r="H144" i="15"/>
  <c r="G144" i="15"/>
  <c r="K143" i="15"/>
  <c r="J143" i="15"/>
  <c r="I143" i="15"/>
  <c r="H143" i="15"/>
  <c r="G143" i="15"/>
  <c r="K142" i="15"/>
  <c r="J142" i="15"/>
  <c r="I142" i="15"/>
  <c r="H142" i="15"/>
  <c r="G142" i="15"/>
  <c r="K141" i="15"/>
  <c r="J141" i="15"/>
  <c r="I141" i="15"/>
  <c r="H141" i="15"/>
  <c r="G141" i="15"/>
  <c r="K140" i="15"/>
  <c r="J140" i="15"/>
  <c r="I140" i="15"/>
  <c r="H140" i="15"/>
  <c r="G140" i="15"/>
  <c r="K139" i="15"/>
  <c r="J139" i="15"/>
  <c r="I139" i="15"/>
  <c r="H139" i="15"/>
  <c r="G139" i="15"/>
  <c r="K138" i="15"/>
  <c r="J138" i="15"/>
  <c r="I138" i="15"/>
  <c r="H138" i="15"/>
  <c r="G138" i="15"/>
  <c r="K137" i="15"/>
  <c r="J137" i="15"/>
  <c r="I137" i="15"/>
  <c r="H137" i="15"/>
  <c r="G137" i="15"/>
  <c r="K136" i="15"/>
  <c r="J136" i="15"/>
  <c r="I136" i="15"/>
  <c r="H136" i="15"/>
  <c r="G136" i="15"/>
  <c r="K135" i="15"/>
  <c r="J135" i="15"/>
  <c r="I135" i="15"/>
  <c r="H135" i="15"/>
  <c r="G135" i="15"/>
  <c r="K134" i="15"/>
  <c r="J134" i="15"/>
  <c r="I134" i="15"/>
  <c r="H134" i="15"/>
  <c r="G134" i="15"/>
  <c r="K133" i="15"/>
  <c r="J133" i="15"/>
  <c r="I133" i="15"/>
  <c r="H133" i="15"/>
  <c r="G133" i="15"/>
  <c r="K132" i="15"/>
  <c r="J132" i="15"/>
  <c r="I132" i="15"/>
  <c r="H132" i="15"/>
  <c r="G132" i="15"/>
  <c r="K131" i="15"/>
  <c r="J131" i="15"/>
  <c r="I131" i="15"/>
  <c r="H131" i="15"/>
  <c r="G131" i="15"/>
  <c r="K130" i="15"/>
  <c r="J130" i="15"/>
  <c r="I130" i="15"/>
  <c r="H130" i="15"/>
  <c r="G130" i="15"/>
  <c r="K129" i="15"/>
  <c r="J129" i="15"/>
  <c r="I129" i="15"/>
  <c r="H129" i="15"/>
  <c r="G129" i="15"/>
  <c r="K128" i="15"/>
  <c r="J128" i="15"/>
  <c r="I128" i="15"/>
  <c r="H128" i="15"/>
  <c r="G128" i="15"/>
  <c r="K127" i="15"/>
  <c r="J127" i="15"/>
  <c r="I127" i="15"/>
  <c r="H127" i="15"/>
  <c r="G127" i="15"/>
  <c r="K126" i="15"/>
  <c r="J126" i="15"/>
  <c r="I126" i="15"/>
  <c r="H126" i="15"/>
  <c r="G126" i="15"/>
  <c r="K125" i="15"/>
  <c r="J125" i="15"/>
  <c r="I125" i="15"/>
  <c r="H125" i="15"/>
  <c r="G125" i="15"/>
  <c r="K124" i="15"/>
  <c r="J124" i="15"/>
  <c r="I124" i="15"/>
  <c r="H124" i="15"/>
  <c r="G124" i="15"/>
  <c r="K122" i="15"/>
  <c r="J122" i="15"/>
  <c r="I122" i="15"/>
  <c r="H122" i="15"/>
  <c r="G122" i="15"/>
  <c r="K121" i="15"/>
  <c r="J121" i="15"/>
  <c r="I121" i="15"/>
  <c r="H121" i="15"/>
  <c r="G121" i="15"/>
  <c r="K120" i="15"/>
  <c r="J120" i="15"/>
  <c r="I120" i="15"/>
  <c r="H120" i="15"/>
  <c r="G120" i="15"/>
  <c r="K119" i="15"/>
  <c r="J119" i="15"/>
  <c r="I119" i="15"/>
  <c r="H119" i="15"/>
  <c r="G119" i="15"/>
  <c r="K118" i="15"/>
  <c r="J118" i="15"/>
  <c r="I118" i="15"/>
  <c r="H118" i="15"/>
  <c r="G118" i="15"/>
  <c r="K117" i="15"/>
  <c r="J117" i="15"/>
  <c r="I117" i="15"/>
  <c r="H117" i="15"/>
  <c r="G117" i="15"/>
  <c r="K116" i="15"/>
  <c r="J116" i="15"/>
  <c r="I116" i="15"/>
  <c r="H116" i="15"/>
  <c r="G116" i="15"/>
  <c r="K115" i="15"/>
  <c r="J115" i="15"/>
  <c r="I115" i="15"/>
  <c r="H115" i="15"/>
  <c r="G115" i="15"/>
  <c r="K114" i="15"/>
  <c r="J114" i="15"/>
  <c r="I114" i="15"/>
  <c r="H114" i="15"/>
  <c r="G114" i="15"/>
  <c r="K113" i="15"/>
  <c r="J113" i="15"/>
  <c r="I113" i="15"/>
  <c r="H113" i="15"/>
  <c r="G113" i="15"/>
  <c r="K112" i="15"/>
  <c r="J112" i="15"/>
  <c r="I112" i="15"/>
  <c r="H112" i="15"/>
  <c r="G112" i="15"/>
  <c r="K111" i="15"/>
  <c r="J111" i="15"/>
  <c r="I111" i="15"/>
  <c r="H111" i="15"/>
  <c r="G111" i="15"/>
  <c r="K110" i="15"/>
  <c r="J110" i="15"/>
  <c r="I110" i="15"/>
  <c r="H110" i="15"/>
  <c r="G110" i="15"/>
  <c r="K109" i="15"/>
  <c r="J109" i="15"/>
  <c r="I109" i="15"/>
  <c r="H109" i="15"/>
  <c r="G109" i="15"/>
  <c r="K108" i="15"/>
  <c r="J108" i="15"/>
  <c r="I108" i="15"/>
  <c r="H108" i="15"/>
  <c r="G108" i="15"/>
  <c r="K107" i="15"/>
  <c r="J107" i="15"/>
  <c r="I107" i="15"/>
  <c r="H107" i="15"/>
  <c r="G107" i="15"/>
  <c r="K106" i="15"/>
  <c r="J106" i="15"/>
  <c r="I106" i="15"/>
  <c r="H106" i="15"/>
  <c r="G106" i="15"/>
  <c r="K105" i="15"/>
  <c r="J105" i="15"/>
  <c r="I105" i="15"/>
  <c r="H105" i="15"/>
  <c r="G105" i="15"/>
  <c r="K104" i="15"/>
  <c r="J104" i="15"/>
  <c r="I104" i="15"/>
  <c r="H104" i="15"/>
  <c r="G104" i="15"/>
  <c r="K103" i="15"/>
  <c r="J103" i="15"/>
  <c r="I103" i="15"/>
  <c r="H103" i="15"/>
  <c r="G103" i="15"/>
  <c r="K102" i="15"/>
  <c r="J102" i="15"/>
  <c r="I102" i="15"/>
  <c r="H102" i="15"/>
  <c r="G102" i="15"/>
  <c r="K100" i="15"/>
  <c r="J100" i="15"/>
  <c r="I100" i="15"/>
  <c r="H100" i="15"/>
  <c r="G100" i="15"/>
  <c r="K99" i="15"/>
  <c r="J99" i="15"/>
  <c r="I99" i="15"/>
  <c r="H99" i="15"/>
  <c r="G99" i="15"/>
  <c r="K98" i="15"/>
  <c r="J98" i="15"/>
  <c r="I98" i="15"/>
  <c r="H98" i="15"/>
  <c r="G98" i="15"/>
  <c r="K97" i="15"/>
  <c r="J97" i="15"/>
  <c r="I97" i="15"/>
  <c r="H97" i="15"/>
  <c r="G97" i="15"/>
  <c r="K96" i="15"/>
  <c r="J96" i="15"/>
  <c r="I96" i="15"/>
  <c r="H96" i="15"/>
  <c r="G96" i="15"/>
  <c r="K95" i="15"/>
  <c r="J95" i="15"/>
  <c r="I95" i="15"/>
  <c r="H95" i="15"/>
  <c r="G95" i="15"/>
  <c r="K94" i="15"/>
  <c r="J94" i="15"/>
  <c r="I94" i="15"/>
  <c r="H94" i="15"/>
  <c r="G94" i="15"/>
  <c r="K93" i="15"/>
  <c r="J93" i="15"/>
  <c r="I93" i="15"/>
  <c r="H93" i="15"/>
  <c r="G93" i="15"/>
  <c r="K92" i="15"/>
  <c r="J92" i="15"/>
  <c r="I92" i="15"/>
  <c r="H92" i="15"/>
  <c r="G92" i="15"/>
  <c r="K91" i="15"/>
  <c r="J91" i="15"/>
  <c r="I91" i="15"/>
  <c r="H91" i="15"/>
  <c r="G91" i="15"/>
  <c r="K90" i="15"/>
  <c r="J90" i="15"/>
  <c r="I90" i="15"/>
  <c r="H90" i="15"/>
  <c r="G90" i="15"/>
  <c r="K89" i="15"/>
  <c r="J89" i="15"/>
  <c r="I89" i="15"/>
  <c r="H89" i="15"/>
  <c r="G89" i="15"/>
  <c r="K88" i="15"/>
  <c r="J88" i="15"/>
  <c r="I88" i="15"/>
  <c r="H88" i="15"/>
  <c r="G88" i="15"/>
  <c r="K87" i="15"/>
  <c r="J87" i="15"/>
  <c r="I87" i="15"/>
  <c r="H87" i="15"/>
  <c r="G87" i="15"/>
  <c r="K86" i="15"/>
  <c r="J86" i="15"/>
  <c r="I86" i="15"/>
  <c r="H86" i="15"/>
  <c r="G86" i="15"/>
  <c r="K85" i="15"/>
  <c r="J85" i="15"/>
  <c r="I85" i="15"/>
  <c r="H85" i="15"/>
  <c r="G85" i="15"/>
  <c r="K84" i="15"/>
  <c r="J84" i="15"/>
  <c r="I84" i="15"/>
  <c r="H84" i="15"/>
  <c r="G84" i="15"/>
  <c r="K83" i="15"/>
  <c r="J83" i="15"/>
  <c r="I83" i="15"/>
  <c r="H83" i="15"/>
  <c r="G83" i="15"/>
  <c r="K82" i="15"/>
  <c r="J82" i="15"/>
  <c r="I82" i="15"/>
  <c r="H82" i="15"/>
  <c r="G82" i="15"/>
  <c r="K81" i="15"/>
  <c r="J81" i="15"/>
  <c r="I81" i="15"/>
  <c r="H81" i="15"/>
  <c r="G81" i="15"/>
  <c r="K80" i="15"/>
  <c r="J80" i="15"/>
  <c r="I80" i="15"/>
  <c r="H80" i="15"/>
  <c r="G80" i="15"/>
  <c r="K79" i="15"/>
  <c r="J79" i="15"/>
  <c r="I79" i="15"/>
  <c r="H79" i="15"/>
  <c r="G79" i="15"/>
  <c r="K78" i="15"/>
  <c r="J78" i="15"/>
  <c r="I78" i="15"/>
  <c r="H78" i="15"/>
  <c r="G78" i="15"/>
  <c r="K77" i="15"/>
  <c r="J77" i="15"/>
  <c r="I77" i="15"/>
  <c r="H77" i="15"/>
  <c r="G77" i="15"/>
  <c r="K76" i="15"/>
  <c r="J76" i="15"/>
  <c r="I76" i="15"/>
  <c r="H76" i="15"/>
  <c r="G76" i="15"/>
  <c r="K75" i="15"/>
  <c r="J75" i="15"/>
  <c r="I75" i="15"/>
  <c r="H75" i="15"/>
  <c r="G75" i="15"/>
  <c r="K74" i="15"/>
  <c r="J74" i="15"/>
  <c r="I74" i="15"/>
  <c r="H74" i="15"/>
  <c r="G74" i="15"/>
  <c r="K73" i="15"/>
  <c r="J73" i="15"/>
  <c r="I73" i="15"/>
  <c r="H73" i="15"/>
  <c r="G73" i="15"/>
  <c r="K72" i="15"/>
  <c r="J72" i="15"/>
  <c r="I72" i="15"/>
  <c r="H72" i="15"/>
  <c r="G72" i="15"/>
  <c r="K71" i="15"/>
  <c r="J71" i="15"/>
  <c r="I71" i="15"/>
  <c r="H71" i="15"/>
  <c r="G71" i="15"/>
  <c r="K70" i="15"/>
  <c r="J70" i="15"/>
  <c r="I70" i="15"/>
  <c r="H70" i="15"/>
  <c r="G70" i="15"/>
  <c r="K69" i="15"/>
  <c r="J69" i="15"/>
  <c r="I69" i="15"/>
  <c r="H69" i="15"/>
  <c r="G69" i="15"/>
  <c r="K68" i="15"/>
  <c r="J68" i="15"/>
  <c r="I68" i="15"/>
  <c r="H68" i="15"/>
  <c r="G68" i="15"/>
  <c r="K67" i="15"/>
  <c r="J67" i="15"/>
  <c r="I67" i="15"/>
  <c r="H67" i="15"/>
  <c r="G67" i="15"/>
  <c r="K66" i="15"/>
  <c r="J66" i="15"/>
  <c r="I66" i="15"/>
  <c r="H66" i="15"/>
  <c r="G66" i="15"/>
  <c r="K65" i="15"/>
  <c r="J65" i="15"/>
  <c r="I65" i="15"/>
  <c r="H65" i="15"/>
  <c r="G65" i="15"/>
  <c r="K64" i="15"/>
  <c r="J64" i="15"/>
  <c r="I64" i="15"/>
  <c r="H64" i="15"/>
  <c r="G64" i="15"/>
  <c r="K63" i="15"/>
  <c r="J63" i="15"/>
  <c r="I63" i="15"/>
  <c r="H63" i="15"/>
  <c r="G63" i="15"/>
  <c r="K62" i="15"/>
  <c r="J62" i="15"/>
  <c r="I62" i="15"/>
  <c r="H62" i="15"/>
  <c r="G62" i="15"/>
  <c r="K59" i="15"/>
  <c r="J59" i="15"/>
  <c r="I59" i="15"/>
  <c r="H59" i="15"/>
  <c r="G59" i="15"/>
  <c r="K58" i="15"/>
  <c r="J58" i="15"/>
  <c r="I58" i="15"/>
  <c r="H58" i="15"/>
  <c r="G58" i="15"/>
  <c r="K57" i="15"/>
  <c r="J57" i="15"/>
  <c r="I57" i="15"/>
  <c r="H57" i="15"/>
  <c r="G57" i="15"/>
  <c r="K56" i="15"/>
  <c r="J56" i="15"/>
  <c r="I56" i="15"/>
  <c r="H56" i="15"/>
  <c r="G56" i="15"/>
  <c r="K55" i="15"/>
  <c r="J55" i="15"/>
  <c r="I55" i="15"/>
  <c r="H55" i="15"/>
  <c r="G55" i="15"/>
  <c r="K54" i="15"/>
  <c r="J54" i="15"/>
  <c r="I54" i="15"/>
  <c r="H54" i="15"/>
  <c r="G54" i="15"/>
  <c r="K53" i="15"/>
  <c r="J53" i="15"/>
  <c r="I53" i="15"/>
  <c r="H53" i="15"/>
  <c r="G53" i="15"/>
  <c r="K52" i="15"/>
  <c r="J52" i="15"/>
  <c r="I52" i="15"/>
  <c r="H52" i="15"/>
  <c r="G52" i="15"/>
  <c r="K51" i="15"/>
  <c r="J51" i="15"/>
  <c r="I51" i="15"/>
  <c r="H51" i="15"/>
  <c r="G51" i="15"/>
  <c r="K50" i="15"/>
  <c r="J50" i="15"/>
  <c r="I50" i="15"/>
  <c r="H50" i="15"/>
  <c r="G50" i="15"/>
  <c r="K49" i="15"/>
  <c r="J49" i="15"/>
  <c r="I49" i="15"/>
  <c r="H49" i="15"/>
  <c r="G49" i="15"/>
  <c r="K48" i="15"/>
  <c r="J48" i="15"/>
  <c r="I48" i="15"/>
  <c r="H48" i="15"/>
  <c r="G48" i="15"/>
  <c r="K47" i="15"/>
  <c r="J47" i="15"/>
  <c r="I47" i="15"/>
  <c r="H47" i="15"/>
  <c r="G47" i="15"/>
  <c r="K46" i="15"/>
  <c r="J46" i="15"/>
  <c r="I46" i="15"/>
  <c r="H46" i="15"/>
  <c r="G46" i="15"/>
  <c r="K45" i="15"/>
  <c r="J45" i="15"/>
  <c r="I45" i="15"/>
  <c r="H45" i="15"/>
  <c r="G45" i="15"/>
  <c r="K44" i="15"/>
  <c r="J44" i="15"/>
  <c r="I44" i="15"/>
  <c r="H44" i="15"/>
  <c r="G44" i="15"/>
  <c r="K43" i="15"/>
  <c r="J43" i="15"/>
  <c r="I43" i="15"/>
  <c r="H43" i="15"/>
  <c r="G43" i="15"/>
  <c r="K42" i="15"/>
  <c r="J42" i="15"/>
  <c r="I42" i="15"/>
  <c r="H42" i="15"/>
  <c r="G42" i="15"/>
  <c r="K41" i="15"/>
  <c r="J41" i="15"/>
  <c r="I41" i="15"/>
  <c r="H41" i="15"/>
  <c r="G41" i="15"/>
  <c r="K40" i="15"/>
  <c r="J40" i="15"/>
  <c r="I40" i="15"/>
  <c r="H40" i="15"/>
  <c r="G40" i="15"/>
  <c r="K39" i="15"/>
  <c r="J39" i="15"/>
  <c r="I39" i="15"/>
  <c r="H39" i="15"/>
  <c r="G39" i="15"/>
  <c r="K38" i="15"/>
  <c r="J38" i="15"/>
  <c r="I38" i="15"/>
  <c r="H38" i="15"/>
  <c r="G38" i="15"/>
  <c r="K37" i="15"/>
  <c r="J37" i="15"/>
  <c r="I37" i="15"/>
  <c r="H37" i="15"/>
  <c r="G37" i="15"/>
  <c r="K36" i="15"/>
  <c r="J36" i="15"/>
  <c r="I36" i="15"/>
  <c r="H36" i="15"/>
  <c r="G36" i="15"/>
  <c r="K35" i="15"/>
  <c r="J35" i="15"/>
  <c r="I35" i="15"/>
  <c r="H35" i="15"/>
  <c r="G35" i="15"/>
  <c r="K34" i="15"/>
  <c r="J34" i="15"/>
  <c r="I34" i="15"/>
  <c r="H34" i="15"/>
  <c r="G34" i="15"/>
  <c r="K33" i="15"/>
  <c r="J33" i="15"/>
  <c r="I33" i="15"/>
  <c r="H33" i="15"/>
  <c r="G33" i="15"/>
  <c r="K32" i="15"/>
  <c r="J32" i="15"/>
  <c r="I32" i="15"/>
  <c r="H32" i="15"/>
  <c r="G32" i="15"/>
  <c r="K31" i="15"/>
  <c r="J31" i="15"/>
  <c r="I31" i="15"/>
  <c r="H31" i="15"/>
  <c r="G31" i="15"/>
  <c r="K30" i="15"/>
  <c r="J30" i="15"/>
  <c r="I30" i="15"/>
  <c r="H30" i="15"/>
  <c r="G30" i="15"/>
  <c r="K29" i="15"/>
  <c r="J29" i="15"/>
  <c r="I29" i="15"/>
  <c r="H29" i="15"/>
  <c r="G29" i="15"/>
  <c r="K28" i="15"/>
  <c r="J28" i="15"/>
  <c r="I28" i="15"/>
  <c r="H28" i="15"/>
  <c r="G28" i="15"/>
  <c r="K27" i="15"/>
  <c r="J27" i="15"/>
  <c r="I27" i="15"/>
  <c r="H27" i="15"/>
  <c r="G27" i="15"/>
  <c r="K26" i="15"/>
  <c r="J26" i="15"/>
  <c r="I26" i="15"/>
  <c r="H26" i="15"/>
  <c r="G26" i="15"/>
  <c r="K25" i="15"/>
  <c r="J25" i="15"/>
  <c r="I25" i="15"/>
  <c r="H25" i="15"/>
  <c r="G25" i="15"/>
  <c r="K24" i="15"/>
  <c r="J24" i="15"/>
  <c r="I24" i="15"/>
  <c r="H24" i="15"/>
  <c r="G24" i="15"/>
  <c r="K23" i="15"/>
  <c r="J23" i="15"/>
  <c r="I23" i="15"/>
  <c r="H23" i="15"/>
  <c r="G23" i="15"/>
  <c r="K22" i="15"/>
  <c r="J22" i="15"/>
  <c r="I22" i="15"/>
  <c r="H22" i="15"/>
  <c r="G22" i="15"/>
  <c r="K21" i="15"/>
  <c r="J21" i="15"/>
  <c r="I21" i="15"/>
  <c r="H21" i="15"/>
  <c r="G21" i="15"/>
  <c r="K20" i="15"/>
  <c r="J20" i="15"/>
  <c r="I20" i="15"/>
  <c r="H20" i="15"/>
  <c r="G20" i="15"/>
  <c r="K19" i="15"/>
  <c r="J19" i="15"/>
  <c r="I19" i="15"/>
  <c r="H19" i="15"/>
  <c r="G19" i="15"/>
  <c r="K18" i="15"/>
  <c r="J18" i="15"/>
  <c r="I18" i="15"/>
  <c r="H18" i="15"/>
  <c r="G18" i="15"/>
  <c r="K17" i="15"/>
  <c r="J17" i="15"/>
  <c r="I17" i="15"/>
  <c r="H17" i="15"/>
  <c r="G17" i="15"/>
  <c r="K16" i="15"/>
  <c r="J16" i="15"/>
  <c r="I16" i="15"/>
  <c r="H16" i="15"/>
  <c r="G16" i="15"/>
  <c r="K15" i="15"/>
  <c r="J15" i="15"/>
  <c r="I15" i="15"/>
  <c r="H15" i="15"/>
  <c r="G15" i="15"/>
  <c r="K14" i="15"/>
  <c r="J14" i="15"/>
  <c r="I14" i="15"/>
  <c r="H14" i="15"/>
  <c r="G14" i="15"/>
  <c r="K1061" i="14"/>
  <c r="J1061" i="14"/>
  <c r="I1061" i="14"/>
  <c r="H1061" i="14"/>
  <c r="G1061" i="14"/>
  <c r="K1060" i="14"/>
  <c r="J1060" i="14"/>
  <c r="I1060" i="14"/>
  <c r="H1060" i="14"/>
  <c r="G1060" i="14"/>
  <c r="K1059" i="14"/>
  <c r="J1059" i="14"/>
  <c r="I1059" i="14"/>
  <c r="H1059" i="14"/>
  <c r="G1059" i="14"/>
  <c r="K1058" i="14"/>
  <c r="J1058" i="14"/>
  <c r="I1058" i="14"/>
  <c r="H1058" i="14"/>
  <c r="G1058" i="14"/>
  <c r="K1057" i="14"/>
  <c r="J1057" i="14"/>
  <c r="I1057" i="14"/>
  <c r="H1057" i="14"/>
  <c r="G1057" i="14"/>
  <c r="K1056" i="14"/>
  <c r="J1056" i="14"/>
  <c r="I1056" i="14"/>
  <c r="H1056" i="14"/>
  <c r="G1056" i="14"/>
  <c r="K1055" i="14"/>
  <c r="J1055" i="14"/>
  <c r="I1055" i="14"/>
  <c r="H1055" i="14"/>
  <c r="G1055" i="14"/>
  <c r="K1054" i="14"/>
  <c r="J1054" i="14"/>
  <c r="I1054" i="14"/>
  <c r="H1054" i="14"/>
  <c r="G1054" i="14"/>
  <c r="K1053" i="14"/>
  <c r="J1053" i="14"/>
  <c r="I1053" i="14"/>
  <c r="H1053" i="14"/>
  <c r="G1053" i="14"/>
  <c r="K1052" i="14"/>
  <c r="J1052" i="14"/>
  <c r="I1052" i="14"/>
  <c r="H1052" i="14"/>
  <c r="G1052" i="14"/>
  <c r="K1051" i="14"/>
  <c r="J1051" i="14"/>
  <c r="I1051" i="14"/>
  <c r="H1051" i="14"/>
  <c r="G1051" i="14"/>
  <c r="K1050" i="14"/>
  <c r="J1050" i="14"/>
  <c r="I1050" i="14"/>
  <c r="H1050" i="14"/>
  <c r="G1050" i="14"/>
  <c r="K1049" i="14"/>
  <c r="J1049" i="14"/>
  <c r="I1049" i="14"/>
  <c r="H1049" i="14"/>
  <c r="G1049" i="14"/>
  <c r="K1048" i="14"/>
  <c r="J1048" i="14"/>
  <c r="I1048" i="14"/>
  <c r="H1048" i="14"/>
  <c r="G1048" i="14"/>
  <c r="K1046" i="14"/>
  <c r="J1046" i="14"/>
  <c r="I1046" i="14"/>
  <c r="H1046" i="14"/>
  <c r="G1046" i="14"/>
  <c r="K1045" i="14"/>
  <c r="J1045" i="14"/>
  <c r="I1045" i="14"/>
  <c r="H1045" i="14"/>
  <c r="G1045" i="14"/>
  <c r="K1044" i="14"/>
  <c r="J1044" i="14"/>
  <c r="I1044" i="14"/>
  <c r="H1044" i="14"/>
  <c r="G1044" i="14"/>
  <c r="K1043" i="14"/>
  <c r="J1043" i="14"/>
  <c r="I1043" i="14"/>
  <c r="H1043" i="14"/>
  <c r="G1043" i="14"/>
  <c r="K1042" i="14"/>
  <c r="J1042" i="14"/>
  <c r="I1042" i="14"/>
  <c r="H1042" i="14"/>
  <c r="G1042" i="14"/>
  <c r="K1041" i="14"/>
  <c r="J1041" i="14"/>
  <c r="I1041" i="14"/>
  <c r="H1041" i="14"/>
  <c r="G1041" i="14"/>
  <c r="K1040" i="14"/>
  <c r="J1040" i="14"/>
  <c r="I1040" i="14"/>
  <c r="H1040" i="14"/>
  <c r="G1040" i="14"/>
  <c r="K1039" i="14"/>
  <c r="J1039" i="14"/>
  <c r="I1039" i="14"/>
  <c r="H1039" i="14"/>
  <c r="G1039" i="14"/>
  <c r="K1038" i="14"/>
  <c r="J1038" i="14"/>
  <c r="I1038" i="14"/>
  <c r="H1038" i="14"/>
  <c r="G1038" i="14"/>
  <c r="K1037" i="14"/>
  <c r="J1037" i="14"/>
  <c r="I1037" i="14"/>
  <c r="H1037" i="14"/>
  <c r="G1037" i="14"/>
  <c r="K1036" i="14"/>
  <c r="J1036" i="14"/>
  <c r="I1036" i="14"/>
  <c r="H1036" i="14"/>
  <c r="G1036" i="14"/>
  <c r="K1035" i="14"/>
  <c r="J1035" i="14"/>
  <c r="I1035" i="14"/>
  <c r="H1035" i="14"/>
  <c r="G1035" i="14"/>
  <c r="K1034" i="14"/>
  <c r="J1034" i="14"/>
  <c r="I1034" i="14"/>
  <c r="H1034" i="14"/>
  <c r="G1034" i="14"/>
  <c r="K1033" i="14"/>
  <c r="J1033" i="14"/>
  <c r="I1033" i="14"/>
  <c r="H1033" i="14"/>
  <c r="G1033" i="14"/>
  <c r="K1032" i="14"/>
  <c r="J1032" i="14"/>
  <c r="I1032" i="14"/>
  <c r="H1032" i="14"/>
  <c r="G1032" i="14"/>
  <c r="K1031" i="14"/>
  <c r="J1031" i="14"/>
  <c r="I1031" i="14"/>
  <c r="H1031" i="14"/>
  <c r="G1031" i="14"/>
  <c r="K1030" i="14"/>
  <c r="J1030" i="14"/>
  <c r="I1030" i="14"/>
  <c r="H1030" i="14"/>
  <c r="G1030" i="14"/>
  <c r="K1029" i="14"/>
  <c r="J1029" i="14"/>
  <c r="I1029" i="14"/>
  <c r="H1029" i="14"/>
  <c r="G1029" i="14"/>
  <c r="K1028" i="14"/>
  <c r="J1028" i="14"/>
  <c r="I1028" i="14"/>
  <c r="H1028" i="14"/>
  <c r="G1028" i="14"/>
  <c r="K1026" i="14"/>
  <c r="J1026" i="14"/>
  <c r="I1026" i="14"/>
  <c r="H1026" i="14"/>
  <c r="G1026" i="14"/>
  <c r="K1025" i="14"/>
  <c r="J1025" i="14"/>
  <c r="I1025" i="14"/>
  <c r="H1025" i="14"/>
  <c r="G1025" i="14"/>
  <c r="K1024" i="14"/>
  <c r="J1024" i="14"/>
  <c r="I1024" i="14"/>
  <c r="H1024" i="14"/>
  <c r="G1024" i="14"/>
  <c r="K1023" i="14"/>
  <c r="J1023" i="14"/>
  <c r="I1023" i="14"/>
  <c r="H1023" i="14"/>
  <c r="G1023" i="14"/>
  <c r="K1022" i="14"/>
  <c r="J1022" i="14"/>
  <c r="I1022" i="14"/>
  <c r="H1022" i="14"/>
  <c r="G1022" i="14"/>
  <c r="K1021" i="14"/>
  <c r="J1021" i="14"/>
  <c r="I1021" i="14"/>
  <c r="H1021" i="14"/>
  <c r="G1021" i="14"/>
  <c r="K1020" i="14"/>
  <c r="J1020" i="14"/>
  <c r="I1020" i="14"/>
  <c r="H1020" i="14"/>
  <c r="G1020" i="14"/>
  <c r="K1019" i="14"/>
  <c r="J1019" i="14"/>
  <c r="I1019" i="14"/>
  <c r="H1019" i="14"/>
  <c r="G1019" i="14"/>
  <c r="K1018" i="14"/>
  <c r="J1018" i="14"/>
  <c r="I1018" i="14"/>
  <c r="H1018" i="14"/>
  <c r="G1018" i="14"/>
  <c r="K1017" i="14"/>
  <c r="J1017" i="14"/>
  <c r="I1017" i="14"/>
  <c r="H1017" i="14"/>
  <c r="G1017" i="14"/>
  <c r="K1016" i="14"/>
  <c r="J1016" i="14"/>
  <c r="I1016" i="14"/>
  <c r="H1016" i="14"/>
  <c r="G1016" i="14"/>
  <c r="K1015" i="14"/>
  <c r="J1015" i="14"/>
  <c r="I1015" i="14"/>
  <c r="H1015" i="14"/>
  <c r="G1015" i="14"/>
  <c r="K1014" i="14"/>
  <c r="J1014" i="14"/>
  <c r="I1014" i="14"/>
  <c r="H1014" i="14"/>
  <c r="G1014" i="14"/>
  <c r="K1012" i="14"/>
  <c r="J1012" i="14"/>
  <c r="I1012" i="14"/>
  <c r="H1012" i="14"/>
  <c r="G1012" i="14"/>
  <c r="K1011" i="14"/>
  <c r="J1011" i="14"/>
  <c r="I1011" i="14"/>
  <c r="H1011" i="14"/>
  <c r="G1011" i="14"/>
  <c r="K1010" i="14"/>
  <c r="J1010" i="14"/>
  <c r="I1010" i="14"/>
  <c r="H1010" i="14"/>
  <c r="G1010" i="14"/>
  <c r="K1009" i="14"/>
  <c r="J1009" i="14"/>
  <c r="I1009" i="14"/>
  <c r="H1009" i="14"/>
  <c r="G1009" i="14"/>
  <c r="K1008" i="14"/>
  <c r="J1008" i="14"/>
  <c r="I1008" i="14"/>
  <c r="H1008" i="14"/>
  <c r="G1008" i="14"/>
  <c r="K1007" i="14"/>
  <c r="J1007" i="14"/>
  <c r="I1007" i="14"/>
  <c r="H1007" i="14"/>
  <c r="G1007" i="14"/>
  <c r="K1006" i="14"/>
  <c r="J1006" i="14"/>
  <c r="I1006" i="14"/>
  <c r="H1006" i="14"/>
  <c r="G1006" i="14"/>
  <c r="K1005" i="14"/>
  <c r="J1005" i="14"/>
  <c r="I1005" i="14"/>
  <c r="H1005" i="14"/>
  <c r="G1005" i="14"/>
  <c r="K1004" i="14"/>
  <c r="J1004" i="14"/>
  <c r="I1004" i="14"/>
  <c r="H1004" i="14"/>
  <c r="G1004" i="14"/>
  <c r="K1003" i="14"/>
  <c r="J1003" i="14"/>
  <c r="I1003" i="14"/>
  <c r="H1003" i="14"/>
  <c r="G1003" i="14"/>
  <c r="K1002" i="14"/>
  <c r="J1002" i="14"/>
  <c r="I1002" i="14"/>
  <c r="H1002" i="14"/>
  <c r="G1002" i="14"/>
  <c r="K1001" i="14"/>
  <c r="J1001" i="14"/>
  <c r="I1001" i="14"/>
  <c r="H1001" i="14"/>
  <c r="G1001" i="14"/>
  <c r="K1000" i="14"/>
  <c r="J1000" i="14"/>
  <c r="I1000" i="14"/>
  <c r="H1000" i="14"/>
  <c r="G1000" i="14"/>
  <c r="K999" i="14"/>
  <c r="J999" i="14"/>
  <c r="I999" i="14"/>
  <c r="H999" i="14"/>
  <c r="G999" i="14"/>
  <c r="K998" i="14"/>
  <c r="J998" i="14"/>
  <c r="I998" i="14"/>
  <c r="H998" i="14"/>
  <c r="G998" i="14"/>
  <c r="K997" i="14"/>
  <c r="J997" i="14"/>
  <c r="I997" i="14"/>
  <c r="H997" i="14"/>
  <c r="G997" i="14"/>
  <c r="K996" i="14"/>
  <c r="J996" i="14"/>
  <c r="I996" i="14"/>
  <c r="H996" i="14"/>
  <c r="G996" i="14"/>
  <c r="K995" i="14"/>
  <c r="J995" i="14"/>
  <c r="I995" i="14"/>
  <c r="H995" i="14"/>
  <c r="G995" i="14"/>
  <c r="K994" i="14"/>
  <c r="J994" i="14"/>
  <c r="I994" i="14"/>
  <c r="H994" i="14"/>
  <c r="G994" i="14"/>
  <c r="K993" i="14"/>
  <c r="J993" i="14"/>
  <c r="I993" i="14"/>
  <c r="H993" i="14"/>
  <c r="G993" i="14"/>
  <c r="K992" i="14"/>
  <c r="J992" i="14"/>
  <c r="I992" i="14"/>
  <c r="H992" i="14"/>
  <c r="G992" i="14"/>
  <c r="K991" i="14"/>
  <c r="J991" i="14"/>
  <c r="I991" i="14"/>
  <c r="H991" i="14"/>
  <c r="G991" i="14"/>
  <c r="K990" i="14"/>
  <c r="J990" i="14"/>
  <c r="I990" i="14"/>
  <c r="H990" i="14"/>
  <c r="G990" i="14"/>
  <c r="K989" i="14"/>
  <c r="J989" i="14"/>
  <c r="I989" i="14"/>
  <c r="H989" i="14"/>
  <c r="G989" i="14"/>
  <c r="K987" i="14"/>
  <c r="J987" i="14"/>
  <c r="I987" i="14"/>
  <c r="H987" i="14"/>
  <c r="G987" i="14"/>
  <c r="K986" i="14"/>
  <c r="J986" i="14"/>
  <c r="I986" i="14"/>
  <c r="H986" i="14"/>
  <c r="G986" i="14"/>
  <c r="K985" i="14"/>
  <c r="J985" i="14"/>
  <c r="I985" i="14"/>
  <c r="H985" i="14"/>
  <c r="G985" i="14"/>
  <c r="K984" i="14"/>
  <c r="J984" i="14"/>
  <c r="I984" i="14"/>
  <c r="H984" i="14"/>
  <c r="G984" i="14"/>
  <c r="K983" i="14"/>
  <c r="J983" i="14"/>
  <c r="I983" i="14"/>
  <c r="H983" i="14"/>
  <c r="G983" i="14"/>
  <c r="K982" i="14"/>
  <c r="J982" i="14"/>
  <c r="I982" i="14"/>
  <c r="H982" i="14"/>
  <c r="G982" i="14"/>
  <c r="K981" i="14"/>
  <c r="J981" i="14"/>
  <c r="I981" i="14"/>
  <c r="H981" i="14"/>
  <c r="G981" i="14"/>
  <c r="K980" i="14"/>
  <c r="J980" i="14"/>
  <c r="I980" i="14"/>
  <c r="H980" i="14"/>
  <c r="G980" i="14"/>
  <c r="K979" i="14"/>
  <c r="J979" i="14"/>
  <c r="I979" i="14"/>
  <c r="H979" i="14"/>
  <c r="G979" i="14"/>
  <c r="K978" i="14"/>
  <c r="J978" i="14"/>
  <c r="I978" i="14"/>
  <c r="H978" i="14"/>
  <c r="G978" i="14"/>
  <c r="K977" i="14"/>
  <c r="J977" i="14"/>
  <c r="I977" i="14"/>
  <c r="H977" i="14"/>
  <c r="G977" i="14"/>
  <c r="K976" i="14"/>
  <c r="J976" i="14"/>
  <c r="I976" i="14"/>
  <c r="H976" i="14"/>
  <c r="G976" i="14"/>
  <c r="K975" i="14"/>
  <c r="J975" i="14"/>
  <c r="I975" i="14"/>
  <c r="H975" i="14"/>
  <c r="G975" i="14"/>
  <c r="K974" i="14"/>
  <c r="J974" i="14"/>
  <c r="I974" i="14"/>
  <c r="H974" i="14"/>
  <c r="G974" i="14"/>
  <c r="K973" i="14"/>
  <c r="J973" i="14"/>
  <c r="I973" i="14"/>
  <c r="H973" i="14"/>
  <c r="G973" i="14"/>
  <c r="K972" i="14"/>
  <c r="J972" i="14"/>
  <c r="I972" i="14"/>
  <c r="H972" i="14"/>
  <c r="G972" i="14"/>
  <c r="K971" i="14"/>
  <c r="J971" i="14"/>
  <c r="I971" i="14"/>
  <c r="H971" i="14"/>
  <c r="G971" i="14"/>
  <c r="K970" i="14"/>
  <c r="J970" i="14"/>
  <c r="I970" i="14"/>
  <c r="H970" i="14"/>
  <c r="G970" i="14"/>
  <c r="K968" i="14"/>
  <c r="J968" i="14"/>
  <c r="I968" i="14"/>
  <c r="H968" i="14"/>
  <c r="G968" i="14"/>
  <c r="K967" i="14"/>
  <c r="J967" i="14"/>
  <c r="I967" i="14"/>
  <c r="H967" i="14"/>
  <c r="G967" i="14"/>
  <c r="K966" i="14"/>
  <c r="J966" i="14"/>
  <c r="I966" i="14"/>
  <c r="H966" i="14"/>
  <c r="G966" i="14"/>
  <c r="K965" i="14"/>
  <c r="J965" i="14"/>
  <c r="I965" i="14"/>
  <c r="H965" i="14"/>
  <c r="G965" i="14"/>
  <c r="K964" i="14"/>
  <c r="J964" i="14"/>
  <c r="I964" i="14"/>
  <c r="H964" i="14"/>
  <c r="G964" i="14"/>
  <c r="K963" i="14"/>
  <c r="J963" i="14"/>
  <c r="I963" i="14"/>
  <c r="H963" i="14"/>
  <c r="G963" i="14"/>
  <c r="K962" i="14"/>
  <c r="J962" i="14"/>
  <c r="I962" i="14"/>
  <c r="H962" i="14"/>
  <c r="G962" i="14"/>
  <c r="K961" i="14"/>
  <c r="J961" i="14"/>
  <c r="I961" i="14"/>
  <c r="H961" i="14"/>
  <c r="G961" i="14"/>
  <c r="K960" i="14"/>
  <c r="J960" i="14"/>
  <c r="I960" i="14"/>
  <c r="H960" i="14"/>
  <c r="G960" i="14"/>
  <c r="K959" i="14"/>
  <c r="J959" i="14"/>
  <c r="I959" i="14"/>
  <c r="H959" i="14"/>
  <c r="G959" i="14"/>
  <c r="K958" i="14"/>
  <c r="J958" i="14"/>
  <c r="I958" i="14"/>
  <c r="H958" i="14"/>
  <c r="G958" i="14"/>
  <c r="K957" i="14"/>
  <c r="J957" i="14"/>
  <c r="I957" i="14"/>
  <c r="H957" i="14"/>
  <c r="G957" i="14"/>
  <c r="K956" i="14"/>
  <c r="J956" i="14"/>
  <c r="I956" i="14"/>
  <c r="H956" i="14"/>
  <c r="G956" i="14"/>
  <c r="K955" i="14"/>
  <c r="J955" i="14"/>
  <c r="I955" i="14"/>
  <c r="H955" i="14"/>
  <c r="G955" i="14"/>
  <c r="K953" i="14"/>
  <c r="J953" i="14"/>
  <c r="I953" i="14"/>
  <c r="H953" i="14"/>
  <c r="G953" i="14"/>
  <c r="K952" i="14"/>
  <c r="J952" i="14"/>
  <c r="I952" i="14"/>
  <c r="H952" i="14"/>
  <c r="G952" i="14"/>
  <c r="K951" i="14"/>
  <c r="J951" i="14"/>
  <c r="I951" i="14"/>
  <c r="H951" i="14"/>
  <c r="G951" i="14"/>
  <c r="K950" i="14"/>
  <c r="J950" i="14"/>
  <c r="I950" i="14"/>
  <c r="H950" i="14"/>
  <c r="G950" i="14"/>
  <c r="K949" i="14"/>
  <c r="J949" i="14"/>
  <c r="I949" i="14"/>
  <c r="H949" i="14"/>
  <c r="G949" i="14"/>
  <c r="K948" i="14"/>
  <c r="J948" i="14"/>
  <c r="I948" i="14"/>
  <c r="H948" i="14"/>
  <c r="G948" i="14"/>
  <c r="K947" i="14"/>
  <c r="J947" i="14"/>
  <c r="I947" i="14"/>
  <c r="H947" i="14"/>
  <c r="G947" i="14"/>
  <c r="K946" i="14"/>
  <c r="J946" i="14"/>
  <c r="I946" i="14"/>
  <c r="H946" i="14"/>
  <c r="G946" i="14"/>
  <c r="K945" i="14"/>
  <c r="J945" i="14"/>
  <c r="I945" i="14"/>
  <c r="H945" i="14"/>
  <c r="G945" i="14"/>
  <c r="K944" i="14"/>
  <c r="J944" i="14"/>
  <c r="I944" i="14"/>
  <c r="H944" i="14"/>
  <c r="G944" i="14"/>
  <c r="K943" i="14"/>
  <c r="J943" i="14"/>
  <c r="I943" i="14"/>
  <c r="H943" i="14"/>
  <c r="G943" i="14"/>
  <c r="K942" i="14"/>
  <c r="J942" i="14"/>
  <c r="I942" i="14"/>
  <c r="H942" i="14"/>
  <c r="G942" i="14"/>
  <c r="K940" i="14"/>
  <c r="J940" i="14"/>
  <c r="I940" i="14"/>
  <c r="H940" i="14"/>
  <c r="G940" i="14"/>
  <c r="K939" i="14"/>
  <c r="J939" i="14"/>
  <c r="I939" i="14"/>
  <c r="H939" i="14"/>
  <c r="G939" i="14"/>
  <c r="K938" i="14"/>
  <c r="J938" i="14"/>
  <c r="I938" i="14"/>
  <c r="H938" i="14"/>
  <c r="G938" i="14"/>
  <c r="K937" i="14"/>
  <c r="J937" i="14"/>
  <c r="I937" i="14"/>
  <c r="H937" i="14"/>
  <c r="G937" i="14"/>
  <c r="K936" i="14"/>
  <c r="J936" i="14"/>
  <c r="I936" i="14"/>
  <c r="H936" i="14"/>
  <c r="G936" i="14"/>
  <c r="K935" i="14"/>
  <c r="J935" i="14"/>
  <c r="I935" i="14"/>
  <c r="H935" i="14"/>
  <c r="G935" i="14"/>
  <c r="K934" i="14"/>
  <c r="J934" i="14"/>
  <c r="I934" i="14"/>
  <c r="H934" i="14"/>
  <c r="G934" i="14"/>
  <c r="K933" i="14"/>
  <c r="J933" i="14"/>
  <c r="I933" i="14"/>
  <c r="H933" i="14"/>
  <c r="G933" i="14"/>
  <c r="K932" i="14"/>
  <c r="J932" i="14"/>
  <c r="I932" i="14"/>
  <c r="H932" i="14"/>
  <c r="G932" i="14"/>
  <c r="K931" i="14"/>
  <c r="J931" i="14"/>
  <c r="I931" i="14"/>
  <c r="H931" i="14"/>
  <c r="G931" i="14"/>
  <c r="K930" i="14"/>
  <c r="J930" i="14"/>
  <c r="I930" i="14"/>
  <c r="H930" i="14"/>
  <c r="G930" i="14"/>
  <c r="K929" i="14"/>
  <c r="J929" i="14"/>
  <c r="I929" i="14"/>
  <c r="H929" i="14"/>
  <c r="G929" i="14"/>
  <c r="K928" i="14"/>
  <c r="J928" i="14"/>
  <c r="I928" i="14"/>
  <c r="H928" i="14"/>
  <c r="G928" i="14"/>
  <c r="K927" i="14"/>
  <c r="J927" i="14"/>
  <c r="I927" i="14"/>
  <c r="H927" i="14"/>
  <c r="G927" i="14"/>
  <c r="K926" i="14"/>
  <c r="J926" i="14"/>
  <c r="I926" i="14"/>
  <c r="H926" i="14"/>
  <c r="G926" i="14"/>
  <c r="K925" i="14"/>
  <c r="J925" i="14"/>
  <c r="I925" i="14"/>
  <c r="H925" i="14"/>
  <c r="G925" i="14"/>
  <c r="K924" i="14"/>
  <c r="J924" i="14"/>
  <c r="I924" i="14"/>
  <c r="H924" i="14"/>
  <c r="G924" i="14"/>
  <c r="K923" i="14"/>
  <c r="J923" i="14"/>
  <c r="I923" i="14"/>
  <c r="H923" i="14"/>
  <c r="G923" i="14"/>
  <c r="K921" i="14"/>
  <c r="J921" i="14"/>
  <c r="I921" i="14"/>
  <c r="H921" i="14"/>
  <c r="G921" i="14"/>
  <c r="K920" i="14"/>
  <c r="J920" i="14"/>
  <c r="I920" i="14"/>
  <c r="H920" i="14"/>
  <c r="G920" i="14"/>
  <c r="K919" i="14"/>
  <c r="J919" i="14"/>
  <c r="I919" i="14"/>
  <c r="H919" i="14"/>
  <c r="G919" i="14"/>
  <c r="K918" i="14"/>
  <c r="J918" i="14"/>
  <c r="I918" i="14"/>
  <c r="H918" i="14"/>
  <c r="G918" i="14"/>
  <c r="K917" i="14"/>
  <c r="J917" i="14"/>
  <c r="I917" i="14"/>
  <c r="H917" i="14"/>
  <c r="G917" i="14"/>
  <c r="K916" i="14"/>
  <c r="J916" i="14"/>
  <c r="I916" i="14"/>
  <c r="H916" i="14"/>
  <c r="G916" i="14"/>
  <c r="K915" i="14"/>
  <c r="J915" i="14"/>
  <c r="I915" i="14"/>
  <c r="H915" i="14"/>
  <c r="G915" i="14"/>
  <c r="K914" i="14"/>
  <c r="J914" i="14"/>
  <c r="I914" i="14"/>
  <c r="H914" i="14"/>
  <c r="G914" i="14"/>
  <c r="K913" i="14"/>
  <c r="J913" i="14"/>
  <c r="I913" i="14"/>
  <c r="H913" i="14"/>
  <c r="G913" i="14"/>
  <c r="K912" i="14"/>
  <c r="J912" i="14"/>
  <c r="I912" i="14"/>
  <c r="H912" i="14"/>
  <c r="G912" i="14"/>
  <c r="K911" i="14"/>
  <c r="J911" i="14"/>
  <c r="I911" i="14"/>
  <c r="H911" i="14"/>
  <c r="G911" i="14"/>
  <c r="K910" i="14"/>
  <c r="J910" i="14"/>
  <c r="I910" i="14"/>
  <c r="H910" i="14"/>
  <c r="G910" i="14"/>
  <c r="K909" i="14"/>
  <c r="J909" i="14"/>
  <c r="I909" i="14"/>
  <c r="H909" i="14"/>
  <c r="G909" i="14"/>
  <c r="K907" i="14"/>
  <c r="J907" i="14"/>
  <c r="I907" i="14"/>
  <c r="H907" i="14"/>
  <c r="G907" i="14"/>
  <c r="K906" i="14"/>
  <c r="J906" i="14"/>
  <c r="I906" i="14"/>
  <c r="H906" i="14"/>
  <c r="G906" i="14"/>
  <c r="K905" i="14"/>
  <c r="J905" i="14"/>
  <c r="I905" i="14"/>
  <c r="H905" i="14"/>
  <c r="G905" i="14"/>
  <c r="K904" i="14"/>
  <c r="J904" i="14"/>
  <c r="I904" i="14"/>
  <c r="H904" i="14"/>
  <c r="G904" i="14"/>
  <c r="K903" i="14"/>
  <c r="J903" i="14"/>
  <c r="I903" i="14"/>
  <c r="H903" i="14"/>
  <c r="G903" i="14"/>
  <c r="K902" i="14"/>
  <c r="J902" i="14"/>
  <c r="I902" i="14"/>
  <c r="H902" i="14"/>
  <c r="G902" i="14"/>
  <c r="K901" i="14"/>
  <c r="J901" i="14"/>
  <c r="I901" i="14"/>
  <c r="H901" i="14"/>
  <c r="G901" i="14"/>
  <c r="K900" i="14"/>
  <c r="J900" i="14"/>
  <c r="I900" i="14"/>
  <c r="H900" i="14"/>
  <c r="G900" i="14"/>
  <c r="K899" i="14"/>
  <c r="J899" i="14"/>
  <c r="I899" i="14"/>
  <c r="H899" i="14"/>
  <c r="G899" i="14"/>
  <c r="K898" i="14"/>
  <c r="J898" i="14"/>
  <c r="I898" i="14"/>
  <c r="H898" i="14"/>
  <c r="G898" i="14"/>
  <c r="K897" i="14"/>
  <c r="J897" i="14"/>
  <c r="I897" i="14"/>
  <c r="H897" i="14"/>
  <c r="G897" i="14"/>
  <c r="K896" i="14"/>
  <c r="J896" i="14"/>
  <c r="I896" i="14"/>
  <c r="H896" i="14"/>
  <c r="G896" i="14"/>
  <c r="K895" i="14"/>
  <c r="J895" i="14"/>
  <c r="I895" i="14"/>
  <c r="H895" i="14"/>
  <c r="G895" i="14"/>
  <c r="K893" i="14"/>
  <c r="J893" i="14"/>
  <c r="I893" i="14"/>
  <c r="H893" i="14"/>
  <c r="G893" i="14"/>
  <c r="K892" i="14"/>
  <c r="J892" i="14"/>
  <c r="I892" i="14"/>
  <c r="H892" i="14"/>
  <c r="G892" i="14"/>
  <c r="K891" i="14"/>
  <c r="J891" i="14"/>
  <c r="I891" i="14"/>
  <c r="H891" i="14"/>
  <c r="G891" i="14"/>
  <c r="K890" i="14"/>
  <c r="J890" i="14"/>
  <c r="I890" i="14"/>
  <c r="H890" i="14"/>
  <c r="G890" i="14"/>
  <c r="K889" i="14"/>
  <c r="J889" i="14"/>
  <c r="I889" i="14"/>
  <c r="H889" i="14"/>
  <c r="G889" i="14"/>
  <c r="K888" i="14"/>
  <c r="J888" i="14"/>
  <c r="I888" i="14"/>
  <c r="H888" i="14"/>
  <c r="G888" i="14"/>
  <c r="K887" i="14"/>
  <c r="J887" i="14"/>
  <c r="I887" i="14"/>
  <c r="H887" i="14"/>
  <c r="G887" i="14"/>
  <c r="K886" i="14"/>
  <c r="J886" i="14"/>
  <c r="I886" i="14"/>
  <c r="H886" i="14"/>
  <c r="G886" i="14"/>
  <c r="K885" i="14"/>
  <c r="J885" i="14"/>
  <c r="I885" i="14"/>
  <c r="H885" i="14"/>
  <c r="G885" i="14"/>
  <c r="K884" i="14"/>
  <c r="J884" i="14"/>
  <c r="I884" i="14"/>
  <c r="H884" i="14"/>
  <c r="G884" i="14"/>
  <c r="K883" i="14"/>
  <c r="J883" i="14"/>
  <c r="I883" i="14"/>
  <c r="H883" i="14"/>
  <c r="G883" i="14"/>
  <c r="K882" i="14"/>
  <c r="J882" i="14"/>
  <c r="I882" i="14"/>
  <c r="H882" i="14"/>
  <c r="G882" i="14"/>
  <c r="K881" i="14"/>
  <c r="J881" i="14"/>
  <c r="I881" i="14"/>
  <c r="H881" i="14"/>
  <c r="G881" i="14"/>
  <c r="K880" i="14"/>
  <c r="J880" i="14"/>
  <c r="I880" i="14"/>
  <c r="H880" i="14"/>
  <c r="G880" i="14"/>
  <c r="K879" i="14"/>
  <c r="J879" i="14"/>
  <c r="I879" i="14"/>
  <c r="H879" i="14"/>
  <c r="G879" i="14"/>
  <c r="K878" i="14"/>
  <c r="J878" i="14"/>
  <c r="I878" i="14"/>
  <c r="H878" i="14"/>
  <c r="G878" i="14"/>
  <c r="K876" i="14"/>
  <c r="J876" i="14"/>
  <c r="I876" i="14"/>
  <c r="H876" i="14"/>
  <c r="G876" i="14"/>
  <c r="K875" i="14"/>
  <c r="J875" i="14"/>
  <c r="I875" i="14"/>
  <c r="H875" i="14"/>
  <c r="G875" i="14"/>
  <c r="K874" i="14"/>
  <c r="J874" i="14"/>
  <c r="I874" i="14"/>
  <c r="H874" i="14"/>
  <c r="G874" i="14"/>
  <c r="K873" i="14"/>
  <c r="J873" i="14"/>
  <c r="I873" i="14"/>
  <c r="H873" i="14"/>
  <c r="G873" i="14"/>
  <c r="K872" i="14"/>
  <c r="J872" i="14"/>
  <c r="I872" i="14"/>
  <c r="H872" i="14"/>
  <c r="G872" i="14"/>
  <c r="K871" i="14"/>
  <c r="J871" i="14"/>
  <c r="I871" i="14"/>
  <c r="H871" i="14"/>
  <c r="G871" i="14"/>
  <c r="K870" i="14"/>
  <c r="J870" i="14"/>
  <c r="I870" i="14"/>
  <c r="H870" i="14"/>
  <c r="G870" i="14"/>
  <c r="K869" i="14"/>
  <c r="J869" i="14"/>
  <c r="I869" i="14"/>
  <c r="H869" i="14"/>
  <c r="G869" i="14"/>
  <c r="K868" i="14"/>
  <c r="J868" i="14"/>
  <c r="I868" i="14"/>
  <c r="H868" i="14"/>
  <c r="G868" i="14"/>
  <c r="K867" i="14"/>
  <c r="J867" i="14"/>
  <c r="I867" i="14"/>
  <c r="H867" i="14"/>
  <c r="G867" i="14"/>
  <c r="K866" i="14"/>
  <c r="J866" i="14"/>
  <c r="I866" i="14"/>
  <c r="H866" i="14"/>
  <c r="G866" i="14"/>
  <c r="K865" i="14"/>
  <c r="J865" i="14"/>
  <c r="I865" i="14"/>
  <c r="H865" i="14"/>
  <c r="G865" i="14"/>
  <c r="K864" i="14"/>
  <c r="J864" i="14"/>
  <c r="I864" i="14"/>
  <c r="H864" i="14"/>
  <c r="G864" i="14"/>
  <c r="K863" i="14"/>
  <c r="J863" i="14"/>
  <c r="I863" i="14"/>
  <c r="H863" i="14"/>
  <c r="G863" i="14"/>
  <c r="K862" i="14"/>
  <c r="J862" i="14"/>
  <c r="I862" i="14"/>
  <c r="H862" i="14"/>
  <c r="G862" i="14"/>
  <c r="K861" i="14"/>
  <c r="J861" i="14"/>
  <c r="I861" i="14"/>
  <c r="H861" i="14"/>
  <c r="G861" i="14"/>
  <c r="K859" i="14"/>
  <c r="J859" i="14"/>
  <c r="I859" i="14"/>
  <c r="H859" i="14"/>
  <c r="G859" i="14"/>
  <c r="K858" i="14"/>
  <c r="J858" i="14"/>
  <c r="I858" i="14"/>
  <c r="H858" i="14"/>
  <c r="G858" i="14"/>
  <c r="K857" i="14"/>
  <c r="J857" i="14"/>
  <c r="I857" i="14"/>
  <c r="H857" i="14"/>
  <c r="G857" i="14"/>
  <c r="K856" i="14"/>
  <c r="J856" i="14"/>
  <c r="I856" i="14"/>
  <c r="H856" i="14"/>
  <c r="G856" i="14"/>
  <c r="K855" i="14"/>
  <c r="J855" i="14"/>
  <c r="I855" i="14"/>
  <c r="H855" i="14"/>
  <c r="G855" i="14"/>
  <c r="K854" i="14"/>
  <c r="J854" i="14"/>
  <c r="I854" i="14"/>
  <c r="H854" i="14"/>
  <c r="G854" i="14"/>
  <c r="K853" i="14"/>
  <c r="J853" i="14"/>
  <c r="I853" i="14"/>
  <c r="H853" i="14"/>
  <c r="G853" i="14"/>
  <c r="K852" i="14"/>
  <c r="J852" i="14"/>
  <c r="I852" i="14"/>
  <c r="H852" i="14"/>
  <c r="G852" i="14"/>
  <c r="K851" i="14"/>
  <c r="J851" i="14"/>
  <c r="I851" i="14"/>
  <c r="H851" i="14"/>
  <c r="G851" i="14"/>
  <c r="K850" i="14"/>
  <c r="J850" i="14"/>
  <c r="I850" i="14"/>
  <c r="H850" i="14"/>
  <c r="G850" i="14"/>
  <c r="K849" i="14"/>
  <c r="J849" i="14"/>
  <c r="I849" i="14"/>
  <c r="H849" i="14"/>
  <c r="G849" i="14"/>
  <c r="K847" i="14"/>
  <c r="J847" i="14"/>
  <c r="I847" i="14"/>
  <c r="H847" i="14"/>
  <c r="G847" i="14"/>
  <c r="K846" i="14"/>
  <c r="J846" i="14"/>
  <c r="I846" i="14"/>
  <c r="H846" i="14"/>
  <c r="G846" i="14"/>
  <c r="K845" i="14"/>
  <c r="J845" i="14"/>
  <c r="I845" i="14"/>
  <c r="H845" i="14"/>
  <c r="G845" i="14"/>
  <c r="K844" i="14"/>
  <c r="J844" i="14"/>
  <c r="I844" i="14"/>
  <c r="H844" i="14"/>
  <c r="G844" i="14"/>
  <c r="K843" i="14"/>
  <c r="J843" i="14"/>
  <c r="I843" i="14"/>
  <c r="H843" i="14"/>
  <c r="G843" i="14"/>
  <c r="K842" i="14"/>
  <c r="J842" i="14"/>
  <c r="I842" i="14"/>
  <c r="H842" i="14"/>
  <c r="G842" i="14"/>
  <c r="K841" i="14"/>
  <c r="J841" i="14"/>
  <c r="I841" i="14"/>
  <c r="H841" i="14"/>
  <c r="G841" i="14"/>
  <c r="K840" i="14"/>
  <c r="J840" i="14"/>
  <c r="I840" i="14"/>
  <c r="H840" i="14"/>
  <c r="G840" i="14"/>
  <c r="K839" i="14"/>
  <c r="J839" i="14"/>
  <c r="I839" i="14"/>
  <c r="H839" i="14"/>
  <c r="G839" i="14"/>
  <c r="K838" i="14"/>
  <c r="J838" i="14"/>
  <c r="I838" i="14"/>
  <c r="H838" i="14"/>
  <c r="G838" i="14"/>
  <c r="K837" i="14"/>
  <c r="J837" i="14"/>
  <c r="I837" i="14"/>
  <c r="H837" i="14"/>
  <c r="G837" i="14"/>
  <c r="K836" i="14"/>
  <c r="J836" i="14"/>
  <c r="I836" i="14"/>
  <c r="H836" i="14"/>
  <c r="G836" i="14"/>
  <c r="K835" i="14"/>
  <c r="J835" i="14"/>
  <c r="I835" i="14"/>
  <c r="H835" i="14"/>
  <c r="G835" i="14"/>
  <c r="K834" i="14"/>
  <c r="J834" i="14"/>
  <c r="I834" i="14"/>
  <c r="H834" i="14"/>
  <c r="G834" i="14"/>
  <c r="K833" i="14"/>
  <c r="J833" i="14"/>
  <c r="I833" i="14"/>
  <c r="H833" i="14"/>
  <c r="G833" i="14"/>
  <c r="K832" i="14"/>
  <c r="J832" i="14"/>
  <c r="I832" i="14"/>
  <c r="H832" i="14"/>
  <c r="G832" i="14"/>
  <c r="K831" i="14"/>
  <c r="J831" i="14"/>
  <c r="I831" i="14"/>
  <c r="H831" i="14"/>
  <c r="G831" i="14"/>
  <c r="K830" i="14"/>
  <c r="J830" i="14"/>
  <c r="I830" i="14"/>
  <c r="H830" i="14"/>
  <c r="G830" i="14"/>
  <c r="K829" i="14"/>
  <c r="J829" i="14"/>
  <c r="I829" i="14"/>
  <c r="H829" i="14"/>
  <c r="G829" i="14"/>
  <c r="K827" i="14"/>
  <c r="J827" i="14"/>
  <c r="I827" i="14"/>
  <c r="H827" i="14"/>
  <c r="G827" i="14"/>
  <c r="K826" i="14"/>
  <c r="J826" i="14"/>
  <c r="I826" i="14"/>
  <c r="H826" i="14"/>
  <c r="G826" i="14"/>
  <c r="K825" i="14"/>
  <c r="J825" i="14"/>
  <c r="I825" i="14"/>
  <c r="H825" i="14"/>
  <c r="G825" i="14"/>
  <c r="K824" i="14"/>
  <c r="J824" i="14"/>
  <c r="I824" i="14"/>
  <c r="H824" i="14"/>
  <c r="G824" i="14"/>
  <c r="K823" i="14"/>
  <c r="J823" i="14"/>
  <c r="I823" i="14"/>
  <c r="H823" i="14"/>
  <c r="G823" i="14"/>
  <c r="K822" i="14"/>
  <c r="J822" i="14"/>
  <c r="I822" i="14"/>
  <c r="H822" i="14"/>
  <c r="G822" i="14"/>
  <c r="K821" i="14"/>
  <c r="J821" i="14"/>
  <c r="I821" i="14"/>
  <c r="H821" i="14"/>
  <c r="G821" i="14"/>
  <c r="K820" i="14"/>
  <c r="J820" i="14"/>
  <c r="I820" i="14"/>
  <c r="H820" i="14"/>
  <c r="G820" i="14"/>
  <c r="K819" i="14"/>
  <c r="J819" i="14"/>
  <c r="I819" i="14"/>
  <c r="H819" i="14"/>
  <c r="G819" i="14"/>
  <c r="K818" i="14"/>
  <c r="J818" i="14"/>
  <c r="I818" i="14"/>
  <c r="H818" i="14"/>
  <c r="G818" i="14"/>
  <c r="K817" i="14"/>
  <c r="J817" i="14"/>
  <c r="I817" i="14"/>
  <c r="H817" i="14"/>
  <c r="G817" i="14"/>
  <c r="K816" i="14"/>
  <c r="J816" i="14"/>
  <c r="I816" i="14"/>
  <c r="H816" i="14"/>
  <c r="G816" i="14"/>
  <c r="K815" i="14"/>
  <c r="J815" i="14"/>
  <c r="I815" i="14"/>
  <c r="H815" i="14"/>
  <c r="G815" i="14"/>
  <c r="K814" i="14"/>
  <c r="J814" i="14"/>
  <c r="I814" i="14"/>
  <c r="H814" i="14"/>
  <c r="G814" i="14"/>
  <c r="K813" i="14"/>
  <c r="J813" i="14"/>
  <c r="I813" i="14"/>
  <c r="H813" i="14"/>
  <c r="G813" i="14"/>
  <c r="K812" i="14"/>
  <c r="J812" i="14"/>
  <c r="I812" i="14"/>
  <c r="H812" i="14"/>
  <c r="G812" i="14"/>
  <c r="K811" i="14"/>
  <c r="J811" i="14"/>
  <c r="I811" i="14"/>
  <c r="H811" i="14"/>
  <c r="G811" i="14"/>
  <c r="K810" i="14"/>
  <c r="J810" i="14"/>
  <c r="I810" i="14"/>
  <c r="H810" i="14"/>
  <c r="G810" i="14"/>
  <c r="K809" i="14"/>
  <c r="J809" i="14"/>
  <c r="I809" i="14"/>
  <c r="H809" i="14"/>
  <c r="G809" i="14"/>
  <c r="K808" i="14"/>
  <c r="J808" i="14"/>
  <c r="I808" i="14"/>
  <c r="H808" i="14"/>
  <c r="G808" i="14"/>
  <c r="K807" i="14"/>
  <c r="J807" i="14"/>
  <c r="I807" i="14"/>
  <c r="H807" i="14"/>
  <c r="G807" i="14"/>
  <c r="K806" i="14"/>
  <c r="J806" i="14"/>
  <c r="I806" i="14"/>
  <c r="H806" i="14"/>
  <c r="G806" i="14"/>
  <c r="K804" i="14"/>
  <c r="J804" i="14"/>
  <c r="I804" i="14"/>
  <c r="H804" i="14"/>
  <c r="G804" i="14"/>
  <c r="K803" i="14"/>
  <c r="J803" i="14"/>
  <c r="I803" i="14"/>
  <c r="H803" i="14"/>
  <c r="G803" i="14"/>
  <c r="K802" i="14"/>
  <c r="J802" i="14"/>
  <c r="I802" i="14"/>
  <c r="H802" i="14"/>
  <c r="G802" i="14"/>
  <c r="K801" i="14"/>
  <c r="J801" i="14"/>
  <c r="I801" i="14"/>
  <c r="H801" i="14"/>
  <c r="G801" i="14"/>
  <c r="K800" i="14"/>
  <c r="J800" i="14"/>
  <c r="I800" i="14"/>
  <c r="H800" i="14"/>
  <c r="G800" i="14"/>
  <c r="K799" i="14"/>
  <c r="J799" i="14"/>
  <c r="I799" i="14"/>
  <c r="H799" i="14"/>
  <c r="G799" i="14"/>
  <c r="K798" i="14"/>
  <c r="J798" i="14"/>
  <c r="I798" i="14"/>
  <c r="H798" i="14"/>
  <c r="G798" i="14"/>
  <c r="K797" i="14"/>
  <c r="J797" i="14"/>
  <c r="I797" i="14"/>
  <c r="H797" i="14"/>
  <c r="G797" i="14"/>
  <c r="K796" i="14"/>
  <c r="J796" i="14"/>
  <c r="I796" i="14"/>
  <c r="H796" i="14"/>
  <c r="G796" i="14"/>
  <c r="K795" i="14"/>
  <c r="J795" i="14"/>
  <c r="I795" i="14"/>
  <c r="H795" i="14"/>
  <c r="G795" i="14"/>
  <c r="K794" i="14"/>
  <c r="J794" i="14"/>
  <c r="I794" i="14"/>
  <c r="H794" i="14"/>
  <c r="G794" i="14"/>
  <c r="K793" i="14"/>
  <c r="J793" i="14"/>
  <c r="I793" i="14"/>
  <c r="H793" i="14"/>
  <c r="G793" i="14"/>
  <c r="K792" i="14"/>
  <c r="J792" i="14"/>
  <c r="I792" i="14"/>
  <c r="H792" i="14"/>
  <c r="G792" i="14"/>
  <c r="K790" i="14"/>
  <c r="J790" i="14"/>
  <c r="I790" i="14"/>
  <c r="H790" i="14"/>
  <c r="G790" i="14"/>
  <c r="K789" i="14"/>
  <c r="J789" i="14"/>
  <c r="I789" i="14"/>
  <c r="H789" i="14"/>
  <c r="G789" i="14"/>
  <c r="K788" i="14"/>
  <c r="J788" i="14"/>
  <c r="I788" i="14"/>
  <c r="H788" i="14"/>
  <c r="G788" i="14"/>
  <c r="K787" i="14"/>
  <c r="J787" i="14"/>
  <c r="I787" i="14"/>
  <c r="H787" i="14"/>
  <c r="G787" i="14"/>
  <c r="K786" i="14"/>
  <c r="J786" i="14"/>
  <c r="I786" i="14"/>
  <c r="H786" i="14"/>
  <c r="G786" i="14"/>
  <c r="K785" i="14"/>
  <c r="J785" i="14"/>
  <c r="I785" i="14"/>
  <c r="H785" i="14"/>
  <c r="G785" i="14"/>
  <c r="K784" i="14"/>
  <c r="J784" i="14"/>
  <c r="I784" i="14"/>
  <c r="H784" i="14"/>
  <c r="G784" i="14"/>
  <c r="K783" i="14"/>
  <c r="J783" i="14"/>
  <c r="I783" i="14"/>
  <c r="H783" i="14"/>
  <c r="G783" i="14"/>
  <c r="K782" i="14"/>
  <c r="J782" i="14"/>
  <c r="I782" i="14"/>
  <c r="H782" i="14"/>
  <c r="G782" i="14"/>
  <c r="K781" i="14"/>
  <c r="J781" i="14"/>
  <c r="I781" i="14"/>
  <c r="H781" i="14"/>
  <c r="G781" i="14"/>
  <c r="K780" i="14"/>
  <c r="J780" i="14"/>
  <c r="I780" i="14"/>
  <c r="H780" i="14"/>
  <c r="G780" i="14"/>
  <c r="K778" i="14"/>
  <c r="J778" i="14"/>
  <c r="I778" i="14"/>
  <c r="H778" i="14"/>
  <c r="G778" i="14"/>
  <c r="K777" i="14"/>
  <c r="J777" i="14"/>
  <c r="I777" i="14"/>
  <c r="H777" i="14"/>
  <c r="G777" i="14"/>
  <c r="K776" i="14"/>
  <c r="J776" i="14"/>
  <c r="I776" i="14"/>
  <c r="H776" i="14"/>
  <c r="G776" i="14"/>
  <c r="K775" i="14"/>
  <c r="J775" i="14"/>
  <c r="I775" i="14"/>
  <c r="H775" i="14"/>
  <c r="G775" i="14"/>
  <c r="K774" i="14"/>
  <c r="J774" i="14"/>
  <c r="I774" i="14"/>
  <c r="H774" i="14"/>
  <c r="G774" i="14"/>
  <c r="K773" i="14"/>
  <c r="J773" i="14"/>
  <c r="I773" i="14"/>
  <c r="H773" i="14"/>
  <c r="G773" i="14"/>
  <c r="K772" i="14"/>
  <c r="J772" i="14"/>
  <c r="I772" i="14"/>
  <c r="H772" i="14"/>
  <c r="G772" i="14"/>
  <c r="K771" i="14"/>
  <c r="J771" i="14"/>
  <c r="I771" i="14"/>
  <c r="H771" i="14"/>
  <c r="G771" i="14"/>
  <c r="K769" i="14"/>
  <c r="J769" i="14"/>
  <c r="I769" i="14"/>
  <c r="H769" i="14"/>
  <c r="G769" i="14"/>
  <c r="K768" i="14"/>
  <c r="J768" i="14"/>
  <c r="I768" i="14"/>
  <c r="H768" i="14"/>
  <c r="G768" i="14"/>
  <c r="K767" i="14"/>
  <c r="J767" i="14"/>
  <c r="I767" i="14"/>
  <c r="H767" i="14"/>
  <c r="G767" i="14"/>
  <c r="K766" i="14"/>
  <c r="J766" i="14"/>
  <c r="I766" i="14"/>
  <c r="H766" i="14"/>
  <c r="G766" i="14"/>
  <c r="K765" i="14"/>
  <c r="J765" i="14"/>
  <c r="I765" i="14"/>
  <c r="H765" i="14"/>
  <c r="G765" i="14"/>
  <c r="K764" i="14"/>
  <c r="J764" i="14"/>
  <c r="I764" i="14"/>
  <c r="H764" i="14"/>
  <c r="G764" i="14"/>
  <c r="K763" i="14"/>
  <c r="J763" i="14"/>
  <c r="I763" i="14"/>
  <c r="H763" i="14"/>
  <c r="G763" i="14"/>
  <c r="K762" i="14"/>
  <c r="J762" i="14"/>
  <c r="I762" i="14"/>
  <c r="H762" i="14"/>
  <c r="G762" i="14"/>
  <c r="K761" i="14"/>
  <c r="J761" i="14"/>
  <c r="I761" i="14"/>
  <c r="H761" i="14"/>
  <c r="G761" i="14"/>
  <c r="K760" i="14"/>
  <c r="J760" i="14"/>
  <c r="I760" i="14"/>
  <c r="H760" i="14"/>
  <c r="G760" i="14"/>
  <c r="K759" i="14"/>
  <c r="J759" i="14"/>
  <c r="I759" i="14"/>
  <c r="H759" i="14"/>
  <c r="G759" i="14"/>
  <c r="K758" i="14"/>
  <c r="J758" i="14"/>
  <c r="I758" i="14"/>
  <c r="H758" i="14"/>
  <c r="G758" i="14"/>
  <c r="K756" i="14"/>
  <c r="J756" i="14"/>
  <c r="I756" i="14"/>
  <c r="H756" i="14"/>
  <c r="G756" i="14"/>
  <c r="K755" i="14"/>
  <c r="J755" i="14"/>
  <c r="I755" i="14"/>
  <c r="H755" i="14"/>
  <c r="G755" i="14"/>
  <c r="K754" i="14"/>
  <c r="J754" i="14"/>
  <c r="I754" i="14"/>
  <c r="H754" i="14"/>
  <c r="G754" i="14"/>
  <c r="K753" i="14"/>
  <c r="J753" i="14"/>
  <c r="I753" i="14"/>
  <c r="H753" i="14"/>
  <c r="G753" i="14"/>
  <c r="K752" i="14"/>
  <c r="J752" i="14"/>
  <c r="I752" i="14"/>
  <c r="H752" i="14"/>
  <c r="G752" i="14"/>
  <c r="K751" i="14"/>
  <c r="J751" i="14"/>
  <c r="I751" i="14"/>
  <c r="H751" i="14"/>
  <c r="G751" i="14"/>
  <c r="K750" i="14"/>
  <c r="J750" i="14"/>
  <c r="I750" i="14"/>
  <c r="H750" i="14"/>
  <c r="G750" i="14"/>
  <c r="K749" i="14"/>
  <c r="J749" i="14"/>
  <c r="I749" i="14"/>
  <c r="H749" i="14"/>
  <c r="G749" i="14"/>
  <c r="K748" i="14"/>
  <c r="J748" i="14"/>
  <c r="I748" i="14"/>
  <c r="H748" i="14"/>
  <c r="G748" i="14"/>
  <c r="K747" i="14"/>
  <c r="J747" i="14"/>
  <c r="I747" i="14"/>
  <c r="H747" i="14"/>
  <c r="G747" i="14"/>
  <c r="K746" i="14"/>
  <c r="J746" i="14"/>
  <c r="I746" i="14"/>
  <c r="H746" i="14"/>
  <c r="G746" i="14"/>
  <c r="K745" i="14"/>
  <c r="J745" i="14"/>
  <c r="I745" i="14"/>
  <c r="H745" i="14"/>
  <c r="G745" i="14"/>
  <c r="K744" i="14"/>
  <c r="J744" i="14"/>
  <c r="I744" i="14"/>
  <c r="H744" i="14"/>
  <c r="G744" i="14"/>
  <c r="K742" i="14"/>
  <c r="J742" i="14"/>
  <c r="I742" i="14"/>
  <c r="H742" i="14"/>
  <c r="G742" i="14"/>
  <c r="K741" i="14"/>
  <c r="J741" i="14"/>
  <c r="I741" i="14"/>
  <c r="H741" i="14"/>
  <c r="G741" i="14"/>
  <c r="K740" i="14"/>
  <c r="J740" i="14"/>
  <c r="I740" i="14"/>
  <c r="H740" i="14"/>
  <c r="G740" i="14"/>
  <c r="K739" i="14"/>
  <c r="J739" i="14"/>
  <c r="I739" i="14"/>
  <c r="H739" i="14"/>
  <c r="G739" i="14"/>
  <c r="K738" i="14"/>
  <c r="J738" i="14"/>
  <c r="I738" i="14"/>
  <c r="H738" i="14"/>
  <c r="G738" i="14"/>
  <c r="K737" i="14"/>
  <c r="J737" i="14"/>
  <c r="I737" i="14"/>
  <c r="H737" i="14"/>
  <c r="G737" i="14"/>
  <c r="K736" i="14"/>
  <c r="J736" i="14"/>
  <c r="I736" i="14"/>
  <c r="H736" i="14"/>
  <c r="G736" i="14"/>
  <c r="K735" i="14"/>
  <c r="J735" i="14"/>
  <c r="I735" i="14"/>
  <c r="H735" i="14"/>
  <c r="G735" i="14"/>
  <c r="K734" i="14"/>
  <c r="J734" i="14"/>
  <c r="I734" i="14"/>
  <c r="H734" i="14"/>
  <c r="G734" i="14"/>
  <c r="K733" i="14"/>
  <c r="J733" i="14"/>
  <c r="I733" i="14"/>
  <c r="H733" i="14"/>
  <c r="G733" i="14"/>
  <c r="K732" i="14"/>
  <c r="J732" i="14"/>
  <c r="I732" i="14"/>
  <c r="H732" i="14"/>
  <c r="G732" i="14"/>
  <c r="K731" i="14"/>
  <c r="J731" i="14"/>
  <c r="I731" i="14"/>
  <c r="H731" i="14"/>
  <c r="G731" i="14"/>
  <c r="K730" i="14"/>
  <c r="J730" i="14"/>
  <c r="I730" i="14"/>
  <c r="H730" i="14"/>
  <c r="G730" i="14"/>
  <c r="K729" i="14"/>
  <c r="J729" i="14"/>
  <c r="I729" i="14"/>
  <c r="H729" i="14"/>
  <c r="G729" i="14"/>
  <c r="K728" i="14"/>
  <c r="J728" i="14"/>
  <c r="I728" i="14"/>
  <c r="H728" i="14"/>
  <c r="G728" i="14"/>
  <c r="K727" i="14"/>
  <c r="J727" i="14"/>
  <c r="I727" i="14"/>
  <c r="H727" i="14"/>
  <c r="G727" i="14"/>
  <c r="K726" i="14"/>
  <c r="J726" i="14"/>
  <c r="I726" i="14"/>
  <c r="H726" i="14"/>
  <c r="G726" i="14"/>
  <c r="K725" i="14"/>
  <c r="J725" i="14"/>
  <c r="I725" i="14"/>
  <c r="H725" i="14"/>
  <c r="G725" i="14"/>
  <c r="K724" i="14"/>
  <c r="J724" i="14"/>
  <c r="I724" i="14"/>
  <c r="H724" i="14"/>
  <c r="G724" i="14"/>
  <c r="K723" i="14"/>
  <c r="J723" i="14"/>
  <c r="I723" i="14"/>
  <c r="H723" i="14"/>
  <c r="G723" i="14"/>
  <c r="K722" i="14"/>
  <c r="J722" i="14"/>
  <c r="I722" i="14"/>
  <c r="H722" i="14"/>
  <c r="G722" i="14"/>
  <c r="K721" i="14"/>
  <c r="J721" i="14"/>
  <c r="I721" i="14"/>
  <c r="H721" i="14"/>
  <c r="G721" i="14"/>
  <c r="K720" i="14"/>
  <c r="J720" i="14"/>
  <c r="I720" i="14"/>
  <c r="H720" i="14"/>
  <c r="G720" i="14"/>
  <c r="K719" i="14"/>
  <c r="J719" i="14"/>
  <c r="I719" i="14"/>
  <c r="H719" i="14"/>
  <c r="G719" i="14"/>
  <c r="K718" i="14"/>
  <c r="J718" i="14"/>
  <c r="I718" i="14"/>
  <c r="H718" i="14"/>
  <c r="G718" i="14"/>
  <c r="K717" i="14"/>
  <c r="J717" i="14"/>
  <c r="I717" i="14"/>
  <c r="H717" i="14"/>
  <c r="G717" i="14"/>
  <c r="K715" i="14"/>
  <c r="J715" i="14"/>
  <c r="I715" i="14"/>
  <c r="H715" i="14"/>
  <c r="G715" i="14"/>
  <c r="K714" i="14"/>
  <c r="J714" i="14"/>
  <c r="I714" i="14"/>
  <c r="H714" i="14"/>
  <c r="G714" i="14"/>
  <c r="K713" i="14"/>
  <c r="J713" i="14"/>
  <c r="I713" i="14"/>
  <c r="H713" i="14"/>
  <c r="G713" i="14"/>
  <c r="K712" i="14"/>
  <c r="J712" i="14"/>
  <c r="I712" i="14"/>
  <c r="H712" i="14"/>
  <c r="G712" i="14"/>
  <c r="K711" i="14"/>
  <c r="J711" i="14"/>
  <c r="I711" i="14"/>
  <c r="H711" i="14"/>
  <c r="G711" i="14"/>
  <c r="K710" i="14"/>
  <c r="J710" i="14"/>
  <c r="I710" i="14"/>
  <c r="H710" i="14"/>
  <c r="G710" i="14"/>
  <c r="K709" i="14"/>
  <c r="J709" i="14"/>
  <c r="I709" i="14"/>
  <c r="H709" i="14"/>
  <c r="G709" i="14"/>
  <c r="K708" i="14"/>
  <c r="J708" i="14"/>
  <c r="I708" i="14"/>
  <c r="H708" i="14"/>
  <c r="G708" i="14"/>
  <c r="K707" i="14"/>
  <c r="J707" i="14"/>
  <c r="I707" i="14"/>
  <c r="H707" i="14"/>
  <c r="G707" i="14"/>
  <c r="K706" i="14"/>
  <c r="J706" i="14"/>
  <c r="I706" i="14"/>
  <c r="H706" i="14"/>
  <c r="G706" i="14"/>
  <c r="K705" i="14"/>
  <c r="J705" i="14"/>
  <c r="I705" i="14"/>
  <c r="H705" i="14"/>
  <c r="G705" i="14"/>
  <c r="K704" i="14"/>
  <c r="J704" i="14"/>
  <c r="I704" i="14"/>
  <c r="H704" i="14"/>
  <c r="G704" i="14"/>
  <c r="K703" i="14"/>
  <c r="J703" i="14"/>
  <c r="I703" i="14"/>
  <c r="H703" i="14"/>
  <c r="G703" i="14"/>
  <c r="K702" i="14"/>
  <c r="J702" i="14"/>
  <c r="I702" i="14"/>
  <c r="H702" i="14"/>
  <c r="G702" i="14"/>
  <c r="K701" i="14"/>
  <c r="J701" i="14"/>
  <c r="I701" i="14"/>
  <c r="H701" i="14"/>
  <c r="G701" i="14"/>
  <c r="K700" i="14"/>
  <c r="J700" i="14"/>
  <c r="I700" i="14"/>
  <c r="H700" i="14"/>
  <c r="G700" i="14"/>
  <c r="K699" i="14"/>
  <c r="J699" i="14"/>
  <c r="I699" i="14"/>
  <c r="H699" i="14"/>
  <c r="G699" i="14"/>
  <c r="K698" i="14"/>
  <c r="J698" i="14"/>
  <c r="I698" i="14"/>
  <c r="H698" i="14"/>
  <c r="G698" i="14"/>
  <c r="K696" i="14"/>
  <c r="J696" i="14"/>
  <c r="I696" i="14"/>
  <c r="H696" i="14"/>
  <c r="G696" i="14"/>
  <c r="K695" i="14"/>
  <c r="J695" i="14"/>
  <c r="I695" i="14"/>
  <c r="H695" i="14"/>
  <c r="G695" i="14"/>
  <c r="K694" i="14"/>
  <c r="J694" i="14"/>
  <c r="I694" i="14"/>
  <c r="H694" i="14"/>
  <c r="G694" i="14"/>
  <c r="K693" i="14"/>
  <c r="J693" i="14"/>
  <c r="I693" i="14"/>
  <c r="H693" i="14"/>
  <c r="G693" i="14"/>
  <c r="K692" i="14"/>
  <c r="J692" i="14"/>
  <c r="I692" i="14"/>
  <c r="H692" i="14"/>
  <c r="G692" i="14"/>
  <c r="K691" i="14"/>
  <c r="J691" i="14"/>
  <c r="I691" i="14"/>
  <c r="H691" i="14"/>
  <c r="G691" i="14"/>
  <c r="K690" i="14"/>
  <c r="J690" i="14"/>
  <c r="I690" i="14"/>
  <c r="H690" i="14"/>
  <c r="G690" i="14"/>
  <c r="K689" i="14"/>
  <c r="J689" i="14"/>
  <c r="I689" i="14"/>
  <c r="H689" i="14"/>
  <c r="G689" i="14"/>
  <c r="K688" i="14"/>
  <c r="J688" i="14"/>
  <c r="I688" i="14"/>
  <c r="H688" i="14"/>
  <c r="G688" i="14"/>
  <c r="K687" i="14"/>
  <c r="J687" i="14"/>
  <c r="I687" i="14"/>
  <c r="H687" i="14"/>
  <c r="G687" i="14"/>
  <c r="K686" i="14"/>
  <c r="J686" i="14"/>
  <c r="I686" i="14"/>
  <c r="H686" i="14"/>
  <c r="G686" i="14"/>
  <c r="K685" i="14"/>
  <c r="J685" i="14"/>
  <c r="I685" i="14"/>
  <c r="H685" i="14"/>
  <c r="G685" i="14"/>
  <c r="K684" i="14"/>
  <c r="J684" i="14"/>
  <c r="I684" i="14"/>
  <c r="H684" i="14"/>
  <c r="G684" i="14"/>
  <c r="K683" i="14"/>
  <c r="J683" i="14"/>
  <c r="I683" i="14"/>
  <c r="H683" i="14"/>
  <c r="G683" i="14"/>
  <c r="K682" i="14"/>
  <c r="J682" i="14"/>
  <c r="I682" i="14"/>
  <c r="H682" i="14"/>
  <c r="G682" i="14"/>
  <c r="K681" i="14"/>
  <c r="J681" i="14"/>
  <c r="I681" i="14"/>
  <c r="H681" i="14"/>
  <c r="G681" i="14"/>
  <c r="K680" i="14"/>
  <c r="J680" i="14"/>
  <c r="I680" i="14"/>
  <c r="H680" i="14"/>
  <c r="G680" i="14"/>
  <c r="K679" i="14"/>
  <c r="J679" i="14"/>
  <c r="I679" i="14"/>
  <c r="H679" i="14"/>
  <c r="G679" i="14"/>
  <c r="K677" i="14"/>
  <c r="J677" i="14"/>
  <c r="I677" i="14"/>
  <c r="H677" i="14"/>
  <c r="G677" i="14"/>
  <c r="K676" i="14"/>
  <c r="J676" i="14"/>
  <c r="I676" i="14"/>
  <c r="H676" i="14"/>
  <c r="G676" i="14"/>
  <c r="K675" i="14"/>
  <c r="J675" i="14"/>
  <c r="I675" i="14"/>
  <c r="H675" i="14"/>
  <c r="G675" i="14"/>
  <c r="K674" i="14"/>
  <c r="J674" i="14"/>
  <c r="I674" i="14"/>
  <c r="H674" i="14"/>
  <c r="G674" i="14"/>
  <c r="K673" i="14"/>
  <c r="J673" i="14"/>
  <c r="I673" i="14"/>
  <c r="H673" i="14"/>
  <c r="G673" i="14"/>
  <c r="K672" i="14"/>
  <c r="J672" i="14"/>
  <c r="I672" i="14"/>
  <c r="H672" i="14"/>
  <c r="G672" i="14"/>
  <c r="K671" i="14"/>
  <c r="J671" i="14"/>
  <c r="I671" i="14"/>
  <c r="H671" i="14"/>
  <c r="G671" i="14"/>
  <c r="K670" i="14"/>
  <c r="J670" i="14"/>
  <c r="I670" i="14"/>
  <c r="H670" i="14"/>
  <c r="G670" i="14"/>
  <c r="K669" i="14"/>
  <c r="J669" i="14"/>
  <c r="I669" i="14"/>
  <c r="H669" i="14"/>
  <c r="G669" i="14"/>
  <c r="K668" i="14"/>
  <c r="J668" i="14"/>
  <c r="I668" i="14"/>
  <c r="H668" i="14"/>
  <c r="G668" i="14"/>
  <c r="K667" i="14"/>
  <c r="J667" i="14"/>
  <c r="I667" i="14"/>
  <c r="H667" i="14"/>
  <c r="G667" i="14"/>
  <c r="K666" i="14"/>
  <c r="J666" i="14"/>
  <c r="I666" i="14"/>
  <c r="H666" i="14"/>
  <c r="G666" i="14"/>
  <c r="K665" i="14"/>
  <c r="J665" i="14"/>
  <c r="I665" i="14"/>
  <c r="H665" i="14"/>
  <c r="G665" i="14"/>
  <c r="K664" i="14"/>
  <c r="J664" i="14"/>
  <c r="I664" i="14"/>
  <c r="H664" i="14"/>
  <c r="G664" i="14"/>
  <c r="K662" i="14"/>
  <c r="J662" i="14"/>
  <c r="I662" i="14"/>
  <c r="H662" i="14"/>
  <c r="G662" i="14"/>
  <c r="K661" i="14"/>
  <c r="J661" i="14"/>
  <c r="I661" i="14"/>
  <c r="H661" i="14"/>
  <c r="G661" i="14"/>
  <c r="K660" i="14"/>
  <c r="J660" i="14"/>
  <c r="I660" i="14"/>
  <c r="H660" i="14"/>
  <c r="G660" i="14"/>
  <c r="K659" i="14"/>
  <c r="J659" i="14"/>
  <c r="I659" i="14"/>
  <c r="H659" i="14"/>
  <c r="G659" i="14"/>
  <c r="K658" i="14"/>
  <c r="J658" i="14"/>
  <c r="I658" i="14"/>
  <c r="H658" i="14"/>
  <c r="G658" i="14"/>
  <c r="K657" i="14"/>
  <c r="J657" i="14"/>
  <c r="I657" i="14"/>
  <c r="H657" i="14"/>
  <c r="G657" i="14"/>
  <c r="K656" i="14"/>
  <c r="J656" i="14"/>
  <c r="I656" i="14"/>
  <c r="H656" i="14"/>
  <c r="G656" i="14"/>
  <c r="K655" i="14"/>
  <c r="J655" i="14"/>
  <c r="I655" i="14"/>
  <c r="H655" i="14"/>
  <c r="G655" i="14"/>
  <c r="K654" i="14"/>
  <c r="J654" i="14"/>
  <c r="I654" i="14"/>
  <c r="H654" i="14"/>
  <c r="G654" i="14"/>
  <c r="K653" i="14"/>
  <c r="J653" i="14"/>
  <c r="I653" i="14"/>
  <c r="H653" i="14"/>
  <c r="G653" i="14"/>
  <c r="K652" i="14"/>
  <c r="J652" i="14"/>
  <c r="I652" i="14"/>
  <c r="H652" i="14"/>
  <c r="G652" i="14"/>
  <c r="K650" i="14"/>
  <c r="J650" i="14"/>
  <c r="I650" i="14"/>
  <c r="H650" i="14"/>
  <c r="G650" i="14"/>
  <c r="K649" i="14"/>
  <c r="J649" i="14"/>
  <c r="I649" i="14"/>
  <c r="H649" i="14"/>
  <c r="G649" i="14"/>
  <c r="K648" i="14"/>
  <c r="J648" i="14"/>
  <c r="I648" i="14"/>
  <c r="H648" i="14"/>
  <c r="G648" i="14"/>
  <c r="K647" i="14"/>
  <c r="J647" i="14"/>
  <c r="I647" i="14"/>
  <c r="H647" i="14"/>
  <c r="G647" i="14"/>
  <c r="K646" i="14"/>
  <c r="J646" i="14"/>
  <c r="I646" i="14"/>
  <c r="H646" i="14"/>
  <c r="G646" i="14"/>
  <c r="K645" i="14"/>
  <c r="J645" i="14"/>
  <c r="I645" i="14"/>
  <c r="H645" i="14"/>
  <c r="G645" i="14"/>
  <c r="K644" i="14"/>
  <c r="J644" i="14"/>
  <c r="I644" i="14"/>
  <c r="H644" i="14"/>
  <c r="G644" i="14"/>
  <c r="K643" i="14"/>
  <c r="J643" i="14"/>
  <c r="I643" i="14"/>
  <c r="H643" i="14"/>
  <c r="G643" i="14"/>
  <c r="K642" i="14"/>
  <c r="J642" i="14"/>
  <c r="I642" i="14"/>
  <c r="H642" i="14"/>
  <c r="G642" i="14"/>
  <c r="K641" i="14"/>
  <c r="J641" i="14"/>
  <c r="I641" i="14"/>
  <c r="H641" i="14"/>
  <c r="G641" i="14"/>
  <c r="K640" i="14"/>
  <c r="J640" i="14"/>
  <c r="I640" i="14"/>
  <c r="H640" i="14"/>
  <c r="G640" i="14"/>
  <c r="K639" i="14"/>
  <c r="J639" i="14"/>
  <c r="I639" i="14"/>
  <c r="H639" i="14"/>
  <c r="G639" i="14"/>
  <c r="K638" i="14"/>
  <c r="J638" i="14"/>
  <c r="I638" i="14"/>
  <c r="H638" i="14"/>
  <c r="G638" i="14"/>
  <c r="K637" i="14"/>
  <c r="J637" i="14"/>
  <c r="I637" i="14"/>
  <c r="H637" i="14"/>
  <c r="G637" i="14"/>
  <c r="K636" i="14"/>
  <c r="J636" i="14"/>
  <c r="I636" i="14"/>
  <c r="H636" i="14"/>
  <c r="G636" i="14"/>
  <c r="K635" i="14"/>
  <c r="J635" i="14"/>
  <c r="I635" i="14"/>
  <c r="H635" i="14"/>
  <c r="G635" i="14"/>
  <c r="K634" i="14"/>
  <c r="J634" i="14"/>
  <c r="I634" i="14"/>
  <c r="H634" i="14"/>
  <c r="G634" i="14"/>
  <c r="K633" i="14"/>
  <c r="J633" i="14"/>
  <c r="I633" i="14"/>
  <c r="H633" i="14"/>
  <c r="G633" i="14"/>
  <c r="K631" i="14"/>
  <c r="J631" i="14"/>
  <c r="I631" i="14"/>
  <c r="H631" i="14"/>
  <c r="G631" i="14"/>
  <c r="K630" i="14"/>
  <c r="J630" i="14"/>
  <c r="I630" i="14"/>
  <c r="H630" i="14"/>
  <c r="G630" i="14"/>
  <c r="K629" i="14"/>
  <c r="J629" i="14"/>
  <c r="I629" i="14"/>
  <c r="H629" i="14"/>
  <c r="G629" i="14"/>
  <c r="K628" i="14"/>
  <c r="J628" i="14"/>
  <c r="I628" i="14"/>
  <c r="H628" i="14"/>
  <c r="G628" i="14"/>
  <c r="K627" i="14"/>
  <c r="J627" i="14"/>
  <c r="I627" i="14"/>
  <c r="H627" i="14"/>
  <c r="G627" i="14"/>
  <c r="K626" i="14"/>
  <c r="J626" i="14"/>
  <c r="I626" i="14"/>
  <c r="H626" i="14"/>
  <c r="G626" i="14"/>
  <c r="K625" i="14"/>
  <c r="J625" i="14"/>
  <c r="I625" i="14"/>
  <c r="H625" i="14"/>
  <c r="G625" i="14"/>
  <c r="K624" i="14"/>
  <c r="J624" i="14"/>
  <c r="I624" i="14"/>
  <c r="H624" i="14"/>
  <c r="G624" i="14"/>
  <c r="K623" i="14"/>
  <c r="J623" i="14"/>
  <c r="I623" i="14"/>
  <c r="H623" i="14"/>
  <c r="G623" i="14"/>
  <c r="K622" i="14"/>
  <c r="J622" i="14"/>
  <c r="I622" i="14"/>
  <c r="H622" i="14"/>
  <c r="G622" i="14"/>
  <c r="K621" i="14"/>
  <c r="J621" i="14"/>
  <c r="I621" i="14"/>
  <c r="H621" i="14"/>
  <c r="G621" i="14"/>
  <c r="K620" i="14"/>
  <c r="J620" i="14"/>
  <c r="I620" i="14"/>
  <c r="H620" i="14"/>
  <c r="G620" i="14"/>
  <c r="K619" i="14"/>
  <c r="J619" i="14"/>
  <c r="I619" i="14"/>
  <c r="H619" i="14"/>
  <c r="G619" i="14"/>
  <c r="K618" i="14"/>
  <c r="J618" i="14"/>
  <c r="I618" i="14"/>
  <c r="H618" i="14"/>
  <c r="G618" i="14"/>
  <c r="K617" i="14"/>
  <c r="J617" i="14"/>
  <c r="I617" i="14"/>
  <c r="H617" i="14"/>
  <c r="G617" i="14"/>
  <c r="K616" i="14"/>
  <c r="J616" i="14"/>
  <c r="I616" i="14"/>
  <c r="H616" i="14"/>
  <c r="G616" i="14"/>
  <c r="K615" i="14"/>
  <c r="J615" i="14"/>
  <c r="I615" i="14"/>
  <c r="H615" i="14"/>
  <c r="G615" i="14"/>
  <c r="K614" i="14"/>
  <c r="J614" i="14"/>
  <c r="I614" i="14"/>
  <c r="H614" i="14"/>
  <c r="G614" i="14"/>
  <c r="K613" i="14"/>
  <c r="J613" i="14"/>
  <c r="I613" i="14"/>
  <c r="H613" i="14"/>
  <c r="G613" i="14"/>
  <c r="K612" i="14"/>
  <c r="J612" i="14"/>
  <c r="I612" i="14"/>
  <c r="H612" i="14"/>
  <c r="G612" i="14"/>
  <c r="K611" i="14"/>
  <c r="J611" i="14"/>
  <c r="I611" i="14"/>
  <c r="H611" i="14"/>
  <c r="G611" i="14"/>
  <c r="K610" i="14"/>
  <c r="J610" i="14"/>
  <c r="I610" i="14"/>
  <c r="H610" i="14"/>
  <c r="G610" i="14"/>
  <c r="K609" i="14"/>
  <c r="J609" i="14"/>
  <c r="I609" i="14"/>
  <c r="H609" i="14"/>
  <c r="G609" i="14"/>
  <c r="K607" i="14"/>
  <c r="J607" i="14"/>
  <c r="I607" i="14"/>
  <c r="H607" i="14"/>
  <c r="G607" i="14"/>
  <c r="K606" i="14"/>
  <c r="J606" i="14"/>
  <c r="I606" i="14"/>
  <c r="H606" i="14"/>
  <c r="G606" i="14"/>
  <c r="K605" i="14"/>
  <c r="J605" i="14"/>
  <c r="I605" i="14"/>
  <c r="H605" i="14"/>
  <c r="G605" i="14"/>
  <c r="K604" i="14"/>
  <c r="J604" i="14"/>
  <c r="I604" i="14"/>
  <c r="H604" i="14"/>
  <c r="G604" i="14"/>
  <c r="K603" i="14"/>
  <c r="J603" i="14"/>
  <c r="I603" i="14"/>
  <c r="H603" i="14"/>
  <c r="G603" i="14"/>
  <c r="K602" i="14"/>
  <c r="J602" i="14"/>
  <c r="I602" i="14"/>
  <c r="H602" i="14"/>
  <c r="G602" i="14"/>
  <c r="K601" i="14"/>
  <c r="J601" i="14"/>
  <c r="I601" i="14"/>
  <c r="H601" i="14"/>
  <c r="G601" i="14"/>
  <c r="K600" i="14"/>
  <c r="J600" i="14"/>
  <c r="I600" i="14"/>
  <c r="H600" i="14"/>
  <c r="G600" i="14"/>
  <c r="K599" i="14"/>
  <c r="J599" i="14"/>
  <c r="I599" i="14"/>
  <c r="H599" i="14"/>
  <c r="G599" i="14"/>
  <c r="K598" i="14"/>
  <c r="J598" i="14"/>
  <c r="I598" i="14"/>
  <c r="H598" i="14"/>
  <c r="G598" i="14"/>
  <c r="K597" i="14"/>
  <c r="J597" i="14"/>
  <c r="I597" i="14"/>
  <c r="H597" i="14"/>
  <c r="G597" i="14"/>
  <c r="K596" i="14"/>
  <c r="J596" i="14"/>
  <c r="I596" i="14"/>
  <c r="H596" i="14"/>
  <c r="G596" i="14"/>
  <c r="K594" i="14"/>
  <c r="J594" i="14"/>
  <c r="I594" i="14"/>
  <c r="H594" i="14"/>
  <c r="G594" i="14"/>
  <c r="K593" i="14"/>
  <c r="J593" i="14"/>
  <c r="I593" i="14"/>
  <c r="H593" i="14"/>
  <c r="G593" i="14"/>
  <c r="K592" i="14"/>
  <c r="J592" i="14"/>
  <c r="I592" i="14"/>
  <c r="H592" i="14"/>
  <c r="G592" i="14"/>
  <c r="K591" i="14"/>
  <c r="J591" i="14"/>
  <c r="I591" i="14"/>
  <c r="H591" i="14"/>
  <c r="G591" i="14"/>
  <c r="K590" i="14"/>
  <c r="J590" i="14"/>
  <c r="I590" i="14"/>
  <c r="H590" i="14"/>
  <c r="G590" i="14"/>
  <c r="K589" i="14"/>
  <c r="J589" i="14"/>
  <c r="I589" i="14"/>
  <c r="H589" i="14"/>
  <c r="G589" i="14"/>
  <c r="K588" i="14"/>
  <c r="J588" i="14"/>
  <c r="I588" i="14"/>
  <c r="H588" i="14"/>
  <c r="G588" i="14"/>
  <c r="K587" i="14"/>
  <c r="J587" i="14"/>
  <c r="I587" i="14"/>
  <c r="H587" i="14"/>
  <c r="G587" i="14"/>
  <c r="K586" i="14"/>
  <c r="J586" i="14"/>
  <c r="I586" i="14"/>
  <c r="H586" i="14"/>
  <c r="G586" i="14"/>
  <c r="K585" i="14"/>
  <c r="J585" i="14"/>
  <c r="I585" i="14"/>
  <c r="H585" i="14"/>
  <c r="G585" i="14"/>
  <c r="K584" i="14"/>
  <c r="J584" i="14"/>
  <c r="I584" i="14"/>
  <c r="H584" i="14"/>
  <c r="G584" i="14"/>
  <c r="K583" i="14"/>
  <c r="J583" i="14"/>
  <c r="I583" i="14"/>
  <c r="H583" i="14"/>
  <c r="G583" i="14"/>
  <c r="K582" i="14"/>
  <c r="J582" i="14"/>
  <c r="I582" i="14"/>
  <c r="H582" i="14"/>
  <c r="G582" i="14"/>
  <c r="K581" i="14"/>
  <c r="J581" i="14"/>
  <c r="I581" i="14"/>
  <c r="H581" i="14"/>
  <c r="G581" i="14"/>
  <c r="K580" i="14"/>
  <c r="J580" i="14"/>
  <c r="I580" i="14"/>
  <c r="H580" i="14"/>
  <c r="G580" i="14"/>
  <c r="K579" i="14"/>
  <c r="J579" i="14"/>
  <c r="I579" i="14"/>
  <c r="H579" i="14"/>
  <c r="G579" i="14"/>
  <c r="K578" i="14"/>
  <c r="J578" i="14"/>
  <c r="I578" i="14"/>
  <c r="H578" i="14"/>
  <c r="G578" i="14"/>
  <c r="K577" i="14"/>
  <c r="J577" i="14"/>
  <c r="I577" i="14"/>
  <c r="H577" i="14"/>
  <c r="G577" i="14"/>
  <c r="K576" i="14"/>
  <c r="J576" i="14"/>
  <c r="I576" i="14"/>
  <c r="H576" i="14"/>
  <c r="G576" i="14"/>
  <c r="K575" i="14"/>
  <c r="J575" i="14"/>
  <c r="I575" i="14"/>
  <c r="H575" i="14"/>
  <c r="G575" i="14"/>
  <c r="K574" i="14"/>
  <c r="J574" i="14"/>
  <c r="I574" i="14"/>
  <c r="H574" i="14"/>
  <c r="G574" i="14"/>
  <c r="K573" i="14"/>
  <c r="J573" i="14"/>
  <c r="I573" i="14"/>
  <c r="H573" i="14"/>
  <c r="G573" i="14"/>
  <c r="K572" i="14"/>
  <c r="J572" i="14"/>
  <c r="I572" i="14"/>
  <c r="H572" i="14"/>
  <c r="G572" i="14"/>
  <c r="K571" i="14"/>
  <c r="J571" i="14"/>
  <c r="I571" i="14"/>
  <c r="H571" i="14"/>
  <c r="G571" i="14"/>
  <c r="K570" i="14"/>
  <c r="J570" i="14"/>
  <c r="I570" i="14"/>
  <c r="H570" i="14"/>
  <c r="G570" i="14"/>
  <c r="K568" i="14"/>
  <c r="J568" i="14"/>
  <c r="I568" i="14"/>
  <c r="H568" i="14"/>
  <c r="G568" i="14"/>
  <c r="K567" i="14"/>
  <c r="J567" i="14"/>
  <c r="I567" i="14"/>
  <c r="H567" i="14"/>
  <c r="G567" i="14"/>
  <c r="K566" i="14"/>
  <c r="J566" i="14"/>
  <c r="I566" i="14"/>
  <c r="H566" i="14"/>
  <c r="G566" i="14"/>
  <c r="K565" i="14"/>
  <c r="J565" i="14"/>
  <c r="I565" i="14"/>
  <c r="H565" i="14"/>
  <c r="G565" i="14"/>
  <c r="K564" i="14"/>
  <c r="J564" i="14"/>
  <c r="I564" i="14"/>
  <c r="H564" i="14"/>
  <c r="G564" i="14"/>
  <c r="K563" i="14"/>
  <c r="J563" i="14"/>
  <c r="I563" i="14"/>
  <c r="H563" i="14"/>
  <c r="G563" i="14"/>
  <c r="K562" i="14"/>
  <c r="J562" i="14"/>
  <c r="I562" i="14"/>
  <c r="H562" i="14"/>
  <c r="G562" i="14"/>
  <c r="K561" i="14"/>
  <c r="J561" i="14"/>
  <c r="I561" i="14"/>
  <c r="H561" i="14"/>
  <c r="G561" i="14"/>
  <c r="K560" i="14"/>
  <c r="J560" i="14"/>
  <c r="I560" i="14"/>
  <c r="H560" i="14"/>
  <c r="G560" i="14"/>
  <c r="K559" i="14"/>
  <c r="J559" i="14"/>
  <c r="I559" i="14"/>
  <c r="H559" i="14"/>
  <c r="G559" i="14"/>
  <c r="K558" i="14"/>
  <c r="J558" i="14"/>
  <c r="I558" i="14"/>
  <c r="H558" i="14"/>
  <c r="G558" i="14"/>
  <c r="K557" i="14"/>
  <c r="J557" i="14"/>
  <c r="I557" i="14"/>
  <c r="H557" i="14"/>
  <c r="G557" i="14"/>
  <c r="K556" i="14"/>
  <c r="J556" i="14"/>
  <c r="I556" i="14"/>
  <c r="H556" i="14"/>
  <c r="G556" i="14"/>
  <c r="K555" i="14"/>
  <c r="J555" i="14"/>
  <c r="I555" i="14"/>
  <c r="H555" i="14"/>
  <c r="G555" i="14"/>
  <c r="K554" i="14"/>
  <c r="J554" i="14"/>
  <c r="I554" i="14"/>
  <c r="H554" i="14"/>
  <c r="G554" i="14"/>
  <c r="K553" i="14"/>
  <c r="J553" i="14"/>
  <c r="I553" i="14"/>
  <c r="H553" i="14"/>
  <c r="G553" i="14"/>
  <c r="K552" i="14"/>
  <c r="J552" i="14"/>
  <c r="I552" i="14"/>
  <c r="H552" i="14"/>
  <c r="G552" i="14"/>
  <c r="K551" i="14"/>
  <c r="J551" i="14"/>
  <c r="I551" i="14"/>
  <c r="H551" i="14"/>
  <c r="G551" i="14"/>
  <c r="K550" i="14"/>
  <c r="J550" i="14"/>
  <c r="I550" i="14"/>
  <c r="H550" i="14"/>
  <c r="G550" i="14"/>
  <c r="K549" i="14"/>
  <c r="J549" i="14"/>
  <c r="I549" i="14"/>
  <c r="H549" i="14"/>
  <c r="G549" i="14"/>
  <c r="K548" i="14"/>
  <c r="J548" i="14"/>
  <c r="I548" i="14"/>
  <c r="H548" i="14"/>
  <c r="G548" i="14"/>
  <c r="K547" i="14"/>
  <c r="J547" i="14"/>
  <c r="I547" i="14"/>
  <c r="H547" i="14"/>
  <c r="G547" i="14"/>
  <c r="K546" i="14"/>
  <c r="J546" i="14"/>
  <c r="I546" i="14"/>
  <c r="H546" i="14"/>
  <c r="G546" i="14"/>
  <c r="K545" i="14"/>
  <c r="J545" i="14"/>
  <c r="I545" i="14"/>
  <c r="H545" i="14"/>
  <c r="G545" i="14"/>
  <c r="K544" i="14"/>
  <c r="J544" i="14"/>
  <c r="I544" i="14"/>
  <c r="H544" i="14"/>
  <c r="G544" i="14"/>
  <c r="K543" i="14"/>
  <c r="J543" i="14"/>
  <c r="I543" i="14"/>
  <c r="H543" i="14"/>
  <c r="G543" i="14"/>
  <c r="K542" i="14"/>
  <c r="J542" i="14"/>
  <c r="I542" i="14"/>
  <c r="H542" i="14"/>
  <c r="G542" i="14"/>
  <c r="K541" i="14"/>
  <c r="J541" i="14"/>
  <c r="I541" i="14"/>
  <c r="H541" i="14"/>
  <c r="G541" i="14"/>
  <c r="K539" i="14"/>
  <c r="J539" i="14"/>
  <c r="I539" i="14"/>
  <c r="H539" i="14"/>
  <c r="G539" i="14"/>
  <c r="K538" i="14"/>
  <c r="J538" i="14"/>
  <c r="I538" i="14"/>
  <c r="H538" i="14"/>
  <c r="G538" i="14"/>
  <c r="K537" i="14"/>
  <c r="J537" i="14"/>
  <c r="I537" i="14"/>
  <c r="H537" i="14"/>
  <c r="G537" i="14"/>
  <c r="K536" i="14"/>
  <c r="J536" i="14"/>
  <c r="I536" i="14"/>
  <c r="H536" i="14"/>
  <c r="G536" i="14"/>
  <c r="K535" i="14"/>
  <c r="J535" i="14"/>
  <c r="I535" i="14"/>
  <c r="H535" i="14"/>
  <c r="G535" i="14"/>
  <c r="K534" i="14"/>
  <c r="J534" i="14"/>
  <c r="I534" i="14"/>
  <c r="H534" i="14"/>
  <c r="G534" i="14"/>
  <c r="K533" i="14"/>
  <c r="J533" i="14"/>
  <c r="I533" i="14"/>
  <c r="H533" i="14"/>
  <c r="G533" i="14"/>
  <c r="K532" i="14"/>
  <c r="J532" i="14"/>
  <c r="I532" i="14"/>
  <c r="H532" i="14"/>
  <c r="G532" i="14"/>
  <c r="K531" i="14"/>
  <c r="J531" i="14"/>
  <c r="I531" i="14"/>
  <c r="H531" i="14"/>
  <c r="G531" i="14"/>
  <c r="K530" i="14"/>
  <c r="J530" i="14"/>
  <c r="I530" i="14"/>
  <c r="H530" i="14"/>
  <c r="G530" i="14"/>
  <c r="K529" i="14"/>
  <c r="J529" i="14"/>
  <c r="I529" i="14"/>
  <c r="H529" i="14"/>
  <c r="G529" i="14"/>
  <c r="K528" i="14"/>
  <c r="J528" i="14"/>
  <c r="I528" i="14"/>
  <c r="H528" i="14"/>
  <c r="G528" i="14"/>
  <c r="K526" i="14"/>
  <c r="J526" i="14"/>
  <c r="I526" i="14"/>
  <c r="H526" i="14"/>
  <c r="G526" i="14"/>
  <c r="K525" i="14"/>
  <c r="J525" i="14"/>
  <c r="I525" i="14"/>
  <c r="H525" i="14"/>
  <c r="G525" i="14"/>
  <c r="K524" i="14"/>
  <c r="J524" i="14"/>
  <c r="I524" i="14"/>
  <c r="H524" i="14"/>
  <c r="G524" i="14"/>
  <c r="K523" i="14"/>
  <c r="J523" i="14"/>
  <c r="I523" i="14"/>
  <c r="H523" i="14"/>
  <c r="G523" i="14"/>
  <c r="K522" i="14"/>
  <c r="J522" i="14"/>
  <c r="I522" i="14"/>
  <c r="H522" i="14"/>
  <c r="G522" i="14"/>
  <c r="K521" i="14"/>
  <c r="J521" i="14"/>
  <c r="I521" i="14"/>
  <c r="H521" i="14"/>
  <c r="G521" i="14"/>
  <c r="K520" i="14"/>
  <c r="J520" i="14"/>
  <c r="I520" i="14"/>
  <c r="H520" i="14"/>
  <c r="G520" i="14"/>
  <c r="K519" i="14"/>
  <c r="J519" i="14"/>
  <c r="I519" i="14"/>
  <c r="H519" i="14"/>
  <c r="G519" i="14"/>
  <c r="K518" i="14"/>
  <c r="J518" i="14"/>
  <c r="I518" i="14"/>
  <c r="H518" i="14"/>
  <c r="G518" i="14"/>
  <c r="K517" i="14"/>
  <c r="J517" i="14"/>
  <c r="I517" i="14"/>
  <c r="H517" i="14"/>
  <c r="G517" i="14"/>
  <c r="K516" i="14"/>
  <c r="J516" i="14"/>
  <c r="I516" i="14"/>
  <c r="H516" i="14"/>
  <c r="G516" i="14"/>
  <c r="K515" i="14"/>
  <c r="J515" i="14"/>
  <c r="I515" i="14"/>
  <c r="H515" i="14"/>
  <c r="G515" i="14"/>
  <c r="K514" i="14"/>
  <c r="J514" i="14"/>
  <c r="I514" i="14"/>
  <c r="H514" i="14"/>
  <c r="G514" i="14"/>
  <c r="K513" i="14"/>
  <c r="J513" i="14"/>
  <c r="I513" i="14"/>
  <c r="H513" i="14"/>
  <c r="G513" i="14"/>
  <c r="K512" i="14"/>
  <c r="J512" i="14"/>
  <c r="I512" i="14"/>
  <c r="H512" i="14"/>
  <c r="G512" i="14"/>
  <c r="K511" i="14"/>
  <c r="J511" i="14"/>
  <c r="I511" i="14"/>
  <c r="H511" i="14"/>
  <c r="G511" i="14"/>
  <c r="K510" i="14"/>
  <c r="J510" i="14"/>
  <c r="I510" i="14"/>
  <c r="H510" i="14"/>
  <c r="G510" i="14"/>
  <c r="K509" i="14"/>
  <c r="J509" i="14"/>
  <c r="I509" i="14"/>
  <c r="H509" i="14"/>
  <c r="G509" i="14"/>
  <c r="K508" i="14"/>
  <c r="J508" i="14"/>
  <c r="I508" i="14"/>
  <c r="H508" i="14"/>
  <c r="G508" i="14"/>
  <c r="K506" i="14"/>
  <c r="J506" i="14"/>
  <c r="I506" i="14"/>
  <c r="H506" i="14"/>
  <c r="G506" i="14"/>
  <c r="K505" i="14"/>
  <c r="J505" i="14"/>
  <c r="I505" i="14"/>
  <c r="H505" i="14"/>
  <c r="G505" i="14"/>
  <c r="K504" i="14"/>
  <c r="J504" i="14"/>
  <c r="I504" i="14"/>
  <c r="H504" i="14"/>
  <c r="G504" i="14"/>
  <c r="K503" i="14"/>
  <c r="J503" i="14"/>
  <c r="I503" i="14"/>
  <c r="H503" i="14"/>
  <c r="G503" i="14"/>
  <c r="K502" i="14"/>
  <c r="J502" i="14"/>
  <c r="I502" i="14"/>
  <c r="H502" i="14"/>
  <c r="G502" i="14"/>
  <c r="K501" i="14"/>
  <c r="J501" i="14"/>
  <c r="I501" i="14"/>
  <c r="H501" i="14"/>
  <c r="G501" i="14"/>
  <c r="K500" i="14"/>
  <c r="J500" i="14"/>
  <c r="I500" i="14"/>
  <c r="H500" i="14"/>
  <c r="G500" i="14"/>
  <c r="K499" i="14"/>
  <c r="J499" i="14"/>
  <c r="I499" i="14"/>
  <c r="H499" i="14"/>
  <c r="G499" i="14"/>
  <c r="K498" i="14"/>
  <c r="J498" i="14"/>
  <c r="I498" i="14"/>
  <c r="H498" i="14"/>
  <c r="G498" i="14"/>
  <c r="K497" i="14"/>
  <c r="J497" i="14"/>
  <c r="I497" i="14"/>
  <c r="H497" i="14"/>
  <c r="G497" i="14"/>
  <c r="K496" i="14"/>
  <c r="J496" i="14"/>
  <c r="I496" i="14"/>
  <c r="H496" i="14"/>
  <c r="G496" i="14"/>
  <c r="K495" i="14"/>
  <c r="J495" i="14"/>
  <c r="I495" i="14"/>
  <c r="H495" i="14"/>
  <c r="G495" i="14"/>
  <c r="K494" i="14"/>
  <c r="J494" i="14"/>
  <c r="I494" i="14"/>
  <c r="H494" i="14"/>
  <c r="G494" i="14"/>
  <c r="K493" i="14"/>
  <c r="J493" i="14"/>
  <c r="I493" i="14"/>
  <c r="H493" i="14"/>
  <c r="G493" i="14"/>
  <c r="K492" i="14"/>
  <c r="J492" i="14"/>
  <c r="I492" i="14"/>
  <c r="H492" i="14"/>
  <c r="G492" i="14"/>
  <c r="K491" i="14"/>
  <c r="J491" i="14"/>
  <c r="I491" i="14"/>
  <c r="H491" i="14"/>
  <c r="G491" i="14"/>
  <c r="K490" i="14"/>
  <c r="J490" i="14"/>
  <c r="I490" i="14"/>
  <c r="H490" i="14"/>
  <c r="G490" i="14"/>
  <c r="K489" i="14"/>
  <c r="J489" i="14"/>
  <c r="I489" i="14"/>
  <c r="H489" i="14"/>
  <c r="G489" i="14"/>
  <c r="K488" i="14"/>
  <c r="J488" i="14"/>
  <c r="I488" i="14"/>
  <c r="H488" i="14"/>
  <c r="G488" i="14"/>
  <c r="K487" i="14"/>
  <c r="J487" i="14"/>
  <c r="I487" i="14"/>
  <c r="H487" i="14"/>
  <c r="G487" i="14"/>
  <c r="K486" i="14"/>
  <c r="J486" i="14"/>
  <c r="I486" i="14"/>
  <c r="H486" i="14"/>
  <c r="G486" i="14"/>
  <c r="K485" i="14"/>
  <c r="J485" i="14"/>
  <c r="I485" i="14"/>
  <c r="H485" i="14"/>
  <c r="G485" i="14"/>
  <c r="K484" i="14"/>
  <c r="J484" i="14"/>
  <c r="I484" i="14"/>
  <c r="H484" i="14"/>
  <c r="G484" i="14"/>
  <c r="K482" i="14"/>
  <c r="J482" i="14"/>
  <c r="I482" i="14"/>
  <c r="H482" i="14"/>
  <c r="G482" i="14"/>
  <c r="K481" i="14"/>
  <c r="J481" i="14"/>
  <c r="I481" i="14"/>
  <c r="H481" i="14"/>
  <c r="G481" i="14"/>
  <c r="K480" i="14"/>
  <c r="J480" i="14"/>
  <c r="I480" i="14"/>
  <c r="H480" i="14"/>
  <c r="G480" i="14"/>
  <c r="K479" i="14"/>
  <c r="J479" i="14"/>
  <c r="I479" i="14"/>
  <c r="H479" i="14"/>
  <c r="G479" i="14"/>
  <c r="K478" i="14"/>
  <c r="J478" i="14"/>
  <c r="I478" i="14"/>
  <c r="H478" i="14"/>
  <c r="G478" i="14"/>
  <c r="K477" i="14"/>
  <c r="J477" i="14"/>
  <c r="I477" i="14"/>
  <c r="H477" i="14"/>
  <c r="G477" i="14"/>
  <c r="K476" i="14"/>
  <c r="J476" i="14"/>
  <c r="I476" i="14"/>
  <c r="H476" i="14"/>
  <c r="G476" i="14"/>
  <c r="K475" i="14"/>
  <c r="J475" i="14"/>
  <c r="I475" i="14"/>
  <c r="H475" i="14"/>
  <c r="G475" i="14"/>
  <c r="K474" i="14"/>
  <c r="J474" i="14"/>
  <c r="I474" i="14"/>
  <c r="H474" i="14"/>
  <c r="G474" i="14"/>
  <c r="K473" i="14"/>
  <c r="J473" i="14"/>
  <c r="I473" i="14"/>
  <c r="H473" i="14"/>
  <c r="G473" i="14"/>
  <c r="K472" i="14"/>
  <c r="J472" i="14"/>
  <c r="I472" i="14"/>
  <c r="H472" i="14"/>
  <c r="G472" i="14"/>
  <c r="K471" i="14"/>
  <c r="J471" i="14"/>
  <c r="I471" i="14"/>
  <c r="H471" i="14"/>
  <c r="G471" i="14"/>
  <c r="K470" i="14"/>
  <c r="J470" i="14"/>
  <c r="I470" i="14"/>
  <c r="H470" i="14"/>
  <c r="G470" i="14"/>
  <c r="K469" i="14"/>
  <c r="J469" i="14"/>
  <c r="I469" i="14"/>
  <c r="H469" i="14"/>
  <c r="G469" i="14"/>
  <c r="K468" i="14"/>
  <c r="J468" i="14"/>
  <c r="I468" i="14"/>
  <c r="H468" i="14"/>
  <c r="G468" i="14"/>
  <c r="K467" i="14"/>
  <c r="J467" i="14"/>
  <c r="I467" i="14"/>
  <c r="H467" i="14"/>
  <c r="G467" i="14"/>
  <c r="K466" i="14"/>
  <c r="J466" i="14"/>
  <c r="I466" i="14"/>
  <c r="H466" i="14"/>
  <c r="G466" i="14"/>
  <c r="K465" i="14"/>
  <c r="J465" i="14"/>
  <c r="I465" i="14"/>
  <c r="H465" i="14"/>
  <c r="G465" i="14"/>
  <c r="K464" i="14"/>
  <c r="J464" i="14"/>
  <c r="I464" i="14"/>
  <c r="H464" i="14"/>
  <c r="G464" i="14"/>
  <c r="K463" i="14"/>
  <c r="J463" i="14"/>
  <c r="I463" i="14"/>
  <c r="H463" i="14"/>
  <c r="G463" i="14"/>
  <c r="K462" i="14"/>
  <c r="J462" i="14"/>
  <c r="I462" i="14"/>
  <c r="H462" i="14"/>
  <c r="G462" i="14"/>
  <c r="K461" i="14"/>
  <c r="J461" i="14"/>
  <c r="I461" i="14"/>
  <c r="H461" i="14"/>
  <c r="G461" i="14"/>
  <c r="K460" i="14"/>
  <c r="J460" i="14"/>
  <c r="I460" i="14"/>
  <c r="H460" i="14"/>
  <c r="G460" i="14"/>
  <c r="K459" i="14"/>
  <c r="J459" i="14"/>
  <c r="I459" i="14"/>
  <c r="H459" i="14"/>
  <c r="G459" i="14"/>
  <c r="K458" i="14"/>
  <c r="J458" i="14"/>
  <c r="I458" i="14"/>
  <c r="H458" i="14"/>
  <c r="G458" i="14"/>
  <c r="K457" i="14"/>
  <c r="J457" i="14"/>
  <c r="I457" i="14"/>
  <c r="H457" i="14"/>
  <c r="G457" i="14"/>
  <c r="K456" i="14"/>
  <c r="J456" i="14"/>
  <c r="I456" i="14"/>
  <c r="H456" i="14"/>
  <c r="G456" i="14"/>
  <c r="K455" i="14"/>
  <c r="J455" i="14"/>
  <c r="I455" i="14"/>
  <c r="H455" i="14"/>
  <c r="G455" i="14"/>
  <c r="K454" i="14"/>
  <c r="J454" i="14"/>
  <c r="I454" i="14"/>
  <c r="H454" i="14"/>
  <c r="G454" i="14"/>
  <c r="K453" i="14"/>
  <c r="J453" i="14"/>
  <c r="I453" i="14"/>
  <c r="H453" i="14"/>
  <c r="G453" i="14"/>
  <c r="K452" i="14"/>
  <c r="J452" i="14"/>
  <c r="I452" i="14"/>
  <c r="H452" i="14"/>
  <c r="G452" i="14"/>
  <c r="K451" i="14"/>
  <c r="J451" i="14"/>
  <c r="I451" i="14"/>
  <c r="H451" i="14"/>
  <c r="G451" i="14"/>
  <c r="K450" i="14"/>
  <c r="J450" i="14"/>
  <c r="I450" i="14"/>
  <c r="H450" i="14"/>
  <c r="G450" i="14"/>
  <c r="K449" i="14"/>
  <c r="J449" i="14"/>
  <c r="I449" i="14"/>
  <c r="H449" i="14"/>
  <c r="G449" i="14"/>
  <c r="K448" i="14"/>
  <c r="J448" i="14"/>
  <c r="I448" i="14"/>
  <c r="H448" i="14"/>
  <c r="G448" i="14"/>
  <c r="K447" i="14"/>
  <c r="J447" i="14"/>
  <c r="I447" i="14"/>
  <c r="H447" i="14"/>
  <c r="G447" i="14"/>
  <c r="K446" i="14"/>
  <c r="J446" i="14"/>
  <c r="I446" i="14"/>
  <c r="H446" i="14"/>
  <c r="G446" i="14"/>
  <c r="K445" i="14"/>
  <c r="J445" i="14"/>
  <c r="I445" i="14"/>
  <c r="H445" i="14"/>
  <c r="G445" i="14"/>
  <c r="K444" i="14"/>
  <c r="J444" i="14"/>
  <c r="I444" i="14"/>
  <c r="H444" i="14"/>
  <c r="G444" i="14"/>
  <c r="K443" i="14"/>
  <c r="J443" i="14"/>
  <c r="I443" i="14"/>
  <c r="H443" i="14"/>
  <c r="G443" i="14"/>
  <c r="K442" i="14"/>
  <c r="J442" i="14"/>
  <c r="I442" i="14"/>
  <c r="H442" i="14"/>
  <c r="G442" i="14"/>
  <c r="K441" i="14"/>
  <c r="J441" i="14"/>
  <c r="I441" i="14"/>
  <c r="H441" i="14"/>
  <c r="G441" i="14"/>
  <c r="K440" i="14"/>
  <c r="J440" i="14"/>
  <c r="I440" i="14"/>
  <c r="H440" i="14"/>
  <c r="G440" i="14"/>
  <c r="K437" i="14"/>
  <c r="J437" i="14"/>
  <c r="I437" i="14"/>
  <c r="H437" i="14"/>
  <c r="G437" i="14"/>
  <c r="K436" i="14"/>
  <c r="J436" i="14"/>
  <c r="I436" i="14"/>
  <c r="H436" i="14"/>
  <c r="G436" i="14"/>
  <c r="K435" i="14"/>
  <c r="J435" i="14"/>
  <c r="I435" i="14"/>
  <c r="H435" i="14"/>
  <c r="G435" i="14"/>
  <c r="K434" i="14"/>
  <c r="J434" i="14"/>
  <c r="I434" i="14"/>
  <c r="H434" i="14"/>
  <c r="G434" i="14"/>
  <c r="K433" i="14"/>
  <c r="J433" i="14"/>
  <c r="I433" i="14"/>
  <c r="H433" i="14"/>
  <c r="G433" i="14"/>
  <c r="K432" i="14"/>
  <c r="J432" i="14"/>
  <c r="I432" i="14"/>
  <c r="H432" i="14"/>
  <c r="G432" i="14"/>
  <c r="K431" i="14"/>
  <c r="J431" i="14"/>
  <c r="I431" i="14"/>
  <c r="H431" i="14"/>
  <c r="G431" i="14"/>
  <c r="K430" i="14"/>
  <c r="J430" i="14"/>
  <c r="I430" i="14"/>
  <c r="H430" i="14"/>
  <c r="G430" i="14"/>
  <c r="K429" i="14"/>
  <c r="J429" i="14"/>
  <c r="I429" i="14"/>
  <c r="H429" i="14"/>
  <c r="G429" i="14"/>
  <c r="K428" i="14"/>
  <c r="J428" i="14"/>
  <c r="I428" i="14"/>
  <c r="H428" i="14"/>
  <c r="G428" i="14"/>
  <c r="K427" i="14"/>
  <c r="J427" i="14"/>
  <c r="I427" i="14"/>
  <c r="H427" i="14"/>
  <c r="G427" i="14"/>
  <c r="K426" i="14"/>
  <c r="J426" i="14"/>
  <c r="I426" i="14"/>
  <c r="H426" i="14"/>
  <c r="G426" i="14"/>
  <c r="K425" i="14"/>
  <c r="J425" i="14"/>
  <c r="I425" i="14"/>
  <c r="H425" i="14"/>
  <c r="G425" i="14"/>
  <c r="K424" i="14"/>
  <c r="J424" i="14"/>
  <c r="I424" i="14"/>
  <c r="H424" i="14"/>
  <c r="G424" i="14"/>
  <c r="K423" i="14"/>
  <c r="J423" i="14"/>
  <c r="I423" i="14"/>
  <c r="H423" i="14"/>
  <c r="G423" i="14"/>
  <c r="K422" i="14"/>
  <c r="J422" i="14"/>
  <c r="I422" i="14"/>
  <c r="H422" i="14"/>
  <c r="G422" i="14"/>
  <c r="K421" i="14"/>
  <c r="J421" i="14"/>
  <c r="I421" i="14"/>
  <c r="H421" i="14"/>
  <c r="G421" i="14"/>
  <c r="K419" i="14"/>
  <c r="J419" i="14"/>
  <c r="I419" i="14"/>
  <c r="H419" i="14"/>
  <c r="G419" i="14"/>
  <c r="K418" i="14"/>
  <c r="J418" i="14"/>
  <c r="I418" i="14"/>
  <c r="H418" i="14"/>
  <c r="G418" i="14"/>
  <c r="K417" i="14"/>
  <c r="J417" i="14"/>
  <c r="I417" i="14"/>
  <c r="H417" i="14"/>
  <c r="G417" i="14"/>
  <c r="K416" i="14"/>
  <c r="J416" i="14"/>
  <c r="I416" i="14"/>
  <c r="H416" i="14"/>
  <c r="G416" i="14"/>
  <c r="K415" i="14"/>
  <c r="J415" i="14"/>
  <c r="I415" i="14"/>
  <c r="H415" i="14"/>
  <c r="G415" i="14"/>
  <c r="K414" i="14"/>
  <c r="J414" i="14"/>
  <c r="I414" i="14"/>
  <c r="H414" i="14"/>
  <c r="G414" i="14"/>
  <c r="K413" i="14"/>
  <c r="J413" i="14"/>
  <c r="I413" i="14"/>
  <c r="H413" i="14"/>
  <c r="G413" i="14"/>
  <c r="K412" i="14"/>
  <c r="J412" i="14"/>
  <c r="I412" i="14"/>
  <c r="H412" i="14"/>
  <c r="G412" i="14"/>
  <c r="K411" i="14"/>
  <c r="J411" i="14"/>
  <c r="I411" i="14"/>
  <c r="H411" i="14"/>
  <c r="G411" i="14"/>
  <c r="K410" i="14"/>
  <c r="J410" i="14"/>
  <c r="I410" i="14"/>
  <c r="H410" i="14"/>
  <c r="G410" i="14"/>
  <c r="K409" i="14"/>
  <c r="J409" i="14"/>
  <c r="I409" i="14"/>
  <c r="H409" i="14"/>
  <c r="G409" i="14"/>
  <c r="K408" i="14"/>
  <c r="J408" i="14"/>
  <c r="I408" i="14"/>
  <c r="H408" i="14"/>
  <c r="G408" i="14"/>
  <c r="K407" i="14"/>
  <c r="J407" i="14"/>
  <c r="I407" i="14"/>
  <c r="H407" i="14"/>
  <c r="G407" i="14"/>
  <c r="K406" i="14"/>
  <c r="J406" i="14"/>
  <c r="I406" i="14"/>
  <c r="H406" i="14"/>
  <c r="G406" i="14"/>
  <c r="K405" i="14"/>
  <c r="J405" i="14"/>
  <c r="I405" i="14"/>
  <c r="H405" i="14"/>
  <c r="G405" i="14"/>
  <c r="K404" i="14"/>
  <c r="J404" i="14"/>
  <c r="I404" i="14"/>
  <c r="H404" i="14"/>
  <c r="G404" i="14"/>
  <c r="K403" i="14"/>
  <c r="J403" i="14"/>
  <c r="I403" i="14"/>
  <c r="H403" i="14"/>
  <c r="G403" i="14"/>
  <c r="K402" i="14"/>
  <c r="J402" i="14"/>
  <c r="I402" i="14"/>
  <c r="H402" i="14"/>
  <c r="G402" i="14"/>
  <c r="K401" i="14"/>
  <c r="J401" i="14"/>
  <c r="I401" i="14"/>
  <c r="H401" i="14"/>
  <c r="G401" i="14"/>
  <c r="K400" i="14"/>
  <c r="J400" i="14"/>
  <c r="I400" i="14"/>
  <c r="H400" i="14"/>
  <c r="G400" i="14"/>
  <c r="K399" i="14"/>
  <c r="J399" i="14"/>
  <c r="I399" i="14"/>
  <c r="H399" i="14"/>
  <c r="G399" i="14"/>
  <c r="K398" i="14"/>
  <c r="J398" i="14"/>
  <c r="I398" i="14"/>
  <c r="H398" i="14"/>
  <c r="G398" i="14"/>
  <c r="K397" i="14"/>
  <c r="J397" i="14"/>
  <c r="I397" i="14"/>
  <c r="H397" i="14"/>
  <c r="G397" i="14"/>
  <c r="K396" i="14"/>
  <c r="J396" i="14"/>
  <c r="I396" i="14"/>
  <c r="H396" i="14"/>
  <c r="G396" i="14"/>
  <c r="K395" i="14"/>
  <c r="J395" i="14"/>
  <c r="I395" i="14"/>
  <c r="H395" i="14"/>
  <c r="G395" i="14"/>
  <c r="K394" i="14"/>
  <c r="J394" i="14"/>
  <c r="I394" i="14"/>
  <c r="H394" i="14"/>
  <c r="G394" i="14"/>
  <c r="K393" i="14"/>
  <c r="J393" i="14"/>
  <c r="I393" i="14"/>
  <c r="H393" i="14"/>
  <c r="G393" i="14"/>
  <c r="K392" i="14"/>
  <c r="J392" i="14"/>
  <c r="I392" i="14"/>
  <c r="H392" i="14"/>
  <c r="G392" i="14"/>
  <c r="K391" i="14"/>
  <c r="J391" i="14"/>
  <c r="I391" i="14"/>
  <c r="H391" i="14"/>
  <c r="G391" i="14"/>
  <c r="K390" i="14"/>
  <c r="J390" i="14"/>
  <c r="I390" i="14"/>
  <c r="H390" i="14"/>
  <c r="G390" i="14"/>
  <c r="K389" i="14"/>
  <c r="J389" i="14"/>
  <c r="I389" i="14"/>
  <c r="H389" i="14"/>
  <c r="G389" i="14"/>
  <c r="K387" i="14"/>
  <c r="J387" i="14"/>
  <c r="I387" i="14"/>
  <c r="H387" i="14"/>
  <c r="G387" i="14"/>
  <c r="K386" i="14"/>
  <c r="J386" i="14"/>
  <c r="I386" i="14"/>
  <c r="H386" i="14"/>
  <c r="G386" i="14"/>
  <c r="K385" i="14"/>
  <c r="J385" i="14"/>
  <c r="I385" i="14"/>
  <c r="H385" i="14"/>
  <c r="G385" i="14"/>
  <c r="K384" i="14"/>
  <c r="J384" i="14"/>
  <c r="I384" i="14"/>
  <c r="H384" i="14"/>
  <c r="G384" i="14"/>
  <c r="K383" i="14"/>
  <c r="J383" i="14"/>
  <c r="I383" i="14"/>
  <c r="H383" i="14"/>
  <c r="G383" i="14"/>
  <c r="K381" i="14"/>
  <c r="J381" i="14"/>
  <c r="I381" i="14"/>
  <c r="H381" i="14"/>
  <c r="G381" i="14"/>
  <c r="K380" i="14"/>
  <c r="J380" i="14"/>
  <c r="I380" i="14"/>
  <c r="H380" i="14"/>
  <c r="G380" i="14"/>
  <c r="K379" i="14"/>
  <c r="J379" i="14"/>
  <c r="I379" i="14"/>
  <c r="H379" i="14"/>
  <c r="G379" i="14"/>
  <c r="K378" i="14"/>
  <c r="J378" i="14"/>
  <c r="I378" i="14"/>
  <c r="H378" i="14"/>
  <c r="G378" i="14"/>
  <c r="K377" i="14"/>
  <c r="J377" i="14"/>
  <c r="I377" i="14"/>
  <c r="H377" i="14"/>
  <c r="G377" i="14"/>
  <c r="K376" i="14"/>
  <c r="J376" i="14"/>
  <c r="I376" i="14"/>
  <c r="H376" i="14"/>
  <c r="G376" i="14"/>
  <c r="K375" i="14"/>
  <c r="J375" i="14"/>
  <c r="I375" i="14"/>
  <c r="H375" i="14"/>
  <c r="G375" i="14"/>
  <c r="K374" i="14"/>
  <c r="J374" i="14"/>
  <c r="I374" i="14"/>
  <c r="H374" i="14"/>
  <c r="G374" i="14"/>
  <c r="K373" i="14"/>
  <c r="J373" i="14"/>
  <c r="I373" i="14"/>
  <c r="H373" i="14"/>
  <c r="G373" i="14"/>
  <c r="K372" i="14"/>
  <c r="J372" i="14"/>
  <c r="I372" i="14"/>
  <c r="H372" i="14"/>
  <c r="G372" i="14"/>
  <c r="K371" i="14"/>
  <c r="J371" i="14"/>
  <c r="I371" i="14"/>
  <c r="H371" i="14"/>
  <c r="G371" i="14"/>
  <c r="K370" i="14"/>
  <c r="J370" i="14"/>
  <c r="I370" i="14"/>
  <c r="H370" i="14"/>
  <c r="G370" i="14"/>
  <c r="K369" i="14"/>
  <c r="J369" i="14"/>
  <c r="I369" i="14"/>
  <c r="H369" i="14"/>
  <c r="G369" i="14"/>
  <c r="K367" i="14"/>
  <c r="J367" i="14"/>
  <c r="I367" i="14"/>
  <c r="H367" i="14"/>
  <c r="G367" i="14"/>
  <c r="K366" i="14"/>
  <c r="J366" i="14"/>
  <c r="I366" i="14"/>
  <c r="H366" i="14"/>
  <c r="G366" i="14"/>
  <c r="K365" i="14"/>
  <c r="J365" i="14"/>
  <c r="I365" i="14"/>
  <c r="H365" i="14"/>
  <c r="G365" i="14"/>
  <c r="K364" i="14"/>
  <c r="J364" i="14"/>
  <c r="I364" i="14"/>
  <c r="H364" i="14"/>
  <c r="G364" i="14"/>
  <c r="K363" i="14"/>
  <c r="J363" i="14"/>
  <c r="I363" i="14"/>
  <c r="H363" i="14"/>
  <c r="G363" i="14"/>
  <c r="K362" i="14"/>
  <c r="J362" i="14"/>
  <c r="I362" i="14"/>
  <c r="H362" i="14"/>
  <c r="G362" i="14"/>
  <c r="K361" i="14"/>
  <c r="J361" i="14"/>
  <c r="I361" i="14"/>
  <c r="H361" i="14"/>
  <c r="G361" i="14"/>
  <c r="K360" i="14"/>
  <c r="J360" i="14"/>
  <c r="I360" i="14"/>
  <c r="H360" i="14"/>
  <c r="G360" i="14"/>
  <c r="K359" i="14"/>
  <c r="J359" i="14"/>
  <c r="I359" i="14"/>
  <c r="H359" i="14"/>
  <c r="G359" i="14"/>
  <c r="K358" i="14"/>
  <c r="J358" i="14"/>
  <c r="I358" i="14"/>
  <c r="H358" i="14"/>
  <c r="G358" i="14"/>
  <c r="K357" i="14"/>
  <c r="J357" i="14"/>
  <c r="I357" i="14"/>
  <c r="H357" i="14"/>
  <c r="G357" i="14"/>
  <c r="K355" i="14"/>
  <c r="J355" i="14"/>
  <c r="I355" i="14"/>
  <c r="H355" i="14"/>
  <c r="G355" i="14"/>
  <c r="K354" i="14"/>
  <c r="J354" i="14"/>
  <c r="I354" i="14"/>
  <c r="H354" i="14"/>
  <c r="G354" i="14"/>
  <c r="K353" i="14"/>
  <c r="J353" i="14"/>
  <c r="I353" i="14"/>
  <c r="H353" i="14"/>
  <c r="G353" i="14"/>
  <c r="K352" i="14"/>
  <c r="J352" i="14"/>
  <c r="I352" i="14"/>
  <c r="H352" i="14"/>
  <c r="G352" i="14"/>
  <c r="K351" i="14"/>
  <c r="J351" i="14"/>
  <c r="I351" i="14"/>
  <c r="H351" i="14"/>
  <c r="G351" i="14"/>
  <c r="K350" i="14"/>
  <c r="J350" i="14"/>
  <c r="I350" i="14"/>
  <c r="H350" i="14"/>
  <c r="G350" i="14"/>
  <c r="K349" i="14"/>
  <c r="J349" i="14"/>
  <c r="I349" i="14"/>
  <c r="H349" i="14"/>
  <c r="G349" i="14"/>
  <c r="K348" i="14"/>
  <c r="J348" i="14"/>
  <c r="I348" i="14"/>
  <c r="H348" i="14"/>
  <c r="G348" i="14"/>
  <c r="K347" i="14"/>
  <c r="J347" i="14"/>
  <c r="I347" i="14"/>
  <c r="H347" i="14"/>
  <c r="G347" i="14"/>
  <c r="K346" i="14"/>
  <c r="J346" i="14"/>
  <c r="I346" i="14"/>
  <c r="H346" i="14"/>
  <c r="G346" i="14"/>
  <c r="K345" i="14"/>
  <c r="J345" i="14"/>
  <c r="I345" i="14"/>
  <c r="H345" i="14"/>
  <c r="G345" i="14"/>
  <c r="K343" i="14"/>
  <c r="J343" i="14"/>
  <c r="I343" i="14"/>
  <c r="H343" i="14"/>
  <c r="G343" i="14"/>
  <c r="K342" i="14"/>
  <c r="J342" i="14"/>
  <c r="I342" i="14"/>
  <c r="H342" i="14"/>
  <c r="G342" i="14"/>
  <c r="K341" i="14"/>
  <c r="J341" i="14"/>
  <c r="I341" i="14"/>
  <c r="H341" i="14"/>
  <c r="G341" i="14"/>
  <c r="K340" i="14"/>
  <c r="J340" i="14"/>
  <c r="I340" i="14"/>
  <c r="H340" i="14"/>
  <c r="G340" i="14"/>
  <c r="K339" i="14"/>
  <c r="J339" i="14"/>
  <c r="I339" i="14"/>
  <c r="H339" i="14"/>
  <c r="G339" i="14"/>
  <c r="K338" i="14"/>
  <c r="J338" i="14"/>
  <c r="I338" i="14"/>
  <c r="H338" i="14"/>
  <c r="G338" i="14"/>
  <c r="K337" i="14"/>
  <c r="J337" i="14"/>
  <c r="I337" i="14"/>
  <c r="H337" i="14"/>
  <c r="G337" i="14"/>
  <c r="K336" i="14"/>
  <c r="J336" i="14"/>
  <c r="I336" i="14"/>
  <c r="H336" i="14"/>
  <c r="G336" i="14"/>
  <c r="K335" i="14"/>
  <c r="J335" i="14"/>
  <c r="I335" i="14"/>
  <c r="H335" i="14"/>
  <c r="G335" i="14"/>
  <c r="K334" i="14"/>
  <c r="J334" i="14"/>
  <c r="I334" i="14"/>
  <c r="H334" i="14"/>
  <c r="G334" i="14"/>
  <c r="K333" i="14"/>
  <c r="J333" i="14"/>
  <c r="I333" i="14"/>
  <c r="H333" i="14"/>
  <c r="G333" i="14"/>
  <c r="K332" i="14"/>
  <c r="J332" i="14"/>
  <c r="I332" i="14"/>
  <c r="H332" i="14"/>
  <c r="G332" i="14"/>
  <c r="K331" i="14"/>
  <c r="J331" i="14"/>
  <c r="I331" i="14"/>
  <c r="H331" i="14"/>
  <c r="G331" i="14"/>
  <c r="K330" i="14"/>
  <c r="J330" i="14"/>
  <c r="I330" i="14"/>
  <c r="H330" i="14"/>
  <c r="G330" i="14"/>
  <c r="K329" i="14"/>
  <c r="J329" i="14"/>
  <c r="I329" i="14"/>
  <c r="H329" i="14"/>
  <c r="G329" i="14"/>
  <c r="K328" i="14"/>
  <c r="J328" i="14"/>
  <c r="I328" i="14"/>
  <c r="H328" i="14"/>
  <c r="G328" i="14"/>
  <c r="K326" i="14"/>
  <c r="J326" i="14"/>
  <c r="I326" i="14"/>
  <c r="H326" i="14"/>
  <c r="G326" i="14"/>
  <c r="K325" i="14"/>
  <c r="J325" i="14"/>
  <c r="I325" i="14"/>
  <c r="H325" i="14"/>
  <c r="G325" i="14"/>
  <c r="K324" i="14"/>
  <c r="J324" i="14"/>
  <c r="I324" i="14"/>
  <c r="H324" i="14"/>
  <c r="G324" i="14"/>
  <c r="K323" i="14"/>
  <c r="J323" i="14"/>
  <c r="I323" i="14"/>
  <c r="H323" i="14"/>
  <c r="G323" i="14"/>
  <c r="K322" i="14"/>
  <c r="J322" i="14"/>
  <c r="I322" i="14"/>
  <c r="H322" i="14"/>
  <c r="G322" i="14"/>
  <c r="K321" i="14"/>
  <c r="J321" i="14"/>
  <c r="I321" i="14"/>
  <c r="H321" i="14"/>
  <c r="G321" i="14"/>
  <c r="K320" i="14"/>
  <c r="J320" i="14"/>
  <c r="I320" i="14"/>
  <c r="H320" i="14"/>
  <c r="G320" i="14"/>
  <c r="K319" i="14"/>
  <c r="J319" i="14"/>
  <c r="I319" i="14"/>
  <c r="H319" i="14"/>
  <c r="G319" i="14"/>
  <c r="K318" i="14"/>
  <c r="J318" i="14"/>
  <c r="I318" i="14"/>
  <c r="H318" i="14"/>
  <c r="G318" i="14"/>
  <c r="K317" i="14"/>
  <c r="J317" i="14"/>
  <c r="I317" i="14"/>
  <c r="H317" i="14"/>
  <c r="G317" i="14"/>
  <c r="K315" i="14"/>
  <c r="J315" i="14"/>
  <c r="I315" i="14"/>
  <c r="H315" i="14"/>
  <c r="G315" i="14"/>
  <c r="K314" i="14"/>
  <c r="J314" i="14"/>
  <c r="I314" i="14"/>
  <c r="H314" i="14"/>
  <c r="G314" i="14"/>
  <c r="K313" i="14"/>
  <c r="J313" i="14"/>
  <c r="I313" i="14"/>
  <c r="H313" i="14"/>
  <c r="G313" i="14"/>
  <c r="K312" i="14"/>
  <c r="J312" i="14"/>
  <c r="I312" i="14"/>
  <c r="H312" i="14"/>
  <c r="G312" i="14"/>
  <c r="K311" i="14"/>
  <c r="J311" i="14"/>
  <c r="I311" i="14"/>
  <c r="H311" i="14"/>
  <c r="G311" i="14"/>
  <c r="K310" i="14"/>
  <c r="J310" i="14"/>
  <c r="I310" i="14"/>
  <c r="H310" i="14"/>
  <c r="G310" i="14"/>
  <c r="K309" i="14"/>
  <c r="J309" i="14"/>
  <c r="I309" i="14"/>
  <c r="H309" i="14"/>
  <c r="G309" i="14"/>
  <c r="K308" i="14"/>
  <c r="J308" i="14"/>
  <c r="I308" i="14"/>
  <c r="H308" i="14"/>
  <c r="G308" i="14"/>
  <c r="K307" i="14"/>
  <c r="J307" i="14"/>
  <c r="I307" i="14"/>
  <c r="H307" i="14"/>
  <c r="G307" i="14"/>
  <c r="K306" i="14"/>
  <c r="J306" i="14"/>
  <c r="I306" i="14"/>
  <c r="H306" i="14"/>
  <c r="G306" i="14"/>
  <c r="K305" i="14"/>
  <c r="J305" i="14"/>
  <c r="I305" i="14"/>
  <c r="H305" i="14"/>
  <c r="G305" i="14"/>
  <c r="K304" i="14"/>
  <c r="J304" i="14"/>
  <c r="I304" i="14"/>
  <c r="H304" i="14"/>
  <c r="G304" i="14"/>
  <c r="K303" i="14"/>
  <c r="J303" i="14"/>
  <c r="I303" i="14"/>
  <c r="H303" i="14"/>
  <c r="G303" i="14"/>
  <c r="K302" i="14"/>
  <c r="J302" i="14"/>
  <c r="I302" i="14"/>
  <c r="H302" i="14"/>
  <c r="G302" i="14"/>
  <c r="K301" i="14"/>
  <c r="J301" i="14"/>
  <c r="I301" i="14"/>
  <c r="H301" i="14"/>
  <c r="G301" i="14"/>
  <c r="K299" i="14"/>
  <c r="J299" i="14"/>
  <c r="I299" i="14"/>
  <c r="H299" i="14"/>
  <c r="G299" i="14"/>
  <c r="K298" i="14"/>
  <c r="J298" i="14"/>
  <c r="I298" i="14"/>
  <c r="H298" i="14"/>
  <c r="G298" i="14"/>
  <c r="K297" i="14"/>
  <c r="J297" i="14"/>
  <c r="I297" i="14"/>
  <c r="H297" i="14"/>
  <c r="G297" i="14"/>
  <c r="K296" i="14"/>
  <c r="J296" i="14"/>
  <c r="I296" i="14"/>
  <c r="H296" i="14"/>
  <c r="G296" i="14"/>
  <c r="K295" i="14"/>
  <c r="J295" i="14"/>
  <c r="I295" i="14"/>
  <c r="H295" i="14"/>
  <c r="G295" i="14"/>
  <c r="K294" i="14"/>
  <c r="J294" i="14"/>
  <c r="I294" i="14"/>
  <c r="H294" i="14"/>
  <c r="G294" i="14"/>
  <c r="K293" i="14"/>
  <c r="J293" i="14"/>
  <c r="I293" i="14"/>
  <c r="H293" i="14"/>
  <c r="G293" i="14"/>
  <c r="K292" i="14"/>
  <c r="J292" i="14"/>
  <c r="I292" i="14"/>
  <c r="H292" i="14"/>
  <c r="G292" i="14"/>
  <c r="K291" i="14"/>
  <c r="J291" i="14"/>
  <c r="I291" i="14"/>
  <c r="H291" i="14"/>
  <c r="G291" i="14"/>
  <c r="K290" i="14"/>
  <c r="J290" i="14"/>
  <c r="I290" i="14"/>
  <c r="H290" i="14"/>
  <c r="G290" i="14"/>
  <c r="K289" i="14"/>
  <c r="J289" i="14"/>
  <c r="I289" i="14"/>
  <c r="H289" i="14"/>
  <c r="G289" i="14"/>
  <c r="K288" i="14"/>
  <c r="J288" i="14"/>
  <c r="I288" i="14"/>
  <c r="H288" i="14"/>
  <c r="G288" i="14"/>
  <c r="K287" i="14"/>
  <c r="J287" i="14"/>
  <c r="I287" i="14"/>
  <c r="H287" i="14"/>
  <c r="G287" i="14"/>
  <c r="K286" i="14"/>
  <c r="J286" i="14"/>
  <c r="I286" i="14"/>
  <c r="H286" i="14"/>
  <c r="G286" i="14"/>
  <c r="K285" i="14"/>
  <c r="J285" i="14"/>
  <c r="I285" i="14"/>
  <c r="H285" i="14"/>
  <c r="G285" i="14"/>
  <c r="K284" i="14"/>
  <c r="J284" i="14"/>
  <c r="I284" i="14"/>
  <c r="H284" i="14"/>
  <c r="G284" i="14"/>
  <c r="K283" i="14"/>
  <c r="J283" i="14"/>
  <c r="I283" i="14"/>
  <c r="H283" i="14"/>
  <c r="G283" i="14"/>
  <c r="K281" i="14"/>
  <c r="J281" i="14"/>
  <c r="I281" i="14"/>
  <c r="H281" i="14"/>
  <c r="G281" i="14"/>
  <c r="K280" i="14"/>
  <c r="J280" i="14"/>
  <c r="I280" i="14"/>
  <c r="H280" i="14"/>
  <c r="G280" i="14"/>
  <c r="K279" i="14"/>
  <c r="J279" i="14"/>
  <c r="I279" i="14"/>
  <c r="H279" i="14"/>
  <c r="G279" i="14"/>
  <c r="K278" i="14"/>
  <c r="J278" i="14"/>
  <c r="I278" i="14"/>
  <c r="H278" i="14"/>
  <c r="G278" i="14"/>
  <c r="K277" i="14"/>
  <c r="J277" i="14"/>
  <c r="I277" i="14"/>
  <c r="H277" i="14"/>
  <c r="G277" i="14"/>
  <c r="K276" i="14"/>
  <c r="J276" i="14"/>
  <c r="I276" i="14"/>
  <c r="H276" i="14"/>
  <c r="G276" i="14"/>
  <c r="K275" i="14"/>
  <c r="J275" i="14"/>
  <c r="I275" i="14"/>
  <c r="H275" i="14"/>
  <c r="G275" i="14"/>
  <c r="K274" i="14"/>
  <c r="J274" i="14"/>
  <c r="I274" i="14"/>
  <c r="H274" i="14"/>
  <c r="G274" i="14"/>
  <c r="K273" i="14"/>
  <c r="J273" i="14"/>
  <c r="I273" i="14"/>
  <c r="H273" i="14"/>
  <c r="G273" i="14"/>
  <c r="K272" i="14"/>
  <c r="J272" i="14"/>
  <c r="I272" i="14"/>
  <c r="H272" i="14"/>
  <c r="G272" i="14"/>
  <c r="K271" i="14"/>
  <c r="J271" i="14"/>
  <c r="I271" i="14"/>
  <c r="H271" i="14"/>
  <c r="G271" i="14"/>
  <c r="K269" i="14"/>
  <c r="J269" i="14"/>
  <c r="I269" i="14"/>
  <c r="H269" i="14"/>
  <c r="G269" i="14"/>
  <c r="K268" i="14"/>
  <c r="J268" i="14"/>
  <c r="I268" i="14"/>
  <c r="H268" i="14"/>
  <c r="G268" i="14"/>
  <c r="K267" i="14"/>
  <c r="J267" i="14"/>
  <c r="I267" i="14"/>
  <c r="H267" i="14"/>
  <c r="G267" i="14"/>
  <c r="K266" i="14"/>
  <c r="J266" i="14"/>
  <c r="I266" i="14"/>
  <c r="H266" i="14"/>
  <c r="G266" i="14"/>
  <c r="K265" i="14"/>
  <c r="J265" i="14"/>
  <c r="I265" i="14"/>
  <c r="H265" i="14"/>
  <c r="G265" i="14"/>
  <c r="K264" i="14"/>
  <c r="J264" i="14"/>
  <c r="I264" i="14"/>
  <c r="H264" i="14"/>
  <c r="G264" i="14"/>
  <c r="K263" i="14"/>
  <c r="J263" i="14"/>
  <c r="I263" i="14"/>
  <c r="H263" i="14"/>
  <c r="G263" i="14"/>
  <c r="K262" i="14"/>
  <c r="J262" i="14"/>
  <c r="I262" i="14"/>
  <c r="H262" i="14"/>
  <c r="G262" i="14"/>
  <c r="K261" i="14"/>
  <c r="J261" i="14"/>
  <c r="I261" i="14"/>
  <c r="H261" i="14"/>
  <c r="G261" i="14"/>
  <c r="K260" i="14"/>
  <c r="J260" i="14"/>
  <c r="I260" i="14"/>
  <c r="H260" i="14"/>
  <c r="G260" i="14"/>
  <c r="K259" i="14"/>
  <c r="J259" i="14"/>
  <c r="I259" i="14"/>
  <c r="H259" i="14"/>
  <c r="G259" i="14"/>
  <c r="K258" i="14"/>
  <c r="J258" i="14"/>
  <c r="I258" i="14"/>
  <c r="H258" i="14"/>
  <c r="G258" i="14"/>
  <c r="K257" i="14"/>
  <c r="J257" i="14"/>
  <c r="I257" i="14"/>
  <c r="H257" i="14"/>
  <c r="G257" i="14"/>
  <c r="K256" i="14"/>
  <c r="J256" i="14"/>
  <c r="I256" i="14"/>
  <c r="H256" i="14"/>
  <c r="G256" i="14"/>
  <c r="K255" i="14"/>
  <c r="J255" i="14"/>
  <c r="I255" i="14"/>
  <c r="H255" i="14"/>
  <c r="G255" i="14"/>
  <c r="K254" i="14"/>
  <c r="J254" i="14"/>
  <c r="I254" i="14"/>
  <c r="H254" i="14"/>
  <c r="G254" i="14"/>
  <c r="K253" i="14"/>
  <c r="J253" i="14"/>
  <c r="I253" i="14"/>
  <c r="H253" i="14"/>
  <c r="G253" i="14"/>
  <c r="K252" i="14"/>
  <c r="J252" i="14"/>
  <c r="I252" i="14"/>
  <c r="H252" i="14"/>
  <c r="G252" i="14"/>
  <c r="K251" i="14"/>
  <c r="J251" i="14"/>
  <c r="I251" i="14"/>
  <c r="H251" i="14"/>
  <c r="G251" i="14"/>
  <c r="K250" i="14"/>
  <c r="J250" i="14"/>
  <c r="I250" i="14"/>
  <c r="H250" i="14"/>
  <c r="G250" i="14"/>
  <c r="K249" i="14"/>
  <c r="J249" i="14"/>
  <c r="I249" i="14"/>
  <c r="H249" i="14"/>
  <c r="G249" i="14"/>
  <c r="K248" i="14"/>
  <c r="J248" i="14"/>
  <c r="I248" i="14"/>
  <c r="H248" i="14"/>
  <c r="G248" i="14"/>
  <c r="K246" i="14"/>
  <c r="J246" i="14"/>
  <c r="I246" i="14"/>
  <c r="H246" i="14"/>
  <c r="G246" i="14"/>
  <c r="K245" i="14"/>
  <c r="J245" i="14"/>
  <c r="I245" i="14"/>
  <c r="H245" i="14"/>
  <c r="G245" i="14"/>
  <c r="K244" i="14"/>
  <c r="J244" i="14"/>
  <c r="I244" i="14"/>
  <c r="H244" i="14"/>
  <c r="G244" i="14"/>
  <c r="K243" i="14"/>
  <c r="J243" i="14"/>
  <c r="I243" i="14"/>
  <c r="H243" i="14"/>
  <c r="G243" i="14"/>
  <c r="K242" i="14"/>
  <c r="J242" i="14"/>
  <c r="I242" i="14"/>
  <c r="H242" i="14"/>
  <c r="G242" i="14"/>
  <c r="K241" i="14"/>
  <c r="J241" i="14"/>
  <c r="I241" i="14"/>
  <c r="H241" i="14"/>
  <c r="G241" i="14"/>
  <c r="K240" i="14"/>
  <c r="J240" i="14"/>
  <c r="I240" i="14"/>
  <c r="H240" i="14"/>
  <c r="G240" i="14"/>
  <c r="K239" i="14"/>
  <c r="J239" i="14"/>
  <c r="I239" i="14"/>
  <c r="H239" i="14"/>
  <c r="G239" i="14"/>
  <c r="K238" i="14"/>
  <c r="J238" i="14"/>
  <c r="I238" i="14"/>
  <c r="H238" i="14"/>
  <c r="G238" i="14"/>
  <c r="K237" i="14"/>
  <c r="J237" i="14"/>
  <c r="I237" i="14"/>
  <c r="H237" i="14"/>
  <c r="G237" i="14"/>
  <c r="K236" i="14"/>
  <c r="J236" i="14"/>
  <c r="I236" i="14"/>
  <c r="H236" i="14"/>
  <c r="G236" i="14"/>
  <c r="K235" i="14"/>
  <c r="J235" i="14"/>
  <c r="I235" i="14"/>
  <c r="H235" i="14"/>
  <c r="G235" i="14"/>
  <c r="K234" i="14"/>
  <c r="J234" i="14"/>
  <c r="I234" i="14"/>
  <c r="H234" i="14"/>
  <c r="G234" i="14"/>
  <c r="K233" i="14"/>
  <c r="J233" i="14"/>
  <c r="I233" i="14"/>
  <c r="H233" i="14"/>
  <c r="G233" i="14"/>
  <c r="K232" i="14"/>
  <c r="J232" i="14"/>
  <c r="I232" i="14"/>
  <c r="H232" i="14"/>
  <c r="G232" i="14"/>
  <c r="K231" i="14"/>
  <c r="J231" i="14"/>
  <c r="I231" i="14"/>
  <c r="H231" i="14"/>
  <c r="G231" i="14"/>
  <c r="K230" i="14"/>
  <c r="J230" i="14"/>
  <c r="I230" i="14"/>
  <c r="H230" i="14"/>
  <c r="G230" i="14"/>
  <c r="K229" i="14"/>
  <c r="J229" i="14"/>
  <c r="I229" i="14"/>
  <c r="H229" i="14"/>
  <c r="G229" i="14"/>
  <c r="K228" i="14"/>
  <c r="J228" i="14"/>
  <c r="I228" i="14"/>
  <c r="H228" i="14"/>
  <c r="G228" i="14"/>
  <c r="K227" i="14"/>
  <c r="J227" i="14"/>
  <c r="I227" i="14"/>
  <c r="H227" i="14"/>
  <c r="G227" i="14"/>
  <c r="K226" i="14"/>
  <c r="J226" i="14"/>
  <c r="I226" i="14"/>
  <c r="H226" i="14"/>
  <c r="G226" i="14"/>
  <c r="K225" i="14"/>
  <c r="J225" i="14"/>
  <c r="I225" i="14"/>
  <c r="H225" i="14"/>
  <c r="G225" i="14"/>
  <c r="K224" i="14"/>
  <c r="J224" i="14"/>
  <c r="I224" i="14"/>
  <c r="H224" i="14"/>
  <c r="G224" i="14"/>
  <c r="K222" i="14"/>
  <c r="J222" i="14"/>
  <c r="I222" i="14"/>
  <c r="H222" i="14"/>
  <c r="G222" i="14"/>
  <c r="K221" i="14"/>
  <c r="J221" i="14"/>
  <c r="I221" i="14"/>
  <c r="H221" i="14"/>
  <c r="G221" i="14"/>
  <c r="K220" i="14"/>
  <c r="J220" i="14"/>
  <c r="I220" i="14"/>
  <c r="H220" i="14"/>
  <c r="G220" i="14"/>
  <c r="K219" i="14"/>
  <c r="J219" i="14"/>
  <c r="I219" i="14"/>
  <c r="H219" i="14"/>
  <c r="G219" i="14"/>
  <c r="K218" i="14"/>
  <c r="J218" i="14"/>
  <c r="I218" i="14"/>
  <c r="H218" i="14"/>
  <c r="G218" i="14"/>
  <c r="K217" i="14"/>
  <c r="J217" i="14"/>
  <c r="I217" i="14"/>
  <c r="H217" i="14"/>
  <c r="G217" i="14"/>
  <c r="K216" i="14"/>
  <c r="J216" i="14"/>
  <c r="I216" i="14"/>
  <c r="H216" i="14"/>
  <c r="G216" i="14"/>
  <c r="K215" i="14"/>
  <c r="J215" i="14"/>
  <c r="I215" i="14"/>
  <c r="H215" i="14"/>
  <c r="G215" i="14"/>
  <c r="K214" i="14"/>
  <c r="J214" i="14"/>
  <c r="I214" i="14"/>
  <c r="H214" i="14"/>
  <c r="G214" i="14"/>
  <c r="K213" i="14"/>
  <c r="J213" i="14"/>
  <c r="I213" i="14"/>
  <c r="H213" i="14"/>
  <c r="G213" i="14"/>
  <c r="K212" i="14"/>
  <c r="J212" i="14"/>
  <c r="I212" i="14"/>
  <c r="H212" i="14"/>
  <c r="G212" i="14"/>
  <c r="K211" i="14"/>
  <c r="J211" i="14"/>
  <c r="I211" i="14"/>
  <c r="H211" i="14"/>
  <c r="G211" i="14"/>
  <c r="K210" i="14"/>
  <c r="J210" i="14"/>
  <c r="I210" i="14"/>
  <c r="H210" i="14"/>
  <c r="G210" i="14"/>
  <c r="K209" i="14"/>
  <c r="J209" i="14"/>
  <c r="I209" i="14"/>
  <c r="H209" i="14"/>
  <c r="G209" i="14"/>
  <c r="K208" i="14"/>
  <c r="J208" i="14"/>
  <c r="I208" i="14"/>
  <c r="H208" i="14"/>
  <c r="G208" i="14"/>
  <c r="K207" i="14"/>
  <c r="J207" i="14"/>
  <c r="I207" i="14"/>
  <c r="H207" i="14"/>
  <c r="G207" i="14"/>
  <c r="K206" i="14"/>
  <c r="J206" i="14"/>
  <c r="I206" i="14"/>
  <c r="H206" i="14"/>
  <c r="G206" i="14"/>
  <c r="K205" i="14"/>
  <c r="J205" i="14"/>
  <c r="I205" i="14"/>
  <c r="H205" i="14"/>
  <c r="G205" i="14"/>
  <c r="K204" i="14"/>
  <c r="J204" i="14"/>
  <c r="I204" i="14"/>
  <c r="H204" i="14"/>
  <c r="G204" i="14"/>
  <c r="K203" i="14"/>
  <c r="J203" i="14"/>
  <c r="I203" i="14"/>
  <c r="H203" i="14"/>
  <c r="G203" i="14"/>
  <c r="K202" i="14"/>
  <c r="J202" i="14"/>
  <c r="I202" i="14"/>
  <c r="H202" i="14"/>
  <c r="G202" i="14"/>
  <c r="K201" i="14"/>
  <c r="J201" i="14"/>
  <c r="I201" i="14"/>
  <c r="H201" i="14"/>
  <c r="G201" i="14"/>
  <c r="K200" i="14"/>
  <c r="J200" i="14"/>
  <c r="I200" i="14"/>
  <c r="H200" i="14"/>
  <c r="G200" i="14"/>
  <c r="K199" i="14"/>
  <c r="J199" i="14"/>
  <c r="I199" i="14"/>
  <c r="H199" i="14"/>
  <c r="G199" i="14"/>
  <c r="K198" i="14"/>
  <c r="J198" i="14"/>
  <c r="I198" i="14"/>
  <c r="H198" i="14"/>
  <c r="G198" i="14"/>
  <c r="K197" i="14"/>
  <c r="J197" i="14"/>
  <c r="I197" i="14"/>
  <c r="H197" i="14"/>
  <c r="G197" i="14"/>
  <c r="K196" i="14"/>
  <c r="J196" i="14"/>
  <c r="I196" i="14"/>
  <c r="H196" i="14"/>
  <c r="G196" i="14"/>
  <c r="K195" i="14"/>
  <c r="J195" i="14"/>
  <c r="I195" i="14"/>
  <c r="H195" i="14"/>
  <c r="G195" i="14"/>
  <c r="K193" i="14"/>
  <c r="J193" i="14"/>
  <c r="I193" i="14"/>
  <c r="H193" i="14"/>
  <c r="G193" i="14"/>
  <c r="K192" i="14"/>
  <c r="J192" i="14"/>
  <c r="I192" i="14"/>
  <c r="H192" i="14"/>
  <c r="G192" i="14"/>
  <c r="K191" i="14"/>
  <c r="J191" i="14"/>
  <c r="I191" i="14"/>
  <c r="H191" i="14"/>
  <c r="G191" i="14"/>
  <c r="K190" i="14"/>
  <c r="J190" i="14"/>
  <c r="I190" i="14"/>
  <c r="H190" i="14"/>
  <c r="G190" i="14"/>
  <c r="K189" i="14"/>
  <c r="J189" i="14"/>
  <c r="I189" i="14"/>
  <c r="H189" i="14"/>
  <c r="G189" i="14"/>
  <c r="K188" i="14"/>
  <c r="J188" i="14"/>
  <c r="I188" i="14"/>
  <c r="H188" i="14"/>
  <c r="G188" i="14"/>
  <c r="K187" i="14"/>
  <c r="J187" i="14"/>
  <c r="I187" i="14"/>
  <c r="H187" i="14"/>
  <c r="G187" i="14"/>
  <c r="K186" i="14"/>
  <c r="J186" i="14"/>
  <c r="I186" i="14"/>
  <c r="H186" i="14"/>
  <c r="G186" i="14"/>
  <c r="K185" i="14"/>
  <c r="J185" i="14"/>
  <c r="I185" i="14"/>
  <c r="H185" i="14"/>
  <c r="G185" i="14"/>
  <c r="K184" i="14"/>
  <c r="J184" i="14"/>
  <c r="I184" i="14"/>
  <c r="H184" i="14"/>
  <c r="G184" i="14"/>
  <c r="K183" i="14"/>
  <c r="J183" i="14"/>
  <c r="I183" i="14"/>
  <c r="H183" i="14"/>
  <c r="G183" i="14"/>
  <c r="K182" i="14"/>
  <c r="J182" i="14"/>
  <c r="I182" i="14"/>
  <c r="H182" i="14"/>
  <c r="G182" i="14"/>
  <c r="K181" i="14"/>
  <c r="J181" i="14"/>
  <c r="I181" i="14"/>
  <c r="H181" i="14"/>
  <c r="G181" i="14"/>
  <c r="K180" i="14"/>
  <c r="J180" i="14"/>
  <c r="I180" i="14"/>
  <c r="H180" i="14"/>
  <c r="G180" i="14"/>
  <c r="K179" i="14"/>
  <c r="J179" i="14"/>
  <c r="I179" i="14"/>
  <c r="H179" i="14"/>
  <c r="G179" i="14"/>
  <c r="K178" i="14"/>
  <c r="J178" i="14"/>
  <c r="I178" i="14"/>
  <c r="H178" i="14"/>
  <c r="G178" i="14"/>
  <c r="K176" i="14"/>
  <c r="J176" i="14"/>
  <c r="I176" i="14"/>
  <c r="H176" i="14"/>
  <c r="G176" i="14"/>
  <c r="K175" i="14"/>
  <c r="J175" i="14"/>
  <c r="I175" i="14"/>
  <c r="H175" i="14"/>
  <c r="G175" i="14"/>
  <c r="K174" i="14"/>
  <c r="J174" i="14"/>
  <c r="I174" i="14"/>
  <c r="H174" i="14"/>
  <c r="G174" i="14"/>
  <c r="K173" i="14"/>
  <c r="J173" i="14"/>
  <c r="I173" i="14"/>
  <c r="H173" i="14"/>
  <c r="G173" i="14"/>
  <c r="K172" i="14"/>
  <c r="J172" i="14"/>
  <c r="I172" i="14"/>
  <c r="H172" i="14"/>
  <c r="G172" i="14"/>
  <c r="K171" i="14"/>
  <c r="J171" i="14"/>
  <c r="I171" i="14"/>
  <c r="H171" i="14"/>
  <c r="G171" i="14"/>
  <c r="K170" i="14"/>
  <c r="J170" i="14"/>
  <c r="I170" i="14"/>
  <c r="H170" i="14"/>
  <c r="G170" i="14"/>
  <c r="K169" i="14"/>
  <c r="J169" i="14"/>
  <c r="I169" i="14"/>
  <c r="H169" i="14"/>
  <c r="G169" i="14"/>
  <c r="K168" i="14"/>
  <c r="J168" i="14"/>
  <c r="I168" i="14"/>
  <c r="H168" i="14"/>
  <c r="G168" i="14"/>
  <c r="K167" i="14"/>
  <c r="J167" i="14"/>
  <c r="I167" i="14"/>
  <c r="H167" i="14"/>
  <c r="G167" i="14"/>
  <c r="K166" i="14"/>
  <c r="J166" i="14"/>
  <c r="I166" i="14"/>
  <c r="H166" i="14"/>
  <c r="G166" i="14"/>
  <c r="K164" i="14"/>
  <c r="J164" i="14"/>
  <c r="I164" i="14"/>
  <c r="H164" i="14"/>
  <c r="G164" i="14"/>
  <c r="K163" i="14"/>
  <c r="J163" i="14"/>
  <c r="I163" i="14"/>
  <c r="H163" i="14"/>
  <c r="G163" i="14"/>
  <c r="K162" i="14"/>
  <c r="J162" i="14"/>
  <c r="I162" i="14"/>
  <c r="H162" i="14"/>
  <c r="G162" i="14"/>
  <c r="K161" i="14"/>
  <c r="J161" i="14"/>
  <c r="I161" i="14"/>
  <c r="H161" i="14"/>
  <c r="G161" i="14"/>
  <c r="K160" i="14"/>
  <c r="J160" i="14"/>
  <c r="I160" i="14"/>
  <c r="H160" i="14"/>
  <c r="G160" i="14"/>
  <c r="K159" i="14"/>
  <c r="J159" i="14"/>
  <c r="I159" i="14"/>
  <c r="H159" i="14"/>
  <c r="G159" i="14"/>
  <c r="K158" i="14"/>
  <c r="J158" i="14"/>
  <c r="I158" i="14"/>
  <c r="H158" i="14"/>
  <c r="G158" i="14"/>
  <c r="K157" i="14"/>
  <c r="J157" i="14"/>
  <c r="I157" i="14"/>
  <c r="H157" i="14"/>
  <c r="G157" i="14"/>
  <c r="K156" i="14"/>
  <c r="J156" i="14"/>
  <c r="I156" i="14"/>
  <c r="H156" i="14"/>
  <c r="G156" i="14"/>
  <c r="K155" i="14"/>
  <c r="J155" i="14"/>
  <c r="I155" i="14"/>
  <c r="H155" i="14"/>
  <c r="G155" i="14"/>
  <c r="K154" i="14"/>
  <c r="J154" i="14"/>
  <c r="I154" i="14"/>
  <c r="H154" i="14"/>
  <c r="G154" i="14"/>
  <c r="K153" i="14"/>
  <c r="J153" i="14"/>
  <c r="I153" i="14"/>
  <c r="H153" i="14"/>
  <c r="G153" i="14"/>
  <c r="K152" i="14"/>
  <c r="J152" i="14"/>
  <c r="I152" i="14"/>
  <c r="H152" i="14"/>
  <c r="G152" i="14"/>
  <c r="K151" i="14"/>
  <c r="J151" i="14"/>
  <c r="I151" i="14"/>
  <c r="H151" i="14"/>
  <c r="G151" i="14"/>
  <c r="K149" i="14"/>
  <c r="J149" i="14"/>
  <c r="I149" i="14"/>
  <c r="H149" i="14"/>
  <c r="G149" i="14"/>
  <c r="K148" i="14"/>
  <c r="J148" i="14"/>
  <c r="I148" i="14"/>
  <c r="H148" i="14"/>
  <c r="G148" i="14"/>
  <c r="K147" i="14"/>
  <c r="J147" i="14"/>
  <c r="I147" i="14"/>
  <c r="H147" i="14"/>
  <c r="G147" i="14"/>
  <c r="K146" i="14"/>
  <c r="J146" i="14"/>
  <c r="I146" i="14"/>
  <c r="H146" i="14"/>
  <c r="G146" i="14"/>
  <c r="K145" i="14"/>
  <c r="J145" i="14"/>
  <c r="I145" i="14"/>
  <c r="H145" i="14"/>
  <c r="G145" i="14"/>
  <c r="K144" i="14"/>
  <c r="J144" i="14"/>
  <c r="I144" i="14"/>
  <c r="H144" i="14"/>
  <c r="G144" i="14"/>
  <c r="K143" i="14"/>
  <c r="J143" i="14"/>
  <c r="I143" i="14"/>
  <c r="H143" i="14"/>
  <c r="G143" i="14"/>
  <c r="K142" i="14"/>
  <c r="J142" i="14"/>
  <c r="I142" i="14"/>
  <c r="H142" i="14"/>
  <c r="G142" i="14"/>
  <c r="K141" i="14"/>
  <c r="J141" i="14"/>
  <c r="I141" i="14"/>
  <c r="H141" i="14"/>
  <c r="G141" i="14"/>
  <c r="K140" i="14"/>
  <c r="J140" i="14"/>
  <c r="I140" i="14"/>
  <c r="H140" i="14"/>
  <c r="G140" i="14"/>
  <c r="K139" i="14"/>
  <c r="J139" i="14"/>
  <c r="I139" i="14"/>
  <c r="H139" i="14"/>
  <c r="G139" i="14"/>
  <c r="K138" i="14"/>
  <c r="J138" i="14"/>
  <c r="I138" i="14"/>
  <c r="H138" i="14"/>
  <c r="G138" i="14"/>
  <c r="K137" i="14"/>
  <c r="J137" i="14"/>
  <c r="I137" i="14"/>
  <c r="H137" i="14"/>
  <c r="G137" i="14"/>
  <c r="K136" i="14"/>
  <c r="J136" i="14"/>
  <c r="I136" i="14"/>
  <c r="H136" i="14"/>
  <c r="G136" i="14"/>
  <c r="K135" i="14"/>
  <c r="J135" i="14"/>
  <c r="I135" i="14"/>
  <c r="H135" i="14"/>
  <c r="G135" i="14"/>
  <c r="K133" i="14"/>
  <c r="J133" i="14"/>
  <c r="I133" i="14"/>
  <c r="H133" i="14"/>
  <c r="G133" i="14"/>
  <c r="K132" i="14"/>
  <c r="J132" i="14"/>
  <c r="I132" i="14"/>
  <c r="H132" i="14"/>
  <c r="G132" i="14"/>
  <c r="K131" i="14"/>
  <c r="J131" i="14"/>
  <c r="I131" i="14"/>
  <c r="H131" i="14"/>
  <c r="G131" i="14"/>
  <c r="K130" i="14"/>
  <c r="J130" i="14"/>
  <c r="I130" i="14"/>
  <c r="H130" i="14"/>
  <c r="G130" i="14"/>
  <c r="K129" i="14"/>
  <c r="J129" i="14"/>
  <c r="I129" i="14"/>
  <c r="H129" i="14"/>
  <c r="G129" i="14"/>
  <c r="K128" i="14"/>
  <c r="J128" i="14"/>
  <c r="I128" i="14"/>
  <c r="H128" i="14"/>
  <c r="G128" i="14"/>
  <c r="K127" i="14"/>
  <c r="J127" i="14"/>
  <c r="I127" i="14"/>
  <c r="H127" i="14"/>
  <c r="G127" i="14"/>
  <c r="K125" i="14"/>
  <c r="J125" i="14"/>
  <c r="I125" i="14"/>
  <c r="H125" i="14"/>
  <c r="G125" i="14"/>
  <c r="K124" i="14"/>
  <c r="J124" i="14"/>
  <c r="I124" i="14"/>
  <c r="H124" i="14"/>
  <c r="G124" i="14"/>
  <c r="K123" i="14"/>
  <c r="J123" i="14"/>
  <c r="I123" i="14"/>
  <c r="H123" i="14"/>
  <c r="G123" i="14"/>
  <c r="K122" i="14"/>
  <c r="J122" i="14"/>
  <c r="I122" i="14"/>
  <c r="H122" i="14"/>
  <c r="G122" i="14"/>
  <c r="K121" i="14"/>
  <c r="J121" i="14"/>
  <c r="I121" i="14"/>
  <c r="H121" i="14"/>
  <c r="G121" i="14"/>
  <c r="K120" i="14"/>
  <c r="J120" i="14"/>
  <c r="I120" i="14"/>
  <c r="H120" i="14"/>
  <c r="G120" i="14"/>
  <c r="K119" i="14"/>
  <c r="J119" i="14"/>
  <c r="I119" i="14"/>
  <c r="H119" i="14"/>
  <c r="G119" i="14"/>
  <c r="K118" i="14"/>
  <c r="J118" i="14"/>
  <c r="I118" i="14"/>
  <c r="H118" i="14"/>
  <c r="G118" i="14"/>
  <c r="K117" i="14"/>
  <c r="J117" i="14"/>
  <c r="I117" i="14"/>
  <c r="H117" i="14"/>
  <c r="G117" i="14"/>
  <c r="K116" i="14"/>
  <c r="J116" i="14"/>
  <c r="I116" i="14"/>
  <c r="H116" i="14"/>
  <c r="G116" i="14"/>
  <c r="K115" i="14"/>
  <c r="J115" i="14"/>
  <c r="I115" i="14"/>
  <c r="H115" i="14"/>
  <c r="G115" i="14"/>
  <c r="K114" i="14"/>
  <c r="J114" i="14"/>
  <c r="I114" i="14"/>
  <c r="H114" i="14"/>
  <c r="G114" i="14"/>
  <c r="K113" i="14"/>
  <c r="J113" i="14"/>
  <c r="I113" i="14"/>
  <c r="H113" i="14"/>
  <c r="G113" i="14"/>
  <c r="K111" i="14"/>
  <c r="J111" i="14"/>
  <c r="I111" i="14"/>
  <c r="H111" i="14"/>
  <c r="G111" i="14"/>
  <c r="K110" i="14"/>
  <c r="J110" i="14"/>
  <c r="I110" i="14"/>
  <c r="H110" i="14"/>
  <c r="G110" i="14"/>
  <c r="K109" i="14"/>
  <c r="J109" i="14"/>
  <c r="I109" i="14"/>
  <c r="H109" i="14"/>
  <c r="G109" i="14"/>
  <c r="K108" i="14"/>
  <c r="J108" i="14"/>
  <c r="I108" i="14"/>
  <c r="H108" i="14"/>
  <c r="G108" i="14"/>
  <c r="K107" i="14"/>
  <c r="J107" i="14"/>
  <c r="I107" i="14"/>
  <c r="H107" i="14"/>
  <c r="G107" i="14"/>
  <c r="K106" i="14"/>
  <c r="J106" i="14"/>
  <c r="I106" i="14"/>
  <c r="H106" i="14"/>
  <c r="G106" i="14"/>
  <c r="K105" i="14"/>
  <c r="J105" i="14"/>
  <c r="I105" i="14"/>
  <c r="H105" i="14"/>
  <c r="G105" i="14"/>
  <c r="K104" i="14"/>
  <c r="J104" i="14"/>
  <c r="I104" i="14"/>
  <c r="H104" i="14"/>
  <c r="G104" i="14"/>
  <c r="K103" i="14"/>
  <c r="J103" i="14"/>
  <c r="I103" i="14"/>
  <c r="H103" i="14"/>
  <c r="G103" i="14"/>
  <c r="K102" i="14"/>
  <c r="J102" i="14"/>
  <c r="I102" i="14"/>
  <c r="H102" i="14"/>
  <c r="G102" i="14"/>
  <c r="K101" i="14"/>
  <c r="J101" i="14"/>
  <c r="I101" i="14"/>
  <c r="H101" i="14"/>
  <c r="G101" i="14"/>
  <c r="K100" i="14"/>
  <c r="J100" i="14"/>
  <c r="I100" i="14"/>
  <c r="H100" i="14"/>
  <c r="G100" i="14"/>
  <c r="K99" i="14"/>
  <c r="J99" i="14"/>
  <c r="I99" i="14"/>
  <c r="H99" i="14"/>
  <c r="G99" i="14"/>
  <c r="K98" i="14"/>
  <c r="J98" i="14"/>
  <c r="I98" i="14"/>
  <c r="H98" i="14"/>
  <c r="G98" i="14"/>
  <c r="K97" i="14"/>
  <c r="J97" i="14"/>
  <c r="I97" i="14"/>
  <c r="H97" i="14"/>
  <c r="G97" i="14"/>
  <c r="K96" i="14"/>
  <c r="J96" i="14"/>
  <c r="I96" i="14"/>
  <c r="H96" i="14"/>
  <c r="G96" i="14"/>
  <c r="K95" i="14"/>
  <c r="J95" i="14"/>
  <c r="I95" i="14"/>
  <c r="H95" i="14"/>
  <c r="G95" i="14"/>
  <c r="K94" i="14"/>
  <c r="J94" i="14"/>
  <c r="I94" i="14"/>
  <c r="H94" i="14"/>
  <c r="G94" i="14"/>
  <c r="K93" i="14"/>
  <c r="J93" i="14"/>
  <c r="I93" i="14"/>
  <c r="H93" i="14"/>
  <c r="G93" i="14"/>
  <c r="K92" i="14"/>
  <c r="J92" i="14"/>
  <c r="I92" i="14"/>
  <c r="H92" i="14"/>
  <c r="G92" i="14"/>
  <c r="K91" i="14"/>
  <c r="J91" i="14"/>
  <c r="I91" i="14"/>
  <c r="H91" i="14"/>
  <c r="G91" i="14"/>
  <c r="K90" i="14"/>
  <c r="J90" i="14"/>
  <c r="I90" i="14"/>
  <c r="H90" i="14"/>
  <c r="G90" i="14"/>
  <c r="K89" i="14"/>
  <c r="J89" i="14"/>
  <c r="I89" i="14"/>
  <c r="H89" i="14"/>
  <c r="G89" i="14"/>
  <c r="K88" i="14"/>
  <c r="J88" i="14"/>
  <c r="I88" i="14"/>
  <c r="H88" i="14"/>
  <c r="G88" i="14"/>
  <c r="K87" i="14"/>
  <c r="J87" i="14"/>
  <c r="I87" i="14"/>
  <c r="H87" i="14"/>
  <c r="G87" i="14"/>
  <c r="K86" i="14"/>
  <c r="J86" i="14"/>
  <c r="I86" i="14"/>
  <c r="H86" i="14"/>
  <c r="G86" i="14"/>
  <c r="K85" i="14"/>
  <c r="J85" i="14"/>
  <c r="I85" i="14"/>
  <c r="H85" i="14"/>
  <c r="G85" i="14"/>
  <c r="K84" i="14"/>
  <c r="J84" i="14"/>
  <c r="I84" i="14"/>
  <c r="H84" i="14"/>
  <c r="G84" i="14"/>
  <c r="K83" i="14"/>
  <c r="J83" i="14"/>
  <c r="I83" i="14"/>
  <c r="H83" i="14"/>
  <c r="G83" i="14"/>
  <c r="K82" i="14"/>
  <c r="J82" i="14"/>
  <c r="I82" i="14"/>
  <c r="H82" i="14"/>
  <c r="G82" i="14"/>
  <c r="K81" i="14"/>
  <c r="J81" i="14"/>
  <c r="I81" i="14"/>
  <c r="H81" i="14"/>
  <c r="G81" i="14"/>
  <c r="K80" i="14"/>
  <c r="J80" i="14"/>
  <c r="I80" i="14"/>
  <c r="H80" i="14"/>
  <c r="G80" i="14"/>
  <c r="K79" i="14"/>
  <c r="J79" i="14"/>
  <c r="I79" i="14"/>
  <c r="H79" i="14"/>
  <c r="G79" i="14"/>
  <c r="K78" i="14"/>
  <c r="J78" i="14"/>
  <c r="I78" i="14"/>
  <c r="H78" i="14"/>
  <c r="G78" i="14"/>
  <c r="K77" i="14"/>
  <c r="J77" i="14"/>
  <c r="I77" i="14"/>
  <c r="H77" i="14"/>
  <c r="G77" i="14"/>
  <c r="K76" i="14"/>
  <c r="J76" i="14"/>
  <c r="I76" i="14"/>
  <c r="H76" i="14"/>
  <c r="G76" i="14"/>
  <c r="K75" i="14"/>
  <c r="J75" i="14"/>
  <c r="I75" i="14"/>
  <c r="H75" i="14"/>
  <c r="G75" i="14"/>
  <c r="K74" i="14"/>
  <c r="J74" i="14"/>
  <c r="I74" i="14"/>
  <c r="H74" i="14"/>
  <c r="G74" i="14"/>
  <c r="K73" i="14"/>
  <c r="J73" i="14"/>
  <c r="I73" i="14"/>
  <c r="H73" i="14"/>
  <c r="G73" i="14"/>
  <c r="K72" i="14"/>
  <c r="J72" i="14"/>
  <c r="I72" i="14"/>
  <c r="H72" i="14"/>
  <c r="G72" i="14"/>
  <c r="K71" i="14"/>
  <c r="J71" i="14"/>
  <c r="I71" i="14"/>
  <c r="H71" i="14"/>
  <c r="G71" i="14"/>
  <c r="K68" i="14"/>
  <c r="J68" i="14"/>
  <c r="I68" i="14"/>
  <c r="H68" i="14"/>
  <c r="G68" i="14"/>
  <c r="K67" i="14"/>
  <c r="J67" i="14"/>
  <c r="I67" i="14"/>
  <c r="H67" i="14"/>
  <c r="G67" i="14"/>
  <c r="K66" i="14"/>
  <c r="J66" i="14"/>
  <c r="I66" i="14"/>
  <c r="H66" i="14"/>
  <c r="G66" i="14"/>
  <c r="K65" i="14"/>
  <c r="J65" i="14"/>
  <c r="I65" i="14"/>
  <c r="H65" i="14"/>
  <c r="G65" i="14"/>
  <c r="K64" i="14"/>
  <c r="J64" i="14"/>
  <c r="I64" i="14"/>
  <c r="H64" i="14"/>
  <c r="G64" i="14"/>
  <c r="K63" i="14"/>
  <c r="J63" i="14"/>
  <c r="I63" i="14"/>
  <c r="H63" i="14"/>
  <c r="G63" i="14"/>
  <c r="K62" i="14"/>
  <c r="J62" i="14"/>
  <c r="I62" i="14"/>
  <c r="H62" i="14"/>
  <c r="G62" i="14"/>
  <c r="K61" i="14"/>
  <c r="J61" i="14"/>
  <c r="I61" i="14"/>
  <c r="H61" i="14"/>
  <c r="G61" i="14"/>
  <c r="K60" i="14"/>
  <c r="J60" i="14"/>
  <c r="I60" i="14"/>
  <c r="H60" i="14"/>
  <c r="G60" i="14"/>
  <c r="K59" i="14"/>
  <c r="J59" i="14"/>
  <c r="I59" i="14"/>
  <c r="H59" i="14"/>
  <c r="G59" i="14"/>
  <c r="K58" i="14"/>
  <c r="J58" i="14"/>
  <c r="I58" i="14"/>
  <c r="H58" i="14"/>
  <c r="G58" i="14"/>
  <c r="K57" i="14"/>
  <c r="J57" i="14"/>
  <c r="I57" i="14"/>
  <c r="H57" i="14"/>
  <c r="G57" i="14"/>
  <c r="K56" i="14"/>
  <c r="J56" i="14"/>
  <c r="I56" i="14"/>
  <c r="H56" i="14"/>
  <c r="G56" i="14"/>
  <c r="K55" i="14"/>
  <c r="J55" i="14"/>
  <c r="I55" i="14"/>
  <c r="H55" i="14"/>
  <c r="G55" i="14"/>
  <c r="K54" i="14"/>
  <c r="J54" i="14"/>
  <c r="I54" i="14"/>
  <c r="H54" i="14"/>
  <c r="G54" i="14"/>
  <c r="K53" i="14"/>
  <c r="J53" i="14"/>
  <c r="I53" i="14"/>
  <c r="H53" i="14"/>
  <c r="G53" i="14"/>
  <c r="K52" i="14"/>
  <c r="J52" i="14"/>
  <c r="I52" i="14"/>
  <c r="H52" i="14"/>
  <c r="G52" i="14"/>
  <c r="K51" i="14"/>
  <c r="J51" i="14"/>
  <c r="I51" i="14"/>
  <c r="H51" i="14"/>
  <c r="G51" i="14"/>
  <c r="K50" i="14"/>
  <c r="J50" i="14"/>
  <c r="I50" i="14"/>
  <c r="H50" i="14"/>
  <c r="G50" i="14"/>
  <c r="K49" i="14"/>
  <c r="J49" i="14"/>
  <c r="I49" i="14"/>
  <c r="H49" i="14"/>
  <c r="G49" i="14"/>
  <c r="K48" i="14"/>
  <c r="J48" i="14"/>
  <c r="I48" i="14"/>
  <c r="H48" i="14"/>
  <c r="G48" i="14"/>
  <c r="K47" i="14"/>
  <c r="J47" i="14"/>
  <c r="I47" i="14"/>
  <c r="H47" i="14"/>
  <c r="G47" i="14"/>
  <c r="K46" i="14"/>
  <c r="J46" i="14"/>
  <c r="I46" i="14"/>
  <c r="H46" i="14"/>
  <c r="G46" i="14"/>
  <c r="K45" i="14"/>
  <c r="J45" i="14"/>
  <c r="I45" i="14"/>
  <c r="H45" i="14"/>
  <c r="G45" i="14"/>
  <c r="K44" i="14"/>
  <c r="J44" i="14"/>
  <c r="I44" i="14"/>
  <c r="H44" i="14"/>
  <c r="G44" i="14"/>
  <c r="K43" i="14"/>
  <c r="J43" i="14"/>
  <c r="I43" i="14"/>
  <c r="H43" i="14"/>
  <c r="G43" i="14"/>
  <c r="K42" i="14"/>
  <c r="J42" i="14"/>
  <c r="I42" i="14"/>
  <c r="H42" i="14"/>
  <c r="G42" i="14"/>
  <c r="K41" i="14"/>
  <c r="J41" i="14"/>
  <c r="I41" i="14"/>
  <c r="H41" i="14"/>
  <c r="G41" i="14"/>
  <c r="K40" i="14"/>
  <c r="J40" i="14"/>
  <c r="I40" i="14"/>
  <c r="H40" i="14"/>
  <c r="G40" i="14"/>
  <c r="K39" i="14"/>
  <c r="J39" i="14"/>
  <c r="I39" i="14"/>
  <c r="H39" i="14"/>
  <c r="G39" i="14"/>
  <c r="K38" i="14"/>
  <c r="J38" i="14"/>
  <c r="I38" i="14"/>
  <c r="H38" i="14"/>
  <c r="G38" i="14"/>
  <c r="K37" i="14"/>
  <c r="J37" i="14"/>
  <c r="I37" i="14"/>
  <c r="H37" i="14"/>
  <c r="G37" i="14"/>
  <c r="K36" i="14"/>
  <c r="J36" i="14"/>
  <c r="I36" i="14"/>
  <c r="H36" i="14"/>
  <c r="G36" i="14"/>
  <c r="K35" i="14"/>
  <c r="J35" i="14"/>
  <c r="I35" i="14"/>
  <c r="H35" i="14"/>
  <c r="G35" i="14"/>
  <c r="K34" i="14"/>
  <c r="J34" i="14"/>
  <c r="I34" i="14"/>
  <c r="H34" i="14"/>
  <c r="G34" i="14"/>
  <c r="K33" i="14"/>
  <c r="J33" i="14"/>
  <c r="I33" i="14"/>
  <c r="H33" i="14"/>
  <c r="G33" i="14"/>
  <c r="K32" i="14"/>
  <c r="J32" i="14"/>
  <c r="I32" i="14"/>
  <c r="H32" i="14"/>
  <c r="G32" i="14"/>
  <c r="K31" i="14"/>
  <c r="J31" i="14"/>
  <c r="I31" i="14"/>
  <c r="H31" i="14"/>
  <c r="G31" i="14"/>
  <c r="K30" i="14"/>
  <c r="J30" i="14"/>
  <c r="I30" i="14"/>
  <c r="H30" i="14"/>
  <c r="G30" i="14"/>
  <c r="K29" i="14"/>
  <c r="J29" i="14"/>
  <c r="I29" i="14"/>
  <c r="H29" i="14"/>
  <c r="G29" i="14"/>
  <c r="K28" i="14"/>
  <c r="J28" i="14"/>
  <c r="I28" i="14"/>
  <c r="H28" i="14"/>
  <c r="G28" i="14"/>
  <c r="K27" i="14"/>
  <c r="J27" i="14"/>
  <c r="I27" i="14"/>
  <c r="H27" i="14"/>
  <c r="G27" i="14"/>
  <c r="K26" i="14"/>
  <c r="J26" i="14"/>
  <c r="I26" i="14"/>
  <c r="H26" i="14"/>
  <c r="G26" i="14"/>
  <c r="K25" i="14"/>
  <c r="J25" i="14"/>
  <c r="I25" i="14"/>
  <c r="H25" i="14"/>
  <c r="G25" i="14"/>
  <c r="K24" i="14"/>
  <c r="J24" i="14"/>
  <c r="I24" i="14"/>
  <c r="H24" i="14"/>
  <c r="G24" i="14"/>
  <c r="K23" i="14"/>
  <c r="J23" i="14"/>
  <c r="I23" i="14"/>
  <c r="H23" i="14"/>
  <c r="G23" i="14"/>
  <c r="K22" i="14"/>
  <c r="J22" i="14"/>
  <c r="I22" i="14"/>
  <c r="H22" i="14"/>
  <c r="G22" i="14"/>
  <c r="K21" i="14"/>
  <c r="J21" i="14"/>
  <c r="I21" i="14"/>
  <c r="H21" i="14"/>
  <c r="G21" i="14"/>
  <c r="K20" i="14"/>
  <c r="J20" i="14"/>
  <c r="I20" i="14"/>
  <c r="H20" i="14"/>
  <c r="G20" i="14"/>
  <c r="K19" i="14"/>
  <c r="J19" i="14"/>
  <c r="I19" i="14"/>
  <c r="H19" i="14"/>
  <c r="G19" i="14"/>
  <c r="K18" i="14"/>
  <c r="J18" i="14"/>
  <c r="I18" i="14"/>
  <c r="H18" i="14"/>
  <c r="G18" i="14"/>
  <c r="K17" i="14"/>
  <c r="J17" i="14"/>
  <c r="I17" i="14"/>
  <c r="H17" i="14"/>
  <c r="G17" i="14"/>
  <c r="K16" i="14"/>
  <c r="J16" i="14"/>
  <c r="I16" i="14"/>
  <c r="H16" i="14"/>
  <c r="G16" i="14"/>
  <c r="K15" i="14"/>
  <c r="J15" i="14"/>
  <c r="I15" i="14"/>
  <c r="H15" i="14"/>
  <c r="G15" i="14"/>
  <c r="K14" i="14"/>
  <c r="J14" i="14"/>
  <c r="I14" i="14"/>
  <c r="H14" i="14"/>
  <c r="G14" i="14"/>
  <c r="K862" i="13"/>
  <c r="J862" i="13"/>
  <c r="I862" i="13"/>
  <c r="H862" i="13"/>
  <c r="G862" i="13"/>
  <c r="K861" i="13"/>
  <c r="J861" i="13"/>
  <c r="I861" i="13"/>
  <c r="H861" i="13"/>
  <c r="G861" i="13"/>
  <c r="K860" i="13"/>
  <c r="J860" i="13"/>
  <c r="I860" i="13"/>
  <c r="H860" i="13"/>
  <c r="G860" i="13"/>
  <c r="K859" i="13"/>
  <c r="J859" i="13"/>
  <c r="I859" i="13"/>
  <c r="H859" i="13"/>
  <c r="G859" i="13"/>
  <c r="K858" i="13"/>
  <c r="J858" i="13"/>
  <c r="I858" i="13"/>
  <c r="H858" i="13"/>
  <c r="G858" i="13"/>
  <c r="K857" i="13"/>
  <c r="J857" i="13"/>
  <c r="I857" i="13"/>
  <c r="H857" i="13"/>
  <c r="G857" i="13"/>
  <c r="K856" i="13"/>
  <c r="J856" i="13"/>
  <c r="I856" i="13"/>
  <c r="H856" i="13"/>
  <c r="G856" i="13"/>
  <c r="K855" i="13"/>
  <c r="J855" i="13"/>
  <c r="I855" i="13"/>
  <c r="H855" i="13"/>
  <c r="G855" i="13"/>
  <c r="K854" i="13"/>
  <c r="J854" i="13"/>
  <c r="I854" i="13"/>
  <c r="H854" i="13"/>
  <c r="G854" i="13"/>
  <c r="K853" i="13"/>
  <c r="J853" i="13"/>
  <c r="I853" i="13"/>
  <c r="H853" i="13"/>
  <c r="G853" i="13"/>
  <c r="K852" i="13"/>
  <c r="J852" i="13"/>
  <c r="I852" i="13"/>
  <c r="H852" i="13"/>
  <c r="G852" i="13"/>
  <c r="K850" i="13"/>
  <c r="J850" i="13"/>
  <c r="I850" i="13"/>
  <c r="H850" i="13"/>
  <c r="G850" i="13"/>
  <c r="K849" i="13"/>
  <c r="J849" i="13"/>
  <c r="I849" i="13"/>
  <c r="H849" i="13"/>
  <c r="G849" i="13"/>
  <c r="K848" i="13"/>
  <c r="J848" i="13"/>
  <c r="I848" i="13"/>
  <c r="H848" i="13"/>
  <c r="G848" i="13"/>
  <c r="K847" i="13"/>
  <c r="J847" i="13"/>
  <c r="I847" i="13"/>
  <c r="H847" i="13"/>
  <c r="G847" i="13"/>
  <c r="K846" i="13"/>
  <c r="J846" i="13"/>
  <c r="I846" i="13"/>
  <c r="H846" i="13"/>
  <c r="G846" i="13"/>
  <c r="K845" i="13"/>
  <c r="J845" i="13"/>
  <c r="I845" i="13"/>
  <c r="H845" i="13"/>
  <c r="G845" i="13"/>
  <c r="K844" i="13"/>
  <c r="J844" i="13"/>
  <c r="I844" i="13"/>
  <c r="H844" i="13"/>
  <c r="G844" i="13"/>
  <c r="K843" i="13"/>
  <c r="J843" i="13"/>
  <c r="I843" i="13"/>
  <c r="H843" i="13"/>
  <c r="G843" i="13"/>
  <c r="K842" i="13"/>
  <c r="J842" i="13"/>
  <c r="I842" i="13"/>
  <c r="H842" i="13"/>
  <c r="G842" i="13"/>
  <c r="K841" i="13"/>
  <c r="J841" i="13"/>
  <c r="I841" i="13"/>
  <c r="H841" i="13"/>
  <c r="G841" i="13"/>
  <c r="K840" i="13"/>
  <c r="J840" i="13"/>
  <c r="I840" i="13"/>
  <c r="H840" i="13"/>
  <c r="G840" i="13"/>
  <c r="K839" i="13"/>
  <c r="J839" i="13"/>
  <c r="I839" i="13"/>
  <c r="H839" i="13"/>
  <c r="G839" i="13"/>
  <c r="K838" i="13"/>
  <c r="J838" i="13"/>
  <c r="I838" i="13"/>
  <c r="H838" i="13"/>
  <c r="G838" i="13"/>
  <c r="K837" i="13"/>
  <c r="J837" i="13"/>
  <c r="I837" i="13"/>
  <c r="H837" i="13"/>
  <c r="G837" i="13"/>
  <c r="K836" i="13"/>
  <c r="J836" i="13"/>
  <c r="I836" i="13"/>
  <c r="H836" i="13"/>
  <c r="G836" i="13"/>
  <c r="K834" i="13"/>
  <c r="J834" i="13"/>
  <c r="I834" i="13"/>
  <c r="H834" i="13"/>
  <c r="G834" i="13"/>
  <c r="K833" i="13"/>
  <c r="J833" i="13"/>
  <c r="I833" i="13"/>
  <c r="H833" i="13"/>
  <c r="G833" i="13"/>
  <c r="K832" i="13"/>
  <c r="J832" i="13"/>
  <c r="I832" i="13"/>
  <c r="H832" i="13"/>
  <c r="G832" i="13"/>
  <c r="K831" i="13"/>
  <c r="J831" i="13"/>
  <c r="I831" i="13"/>
  <c r="H831" i="13"/>
  <c r="G831" i="13"/>
  <c r="K830" i="13"/>
  <c r="J830" i="13"/>
  <c r="I830" i="13"/>
  <c r="H830" i="13"/>
  <c r="G830" i="13"/>
  <c r="K829" i="13"/>
  <c r="J829" i="13"/>
  <c r="I829" i="13"/>
  <c r="H829" i="13"/>
  <c r="G829" i="13"/>
  <c r="K828" i="13"/>
  <c r="J828" i="13"/>
  <c r="I828" i="13"/>
  <c r="H828" i="13"/>
  <c r="G828" i="13"/>
  <c r="K827" i="13"/>
  <c r="J827" i="13"/>
  <c r="I827" i="13"/>
  <c r="H827" i="13"/>
  <c r="G827" i="13"/>
  <c r="K826" i="13"/>
  <c r="J826" i="13"/>
  <c r="I826" i="13"/>
  <c r="H826" i="13"/>
  <c r="G826" i="13"/>
  <c r="K825" i="13"/>
  <c r="J825" i="13"/>
  <c r="I825" i="13"/>
  <c r="H825" i="13"/>
  <c r="G825" i="13"/>
  <c r="K824" i="13"/>
  <c r="J824" i="13"/>
  <c r="I824" i="13"/>
  <c r="H824" i="13"/>
  <c r="G824" i="13"/>
  <c r="K823" i="13"/>
  <c r="J823" i="13"/>
  <c r="I823" i="13"/>
  <c r="H823" i="13"/>
  <c r="G823" i="13"/>
  <c r="K822" i="13"/>
  <c r="J822" i="13"/>
  <c r="I822" i="13"/>
  <c r="H822" i="13"/>
  <c r="G822" i="13"/>
  <c r="K821" i="13"/>
  <c r="J821" i="13"/>
  <c r="I821" i="13"/>
  <c r="H821" i="13"/>
  <c r="G821" i="13"/>
  <c r="K820" i="13"/>
  <c r="J820" i="13"/>
  <c r="I820" i="13"/>
  <c r="H820" i="13"/>
  <c r="G820" i="13"/>
  <c r="K818" i="13"/>
  <c r="J818" i="13"/>
  <c r="I818" i="13"/>
  <c r="H818" i="13"/>
  <c r="G818" i="13"/>
  <c r="K817" i="13"/>
  <c r="J817" i="13"/>
  <c r="I817" i="13"/>
  <c r="H817" i="13"/>
  <c r="G817" i="13"/>
  <c r="K816" i="13"/>
  <c r="J816" i="13"/>
  <c r="I816" i="13"/>
  <c r="H816" i="13"/>
  <c r="G816" i="13"/>
  <c r="K815" i="13"/>
  <c r="J815" i="13"/>
  <c r="I815" i="13"/>
  <c r="H815" i="13"/>
  <c r="G815" i="13"/>
  <c r="K814" i="13"/>
  <c r="J814" i="13"/>
  <c r="I814" i="13"/>
  <c r="H814" i="13"/>
  <c r="G814" i="13"/>
  <c r="K813" i="13"/>
  <c r="J813" i="13"/>
  <c r="I813" i="13"/>
  <c r="H813" i="13"/>
  <c r="G813" i="13"/>
  <c r="K812" i="13"/>
  <c r="J812" i="13"/>
  <c r="I812" i="13"/>
  <c r="H812" i="13"/>
  <c r="G812" i="13"/>
  <c r="K811" i="13"/>
  <c r="J811" i="13"/>
  <c r="I811" i="13"/>
  <c r="H811" i="13"/>
  <c r="G811" i="13"/>
  <c r="K810" i="13"/>
  <c r="J810" i="13"/>
  <c r="I810" i="13"/>
  <c r="H810" i="13"/>
  <c r="G810" i="13"/>
  <c r="K809" i="13"/>
  <c r="J809" i="13"/>
  <c r="I809" i="13"/>
  <c r="H809" i="13"/>
  <c r="G809" i="13"/>
  <c r="K808" i="13"/>
  <c r="J808" i="13"/>
  <c r="I808" i="13"/>
  <c r="H808" i="13"/>
  <c r="G808" i="13"/>
  <c r="K807" i="13"/>
  <c r="J807" i="13"/>
  <c r="I807" i="13"/>
  <c r="H807" i="13"/>
  <c r="G807" i="13"/>
  <c r="K806" i="13"/>
  <c r="J806" i="13"/>
  <c r="I806" i="13"/>
  <c r="H806" i="13"/>
  <c r="G806" i="13"/>
  <c r="K805" i="13"/>
  <c r="J805" i="13"/>
  <c r="I805" i="13"/>
  <c r="H805" i="13"/>
  <c r="G805" i="13"/>
  <c r="K804" i="13"/>
  <c r="J804" i="13"/>
  <c r="I804" i="13"/>
  <c r="H804" i="13"/>
  <c r="G804" i="13"/>
  <c r="K803" i="13"/>
  <c r="J803" i="13"/>
  <c r="I803" i="13"/>
  <c r="H803" i="13"/>
  <c r="G803" i="13"/>
  <c r="K802" i="13"/>
  <c r="J802" i="13"/>
  <c r="I802" i="13"/>
  <c r="H802" i="13"/>
  <c r="G802" i="13"/>
  <c r="K801" i="13"/>
  <c r="J801" i="13"/>
  <c r="I801" i="13"/>
  <c r="H801" i="13"/>
  <c r="G801" i="13"/>
  <c r="K800" i="13"/>
  <c r="J800" i="13"/>
  <c r="I800" i="13"/>
  <c r="H800" i="13"/>
  <c r="G800" i="13"/>
  <c r="K799" i="13"/>
  <c r="J799" i="13"/>
  <c r="I799" i="13"/>
  <c r="H799" i="13"/>
  <c r="G799" i="13"/>
  <c r="K798" i="13"/>
  <c r="J798" i="13"/>
  <c r="I798" i="13"/>
  <c r="H798" i="13"/>
  <c r="G798" i="13"/>
  <c r="K797" i="13"/>
  <c r="J797" i="13"/>
  <c r="I797" i="13"/>
  <c r="H797" i="13"/>
  <c r="G797" i="13"/>
  <c r="K796" i="13"/>
  <c r="J796" i="13"/>
  <c r="I796" i="13"/>
  <c r="H796" i="13"/>
  <c r="G796" i="13"/>
  <c r="K795" i="13"/>
  <c r="J795" i="13"/>
  <c r="I795" i="13"/>
  <c r="H795" i="13"/>
  <c r="G795" i="13"/>
  <c r="K793" i="13"/>
  <c r="J793" i="13"/>
  <c r="I793" i="13"/>
  <c r="H793" i="13"/>
  <c r="G793" i="13"/>
  <c r="K792" i="13"/>
  <c r="J792" i="13"/>
  <c r="I792" i="13"/>
  <c r="H792" i="13"/>
  <c r="G792" i="13"/>
  <c r="K791" i="13"/>
  <c r="J791" i="13"/>
  <c r="I791" i="13"/>
  <c r="H791" i="13"/>
  <c r="G791" i="13"/>
  <c r="K790" i="13"/>
  <c r="J790" i="13"/>
  <c r="I790" i="13"/>
  <c r="H790" i="13"/>
  <c r="G790" i="13"/>
  <c r="K789" i="13"/>
  <c r="J789" i="13"/>
  <c r="I789" i="13"/>
  <c r="H789" i="13"/>
  <c r="G789" i="13"/>
  <c r="K788" i="13"/>
  <c r="J788" i="13"/>
  <c r="I788" i="13"/>
  <c r="H788" i="13"/>
  <c r="G788" i="13"/>
  <c r="K787" i="13"/>
  <c r="J787" i="13"/>
  <c r="I787" i="13"/>
  <c r="H787" i="13"/>
  <c r="G787" i="13"/>
  <c r="K786" i="13"/>
  <c r="J786" i="13"/>
  <c r="I786" i="13"/>
  <c r="H786" i="13"/>
  <c r="G786" i="13"/>
  <c r="K785" i="13"/>
  <c r="J785" i="13"/>
  <c r="I785" i="13"/>
  <c r="H785" i="13"/>
  <c r="G785" i="13"/>
  <c r="K784" i="13"/>
  <c r="J784" i="13"/>
  <c r="I784" i="13"/>
  <c r="H784" i="13"/>
  <c r="G784" i="13"/>
  <c r="K783" i="13"/>
  <c r="J783" i="13"/>
  <c r="I783" i="13"/>
  <c r="H783" i="13"/>
  <c r="G783" i="13"/>
  <c r="K782" i="13"/>
  <c r="J782" i="13"/>
  <c r="I782" i="13"/>
  <c r="H782" i="13"/>
  <c r="G782" i="13"/>
  <c r="K781" i="13"/>
  <c r="J781" i="13"/>
  <c r="I781" i="13"/>
  <c r="H781" i="13"/>
  <c r="G781" i="13"/>
  <c r="K780" i="13"/>
  <c r="J780" i="13"/>
  <c r="I780" i="13"/>
  <c r="H780" i="13"/>
  <c r="G780" i="13"/>
  <c r="K779" i="13"/>
  <c r="J779" i="13"/>
  <c r="I779" i="13"/>
  <c r="H779" i="13"/>
  <c r="G779" i="13"/>
  <c r="K778" i="13"/>
  <c r="J778" i="13"/>
  <c r="I778" i="13"/>
  <c r="H778" i="13"/>
  <c r="G778" i="13"/>
  <c r="K777" i="13"/>
  <c r="J777" i="13"/>
  <c r="I777" i="13"/>
  <c r="H777" i="13"/>
  <c r="G777" i="13"/>
  <c r="K776" i="13"/>
  <c r="J776" i="13"/>
  <c r="I776" i="13"/>
  <c r="H776" i="13"/>
  <c r="G776" i="13"/>
  <c r="K775" i="13"/>
  <c r="J775" i="13"/>
  <c r="I775" i="13"/>
  <c r="H775" i="13"/>
  <c r="G775" i="13"/>
  <c r="K774" i="13"/>
  <c r="J774" i="13"/>
  <c r="I774" i="13"/>
  <c r="H774" i="13"/>
  <c r="G774" i="13"/>
  <c r="K773" i="13"/>
  <c r="J773" i="13"/>
  <c r="I773" i="13"/>
  <c r="H773" i="13"/>
  <c r="G773" i="13"/>
  <c r="K772" i="13"/>
  <c r="J772" i="13"/>
  <c r="I772" i="13"/>
  <c r="H772" i="13"/>
  <c r="G772" i="13"/>
  <c r="K771" i="13"/>
  <c r="J771" i="13"/>
  <c r="I771" i="13"/>
  <c r="H771" i="13"/>
  <c r="G771" i="13"/>
  <c r="K770" i="13"/>
  <c r="J770" i="13"/>
  <c r="I770" i="13"/>
  <c r="H770" i="13"/>
  <c r="G770" i="13"/>
  <c r="K768" i="13"/>
  <c r="J768" i="13"/>
  <c r="I768" i="13"/>
  <c r="H768" i="13"/>
  <c r="G768" i="13"/>
  <c r="K767" i="13"/>
  <c r="J767" i="13"/>
  <c r="I767" i="13"/>
  <c r="H767" i="13"/>
  <c r="G767" i="13"/>
  <c r="K766" i="13"/>
  <c r="J766" i="13"/>
  <c r="I766" i="13"/>
  <c r="H766" i="13"/>
  <c r="G766" i="13"/>
  <c r="K765" i="13"/>
  <c r="J765" i="13"/>
  <c r="I765" i="13"/>
  <c r="H765" i="13"/>
  <c r="G765" i="13"/>
  <c r="K764" i="13"/>
  <c r="J764" i="13"/>
  <c r="I764" i="13"/>
  <c r="H764" i="13"/>
  <c r="G764" i="13"/>
  <c r="K763" i="13"/>
  <c r="J763" i="13"/>
  <c r="I763" i="13"/>
  <c r="H763" i="13"/>
  <c r="G763" i="13"/>
  <c r="K762" i="13"/>
  <c r="J762" i="13"/>
  <c r="I762" i="13"/>
  <c r="H762" i="13"/>
  <c r="G762" i="13"/>
  <c r="K761" i="13"/>
  <c r="J761" i="13"/>
  <c r="I761" i="13"/>
  <c r="H761" i="13"/>
  <c r="G761" i="13"/>
  <c r="K760" i="13"/>
  <c r="J760" i="13"/>
  <c r="I760" i="13"/>
  <c r="H760" i="13"/>
  <c r="G760" i="13"/>
  <c r="K759" i="13"/>
  <c r="J759" i="13"/>
  <c r="I759" i="13"/>
  <c r="H759" i="13"/>
  <c r="G759" i="13"/>
  <c r="K758" i="13"/>
  <c r="J758" i="13"/>
  <c r="I758" i="13"/>
  <c r="H758" i="13"/>
  <c r="G758" i="13"/>
  <c r="K757" i="13"/>
  <c r="J757" i="13"/>
  <c r="I757" i="13"/>
  <c r="H757" i="13"/>
  <c r="G757" i="13"/>
  <c r="K755" i="13"/>
  <c r="J755" i="13"/>
  <c r="I755" i="13"/>
  <c r="H755" i="13"/>
  <c r="G755" i="13"/>
  <c r="K754" i="13"/>
  <c r="J754" i="13"/>
  <c r="I754" i="13"/>
  <c r="H754" i="13"/>
  <c r="G754" i="13"/>
  <c r="K753" i="13"/>
  <c r="J753" i="13"/>
  <c r="I753" i="13"/>
  <c r="H753" i="13"/>
  <c r="G753" i="13"/>
  <c r="K752" i="13"/>
  <c r="J752" i="13"/>
  <c r="I752" i="13"/>
  <c r="H752" i="13"/>
  <c r="G752" i="13"/>
  <c r="K751" i="13"/>
  <c r="J751" i="13"/>
  <c r="I751" i="13"/>
  <c r="H751" i="13"/>
  <c r="G751" i="13"/>
  <c r="K750" i="13"/>
  <c r="J750" i="13"/>
  <c r="I750" i="13"/>
  <c r="H750" i="13"/>
  <c r="G750" i="13"/>
  <c r="K749" i="13"/>
  <c r="J749" i="13"/>
  <c r="I749" i="13"/>
  <c r="H749" i="13"/>
  <c r="G749" i="13"/>
  <c r="K748" i="13"/>
  <c r="J748" i="13"/>
  <c r="I748" i="13"/>
  <c r="H748" i="13"/>
  <c r="G748" i="13"/>
  <c r="K747" i="13"/>
  <c r="J747" i="13"/>
  <c r="I747" i="13"/>
  <c r="H747" i="13"/>
  <c r="G747" i="13"/>
  <c r="K746" i="13"/>
  <c r="J746" i="13"/>
  <c r="I746" i="13"/>
  <c r="H746" i="13"/>
  <c r="G746" i="13"/>
  <c r="K745" i="13"/>
  <c r="J745" i="13"/>
  <c r="I745" i="13"/>
  <c r="H745" i="13"/>
  <c r="G745" i="13"/>
  <c r="K744" i="13"/>
  <c r="J744" i="13"/>
  <c r="I744" i="13"/>
  <c r="H744" i="13"/>
  <c r="G744" i="13"/>
  <c r="K743" i="13"/>
  <c r="J743" i="13"/>
  <c r="I743" i="13"/>
  <c r="H743" i="13"/>
  <c r="G743" i="13"/>
  <c r="K741" i="13"/>
  <c r="J741" i="13"/>
  <c r="I741" i="13"/>
  <c r="H741" i="13"/>
  <c r="G741" i="13"/>
  <c r="K740" i="13"/>
  <c r="J740" i="13"/>
  <c r="I740" i="13"/>
  <c r="H740" i="13"/>
  <c r="G740" i="13"/>
  <c r="K739" i="13"/>
  <c r="J739" i="13"/>
  <c r="I739" i="13"/>
  <c r="H739" i="13"/>
  <c r="G739" i="13"/>
  <c r="K738" i="13"/>
  <c r="J738" i="13"/>
  <c r="I738" i="13"/>
  <c r="H738" i="13"/>
  <c r="G738" i="13"/>
  <c r="K737" i="13"/>
  <c r="J737" i="13"/>
  <c r="I737" i="13"/>
  <c r="H737" i="13"/>
  <c r="G737" i="13"/>
  <c r="K736" i="13"/>
  <c r="J736" i="13"/>
  <c r="I736" i="13"/>
  <c r="H736" i="13"/>
  <c r="G736" i="13"/>
  <c r="K735" i="13"/>
  <c r="J735" i="13"/>
  <c r="I735" i="13"/>
  <c r="H735" i="13"/>
  <c r="G735" i="13"/>
  <c r="K734" i="13"/>
  <c r="J734" i="13"/>
  <c r="I734" i="13"/>
  <c r="H734" i="13"/>
  <c r="G734" i="13"/>
  <c r="K733" i="13"/>
  <c r="J733" i="13"/>
  <c r="I733" i="13"/>
  <c r="H733" i="13"/>
  <c r="G733" i="13"/>
  <c r="K732" i="13"/>
  <c r="J732" i="13"/>
  <c r="I732" i="13"/>
  <c r="H732" i="13"/>
  <c r="G732" i="13"/>
  <c r="K731" i="13"/>
  <c r="J731" i="13"/>
  <c r="I731" i="13"/>
  <c r="H731" i="13"/>
  <c r="G731" i="13"/>
  <c r="K730" i="13"/>
  <c r="J730" i="13"/>
  <c r="I730" i="13"/>
  <c r="H730" i="13"/>
  <c r="G730" i="13"/>
  <c r="K729" i="13"/>
  <c r="J729" i="13"/>
  <c r="I729" i="13"/>
  <c r="H729" i="13"/>
  <c r="G729" i="13"/>
  <c r="K728" i="13"/>
  <c r="J728" i="13"/>
  <c r="I728" i="13"/>
  <c r="H728" i="13"/>
  <c r="G728" i="13"/>
  <c r="K727" i="13"/>
  <c r="J727" i="13"/>
  <c r="I727" i="13"/>
  <c r="H727" i="13"/>
  <c r="G727" i="13"/>
  <c r="K726" i="13"/>
  <c r="J726" i="13"/>
  <c r="I726" i="13"/>
  <c r="H726" i="13"/>
  <c r="G726" i="13"/>
  <c r="K725" i="13"/>
  <c r="J725" i="13"/>
  <c r="I725" i="13"/>
  <c r="H725" i="13"/>
  <c r="G725" i="13"/>
  <c r="K723" i="13"/>
  <c r="J723" i="13"/>
  <c r="I723" i="13"/>
  <c r="H723" i="13"/>
  <c r="G723" i="13"/>
  <c r="K722" i="13"/>
  <c r="J722" i="13"/>
  <c r="I722" i="13"/>
  <c r="H722" i="13"/>
  <c r="G722" i="13"/>
  <c r="K721" i="13"/>
  <c r="J721" i="13"/>
  <c r="I721" i="13"/>
  <c r="H721" i="13"/>
  <c r="G721" i="13"/>
  <c r="K720" i="13"/>
  <c r="J720" i="13"/>
  <c r="I720" i="13"/>
  <c r="H720" i="13"/>
  <c r="G720" i="13"/>
  <c r="K719" i="13"/>
  <c r="J719" i="13"/>
  <c r="I719" i="13"/>
  <c r="H719" i="13"/>
  <c r="G719" i="13"/>
  <c r="K718" i="13"/>
  <c r="J718" i="13"/>
  <c r="I718" i="13"/>
  <c r="H718" i="13"/>
  <c r="G718" i="13"/>
  <c r="K717" i="13"/>
  <c r="J717" i="13"/>
  <c r="I717" i="13"/>
  <c r="H717" i="13"/>
  <c r="G717" i="13"/>
  <c r="K716" i="13"/>
  <c r="J716" i="13"/>
  <c r="I716" i="13"/>
  <c r="H716" i="13"/>
  <c r="G716" i="13"/>
  <c r="K715" i="13"/>
  <c r="J715" i="13"/>
  <c r="I715" i="13"/>
  <c r="H715" i="13"/>
  <c r="G715" i="13"/>
  <c r="K714" i="13"/>
  <c r="J714" i="13"/>
  <c r="I714" i="13"/>
  <c r="H714" i="13"/>
  <c r="G714" i="13"/>
  <c r="K713" i="13"/>
  <c r="J713" i="13"/>
  <c r="I713" i="13"/>
  <c r="H713" i="13"/>
  <c r="G713" i="13"/>
  <c r="K711" i="13"/>
  <c r="J711" i="13"/>
  <c r="I711" i="13"/>
  <c r="H711" i="13"/>
  <c r="G711" i="13"/>
  <c r="K710" i="13"/>
  <c r="J710" i="13"/>
  <c r="I710" i="13"/>
  <c r="H710" i="13"/>
  <c r="G710" i="13"/>
  <c r="K709" i="13"/>
  <c r="J709" i="13"/>
  <c r="I709" i="13"/>
  <c r="H709" i="13"/>
  <c r="G709" i="13"/>
  <c r="K708" i="13"/>
  <c r="J708" i="13"/>
  <c r="I708" i="13"/>
  <c r="H708" i="13"/>
  <c r="G708" i="13"/>
  <c r="K707" i="13"/>
  <c r="J707" i="13"/>
  <c r="I707" i="13"/>
  <c r="H707" i="13"/>
  <c r="G707" i="13"/>
  <c r="K706" i="13"/>
  <c r="J706" i="13"/>
  <c r="I706" i="13"/>
  <c r="H706" i="13"/>
  <c r="G706" i="13"/>
  <c r="K705" i="13"/>
  <c r="J705" i="13"/>
  <c r="I705" i="13"/>
  <c r="H705" i="13"/>
  <c r="G705" i="13"/>
  <c r="K704" i="13"/>
  <c r="J704" i="13"/>
  <c r="I704" i="13"/>
  <c r="H704" i="13"/>
  <c r="G704" i="13"/>
  <c r="K703" i="13"/>
  <c r="J703" i="13"/>
  <c r="I703" i="13"/>
  <c r="H703" i="13"/>
  <c r="G703" i="13"/>
  <c r="K701" i="13"/>
  <c r="J701" i="13"/>
  <c r="I701" i="13"/>
  <c r="H701" i="13"/>
  <c r="G701" i="13"/>
  <c r="K700" i="13"/>
  <c r="J700" i="13"/>
  <c r="I700" i="13"/>
  <c r="H700" i="13"/>
  <c r="G700" i="13"/>
  <c r="K699" i="13"/>
  <c r="J699" i="13"/>
  <c r="I699" i="13"/>
  <c r="H699" i="13"/>
  <c r="G699" i="13"/>
  <c r="K698" i="13"/>
  <c r="J698" i="13"/>
  <c r="I698" i="13"/>
  <c r="H698" i="13"/>
  <c r="G698" i="13"/>
  <c r="K697" i="13"/>
  <c r="J697" i="13"/>
  <c r="I697" i="13"/>
  <c r="H697" i="13"/>
  <c r="G697" i="13"/>
  <c r="K696" i="13"/>
  <c r="J696" i="13"/>
  <c r="I696" i="13"/>
  <c r="H696" i="13"/>
  <c r="G696" i="13"/>
  <c r="K695" i="13"/>
  <c r="J695" i="13"/>
  <c r="I695" i="13"/>
  <c r="H695" i="13"/>
  <c r="G695" i="13"/>
  <c r="K694" i="13"/>
  <c r="J694" i="13"/>
  <c r="I694" i="13"/>
  <c r="H694" i="13"/>
  <c r="G694" i="13"/>
  <c r="K693" i="13"/>
  <c r="J693" i="13"/>
  <c r="I693" i="13"/>
  <c r="H693" i="13"/>
  <c r="G693" i="13"/>
  <c r="K692" i="13"/>
  <c r="J692" i="13"/>
  <c r="I692" i="13"/>
  <c r="H692" i="13"/>
  <c r="G692" i="13"/>
  <c r="K691" i="13"/>
  <c r="J691" i="13"/>
  <c r="I691" i="13"/>
  <c r="H691" i="13"/>
  <c r="G691" i="13"/>
  <c r="K690" i="13"/>
  <c r="J690" i="13"/>
  <c r="I690" i="13"/>
  <c r="H690" i="13"/>
  <c r="G690" i="13"/>
  <c r="K689" i="13"/>
  <c r="J689" i="13"/>
  <c r="I689" i="13"/>
  <c r="H689" i="13"/>
  <c r="G689" i="13"/>
  <c r="K688" i="13"/>
  <c r="J688" i="13"/>
  <c r="I688" i="13"/>
  <c r="H688" i="13"/>
  <c r="G688" i="13"/>
  <c r="K686" i="13"/>
  <c r="J686" i="13"/>
  <c r="I686" i="13"/>
  <c r="H686" i="13"/>
  <c r="G686" i="13"/>
  <c r="K685" i="13"/>
  <c r="J685" i="13"/>
  <c r="I685" i="13"/>
  <c r="H685" i="13"/>
  <c r="G685" i="13"/>
  <c r="K684" i="13"/>
  <c r="J684" i="13"/>
  <c r="I684" i="13"/>
  <c r="H684" i="13"/>
  <c r="G684" i="13"/>
  <c r="K683" i="13"/>
  <c r="J683" i="13"/>
  <c r="I683" i="13"/>
  <c r="H683" i="13"/>
  <c r="G683" i="13"/>
  <c r="K682" i="13"/>
  <c r="J682" i="13"/>
  <c r="I682" i="13"/>
  <c r="H682" i="13"/>
  <c r="G682" i="13"/>
  <c r="K681" i="13"/>
  <c r="J681" i="13"/>
  <c r="I681" i="13"/>
  <c r="H681" i="13"/>
  <c r="G681" i="13"/>
  <c r="K680" i="13"/>
  <c r="J680" i="13"/>
  <c r="I680" i="13"/>
  <c r="H680" i="13"/>
  <c r="G680" i="13"/>
  <c r="K679" i="13"/>
  <c r="J679" i="13"/>
  <c r="I679" i="13"/>
  <c r="H679" i="13"/>
  <c r="G679" i="13"/>
  <c r="K678" i="13"/>
  <c r="J678" i="13"/>
  <c r="I678" i="13"/>
  <c r="H678" i="13"/>
  <c r="G678" i="13"/>
  <c r="K677" i="13"/>
  <c r="J677" i="13"/>
  <c r="I677" i="13"/>
  <c r="H677" i="13"/>
  <c r="G677" i="13"/>
  <c r="K676" i="13"/>
  <c r="J676" i="13"/>
  <c r="I676" i="13"/>
  <c r="H676" i="13"/>
  <c r="G676" i="13"/>
  <c r="K675" i="13"/>
  <c r="J675" i="13"/>
  <c r="I675" i="13"/>
  <c r="H675" i="13"/>
  <c r="G675" i="13"/>
  <c r="K674" i="13"/>
  <c r="J674" i="13"/>
  <c r="I674" i="13"/>
  <c r="H674" i="13"/>
  <c r="G674" i="13"/>
  <c r="K673" i="13"/>
  <c r="J673" i="13"/>
  <c r="I673" i="13"/>
  <c r="H673" i="13"/>
  <c r="G673" i="13"/>
  <c r="K672" i="13"/>
  <c r="J672" i="13"/>
  <c r="I672" i="13"/>
  <c r="H672" i="13"/>
  <c r="G672" i="13"/>
  <c r="K671" i="13"/>
  <c r="J671" i="13"/>
  <c r="I671" i="13"/>
  <c r="H671" i="13"/>
  <c r="G671" i="13"/>
  <c r="K670" i="13"/>
  <c r="J670" i="13"/>
  <c r="I670" i="13"/>
  <c r="H670" i="13"/>
  <c r="G670" i="13"/>
  <c r="K669" i="13"/>
  <c r="J669" i="13"/>
  <c r="I669" i="13"/>
  <c r="H669" i="13"/>
  <c r="G669" i="13"/>
  <c r="K668" i="13"/>
  <c r="J668" i="13"/>
  <c r="I668" i="13"/>
  <c r="H668" i="13"/>
  <c r="G668" i="13"/>
  <c r="K667" i="13"/>
  <c r="J667" i="13"/>
  <c r="I667" i="13"/>
  <c r="H667" i="13"/>
  <c r="G667" i="13"/>
  <c r="K666" i="13"/>
  <c r="J666" i="13"/>
  <c r="I666" i="13"/>
  <c r="H666" i="13"/>
  <c r="G666" i="13"/>
  <c r="K665" i="13"/>
  <c r="J665" i="13"/>
  <c r="I665" i="13"/>
  <c r="H665" i="13"/>
  <c r="G665" i="13"/>
  <c r="K663" i="13"/>
  <c r="J663" i="13"/>
  <c r="I663" i="13"/>
  <c r="H663" i="13"/>
  <c r="G663" i="13"/>
  <c r="K662" i="13"/>
  <c r="J662" i="13"/>
  <c r="I662" i="13"/>
  <c r="H662" i="13"/>
  <c r="G662" i="13"/>
  <c r="K661" i="13"/>
  <c r="J661" i="13"/>
  <c r="I661" i="13"/>
  <c r="H661" i="13"/>
  <c r="G661" i="13"/>
  <c r="K660" i="13"/>
  <c r="J660" i="13"/>
  <c r="I660" i="13"/>
  <c r="H660" i="13"/>
  <c r="G660" i="13"/>
  <c r="K659" i="13"/>
  <c r="J659" i="13"/>
  <c r="I659" i="13"/>
  <c r="H659" i="13"/>
  <c r="G659" i="13"/>
  <c r="K658" i="13"/>
  <c r="J658" i="13"/>
  <c r="I658" i="13"/>
  <c r="H658" i="13"/>
  <c r="G658" i="13"/>
  <c r="K657" i="13"/>
  <c r="J657" i="13"/>
  <c r="I657" i="13"/>
  <c r="H657" i="13"/>
  <c r="G657" i="13"/>
  <c r="K656" i="13"/>
  <c r="J656" i="13"/>
  <c r="I656" i="13"/>
  <c r="H656" i="13"/>
  <c r="G656" i="13"/>
  <c r="K655" i="13"/>
  <c r="J655" i="13"/>
  <c r="I655" i="13"/>
  <c r="H655" i="13"/>
  <c r="G655" i="13"/>
  <c r="K654" i="13"/>
  <c r="J654" i="13"/>
  <c r="I654" i="13"/>
  <c r="H654" i="13"/>
  <c r="G654" i="13"/>
  <c r="K653" i="13"/>
  <c r="J653" i="13"/>
  <c r="I653" i="13"/>
  <c r="H653" i="13"/>
  <c r="G653" i="13"/>
  <c r="K652" i="13"/>
  <c r="J652" i="13"/>
  <c r="I652" i="13"/>
  <c r="H652" i="13"/>
  <c r="G652" i="13"/>
  <c r="K650" i="13"/>
  <c r="J650" i="13"/>
  <c r="I650" i="13"/>
  <c r="H650" i="13"/>
  <c r="G650" i="13"/>
  <c r="K649" i="13"/>
  <c r="J649" i="13"/>
  <c r="I649" i="13"/>
  <c r="H649" i="13"/>
  <c r="G649" i="13"/>
  <c r="K648" i="13"/>
  <c r="J648" i="13"/>
  <c r="I648" i="13"/>
  <c r="H648" i="13"/>
  <c r="G648" i="13"/>
  <c r="K647" i="13"/>
  <c r="J647" i="13"/>
  <c r="I647" i="13"/>
  <c r="H647" i="13"/>
  <c r="G647" i="13"/>
  <c r="K646" i="13"/>
  <c r="J646" i="13"/>
  <c r="I646" i="13"/>
  <c r="H646" i="13"/>
  <c r="G646" i="13"/>
  <c r="K645" i="13"/>
  <c r="J645" i="13"/>
  <c r="I645" i="13"/>
  <c r="H645" i="13"/>
  <c r="G645" i="13"/>
  <c r="K644" i="13"/>
  <c r="J644" i="13"/>
  <c r="I644" i="13"/>
  <c r="H644" i="13"/>
  <c r="G644" i="13"/>
  <c r="K643" i="13"/>
  <c r="J643" i="13"/>
  <c r="I643" i="13"/>
  <c r="H643" i="13"/>
  <c r="G643" i="13"/>
  <c r="K642" i="13"/>
  <c r="J642" i="13"/>
  <c r="I642" i="13"/>
  <c r="H642" i="13"/>
  <c r="G642" i="13"/>
  <c r="K641" i="13"/>
  <c r="J641" i="13"/>
  <c r="I641" i="13"/>
  <c r="H641" i="13"/>
  <c r="G641" i="13"/>
  <c r="K640" i="13"/>
  <c r="J640" i="13"/>
  <c r="I640" i="13"/>
  <c r="H640" i="13"/>
  <c r="G640" i="13"/>
  <c r="K639" i="13"/>
  <c r="J639" i="13"/>
  <c r="I639" i="13"/>
  <c r="H639" i="13"/>
  <c r="G639" i="13"/>
  <c r="K638" i="13"/>
  <c r="J638" i="13"/>
  <c r="I638" i="13"/>
  <c r="H638" i="13"/>
  <c r="G638" i="13"/>
  <c r="K637" i="13"/>
  <c r="J637" i="13"/>
  <c r="I637" i="13"/>
  <c r="H637" i="13"/>
  <c r="G637" i="13"/>
  <c r="K636" i="13"/>
  <c r="J636" i="13"/>
  <c r="I636" i="13"/>
  <c r="H636" i="13"/>
  <c r="G636" i="13"/>
  <c r="K635" i="13"/>
  <c r="J635" i="13"/>
  <c r="I635" i="13"/>
  <c r="H635" i="13"/>
  <c r="G635" i="13"/>
  <c r="K634" i="13"/>
  <c r="J634" i="13"/>
  <c r="I634" i="13"/>
  <c r="H634" i="13"/>
  <c r="G634" i="13"/>
  <c r="K633" i="13"/>
  <c r="J633" i="13"/>
  <c r="I633" i="13"/>
  <c r="H633" i="13"/>
  <c r="G633" i="13"/>
  <c r="K632" i="13"/>
  <c r="J632" i="13"/>
  <c r="I632" i="13"/>
  <c r="H632" i="13"/>
  <c r="G632" i="13"/>
  <c r="K631" i="13"/>
  <c r="J631" i="13"/>
  <c r="I631" i="13"/>
  <c r="H631" i="13"/>
  <c r="G631" i="13"/>
  <c r="K630" i="13"/>
  <c r="J630" i="13"/>
  <c r="I630" i="13"/>
  <c r="H630" i="13"/>
  <c r="G630" i="13"/>
  <c r="K629" i="13"/>
  <c r="J629" i="13"/>
  <c r="I629" i="13"/>
  <c r="H629" i="13"/>
  <c r="G629" i="13"/>
  <c r="K628" i="13"/>
  <c r="J628" i="13"/>
  <c r="I628" i="13"/>
  <c r="H628" i="13"/>
  <c r="G628" i="13"/>
  <c r="K626" i="13"/>
  <c r="J626" i="13"/>
  <c r="I626" i="13"/>
  <c r="H626" i="13"/>
  <c r="G626" i="13"/>
  <c r="K625" i="13"/>
  <c r="J625" i="13"/>
  <c r="I625" i="13"/>
  <c r="H625" i="13"/>
  <c r="G625" i="13"/>
  <c r="K624" i="13"/>
  <c r="J624" i="13"/>
  <c r="I624" i="13"/>
  <c r="H624" i="13"/>
  <c r="G624" i="13"/>
  <c r="K623" i="13"/>
  <c r="J623" i="13"/>
  <c r="I623" i="13"/>
  <c r="H623" i="13"/>
  <c r="G623" i="13"/>
  <c r="K622" i="13"/>
  <c r="J622" i="13"/>
  <c r="I622" i="13"/>
  <c r="H622" i="13"/>
  <c r="G622" i="13"/>
  <c r="K621" i="13"/>
  <c r="J621" i="13"/>
  <c r="I621" i="13"/>
  <c r="H621" i="13"/>
  <c r="G621" i="13"/>
  <c r="K620" i="13"/>
  <c r="J620" i="13"/>
  <c r="I620" i="13"/>
  <c r="H620" i="13"/>
  <c r="G620" i="13"/>
  <c r="K619" i="13"/>
  <c r="J619" i="13"/>
  <c r="I619" i="13"/>
  <c r="H619" i="13"/>
  <c r="G619" i="13"/>
  <c r="K618" i="13"/>
  <c r="J618" i="13"/>
  <c r="I618" i="13"/>
  <c r="H618" i="13"/>
  <c r="G618" i="13"/>
  <c r="K617" i="13"/>
  <c r="J617" i="13"/>
  <c r="I617" i="13"/>
  <c r="H617" i="13"/>
  <c r="G617" i="13"/>
  <c r="K616" i="13"/>
  <c r="J616" i="13"/>
  <c r="I616" i="13"/>
  <c r="H616" i="13"/>
  <c r="G616" i="13"/>
  <c r="K615" i="13"/>
  <c r="J615" i="13"/>
  <c r="I615" i="13"/>
  <c r="H615" i="13"/>
  <c r="G615" i="13"/>
  <c r="K614" i="13"/>
  <c r="J614" i="13"/>
  <c r="I614" i="13"/>
  <c r="H614" i="13"/>
  <c r="G614" i="13"/>
  <c r="K612" i="13"/>
  <c r="J612" i="13"/>
  <c r="I612" i="13"/>
  <c r="H612" i="13"/>
  <c r="G612" i="13"/>
  <c r="K611" i="13"/>
  <c r="J611" i="13"/>
  <c r="I611" i="13"/>
  <c r="H611" i="13"/>
  <c r="G611" i="13"/>
  <c r="K610" i="13"/>
  <c r="J610" i="13"/>
  <c r="I610" i="13"/>
  <c r="H610" i="13"/>
  <c r="G610" i="13"/>
  <c r="K609" i="13"/>
  <c r="J609" i="13"/>
  <c r="I609" i="13"/>
  <c r="H609" i="13"/>
  <c r="G609" i="13"/>
  <c r="K608" i="13"/>
  <c r="J608" i="13"/>
  <c r="I608" i="13"/>
  <c r="H608" i="13"/>
  <c r="G608" i="13"/>
  <c r="K607" i="13"/>
  <c r="J607" i="13"/>
  <c r="I607" i="13"/>
  <c r="H607" i="13"/>
  <c r="G607" i="13"/>
  <c r="K606" i="13"/>
  <c r="J606" i="13"/>
  <c r="I606" i="13"/>
  <c r="H606" i="13"/>
  <c r="G606" i="13"/>
  <c r="K605" i="13"/>
  <c r="J605" i="13"/>
  <c r="I605" i="13"/>
  <c r="H605" i="13"/>
  <c r="G605" i="13"/>
  <c r="K604" i="13"/>
  <c r="J604" i="13"/>
  <c r="I604" i="13"/>
  <c r="H604" i="13"/>
  <c r="G604" i="13"/>
  <c r="K603" i="13"/>
  <c r="J603" i="13"/>
  <c r="I603" i="13"/>
  <c r="H603" i="13"/>
  <c r="G603" i="13"/>
  <c r="K602" i="13"/>
  <c r="J602" i="13"/>
  <c r="I602" i="13"/>
  <c r="H602" i="13"/>
  <c r="G602" i="13"/>
  <c r="K601" i="13"/>
  <c r="J601" i="13"/>
  <c r="I601" i="13"/>
  <c r="H601" i="13"/>
  <c r="G601" i="13"/>
  <c r="K600" i="13"/>
  <c r="J600" i="13"/>
  <c r="I600" i="13"/>
  <c r="H600" i="13"/>
  <c r="G600" i="13"/>
  <c r="K599" i="13"/>
  <c r="J599" i="13"/>
  <c r="I599" i="13"/>
  <c r="H599" i="13"/>
  <c r="G599" i="13"/>
  <c r="K597" i="13"/>
  <c r="J597" i="13"/>
  <c r="I597" i="13"/>
  <c r="H597" i="13"/>
  <c r="G597" i="13"/>
  <c r="K596" i="13"/>
  <c r="J596" i="13"/>
  <c r="I596" i="13"/>
  <c r="H596" i="13"/>
  <c r="G596" i="13"/>
  <c r="K595" i="13"/>
  <c r="J595" i="13"/>
  <c r="I595" i="13"/>
  <c r="H595" i="13"/>
  <c r="G595" i="13"/>
  <c r="K594" i="13"/>
  <c r="J594" i="13"/>
  <c r="I594" i="13"/>
  <c r="H594" i="13"/>
  <c r="G594" i="13"/>
  <c r="K593" i="13"/>
  <c r="J593" i="13"/>
  <c r="I593" i="13"/>
  <c r="H593" i="13"/>
  <c r="G593" i="13"/>
  <c r="K592" i="13"/>
  <c r="J592" i="13"/>
  <c r="I592" i="13"/>
  <c r="H592" i="13"/>
  <c r="G592" i="13"/>
  <c r="K591" i="13"/>
  <c r="J591" i="13"/>
  <c r="I591" i="13"/>
  <c r="H591" i="13"/>
  <c r="G591" i="13"/>
  <c r="K590" i="13"/>
  <c r="J590" i="13"/>
  <c r="I590" i="13"/>
  <c r="H590" i="13"/>
  <c r="G590" i="13"/>
  <c r="K589" i="13"/>
  <c r="J589" i="13"/>
  <c r="I589" i="13"/>
  <c r="H589" i="13"/>
  <c r="G589" i="13"/>
  <c r="K588" i="13"/>
  <c r="J588" i="13"/>
  <c r="I588" i="13"/>
  <c r="H588" i="13"/>
  <c r="G588" i="13"/>
  <c r="K587" i="13"/>
  <c r="J587" i="13"/>
  <c r="I587" i="13"/>
  <c r="H587" i="13"/>
  <c r="G587" i="13"/>
  <c r="K586" i="13"/>
  <c r="J586" i="13"/>
  <c r="I586" i="13"/>
  <c r="H586" i="13"/>
  <c r="G586" i="13"/>
  <c r="K585" i="13"/>
  <c r="J585" i="13"/>
  <c r="I585" i="13"/>
  <c r="H585" i="13"/>
  <c r="G585" i="13"/>
  <c r="K584" i="13"/>
  <c r="J584" i="13"/>
  <c r="I584" i="13"/>
  <c r="H584" i="13"/>
  <c r="G584" i="13"/>
  <c r="K583" i="13"/>
  <c r="J583" i="13"/>
  <c r="I583" i="13"/>
  <c r="H583" i="13"/>
  <c r="G583" i="13"/>
  <c r="K582" i="13"/>
  <c r="J582" i="13"/>
  <c r="I582" i="13"/>
  <c r="H582" i="13"/>
  <c r="G582" i="13"/>
  <c r="K581" i="13"/>
  <c r="J581" i="13"/>
  <c r="I581" i="13"/>
  <c r="H581" i="13"/>
  <c r="G581" i="13"/>
  <c r="K580" i="13"/>
  <c r="J580" i="13"/>
  <c r="I580" i="13"/>
  <c r="H580" i="13"/>
  <c r="G580" i="13"/>
  <c r="K578" i="13"/>
  <c r="J578" i="13"/>
  <c r="I578" i="13"/>
  <c r="H578" i="13"/>
  <c r="G578" i="13"/>
  <c r="K577" i="13"/>
  <c r="J577" i="13"/>
  <c r="I577" i="13"/>
  <c r="H577" i="13"/>
  <c r="G577" i="13"/>
  <c r="K576" i="13"/>
  <c r="J576" i="13"/>
  <c r="I576" i="13"/>
  <c r="H576" i="13"/>
  <c r="G576" i="13"/>
  <c r="K575" i="13"/>
  <c r="J575" i="13"/>
  <c r="I575" i="13"/>
  <c r="H575" i="13"/>
  <c r="G575" i="13"/>
  <c r="K574" i="13"/>
  <c r="J574" i="13"/>
  <c r="I574" i="13"/>
  <c r="H574" i="13"/>
  <c r="G574" i="13"/>
  <c r="K573" i="13"/>
  <c r="J573" i="13"/>
  <c r="I573" i="13"/>
  <c r="H573" i="13"/>
  <c r="G573" i="13"/>
  <c r="K572" i="13"/>
  <c r="J572" i="13"/>
  <c r="I572" i="13"/>
  <c r="H572" i="13"/>
  <c r="G572" i="13"/>
  <c r="K571" i="13"/>
  <c r="J571" i="13"/>
  <c r="I571" i="13"/>
  <c r="H571" i="13"/>
  <c r="G571" i="13"/>
  <c r="K570" i="13"/>
  <c r="J570" i="13"/>
  <c r="I570" i="13"/>
  <c r="H570" i="13"/>
  <c r="G570" i="13"/>
  <c r="K569" i="13"/>
  <c r="J569" i="13"/>
  <c r="I569" i="13"/>
  <c r="H569" i="13"/>
  <c r="G569" i="13"/>
  <c r="K568" i="13"/>
  <c r="J568" i="13"/>
  <c r="I568" i="13"/>
  <c r="H568" i="13"/>
  <c r="G568" i="13"/>
  <c r="K567" i="13"/>
  <c r="J567" i="13"/>
  <c r="I567" i="13"/>
  <c r="H567" i="13"/>
  <c r="G567" i="13"/>
  <c r="K566" i="13"/>
  <c r="J566" i="13"/>
  <c r="I566" i="13"/>
  <c r="H566" i="13"/>
  <c r="G566" i="13"/>
  <c r="K565" i="13"/>
  <c r="J565" i="13"/>
  <c r="I565" i="13"/>
  <c r="H565" i="13"/>
  <c r="G565" i="13"/>
  <c r="K564" i="13"/>
  <c r="J564" i="13"/>
  <c r="I564" i="13"/>
  <c r="H564" i="13"/>
  <c r="G564" i="13"/>
  <c r="K563" i="13"/>
  <c r="J563" i="13"/>
  <c r="I563" i="13"/>
  <c r="H563" i="13"/>
  <c r="G563" i="13"/>
  <c r="K562" i="13"/>
  <c r="J562" i="13"/>
  <c r="I562" i="13"/>
  <c r="H562" i="13"/>
  <c r="G562" i="13"/>
  <c r="K561" i="13"/>
  <c r="J561" i="13"/>
  <c r="I561" i="13"/>
  <c r="H561" i="13"/>
  <c r="G561" i="13"/>
  <c r="K560" i="13"/>
  <c r="J560" i="13"/>
  <c r="I560" i="13"/>
  <c r="H560" i="13"/>
  <c r="G560" i="13"/>
  <c r="K559" i="13"/>
  <c r="J559" i="13"/>
  <c r="I559" i="13"/>
  <c r="H559" i="13"/>
  <c r="G559" i="13"/>
  <c r="K557" i="13"/>
  <c r="J557" i="13"/>
  <c r="I557" i="13"/>
  <c r="H557" i="13"/>
  <c r="G557" i="13"/>
  <c r="K556" i="13"/>
  <c r="J556" i="13"/>
  <c r="I556" i="13"/>
  <c r="H556" i="13"/>
  <c r="G556" i="13"/>
  <c r="K555" i="13"/>
  <c r="J555" i="13"/>
  <c r="I555" i="13"/>
  <c r="H555" i="13"/>
  <c r="G555" i="13"/>
  <c r="K554" i="13"/>
  <c r="J554" i="13"/>
  <c r="I554" i="13"/>
  <c r="H554" i="13"/>
  <c r="G554" i="13"/>
  <c r="K553" i="13"/>
  <c r="J553" i="13"/>
  <c r="I553" i="13"/>
  <c r="H553" i="13"/>
  <c r="G553" i="13"/>
  <c r="K552" i="13"/>
  <c r="J552" i="13"/>
  <c r="I552" i="13"/>
  <c r="H552" i="13"/>
  <c r="G552" i="13"/>
  <c r="K551" i="13"/>
  <c r="J551" i="13"/>
  <c r="I551" i="13"/>
  <c r="H551" i="13"/>
  <c r="G551" i="13"/>
  <c r="K550" i="13"/>
  <c r="J550" i="13"/>
  <c r="I550" i="13"/>
  <c r="H550" i="13"/>
  <c r="G550" i="13"/>
  <c r="K549" i="13"/>
  <c r="J549" i="13"/>
  <c r="I549" i="13"/>
  <c r="H549" i="13"/>
  <c r="G549" i="13"/>
  <c r="K548" i="13"/>
  <c r="J548" i="13"/>
  <c r="I548" i="13"/>
  <c r="H548" i="13"/>
  <c r="G548" i="13"/>
  <c r="K547" i="13"/>
  <c r="J547" i="13"/>
  <c r="I547" i="13"/>
  <c r="H547" i="13"/>
  <c r="G547" i="13"/>
  <c r="K546" i="13"/>
  <c r="J546" i="13"/>
  <c r="I546" i="13"/>
  <c r="H546" i="13"/>
  <c r="G546" i="13"/>
  <c r="K545" i="13"/>
  <c r="J545" i="13"/>
  <c r="I545" i="13"/>
  <c r="H545" i="13"/>
  <c r="G545" i="13"/>
  <c r="K544" i="13"/>
  <c r="J544" i="13"/>
  <c r="I544" i="13"/>
  <c r="H544" i="13"/>
  <c r="G544" i="13"/>
  <c r="K543" i="13"/>
  <c r="J543" i="13"/>
  <c r="I543" i="13"/>
  <c r="H543" i="13"/>
  <c r="G543" i="13"/>
  <c r="K542" i="13"/>
  <c r="J542" i="13"/>
  <c r="I542" i="13"/>
  <c r="H542" i="13"/>
  <c r="G542" i="13"/>
  <c r="K541" i="13"/>
  <c r="J541" i="13"/>
  <c r="I541" i="13"/>
  <c r="H541" i="13"/>
  <c r="G541" i="13"/>
  <c r="K540" i="13"/>
  <c r="J540" i="13"/>
  <c r="I540" i="13"/>
  <c r="H540" i="13"/>
  <c r="G540" i="13"/>
  <c r="K539" i="13"/>
  <c r="J539" i="13"/>
  <c r="I539" i="13"/>
  <c r="H539" i="13"/>
  <c r="G539" i="13"/>
  <c r="K538" i="13"/>
  <c r="J538" i="13"/>
  <c r="I538" i="13"/>
  <c r="H538" i="13"/>
  <c r="G538" i="13"/>
  <c r="K536" i="13"/>
  <c r="J536" i="13"/>
  <c r="I536" i="13"/>
  <c r="H536" i="13"/>
  <c r="G536" i="13"/>
  <c r="K535" i="13"/>
  <c r="J535" i="13"/>
  <c r="I535" i="13"/>
  <c r="H535" i="13"/>
  <c r="G535" i="13"/>
  <c r="K534" i="13"/>
  <c r="J534" i="13"/>
  <c r="I534" i="13"/>
  <c r="H534" i="13"/>
  <c r="G534" i="13"/>
  <c r="K533" i="13"/>
  <c r="J533" i="13"/>
  <c r="I533" i="13"/>
  <c r="H533" i="13"/>
  <c r="G533" i="13"/>
  <c r="K532" i="13"/>
  <c r="J532" i="13"/>
  <c r="I532" i="13"/>
  <c r="H532" i="13"/>
  <c r="G532" i="13"/>
  <c r="K531" i="13"/>
  <c r="J531" i="13"/>
  <c r="I531" i="13"/>
  <c r="H531" i="13"/>
  <c r="G531" i="13"/>
  <c r="K530" i="13"/>
  <c r="J530" i="13"/>
  <c r="I530" i="13"/>
  <c r="H530" i="13"/>
  <c r="G530" i="13"/>
  <c r="K529" i="13"/>
  <c r="J529" i="13"/>
  <c r="I529" i="13"/>
  <c r="H529" i="13"/>
  <c r="G529" i="13"/>
  <c r="K528" i="13"/>
  <c r="J528" i="13"/>
  <c r="I528" i="13"/>
  <c r="H528" i="13"/>
  <c r="G528" i="13"/>
  <c r="K527" i="13"/>
  <c r="J527" i="13"/>
  <c r="I527" i="13"/>
  <c r="H527" i="13"/>
  <c r="G527" i="13"/>
  <c r="K526" i="13"/>
  <c r="J526" i="13"/>
  <c r="I526" i="13"/>
  <c r="H526" i="13"/>
  <c r="G526" i="13"/>
  <c r="K525" i="13"/>
  <c r="J525" i="13"/>
  <c r="I525" i="13"/>
  <c r="H525" i="13"/>
  <c r="G525" i="13"/>
  <c r="K524" i="13"/>
  <c r="J524" i="13"/>
  <c r="I524" i="13"/>
  <c r="H524" i="13"/>
  <c r="G524" i="13"/>
  <c r="K523" i="13"/>
  <c r="J523" i="13"/>
  <c r="I523" i="13"/>
  <c r="H523" i="13"/>
  <c r="G523" i="13"/>
  <c r="K522" i="13"/>
  <c r="J522" i="13"/>
  <c r="I522" i="13"/>
  <c r="H522" i="13"/>
  <c r="G522" i="13"/>
  <c r="K521" i="13"/>
  <c r="J521" i="13"/>
  <c r="I521" i="13"/>
  <c r="H521" i="13"/>
  <c r="G521" i="13"/>
  <c r="K520" i="13"/>
  <c r="J520" i="13"/>
  <c r="I520" i="13"/>
  <c r="H520" i="13"/>
  <c r="G520" i="13"/>
  <c r="K519" i="13"/>
  <c r="J519" i="13"/>
  <c r="I519" i="13"/>
  <c r="H519" i="13"/>
  <c r="G519" i="13"/>
  <c r="K518" i="13"/>
  <c r="J518" i="13"/>
  <c r="I518" i="13"/>
  <c r="H518" i="13"/>
  <c r="G518" i="13"/>
  <c r="K517" i="13"/>
  <c r="J517" i="13"/>
  <c r="I517" i="13"/>
  <c r="H517" i="13"/>
  <c r="G517" i="13"/>
  <c r="K516" i="13"/>
  <c r="J516" i="13"/>
  <c r="I516" i="13"/>
  <c r="H516" i="13"/>
  <c r="G516" i="13"/>
  <c r="K515" i="13"/>
  <c r="J515" i="13"/>
  <c r="I515" i="13"/>
  <c r="H515" i="13"/>
  <c r="G515" i="13"/>
  <c r="K514" i="13"/>
  <c r="J514" i="13"/>
  <c r="I514" i="13"/>
  <c r="H514" i="13"/>
  <c r="G514" i="13"/>
  <c r="K513" i="13"/>
  <c r="J513" i="13"/>
  <c r="I513" i="13"/>
  <c r="H513" i="13"/>
  <c r="G513" i="13"/>
  <c r="K512" i="13"/>
  <c r="J512" i="13"/>
  <c r="I512" i="13"/>
  <c r="H512" i="13"/>
  <c r="G512" i="13"/>
  <c r="K511" i="13"/>
  <c r="J511" i="13"/>
  <c r="I511" i="13"/>
  <c r="H511" i="13"/>
  <c r="G511" i="13"/>
  <c r="K510" i="13"/>
  <c r="J510" i="13"/>
  <c r="I510" i="13"/>
  <c r="H510" i="13"/>
  <c r="G510" i="13"/>
  <c r="K509" i="13"/>
  <c r="J509" i="13"/>
  <c r="I509" i="13"/>
  <c r="H509" i="13"/>
  <c r="G509" i="13"/>
  <c r="K508" i="13"/>
  <c r="J508" i="13"/>
  <c r="I508" i="13"/>
  <c r="H508" i="13"/>
  <c r="G508" i="13"/>
  <c r="K507" i="13"/>
  <c r="J507" i="13"/>
  <c r="I507" i="13"/>
  <c r="H507" i="13"/>
  <c r="G507" i="13"/>
  <c r="K506" i="13"/>
  <c r="J506" i="13"/>
  <c r="I506" i="13"/>
  <c r="H506" i="13"/>
  <c r="G506" i="13"/>
  <c r="K505" i="13"/>
  <c r="J505" i="13"/>
  <c r="I505" i="13"/>
  <c r="H505" i="13"/>
  <c r="G505" i="13"/>
  <c r="K502" i="13"/>
  <c r="J502" i="13"/>
  <c r="I502" i="13"/>
  <c r="H502" i="13"/>
  <c r="G502" i="13"/>
  <c r="K501" i="13"/>
  <c r="J501" i="13"/>
  <c r="I501" i="13"/>
  <c r="H501" i="13"/>
  <c r="G501" i="13"/>
  <c r="K500" i="13"/>
  <c r="J500" i="13"/>
  <c r="I500" i="13"/>
  <c r="H500" i="13"/>
  <c r="G500" i="13"/>
  <c r="K499" i="13"/>
  <c r="J499" i="13"/>
  <c r="I499" i="13"/>
  <c r="H499" i="13"/>
  <c r="G499" i="13"/>
  <c r="K498" i="13"/>
  <c r="J498" i="13"/>
  <c r="I498" i="13"/>
  <c r="H498" i="13"/>
  <c r="G498" i="13"/>
  <c r="K497" i="13"/>
  <c r="J497" i="13"/>
  <c r="I497" i="13"/>
  <c r="H497" i="13"/>
  <c r="G497" i="13"/>
  <c r="K496" i="13"/>
  <c r="J496" i="13"/>
  <c r="I496" i="13"/>
  <c r="H496" i="13"/>
  <c r="G496" i="13"/>
  <c r="K495" i="13"/>
  <c r="J495" i="13"/>
  <c r="I495" i="13"/>
  <c r="H495" i="13"/>
  <c r="G495" i="13"/>
  <c r="K494" i="13"/>
  <c r="J494" i="13"/>
  <c r="I494" i="13"/>
  <c r="H494" i="13"/>
  <c r="G494" i="13"/>
  <c r="K493" i="13"/>
  <c r="J493" i="13"/>
  <c r="I493" i="13"/>
  <c r="H493" i="13"/>
  <c r="G493" i="13"/>
  <c r="K492" i="13"/>
  <c r="J492" i="13"/>
  <c r="I492" i="13"/>
  <c r="H492" i="13"/>
  <c r="G492" i="13"/>
  <c r="K491" i="13"/>
  <c r="J491" i="13"/>
  <c r="I491" i="13"/>
  <c r="H491" i="13"/>
  <c r="G491" i="13"/>
  <c r="K490" i="13"/>
  <c r="J490" i="13"/>
  <c r="I490" i="13"/>
  <c r="H490" i="13"/>
  <c r="G490" i="13"/>
  <c r="K488" i="13"/>
  <c r="J488" i="13"/>
  <c r="I488" i="13"/>
  <c r="H488" i="13"/>
  <c r="G488" i="13"/>
  <c r="K487" i="13"/>
  <c r="J487" i="13"/>
  <c r="I487" i="13"/>
  <c r="H487" i="13"/>
  <c r="G487" i="13"/>
  <c r="K486" i="13"/>
  <c r="J486" i="13"/>
  <c r="I486" i="13"/>
  <c r="H486" i="13"/>
  <c r="G486" i="13"/>
  <c r="K485" i="13"/>
  <c r="J485" i="13"/>
  <c r="I485" i="13"/>
  <c r="H485" i="13"/>
  <c r="G485" i="13"/>
  <c r="K484" i="13"/>
  <c r="J484" i="13"/>
  <c r="I484" i="13"/>
  <c r="H484" i="13"/>
  <c r="G484" i="13"/>
  <c r="K483" i="13"/>
  <c r="J483" i="13"/>
  <c r="I483" i="13"/>
  <c r="H483" i="13"/>
  <c r="G483" i="13"/>
  <c r="K482" i="13"/>
  <c r="J482" i="13"/>
  <c r="I482" i="13"/>
  <c r="H482" i="13"/>
  <c r="G482" i="13"/>
  <c r="K481" i="13"/>
  <c r="J481" i="13"/>
  <c r="I481" i="13"/>
  <c r="H481" i="13"/>
  <c r="G481" i="13"/>
  <c r="K480" i="13"/>
  <c r="J480" i="13"/>
  <c r="I480" i="13"/>
  <c r="H480" i="13"/>
  <c r="G480" i="13"/>
  <c r="K479" i="13"/>
  <c r="J479" i="13"/>
  <c r="I479" i="13"/>
  <c r="H479" i="13"/>
  <c r="G479" i="13"/>
  <c r="K478" i="13"/>
  <c r="J478" i="13"/>
  <c r="I478" i="13"/>
  <c r="H478" i="13"/>
  <c r="G478" i="13"/>
  <c r="K477" i="13"/>
  <c r="J477" i="13"/>
  <c r="I477" i="13"/>
  <c r="H477" i="13"/>
  <c r="G477" i="13"/>
  <c r="K476" i="13"/>
  <c r="J476" i="13"/>
  <c r="I476" i="13"/>
  <c r="H476" i="13"/>
  <c r="G476" i="13"/>
  <c r="K475" i="13"/>
  <c r="J475" i="13"/>
  <c r="I475" i="13"/>
  <c r="H475" i="13"/>
  <c r="G475" i="13"/>
  <c r="K474" i="13"/>
  <c r="J474" i="13"/>
  <c r="I474" i="13"/>
  <c r="H474" i="13"/>
  <c r="G474" i="13"/>
  <c r="K473" i="13"/>
  <c r="J473" i="13"/>
  <c r="I473" i="13"/>
  <c r="H473" i="13"/>
  <c r="G473" i="13"/>
  <c r="K472" i="13"/>
  <c r="J472" i="13"/>
  <c r="I472" i="13"/>
  <c r="H472" i="13"/>
  <c r="G472" i="13"/>
  <c r="K471" i="13"/>
  <c r="J471" i="13"/>
  <c r="I471" i="13"/>
  <c r="H471" i="13"/>
  <c r="G471" i="13"/>
  <c r="K470" i="13"/>
  <c r="J470" i="13"/>
  <c r="I470" i="13"/>
  <c r="H470" i="13"/>
  <c r="G470" i="13"/>
  <c r="K469" i="13"/>
  <c r="J469" i="13"/>
  <c r="I469" i="13"/>
  <c r="H469" i="13"/>
  <c r="G469" i="13"/>
  <c r="K468" i="13"/>
  <c r="J468" i="13"/>
  <c r="I468" i="13"/>
  <c r="H468" i="13"/>
  <c r="G468" i="13"/>
  <c r="K467" i="13"/>
  <c r="J467" i="13"/>
  <c r="I467" i="13"/>
  <c r="H467" i="13"/>
  <c r="G467" i="13"/>
  <c r="K466" i="13"/>
  <c r="J466" i="13"/>
  <c r="I466" i="13"/>
  <c r="H466" i="13"/>
  <c r="G466" i="13"/>
  <c r="K464" i="13"/>
  <c r="J464" i="13"/>
  <c r="I464" i="13"/>
  <c r="H464" i="13"/>
  <c r="G464" i="13"/>
  <c r="K463" i="13"/>
  <c r="J463" i="13"/>
  <c r="I463" i="13"/>
  <c r="H463" i="13"/>
  <c r="G463" i="13"/>
  <c r="K462" i="13"/>
  <c r="J462" i="13"/>
  <c r="I462" i="13"/>
  <c r="H462" i="13"/>
  <c r="G462" i="13"/>
  <c r="K461" i="13"/>
  <c r="J461" i="13"/>
  <c r="I461" i="13"/>
  <c r="H461" i="13"/>
  <c r="G461" i="13"/>
  <c r="K460" i="13"/>
  <c r="J460" i="13"/>
  <c r="I460" i="13"/>
  <c r="H460" i="13"/>
  <c r="G460" i="13"/>
  <c r="K459" i="13"/>
  <c r="J459" i="13"/>
  <c r="I459" i="13"/>
  <c r="H459" i="13"/>
  <c r="G459" i="13"/>
  <c r="K458" i="13"/>
  <c r="J458" i="13"/>
  <c r="I458" i="13"/>
  <c r="H458" i="13"/>
  <c r="G458" i="13"/>
  <c r="K457" i="13"/>
  <c r="J457" i="13"/>
  <c r="I457" i="13"/>
  <c r="H457" i="13"/>
  <c r="G457" i="13"/>
  <c r="K456" i="13"/>
  <c r="J456" i="13"/>
  <c r="I456" i="13"/>
  <c r="H456" i="13"/>
  <c r="G456" i="13"/>
  <c r="K455" i="13"/>
  <c r="J455" i="13"/>
  <c r="I455" i="13"/>
  <c r="H455" i="13"/>
  <c r="G455" i="13"/>
  <c r="K454" i="13"/>
  <c r="J454" i="13"/>
  <c r="I454" i="13"/>
  <c r="H454" i="13"/>
  <c r="G454" i="13"/>
  <c r="K453" i="13"/>
  <c r="J453" i="13"/>
  <c r="I453" i="13"/>
  <c r="H453" i="13"/>
  <c r="G453" i="13"/>
  <c r="K452" i="13"/>
  <c r="J452" i="13"/>
  <c r="I452" i="13"/>
  <c r="H452" i="13"/>
  <c r="G452" i="13"/>
  <c r="K451" i="13"/>
  <c r="J451" i="13"/>
  <c r="I451" i="13"/>
  <c r="H451" i="13"/>
  <c r="G451" i="13"/>
  <c r="K450" i="13"/>
  <c r="J450" i="13"/>
  <c r="I450" i="13"/>
  <c r="H450" i="13"/>
  <c r="G450" i="13"/>
  <c r="K449" i="13"/>
  <c r="J449" i="13"/>
  <c r="I449" i="13"/>
  <c r="H449" i="13"/>
  <c r="G449" i="13"/>
  <c r="K448" i="13"/>
  <c r="J448" i="13"/>
  <c r="I448" i="13"/>
  <c r="H448" i="13"/>
  <c r="G448" i="13"/>
  <c r="K447" i="13"/>
  <c r="J447" i="13"/>
  <c r="I447" i="13"/>
  <c r="H447" i="13"/>
  <c r="G447" i="13"/>
  <c r="K446" i="13"/>
  <c r="J446" i="13"/>
  <c r="I446" i="13"/>
  <c r="H446" i="13"/>
  <c r="G446" i="13"/>
  <c r="K445" i="13"/>
  <c r="J445" i="13"/>
  <c r="I445" i="13"/>
  <c r="H445" i="13"/>
  <c r="G445" i="13"/>
  <c r="K444" i="13"/>
  <c r="J444" i="13"/>
  <c r="I444" i="13"/>
  <c r="H444" i="13"/>
  <c r="G444" i="13"/>
  <c r="K443" i="13"/>
  <c r="J443" i="13"/>
  <c r="I443" i="13"/>
  <c r="H443" i="13"/>
  <c r="G443" i="13"/>
  <c r="K441" i="13"/>
  <c r="J441" i="13"/>
  <c r="I441" i="13"/>
  <c r="H441" i="13"/>
  <c r="G441" i="13"/>
  <c r="K440" i="13"/>
  <c r="J440" i="13"/>
  <c r="I440" i="13"/>
  <c r="H440" i="13"/>
  <c r="G440" i="13"/>
  <c r="K439" i="13"/>
  <c r="J439" i="13"/>
  <c r="I439" i="13"/>
  <c r="H439" i="13"/>
  <c r="G439" i="13"/>
  <c r="K438" i="13"/>
  <c r="J438" i="13"/>
  <c r="I438" i="13"/>
  <c r="H438" i="13"/>
  <c r="G438" i="13"/>
  <c r="K437" i="13"/>
  <c r="J437" i="13"/>
  <c r="I437" i="13"/>
  <c r="H437" i="13"/>
  <c r="G437" i="13"/>
  <c r="K436" i="13"/>
  <c r="J436" i="13"/>
  <c r="I436" i="13"/>
  <c r="H436" i="13"/>
  <c r="G436" i="13"/>
  <c r="K435" i="13"/>
  <c r="J435" i="13"/>
  <c r="I435" i="13"/>
  <c r="H435" i="13"/>
  <c r="G435" i="13"/>
  <c r="K434" i="13"/>
  <c r="J434" i="13"/>
  <c r="I434" i="13"/>
  <c r="H434" i="13"/>
  <c r="G434" i="13"/>
  <c r="K433" i="13"/>
  <c r="J433" i="13"/>
  <c r="I433" i="13"/>
  <c r="H433" i="13"/>
  <c r="G433" i="13"/>
  <c r="K432" i="13"/>
  <c r="J432" i="13"/>
  <c r="I432" i="13"/>
  <c r="H432" i="13"/>
  <c r="G432" i="13"/>
  <c r="K430" i="13"/>
  <c r="J430" i="13"/>
  <c r="I430" i="13"/>
  <c r="H430" i="13"/>
  <c r="G430" i="13"/>
  <c r="K429" i="13"/>
  <c r="J429" i="13"/>
  <c r="I429" i="13"/>
  <c r="H429" i="13"/>
  <c r="G429" i="13"/>
  <c r="K428" i="13"/>
  <c r="J428" i="13"/>
  <c r="I428" i="13"/>
  <c r="H428" i="13"/>
  <c r="G428" i="13"/>
  <c r="K427" i="13"/>
  <c r="J427" i="13"/>
  <c r="I427" i="13"/>
  <c r="H427" i="13"/>
  <c r="G427" i="13"/>
  <c r="K426" i="13"/>
  <c r="J426" i="13"/>
  <c r="I426" i="13"/>
  <c r="H426" i="13"/>
  <c r="G426" i="13"/>
  <c r="K425" i="13"/>
  <c r="J425" i="13"/>
  <c r="I425" i="13"/>
  <c r="H425" i="13"/>
  <c r="G425" i="13"/>
  <c r="K424" i="13"/>
  <c r="J424" i="13"/>
  <c r="I424" i="13"/>
  <c r="H424" i="13"/>
  <c r="G424" i="13"/>
  <c r="K423" i="13"/>
  <c r="J423" i="13"/>
  <c r="I423" i="13"/>
  <c r="H423" i="13"/>
  <c r="G423" i="13"/>
  <c r="K422" i="13"/>
  <c r="J422" i="13"/>
  <c r="I422" i="13"/>
  <c r="H422" i="13"/>
  <c r="G422" i="13"/>
  <c r="K421" i="13"/>
  <c r="J421" i="13"/>
  <c r="I421" i="13"/>
  <c r="H421" i="13"/>
  <c r="G421" i="13"/>
  <c r="K420" i="13"/>
  <c r="J420" i="13"/>
  <c r="I420" i="13"/>
  <c r="H420" i="13"/>
  <c r="G420" i="13"/>
  <c r="K419" i="13"/>
  <c r="J419" i="13"/>
  <c r="I419" i="13"/>
  <c r="H419" i="13"/>
  <c r="G419" i="13"/>
  <c r="K418" i="13"/>
  <c r="J418" i="13"/>
  <c r="I418" i="13"/>
  <c r="H418" i="13"/>
  <c r="G418" i="13"/>
  <c r="K417" i="13"/>
  <c r="J417" i="13"/>
  <c r="I417" i="13"/>
  <c r="H417" i="13"/>
  <c r="G417" i="13"/>
  <c r="K415" i="13"/>
  <c r="J415" i="13"/>
  <c r="I415" i="13"/>
  <c r="H415" i="13"/>
  <c r="G415" i="13"/>
  <c r="K414" i="13"/>
  <c r="J414" i="13"/>
  <c r="I414" i="13"/>
  <c r="H414" i="13"/>
  <c r="G414" i="13"/>
  <c r="K413" i="13"/>
  <c r="J413" i="13"/>
  <c r="I413" i="13"/>
  <c r="H413" i="13"/>
  <c r="G413" i="13"/>
  <c r="K412" i="13"/>
  <c r="J412" i="13"/>
  <c r="I412" i="13"/>
  <c r="H412" i="13"/>
  <c r="G412" i="13"/>
  <c r="K411" i="13"/>
  <c r="J411" i="13"/>
  <c r="I411" i="13"/>
  <c r="H411" i="13"/>
  <c r="G411" i="13"/>
  <c r="K410" i="13"/>
  <c r="J410" i="13"/>
  <c r="I410" i="13"/>
  <c r="H410" i="13"/>
  <c r="G410" i="13"/>
  <c r="K409" i="13"/>
  <c r="J409" i="13"/>
  <c r="I409" i="13"/>
  <c r="H409" i="13"/>
  <c r="G409" i="13"/>
  <c r="K408" i="13"/>
  <c r="J408" i="13"/>
  <c r="I408" i="13"/>
  <c r="H408" i="13"/>
  <c r="G408" i="13"/>
  <c r="K407" i="13"/>
  <c r="J407" i="13"/>
  <c r="I407" i="13"/>
  <c r="H407" i="13"/>
  <c r="G407" i="13"/>
  <c r="K406" i="13"/>
  <c r="J406" i="13"/>
  <c r="I406" i="13"/>
  <c r="H406" i="13"/>
  <c r="G406" i="13"/>
  <c r="K405" i="13"/>
  <c r="J405" i="13"/>
  <c r="I405" i="13"/>
  <c r="H405" i="13"/>
  <c r="G405" i="13"/>
  <c r="K403" i="13"/>
  <c r="J403" i="13"/>
  <c r="I403" i="13"/>
  <c r="H403" i="13"/>
  <c r="G403" i="13"/>
  <c r="K402" i="13"/>
  <c r="J402" i="13"/>
  <c r="I402" i="13"/>
  <c r="H402" i="13"/>
  <c r="G402" i="13"/>
  <c r="K401" i="13"/>
  <c r="J401" i="13"/>
  <c r="I401" i="13"/>
  <c r="H401" i="13"/>
  <c r="G401" i="13"/>
  <c r="K400" i="13"/>
  <c r="J400" i="13"/>
  <c r="I400" i="13"/>
  <c r="H400" i="13"/>
  <c r="G400" i="13"/>
  <c r="K399" i="13"/>
  <c r="J399" i="13"/>
  <c r="I399" i="13"/>
  <c r="H399" i="13"/>
  <c r="G399" i="13"/>
  <c r="K398" i="13"/>
  <c r="J398" i="13"/>
  <c r="I398" i="13"/>
  <c r="H398" i="13"/>
  <c r="G398" i="13"/>
  <c r="K397" i="13"/>
  <c r="J397" i="13"/>
  <c r="I397" i="13"/>
  <c r="H397" i="13"/>
  <c r="G397" i="13"/>
  <c r="K396" i="13"/>
  <c r="J396" i="13"/>
  <c r="I396" i="13"/>
  <c r="H396" i="13"/>
  <c r="G396" i="13"/>
  <c r="K395" i="13"/>
  <c r="J395" i="13"/>
  <c r="I395" i="13"/>
  <c r="H395" i="13"/>
  <c r="G395" i="13"/>
  <c r="K394" i="13"/>
  <c r="J394" i="13"/>
  <c r="I394" i="13"/>
  <c r="H394" i="13"/>
  <c r="G394" i="13"/>
  <c r="K393" i="13"/>
  <c r="J393" i="13"/>
  <c r="I393" i="13"/>
  <c r="H393" i="13"/>
  <c r="G393" i="13"/>
  <c r="K391" i="13"/>
  <c r="J391" i="13"/>
  <c r="I391" i="13"/>
  <c r="H391" i="13"/>
  <c r="G391" i="13"/>
  <c r="K390" i="13"/>
  <c r="J390" i="13"/>
  <c r="I390" i="13"/>
  <c r="H390" i="13"/>
  <c r="G390" i="13"/>
  <c r="K389" i="13"/>
  <c r="J389" i="13"/>
  <c r="I389" i="13"/>
  <c r="H389" i="13"/>
  <c r="G389" i="13"/>
  <c r="K388" i="13"/>
  <c r="J388" i="13"/>
  <c r="I388" i="13"/>
  <c r="H388" i="13"/>
  <c r="G388" i="13"/>
  <c r="K387" i="13"/>
  <c r="J387" i="13"/>
  <c r="I387" i="13"/>
  <c r="H387" i="13"/>
  <c r="G387" i="13"/>
  <c r="K386" i="13"/>
  <c r="J386" i="13"/>
  <c r="I386" i="13"/>
  <c r="H386" i="13"/>
  <c r="G386" i="13"/>
  <c r="K385" i="13"/>
  <c r="J385" i="13"/>
  <c r="I385" i="13"/>
  <c r="H385" i="13"/>
  <c r="G385" i="13"/>
  <c r="K384" i="13"/>
  <c r="J384" i="13"/>
  <c r="I384" i="13"/>
  <c r="H384" i="13"/>
  <c r="G384" i="13"/>
  <c r="K383" i="13"/>
  <c r="J383" i="13"/>
  <c r="I383" i="13"/>
  <c r="H383" i="13"/>
  <c r="G383" i="13"/>
  <c r="K382" i="13"/>
  <c r="J382" i="13"/>
  <c r="I382" i="13"/>
  <c r="H382" i="13"/>
  <c r="G382" i="13"/>
  <c r="K381" i="13"/>
  <c r="J381" i="13"/>
  <c r="I381" i="13"/>
  <c r="H381" i="13"/>
  <c r="G381" i="13"/>
  <c r="K380" i="13"/>
  <c r="J380" i="13"/>
  <c r="I380" i="13"/>
  <c r="H380" i="13"/>
  <c r="G380" i="13"/>
  <c r="K379" i="13"/>
  <c r="J379" i="13"/>
  <c r="I379" i="13"/>
  <c r="H379" i="13"/>
  <c r="G379" i="13"/>
  <c r="K378" i="13"/>
  <c r="J378" i="13"/>
  <c r="I378" i="13"/>
  <c r="H378" i="13"/>
  <c r="G378" i="13"/>
  <c r="K376" i="13"/>
  <c r="J376" i="13"/>
  <c r="I376" i="13"/>
  <c r="H376" i="13"/>
  <c r="G376" i="13"/>
  <c r="K375" i="13"/>
  <c r="J375" i="13"/>
  <c r="I375" i="13"/>
  <c r="H375" i="13"/>
  <c r="G375" i="13"/>
  <c r="K374" i="13"/>
  <c r="J374" i="13"/>
  <c r="I374" i="13"/>
  <c r="H374" i="13"/>
  <c r="G374" i="13"/>
  <c r="K373" i="13"/>
  <c r="J373" i="13"/>
  <c r="I373" i="13"/>
  <c r="H373" i="13"/>
  <c r="G373" i="13"/>
  <c r="K372" i="13"/>
  <c r="J372" i="13"/>
  <c r="I372" i="13"/>
  <c r="H372" i="13"/>
  <c r="G372" i="13"/>
  <c r="K371" i="13"/>
  <c r="J371" i="13"/>
  <c r="I371" i="13"/>
  <c r="H371" i="13"/>
  <c r="G371" i="13"/>
  <c r="K370" i="13"/>
  <c r="J370" i="13"/>
  <c r="I370" i="13"/>
  <c r="H370" i="13"/>
  <c r="G370" i="13"/>
  <c r="K369" i="13"/>
  <c r="J369" i="13"/>
  <c r="I369" i="13"/>
  <c r="H369" i="13"/>
  <c r="G369" i="13"/>
  <c r="K368" i="13"/>
  <c r="J368" i="13"/>
  <c r="I368" i="13"/>
  <c r="H368" i="13"/>
  <c r="G368" i="13"/>
  <c r="K367" i="13"/>
  <c r="J367" i="13"/>
  <c r="I367" i="13"/>
  <c r="H367" i="13"/>
  <c r="G367" i="13"/>
  <c r="K366" i="13"/>
  <c r="J366" i="13"/>
  <c r="I366" i="13"/>
  <c r="H366" i="13"/>
  <c r="G366" i="13"/>
  <c r="K365" i="13"/>
  <c r="J365" i="13"/>
  <c r="I365" i="13"/>
  <c r="H365" i="13"/>
  <c r="G365" i="13"/>
  <c r="K364" i="13"/>
  <c r="J364" i="13"/>
  <c r="I364" i="13"/>
  <c r="H364" i="13"/>
  <c r="G364" i="13"/>
  <c r="K362" i="13"/>
  <c r="J362" i="13"/>
  <c r="I362" i="13"/>
  <c r="H362" i="13"/>
  <c r="G362" i="13"/>
  <c r="K361" i="13"/>
  <c r="J361" i="13"/>
  <c r="I361" i="13"/>
  <c r="H361" i="13"/>
  <c r="G361" i="13"/>
  <c r="K360" i="13"/>
  <c r="J360" i="13"/>
  <c r="I360" i="13"/>
  <c r="H360" i="13"/>
  <c r="G360" i="13"/>
  <c r="K359" i="13"/>
  <c r="J359" i="13"/>
  <c r="I359" i="13"/>
  <c r="H359" i="13"/>
  <c r="G359" i="13"/>
  <c r="K358" i="13"/>
  <c r="J358" i="13"/>
  <c r="I358" i="13"/>
  <c r="H358" i="13"/>
  <c r="G358" i="13"/>
  <c r="K357" i="13"/>
  <c r="J357" i="13"/>
  <c r="I357" i="13"/>
  <c r="H357" i="13"/>
  <c r="G357" i="13"/>
  <c r="K356" i="13"/>
  <c r="J356" i="13"/>
  <c r="I356" i="13"/>
  <c r="H356" i="13"/>
  <c r="G356" i="13"/>
  <c r="K355" i="13"/>
  <c r="J355" i="13"/>
  <c r="I355" i="13"/>
  <c r="H355" i="13"/>
  <c r="G355" i="13"/>
  <c r="K354" i="13"/>
  <c r="J354" i="13"/>
  <c r="I354" i="13"/>
  <c r="H354" i="13"/>
  <c r="G354" i="13"/>
  <c r="K353" i="13"/>
  <c r="J353" i="13"/>
  <c r="I353" i="13"/>
  <c r="H353" i="13"/>
  <c r="G353" i="13"/>
  <c r="K351" i="13"/>
  <c r="J351" i="13"/>
  <c r="I351" i="13"/>
  <c r="H351" i="13"/>
  <c r="G351" i="13"/>
  <c r="K350" i="13"/>
  <c r="J350" i="13"/>
  <c r="I350" i="13"/>
  <c r="H350" i="13"/>
  <c r="G350" i="13"/>
  <c r="K349" i="13"/>
  <c r="J349" i="13"/>
  <c r="I349" i="13"/>
  <c r="H349" i="13"/>
  <c r="G349" i="13"/>
  <c r="K348" i="13"/>
  <c r="J348" i="13"/>
  <c r="I348" i="13"/>
  <c r="H348" i="13"/>
  <c r="G348" i="13"/>
  <c r="K347" i="13"/>
  <c r="J347" i="13"/>
  <c r="I347" i="13"/>
  <c r="H347" i="13"/>
  <c r="G347" i="13"/>
  <c r="K346" i="13"/>
  <c r="J346" i="13"/>
  <c r="I346" i="13"/>
  <c r="H346" i="13"/>
  <c r="G346" i="13"/>
  <c r="K345" i="13"/>
  <c r="J345" i="13"/>
  <c r="I345" i="13"/>
  <c r="H345" i="13"/>
  <c r="G345" i="13"/>
  <c r="K344" i="13"/>
  <c r="J344" i="13"/>
  <c r="I344" i="13"/>
  <c r="H344" i="13"/>
  <c r="G344" i="13"/>
  <c r="K343" i="13"/>
  <c r="J343" i="13"/>
  <c r="I343" i="13"/>
  <c r="H343" i="13"/>
  <c r="G343" i="13"/>
  <c r="K342" i="13"/>
  <c r="J342" i="13"/>
  <c r="I342" i="13"/>
  <c r="H342" i="13"/>
  <c r="G342" i="13"/>
  <c r="K341" i="13"/>
  <c r="J341" i="13"/>
  <c r="I341" i="13"/>
  <c r="H341" i="13"/>
  <c r="G341" i="13"/>
  <c r="K340" i="13"/>
  <c r="J340" i="13"/>
  <c r="I340" i="13"/>
  <c r="H340" i="13"/>
  <c r="G340" i="13"/>
  <c r="K339" i="13"/>
  <c r="J339" i="13"/>
  <c r="I339" i="13"/>
  <c r="H339" i="13"/>
  <c r="G339" i="13"/>
  <c r="K338" i="13"/>
  <c r="J338" i="13"/>
  <c r="I338" i="13"/>
  <c r="H338" i="13"/>
  <c r="G338" i="13"/>
  <c r="K336" i="13"/>
  <c r="J336" i="13"/>
  <c r="I336" i="13"/>
  <c r="H336" i="13"/>
  <c r="G336" i="13"/>
  <c r="K335" i="13"/>
  <c r="J335" i="13"/>
  <c r="I335" i="13"/>
  <c r="H335" i="13"/>
  <c r="G335" i="13"/>
  <c r="K334" i="13"/>
  <c r="J334" i="13"/>
  <c r="I334" i="13"/>
  <c r="H334" i="13"/>
  <c r="G334" i="13"/>
  <c r="K333" i="13"/>
  <c r="J333" i="13"/>
  <c r="I333" i="13"/>
  <c r="H333" i="13"/>
  <c r="G333" i="13"/>
  <c r="K332" i="13"/>
  <c r="J332" i="13"/>
  <c r="I332" i="13"/>
  <c r="H332" i="13"/>
  <c r="G332" i="13"/>
  <c r="K331" i="13"/>
  <c r="J331" i="13"/>
  <c r="I331" i="13"/>
  <c r="H331" i="13"/>
  <c r="G331" i="13"/>
  <c r="K330" i="13"/>
  <c r="J330" i="13"/>
  <c r="I330" i="13"/>
  <c r="H330" i="13"/>
  <c r="G330" i="13"/>
  <c r="K329" i="13"/>
  <c r="J329" i="13"/>
  <c r="I329" i="13"/>
  <c r="H329" i="13"/>
  <c r="G329" i="13"/>
  <c r="K328" i="13"/>
  <c r="J328" i="13"/>
  <c r="I328" i="13"/>
  <c r="H328" i="13"/>
  <c r="G328" i="13"/>
  <c r="K326" i="13"/>
  <c r="J326" i="13"/>
  <c r="I326" i="13"/>
  <c r="H326" i="13"/>
  <c r="G326" i="13"/>
  <c r="K325" i="13"/>
  <c r="J325" i="13"/>
  <c r="I325" i="13"/>
  <c r="H325" i="13"/>
  <c r="G325" i="13"/>
  <c r="K324" i="13"/>
  <c r="J324" i="13"/>
  <c r="I324" i="13"/>
  <c r="H324" i="13"/>
  <c r="G324" i="13"/>
  <c r="K323" i="13"/>
  <c r="J323" i="13"/>
  <c r="I323" i="13"/>
  <c r="H323" i="13"/>
  <c r="G323" i="13"/>
  <c r="K322" i="13"/>
  <c r="J322" i="13"/>
  <c r="I322" i="13"/>
  <c r="H322" i="13"/>
  <c r="G322" i="13"/>
  <c r="K321" i="13"/>
  <c r="J321" i="13"/>
  <c r="I321" i="13"/>
  <c r="H321" i="13"/>
  <c r="G321" i="13"/>
  <c r="K320" i="13"/>
  <c r="J320" i="13"/>
  <c r="I320" i="13"/>
  <c r="H320" i="13"/>
  <c r="G320" i="13"/>
  <c r="K319" i="13"/>
  <c r="J319" i="13"/>
  <c r="I319" i="13"/>
  <c r="H319" i="13"/>
  <c r="G319" i="13"/>
  <c r="K318" i="13"/>
  <c r="J318" i="13"/>
  <c r="I318" i="13"/>
  <c r="H318" i="13"/>
  <c r="G318" i="13"/>
  <c r="K317" i="13"/>
  <c r="J317" i="13"/>
  <c r="I317" i="13"/>
  <c r="H317" i="13"/>
  <c r="G317" i="13"/>
  <c r="K316" i="13"/>
  <c r="J316" i="13"/>
  <c r="I316" i="13"/>
  <c r="H316" i="13"/>
  <c r="G316" i="13"/>
  <c r="K315" i="13"/>
  <c r="J315" i="13"/>
  <c r="I315" i="13"/>
  <c r="H315" i="13"/>
  <c r="G315" i="13"/>
  <c r="K313" i="13"/>
  <c r="J313" i="13"/>
  <c r="I313" i="13"/>
  <c r="H313" i="13"/>
  <c r="G313" i="13"/>
  <c r="K312" i="13"/>
  <c r="J312" i="13"/>
  <c r="I312" i="13"/>
  <c r="H312" i="13"/>
  <c r="G312" i="13"/>
  <c r="K311" i="13"/>
  <c r="J311" i="13"/>
  <c r="I311" i="13"/>
  <c r="H311" i="13"/>
  <c r="G311" i="13"/>
  <c r="K310" i="13"/>
  <c r="J310" i="13"/>
  <c r="I310" i="13"/>
  <c r="H310" i="13"/>
  <c r="G310" i="13"/>
  <c r="K309" i="13"/>
  <c r="J309" i="13"/>
  <c r="I309" i="13"/>
  <c r="H309" i="13"/>
  <c r="G309" i="13"/>
  <c r="K308" i="13"/>
  <c r="J308" i="13"/>
  <c r="I308" i="13"/>
  <c r="H308" i="13"/>
  <c r="G308" i="13"/>
  <c r="K307" i="13"/>
  <c r="J307" i="13"/>
  <c r="I307" i="13"/>
  <c r="H307" i="13"/>
  <c r="G307" i="13"/>
  <c r="K306" i="13"/>
  <c r="J306" i="13"/>
  <c r="I306" i="13"/>
  <c r="H306" i="13"/>
  <c r="G306" i="13"/>
  <c r="K305" i="13"/>
  <c r="J305" i="13"/>
  <c r="I305" i="13"/>
  <c r="H305" i="13"/>
  <c r="G305" i="13"/>
  <c r="K304" i="13"/>
  <c r="J304" i="13"/>
  <c r="I304" i="13"/>
  <c r="H304" i="13"/>
  <c r="G304" i="13"/>
  <c r="K303" i="13"/>
  <c r="J303" i="13"/>
  <c r="I303" i="13"/>
  <c r="H303" i="13"/>
  <c r="G303" i="13"/>
  <c r="K302" i="13"/>
  <c r="J302" i="13"/>
  <c r="I302" i="13"/>
  <c r="H302" i="13"/>
  <c r="G302" i="13"/>
  <c r="K301" i="13"/>
  <c r="J301" i="13"/>
  <c r="I301" i="13"/>
  <c r="H301" i="13"/>
  <c r="G301" i="13"/>
  <c r="K300" i="13"/>
  <c r="J300" i="13"/>
  <c r="I300" i="13"/>
  <c r="H300" i="13"/>
  <c r="G300" i="13"/>
  <c r="K299" i="13"/>
  <c r="J299" i="13"/>
  <c r="I299" i="13"/>
  <c r="H299" i="13"/>
  <c r="G299" i="13"/>
  <c r="K298" i="13"/>
  <c r="J298" i="13"/>
  <c r="I298" i="13"/>
  <c r="H298" i="13"/>
  <c r="G298" i="13"/>
  <c r="K297" i="13"/>
  <c r="J297" i="13"/>
  <c r="I297" i="13"/>
  <c r="H297" i="13"/>
  <c r="G297" i="13"/>
  <c r="K296" i="13"/>
  <c r="J296" i="13"/>
  <c r="I296" i="13"/>
  <c r="H296" i="13"/>
  <c r="G296" i="13"/>
  <c r="K294" i="13"/>
  <c r="J294" i="13"/>
  <c r="I294" i="13"/>
  <c r="H294" i="13"/>
  <c r="G294" i="13"/>
  <c r="K293" i="13"/>
  <c r="J293" i="13"/>
  <c r="I293" i="13"/>
  <c r="H293" i="13"/>
  <c r="G293" i="13"/>
  <c r="K292" i="13"/>
  <c r="J292" i="13"/>
  <c r="I292" i="13"/>
  <c r="H292" i="13"/>
  <c r="G292" i="13"/>
  <c r="K291" i="13"/>
  <c r="J291" i="13"/>
  <c r="I291" i="13"/>
  <c r="H291" i="13"/>
  <c r="G291" i="13"/>
  <c r="K290" i="13"/>
  <c r="J290" i="13"/>
  <c r="I290" i="13"/>
  <c r="H290" i="13"/>
  <c r="G290" i="13"/>
  <c r="K289" i="13"/>
  <c r="J289" i="13"/>
  <c r="I289" i="13"/>
  <c r="H289" i="13"/>
  <c r="G289" i="13"/>
  <c r="K288" i="13"/>
  <c r="J288" i="13"/>
  <c r="I288" i="13"/>
  <c r="H288" i="13"/>
  <c r="G288" i="13"/>
  <c r="K287" i="13"/>
  <c r="J287" i="13"/>
  <c r="I287" i="13"/>
  <c r="H287" i="13"/>
  <c r="G287" i="13"/>
  <c r="K286" i="13"/>
  <c r="J286" i="13"/>
  <c r="I286" i="13"/>
  <c r="H286" i="13"/>
  <c r="G286" i="13"/>
  <c r="K285" i="13"/>
  <c r="J285" i="13"/>
  <c r="I285" i="13"/>
  <c r="H285" i="13"/>
  <c r="G285" i="13"/>
  <c r="K284" i="13"/>
  <c r="J284" i="13"/>
  <c r="I284" i="13"/>
  <c r="H284" i="13"/>
  <c r="G284" i="13"/>
  <c r="K282" i="13"/>
  <c r="J282" i="13"/>
  <c r="I282" i="13"/>
  <c r="H282" i="13"/>
  <c r="G282" i="13"/>
  <c r="K281" i="13"/>
  <c r="J281" i="13"/>
  <c r="I281" i="13"/>
  <c r="H281" i="13"/>
  <c r="G281" i="13"/>
  <c r="K280" i="13"/>
  <c r="J280" i="13"/>
  <c r="I280" i="13"/>
  <c r="H280" i="13"/>
  <c r="G280" i="13"/>
  <c r="K279" i="13"/>
  <c r="J279" i="13"/>
  <c r="I279" i="13"/>
  <c r="H279" i="13"/>
  <c r="G279" i="13"/>
  <c r="K278" i="13"/>
  <c r="J278" i="13"/>
  <c r="I278" i="13"/>
  <c r="H278" i="13"/>
  <c r="G278" i="13"/>
  <c r="K277" i="13"/>
  <c r="J277" i="13"/>
  <c r="I277" i="13"/>
  <c r="H277" i="13"/>
  <c r="G277" i="13"/>
  <c r="K276" i="13"/>
  <c r="J276" i="13"/>
  <c r="I276" i="13"/>
  <c r="H276" i="13"/>
  <c r="G276" i="13"/>
  <c r="K275" i="13"/>
  <c r="J275" i="13"/>
  <c r="I275" i="13"/>
  <c r="H275" i="13"/>
  <c r="G275" i="13"/>
  <c r="K274" i="13"/>
  <c r="J274" i="13"/>
  <c r="I274" i="13"/>
  <c r="H274" i="13"/>
  <c r="G274" i="13"/>
  <c r="K273" i="13"/>
  <c r="J273" i="13"/>
  <c r="I273" i="13"/>
  <c r="H273" i="13"/>
  <c r="G273" i="13"/>
  <c r="K272" i="13"/>
  <c r="J272" i="13"/>
  <c r="I272" i="13"/>
  <c r="H272" i="13"/>
  <c r="G272" i="13"/>
  <c r="K271" i="13"/>
  <c r="J271" i="13"/>
  <c r="I271" i="13"/>
  <c r="H271" i="13"/>
  <c r="G271" i="13"/>
  <c r="K270" i="13"/>
  <c r="J270" i="13"/>
  <c r="I270" i="13"/>
  <c r="H270" i="13"/>
  <c r="G270" i="13"/>
  <c r="K269" i="13"/>
  <c r="J269" i="13"/>
  <c r="I269" i="13"/>
  <c r="H269" i="13"/>
  <c r="G269" i="13"/>
  <c r="K268" i="13"/>
  <c r="J268" i="13"/>
  <c r="I268" i="13"/>
  <c r="H268" i="13"/>
  <c r="G268" i="13"/>
  <c r="K267" i="13"/>
  <c r="J267" i="13"/>
  <c r="I267" i="13"/>
  <c r="H267" i="13"/>
  <c r="G267" i="13"/>
  <c r="K266" i="13"/>
  <c r="J266" i="13"/>
  <c r="I266" i="13"/>
  <c r="H266" i="13"/>
  <c r="G266" i="13"/>
  <c r="K265" i="13"/>
  <c r="J265" i="13"/>
  <c r="I265" i="13"/>
  <c r="H265" i="13"/>
  <c r="G265" i="13"/>
  <c r="K264" i="13"/>
  <c r="J264" i="13"/>
  <c r="I264" i="13"/>
  <c r="H264" i="13"/>
  <c r="G264" i="13"/>
  <c r="K263" i="13"/>
  <c r="J263" i="13"/>
  <c r="I263" i="13"/>
  <c r="H263" i="13"/>
  <c r="G263" i="13"/>
  <c r="K262" i="13"/>
  <c r="J262" i="13"/>
  <c r="I262" i="13"/>
  <c r="H262" i="13"/>
  <c r="G262" i="13"/>
  <c r="K261" i="13"/>
  <c r="J261" i="13"/>
  <c r="I261" i="13"/>
  <c r="H261" i="13"/>
  <c r="G261" i="13"/>
  <c r="K260" i="13"/>
  <c r="J260" i="13"/>
  <c r="I260" i="13"/>
  <c r="H260" i="13"/>
  <c r="G260" i="13"/>
  <c r="K258" i="13"/>
  <c r="J258" i="13"/>
  <c r="I258" i="13"/>
  <c r="H258" i="13"/>
  <c r="G258" i="13"/>
  <c r="K257" i="13"/>
  <c r="J257" i="13"/>
  <c r="I257" i="13"/>
  <c r="H257" i="13"/>
  <c r="G257" i="13"/>
  <c r="K256" i="13"/>
  <c r="J256" i="13"/>
  <c r="I256" i="13"/>
  <c r="H256" i="13"/>
  <c r="G256" i="13"/>
  <c r="K255" i="13"/>
  <c r="J255" i="13"/>
  <c r="I255" i="13"/>
  <c r="H255" i="13"/>
  <c r="G255" i="13"/>
  <c r="K254" i="13"/>
  <c r="J254" i="13"/>
  <c r="I254" i="13"/>
  <c r="H254" i="13"/>
  <c r="G254" i="13"/>
  <c r="K253" i="13"/>
  <c r="J253" i="13"/>
  <c r="I253" i="13"/>
  <c r="H253" i="13"/>
  <c r="G253" i="13"/>
  <c r="K252" i="13"/>
  <c r="J252" i="13"/>
  <c r="I252" i="13"/>
  <c r="H252" i="13"/>
  <c r="G252" i="13"/>
  <c r="K251" i="13"/>
  <c r="J251" i="13"/>
  <c r="I251" i="13"/>
  <c r="H251" i="13"/>
  <c r="G251" i="13"/>
  <c r="K250" i="13"/>
  <c r="J250" i="13"/>
  <c r="I250" i="13"/>
  <c r="H250" i="13"/>
  <c r="G250" i="13"/>
  <c r="K249" i="13"/>
  <c r="J249" i="13"/>
  <c r="I249" i="13"/>
  <c r="H249" i="13"/>
  <c r="G249" i="13"/>
  <c r="K248" i="13"/>
  <c r="J248" i="13"/>
  <c r="I248" i="13"/>
  <c r="H248" i="13"/>
  <c r="G248" i="13"/>
  <c r="K247" i="13"/>
  <c r="J247" i="13"/>
  <c r="I247" i="13"/>
  <c r="H247" i="13"/>
  <c r="G247" i="13"/>
  <c r="K246" i="13"/>
  <c r="J246" i="13"/>
  <c r="I246" i="13"/>
  <c r="H246" i="13"/>
  <c r="G246" i="13"/>
  <c r="K245" i="13"/>
  <c r="J245" i="13"/>
  <c r="I245" i="13"/>
  <c r="H245" i="13"/>
  <c r="G245" i="13"/>
  <c r="K244" i="13"/>
  <c r="J244" i="13"/>
  <c r="I244" i="13"/>
  <c r="H244" i="13"/>
  <c r="G244" i="13"/>
  <c r="K243" i="13"/>
  <c r="J243" i="13"/>
  <c r="I243" i="13"/>
  <c r="H243" i="13"/>
  <c r="G243" i="13"/>
  <c r="K242" i="13"/>
  <c r="J242" i="13"/>
  <c r="I242" i="13"/>
  <c r="H242" i="13"/>
  <c r="G242" i="13"/>
  <c r="K241" i="13"/>
  <c r="J241" i="13"/>
  <c r="I241" i="13"/>
  <c r="H241" i="13"/>
  <c r="G241" i="13"/>
  <c r="K239" i="13"/>
  <c r="J239" i="13"/>
  <c r="I239" i="13"/>
  <c r="H239" i="13"/>
  <c r="G239" i="13"/>
  <c r="K238" i="13"/>
  <c r="J238" i="13"/>
  <c r="I238" i="13"/>
  <c r="H238" i="13"/>
  <c r="G238" i="13"/>
  <c r="K237" i="13"/>
  <c r="J237" i="13"/>
  <c r="I237" i="13"/>
  <c r="H237" i="13"/>
  <c r="G237" i="13"/>
  <c r="K236" i="13"/>
  <c r="J236" i="13"/>
  <c r="I236" i="13"/>
  <c r="H236" i="13"/>
  <c r="G236" i="13"/>
  <c r="K235" i="13"/>
  <c r="J235" i="13"/>
  <c r="I235" i="13"/>
  <c r="H235" i="13"/>
  <c r="G235" i="13"/>
  <c r="K234" i="13"/>
  <c r="J234" i="13"/>
  <c r="I234" i="13"/>
  <c r="H234" i="13"/>
  <c r="G234" i="13"/>
  <c r="K233" i="13"/>
  <c r="J233" i="13"/>
  <c r="I233" i="13"/>
  <c r="H233" i="13"/>
  <c r="G233" i="13"/>
  <c r="K232" i="13"/>
  <c r="J232" i="13"/>
  <c r="I232" i="13"/>
  <c r="H232" i="13"/>
  <c r="G232" i="13"/>
  <c r="K231" i="13"/>
  <c r="J231" i="13"/>
  <c r="I231" i="13"/>
  <c r="H231" i="13"/>
  <c r="G231" i="13"/>
  <c r="K230" i="13"/>
  <c r="J230" i="13"/>
  <c r="I230" i="13"/>
  <c r="H230" i="13"/>
  <c r="G230" i="13"/>
  <c r="K229" i="13"/>
  <c r="J229" i="13"/>
  <c r="I229" i="13"/>
  <c r="H229" i="13"/>
  <c r="G229" i="13"/>
  <c r="K228" i="13"/>
  <c r="J228" i="13"/>
  <c r="I228" i="13"/>
  <c r="H228" i="13"/>
  <c r="G228" i="13"/>
  <c r="K227" i="13"/>
  <c r="J227" i="13"/>
  <c r="I227" i="13"/>
  <c r="H227" i="13"/>
  <c r="G227" i="13"/>
  <c r="K226" i="13"/>
  <c r="J226" i="13"/>
  <c r="I226" i="13"/>
  <c r="H226" i="13"/>
  <c r="G226" i="13"/>
  <c r="K224" i="13"/>
  <c r="J224" i="13"/>
  <c r="I224" i="13"/>
  <c r="H224" i="13"/>
  <c r="G224" i="13"/>
  <c r="K223" i="13"/>
  <c r="J223" i="13"/>
  <c r="I223" i="13"/>
  <c r="H223" i="13"/>
  <c r="G223" i="13"/>
  <c r="K222" i="13"/>
  <c r="J222" i="13"/>
  <c r="I222" i="13"/>
  <c r="H222" i="13"/>
  <c r="G222" i="13"/>
  <c r="K221" i="13"/>
  <c r="J221" i="13"/>
  <c r="I221" i="13"/>
  <c r="H221" i="13"/>
  <c r="G221" i="13"/>
  <c r="K220" i="13"/>
  <c r="J220" i="13"/>
  <c r="I220" i="13"/>
  <c r="H220" i="13"/>
  <c r="G220" i="13"/>
  <c r="K219" i="13"/>
  <c r="J219" i="13"/>
  <c r="I219" i="13"/>
  <c r="H219" i="13"/>
  <c r="G219" i="13"/>
  <c r="K218" i="13"/>
  <c r="J218" i="13"/>
  <c r="I218" i="13"/>
  <c r="H218" i="13"/>
  <c r="G218" i="13"/>
  <c r="K217" i="13"/>
  <c r="J217" i="13"/>
  <c r="I217" i="13"/>
  <c r="H217" i="13"/>
  <c r="G217" i="13"/>
  <c r="K216" i="13"/>
  <c r="J216" i="13"/>
  <c r="I216" i="13"/>
  <c r="H216" i="13"/>
  <c r="G216" i="13"/>
  <c r="K215" i="13"/>
  <c r="J215" i="13"/>
  <c r="I215" i="13"/>
  <c r="H215" i="13"/>
  <c r="G215" i="13"/>
  <c r="K214" i="13"/>
  <c r="J214" i="13"/>
  <c r="I214" i="13"/>
  <c r="H214" i="13"/>
  <c r="G214" i="13"/>
  <c r="K213" i="13"/>
  <c r="J213" i="13"/>
  <c r="I213" i="13"/>
  <c r="H213" i="13"/>
  <c r="G213" i="13"/>
  <c r="K212" i="13"/>
  <c r="J212" i="13"/>
  <c r="I212" i="13"/>
  <c r="H212" i="13"/>
  <c r="G212" i="13"/>
  <c r="K211" i="13"/>
  <c r="J211" i="13"/>
  <c r="I211" i="13"/>
  <c r="H211" i="13"/>
  <c r="G211" i="13"/>
  <c r="K209" i="13"/>
  <c r="J209" i="13"/>
  <c r="I209" i="13"/>
  <c r="H209" i="13"/>
  <c r="G209" i="13"/>
  <c r="K208" i="13"/>
  <c r="J208" i="13"/>
  <c r="I208" i="13"/>
  <c r="H208" i="13"/>
  <c r="G208" i="13"/>
  <c r="K207" i="13"/>
  <c r="J207" i="13"/>
  <c r="I207" i="13"/>
  <c r="H207" i="13"/>
  <c r="G207" i="13"/>
  <c r="K206" i="13"/>
  <c r="J206" i="13"/>
  <c r="I206" i="13"/>
  <c r="H206" i="13"/>
  <c r="G206" i="13"/>
  <c r="K205" i="13"/>
  <c r="J205" i="13"/>
  <c r="I205" i="13"/>
  <c r="H205" i="13"/>
  <c r="G205" i="13"/>
  <c r="K204" i="13"/>
  <c r="J204" i="13"/>
  <c r="I204" i="13"/>
  <c r="H204" i="13"/>
  <c r="G204" i="13"/>
  <c r="K203" i="13"/>
  <c r="J203" i="13"/>
  <c r="I203" i="13"/>
  <c r="H203" i="13"/>
  <c r="G203" i="13"/>
  <c r="K202" i="13"/>
  <c r="J202" i="13"/>
  <c r="I202" i="13"/>
  <c r="H202" i="13"/>
  <c r="G202" i="13"/>
  <c r="K201" i="13"/>
  <c r="J201" i="13"/>
  <c r="I201" i="13"/>
  <c r="H201" i="13"/>
  <c r="G201" i="13"/>
  <c r="K200" i="13"/>
  <c r="J200" i="13"/>
  <c r="I200" i="13"/>
  <c r="H200" i="13"/>
  <c r="G200" i="13"/>
  <c r="K199" i="13"/>
  <c r="J199" i="13"/>
  <c r="I199" i="13"/>
  <c r="H199" i="13"/>
  <c r="G199" i="13"/>
  <c r="K198" i="13"/>
  <c r="J198" i="13"/>
  <c r="I198" i="13"/>
  <c r="H198" i="13"/>
  <c r="G198" i="13"/>
  <c r="K197" i="13"/>
  <c r="J197" i="13"/>
  <c r="I197" i="13"/>
  <c r="H197" i="13"/>
  <c r="G197" i="13"/>
  <c r="K195" i="13"/>
  <c r="J195" i="13"/>
  <c r="I195" i="13"/>
  <c r="H195" i="13"/>
  <c r="G195" i="13"/>
  <c r="K194" i="13"/>
  <c r="J194" i="13"/>
  <c r="I194" i="13"/>
  <c r="H194" i="13"/>
  <c r="G194" i="13"/>
  <c r="K193" i="13"/>
  <c r="J193" i="13"/>
  <c r="I193" i="13"/>
  <c r="H193" i="13"/>
  <c r="G193" i="13"/>
  <c r="K192" i="13"/>
  <c r="J192" i="13"/>
  <c r="I192" i="13"/>
  <c r="H192" i="13"/>
  <c r="G192" i="13"/>
  <c r="K191" i="13"/>
  <c r="J191" i="13"/>
  <c r="I191" i="13"/>
  <c r="H191" i="13"/>
  <c r="G191" i="13"/>
  <c r="K190" i="13"/>
  <c r="J190" i="13"/>
  <c r="I190" i="13"/>
  <c r="H190" i="13"/>
  <c r="G190" i="13"/>
  <c r="K189" i="13"/>
  <c r="J189" i="13"/>
  <c r="I189" i="13"/>
  <c r="H189" i="13"/>
  <c r="G189" i="13"/>
  <c r="K188" i="13"/>
  <c r="J188" i="13"/>
  <c r="I188" i="13"/>
  <c r="H188" i="13"/>
  <c r="G188" i="13"/>
  <c r="K187" i="13"/>
  <c r="J187" i="13"/>
  <c r="I187" i="13"/>
  <c r="H187" i="13"/>
  <c r="G187" i="13"/>
  <c r="K186" i="13"/>
  <c r="J186" i="13"/>
  <c r="I186" i="13"/>
  <c r="H186" i="13"/>
  <c r="G186" i="13"/>
  <c r="K185" i="13"/>
  <c r="J185" i="13"/>
  <c r="I185" i="13"/>
  <c r="H185" i="13"/>
  <c r="G185" i="13"/>
  <c r="K184" i="13"/>
  <c r="J184" i="13"/>
  <c r="I184" i="13"/>
  <c r="H184" i="13"/>
  <c r="G184" i="13"/>
  <c r="K183" i="13"/>
  <c r="J183" i="13"/>
  <c r="I183" i="13"/>
  <c r="H183" i="13"/>
  <c r="G183" i="13"/>
  <c r="K182" i="13"/>
  <c r="J182" i="13"/>
  <c r="I182" i="13"/>
  <c r="H182" i="13"/>
  <c r="G182" i="13"/>
  <c r="K181" i="13"/>
  <c r="J181" i="13"/>
  <c r="I181" i="13"/>
  <c r="H181" i="13"/>
  <c r="G181" i="13"/>
  <c r="K180" i="13"/>
  <c r="J180" i="13"/>
  <c r="I180" i="13"/>
  <c r="H180" i="13"/>
  <c r="G180" i="13"/>
  <c r="K178" i="13"/>
  <c r="J178" i="13"/>
  <c r="I178" i="13"/>
  <c r="H178" i="13"/>
  <c r="G178" i="13"/>
  <c r="K177" i="13"/>
  <c r="J177" i="13"/>
  <c r="I177" i="13"/>
  <c r="H177" i="13"/>
  <c r="G177" i="13"/>
  <c r="K176" i="13"/>
  <c r="J176" i="13"/>
  <c r="I176" i="13"/>
  <c r="H176" i="13"/>
  <c r="G176" i="13"/>
  <c r="K175" i="13"/>
  <c r="J175" i="13"/>
  <c r="I175" i="13"/>
  <c r="H175" i="13"/>
  <c r="G175" i="13"/>
  <c r="K174" i="13"/>
  <c r="J174" i="13"/>
  <c r="I174" i="13"/>
  <c r="H174" i="13"/>
  <c r="G174" i="13"/>
  <c r="K173" i="13"/>
  <c r="J173" i="13"/>
  <c r="I173" i="13"/>
  <c r="H173" i="13"/>
  <c r="G173" i="13"/>
  <c r="K172" i="13"/>
  <c r="J172" i="13"/>
  <c r="I172" i="13"/>
  <c r="H172" i="13"/>
  <c r="G172" i="13"/>
  <c r="K171" i="13"/>
  <c r="J171" i="13"/>
  <c r="I171" i="13"/>
  <c r="H171" i="13"/>
  <c r="G171" i="13"/>
  <c r="K170" i="13"/>
  <c r="J170" i="13"/>
  <c r="I170" i="13"/>
  <c r="H170" i="13"/>
  <c r="G170" i="13"/>
  <c r="K169" i="13"/>
  <c r="J169" i="13"/>
  <c r="I169" i="13"/>
  <c r="H169" i="13"/>
  <c r="G169" i="13"/>
  <c r="K168" i="13"/>
  <c r="J168" i="13"/>
  <c r="I168" i="13"/>
  <c r="H168" i="13"/>
  <c r="G168" i="13"/>
  <c r="K167" i="13"/>
  <c r="J167" i="13"/>
  <c r="I167" i="13"/>
  <c r="H167" i="13"/>
  <c r="G167" i="13"/>
  <c r="K166" i="13"/>
  <c r="J166" i="13"/>
  <c r="I166" i="13"/>
  <c r="H166" i="13"/>
  <c r="G166" i="13"/>
  <c r="K165" i="13"/>
  <c r="J165" i="13"/>
  <c r="I165" i="13"/>
  <c r="H165" i="13"/>
  <c r="G165" i="13"/>
  <c r="K164" i="13"/>
  <c r="J164" i="13"/>
  <c r="I164" i="13"/>
  <c r="H164" i="13"/>
  <c r="G164" i="13"/>
  <c r="K163" i="13"/>
  <c r="J163" i="13"/>
  <c r="I163" i="13"/>
  <c r="H163" i="13"/>
  <c r="G163" i="13"/>
  <c r="K161" i="13"/>
  <c r="J161" i="13"/>
  <c r="I161" i="13"/>
  <c r="H161" i="13"/>
  <c r="G161" i="13"/>
  <c r="K160" i="13"/>
  <c r="J160" i="13"/>
  <c r="I160" i="13"/>
  <c r="H160" i="13"/>
  <c r="G160" i="13"/>
  <c r="K159" i="13"/>
  <c r="J159" i="13"/>
  <c r="I159" i="13"/>
  <c r="H159" i="13"/>
  <c r="G159" i="13"/>
  <c r="K158" i="13"/>
  <c r="J158" i="13"/>
  <c r="I158" i="13"/>
  <c r="H158" i="13"/>
  <c r="G158" i="13"/>
  <c r="K157" i="13"/>
  <c r="J157" i="13"/>
  <c r="I157" i="13"/>
  <c r="H157" i="13"/>
  <c r="G157" i="13"/>
  <c r="K156" i="13"/>
  <c r="J156" i="13"/>
  <c r="I156" i="13"/>
  <c r="H156" i="13"/>
  <c r="G156" i="13"/>
  <c r="K155" i="13"/>
  <c r="J155" i="13"/>
  <c r="I155" i="13"/>
  <c r="H155" i="13"/>
  <c r="G155" i="13"/>
  <c r="K154" i="13"/>
  <c r="J154" i="13"/>
  <c r="I154" i="13"/>
  <c r="H154" i="13"/>
  <c r="G154" i="13"/>
  <c r="K153" i="13"/>
  <c r="J153" i="13"/>
  <c r="I153" i="13"/>
  <c r="H153" i="13"/>
  <c r="G153" i="13"/>
  <c r="K152" i="13"/>
  <c r="J152" i="13"/>
  <c r="I152" i="13"/>
  <c r="H152" i="13"/>
  <c r="G152" i="13"/>
  <c r="K151" i="13"/>
  <c r="J151" i="13"/>
  <c r="I151" i="13"/>
  <c r="H151" i="13"/>
  <c r="G151" i="13"/>
  <c r="K150" i="13"/>
  <c r="J150" i="13"/>
  <c r="I150" i="13"/>
  <c r="H150" i="13"/>
  <c r="G150" i="13"/>
  <c r="K149" i="13"/>
  <c r="J149" i="13"/>
  <c r="I149" i="13"/>
  <c r="H149" i="13"/>
  <c r="G149" i="13"/>
  <c r="K148" i="13"/>
  <c r="J148" i="13"/>
  <c r="I148" i="13"/>
  <c r="H148" i="13"/>
  <c r="G148" i="13"/>
  <c r="K147" i="13"/>
  <c r="J147" i="13"/>
  <c r="I147" i="13"/>
  <c r="H147" i="13"/>
  <c r="G147" i="13"/>
  <c r="K146" i="13"/>
  <c r="J146" i="13"/>
  <c r="I146" i="13"/>
  <c r="H146" i="13"/>
  <c r="G146" i="13"/>
  <c r="K145" i="13"/>
  <c r="J145" i="13"/>
  <c r="I145" i="13"/>
  <c r="H145" i="13"/>
  <c r="G145" i="13"/>
  <c r="K144" i="13"/>
  <c r="J144" i="13"/>
  <c r="I144" i="13"/>
  <c r="H144" i="13"/>
  <c r="G144" i="13"/>
  <c r="K143" i="13"/>
  <c r="J143" i="13"/>
  <c r="I143" i="13"/>
  <c r="H143" i="13"/>
  <c r="G143" i="13"/>
  <c r="K142" i="13"/>
  <c r="J142" i="13"/>
  <c r="I142" i="13"/>
  <c r="H142" i="13"/>
  <c r="G142" i="13"/>
  <c r="K141" i="13"/>
  <c r="J141" i="13"/>
  <c r="I141" i="13"/>
  <c r="H141" i="13"/>
  <c r="G141" i="13"/>
  <c r="K140" i="13"/>
  <c r="J140" i="13"/>
  <c r="I140" i="13"/>
  <c r="H140" i="13"/>
  <c r="G140" i="13"/>
  <c r="K138" i="13"/>
  <c r="J138" i="13"/>
  <c r="I138" i="13"/>
  <c r="H138" i="13"/>
  <c r="G138" i="13"/>
  <c r="K137" i="13"/>
  <c r="J137" i="13"/>
  <c r="I137" i="13"/>
  <c r="H137" i="13"/>
  <c r="G137" i="13"/>
  <c r="K136" i="13"/>
  <c r="J136" i="13"/>
  <c r="I136" i="13"/>
  <c r="H136" i="13"/>
  <c r="G136" i="13"/>
  <c r="K135" i="13"/>
  <c r="J135" i="13"/>
  <c r="I135" i="13"/>
  <c r="H135" i="13"/>
  <c r="G135" i="13"/>
  <c r="K134" i="13"/>
  <c r="J134" i="13"/>
  <c r="I134" i="13"/>
  <c r="H134" i="13"/>
  <c r="G134" i="13"/>
  <c r="K133" i="13"/>
  <c r="J133" i="13"/>
  <c r="I133" i="13"/>
  <c r="H133" i="13"/>
  <c r="G133" i="13"/>
  <c r="K132" i="13"/>
  <c r="J132" i="13"/>
  <c r="I132" i="13"/>
  <c r="H132" i="13"/>
  <c r="G132" i="13"/>
  <c r="K131" i="13"/>
  <c r="J131" i="13"/>
  <c r="I131" i="13"/>
  <c r="H131" i="13"/>
  <c r="G131" i="13"/>
  <c r="K130" i="13"/>
  <c r="J130" i="13"/>
  <c r="I130" i="13"/>
  <c r="H130" i="13"/>
  <c r="G130" i="13"/>
  <c r="K129" i="13"/>
  <c r="J129" i="13"/>
  <c r="I129" i="13"/>
  <c r="H129" i="13"/>
  <c r="G129" i="13"/>
  <c r="K128" i="13"/>
  <c r="J128" i="13"/>
  <c r="I128" i="13"/>
  <c r="H128" i="13"/>
  <c r="G128" i="13"/>
  <c r="K127" i="13"/>
  <c r="J127" i="13"/>
  <c r="I127" i="13"/>
  <c r="H127" i="13"/>
  <c r="G127" i="13"/>
  <c r="K126" i="13"/>
  <c r="J126" i="13"/>
  <c r="I126" i="13"/>
  <c r="H126" i="13"/>
  <c r="G126" i="13"/>
  <c r="K125" i="13"/>
  <c r="J125" i="13"/>
  <c r="I125" i="13"/>
  <c r="H125" i="13"/>
  <c r="G125" i="13"/>
  <c r="K124" i="13"/>
  <c r="J124" i="13"/>
  <c r="I124" i="13"/>
  <c r="H124" i="13"/>
  <c r="G124" i="13"/>
  <c r="K123" i="13"/>
  <c r="J123" i="13"/>
  <c r="I123" i="13"/>
  <c r="H123" i="13"/>
  <c r="G123" i="13"/>
  <c r="K122" i="13"/>
  <c r="J122" i="13"/>
  <c r="I122" i="13"/>
  <c r="H122" i="13"/>
  <c r="G122" i="13"/>
  <c r="K121" i="13"/>
  <c r="J121" i="13"/>
  <c r="I121" i="13"/>
  <c r="H121" i="13"/>
  <c r="G121" i="13"/>
  <c r="K120" i="13"/>
  <c r="J120" i="13"/>
  <c r="I120" i="13"/>
  <c r="H120" i="13"/>
  <c r="G120" i="13"/>
  <c r="K118" i="13"/>
  <c r="J118" i="13"/>
  <c r="I118" i="13"/>
  <c r="H118" i="13"/>
  <c r="G118" i="13"/>
  <c r="K117" i="13"/>
  <c r="J117" i="13"/>
  <c r="I117" i="13"/>
  <c r="H117" i="13"/>
  <c r="G117" i="13"/>
  <c r="K116" i="13"/>
  <c r="J116" i="13"/>
  <c r="I116" i="13"/>
  <c r="H116" i="13"/>
  <c r="G116" i="13"/>
  <c r="K115" i="13"/>
  <c r="J115" i="13"/>
  <c r="I115" i="13"/>
  <c r="H115" i="13"/>
  <c r="G115" i="13"/>
  <c r="K114" i="13"/>
  <c r="J114" i="13"/>
  <c r="I114" i="13"/>
  <c r="H114" i="13"/>
  <c r="G114" i="13"/>
  <c r="K113" i="13"/>
  <c r="J113" i="13"/>
  <c r="I113" i="13"/>
  <c r="H113" i="13"/>
  <c r="G113" i="13"/>
  <c r="K112" i="13"/>
  <c r="J112" i="13"/>
  <c r="I112" i="13"/>
  <c r="H112" i="13"/>
  <c r="G112" i="13"/>
  <c r="K111" i="13"/>
  <c r="J111" i="13"/>
  <c r="I111" i="13"/>
  <c r="H111" i="13"/>
  <c r="G111" i="13"/>
  <c r="K110" i="13"/>
  <c r="J110" i="13"/>
  <c r="I110" i="13"/>
  <c r="H110" i="13"/>
  <c r="G110" i="13"/>
  <c r="K109" i="13"/>
  <c r="J109" i="13"/>
  <c r="I109" i="13"/>
  <c r="H109" i="13"/>
  <c r="G109" i="13"/>
  <c r="K108" i="13"/>
  <c r="J108" i="13"/>
  <c r="I108" i="13"/>
  <c r="H108" i="13"/>
  <c r="G108" i="13"/>
  <c r="K107" i="13"/>
  <c r="J107" i="13"/>
  <c r="I107" i="13"/>
  <c r="H107" i="13"/>
  <c r="G107" i="13"/>
  <c r="K106" i="13"/>
  <c r="J106" i="13"/>
  <c r="I106" i="13"/>
  <c r="H106" i="13"/>
  <c r="G106" i="13"/>
  <c r="K105" i="13"/>
  <c r="J105" i="13"/>
  <c r="I105" i="13"/>
  <c r="H105" i="13"/>
  <c r="G105" i="13"/>
  <c r="K104" i="13"/>
  <c r="J104" i="13"/>
  <c r="I104" i="13"/>
  <c r="H104" i="13"/>
  <c r="G104" i="13"/>
  <c r="K103" i="13"/>
  <c r="J103" i="13"/>
  <c r="I103" i="13"/>
  <c r="H103" i="13"/>
  <c r="G103" i="13"/>
  <c r="K102" i="13"/>
  <c r="J102" i="13"/>
  <c r="I102" i="13"/>
  <c r="H102" i="13"/>
  <c r="G102" i="13"/>
  <c r="K101" i="13"/>
  <c r="J101" i="13"/>
  <c r="I101" i="13"/>
  <c r="H101" i="13"/>
  <c r="G101" i="13"/>
  <c r="K100" i="13"/>
  <c r="J100" i="13"/>
  <c r="I100" i="13"/>
  <c r="H100" i="13"/>
  <c r="G100" i="13"/>
  <c r="K99" i="13"/>
  <c r="J99" i="13"/>
  <c r="I99" i="13"/>
  <c r="H99" i="13"/>
  <c r="G99" i="13"/>
  <c r="K98" i="13"/>
  <c r="J98" i="13"/>
  <c r="I98" i="13"/>
  <c r="H98" i="13"/>
  <c r="G98" i="13"/>
  <c r="K97" i="13"/>
  <c r="J97" i="13"/>
  <c r="I97" i="13"/>
  <c r="H97" i="13"/>
  <c r="G97" i="13"/>
  <c r="K96" i="13"/>
  <c r="J96" i="13"/>
  <c r="I96" i="13"/>
  <c r="H96" i="13"/>
  <c r="G96" i="13"/>
  <c r="K94" i="13"/>
  <c r="J94" i="13"/>
  <c r="I94" i="13"/>
  <c r="H94" i="13"/>
  <c r="G94" i="13"/>
  <c r="K93" i="13"/>
  <c r="J93" i="13"/>
  <c r="I93" i="13"/>
  <c r="H93" i="13"/>
  <c r="G93" i="13"/>
  <c r="K92" i="13"/>
  <c r="J92" i="13"/>
  <c r="I92" i="13"/>
  <c r="H92" i="13"/>
  <c r="G92" i="13"/>
  <c r="K91" i="13"/>
  <c r="J91" i="13"/>
  <c r="I91" i="13"/>
  <c r="H91" i="13"/>
  <c r="G91" i="13"/>
  <c r="K90" i="13"/>
  <c r="J90" i="13"/>
  <c r="I90" i="13"/>
  <c r="H90" i="13"/>
  <c r="G90" i="13"/>
  <c r="K89" i="13"/>
  <c r="J89" i="13"/>
  <c r="I89" i="13"/>
  <c r="H89" i="13"/>
  <c r="G89" i="13"/>
  <c r="K88" i="13"/>
  <c r="J88" i="13"/>
  <c r="I88" i="13"/>
  <c r="H88" i="13"/>
  <c r="G88" i="13"/>
  <c r="K87" i="13"/>
  <c r="J87" i="13"/>
  <c r="I87" i="13"/>
  <c r="H87" i="13"/>
  <c r="G87" i="13"/>
  <c r="K86" i="13"/>
  <c r="J86" i="13"/>
  <c r="I86" i="13"/>
  <c r="H86" i="13"/>
  <c r="G86" i="13"/>
  <c r="K85" i="13"/>
  <c r="J85" i="13"/>
  <c r="I85" i="13"/>
  <c r="H85" i="13"/>
  <c r="G85" i="13"/>
  <c r="K84" i="13"/>
  <c r="J84" i="13"/>
  <c r="I84" i="13"/>
  <c r="H84" i="13"/>
  <c r="G84" i="13"/>
  <c r="K83" i="13"/>
  <c r="J83" i="13"/>
  <c r="I83" i="13"/>
  <c r="H83" i="13"/>
  <c r="G83" i="13"/>
  <c r="K82" i="13"/>
  <c r="J82" i="13"/>
  <c r="I82" i="13"/>
  <c r="H82" i="13"/>
  <c r="G82" i="13"/>
  <c r="K81" i="13"/>
  <c r="J81" i="13"/>
  <c r="I81" i="13"/>
  <c r="H81" i="13"/>
  <c r="G81" i="13"/>
  <c r="K80" i="13"/>
  <c r="J80" i="13"/>
  <c r="I80" i="13"/>
  <c r="H80" i="13"/>
  <c r="G80" i="13"/>
  <c r="K79" i="13"/>
  <c r="J79" i="13"/>
  <c r="I79" i="13"/>
  <c r="H79" i="13"/>
  <c r="G79" i="13"/>
  <c r="K78" i="13"/>
  <c r="J78" i="13"/>
  <c r="I78" i="13"/>
  <c r="H78" i="13"/>
  <c r="G78" i="13"/>
  <c r="K77" i="13"/>
  <c r="J77" i="13"/>
  <c r="I77" i="13"/>
  <c r="H77" i="13"/>
  <c r="G77" i="13"/>
  <c r="K76" i="13"/>
  <c r="J76" i="13"/>
  <c r="I76" i="13"/>
  <c r="H76" i="13"/>
  <c r="G76" i="13"/>
  <c r="K75" i="13"/>
  <c r="J75" i="13"/>
  <c r="I75" i="13"/>
  <c r="H75" i="13"/>
  <c r="G75" i="13"/>
  <c r="K74" i="13"/>
  <c r="J74" i="13"/>
  <c r="I74" i="13"/>
  <c r="H74" i="13"/>
  <c r="G74" i="13"/>
  <c r="K73" i="13"/>
  <c r="J73" i="13"/>
  <c r="I73" i="13"/>
  <c r="H73" i="13"/>
  <c r="G73" i="13"/>
  <c r="K72" i="13"/>
  <c r="J72" i="13"/>
  <c r="I72" i="13"/>
  <c r="H72" i="13"/>
  <c r="G72" i="13"/>
  <c r="K71" i="13"/>
  <c r="J71" i="13"/>
  <c r="I71" i="13"/>
  <c r="H71" i="13"/>
  <c r="G71" i="13"/>
  <c r="K70" i="13"/>
  <c r="J70" i="13"/>
  <c r="I70" i="13"/>
  <c r="H70" i="13"/>
  <c r="G70" i="13"/>
  <c r="K69" i="13"/>
  <c r="J69" i="13"/>
  <c r="I69" i="13"/>
  <c r="H69" i="13"/>
  <c r="G69" i="13"/>
  <c r="K68" i="13"/>
  <c r="J68" i="13"/>
  <c r="I68" i="13"/>
  <c r="H68" i="13"/>
  <c r="G68" i="13"/>
  <c r="K67" i="13"/>
  <c r="J67" i="13"/>
  <c r="I67" i="13"/>
  <c r="H67" i="13"/>
  <c r="G67" i="13"/>
  <c r="K66" i="13"/>
  <c r="J66" i="13"/>
  <c r="I66" i="13"/>
  <c r="H66" i="13"/>
  <c r="G66" i="13"/>
  <c r="K65" i="13"/>
  <c r="J65" i="13"/>
  <c r="I65" i="13"/>
  <c r="H65" i="13"/>
  <c r="G65" i="13"/>
  <c r="K64" i="13"/>
  <c r="J64" i="13"/>
  <c r="I64" i="13"/>
  <c r="H64" i="13"/>
  <c r="G64" i="13"/>
  <c r="K63" i="13"/>
  <c r="J63" i="13"/>
  <c r="I63" i="13"/>
  <c r="H63" i="13"/>
  <c r="G63" i="13"/>
  <c r="K62" i="13"/>
  <c r="J62" i="13"/>
  <c r="I62" i="13"/>
  <c r="H62" i="13"/>
  <c r="G62" i="13"/>
  <c r="K61" i="13"/>
  <c r="J61" i="13"/>
  <c r="I61" i="13"/>
  <c r="H61" i="13"/>
  <c r="G61" i="13"/>
  <c r="K60" i="13"/>
  <c r="J60" i="13"/>
  <c r="I60" i="13"/>
  <c r="H60" i="13"/>
  <c r="G60" i="13"/>
  <c r="K59" i="13"/>
  <c r="J59" i="13"/>
  <c r="I59" i="13"/>
  <c r="H59" i="13"/>
  <c r="G59" i="13"/>
  <c r="K56" i="13"/>
  <c r="J56" i="13"/>
  <c r="I56" i="13"/>
  <c r="H56" i="13"/>
  <c r="G56" i="13"/>
  <c r="K55" i="13"/>
  <c r="J55" i="13"/>
  <c r="I55" i="13"/>
  <c r="H55" i="13"/>
  <c r="G55" i="13"/>
  <c r="K54" i="13"/>
  <c r="J54" i="13"/>
  <c r="I54" i="13"/>
  <c r="H54" i="13"/>
  <c r="G54" i="13"/>
  <c r="K53" i="13"/>
  <c r="J53" i="13"/>
  <c r="I53" i="13"/>
  <c r="H53" i="13"/>
  <c r="G53" i="13"/>
  <c r="K52" i="13"/>
  <c r="J52" i="13"/>
  <c r="I52" i="13"/>
  <c r="H52" i="13"/>
  <c r="G52" i="13"/>
  <c r="K51" i="13"/>
  <c r="J51" i="13"/>
  <c r="I51" i="13"/>
  <c r="H51" i="13"/>
  <c r="G51" i="13"/>
  <c r="K50" i="13"/>
  <c r="J50" i="13"/>
  <c r="I50" i="13"/>
  <c r="H50" i="13"/>
  <c r="G50" i="13"/>
  <c r="K49" i="13"/>
  <c r="J49" i="13"/>
  <c r="I49" i="13"/>
  <c r="H49" i="13"/>
  <c r="G49" i="13"/>
  <c r="K48" i="13"/>
  <c r="J48" i="13"/>
  <c r="I48" i="13"/>
  <c r="H48" i="13"/>
  <c r="G48" i="13"/>
  <c r="K47" i="13"/>
  <c r="J47" i="13"/>
  <c r="I47" i="13"/>
  <c r="H47" i="13"/>
  <c r="G47" i="13"/>
  <c r="K46" i="13"/>
  <c r="J46" i="13"/>
  <c r="I46" i="13"/>
  <c r="H46" i="13"/>
  <c r="G46" i="13"/>
  <c r="K45" i="13"/>
  <c r="J45" i="13"/>
  <c r="I45" i="13"/>
  <c r="H45" i="13"/>
  <c r="G45" i="13"/>
  <c r="K44" i="13"/>
  <c r="J44" i="13"/>
  <c r="I44" i="13"/>
  <c r="H44" i="13"/>
  <c r="G44" i="13"/>
  <c r="K43" i="13"/>
  <c r="J43" i="13"/>
  <c r="I43" i="13"/>
  <c r="H43" i="13"/>
  <c r="G43" i="13"/>
  <c r="K42" i="13"/>
  <c r="J42" i="13"/>
  <c r="I42" i="13"/>
  <c r="H42" i="13"/>
  <c r="G42" i="13"/>
  <c r="K41" i="13"/>
  <c r="J41" i="13"/>
  <c r="I41" i="13"/>
  <c r="H41" i="13"/>
  <c r="G41" i="13"/>
  <c r="K40" i="13"/>
  <c r="J40" i="13"/>
  <c r="I40" i="13"/>
  <c r="H40" i="13"/>
  <c r="G40" i="13"/>
  <c r="K39" i="13"/>
  <c r="J39" i="13"/>
  <c r="I39" i="13"/>
  <c r="H39" i="13"/>
  <c r="G39" i="13"/>
  <c r="K38" i="13"/>
  <c r="J38" i="13"/>
  <c r="I38" i="13"/>
  <c r="H38" i="13"/>
  <c r="G38" i="13"/>
  <c r="K37" i="13"/>
  <c r="J37" i="13"/>
  <c r="I37" i="13"/>
  <c r="H37" i="13"/>
  <c r="G37" i="13"/>
  <c r="K36" i="13"/>
  <c r="J36" i="13"/>
  <c r="I36" i="13"/>
  <c r="H36" i="13"/>
  <c r="G36" i="13"/>
  <c r="K35" i="13"/>
  <c r="J35" i="13"/>
  <c r="I35" i="13"/>
  <c r="H35" i="13"/>
  <c r="G35" i="13"/>
  <c r="K34" i="13"/>
  <c r="J34" i="13"/>
  <c r="I34" i="13"/>
  <c r="H34" i="13"/>
  <c r="G34" i="13"/>
  <c r="K33" i="13"/>
  <c r="J33" i="13"/>
  <c r="I33" i="13"/>
  <c r="H33" i="13"/>
  <c r="G33" i="13"/>
  <c r="K32" i="13"/>
  <c r="J32" i="13"/>
  <c r="I32" i="13"/>
  <c r="H32" i="13"/>
  <c r="G32" i="13"/>
  <c r="K31" i="13"/>
  <c r="J31" i="13"/>
  <c r="I31" i="13"/>
  <c r="H31" i="13"/>
  <c r="G31" i="13"/>
  <c r="K30" i="13"/>
  <c r="J30" i="13"/>
  <c r="I30" i="13"/>
  <c r="H30" i="13"/>
  <c r="G30" i="13"/>
  <c r="K29" i="13"/>
  <c r="J29" i="13"/>
  <c r="I29" i="13"/>
  <c r="H29" i="13"/>
  <c r="G29" i="13"/>
  <c r="K28" i="13"/>
  <c r="J28" i="13"/>
  <c r="I28" i="13"/>
  <c r="H28" i="13"/>
  <c r="G28" i="13"/>
  <c r="K27" i="13"/>
  <c r="J27" i="13"/>
  <c r="I27" i="13"/>
  <c r="H27" i="13"/>
  <c r="G27" i="13"/>
  <c r="K26" i="13"/>
  <c r="J26" i="13"/>
  <c r="I26" i="13"/>
  <c r="H26" i="13"/>
  <c r="G26" i="13"/>
  <c r="K25" i="13"/>
  <c r="J25" i="13"/>
  <c r="I25" i="13"/>
  <c r="H25" i="13"/>
  <c r="G25" i="13"/>
  <c r="K24" i="13"/>
  <c r="J24" i="13"/>
  <c r="I24" i="13"/>
  <c r="H24" i="13"/>
  <c r="G24" i="13"/>
  <c r="K23" i="13"/>
  <c r="J23" i="13"/>
  <c r="I23" i="13"/>
  <c r="H23" i="13"/>
  <c r="G23" i="13"/>
  <c r="K22" i="13"/>
  <c r="J22" i="13"/>
  <c r="I22" i="13"/>
  <c r="H22" i="13"/>
  <c r="G22" i="13"/>
  <c r="K21" i="13"/>
  <c r="J21" i="13"/>
  <c r="I21" i="13"/>
  <c r="H21" i="13"/>
  <c r="G21" i="13"/>
  <c r="K20" i="13"/>
  <c r="J20" i="13"/>
  <c r="I20" i="13"/>
  <c r="H20" i="13"/>
  <c r="G20" i="13"/>
  <c r="K19" i="13"/>
  <c r="J19" i="13"/>
  <c r="I19" i="13"/>
  <c r="H19" i="13"/>
  <c r="G19" i="13"/>
  <c r="K18" i="13"/>
  <c r="J18" i="13"/>
  <c r="I18" i="13"/>
  <c r="H18" i="13"/>
  <c r="G18" i="13"/>
  <c r="K17" i="13"/>
  <c r="J17" i="13"/>
  <c r="I17" i="13"/>
  <c r="H17" i="13"/>
  <c r="G17" i="13"/>
  <c r="K16" i="13"/>
  <c r="J16" i="13"/>
  <c r="I16" i="13"/>
  <c r="H16" i="13"/>
  <c r="G16" i="13"/>
  <c r="K15" i="13"/>
  <c r="J15" i="13"/>
  <c r="I15" i="13"/>
  <c r="H15" i="13"/>
  <c r="G15" i="13"/>
  <c r="K14" i="13"/>
  <c r="J14" i="13"/>
  <c r="I14" i="13"/>
  <c r="H14" i="13"/>
  <c r="G14" i="13"/>
  <c r="K282" i="12"/>
  <c r="J282" i="12"/>
  <c r="I282" i="12"/>
  <c r="H282" i="12"/>
  <c r="G282" i="12"/>
  <c r="K281" i="12"/>
  <c r="J281" i="12"/>
  <c r="I281" i="12"/>
  <c r="H281" i="12"/>
  <c r="G281"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4" i="12"/>
  <c r="J274" i="12"/>
  <c r="I274" i="12"/>
  <c r="H274" i="12"/>
  <c r="G274" i="12"/>
  <c r="K273" i="12"/>
  <c r="J273" i="12"/>
  <c r="I273" i="12"/>
  <c r="H273" i="12"/>
  <c r="G273" i="12"/>
  <c r="K272" i="12"/>
  <c r="J272" i="12"/>
  <c r="I272" i="12"/>
  <c r="H272" i="12"/>
  <c r="G272" i="12"/>
  <c r="K270" i="12"/>
  <c r="J270" i="12"/>
  <c r="I270" i="12"/>
  <c r="H270" i="12"/>
  <c r="G270" i="12"/>
  <c r="K269" i="12"/>
  <c r="J269" i="12"/>
  <c r="I269" i="12"/>
  <c r="H269" i="12"/>
  <c r="G269" i="12"/>
  <c r="K268" i="12"/>
  <c r="J268" i="12"/>
  <c r="I268" i="12"/>
  <c r="H268" i="12"/>
  <c r="G268" i="12"/>
  <c r="K267" i="12"/>
  <c r="J267" i="12"/>
  <c r="I267" i="12"/>
  <c r="H267" i="12"/>
  <c r="G267"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K260" i="12"/>
  <c r="J260" i="12"/>
  <c r="I260" i="12"/>
  <c r="H260" i="12"/>
  <c r="G260" i="12"/>
  <c r="K259" i="12"/>
  <c r="J259" i="12"/>
  <c r="I259" i="12"/>
  <c r="H259" i="12"/>
  <c r="G259" i="12"/>
  <c r="K258" i="12"/>
  <c r="J258" i="12"/>
  <c r="I258" i="12"/>
  <c r="H258" i="12"/>
  <c r="G258" i="12"/>
  <c r="K257" i="12"/>
  <c r="J257" i="12"/>
  <c r="I257" i="12"/>
  <c r="H257" i="12"/>
  <c r="G257" i="12"/>
  <c r="K255" i="12"/>
  <c r="J255" i="12"/>
  <c r="I255" i="12"/>
  <c r="H255" i="12"/>
  <c r="G255" i="12"/>
  <c r="K254" i="12"/>
  <c r="J254" i="12"/>
  <c r="I254" i="12"/>
  <c r="H254" i="12"/>
  <c r="G254" i="12"/>
  <c r="K253" i="12"/>
  <c r="J253" i="12"/>
  <c r="I253" i="12"/>
  <c r="H253" i="12"/>
  <c r="G253" i="12"/>
  <c r="K252" i="12"/>
  <c r="J252" i="12"/>
  <c r="I252" i="12"/>
  <c r="H252" i="12"/>
  <c r="G252" i="12"/>
  <c r="K251" i="12"/>
  <c r="J251" i="12"/>
  <c r="I251" i="12"/>
  <c r="H251" i="12"/>
  <c r="G251" i="12"/>
  <c r="K250" i="12"/>
  <c r="J250" i="12"/>
  <c r="I250" i="12"/>
  <c r="H250" i="12"/>
  <c r="G250" i="12"/>
  <c r="K249" i="12"/>
  <c r="J249" i="12"/>
  <c r="I249" i="12"/>
  <c r="H249" i="12"/>
  <c r="G249" i="12"/>
  <c r="K248" i="12"/>
  <c r="J248" i="12"/>
  <c r="I248" i="12"/>
  <c r="H248" i="12"/>
  <c r="G248" i="12"/>
  <c r="K247" i="12"/>
  <c r="J247" i="12"/>
  <c r="I247" i="12"/>
  <c r="H247" i="12"/>
  <c r="G247" i="12"/>
  <c r="K246" i="12"/>
  <c r="J246" i="12"/>
  <c r="I246" i="12"/>
  <c r="H246" i="12"/>
  <c r="G246" i="12"/>
  <c r="K245" i="12"/>
  <c r="J245" i="12"/>
  <c r="I245" i="12"/>
  <c r="H245" i="12"/>
  <c r="G245" i="12"/>
  <c r="K244" i="12"/>
  <c r="J244" i="12"/>
  <c r="I244" i="12"/>
  <c r="H244" i="12"/>
  <c r="G244" i="12"/>
  <c r="K243" i="12"/>
  <c r="J243" i="12"/>
  <c r="I243" i="12"/>
  <c r="H243" i="12"/>
  <c r="G243" i="12"/>
  <c r="K242" i="12"/>
  <c r="J242" i="12"/>
  <c r="I242" i="12"/>
  <c r="H242" i="12"/>
  <c r="G242" i="12"/>
  <c r="K241" i="12"/>
  <c r="J241" i="12"/>
  <c r="I241" i="12"/>
  <c r="H241" i="12"/>
  <c r="G241" i="12"/>
  <c r="K240" i="12"/>
  <c r="J240" i="12"/>
  <c r="I240" i="12"/>
  <c r="H240" i="12"/>
  <c r="G240" i="12"/>
  <c r="K239" i="12"/>
  <c r="J239" i="12"/>
  <c r="I239" i="12"/>
  <c r="H239" i="12"/>
  <c r="G239" i="12"/>
  <c r="K237" i="12"/>
  <c r="J237" i="12"/>
  <c r="I237" i="12"/>
  <c r="H237" i="12"/>
  <c r="G237" i="12"/>
  <c r="K236" i="12"/>
  <c r="J236" i="12"/>
  <c r="I236" i="12"/>
  <c r="H236" i="12"/>
  <c r="G236" i="12"/>
  <c r="K235" i="12"/>
  <c r="J235" i="12"/>
  <c r="I235" i="12"/>
  <c r="H235" i="12"/>
  <c r="G235" i="12"/>
  <c r="K234" i="12"/>
  <c r="J234" i="12"/>
  <c r="I234" i="12"/>
  <c r="H234" i="12"/>
  <c r="G234" i="12"/>
  <c r="K233" i="12"/>
  <c r="J233" i="12"/>
  <c r="I233" i="12"/>
  <c r="H233" i="12"/>
  <c r="G233" i="12"/>
  <c r="K232" i="12"/>
  <c r="J232" i="12"/>
  <c r="I232" i="12"/>
  <c r="H232" i="12"/>
  <c r="G232" i="12"/>
  <c r="K231" i="12"/>
  <c r="J231" i="12"/>
  <c r="I231" i="12"/>
  <c r="H231" i="12"/>
  <c r="G231" i="12"/>
  <c r="K230" i="12"/>
  <c r="J230" i="12"/>
  <c r="I230" i="12"/>
  <c r="H230" i="12"/>
  <c r="G230" i="12"/>
  <c r="K229" i="12"/>
  <c r="J229" i="12"/>
  <c r="I229" i="12"/>
  <c r="H229" i="12"/>
  <c r="G229" i="12"/>
  <c r="K228" i="12"/>
  <c r="J228" i="12"/>
  <c r="I228" i="12"/>
  <c r="H228" i="12"/>
  <c r="G228" i="12"/>
  <c r="K227" i="12"/>
  <c r="J227" i="12"/>
  <c r="I227" i="12"/>
  <c r="H227" i="12"/>
  <c r="G227" i="12"/>
  <c r="K226" i="12"/>
  <c r="J226" i="12"/>
  <c r="I226" i="12"/>
  <c r="H226" i="12"/>
  <c r="G226" i="12"/>
  <c r="K225" i="12"/>
  <c r="J225" i="12"/>
  <c r="I225" i="12"/>
  <c r="H225" i="12"/>
  <c r="G225" i="12"/>
  <c r="K224" i="12"/>
  <c r="J224" i="12"/>
  <c r="I224" i="12"/>
  <c r="H224" i="12"/>
  <c r="G224" i="12"/>
  <c r="K223" i="12"/>
  <c r="J223" i="12"/>
  <c r="I223" i="12"/>
  <c r="H223" i="12"/>
  <c r="G223" i="12"/>
  <c r="K222" i="12"/>
  <c r="J222" i="12"/>
  <c r="I222" i="12"/>
  <c r="H222" i="12"/>
  <c r="G222" i="12"/>
  <c r="K221" i="12"/>
  <c r="J221" i="12"/>
  <c r="I221" i="12"/>
  <c r="H221" i="12"/>
  <c r="G221" i="12"/>
  <c r="K218" i="12"/>
  <c r="J218" i="12"/>
  <c r="I218" i="12"/>
  <c r="H218" i="12"/>
  <c r="G218" i="12"/>
  <c r="K217" i="12"/>
  <c r="J217" i="12"/>
  <c r="I217" i="12"/>
  <c r="H217" i="12"/>
  <c r="G217" i="12"/>
  <c r="K216" i="12"/>
  <c r="J216" i="12"/>
  <c r="I216" i="12"/>
  <c r="H216" i="12"/>
  <c r="G216" i="12"/>
  <c r="K215" i="12"/>
  <c r="J215" i="12"/>
  <c r="I215" i="12"/>
  <c r="H215" i="12"/>
  <c r="G215" i="12"/>
  <c r="K214" i="12"/>
  <c r="J214" i="12"/>
  <c r="I214" i="12"/>
  <c r="H214" i="12"/>
  <c r="G214" i="12"/>
  <c r="K213" i="12"/>
  <c r="J213" i="12"/>
  <c r="I213" i="12"/>
  <c r="H213" i="12"/>
  <c r="G213" i="12"/>
  <c r="K212" i="12"/>
  <c r="J212" i="12"/>
  <c r="I212" i="12"/>
  <c r="H212" i="12"/>
  <c r="G212" i="12"/>
  <c r="K211" i="12"/>
  <c r="J211" i="12"/>
  <c r="I211" i="12"/>
  <c r="H211" i="12"/>
  <c r="G211" i="12"/>
  <c r="K210" i="12"/>
  <c r="J210" i="12"/>
  <c r="I210" i="12"/>
  <c r="H210" i="12"/>
  <c r="G210" i="12"/>
  <c r="K209" i="12"/>
  <c r="J209" i="12"/>
  <c r="I209" i="12"/>
  <c r="H209" i="12"/>
  <c r="G209" i="12"/>
  <c r="K208" i="12"/>
  <c r="J208" i="12"/>
  <c r="I208" i="12"/>
  <c r="H208" i="12"/>
  <c r="G208" i="12"/>
  <c r="K207" i="12"/>
  <c r="J207" i="12"/>
  <c r="I207" i="12"/>
  <c r="H207" i="12"/>
  <c r="G207" i="12"/>
  <c r="K206" i="12"/>
  <c r="J206" i="12"/>
  <c r="I206" i="12"/>
  <c r="H206" i="12"/>
  <c r="G206" i="12"/>
  <c r="K205" i="12"/>
  <c r="J205" i="12"/>
  <c r="I205" i="12"/>
  <c r="H205" i="12"/>
  <c r="G205" i="12"/>
  <c r="K204" i="12"/>
  <c r="J204" i="12"/>
  <c r="I204" i="12"/>
  <c r="H204" i="12"/>
  <c r="G204" i="12"/>
  <c r="K203" i="12"/>
  <c r="J203" i="12"/>
  <c r="I203" i="12"/>
  <c r="H203" i="12"/>
  <c r="G203" i="12"/>
  <c r="K201" i="12"/>
  <c r="J201" i="12"/>
  <c r="I201" i="12"/>
  <c r="H201" i="12"/>
  <c r="G201" i="12"/>
  <c r="K200" i="12"/>
  <c r="J200" i="12"/>
  <c r="I200" i="12"/>
  <c r="H200" i="12"/>
  <c r="G200" i="12"/>
  <c r="K199" i="12"/>
  <c r="J199" i="12"/>
  <c r="I199" i="12"/>
  <c r="H199" i="12"/>
  <c r="G199" i="12"/>
  <c r="K198" i="12"/>
  <c r="J198" i="12"/>
  <c r="I198" i="12"/>
  <c r="H198" i="12"/>
  <c r="G198" i="12"/>
  <c r="K197" i="12"/>
  <c r="J197" i="12"/>
  <c r="I197" i="12"/>
  <c r="H197" i="12"/>
  <c r="G197" i="12"/>
  <c r="K196" i="12"/>
  <c r="J196" i="12"/>
  <c r="I196" i="12"/>
  <c r="H196" i="12"/>
  <c r="G196" i="12"/>
  <c r="K195" i="12"/>
  <c r="J195" i="12"/>
  <c r="I195" i="12"/>
  <c r="H195" i="12"/>
  <c r="G195" i="12"/>
  <c r="K194" i="12"/>
  <c r="J194" i="12"/>
  <c r="I194" i="12"/>
  <c r="H194" i="12"/>
  <c r="G194" i="12"/>
  <c r="K193" i="12"/>
  <c r="J193" i="12"/>
  <c r="I193" i="12"/>
  <c r="H193" i="12"/>
  <c r="G193" i="12"/>
  <c r="K192" i="12"/>
  <c r="J192" i="12"/>
  <c r="I192" i="12"/>
  <c r="H192" i="12"/>
  <c r="G192" i="12"/>
  <c r="K191" i="12"/>
  <c r="J191" i="12"/>
  <c r="I191" i="12"/>
  <c r="H191" i="12"/>
  <c r="G191" i="12"/>
  <c r="K190" i="12"/>
  <c r="J190" i="12"/>
  <c r="I190" i="12"/>
  <c r="H190" i="12"/>
  <c r="G190" i="12"/>
  <c r="K189" i="12"/>
  <c r="J189" i="12"/>
  <c r="I189" i="12"/>
  <c r="H189" i="12"/>
  <c r="G189" i="12"/>
  <c r="K188" i="12"/>
  <c r="J188" i="12"/>
  <c r="I188" i="12"/>
  <c r="H188" i="12"/>
  <c r="G188" i="12"/>
  <c r="K187" i="12"/>
  <c r="J187" i="12"/>
  <c r="I187" i="12"/>
  <c r="H187" i="12"/>
  <c r="G187" i="12"/>
  <c r="K186" i="12"/>
  <c r="J186" i="12"/>
  <c r="I186" i="12"/>
  <c r="H186" i="12"/>
  <c r="G186" i="12"/>
  <c r="K185" i="12"/>
  <c r="J185" i="12"/>
  <c r="I185" i="12"/>
  <c r="H185" i="12"/>
  <c r="G185" i="12"/>
  <c r="K184" i="12"/>
  <c r="J184" i="12"/>
  <c r="I184" i="12"/>
  <c r="H184" i="12"/>
  <c r="G184" i="12"/>
  <c r="K183" i="12"/>
  <c r="J183" i="12"/>
  <c r="I183" i="12"/>
  <c r="H183" i="12"/>
  <c r="G183" i="12"/>
  <c r="K182" i="12"/>
  <c r="J182" i="12"/>
  <c r="I182" i="12"/>
  <c r="H182" i="12"/>
  <c r="G182" i="12"/>
  <c r="K181" i="12"/>
  <c r="J181" i="12"/>
  <c r="I181" i="12"/>
  <c r="H181" i="12"/>
  <c r="G181" i="12"/>
  <c r="K180" i="12"/>
  <c r="J180" i="12"/>
  <c r="I180" i="12"/>
  <c r="H180" i="12"/>
  <c r="G180" i="12"/>
  <c r="K179" i="12"/>
  <c r="J179" i="12"/>
  <c r="I179" i="12"/>
  <c r="H179" i="12"/>
  <c r="G179" i="12"/>
  <c r="K178" i="12"/>
  <c r="J178" i="12"/>
  <c r="I178" i="12"/>
  <c r="H178" i="12"/>
  <c r="G178" i="12"/>
  <c r="K176" i="12"/>
  <c r="J176" i="12"/>
  <c r="I176" i="12"/>
  <c r="H176" i="12"/>
  <c r="G176" i="12"/>
  <c r="K175" i="12"/>
  <c r="J175" i="12"/>
  <c r="I175" i="12"/>
  <c r="H175" i="12"/>
  <c r="G175" i="12"/>
  <c r="K174" i="12"/>
  <c r="J174" i="12"/>
  <c r="I174" i="12"/>
  <c r="H174" i="12"/>
  <c r="G174" i="12"/>
  <c r="K173" i="12"/>
  <c r="J173" i="12"/>
  <c r="I173" i="12"/>
  <c r="H173" i="12"/>
  <c r="G173" i="12"/>
  <c r="K172" i="12"/>
  <c r="J172" i="12"/>
  <c r="I172" i="12"/>
  <c r="H172" i="12"/>
  <c r="G172" i="12"/>
  <c r="K171" i="12"/>
  <c r="J171" i="12"/>
  <c r="I171" i="12"/>
  <c r="H171" i="12"/>
  <c r="G171" i="12"/>
  <c r="K170" i="12"/>
  <c r="J170" i="12"/>
  <c r="I170" i="12"/>
  <c r="H170" i="12"/>
  <c r="G170" i="12"/>
  <c r="K169" i="12"/>
  <c r="J169" i="12"/>
  <c r="I169" i="12"/>
  <c r="H169" i="12"/>
  <c r="G169" i="12"/>
  <c r="K168" i="12"/>
  <c r="J168" i="12"/>
  <c r="I168" i="12"/>
  <c r="H168" i="12"/>
  <c r="G168" i="12"/>
  <c r="K167" i="12"/>
  <c r="J167" i="12"/>
  <c r="I167" i="12"/>
  <c r="H167" i="12"/>
  <c r="G167" i="12"/>
  <c r="K165" i="12"/>
  <c r="J165" i="12"/>
  <c r="I165" i="12"/>
  <c r="H165" i="12"/>
  <c r="G165" i="12"/>
  <c r="K164" i="12"/>
  <c r="J164" i="12"/>
  <c r="I164" i="12"/>
  <c r="H164" i="12"/>
  <c r="G164" i="12"/>
  <c r="K163" i="12"/>
  <c r="J163" i="12"/>
  <c r="I163" i="12"/>
  <c r="H163" i="12"/>
  <c r="G163" i="12"/>
  <c r="K162" i="12"/>
  <c r="J162" i="12"/>
  <c r="I162" i="12"/>
  <c r="H162" i="12"/>
  <c r="G162" i="12"/>
  <c r="K161" i="12"/>
  <c r="J161" i="12"/>
  <c r="I161" i="12"/>
  <c r="H161" i="12"/>
  <c r="G161" i="12"/>
  <c r="K160" i="12"/>
  <c r="J160" i="12"/>
  <c r="I160" i="12"/>
  <c r="H160" i="12"/>
  <c r="G160" i="12"/>
  <c r="K159" i="12"/>
  <c r="J159" i="12"/>
  <c r="I159" i="12"/>
  <c r="H159" i="12"/>
  <c r="G159" i="12"/>
  <c r="K158" i="12"/>
  <c r="J158" i="12"/>
  <c r="I158" i="12"/>
  <c r="H158" i="12"/>
  <c r="G158" i="12"/>
  <c r="K157" i="12"/>
  <c r="J157" i="12"/>
  <c r="I157" i="12"/>
  <c r="H157" i="12"/>
  <c r="G157" i="12"/>
  <c r="K156" i="12"/>
  <c r="J156" i="12"/>
  <c r="I156" i="12"/>
  <c r="H156" i="12"/>
  <c r="G156" i="12"/>
  <c r="K155" i="12"/>
  <c r="J155" i="12"/>
  <c r="I155" i="12"/>
  <c r="H155" i="12"/>
  <c r="G155" i="12"/>
  <c r="K154" i="12"/>
  <c r="J154" i="12"/>
  <c r="I154" i="12"/>
  <c r="H154" i="12"/>
  <c r="G154" i="12"/>
  <c r="K153" i="12"/>
  <c r="J153" i="12"/>
  <c r="I153" i="12"/>
  <c r="H153" i="12"/>
  <c r="G153" i="12"/>
  <c r="K152" i="12"/>
  <c r="J152" i="12"/>
  <c r="I152" i="12"/>
  <c r="H152" i="12"/>
  <c r="G152" i="12"/>
  <c r="K151" i="12"/>
  <c r="J151" i="12"/>
  <c r="I151" i="12"/>
  <c r="H151" i="12"/>
  <c r="G151" i="12"/>
  <c r="K150" i="12"/>
  <c r="J150" i="12"/>
  <c r="I150" i="12"/>
  <c r="H150" i="12"/>
  <c r="G150" i="12"/>
  <c r="K149" i="12"/>
  <c r="J149" i="12"/>
  <c r="I149" i="12"/>
  <c r="H149" i="12"/>
  <c r="G149" i="12"/>
  <c r="K148" i="12"/>
  <c r="J148" i="12"/>
  <c r="I148" i="12"/>
  <c r="H148" i="12"/>
  <c r="G148" i="12"/>
  <c r="K147" i="12"/>
  <c r="J147" i="12"/>
  <c r="I147" i="12"/>
  <c r="H147" i="12"/>
  <c r="G147" i="12"/>
  <c r="K146" i="12"/>
  <c r="J146" i="12"/>
  <c r="I146" i="12"/>
  <c r="H146" i="12"/>
  <c r="G146" i="12"/>
  <c r="K144" i="12"/>
  <c r="J144" i="12"/>
  <c r="I144" i="12"/>
  <c r="H144" i="12"/>
  <c r="G144" i="12"/>
  <c r="K143" i="12"/>
  <c r="J143" i="12"/>
  <c r="I143" i="12"/>
  <c r="H143" i="12"/>
  <c r="G143" i="12"/>
  <c r="K142" i="12"/>
  <c r="J142" i="12"/>
  <c r="I142" i="12"/>
  <c r="H142" i="12"/>
  <c r="G142" i="12"/>
  <c r="K141" i="12"/>
  <c r="J141" i="12"/>
  <c r="I141" i="12"/>
  <c r="H141" i="12"/>
  <c r="G141" i="12"/>
  <c r="K140" i="12"/>
  <c r="J140" i="12"/>
  <c r="I140" i="12"/>
  <c r="H140" i="12"/>
  <c r="G140" i="12"/>
  <c r="K139" i="12"/>
  <c r="J139" i="12"/>
  <c r="I139" i="12"/>
  <c r="H139" i="12"/>
  <c r="G139" i="12"/>
  <c r="K138" i="12"/>
  <c r="J138" i="12"/>
  <c r="I138" i="12"/>
  <c r="H138" i="12"/>
  <c r="G138" i="12"/>
  <c r="K137" i="12"/>
  <c r="J137" i="12"/>
  <c r="I137" i="12"/>
  <c r="H137" i="12"/>
  <c r="G137" i="12"/>
  <c r="K136" i="12"/>
  <c r="J136" i="12"/>
  <c r="I136" i="12"/>
  <c r="H136" i="12"/>
  <c r="G136" i="12"/>
  <c r="K135" i="12"/>
  <c r="J135" i="12"/>
  <c r="I135" i="12"/>
  <c r="H135" i="12"/>
  <c r="G135" i="12"/>
  <c r="K134" i="12"/>
  <c r="J134" i="12"/>
  <c r="I134" i="12"/>
  <c r="H134" i="12"/>
  <c r="G134" i="12"/>
  <c r="K132" i="12"/>
  <c r="J132" i="12"/>
  <c r="I132" i="12"/>
  <c r="H132" i="12"/>
  <c r="G132" i="12"/>
  <c r="K131" i="12"/>
  <c r="J131" i="12"/>
  <c r="I131" i="12"/>
  <c r="H131" i="12"/>
  <c r="G131" i="12"/>
  <c r="K130" i="12"/>
  <c r="J130" i="12"/>
  <c r="I130" i="12"/>
  <c r="H130" i="12"/>
  <c r="G130" i="12"/>
  <c r="K129" i="12"/>
  <c r="J129" i="12"/>
  <c r="I129" i="12"/>
  <c r="H129" i="12"/>
  <c r="G129" i="12"/>
  <c r="K128" i="12"/>
  <c r="J128" i="12"/>
  <c r="I128" i="12"/>
  <c r="H128" i="12"/>
  <c r="G128" i="12"/>
  <c r="K127" i="12"/>
  <c r="J127" i="12"/>
  <c r="I127" i="12"/>
  <c r="H127" i="12"/>
  <c r="G127" i="12"/>
  <c r="K126" i="12"/>
  <c r="J126" i="12"/>
  <c r="I126" i="12"/>
  <c r="H126" i="12"/>
  <c r="G126" i="12"/>
  <c r="K125" i="12"/>
  <c r="J125" i="12"/>
  <c r="I125" i="12"/>
  <c r="H125" i="12"/>
  <c r="G125" i="12"/>
  <c r="K124" i="12"/>
  <c r="J124" i="12"/>
  <c r="I124" i="12"/>
  <c r="H124" i="12"/>
  <c r="G124" i="12"/>
  <c r="K123" i="12"/>
  <c r="J123" i="12"/>
  <c r="I123" i="12"/>
  <c r="H123" i="12"/>
  <c r="G123" i="12"/>
  <c r="K122" i="12"/>
  <c r="J122" i="12"/>
  <c r="I122" i="12"/>
  <c r="H122" i="12"/>
  <c r="G122" i="12"/>
  <c r="K120" i="12"/>
  <c r="J120" i="12"/>
  <c r="I120" i="12"/>
  <c r="H120" i="12"/>
  <c r="G120" i="12"/>
  <c r="K119" i="12"/>
  <c r="J119" i="12"/>
  <c r="I119" i="12"/>
  <c r="H119" i="12"/>
  <c r="G119" i="12"/>
  <c r="K118" i="12"/>
  <c r="J118" i="12"/>
  <c r="I118" i="12"/>
  <c r="H118" i="12"/>
  <c r="G118" i="12"/>
  <c r="K117" i="12"/>
  <c r="J117" i="12"/>
  <c r="I117" i="12"/>
  <c r="H117" i="12"/>
  <c r="G117" i="12"/>
  <c r="K116" i="12"/>
  <c r="J116" i="12"/>
  <c r="I116" i="12"/>
  <c r="H116" i="12"/>
  <c r="G116" i="12"/>
  <c r="K115" i="12"/>
  <c r="J115" i="12"/>
  <c r="I115" i="12"/>
  <c r="H115" i="12"/>
  <c r="G115" i="12"/>
  <c r="K114" i="12"/>
  <c r="J114" i="12"/>
  <c r="I114" i="12"/>
  <c r="H114" i="12"/>
  <c r="G114" i="12"/>
  <c r="K113" i="12"/>
  <c r="J113" i="12"/>
  <c r="I113" i="12"/>
  <c r="H113" i="12"/>
  <c r="G113" i="12"/>
  <c r="K112" i="12"/>
  <c r="J112" i="12"/>
  <c r="I112" i="12"/>
  <c r="H112" i="12"/>
  <c r="G112" i="12"/>
  <c r="K111" i="12"/>
  <c r="J111" i="12"/>
  <c r="I111" i="12"/>
  <c r="H111" i="12"/>
  <c r="G111" i="12"/>
  <c r="K110" i="12"/>
  <c r="J110" i="12"/>
  <c r="I110" i="12"/>
  <c r="H110" i="12"/>
  <c r="G110" i="12"/>
  <c r="K109" i="12"/>
  <c r="J109" i="12"/>
  <c r="I109" i="12"/>
  <c r="H109" i="12"/>
  <c r="G109" i="12"/>
  <c r="K108" i="12"/>
  <c r="J108" i="12"/>
  <c r="I108" i="12"/>
  <c r="H108" i="12"/>
  <c r="G108" i="12"/>
  <c r="K107" i="12"/>
  <c r="J107" i="12"/>
  <c r="I107" i="12"/>
  <c r="H107" i="12"/>
  <c r="G107" i="12"/>
  <c r="K106" i="12"/>
  <c r="J106" i="12"/>
  <c r="I106" i="12"/>
  <c r="H106" i="12"/>
  <c r="G106" i="12"/>
  <c r="K105" i="12"/>
  <c r="J105" i="12"/>
  <c r="I105" i="12"/>
  <c r="H105" i="12"/>
  <c r="G105" i="12"/>
  <c r="K104" i="12"/>
  <c r="J104" i="12"/>
  <c r="I104" i="12"/>
  <c r="H104" i="12"/>
  <c r="G104" i="12"/>
  <c r="K103" i="12"/>
  <c r="J103" i="12"/>
  <c r="I103" i="12"/>
  <c r="H103" i="12"/>
  <c r="G103" i="12"/>
  <c r="K102" i="12"/>
  <c r="J102" i="12"/>
  <c r="I102" i="12"/>
  <c r="H102" i="12"/>
  <c r="G102" i="12"/>
  <c r="K101" i="12"/>
  <c r="J101" i="12"/>
  <c r="I101" i="12"/>
  <c r="H101" i="12"/>
  <c r="G101" i="12"/>
  <c r="K100" i="12"/>
  <c r="J100" i="12"/>
  <c r="I100" i="12"/>
  <c r="H100" i="12"/>
  <c r="G100" i="12"/>
  <c r="K98" i="12"/>
  <c r="J98" i="12"/>
  <c r="I98" i="12"/>
  <c r="H98" i="12"/>
  <c r="G98" i="12"/>
  <c r="K97" i="12"/>
  <c r="J97" i="12"/>
  <c r="I97" i="12"/>
  <c r="H97" i="12"/>
  <c r="G97" i="12"/>
  <c r="K96" i="12"/>
  <c r="J96" i="12"/>
  <c r="I96" i="12"/>
  <c r="H96" i="12"/>
  <c r="G96" i="12"/>
  <c r="K95" i="12"/>
  <c r="J95" i="12"/>
  <c r="I95" i="12"/>
  <c r="H95" i="12"/>
  <c r="G95" i="12"/>
  <c r="K94" i="12"/>
  <c r="J94" i="12"/>
  <c r="I94" i="12"/>
  <c r="H94" i="12"/>
  <c r="G94" i="12"/>
  <c r="K93" i="12"/>
  <c r="J93" i="12"/>
  <c r="I93" i="12"/>
  <c r="H93" i="12"/>
  <c r="G93" i="12"/>
  <c r="K92" i="12"/>
  <c r="J92" i="12"/>
  <c r="I92" i="12"/>
  <c r="H92" i="12"/>
  <c r="G92" i="12"/>
  <c r="K91" i="12"/>
  <c r="J91" i="12"/>
  <c r="I91" i="12"/>
  <c r="H91" i="12"/>
  <c r="G91" i="12"/>
  <c r="K90" i="12"/>
  <c r="J90" i="12"/>
  <c r="I90" i="12"/>
  <c r="H90" i="12"/>
  <c r="G90" i="12"/>
  <c r="K89" i="12"/>
  <c r="J89" i="12"/>
  <c r="I89" i="12"/>
  <c r="H89" i="12"/>
  <c r="G89" i="12"/>
  <c r="K88" i="12"/>
  <c r="J88" i="12"/>
  <c r="I88" i="12"/>
  <c r="H88" i="12"/>
  <c r="G88" i="12"/>
  <c r="K87" i="12"/>
  <c r="J87" i="12"/>
  <c r="I87" i="12"/>
  <c r="H87" i="12"/>
  <c r="G87" i="12"/>
  <c r="K86" i="12"/>
  <c r="J86" i="12"/>
  <c r="I86" i="12"/>
  <c r="H86" i="12"/>
  <c r="G86" i="12"/>
  <c r="K85" i="12"/>
  <c r="J85" i="12"/>
  <c r="I85" i="12"/>
  <c r="H85" i="12"/>
  <c r="G85" i="12"/>
  <c r="K84" i="12"/>
  <c r="J84" i="12"/>
  <c r="I84" i="12"/>
  <c r="H84" i="12"/>
  <c r="G84" i="12"/>
  <c r="K83" i="12"/>
  <c r="J83" i="12"/>
  <c r="I83" i="12"/>
  <c r="H83" i="12"/>
  <c r="G83" i="12"/>
  <c r="K82" i="12"/>
  <c r="J82" i="12"/>
  <c r="I82" i="12"/>
  <c r="H82" i="12"/>
  <c r="G82" i="12"/>
  <c r="K81" i="12"/>
  <c r="J81" i="12"/>
  <c r="I81" i="12"/>
  <c r="H81" i="12"/>
  <c r="G81" i="12"/>
  <c r="K80" i="12"/>
  <c r="J80" i="12"/>
  <c r="I80" i="12"/>
  <c r="H80" i="12"/>
  <c r="G80" i="12"/>
  <c r="K79" i="12"/>
  <c r="J79" i="12"/>
  <c r="I79" i="12"/>
  <c r="H79" i="12"/>
  <c r="G79" i="12"/>
  <c r="K78" i="12"/>
  <c r="J78" i="12"/>
  <c r="I78" i="12"/>
  <c r="H78" i="12"/>
  <c r="G78" i="12"/>
  <c r="K76" i="12"/>
  <c r="J76" i="12"/>
  <c r="I76" i="12"/>
  <c r="H76" i="12"/>
  <c r="G76" i="12"/>
  <c r="K75" i="12"/>
  <c r="J75" i="12"/>
  <c r="I75" i="12"/>
  <c r="H75" i="12"/>
  <c r="G75" i="12"/>
  <c r="K74" i="12"/>
  <c r="J74" i="12"/>
  <c r="I74" i="12"/>
  <c r="H74" i="12"/>
  <c r="G74" i="12"/>
  <c r="K73" i="12"/>
  <c r="J73" i="12"/>
  <c r="I73" i="12"/>
  <c r="H73" i="12"/>
  <c r="G73" i="12"/>
  <c r="K72" i="12"/>
  <c r="J72" i="12"/>
  <c r="I72" i="12"/>
  <c r="H72" i="12"/>
  <c r="G72" i="12"/>
  <c r="K71" i="12"/>
  <c r="J71" i="12"/>
  <c r="I71" i="12"/>
  <c r="H71" i="12"/>
  <c r="G71" i="12"/>
  <c r="K70" i="12"/>
  <c r="J70" i="12"/>
  <c r="I70" i="12"/>
  <c r="H70" i="12"/>
  <c r="G70" i="12"/>
  <c r="K69" i="12"/>
  <c r="J69" i="12"/>
  <c r="I69" i="12"/>
  <c r="H69" i="12"/>
  <c r="G69" i="12"/>
  <c r="K68" i="12"/>
  <c r="J68" i="12"/>
  <c r="I68" i="12"/>
  <c r="H68" i="12"/>
  <c r="G68" i="12"/>
  <c r="K67" i="12"/>
  <c r="J67" i="12"/>
  <c r="I67" i="12"/>
  <c r="H67" i="12"/>
  <c r="G67" i="12"/>
  <c r="K66" i="12"/>
  <c r="J66" i="12"/>
  <c r="I66" i="12"/>
  <c r="H66" i="12"/>
  <c r="G66" i="12"/>
  <c r="K65" i="12"/>
  <c r="J65" i="12"/>
  <c r="I65" i="12"/>
  <c r="H65" i="12"/>
  <c r="G65" i="12"/>
  <c r="K64" i="12"/>
  <c r="J64" i="12"/>
  <c r="I64" i="12"/>
  <c r="H64" i="12"/>
  <c r="G64" i="12"/>
  <c r="K63" i="12"/>
  <c r="J63" i="12"/>
  <c r="I63" i="12"/>
  <c r="H63" i="12"/>
  <c r="G63" i="12"/>
  <c r="K62" i="12"/>
  <c r="J62" i="12"/>
  <c r="I62" i="12"/>
  <c r="H62" i="12"/>
  <c r="G62" i="12"/>
  <c r="K61" i="12"/>
  <c r="J61" i="12"/>
  <c r="I61" i="12"/>
  <c r="H61" i="12"/>
  <c r="G61" i="12"/>
  <c r="K60" i="12"/>
  <c r="J60" i="12"/>
  <c r="I60" i="12"/>
  <c r="H60" i="12"/>
  <c r="G60" i="12"/>
  <c r="K59" i="12"/>
  <c r="J59" i="12"/>
  <c r="I59" i="12"/>
  <c r="H59" i="12"/>
  <c r="G59" i="12"/>
  <c r="K58" i="12"/>
  <c r="J58" i="12"/>
  <c r="I58" i="12"/>
  <c r="H58" i="12"/>
  <c r="G58" i="12"/>
  <c r="K57" i="12"/>
  <c r="J57" i="12"/>
  <c r="I57" i="12"/>
  <c r="H57" i="12"/>
  <c r="G57" i="12"/>
  <c r="K56" i="12"/>
  <c r="J56" i="12"/>
  <c r="I56" i="12"/>
  <c r="H56" i="12"/>
  <c r="G56" i="12"/>
  <c r="K55" i="12"/>
  <c r="J55" i="12"/>
  <c r="I55" i="12"/>
  <c r="H55" i="12"/>
  <c r="G55" i="12"/>
  <c r="K54" i="12"/>
  <c r="J54" i="12"/>
  <c r="I54" i="12"/>
  <c r="H54" i="12"/>
  <c r="G54" i="12"/>
  <c r="K53" i="12"/>
  <c r="J53" i="12"/>
  <c r="I53" i="12"/>
  <c r="H53" i="12"/>
  <c r="G53" i="12"/>
  <c r="K52" i="12"/>
  <c r="J52" i="12"/>
  <c r="I52" i="12"/>
  <c r="H52" i="12"/>
  <c r="G52" i="12"/>
  <c r="K51" i="12"/>
  <c r="J51" i="12"/>
  <c r="I51" i="12"/>
  <c r="H51" i="12"/>
  <c r="G51" i="12"/>
  <c r="K50" i="12"/>
  <c r="J50" i="12"/>
  <c r="I50" i="12"/>
  <c r="H50" i="12"/>
  <c r="G50" i="12"/>
  <c r="K49" i="12"/>
  <c r="J49" i="12"/>
  <c r="I49" i="12"/>
  <c r="H49" i="12"/>
  <c r="G49" i="12"/>
  <c r="K48" i="12"/>
  <c r="J48" i="12"/>
  <c r="I48" i="12"/>
  <c r="H48" i="12"/>
  <c r="G48" i="12"/>
  <c r="K45" i="12"/>
  <c r="J45" i="12"/>
  <c r="I45" i="12"/>
  <c r="H45" i="12"/>
  <c r="G45" i="12"/>
  <c r="K44" i="12"/>
  <c r="J44" i="12"/>
  <c r="I44" i="12"/>
  <c r="H44" i="12"/>
  <c r="G44" i="12"/>
  <c r="K43" i="12"/>
  <c r="J43" i="12"/>
  <c r="I43" i="12"/>
  <c r="H43" i="12"/>
  <c r="G43" i="12"/>
  <c r="K42" i="12"/>
  <c r="J42" i="12"/>
  <c r="I42" i="12"/>
  <c r="H42" i="12"/>
  <c r="G42" i="12"/>
  <c r="K41" i="12"/>
  <c r="J41" i="12"/>
  <c r="I41" i="12"/>
  <c r="H41" i="12"/>
  <c r="G41" i="12"/>
  <c r="K40" i="12"/>
  <c r="J40" i="12"/>
  <c r="I40" i="12"/>
  <c r="H40" i="12"/>
  <c r="G40" i="12"/>
  <c r="K39" i="12"/>
  <c r="J39" i="12"/>
  <c r="I39" i="12"/>
  <c r="H39" i="12"/>
  <c r="G39" i="12"/>
  <c r="K38" i="12"/>
  <c r="J38" i="12"/>
  <c r="I38" i="12"/>
  <c r="H38" i="12"/>
  <c r="G38" i="12"/>
  <c r="K37" i="12"/>
  <c r="J37" i="12"/>
  <c r="I37" i="12"/>
  <c r="H37" i="12"/>
  <c r="G37" i="12"/>
  <c r="K36" i="12"/>
  <c r="J36" i="12"/>
  <c r="I36" i="12"/>
  <c r="H36" i="12"/>
  <c r="G36" i="12"/>
  <c r="K35" i="12"/>
  <c r="J35" i="12"/>
  <c r="I35" i="12"/>
  <c r="H35" i="12"/>
  <c r="G35" i="12"/>
  <c r="K34" i="12"/>
  <c r="J34" i="12"/>
  <c r="I34" i="12"/>
  <c r="H34" i="12"/>
  <c r="G34" i="12"/>
  <c r="K33" i="12"/>
  <c r="J33" i="12"/>
  <c r="I33" i="12"/>
  <c r="H33" i="12"/>
  <c r="G33" i="12"/>
  <c r="K32" i="12"/>
  <c r="J32" i="12"/>
  <c r="I32" i="12"/>
  <c r="H32" i="12"/>
  <c r="G32" i="12"/>
  <c r="K31" i="12"/>
  <c r="J31" i="12"/>
  <c r="I31" i="12"/>
  <c r="H31" i="12"/>
  <c r="G31" i="12"/>
  <c r="K30" i="12"/>
  <c r="J30" i="12"/>
  <c r="I30" i="12"/>
  <c r="H30" i="12"/>
  <c r="G30" i="12"/>
  <c r="K29" i="12"/>
  <c r="J29" i="12"/>
  <c r="I29" i="12"/>
  <c r="H29" i="12"/>
  <c r="G29" i="12"/>
  <c r="K28" i="12"/>
  <c r="J28" i="12"/>
  <c r="I28" i="12"/>
  <c r="H28" i="12"/>
  <c r="G28" i="12"/>
  <c r="K27" i="12"/>
  <c r="J27" i="12"/>
  <c r="I27" i="12"/>
  <c r="H27" i="12"/>
  <c r="G27" i="12"/>
  <c r="K26" i="12"/>
  <c r="J26" i="12"/>
  <c r="I26" i="12"/>
  <c r="H26" i="12"/>
  <c r="G26" i="12"/>
  <c r="K25" i="12"/>
  <c r="J25" i="12"/>
  <c r="I25" i="12"/>
  <c r="H25" i="12"/>
  <c r="G25" i="12"/>
  <c r="K24" i="12"/>
  <c r="J24" i="12"/>
  <c r="I24" i="12"/>
  <c r="H24" i="12"/>
  <c r="G24" i="12"/>
  <c r="K23" i="12"/>
  <c r="J23" i="12"/>
  <c r="I23" i="12"/>
  <c r="H23" i="12"/>
  <c r="G23" i="12"/>
  <c r="K22" i="12"/>
  <c r="J22" i="12"/>
  <c r="I22" i="12"/>
  <c r="H22" i="12"/>
  <c r="G22" i="12"/>
  <c r="K21" i="12"/>
  <c r="J21" i="12"/>
  <c r="I21" i="12"/>
  <c r="H21" i="12"/>
  <c r="G21" i="12"/>
  <c r="K20" i="12"/>
  <c r="J20" i="12"/>
  <c r="I20" i="12"/>
  <c r="H20" i="12"/>
  <c r="G20" i="12"/>
  <c r="K19" i="12"/>
  <c r="J19" i="12"/>
  <c r="I19" i="12"/>
  <c r="H19" i="12"/>
  <c r="G19" i="12"/>
  <c r="K18" i="12"/>
  <c r="J18" i="12"/>
  <c r="I18" i="12"/>
  <c r="H18" i="12"/>
  <c r="G18" i="12"/>
  <c r="K17" i="12"/>
  <c r="J17" i="12"/>
  <c r="I17" i="12"/>
  <c r="H17" i="12"/>
  <c r="G17" i="12"/>
  <c r="K16" i="12"/>
  <c r="J16" i="12"/>
  <c r="I16" i="12"/>
  <c r="H16" i="12"/>
  <c r="G16" i="12"/>
  <c r="K15" i="12"/>
  <c r="J15" i="12"/>
  <c r="I15" i="12"/>
  <c r="H15" i="12"/>
  <c r="G15" i="12"/>
  <c r="K14" i="12"/>
  <c r="J14" i="12"/>
  <c r="I14" i="12"/>
  <c r="H14" i="12"/>
  <c r="G14" i="12"/>
  <c r="K481" i="11"/>
  <c r="J481" i="11"/>
  <c r="I481" i="11"/>
  <c r="H481" i="11"/>
  <c r="G481" i="11"/>
  <c r="K480" i="11"/>
  <c r="J480" i="11"/>
  <c r="I480" i="11"/>
  <c r="H480" i="11"/>
  <c r="G480" i="11"/>
  <c r="K479" i="11"/>
  <c r="J479" i="11"/>
  <c r="I479" i="11"/>
  <c r="H479" i="11"/>
  <c r="G479" i="11"/>
  <c r="K478" i="11"/>
  <c r="J478" i="11"/>
  <c r="I478" i="11"/>
  <c r="H478" i="11"/>
  <c r="G478" i="11"/>
  <c r="K477" i="11"/>
  <c r="J477" i="11"/>
  <c r="I477" i="11"/>
  <c r="H477" i="11"/>
  <c r="G477" i="11"/>
  <c r="K476" i="11"/>
  <c r="J476" i="11"/>
  <c r="I476" i="11"/>
  <c r="H476" i="11"/>
  <c r="G476" i="11"/>
  <c r="K475" i="11"/>
  <c r="J475" i="11"/>
  <c r="I475" i="11"/>
  <c r="H475" i="11"/>
  <c r="G475" i="11"/>
  <c r="K474" i="11"/>
  <c r="J474" i="11"/>
  <c r="I474" i="11"/>
  <c r="H474" i="11"/>
  <c r="G474" i="11"/>
  <c r="K473" i="11"/>
  <c r="J473" i="11"/>
  <c r="I473" i="11"/>
  <c r="H473" i="11"/>
  <c r="G473" i="11"/>
  <c r="K472" i="11"/>
  <c r="J472" i="11"/>
  <c r="I472" i="11"/>
  <c r="H472" i="11"/>
  <c r="G472" i="11"/>
  <c r="K471" i="11"/>
  <c r="J471" i="11"/>
  <c r="I471" i="11"/>
  <c r="H471" i="11"/>
  <c r="G471" i="11"/>
  <c r="K470" i="11"/>
  <c r="J470" i="11"/>
  <c r="I470" i="11"/>
  <c r="H470" i="11"/>
  <c r="G470" i="11"/>
  <c r="K469" i="11"/>
  <c r="J469" i="11"/>
  <c r="I469" i="11"/>
  <c r="H469" i="11"/>
  <c r="G469" i="11"/>
  <c r="K468" i="11"/>
  <c r="J468" i="11"/>
  <c r="I468" i="11"/>
  <c r="H468" i="11"/>
  <c r="G468" i="11"/>
  <c r="K467" i="11"/>
  <c r="J467" i="11"/>
  <c r="I467" i="11"/>
  <c r="H467" i="11"/>
  <c r="G467" i="11"/>
  <c r="K465" i="11"/>
  <c r="J465" i="11"/>
  <c r="I465" i="11"/>
  <c r="H465" i="11"/>
  <c r="G465" i="11"/>
  <c r="K464" i="11"/>
  <c r="J464" i="11"/>
  <c r="I464" i="11"/>
  <c r="H464" i="11"/>
  <c r="G464" i="11"/>
  <c r="K463" i="11"/>
  <c r="J463" i="11"/>
  <c r="I463" i="11"/>
  <c r="H463" i="11"/>
  <c r="G463" i="11"/>
  <c r="K462" i="11"/>
  <c r="J462" i="11"/>
  <c r="I462" i="11"/>
  <c r="H462" i="11"/>
  <c r="G462" i="11"/>
  <c r="K461" i="11"/>
  <c r="J461" i="11"/>
  <c r="I461" i="11"/>
  <c r="H461" i="11"/>
  <c r="G461" i="11"/>
  <c r="K460" i="11"/>
  <c r="J460" i="11"/>
  <c r="I460" i="11"/>
  <c r="H460" i="11"/>
  <c r="G460" i="11"/>
  <c r="K459" i="11"/>
  <c r="J459" i="11"/>
  <c r="I459" i="11"/>
  <c r="H459" i="11"/>
  <c r="G459" i="11"/>
  <c r="K458" i="11"/>
  <c r="J458" i="11"/>
  <c r="I458" i="11"/>
  <c r="H458" i="11"/>
  <c r="G458" i="11"/>
  <c r="K457" i="11"/>
  <c r="J457" i="11"/>
  <c r="I457" i="11"/>
  <c r="H457" i="11"/>
  <c r="G457" i="11"/>
  <c r="K456" i="11"/>
  <c r="J456" i="11"/>
  <c r="I456" i="11"/>
  <c r="H456" i="11"/>
  <c r="G456" i="11"/>
  <c r="K455" i="11"/>
  <c r="J455" i="11"/>
  <c r="I455" i="11"/>
  <c r="H455" i="11"/>
  <c r="G455" i="11"/>
  <c r="K454" i="11"/>
  <c r="J454" i="11"/>
  <c r="I454" i="11"/>
  <c r="H454" i="11"/>
  <c r="G454" i="11"/>
  <c r="K453" i="11"/>
  <c r="J453" i="11"/>
  <c r="I453" i="11"/>
  <c r="H453" i="11"/>
  <c r="G453" i="11"/>
  <c r="K452" i="11"/>
  <c r="J452" i="11"/>
  <c r="I452" i="11"/>
  <c r="H452" i="11"/>
  <c r="G452" i="11"/>
  <c r="K451" i="11"/>
  <c r="J451" i="11"/>
  <c r="I451" i="11"/>
  <c r="H451" i="11"/>
  <c r="G451" i="11"/>
  <c r="K449" i="11"/>
  <c r="J449" i="11"/>
  <c r="I449" i="11"/>
  <c r="H449" i="11"/>
  <c r="G449" i="11"/>
  <c r="K448" i="11"/>
  <c r="J448" i="11"/>
  <c r="I448" i="11"/>
  <c r="H448" i="11"/>
  <c r="G448" i="11"/>
  <c r="K447" i="11"/>
  <c r="J447" i="11"/>
  <c r="I447" i="11"/>
  <c r="H447" i="11"/>
  <c r="G447" i="11"/>
  <c r="K446" i="11"/>
  <c r="J446" i="11"/>
  <c r="I446" i="11"/>
  <c r="H446" i="11"/>
  <c r="G446" i="11"/>
  <c r="K445" i="11"/>
  <c r="J445" i="11"/>
  <c r="I445" i="11"/>
  <c r="H445" i="11"/>
  <c r="G445" i="11"/>
  <c r="K444" i="11"/>
  <c r="J444" i="11"/>
  <c r="I444" i="11"/>
  <c r="H444" i="11"/>
  <c r="G444" i="11"/>
  <c r="K443" i="11"/>
  <c r="J443" i="11"/>
  <c r="I443" i="11"/>
  <c r="H443" i="11"/>
  <c r="G443" i="11"/>
  <c r="K442" i="11"/>
  <c r="J442" i="11"/>
  <c r="I442" i="11"/>
  <c r="H442" i="11"/>
  <c r="G442" i="11"/>
  <c r="K441" i="11"/>
  <c r="J441" i="11"/>
  <c r="I441" i="11"/>
  <c r="H441" i="11"/>
  <c r="G441" i="11"/>
  <c r="K440" i="11"/>
  <c r="J440" i="11"/>
  <c r="I440" i="11"/>
  <c r="H440" i="11"/>
  <c r="G440" i="11"/>
  <c r="K439" i="11"/>
  <c r="J439" i="11"/>
  <c r="I439" i="11"/>
  <c r="H439" i="11"/>
  <c r="G439" i="11"/>
  <c r="K438" i="11"/>
  <c r="J438" i="11"/>
  <c r="I438" i="11"/>
  <c r="H438" i="11"/>
  <c r="G438" i="11"/>
  <c r="K437" i="11"/>
  <c r="J437" i="11"/>
  <c r="I437" i="11"/>
  <c r="H437" i="11"/>
  <c r="G437" i="11"/>
  <c r="K436" i="11"/>
  <c r="J436" i="11"/>
  <c r="I436" i="11"/>
  <c r="H436" i="11"/>
  <c r="G436" i="11"/>
  <c r="K435" i="11"/>
  <c r="J435" i="11"/>
  <c r="I435" i="11"/>
  <c r="H435" i="11"/>
  <c r="G435" i="11"/>
  <c r="K434" i="11"/>
  <c r="J434" i="11"/>
  <c r="I434" i="11"/>
  <c r="H434" i="11"/>
  <c r="G434" i="11"/>
  <c r="K433" i="11"/>
  <c r="J433" i="11"/>
  <c r="I433" i="11"/>
  <c r="H433" i="11"/>
  <c r="G433" i="11"/>
  <c r="K432" i="11"/>
  <c r="J432" i="11"/>
  <c r="I432" i="11"/>
  <c r="H432" i="11"/>
  <c r="G432" i="11"/>
  <c r="K431" i="11"/>
  <c r="J431" i="11"/>
  <c r="I431" i="11"/>
  <c r="H431" i="11"/>
  <c r="G431" i="11"/>
  <c r="K429" i="11"/>
  <c r="J429" i="11"/>
  <c r="I429" i="11"/>
  <c r="H429" i="11"/>
  <c r="G429" i="11"/>
  <c r="K428" i="11"/>
  <c r="J428" i="11"/>
  <c r="I428" i="11"/>
  <c r="H428" i="11"/>
  <c r="G428" i="11"/>
  <c r="K427" i="11"/>
  <c r="J427" i="11"/>
  <c r="I427" i="11"/>
  <c r="H427" i="11"/>
  <c r="G427" i="11"/>
  <c r="K426" i="11"/>
  <c r="J426" i="11"/>
  <c r="I426" i="11"/>
  <c r="H426" i="11"/>
  <c r="G426" i="11"/>
  <c r="K425" i="11"/>
  <c r="J425" i="11"/>
  <c r="I425" i="11"/>
  <c r="H425" i="11"/>
  <c r="G425" i="11"/>
  <c r="K424" i="11"/>
  <c r="J424" i="11"/>
  <c r="I424" i="11"/>
  <c r="H424" i="11"/>
  <c r="G424" i="11"/>
  <c r="K423" i="11"/>
  <c r="J423" i="11"/>
  <c r="I423" i="11"/>
  <c r="H423" i="11"/>
  <c r="G423" i="11"/>
  <c r="K422" i="11"/>
  <c r="J422" i="11"/>
  <c r="I422" i="11"/>
  <c r="H422" i="11"/>
  <c r="G422" i="11"/>
  <c r="K421" i="11"/>
  <c r="J421" i="11"/>
  <c r="I421" i="11"/>
  <c r="H421" i="11"/>
  <c r="G421" i="11"/>
  <c r="K420" i="11"/>
  <c r="J420" i="11"/>
  <c r="I420" i="11"/>
  <c r="H420" i="11"/>
  <c r="G420" i="11"/>
  <c r="K419" i="11"/>
  <c r="J419" i="11"/>
  <c r="I419" i="11"/>
  <c r="H419" i="11"/>
  <c r="G419" i="11"/>
  <c r="K418" i="11"/>
  <c r="J418" i="11"/>
  <c r="I418" i="11"/>
  <c r="H418" i="11"/>
  <c r="G418" i="11"/>
  <c r="K417" i="11"/>
  <c r="J417" i="11"/>
  <c r="I417" i="11"/>
  <c r="H417" i="11"/>
  <c r="G417" i="11"/>
  <c r="K416" i="11"/>
  <c r="J416" i="11"/>
  <c r="I416" i="11"/>
  <c r="H416" i="11"/>
  <c r="G416" i="11"/>
  <c r="K415" i="11"/>
  <c r="J415" i="11"/>
  <c r="I415" i="11"/>
  <c r="H415" i="11"/>
  <c r="G415" i="11"/>
  <c r="K414" i="11"/>
  <c r="J414" i="11"/>
  <c r="I414" i="11"/>
  <c r="H414" i="11"/>
  <c r="G414" i="11"/>
  <c r="K413" i="11"/>
  <c r="J413" i="11"/>
  <c r="I413" i="11"/>
  <c r="H413" i="11"/>
  <c r="G413" i="11"/>
  <c r="K412" i="11"/>
  <c r="J412" i="11"/>
  <c r="I412" i="11"/>
  <c r="H412" i="11"/>
  <c r="G412" i="11"/>
  <c r="K411" i="11"/>
  <c r="J411" i="11"/>
  <c r="I411" i="11"/>
  <c r="H411" i="11"/>
  <c r="G411" i="11"/>
  <c r="K409" i="11"/>
  <c r="J409" i="11"/>
  <c r="I409" i="11"/>
  <c r="H409" i="11"/>
  <c r="G409" i="11"/>
  <c r="K408" i="11"/>
  <c r="J408" i="11"/>
  <c r="I408" i="11"/>
  <c r="H408" i="11"/>
  <c r="G408" i="11"/>
  <c r="K407" i="11"/>
  <c r="J407" i="11"/>
  <c r="I407" i="11"/>
  <c r="H407" i="11"/>
  <c r="G407" i="11"/>
  <c r="K406" i="11"/>
  <c r="J406" i="11"/>
  <c r="I406" i="11"/>
  <c r="H406" i="11"/>
  <c r="G406" i="11"/>
  <c r="K405" i="11"/>
  <c r="J405" i="11"/>
  <c r="I405" i="11"/>
  <c r="H405" i="11"/>
  <c r="G405" i="11"/>
  <c r="K404" i="11"/>
  <c r="J404" i="11"/>
  <c r="I404" i="11"/>
  <c r="H404" i="11"/>
  <c r="G404" i="11"/>
  <c r="K403" i="11"/>
  <c r="J403" i="11"/>
  <c r="I403" i="11"/>
  <c r="H403" i="11"/>
  <c r="G403" i="11"/>
  <c r="K402" i="11"/>
  <c r="J402" i="11"/>
  <c r="I402" i="11"/>
  <c r="H402" i="11"/>
  <c r="G402" i="11"/>
  <c r="K401" i="11"/>
  <c r="J401" i="11"/>
  <c r="I401" i="11"/>
  <c r="H401" i="11"/>
  <c r="G401" i="11"/>
  <c r="K400" i="11"/>
  <c r="J400" i="11"/>
  <c r="I400" i="11"/>
  <c r="H400" i="11"/>
  <c r="G400" i="11"/>
  <c r="K399" i="11"/>
  <c r="J399" i="11"/>
  <c r="I399" i="11"/>
  <c r="H399" i="11"/>
  <c r="G399" i="11"/>
  <c r="K398" i="11"/>
  <c r="J398" i="11"/>
  <c r="I398" i="11"/>
  <c r="H398" i="11"/>
  <c r="G398" i="11"/>
  <c r="K397" i="11"/>
  <c r="J397" i="11"/>
  <c r="I397" i="11"/>
  <c r="H397" i="11"/>
  <c r="G397" i="11"/>
  <c r="K396" i="11"/>
  <c r="J396" i="11"/>
  <c r="I396" i="11"/>
  <c r="H396" i="11"/>
  <c r="G396" i="11"/>
  <c r="K394" i="11"/>
  <c r="J394" i="11"/>
  <c r="I394" i="11"/>
  <c r="H394" i="11"/>
  <c r="G394" i="11"/>
  <c r="K393" i="11"/>
  <c r="J393" i="11"/>
  <c r="I393" i="11"/>
  <c r="H393" i="11"/>
  <c r="G393" i="11"/>
  <c r="K392" i="11"/>
  <c r="J392" i="11"/>
  <c r="I392" i="11"/>
  <c r="H392" i="11"/>
  <c r="G392" i="11"/>
  <c r="K391" i="11"/>
  <c r="J391" i="11"/>
  <c r="I391" i="11"/>
  <c r="H391" i="11"/>
  <c r="G391" i="11"/>
  <c r="K390" i="11"/>
  <c r="J390" i="11"/>
  <c r="I390" i="11"/>
  <c r="H390" i="11"/>
  <c r="G390" i="11"/>
  <c r="K389" i="11"/>
  <c r="J389" i="11"/>
  <c r="I389" i="11"/>
  <c r="H389" i="11"/>
  <c r="G389" i="11"/>
  <c r="K387" i="11"/>
  <c r="J387" i="11"/>
  <c r="I387" i="11"/>
  <c r="H387" i="11"/>
  <c r="G387" i="11"/>
  <c r="K386" i="11"/>
  <c r="J386" i="11"/>
  <c r="I386" i="11"/>
  <c r="H386" i="11"/>
  <c r="G386" i="11"/>
  <c r="K385" i="11"/>
  <c r="J385" i="11"/>
  <c r="I385" i="11"/>
  <c r="H385" i="11"/>
  <c r="G385" i="11"/>
  <c r="K384" i="11"/>
  <c r="J384" i="11"/>
  <c r="I384" i="11"/>
  <c r="H384" i="11"/>
  <c r="G384" i="11"/>
  <c r="K383" i="11"/>
  <c r="J383" i="11"/>
  <c r="I383" i="11"/>
  <c r="H383" i="11"/>
  <c r="G383" i="11"/>
  <c r="K382" i="11"/>
  <c r="J382" i="11"/>
  <c r="I382" i="11"/>
  <c r="H382" i="11"/>
  <c r="G382" i="11"/>
  <c r="K381" i="11"/>
  <c r="J381" i="11"/>
  <c r="I381" i="11"/>
  <c r="H381" i="11"/>
  <c r="G381" i="11"/>
  <c r="K380" i="11"/>
  <c r="J380" i="11"/>
  <c r="I380" i="11"/>
  <c r="H380" i="11"/>
  <c r="G380" i="11"/>
  <c r="K379" i="11"/>
  <c r="J379" i="11"/>
  <c r="I379" i="11"/>
  <c r="H379" i="11"/>
  <c r="G379" i="11"/>
  <c r="K378" i="11"/>
  <c r="J378" i="11"/>
  <c r="I378" i="11"/>
  <c r="H378" i="11"/>
  <c r="G378" i="11"/>
  <c r="K377" i="11"/>
  <c r="J377" i="11"/>
  <c r="I377" i="11"/>
  <c r="H377" i="11"/>
  <c r="G377" i="11"/>
  <c r="K376" i="11"/>
  <c r="J376" i="11"/>
  <c r="I376" i="11"/>
  <c r="H376" i="11"/>
  <c r="G376" i="11"/>
  <c r="K375" i="11"/>
  <c r="J375" i="11"/>
  <c r="I375" i="11"/>
  <c r="H375" i="11"/>
  <c r="G375" i="11"/>
  <c r="K374" i="11"/>
  <c r="J374" i="11"/>
  <c r="I374" i="11"/>
  <c r="H374" i="11"/>
  <c r="G374" i="11"/>
  <c r="K373" i="11"/>
  <c r="J373" i="11"/>
  <c r="I373" i="11"/>
  <c r="H373" i="11"/>
  <c r="G373" i="11"/>
  <c r="K372" i="11"/>
  <c r="J372" i="11"/>
  <c r="I372" i="11"/>
  <c r="H372" i="11"/>
  <c r="G372" i="11"/>
  <c r="K371" i="11"/>
  <c r="J371" i="11"/>
  <c r="I371" i="11"/>
  <c r="H371" i="11"/>
  <c r="G371" i="11"/>
  <c r="K369" i="11"/>
  <c r="J369" i="11"/>
  <c r="I369" i="11"/>
  <c r="H369" i="11"/>
  <c r="G369" i="11"/>
  <c r="K368" i="11"/>
  <c r="J368" i="11"/>
  <c r="I368" i="11"/>
  <c r="H368" i="11"/>
  <c r="G368" i="11"/>
  <c r="K367" i="11"/>
  <c r="J367" i="11"/>
  <c r="I367" i="11"/>
  <c r="H367" i="11"/>
  <c r="G367" i="11"/>
  <c r="K366" i="11"/>
  <c r="J366" i="11"/>
  <c r="I366" i="11"/>
  <c r="H366" i="11"/>
  <c r="G366" i="11"/>
  <c r="K365" i="11"/>
  <c r="J365" i="11"/>
  <c r="I365" i="11"/>
  <c r="H365" i="11"/>
  <c r="G365" i="11"/>
  <c r="K364" i="11"/>
  <c r="J364" i="11"/>
  <c r="I364" i="11"/>
  <c r="H364" i="11"/>
  <c r="G364" i="11"/>
  <c r="K363" i="11"/>
  <c r="J363" i="11"/>
  <c r="I363" i="11"/>
  <c r="H363" i="11"/>
  <c r="G363" i="11"/>
  <c r="K362" i="11"/>
  <c r="J362" i="11"/>
  <c r="I362" i="11"/>
  <c r="H362" i="11"/>
  <c r="G362" i="11"/>
  <c r="K361" i="11"/>
  <c r="J361" i="11"/>
  <c r="I361" i="11"/>
  <c r="H361" i="11"/>
  <c r="G361" i="11"/>
  <c r="K360" i="11"/>
  <c r="J360" i="11"/>
  <c r="I360" i="11"/>
  <c r="H360" i="11"/>
  <c r="G360" i="11"/>
  <c r="K359" i="11"/>
  <c r="J359" i="11"/>
  <c r="I359" i="11"/>
  <c r="H359" i="11"/>
  <c r="G359" i="11"/>
  <c r="K358" i="11"/>
  <c r="J358" i="11"/>
  <c r="I358" i="11"/>
  <c r="H358" i="11"/>
  <c r="G358" i="11"/>
  <c r="K357" i="11"/>
  <c r="J357" i="11"/>
  <c r="I357" i="11"/>
  <c r="H357" i="11"/>
  <c r="G357" i="11"/>
  <c r="K356" i="11"/>
  <c r="J356" i="11"/>
  <c r="I356" i="11"/>
  <c r="H356" i="11"/>
  <c r="G356" i="11"/>
  <c r="K355" i="11"/>
  <c r="J355" i="11"/>
  <c r="I355" i="11"/>
  <c r="H355" i="11"/>
  <c r="G355" i="11"/>
  <c r="K354" i="11"/>
  <c r="J354" i="11"/>
  <c r="I354" i="11"/>
  <c r="H354" i="11"/>
  <c r="G354" i="11"/>
  <c r="K353" i="11"/>
  <c r="J353" i="11"/>
  <c r="I353" i="11"/>
  <c r="H353" i="11"/>
  <c r="G353" i="11"/>
  <c r="K352" i="11"/>
  <c r="J352" i="11"/>
  <c r="I352" i="11"/>
  <c r="H352" i="11"/>
  <c r="G352" i="11"/>
  <c r="K351" i="11"/>
  <c r="J351" i="11"/>
  <c r="I351" i="11"/>
  <c r="H351" i="11"/>
  <c r="G351" i="11"/>
  <c r="K350" i="11"/>
  <c r="J350" i="11"/>
  <c r="I350" i="11"/>
  <c r="H350" i="11"/>
  <c r="G350" i="11"/>
  <c r="K349" i="11"/>
  <c r="J349" i="11"/>
  <c r="I349" i="11"/>
  <c r="H349" i="11"/>
  <c r="G349" i="11"/>
  <c r="K348" i="11"/>
  <c r="J348" i="11"/>
  <c r="I348" i="11"/>
  <c r="H348" i="11"/>
  <c r="G348" i="11"/>
  <c r="K347" i="11"/>
  <c r="J347" i="11"/>
  <c r="I347" i="11"/>
  <c r="H347" i="11"/>
  <c r="G347" i="11"/>
  <c r="K346" i="11"/>
  <c r="J346" i="11"/>
  <c r="I346" i="11"/>
  <c r="H346" i="11"/>
  <c r="G346" i="11"/>
  <c r="K345" i="11"/>
  <c r="J345" i="11"/>
  <c r="I345" i="11"/>
  <c r="H345" i="11"/>
  <c r="G345" i="11"/>
  <c r="K344" i="11"/>
  <c r="J344" i="11"/>
  <c r="I344" i="11"/>
  <c r="H344" i="11"/>
  <c r="G344" i="11"/>
  <c r="K343" i="11"/>
  <c r="J343" i="11"/>
  <c r="I343" i="11"/>
  <c r="H343" i="11"/>
  <c r="G343" i="11"/>
  <c r="K340" i="11"/>
  <c r="J340" i="11"/>
  <c r="I340" i="11"/>
  <c r="H340" i="11"/>
  <c r="G340" i="11"/>
  <c r="K339" i="11"/>
  <c r="J339" i="11"/>
  <c r="I339" i="11"/>
  <c r="H339" i="11"/>
  <c r="G339" i="11"/>
  <c r="K338" i="11"/>
  <c r="J338" i="11"/>
  <c r="I338" i="11"/>
  <c r="H338" i="11"/>
  <c r="G338" i="11"/>
  <c r="K337" i="11"/>
  <c r="J337" i="11"/>
  <c r="I337" i="11"/>
  <c r="H337" i="11"/>
  <c r="G337" i="11"/>
  <c r="K336" i="11"/>
  <c r="J336" i="11"/>
  <c r="I336" i="11"/>
  <c r="H336" i="11"/>
  <c r="G336" i="11"/>
  <c r="K335" i="11"/>
  <c r="J335" i="11"/>
  <c r="I335" i="11"/>
  <c r="H335" i="11"/>
  <c r="G335" i="11"/>
  <c r="K334" i="11"/>
  <c r="J334" i="11"/>
  <c r="I334" i="11"/>
  <c r="H334" i="11"/>
  <c r="G334" i="11"/>
  <c r="K333" i="11"/>
  <c r="J333" i="11"/>
  <c r="I333" i="11"/>
  <c r="H333" i="11"/>
  <c r="G333" i="11"/>
  <c r="K332" i="11"/>
  <c r="J332" i="11"/>
  <c r="I332" i="11"/>
  <c r="H332" i="11"/>
  <c r="G332" i="11"/>
  <c r="K331" i="11"/>
  <c r="J331" i="11"/>
  <c r="I331" i="11"/>
  <c r="H331" i="11"/>
  <c r="G331" i="11"/>
  <c r="K330" i="11"/>
  <c r="J330" i="11"/>
  <c r="I330" i="11"/>
  <c r="H330" i="11"/>
  <c r="G330" i="11"/>
  <c r="K329" i="11"/>
  <c r="J329" i="11"/>
  <c r="I329" i="11"/>
  <c r="H329" i="11"/>
  <c r="G329" i="11"/>
  <c r="K328" i="11"/>
  <c r="J328" i="11"/>
  <c r="I328" i="11"/>
  <c r="H328" i="11"/>
  <c r="G328" i="11"/>
  <c r="K326" i="11"/>
  <c r="J326" i="11"/>
  <c r="I326" i="11"/>
  <c r="H326" i="11"/>
  <c r="G326" i="11"/>
  <c r="K325" i="11"/>
  <c r="J325" i="11"/>
  <c r="I325" i="11"/>
  <c r="H325" i="11"/>
  <c r="G325" i="11"/>
  <c r="K324" i="11"/>
  <c r="J324" i="11"/>
  <c r="I324" i="11"/>
  <c r="H324" i="11"/>
  <c r="G324" i="11"/>
  <c r="K323" i="11"/>
  <c r="J323" i="11"/>
  <c r="I323" i="11"/>
  <c r="H323" i="11"/>
  <c r="G323" i="11"/>
  <c r="K322" i="11"/>
  <c r="J322" i="11"/>
  <c r="I322" i="11"/>
  <c r="H322" i="11"/>
  <c r="G322" i="11"/>
  <c r="K321" i="11"/>
  <c r="J321" i="11"/>
  <c r="I321" i="11"/>
  <c r="H321" i="11"/>
  <c r="G321" i="11"/>
  <c r="K320" i="11"/>
  <c r="J320" i="11"/>
  <c r="I320" i="11"/>
  <c r="H320" i="11"/>
  <c r="G320" i="11"/>
  <c r="K319" i="11"/>
  <c r="J319" i="11"/>
  <c r="I319" i="11"/>
  <c r="H319" i="11"/>
  <c r="G319" i="11"/>
  <c r="K318" i="11"/>
  <c r="J318" i="11"/>
  <c r="I318" i="11"/>
  <c r="H318" i="11"/>
  <c r="G318" i="11"/>
  <c r="K317" i="11"/>
  <c r="J317" i="11"/>
  <c r="I317" i="11"/>
  <c r="H317" i="11"/>
  <c r="G317" i="11"/>
  <c r="K316" i="11"/>
  <c r="J316" i="11"/>
  <c r="I316" i="11"/>
  <c r="H316" i="11"/>
  <c r="G316" i="11"/>
  <c r="K315" i="11"/>
  <c r="J315" i="11"/>
  <c r="I315" i="11"/>
  <c r="H315" i="11"/>
  <c r="G315" i="11"/>
  <c r="K314" i="11"/>
  <c r="J314" i="11"/>
  <c r="I314" i="11"/>
  <c r="H314" i="11"/>
  <c r="G314" i="11"/>
  <c r="K313" i="11"/>
  <c r="J313" i="11"/>
  <c r="I313" i="11"/>
  <c r="H313" i="11"/>
  <c r="G313" i="11"/>
  <c r="K312" i="11"/>
  <c r="J312" i="11"/>
  <c r="I312" i="11"/>
  <c r="H312" i="11"/>
  <c r="G312" i="11"/>
  <c r="K310" i="11"/>
  <c r="J310" i="11"/>
  <c r="I310" i="11"/>
  <c r="H310" i="11"/>
  <c r="G310" i="11"/>
  <c r="K309" i="11"/>
  <c r="J309" i="11"/>
  <c r="I309" i="11"/>
  <c r="H309" i="11"/>
  <c r="G309" i="11"/>
  <c r="K308" i="11"/>
  <c r="J308" i="11"/>
  <c r="I308" i="11"/>
  <c r="H308" i="11"/>
  <c r="G308" i="11"/>
  <c r="K307" i="11"/>
  <c r="J307" i="11"/>
  <c r="I307" i="11"/>
  <c r="H307" i="11"/>
  <c r="G307" i="11"/>
  <c r="K306" i="11"/>
  <c r="J306" i="11"/>
  <c r="I306" i="11"/>
  <c r="H306" i="11"/>
  <c r="G306" i="11"/>
  <c r="K305" i="11"/>
  <c r="J305" i="11"/>
  <c r="I305" i="11"/>
  <c r="H305" i="11"/>
  <c r="G305" i="11"/>
  <c r="K304" i="11"/>
  <c r="J304" i="11"/>
  <c r="I304" i="11"/>
  <c r="H304" i="11"/>
  <c r="G304" i="11"/>
  <c r="K303" i="11"/>
  <c r="J303" i="11"/>
  <c r="I303" i="11"/>
  <c r="H303" i="11"/>
  <c r="G303" i="11"/>
  <c r="K302" i="11"/>
  <c r="J302" i="11"/>
  <c r="I302" i="11"/>
  <c r="H302" i="11"/>
  <c r="G302" i="11"/>
  <c r="K301" i="11"/>
  <c r="J301" i="11"/>
  <c r="I301" i="11"/>
  <c r="H301" i="11"/>
  <c r="G301" i="11"/>
  <c r="K300" i="11"/>
  <c r="J300" i="11"/>
  <c r="I300" i="11"/>
  <c r="H300" i="11"/>
  <c r="G300" i="11"/>
  <c r="K299" i="11"/>
  <c r="J299" i="11"/>
  <c r="I299" i="11"/>
  <c r="H299" i="11"/>
  <c r="G299" i="11"/>
  <c r="K298" i="11"/>
  <c r="J298" i="11"/>
  <c r="I298" i="11"/>
  <c r="H298" i="11"/>
  <c r="G298" i="11"/>
  <c r="K297" i="11"/>
  <c r="J297" i="11"/>
  <c r="I297" i="11"/>
  <c r="H297" i="11"/>
  <c r="G297" i="11"/>
  <c r="K296" i="11"/>
  <c r="J296" i="11"/>
  <c r="I296" i="11"/>
  <c r="H296" i="11"/>
  <c r="G296" i="11"/>
  <c r="K295" i="11"/>
  <c r="J295" i="11"/>
  <c r="I295" i="11"/>
  <c r="H295" i="11"/>
  <c r="G295" i="11"/>
  <c r="K294" i="11"/>
  <c r="J294" i="11"/>
  <c r="I294" i="11"/>
  <c r="H294" i="11"/>
  <c r="G294" i="11"/>
  <c r="K292" i="11"/>
  <c r="J292" i="11"/>
  <c r="I292" i="11"/>
  <c r="H292" i="11"/>
  <c r="G292" i="11"/>
  <c r="K291" i="11"/>
  <c r="J291" i="11"/>
  <c r="I291" i="11"/>
  <c r="H291" i="11"/>
  <c r="G291" i="11"/>
  <c r="K290" i="11"/>
  <c r="J290" i="11"/>
  <c r="I290" i="11"/>
  <c r="H290" i="11"/>
  <c r="G290" i="11"/>
  <c r="K289" i="11"/>
  <c r="J289" i="11"/>
  <c r="I289" i="11"/>
  <c r="H289" i="11"/>
  <c r="G289" i="11"/>
  <c r="K288" i="11"/>
  <c r="J288" i="11"/>
  <c r="I288" i="11"/>
  <c r="H288" i="11"/>
  <c r="G288" i="11"/>
  <c r="K287" i="11"/>
  <c r="J287" i="11"/>
  <c r="I287" i="11"/>
  <c r="H287" i="11"/>
  <c r="G287" i="11"/>
  <c r="K286" i="11"/>
  <c r="J286" i="11"/>
  <c r="I286" i="11"/>
  <c r="H286" i="11"/>
  <c r="G286" i="11"/>
  <c r="K285" i="11"/>
  <c r="J285" i="11"/>
  <c r="I285" i="11"/>
  <c r="H285" i="11"/>
  <c r="G285" i="11"/>
  <c r="K284" i="11"/>
  <c r="J284" i="11"/>
  <c r="I284" i="11"/>
  <c r="H284" i="11"/>
  <c r="G284" i="11"/>
  <c r="K283" i="11"/>
  <c r="J283" i="11"/>
  <c r="I283" i="11"/>
  <c r="H283" i="11"/>
  <c r="G283" i="11"/>
  <c r="K282" i="11"/>
  <c r="J282" i="11"/>
  <c r="I282" i="11"/>
  <c r="H282" i="11"/>
  <c r="G282" i="11"/>
  <c r="K281" i="11"/>
  <c r="J281" i="11"/>
  <c r="I281" i="11"/>
  <c r="H281" i="11"/>
  <c r="G281" i="11"/>
  <c r="K280" i="11"/>
  <c r="J280" i="11"/>
  <c r="I280" i="11"/>
  <c r="H280" i="11"/>
  <c r="G280" i="11"/>
  <c r="K279" i="11"/>
  <c r="J279" i="11"/>
  <c r="I279" i="11"/>
  <c r="H279" i="11"/>
  <c r="G279" i="11"/>
  <c r="K278" i="11"/>
  <c r="J278" i="11"/>
  <c r="I278" i="11"/>
  <c r="H278" i="11"/>
  <c r="G278" i="11"/>
  <c r="K277" i="11"/>
  <c r="J277" i="11"/>
  <c r="I277" i="11"/>
  <c r="H277" i="11"/>
  <c r="G277" i="11"/>
  <c r="K276" i="11"/>
  <c r="J276" i="11"/>
  <c r="I276" i="11"/>
  <c r="H276" i="11"/>
  <c r="G276" i="11"/>
  <c r="K275" i="11"/>
  <c r="J275" i="11"/>
  <c r="I275" i="11"/>
  <c r="H275" i="11"/>
  <c r="G275" i="11"/>
  <c r="K274" i="11"/>
  <c r="J274" i="11"/>
  <c r="I274" i="11"/>
  <c r="H274" i="11"/>
  <c r="G274" i="11"/>
  <c r="K273" i="11"/>
  <c r="J273" i="11"/>
  <c r="I273" i="11"/>
  <c r="H273" i="11"/>
  <c r="G273" i="11"/>
  <c r="K272" i="11"/>
  <c r="J272" i="11"/>
  <c r="I272" i="11"/>
  <c r="H272" i="11"/>
  <c r="G272" i="11"/>
  <c r="K271" i="11"/>
  <c r="J271" i="11"/>
  <c r="I271" i="11"/>
  <c r="H271" i="11"/>
  <c r="G271" i="11"/>
  <c r="K270" i="11"/>
  <c r="J270" i="11"/>
  <c r="I270" i="11"/>
  <c r="H270" i="11"/>
  <c r="G270" i="11"/>
  <c r="K268" i="11"/>
  <c r="J268" i="11"/>
  <c r="I268" i="11"/>
  <c r="H268" i="11"/>
  <c r="G268" i="11"/>
  <c r="K267" i="11"/>
  <c r="J267" i="11"/>
  <c r="I267" i="11"/>
  <c r="H267" i="11"/>
  <c r="G267" i="11"/>
  <c r="K266" i="11"/>
  <c r="J266" i="11"/>
  <c r="I266" i="11"/>
  <c r="H266" i="11"/>
  <c r="G266" i="11"/>
  <c r="K265" i="11"/>
  <c r="J265" i="11"/>
  <c r="I265" i="11"/>
  <c r="H265" i="11"/>
  <c r="G265" i="11"/>
  <c r="K264" i="11"/>
  <c r="J264" i="11"/>
  <c r="I264" i="11"/>
  <c r="H264" i="11"/>
  <c r="G264" i="11"/>
  <c r="K263" i="11"/>
  <c r="J263" i="11"/>
  <c r="I263" i="11"/>
  <c r="H263" i="11"/>
  <c r="G263" i="11"/>
  <c r="K262" i="11"/>
  <c r="J262" i="11"/>
  <c r="I262" i="11"/>
  <c r="H262" i="11"/>
  <c r="G262" i="11"/>
  <c r="K261" i="11"/>
  <c r="J261" i="11"/>
  <c r="I261" i="11"/>
  <c r="H261" i="11"/>
  <c r="G261" i="11"/>
  <c r="K260" i="11"/>
  <c r="J260" i="11"/>
  <c r="I260" i="11"/>
  <c r="H260" i="11"/>
  <c r="G260" i="11"/>
  <c r="K259" i="11"/>
  <c r="J259" i="11"/>
  <c r="I259" i="11"/>
  <c r="H259" i="11"/>
  <c r="G259" i="11"/>
  <c r="K257" i="11"/>
  <c r="J257" i="11"/>
  <c r="I257" i="11"/>
  <c r="H257" i="11"/>
  <c r="G257" i="11"/>
  <c r="K256" i="11"/>
  <c r="J256" i="11"/>
  <c r="I256" i="11"/>
  <c r="H256" i="11"/>
  <c r="G256" i="11"/>
  <c r="K255" i="11"/>
  <c r="J255" i="11"/>
  <c r="I255" i="11"/>
  <c r="H255" i="11"/>
  <c r="G255" i="11"/>
  <c r="K254" i="11"/>
  <c r="J254" i="11"/>
  <c r="I254" i="11"/>
  <c r="H254" i="11"/>
  <c r="G254" i="11"/>
  <c r="K253" i="11"/>
  <c r="J253" i="11"/>
  <c r="I253" i="11"/>
  <c r="H253" i="11"/>
  <c r="G253" i="11"/>
  <c r="K252" i="11"/>
  <c r="J252" i="11"/>
  <c r="I252" i="11"/>
  <c r="H252" i="11"/>
  <c r="G252" i="11"/>
  <c r="K251" i="11"/>
  <c r="J251" i="11"/>
  <c r="I251" i="11"/>
  <c r="H251" i="11"/>
  <c r="G251" i="11"/>
  <c r="K250" i="11"/>
  <c r="J250" i="11"/>
  <c r="I250" i="11"/>
  <c r="H250" i="11"/>
  <c r="G250" i="11"/>
  <c r="K249" i="11"/>
  <c r="J249" i="11"/>
  <c r="I249" i="11"/>
  <c r="H249" i="11"/>
  <c r="G249" i="11"/>
  <c r="K248" i="11"/>
  <c r="J248" i="11"/>
  <c r="I248" i="11"/>
  <c r="H248" i="11"/>
  <c r="G248" i="11"/>
  <c r="K247" i="11"/>
  <c r="J247" i="11"/>
  <c r="I247" i="11"/>
  <c r="H247" i="11"/>
  <c r="G247" i="11"/>
  <c r="K246" i="11"/>
  <c r="J246" i="11"/>
  <c r="I246" i="11"/>
  <c r="H246" i="11"/>
  <c r="G246" i="11"/>
  <c r="K245" i="11"/>
  <c r="J245" i="11"/>
  <c r="I245" i="11"/>
  <c r="H245" i="11"/>
  <c r="G245" i="11"/>
  <c r="K244" i="11"/>
  <c r="J244" i="11"/>
  <c r="I244" i="11"/>
  <c r="H244" i="11"/>
  <c r="G244" i="11"/>
  <c r="K243" i="11"/>
  <c r="J243" i="11"/>
  <c r="I243" i="11"/>
  <c r="H243" i="11"/>
  <c r="G243" i="11"/>
  <c r="K242" i="11"/>
  <c r="J242" i="11"/>
  <c r="I242" i="11"/>
  <c r="H242" i="11"/>
  <c r="G242" i="11"/>
  <c r="K241" i="11"/>
  <c r="J241" i="11"/>
  <c r="I241" i="11"/>
  <c r="H241" i="11"/>
  <c r="G241" i="11"/>
  <c r="K240" i="11"/>
  <c r="J240" i="11"/>
  <c r="I240" i="11"/>
  <c r="H240" i="11"/>
  <c r="G240" i="11"/>
  <c r="K239" i="11"/>
  <c r="J239" i="11"/>
  <c r="I239" i="11"/>
  <c r="H239" i="11"/>
  <c r="G239" i="11"/>
  <c r="K238" i="11"/>
  <c r="J238" i="11"/>
  <c r="I238" i="11"/>
  <c r="H238" i="11"/>
  <c r="G238" i="11"/>
  <c r="K237" i="11"/>
  <c r="J237" i="11"/>
  <c r="I237" i="11"/>
  <c r="H237" i="11"/>
  <c r="G237" i="11"/>
  <c r="K236" i="11"/>
  <c r="J236" i="11"/>
  <c r="I236" i="11"/>
  <c r="H236" i="11"/>
  <c r="G236" i="11"/>
  <c r="K235" i="11"/>
  <c r="J235" i="11"/>
  <c r="I235" i="11"/>
  <c r="H235" i="11"/>
  <c r="G235" i="11"/>
  <c r="K234" i="11"/>
  <c r="J234" i="11"/>
  <c r="I234" i="11"/>
  <c r="H234" i="11"/>
  <c r="G234" i="11"/>
  <c r="K233" i="11"/>
  <c r="J233" i="11"/>
  <c r="I233" i="11"/>
  <c r="H233" i="11"/>
  <c r="G233" i="11"/>
  <c r="K232" i="11"/>
  <c r="J232" i="11"/>
  <c r="I232" i="11"/>
  <c r="H232" i="11"/>
  <c r="G232" i="11"/>
  <c r="K231" i="11"/>
  <c r="J231" i="11"/>
  <c r="I231" i="11"/>
  <c r="H231" i="11"/>
  <c r="G231" i="11"/>
  <c r="K230" i="11"/>
  <c r="J230" i="11"/>
  <c r="I230" i="11"/>
  <c r="H230" i="11"/>
  <c r="G230" i="11"/>
  <c r="K228" i="11"/>
  <c r="J228" i="11"/>
  <c r="I228" i="11"/>
  <c r="H228" i="11"/>
  <c r="G228" i="11"/>
  <c r="K227" i="11"/>
  <c r="J227" i="11"/>
  <c r="I227" i="11"/>
  <c r="H227" i="11"/>
  <c r="G227" i="11"/>
  <c r="K226" i="11"/>
  <c r="J226" i="11"/>
  <c r="I226" i="11"/>
  <c r="H226" i="11"/>
  <c r="G226" i="11"/>
  <c r="K225" i="11"/>
  <c r="J225" i="11"/>
  <c r="I225" i="11"/>
  <c r="H225" i="11"/>
  <c r="G225" i="11"/>
  <c r="K224" i="11"/>
  <c r="J224" i="11"/>
  <c r="I224" i="11"/>
  <c r="H224" i="11"/>
  <c r="G224" i="11"/>
  <c r="K223" i="11"/>
  <c r="J223" i="11"/>
  <c r="I223" i="11"/>
  <c r="H223" i="11"/>
  <c r="G223" i="11"/>
  <c r="K222" i="11"/>
  <c r="J222" i="11"/>
  <c r="I222" i="11"/>
  <c r="H222" i="11"/>
  <c r="G222" i="11"/>
  <c r="K221" i="11"/>
  <c r="J221" i="11"/>
  <c r="I221" i="11"/>
  <c r="H221" i="11"/>
  <c r="G221" i="11"/>
  <c r="K220" i="11"/>
  <c r="J220" i="11"/>
  <c r="I220" i="11"/>
  <c r="H220" i="11"/>
  <c r="G220" i="11"/>
  <c r="K219" i="11"/>
  <c r="J219" i="11"/>
  <c r="I219" i="11"/>
  <c r="H219" i="11"/>
  <c r="G219" i="11"/>
  <c r="K218" i="11"/>
  <c r="J218" i="11"/>
  <c r="I218" i="11"/>
  <c r="H218" i="11"/>
  <c r="G218" i="11"/>
  <c r="K217" i="11"/>
  <c r="J217" i="11"/>
  <c r="I217" i="11"/>
  <c r="H217" i="11"/>
  <c r="G217" i="11"/>
  <c r="K216" i="11"/>
  <c r="J216" i="11"/>
  <c r="I216" i="11"/>
  <c r="H216" i="11"/>
  <c r="G216" i="11"/>
  <c r="K215" i="11"/>
  <c r="J215" i="11"/>
  <c r="I215" i="11"/>
  <c r="H215" i="11"/>
  <c r="G215" i="11"/>
  <c r="K214" i="11"/>
  <c r="J214" i="11"/>
  <c r="I214" i="11"/>
  <c r="H214" i="11"/>
  <c r="G214" i="11"/>
  <c r="K212" i="11"/>
  <c r="J212" i="11"/>
  <c r="I212" i="11"/>
  <c r="H212" i="11"/>
  <c r="G212" i="11"/>
  <c r="K211" i="11"/>
  <c r="J211" i="11"/>
  <c r="I211" i="11"/>
  <c r="H211" i="11"/>
  <c r="G211" i="11"/>
  <c r="K210" i="11"/>
  <c r="J210" i="11"/>
  <c r="I210" i="11"/>
  <c r="H210" i="11"/>
  <c r="G210" i="11"/>
  <c r="K209" i="11"/>
  <c r="J209" i="11"/>
  <c r="I209" i="11"/>
  <c r="H209" i="11"/>
  <c r="G209" i="11"/>
  <c r="K208" i="11"/>
  <c r="J208" i="11"/>
  <c r="I208" i="11"/>
  <c r="H208" i="11"/>
  <c r="G208" i="11"/>
  <c r="K207" i="11"/>
  <c r="J207" i="11"/>
  <c r="I207" i="11"/>
  <c r="H207" i="11"/>
  <c r="G207" i="11"/>
  <c r="K206" i="11"/>
  <c r="J206" i="11"/>
  <c r="I206" i="11"/>
  <c r="H206" i="11"/>
  <c r="G206" i="11"/>
  <c r="K205" i="11"/>
  <c r="J205" i="11"/>
  <c r="I205" i="11"/>
  <c r="H205" i="11"/>
  <c r="G205" i="11"/>
  <c r="K204" i="11"/>
  <c r="J204" i="11"/>
  <c r="I204" i="11"/>
  <c r="H204" i="11"/>
  <c r="G204" i="11"/>
  <c r="K203" i="11"/>
  <c r="J203" i="11"/>
  <c r="I203" i="11"/>
  <c r="H203" i="11"/>
  <c r="G203" i="11"/>
  <c r="K202" i="11"/>
  <c r="J202" i="11"/>
  <c r="I202" i="11"/>
  <c r="H202" i="11"/>
  <c r="G202" i="11"/>
  <c r="K201" i="11"/>
  <c r="J201" i="11"/>
  <c r="I201" i="11"/>
  <c r="H201" i="11"/>
  <c r="G201" i="11"/>
  <c r="K200" i="11"/>
  <c r="J200" i="11"/>
  <c r="I200" i="11"/>
  <c r="H200" i="11"/>
  <c r="G200" i="11"/>
  <c r="K199" i="11"/>
  <c r="J199" i="11"/>
  <c r="I199" i="11"/>
  <c r="H199" i="11"/>
  <c r="G199" i="11"/>
  <c r="K198" i="11"/>
  <c r="J198" i="11"/>
  <c r="I198" i="11"/>
  <c r="H198" i="11"/>
  <c r="G198" i="11"/>
  <c r="K197" i="11"/>
  <c r="J197" i="11"/>
  <c r="I197" i="11"/>
  <c r="H197" i="11"/>
  <c r="G197" i="11"/>
  <c r="K196" i="11"/>
  <c r="J196" i="11"/>
  <c r="I196" i="11"/>
  <c r="H196" i="11"/>
  <c r="G196" i="11"/>
  <c r="K195" i="11"/>
  <c r="J195" i="11"/>
  <c r="I195" i="11"/>
  <c r="H195" i="11"/>
  <c r="G195" i="11"/>
  <c r="K194" i="11"/>
  <c r="J194" i="11"/>
  <c r="I194" i="11"/>
  <c r="H194" i="11"/>
  <c r="G194" i="11"/>
  <c r="K193" i="11"/>
  <c r="J193" i="11"/>
  <c r="I193" i="11"/>
  <c r="H193" i="11"/>
  <c r="G193" i="11"/>
  <c r="K192" i="11"/>
  <c r="J192" i="11"/>
  <c r="I192" i="11"/>
  <c r="H192" i="11"/>
  <c r="G192" i="11"/>
  <c r="K191" i="11"/>
  <c r="J191" i="11"/>
  <c r="I191" i="11"/>
  <c r="H191" i="11"/>
  <c r="G191" i="11"/>
  <c r="K190" i="11"/>
  <c r="J190" i="11"/>
  <c r="I190" i="11"/>
  <c r="H190" i="11"/>
  <c r="G190" i="11"/>
  <c r="K189" i="11"/>
  <c r="J189" i="11"/>
  <c r="I189" i="11"/>
  <c r="H189" i="11"/>
  <c r="G189" i="11"/>
  <c r="K188" i="11"/>
  <c r="J188" i="11"/>
  <c r="I188" i="11"/>
  <c r="H188" i="11"/>
  <c r="G188" i="11"/>
  <c r="K187" i="11"/>
  <c r="J187" i="11"/>
  <c r="I187" i="11"/>
  <c r="H187" i="11"/>
  <c r="G187" i="11"/>
  <c r="K186" i="11"/>
  <c r="J186" i="11"/>
  <c r="I186" i="11"/>
  <c r="H186" i="11"/>
  <c r="G186" i="11"/>
  <c r="K185" i="11"/>
  <c r="J185" i="11"/>
  <c r="I185" i="11"/>
  <c r="H185" i="11"/>
  <c r="G185" i="11"/>
  <c r="K184" i="11"/>
  <c r="J184" i="11"/>
  <c r="I184" i="11"/>
  <c r="H184" i="11"/>
  <c r="G184" i="11"/>
  <c r="K183" i="11"/>
  <c r="J183" i="11"/>
  <c r="I183" i="11"/>
  <c r="H183" i="11"/>
  <c r="G183" i="11"/>
  <c r="K182" i="11"/>
  <c r="J182" i="11"/>
  <c r="I182" i="11"/>
  <c r="H182" i="11"/>
  <c r="G182" i="11"/>
  <c r="K181" i="11"/>
  <c r="J181" i="11"/>
  <c r="I181" i="11"/>
  <c r="H181" i="11"/>
  <c r="G181" i="11"/>
  <c r="K180" i="11"/>
  <c r="J180" i="11"/>
  <c r="I180" i="11"/>
  <c r="H180" i="11"/>
  <c r="G180" i="11"/>
  <c r="K179" i="11"/>
  <c r="J179" i="11"/>
  <c r="I179" i="11"/>
  <c r="H179" i="11"/>
  <c r="G179" i="11"/>
  <c r="K178" i="11"/>
  <c r="J178" i="11"/>
  <c r="I178" i="11"/>
  <c r="H178" i="11"/>
  <c r="G178" i="11"/>
  <c r="K177" i="11"/>
  <c r="J177" i="11"/>
  <c r="I177" i="11"/>
  <c r="H177" i="11"/>
  <c r="G177" i="11"/>
  <c r="K175" i="11"/>
  <c r="J175" i="11"/>
  <c r="I175" i="11"/>
  <c r="H175" i="11"/>
  <c r="G175" i="11"/>
  <c r="K174" i="11"/>
  <c r="J174" i="11"/>
  <c r="I174" i="11"/>
  <c r="H174" i="11"/>
  <c r="G174" i="11"/>
  <c r="K173" i="11"/>
  <c r="J173" i="11"/>
  <c r="I173" i="11"/>
  <c r="H173" i="11"/>
  <c r="G173" i="11"/>
  <c r="K172" i="11"/>
  <c r="J172" i="11"/>
  <c r="I172" i="11"/>
  <c r="H172" i="11"/>
  <c r="G172" i="11"/>
  <c r="K171" i="11"/>
  <c r="J171" i="11"/>
  <c r="I171" i="11"/>
  <c r="H171" i="11"/>
  <c r="G171" i="11"/>
  <c r="K170" i="11"/>
  <c r="J170" i="11"/>
  <c r="I170" i="11"/>
  <c r="H170" i="11"/>
  <c r="G170" i="11"/>
  <c r="K169" i="11"/>
  <c r="J169" i="11"/>
  <c r="I169" i="11"/>
  <c r="H169" i="11"/>
  <c r="G169" i="11"/>
  <c r="K168" i="11"/>
  <c r="J168" i="11"/>
  <c r="I168" i="11"/>
  <c r="H168" i="11"/>
  <c r="G168" i="11"/>
  <c r="K167" i="11"/>
  <c r="J167" i="11"/>
  <c r="I167" i="11"/>
  <c r="H167" i="11"/>
  <c r="G167" i="11"/>
  <c r="K166" i="11"/>
  <c r="J166" i="11"/>
  <c r="I166" i="11"/>
  <c r="H166" i="11"/>
  <c r="G166" i="11"/>
  <c r="K165" i="11"/>
  <c r="J165" i="11"/>
  <c r="I165" i="11"/>
  <c r="H165" i="11"/>
  <c r="G165" i="11"/>
  <c r="K163" i="11"/>
  <c r="J163" i="11"/>
  <c r="I163" i="11"/>
  <c r="H163" i="11"/>
  <c r="G163" i="11"/>
  <c r="K162" i="11"/>
  <c r="J162" i="11"/>
  <c r="I162" i="11"/>
  <c r="H162" i="11"/>
  <c r="G162" i="11"/>
  <c r="K161" i="11"/>
  <c r="J161" i="11"/>
  <c r="I161" i="11"/>
  <c r="H161" i="11"/>
  <c r="G161" i="11"/>
  <c r="K160" i="11"/>
  <c r="J160" i="11"/>
  <c r="I160" i="11"/>
  <c r="H160" i="11"/>
  <c r="G160" i="11"/>
  <c r="K159" i="11"/>
  <c r="J159" i="11"/>
  <c r="I159" i="11"/>
  <c r="H159" i="11"/>
  <c r="G159" i="11"/>
  <c r="K158" i="11"/>
  <c r="J158" i="11"/>
  <c r="I158" i="11"/>
  <c r="H158" i="11"/>
  <c r="G158" i="11"/>
  <c r="K157" i="11"/>
  <c r="J157" i="11"/>
  <c r="I157" i="11"/>
  <c r="H157" i="11"/>
  <c r="G157" i="11"/>
  <c r="K156" i="11"/>
  <c r="J156" i="11"/>
  <c r="I156" i="11"/>
  <c r="H156" i="11"/>
  <c r="G156" i="11"/>
  <c r="K155" i="11"/>
  <c r="J155" i="11"/>
  <c r="I155" i="11"/>
  <c r="H155" i="11"/>
  <c r="G155" i="11"/>
  <c r="K154" i="11"/>
  <c r="J154" i="11"/>
  <c r="I154" i="11"/>
  <c r="H154" i="11"/>
  <c r="G154" i="11"/>
  <c r="K153" i="11"/>
  <c r="J153" i="11"/>
  <c r="I153" i="11"/>
  <c r="H153" i="11"/>
  <c r="G153" i="11"/>
  <c r="K152" i="11"/>
  <c r="J152" i="11"/>
  <c r="I152" i="11"/>
  <c r="H152" i="11"/>
  <c r="G152" i="11"/>
  <c r="K151" i="11"/>
  <c r="J151" i="11"/>
  <c r="I151" i="11"/>
  <c r="H151" i="11"/>
  <c r="G151" i="11"/>
  <c r="K150" i="11"/>
  <c r="J150" i="11"/>
  <c r="I150" i="11"/>
  <c r="H150" i="11"/>
  <c r="G150" i="11"/>
  <c r="K149" i="11"/>
  <c r="J149" i="11"/>
  <c r="I149" i="11"/>
  <c r="H149" i="11"/>
  <c r="G149" i="11"/>
  <c r="K148" i="11"/>
  <c r="J148" i="11"/>
  <c r="I148" i="11"/>
  <c r="H148" i="11"/>
  <c r="G148" i="11"/>
  <c r="K147" i="11"/>
  <c r="J147" i="11"/>
  <c r="I147" i="11"/>
  <c r="H147" i="11"/>
  <c r="G147" i="11"/>
  <c r="K146" i="11"/>
  <c r="J146" i="11"/>
  <c r="I146" i="11"/>
  <c r="H146" i="11"/>
  <c r="G146" i="11"/>
  <c r="K145" i="11"/>
  <c r="J145" i="11"/>
  <c r="I145" i="11"/>
  <c r="H145" i="11"/>
  <c r="G145" i="11"/>
  <c r="K144" i="11"/>
  <c r="J144" i="11"/>
  <c r="I144" i="11"/>
  <c r="H144" i="11"/>
  <c r="G144" i="11"/>
  <c r="K143" i="11"/>
  <c r="J143" i="11"/>
  <c r="I143" i="11"/>
  <c r="H143" i="11"/>
  <c r="G143" i="11"/>
  <c r="K142" i="11"/>
  <c r="J142" i="11"/>
  <c r="I142" i="11"/>
  <c r="H142" i="11"/>
  <c r="G142" i="11"/>
  <c r="K141" i="11"/>
  <c r="J141" i="11"/>
  <c r="I141" i="11"/>
  <c r="H141" i="11"/>
  <c r="G141" i="11"/>
  <c r="K140" i="11"/>
  <c r="J140" i="11"/>
  <c r="I140" i="11"/>
  <c r="H140" i="11"/>
  <c r="G140" i="11"/>
  <c r="K139" i="11"/>
  <c r="J139" i="11"/>
  <c r="I139" i="11"/>
  <c r="H139" i="11"/>
  <c r="G139" i="11"/>
  <c r="K138" i="11"/>
  <c r="J138" i="11"/>
  <c r="I138" i="11"/>
  <c r="H138" i="11"/>
  <c r="G138" i="11"/>
  <c r="K137" i="11"/>
  <c r="J137" i="11"/>
  <c r="I137" i="11"/>
  <c r="H137" i="11"/>
  <c r="G137" i="11"/>
  <c r="K136" i="11"/>
  <c r="J136" i="11"/>
  <c r="I136" i="11"/>
  <c r="H136" i="11"/>
  <c r="G136" i="11"/>
  <c r="K135" i="11"/>
  <c r="J135" i="11"/>
  <c r="I135" i="11"/>
  <c r="H135" i="11"/>
  <c r="G135" i="11"/>
  <c r="K134" i="11"/>
  <c r="J134" i="11"/>
  <c r="I134" i="11"/>
  <c r="H134" i="11"/>
  <c r="G134" i="11"/>
  <c r="K133" i="11"/>
  <c r="J133" i="11"/>
  <c r="I133" i="11"/>
  <c r="H133" i="11"/>
  <c r="G133" i="11"/>
  <c r="K132" i="11"/>
  <c r="J132" i="11"/>
  <c r="I132" i="11"/>
  <c r="H132" i="11"/>
  <c r="G132" i="11"/>
  <c r="K131" i="11"/>
  <c r="J131" i="11"/>
  <c r="I131" i="11"/>
  <c r="H131" i="11"/>
  <c r="G131" i="11"/>
  <c r="K130" i="11"/>
  <c r="J130" i="11"/>
  <c r="I130" i="11"/>
  <c r="H130" i="11"/>
  <c r="G130" i="11"/>
  <c r="K129" i="11"/>
  <c r="J129" i="11"/>
  <c r="I129" i="11"/>
  <c r="H129" i="11"/>
  <c r="G129" i="11"/>
  <c r="K128" i="11"/>
  <c r="J128" i="11"/>
  <c r="I128" i="11"/>
  <c r="H128" i="11"/>
  <c r="G128" i="11"/>
  <c r="K126" i="11"/>
  <c r="J126" i="11"/>
  <c r="I126" i="11"/>
  <c r="H126" i="11"/>
  <c r="G126" i="11"/>
  <c r="K125" i="11"/>
  <c r="J125" i="11"/>
  <c r="I125" i="11"/>
  <c r="H125" i="11"/>
  <c r="G125" i="11"/>
  <c r="K124" i="11"/>
  <c r="J124" i="11"/>
  <c r="I124" i="11"/>
  <c r="H124" i="11"/>
  <c r="G124" i="11"/>
  <c r="K123" i="11"/>
  <c r="J123" i="11"/>
  <c r="I123" i="11"/>
  <c r="H123" i="11"/>
  <c r="G123" i="11"/>
  <c r="K122" i="11"/>
  <c r="J122" i="11"/>
  <c r="I122" i="11"/>
  <c r="H122" i="11"/>
  <c r="G122" i="11"/>
  <c r="K121" i="11"/>
  <c r="J121" i="11"/>
  <c r="I121" i="11"/>
  <c r="H121" i="11"/>
  <c r="G121" i="11"/>
  <c r="K120" i="11"/>
  <c r="J120" i="11"/>
  <c r="I120" i="11"/>
  <c r="H120" i="11"/>
  <c r="G120" i="11"/>
  <c r="K119" i="11"/>
  <c r="J119" i="11"/>
  <c r="I119" i="11"/>
  <c r="H119" i="11"/>
  <c r="G119" i="11"/>
  <c r="K118" i="11"/>
  <c r="J118" i="11"/>
  <c r="I118" i="11"/>
  <c r="H118" i="11"/>
  <c r="G118" i="11"/>
  <c r="K117" i="11"/>
  <c r="J117" i="11"/>
  <c r="I117" i="11"/>
  <c r="H117" i="11"/>
  <c r="G117" i="11"/>
  <c r="K116" i="11"/>
  <c r="J116" i="11"/>
  <c r="I116" i="11"/>
  <c r="H116" i="11"/>
  <c r="G116" i="11"/>
  <c r="K115" i="11"/>
  <c r="J115" i="11"/>
  <c r="I115" i="11"/>
  <c r="H115" i="11"/>
  <c r="G115" i="11"/>
  <c r="K114" i="11"/>
  <c r="J114" i="11"/>
  <c r="I114" i="11"/>
  <c r="H114" i="11"/>
  <c r="G114" i="11"/>
  <c r="K113" i="11"/>
  <c r="J113" i="11"/>
  <c r="I113" i="11"/>
  <c r="H113" i="11"/>
  <c r="G113" i="11"/>
  <c r="K112" i="11"/>
  <c r="J112" i="11"/>
  <c r="I112" i="11"/>
  <c r="H112" i="11"/>
  <c r="G112" i="11"/>
  <c r="K111" i="11"/>
  <c r="J111" i="11"/>
  <c r="I111" i="11"/>
  <c r="H111" i="11"/>
  <c r="G111" i="11"/>
  <c r="K110" i="11"/>
  <c r="J110" i="11"/>
  <c r="I110" i="11"/>
  <c r="H110" i="11"/>
  <c r="G110" i="11"/>
  <c r="K108" i="11"/>
  <c r="J108" i="11"/>
  <c r="I108" i="11"/>
  <c r="H108" i="11"/>
  <c r="G108" i="11"/>
  <c r="K107" i="11"/>
  <c r="J107" i="11"/>
  <c r="I107" i="11"/>
  <c r="H107" i="11"/>
  <c r="G107" i="11"/>
  <c r="K106" i="11"/>
  <c r="J106" i="11"/>
  <c r="I106" i="11"/>
  <c r="H106" i="11"/>
  <c r="G106" i="11"/>
  <c r="K105" i="11"/>
  <c r="J105" i="11"/>
  <c r="I105" i="11"/>
  <c r="H105" i="11"/>
  <c r="G105" i="11"/>
  <c r="K104" i="11"/>
  <c r="J104" i="11"/>
  <c r="I104" i="11"/>
  <c r="H104" i="11"/>
  <c r="G104" i="11"/>
  <c r="K103" i="11"/>
  <c r="J103" i="11"/>
  <c r="I103" i="11"/>
  <c r="H103" i="11"/>
  <c r="G103" i="11"/>
  <c r="K102" i="11"/>
  <c r="J102" i="11"/>
  <c r="I102" i="11"/>
  <c r="H102" i="11"/>
  <c r="G102" i="11"/>
  <c r="K101" i="11"/>
  <c r="J101" i="11"/>
  <c r="I101" i="11"/>
  <c r="H101" i="11"/>
  <c r="G101" i="11"/>
  <c r="K100" i="11"/>
  <c r="J100" i="11"/>
  <c r="I100" i="11"/>
  <c r="H100" i="11"/>
  <c r="G100" i="11"/>
  <c r="K99" i="11"/>
  <c r="J99" i="11"/>
  <c r="I99" i="11"/>
  <c r="H99" i="11"/>
  <c r="G99" i="11"/>
  <c r="K98" i="11"/>
  <c r="J98" i="11"/>
  <c r="I98" i="11"/>
  <c r="H98" i="11"/>
  <c r="G98" i="11"/>
  <c r="K96" i="11"/>
  <c r="J96" i="11"/>
  <c r="I96" i="11"/>
  <c r="H96" i="11"/>
  <c r="G96" i="11"/>
  <c r="K95" i="11"/>
  <c r="J95" i="11"/>
  <c r="I95" i="11"/>
  <c r="H95" i="11"/>
  <c r="G95" i="11"/>
  <c r="K94" i="11"/>
  <c r="J94" i="11"/>
  <c r="I94" i="11"/>
  <c r="H94" i="11"/>
  <c r="G94" i="11"/>
  <c r="K93" i="11"/>
  <c r="J93" i="11"/>
  <c r="I93" i="11"/>
  <c r="H93" i="11"/>
  <c r="G93" i="11"/>
  <c r="K92" i="11"/>
  <c r="J92" i="11"/>
  <c r="I92" i="11"/>
  <c r="H92" i="11"/>
  <c r="G92" i="11"/>
  <c r="K91" i="11"/>
  <c r="J91" i="11"/>
  <c r="I91" i="11"/>
  <c r="H91" i="11"/>
  <c r="G91" i="11"/>
  <c r="K90" i="11"/>
  <c r="J90" i="11"/>
  <c r="I90" i="11"/>
  <c r="H90" i="11"/>
  <c r="G90" i="11"/>
  <c r="K89" i="11"/>
  <c r="J89" i="11"/>
  <c r="I89" i="11"/>
  <c r="H89" i="11"/>
  <c r="G89" i="11"/>
  <c r="K88" i="11"/>
  <c r="J88" i="11"/>
  <c r="I88" i="11"/>
  <c r="H88" i="11"/>
  <c r="G88" i="11"/>
  <c r="K87" i="11"/>
  <c r="J87" i="11"/>
  <c r="I87" i="11"/>
  <c r="H87" i="11"/>
  <c r="G87" i="11"/>
  <c r="K86" i="11"/>
  <c r="J86" i="11"/>
  <c r="I86" i="11"/>
  <c r="H86" i="11"/>
  <c r="G86" i="11"/>
  <c r="K85" i="11"/>
  <c r="J85" i="11"/>
  <c r="I85" i="11"/>
  <c r="H85" i="11"/>
  <c r="G85" i="11"/>
  <c r="K84" i="11"/>
  <c r="J84" i="11"/>
  <c r="I84" i="11"/>
  <c r="H84" i="11"/>
  <c r="G84" i="11"/>
  <c r="K83" i="11"/>
  <c r="J83" i="11"/>
  <c r="I83" i="11"/>
  <c r="H83" i="11"/>
  <c r="G83" i="11"/>
  <c r="K82" i="11"/>
  <c r="J82" i="11"/>
  <c r="I82" i="11"/>
  <c r="H82" i="11"/>
  <c r="G82" i="11"/>
  <c r="K81" i="11"/>
  <c r="J81" i="11"/>
  <c r="I81" i="11"/>
  <c r="H81" i="11"/>
  <c r="G81" i="11"/>
  <c r="K80" i="11"/>
  <c r="J80" i="11"/>
  <c r="I80" i="11"/>
  <c r="H80" i="11"/>
  <c r="G80" i="11"/>
  <c r="K79" i="11"/>
  <c r="J79" i="11"/>
  <c r="I79" i="11"/>
  <c r="H79" i="11"/>
  <c r="G79" i="11"/>
  <c r="K78" i="11"/>
  <c r="J78" i="11"/>
  <c r="I78" i="11"/>
  <c r="H78" i="11"/>
  <c r="G78" i="11"/>
  <c r="K77" i="11"/>
  <c r="J77" i="11"/>
  <c r="I77" i="11"/>
  <c r="H77" i="11"/>
  <c r="G77" i="11"/>
  <c r="K76" i="11"/>
  <c r="J76" i="11"/>
  <c r="I76" i="11"/>
  <c r="H76" i="11"/>
  <c r="G76" i="11"/>
  <c r="K75" i="11"/>
  <c r="J75" i="11"/>
  <c r="I75" i="11"/>
  <c r="H75" i="11"/>
  <c r="G75" i="11"/>
  <c r="K74" i="11"/>
  <c r="J74" i="11"/>
  <c r="I74" i="11"/>
  <c r="H74" i="11"/>
  <c r="G74" i="11"/>
  <c r="K73" i="11"/>
  <c r="J73" i="11"/>
  <c r="I73" i="11"/>
  <c r="H73" i="11"/>
  <c r="G73" i="11"/>
  <c r="K72" i="11"/>
  <c r="J72" i="11"/>
  <c r="I72" i="11"/>
  <c r="H72" i="11"/>
  <c r="G72" i="11"/>
  <c r="K71" i="11"/>
  <c r="J71" i="11"/>
  <c r="I71" i="11"/>
  <c r="H71" i="11"/>
  <c r="G71" i="11"/>
  <c r="K70" i="11"/>
  <c r="J70" i="11"/>
  <c r="I70" i="11"/>
  <c r="H70" i="11"/>
  <c r="G70" i="11"/>
  <c r="K69" i="11"/>
  <c r="J69" i="11"/>
  <c r="I69" i="11"/>
  <c r="H69" i="11"/>
  <c r="G69" i="11"/>
  <c r="K68" i="11"/>
  <c r="J68" i="11"/>
  <c r="I68" i="11"/>
  <c r="H68" i="11"/>
  <c r="G68" i="11"/>
  <c r="K67" i="11"/>
  <c r="J67" i="11"/>
  <c r="I67" i="11"/>
  <c r="H67" i="11"/>
  <c r="G67" i="11"/>
  <c r="K66" i="11"/>
  <c r="J66" i="11"/>
  <c r="I66" i="11"/>
  <c r="H66" i="11"/>
  <c r="G66" i="11"/>
  <c r="K65" i="11"/>
  <c r="J65" i="11"/>
  <c r="I65" i="11"/>
  <c r="H65" i="11"/>
  <c r="G65" i="11"/>
  <c r="K64" i="11"/>
  <c r="J64" i="11"/>
  <c r="I64" i="11"/>
  <c r="H64" i="11"/>
  <c r="G64" i="11"/>
  <c r="K63" i="11"/>
  <c r="J63" i="11"/>
  <c r="I63" i="11"/>
  <c r="H63" i="11"/>
  <c r="G63" i="11"/>
  <c r="K62" i="11"/>
  <c r="J62" i="11"/>
  <c r="I62" i="11"/>
  <c r="H62" i="11"/>
  <c r="G62" i="11"/>
  <c r="K61" i="11"/>
  <c r="J61" i="11"/>
  <c r="I61" i="11"/>
  <c r="H61" i="11"/>
  <c r="G61" i="11"/>
  <c r="K60" i="11"/>
  <c r="J60" i="11"/>
  <c r="I60" i="11"/>
  <c r="H60" i="11"/>
  <c r="G60" i="11"/>
  <c r="K59" i="11"/>
  <c r="J59" i="11"/>
  <c r="I59" i="11"/>
  <c r="H59" i="11"/>
  <c r="G59" i="11"/>
  <c r="K56" i="11"/>
  <c r="J56" i="11"/>
  <c r="I56" i="11"/>
  <c r="H56" i="11"/>
  <c r="G56" i="11"/>
  <c r="K55" i="11"/>
  <c r="J55" i="11"/>
  <c r="I55" i="11"/>
  <c r="H55" i="11"/>
  <c r="G55" i="11"/>
  <c r="K54" i="11"/>
  <c r="J54" i="11"/>
  <c r="I54" i="11"/>
  <c r="H54" i="11"/>
  <c r="G54" i="11"/>
  <c r="K53" i="11"/>
  <c r="J53" i="11"/>
  <c r="I53" i="11"/>
  <c r="H53" i="11"/>
  <c r="G53" i="11"/>
  <c r="K52" i="11"/>
  <c r="J52" i="11"/>
  <c r="I52" i="11"/>
  <c r="H52" i="11"/>
  <c r="G52" i="11"/>
  <c r="K51" i="11"/>
  <c r="J51" i="11"/>
  <c r="I51" i="11"/>
  <c r="H51" i="11"/>
  <c r="G51" i="11"/>
  <c r="K50" i="11"/>
  <c r="J50" i="11"/>
  <c r="I50" i="11"/>
  <c r="H50" i="11"/>
  <c r="G50" i="11"/>
  <c r="K49" i="11"/>
  <c r="J49" i="11"/>
  <c r="I49" i="11"/>
  <c r="H49" i="11"/>
  <c r="G49" i="11"/>
  <c r="K48" i="11"/>
  <c r="J48" i="11"/>
  <c r="I48" i="11"/>
  <c r="H48" i="11"/>
  <c r="G48" i="11"/>
  <c r="K47" i="11"/>
  <c r="J47" i="11"/>
  <c r="I47" i="11"/>
  <c r="H47" i="11"/>
  <c r="G47" i="11"/>
  <c r="K46" i="11"/>
  <c r="J46" i="11"/>
  <c r="I46" i="11"/>
  <c r="H46" i="11"/>
  <c r="G46" i="11"/>
  <c r="K45" i="11"/>
  <c r="J45" i="11"/>
  <c r="I45" i="11"/>
  <c r="H45" i="11"/>
  <c r="G45" i="11"/>
  <c r="K44" i="11"/>
  <c r="J44" i="11"/>
  <c r="I44" i="11"/>
  <c r="H44" i="11"/>
  <c r="G44" i="11"/>
  <c r="K43" i="11"/>
  <c r="J43" i="11"/>
  <c r="I43" i="11"/>
  <c r="H43" i="11"/>
  <c r="G43" i="11"/>
  <c r="K42" i="11"/>
  <c r="J42" i="11"/>
  <c r="I42" i="11"/>
  <c r="H42" i="11"/>
  <c r="G42" i="11"/>
  <c r="K41" i="11"/>
  <c r="J41" i="11"/>
  <c r="I41" i="11"/>
  <c r="H41" i="11"/>
  <c r="G41" i="11"/>
  <c r="K40" i="11"/>
  <c r="J40" i="11"/>
  <c r="I40" i="11"/>
  <c r="H40" i="11"/>
  <c r="G40" i="11"/>
  <c r="K39" i="11"/>
  <c r="J39" i="11"/>
  <c r="I39" i="11"/>
  <c r="H39" i="11"/>
  <c r="G39" i="11"/>
  <c r="K38" i="11"/>
  <c r="J38" i="11"/>
  <c r="I38" i="11"/>
  <c r="H38" i="11"/>
  <c r="G38" i="11"/>
  <c r="K37" i="11"/>
  <c r="J37" i="11"/>
  <c r="I37" i="11"/>
  <c r="H37" i="11"/>
  <c r="G37" i="11"/>
  <c r="K36" i="11"/>
  <c r="J36" i="11"/>
  <c r="I36" i="11"/>
  <c r="H36" i="11"/>
  <c r="G36" i="11"/>
  <c r="K35" i="11"/>
  <c r="J35" i="11"/>
  <c r="I35" i="11"/>
  <c r="H35" i="11"/>
  <c r="G35" i="11"/>
  <c r="K34" i="11"/>
  <c r="J34" i="11"/>
  <c r="I34" i="11"/>
  <c r="H34" i="11"/>
  <c r="G34" i="11"/>
  <c r="K33" i="11"/>
  <c r="J33" i="11"/>
  <c r="I33" i="11"/>
  <c r="H33" i="11"/>
  <c r="G33" i="11"/>
  <c r="K32" i="11"/>
  <c r="J32" i="11"/>
  <c r="I32" i="11"/>
  <c r="H32" i="11"/>
  <c r="G32" i="11"/>
  <c r="K31" i="11"/>
  <c r="J31" i="11"/>
  <c r="I31" i="11"/>
  <c r="H31" i="11"/>
  <c r="G31" i="11"/>
  <c r="K30" i="11"/>
  <c r="J30" i="11"/>
  <c r="I30" i="11"/>
  <c r="H30" i="11"/>
  <c r="G30" i="11"/>
  <c r="K29" i="11"/>
  <c r="J29" i="11"/>
  <c r="I29" i="11"/>
  <c r="H29" i="11"/>
  <c r="G29" i="11"/>
  <c r="K28" i="11"/>
  <c r="J28" i="11"/>
  <c r="I28" i="11"/>
  <c r="H28" i="11"/>
  <c r="G28" i="11"/>
  <c r="K27" i="11"/>
  <c r="J27" i="11"/>
  <c r="I27" i="11"/>
  <c r="H27" i="11"/>
  <c r="G27" i="11"/>
  <c r="K26" i="11"/>
  <c r="J26" i="11"/>
  <c r="I26" i="11"/>
  <c r="H26" i="11"/>
  <c r="G26" i="11"/>
  <c r="K25" i="11"/>
  <c r="J25" i="11"/>
  <c r="I25" i="11"/>
  <c r="H25" i="11"/>
  <c r="G25" i="11"/>
  <c r="K24" i="11"/>
  <c r="J24" i="11"/>
  <c r="I24" i="11"/>
  <c r="H24" i="11"/>
  <c r="G24" i="11"/>
  <c r="K23" i="11"/>
  <c r="J23" i="11"/>
  <c r="I23" i="11"/>
  <c r="H23" i="11"/>
  <c r="G23" i="11"/>
  <c r="K22" i="11"/>
  <c r="J22" i="11"/>
  <c r="I22" i="11"/>
  <c r="H22" i="11"/>
  <c r="G22" i="11"/>
  <c r="K21" i="11"/>
  <c r="J21" i="11"/>
  <c r="I21" i="11"/>
  <c r="H21" i="11"/>
  <c r="G21" i="11"/>
  <c r="K20" i="11"/>
  <c r="J20" i="11"/>
  <c r="I20" i="11"/>
  <c r="H20" i="11"/>
  <c r="G20" i="11"/>
  <c r="K19" i="11"/>
  <c r="J19" i="11"/>
  <c r="I19" i="11"/>
  <c r="H19" i="11"/>
  <c r="G19" i="11"/>
  <c r="K18" i="11"/>
  <c r="J18" i="11"/>
  <c r="I18" i="11"/>
  <c r="H18" i="11"/>
  <c r="G18" i="11"/>
  <c r="K17" i="11"/>
  <c r="J17" i="11"/>
  <c r="I17" i="11"/>
  <c r="H17" i="11"/>
  <c r="G17" i="11"/>
  <c r="K16" i="11"/>
  <c r="J16" i="11"/>
  <c r="I16" i="11"/>
  <c r="H16" i="11"/>
  <c r="G16" i="11"/>
  <c r="K15" i="11"/>
  <c r="J15" i="11"/>
  <c r="I15" i="11"/>
  <c r="H15" i="11"/>
  <c r="G15" i="11"/>
  <c r="K14" i="11"/>
  <c r="J14" i="11"/>
  <c r="I14" i="11"/>
  <c r="H14" i="11"/>
  <c r="G14" i="11"/>
  <c r="K452" i="9"/>
  <c r="J452" i="9"/>
  <c r="I452" i="9"/>
  <c r="H452" i="9"/>
  <c r="G452" i="9"/>
  <c r="K451" i="9"/>
  <c r="J451" i="9"/>
  <c r="I451" i="9"/>
  <c r="H451" i="9"/>
  <c r="G451" i="9"/>
  <c r="K450" i="9"/>
  <c r="J450" i="9"/>
  <c r="I450" i="9"/>
  <c r="H450" i="9"/>
  <c r="G450" i="9"/>
  <c r="K449" i="9"/>
  <c r="J449" i="9"/>
  <c r="I449" i="9"/>
  <c r="H449" i="9"/>
  <c r="G449" i="9"/>
  <c r="K448" i="9"/>
  <c r="J448" i="9"/>
  <c r="I448" i="9"/>
  <c r="H448" i="9"/>
  <c r="G448" i="9"/>
  <c r="K447" i="9"/>
  <c r="J447" i="9"/>
  <c r="I447" i="9"/>
  <c r="H447" i="9"/>
  <c r="G447" i="9"/>
  <c r="K446" i="9"/>
  <c r="J446" i="9"/>
  <c r="I446" i="9"/>
  <c r="H446" i="9"/>
  <c r="G446" i="9"/>
  <c r="K445" i="9"/>
  <c r="J445" i="9"/>
  <c r="I445" i="9"/>
  <c r="H445" i="9"/>
  <c r="G445" i="9"/>
  <c r="K444" i="9"/>
  <c r="J444" i="9"/>
  <c r="I444" i="9"/>
  <c r="H444" i="9"/>
  <c r="G444" i="9"/>
  <c r="K443" i="9"/>
  <c r="J443" i="9"/>
  <c r="I443" i="9"/>
  <c r="H443" i="9"/>
  <c r="G443" i="9"/>
  <c r="K442" i="9"/>
  <c r="J442" i="9"/>
  <c r="I442" i="9"/>
  <c r="H442" i="9"/>
  <c r="G442" i="9"/>
  <c r="K441" i="9"/>
  <c r="J441" i="9"/>
  <c r="I441" i="9"/>
  <c r="H441" i="9"/>
  <c r="G441" i="9"/>
  <c r="K440" i="9"/>
  <c r="J440" i="9"/>
  <c r="I440" i="9"/>
  <c r="H440" i="9"/>
  <c r="G440" i="9"/>
  <c r="K438" i="9"/>
  <c r="J438" i="9"/>
  <c r="I438" i="9"/>
  <c r="H438" i="9"/>
  <c r="G438" i="9"/>
  <c r="K437" i="9"/>
  <c r="J437" i="9"/>
  <c r="I437" i="9"/>
  <c r="H437" i="9"/>
  <c r="G437" i="9"/>
  <c r="K436" i="9"/>
  <c r="J436" i="9"/>
  <c r="I436" i="9"/>
  <c r="H436" i="9"/>
  <c r="G436" i="9"/>
  <c r="K435" i="9"/>
  <c r="J435" i="9"/>
  <c r="I435" i="9"/>
  <c r="H435" i="9"/>
  <c r="G435" i="9"/>
  <c r="K434" i="9"/>
  <c r="J434" i="9"/>
  <c r="I434" i="9"/>
  <c r="H434" i="9"/>
  <c r="G434" i="9"/>
  <c r="K433" i="9"/>
  <c r="J433" i="9"/>
  <c r="I433" i="9"/>
  <c r="H433" i="9"/>
  <c r="G433" i="9"/>
  <c r="K432" i="9"/>
  <c r="J432" i="9"/>
  <c r="I432" i="9"/>
  <c r="H432" i="9"/>
  <c r="G432" i="9"/>
  <c r="K431" i="9"/>
  <c r="J431" i="9"/>
  <c r="I431" i="9"/>
  <c r="H431" i="9"/>
  <c r="G431" i="9"/>
  <c r="K430" i="9"/>
  <c r="J430" i="9"/>
  <c r="I430" i="9"/>
  <c r="H430" i="9"/>
  <c r="G430" i="9"/>
  <c r="K429" i="9"/>
  <c r="J429" i="9"/>
  <c r="I429" i="9"/>
  <c r="H429" i="9"/>
  <c r="G429" i="9"/>
  <c r="K427" i="9"/>
  <c r="J427" i="9"/>
  <c r="I427" i="9"/>
  <c r="H427" i="9"/>
  <c r="G427" i="9"/>
  <c r="K426" i="9"/>
  <c r="J426" i="9"/>
  <c r="I426" i="9"/>
  <c r="H426" i="9"/>
  <c r="G426" i="9"/>
  <c r="K425" i="9"/>
  <c r="J425" i="9"/>
  <c r="I425" i="9"/>
  <c r="H425" i="9"/>
  <c r="G425" i="9"/>
  <c r="K424" i="9"/>
  <c r="J424" i="9"/>
  <c r="I424" i="9"/>
  <c r="H424" i="9"/>
  <c r="G424" i="9"/>
  <c r="K423" i="9"/>
  <c r="J423" i="9"/>
  <c r="I423" i="9"/>
  <c r="H423" i="9"/>
  <c r="G423" i="9"/>
  <c r="K422" i="9"/>
  <c r="J422" i="9"/>
  <c r="I422" i="9"/>
  <c r="H422" i="9"/>
  <c r="G422" i="9"/>
  <c r="K421" i="9"/>
  <c r="J421" i="9"/>
  <c r="I421" i="9"/>
  <c r="H421" i="9"/>
  <c r="G421" i="9"/>
  <c r="K420" i="9"/>
  <c r="J420" i="9"/>
  <c r="I420" i="9"/>
  <c r="H420" i="9"/>
  <c r="G420" i="9"/>
  <c r="K419" i="9"/>
  <c r="J419" i="9"/>
  <c r="I419" i="9"/>
  <c r="H419" i="9"/>
  <c r="G419" i="9"/>
  <c r="K418" i="9"/>
  <c r="J418" i="9"/>
  <c r="I418" i="9"/>
  <c r="H418" i="9"/>
  <c r="G418" i="9"/>
  <c r="K417" i="9"/>
  <c r="J417" i="9"/>
  <c r="I417" i="9"/>
  <c r="H417" i="9"/>
  <c r="G417" i="9"/>
  <c r="K416" i="9"/>
  <c r="J416" i="9"/>
  <c r="I416" i="9"/>
  <c r="H416" i="9"/>
  <c r="G416" i="9"/>
  <c r="K415" i="9"/>
  <c r="J415" i="9"/>
  <c r="I415" i="9"/>
  <c r="H415" i="9"/>
  <c r="G415" i="9"/>
  <c r="K414" i="9"/>
  <c r="J414" i="9"/>
  <c r="I414" i="9"/>
  <c r="H414" i="9"/>
  <c r="G414" i="9"/>
  <c r="K413" i="9"/>
  <c r="J413" i="9"/>
  <c r="I413" i="9"/>
  <c r="H413" i="9"/>
  <c r="G413" i="9"/>
  <c r="K412" i="9"/>
  <c r="J412" i="9"/>
  <c r="I412" i="9"/>
  <c r="H412" i="9"/>
  <c r="G412" i="9"/>
  <c r="K411" i="9"/>
  <c r="J411" i="9"/>
  <c r="I411" i="9"/>
  <c r="H411" i="9"/>
  <c r="G411" i="9"/>
  <c r="K409" i="9"/>
  <c r="J409" i="9"/>
  <c r="I409" i="9"/>
  <c r="H409" i="9"/>
  <c r="G409" i="9"/>
  <c r="K408" i="9"/>
  <c r="J408" i="9"/>
  <c r="I408" i="9"/>
  <c r="H408" i="9"/>
  <c r="G408" i="9"/>
  <c r="K407" i="9"/>
  <c r="J407" i="9"/>
  <c r="I407" i="9"/>
  <c r="H407" i="9"/>
  <c r="G407" i="9"/>
  <c r="K406" i="9"/>
  <c r="J406" i="9"/>
  <c r="I406" i="9"/>
  <c r="H406" i="9"/>
  <c r="G406" i="9"/>
  <c r="K405" i="9"/>
  <c r="J405" i="9"/>
  <c r="I405" i="9"/>
  <c r="H405" i="9"/>
  <c r="G405" i="9"/>
  <c r="K404" i="9"/>
  <c r="J404" i="9"/>
  <c r="I404" i="9"/>
  <c r="H404" i="9"/>
  <c r="G404" i="9"/>
  <c r="K403" i="9"/>
  <c r="J403" i="9"/>
  <c r="I403" i="9"/>
  <c r="H403" i="9"/>
  <c r="G403" i="9"/>
  <c r="K402" i="9"/>
  <c r="J402" i="9"/>
  <c r="I402" i="9"/>
  <c r="H402" i="9"/>
  <c r="G402" i="9"/>
  <c r="K401" i="9"/>
  <c r="J401" i="9"/>
  <c r="I401" i="9"/>
  <c r="H401" i="9"/>
  <c r="G401" i="9"/>
  <c r="K400" i="9"/>
  <c r="J400" i="9"/>
  <c r="I400" i="9"/>
  <c r="H400" i="9"/>
  <c r="G400" i="9"/>
  <c r="K398" i="9"/>
  <c r="J398" i="9"/>
  <c r="I398" i="9"/>
  <c r="H398" i="9"/>
  <c r="G398" i="9"/>
  <c r="K397" i="9"/>
  <c r="J397" i="9"/>
  <c r="I397" i="9"/>
  <c r="H397" i="9"/>
  <c r="G397" i="9"/>
  <c r="K396" i="9"/>
  <c r="J396" i="9"/>
  <c r="I396" i="9"/>
  <c r="H396" i="9"/>
  <c r="G396" i="9"/>
  <c r="K395" i="9"/>
  <c r="J395" i="9"/>
  <c r="I395" i="9"/>
  <c r="H395" i="9"/>
  <c r="G395" i="9"/>
  <c r="K394" i="9"/>
  <c r="J394" i="9"/>
  <c r="I394" i="9"/>
  <c r="H394" i="9"/>
  <c r="G394" i="9"/>
  <c r="K393" i="9"/>
  <c r="J393" i="9"/>
  <c r="I393" i="9"/>
  <c r="H393" i="9"/>
  <c r="G393" i="9"/>
  <c r="K392" i="9"/>
  <c r="J392" i="9"/>
  <c r="I392" i="9"/>
  <c r="H392" i="9"/>
  <c r="G392" i="9"/>
  <c r="K391" i="9"/>
  <c r="J391" i="9"/>
  <c r="I391" i="9"/>
  <c r="H391" i="9"/>
  <c r="G391" i="9"/>
  <c r="K390" i="9"/>
  <c r="J390" i="9"/>
  <c r="I390" i="9"/>
  <c r="H390" i="9"/>
  <c r="G390" i="9"/>
  <c r="K389" i="9"/>
  <c r="J389" i="9"/>
  <c r="I389" i="9"/>
  <c r="H389" i="9"/>
  <c r="G389" i="9"/>
  <c r="K387" i="9"/>
  <c r="J387" i="9"/>
  <c r="I387" i="9"/>
  <c r="H387" i="9"/>
  <c r="G387" i="9"/>
  <c r="K386" i="9"/>
  <c r="J386" i="9"/>
  <c r="I386" i="9"/>
  <c r="H386" i="9"/>
  <c r="G386" i="9"/>
  <c r="K385" i="9"/>
  <c r="J385" i="9"/>
  <c r="I385" i="9"/>
  <c r="H385" i="9"/>
  <c r="G385" i="9"/>
  <c r="K384" i="9"/>
  <c r="J384" i="9"/>
  <c r="I384" i="9"/>
  <c r="H384" i="9"/>
  <c r="G384" i="9"/>
  <c r="K383" i="9"/>
  <c r="J383" i="9"/>
  <c r="I383" i="9"/>
  <c r="H383" i="9"/>
  <c r="G383" i="9"/>
  <c r="K382" i="9"/>
  <c r="J382" i="9"/>
  <c r="I382" i="9"/>
  <c r="H382" i="9"/>
  <c r="G382" i="9"/>
  <c r="K381" i="9"/>
  <c r="J381" i="9"/>
  <c r="I381" i="9"/>
  <c r="H381" i="9"/>
  <c r="G381" i="9"/>
  <c r="K380" i="9"/>
  <c r="J380" i="9"/>
  <c r="I380" i="9"/>
  <c r="H380" i="9"/>
  <c r="G380" i="9"/>
  <c r="K379" i="9"/>
  <c r="J379" i="9"/>
  <c r="I379" i="9"/>
  <c r="H379" i="9"/>
  <c r="G379" i="9"/>
  <c r="K378" i="9"/>
  <c r="J378" i="9"/>
  <c r="I378" i="9"/>
  <c r="H378" i="9"/>
  <c r="G378" i="9"/>
  <c r="K377" i="9"/>
  <c r="J377" i="9"/>
  <c r="I377" i="9"/>
  <c r="H377" i="9"/>
  <c r="G377" i="9"/>
  <c r="K376" i="9"/>
  <c r="J376" i="9"/>
  <c r="I376" i="9"/>
  <c r="H376" i="9"/>
  <c r="G376" i="9"/>
  <c r="K375" i="9"/>
  <c r="J375" i="9"/>
  <c r="I375" i="9"/>
  <c r="H375" i="9"/>
  <c r="G375" i="9"/>
  <c r="K374" i="9"/>
  <c r="J374" i="9"/>
  <c r="I374" i="9"/>
  <c r="H374" i="9"/>
  <c r="G374" i="9"/>
  <c r="K373" i="9"/>
  <c r="J373" i="9"/>
  <c r="I373" i="9"/>
  <c r="H373" i="9"/>
  <c r="G373" i="9"/>
  <c r="K372" i="9"/>
  <c r="J372" i="9"/>
  <c r="I372" i="9"/>
  <c r="H372" i="9"/>
  <c r="G372" i="9"/>
  <c r="K371" i="9"/>
  <c r="J371" i="9"/>
  <c r="I371" i="9"/>
  <c r="H371" i="9"/>
  <c r="G371" i="9"/>
  <c r="K370" i="9"/>
  <c r="J370" i="9"/>
  <c r="I370" i="9"/>
  <c r="H370" i="9"/>
  <c r="G370" i="9"/>
  <c r="K369" i="9"/>
  <c r="J369" i="9"/>
  <c r="I369" i="9"/>
  <c r="H369" i="9"/>
  <c r="G369" i="9"/>
  <c r="K367" i="9"/>
  <c r="J367" i="9"/>
  <c r="I367" i="9"/>
  <c r="H367" i="9"/>
  <c r="G367" i="9"/>
  <c r="K366" i="9"/>
  <c r="J366" i="9"/>
  <c r="I366" i="9"/>
  <c r="H366" i="9"/>
  <c r="G366" i="9"/>
  <c r="K365" i="9"/>
  <c r="J365" i="9"/>
  <c r="I365" i="9"/>
  <c r="H365" i="9"/>
  <c r="G365" i="9"/>
  <c r="K364" i="9"/>
  <c r="J364" i="9"/>
  <c r="I364" i="9"/>
  <c r="H364" i="9"/>
  <c r="G364" i="9"/>
  <c r="K363" i="9"/>
  <c r="J363" i="9"/>
  <c r="I363" i="9"/>
  <c r="H363" i="9"/>
  <c r="G363" i="9"/>
  <c r="K362" i="9"/>
  <c r="J362" i="9"/>
  <c r="I362" i="9"/>
  <c r="H362" i="9"/>
  <c r="G362" i="9"/>
  <c r="K361" i="9"/>
  <c r="J361" i="9"/>
  <c r="I361" i="9"/>
  <c r="H361" i="9"/>
  <c r="G361" i="9"/>
  <c r="K360" i="9"/>
  <c r="J360" i="9"/>
  <c r="I360" i="9"/>
  <c r="H360" i="9"/>
  <c r="G360" i="9"/>
  <c r="K359" i="9"/>
  <c r="J359" i="9"/>
  <c r="I359" i="9"/>
  <c r="H359" i="9"/>
  <c r="G359" i="9"/>
  <c r="K358" i="9"/>
  <c r="J358" i="9"/>
  <c r="I358" i="9"/>
  <c r="H358" i="9"/>
  <c r="G358" i="9"/>
  <c r="K357" i="9"/>
  <c r="J357" i="9"/>
  <c r="I357" i="9"/>
  <c r="H357" i="9"/>
  <c r="G357" i="9"/>
  <c r="K356" i="9"/>
  <c r="J356" i="9"/>
  <c r="I356" i="9"/>
  <c r="H356" i="9"/>
  <c r="G356" i="9"/>
  <c r="K355" i="9"/>
  <c r="J355" i="9"/>
  <c r="I355" i="9"/>
  <c r="H355" i="9"/>
  <c r="G355" i="9"/>
  <c r="K354" i="9"/>
  <c r="J354" i="9"/>
  <c r="I354" i="9"/>
  <c r="H354" i="9"/>
  <c r="G354" i="9"/>
  <c r="K353" i="9"/>
  <c r="J353" i="9"/>
  <c r="I353" i="9"/>
  <c r="H353" i="9"/>
  <c r="G353" i="9"/>
  <c r="K352" i="9"/>
  <c r="J352" i="9"/>
  <c r="I352" i="9"/>
  <c r="H352" i="9"/>
  <c r="G352" i="9"/>
  <c r="K351" i="9"/>
  <c r="J351" i="9"/>
  <c r="I351" i="9"/>
  <c r="H351" i="9"/>
  <c r="G351" i="9"/>
  <c r="K350" i="9"/>
  <c r="J350" i="9"/>
  <c r="I350" i="9"/>
  <c r="H350" i="9"/>
  <c r="G350" i="9"/>
  <c r="K349" i="9"/>
  <c r="J349" i="9"/>
  <c r="I349" i="9"/>
  <c r="H349" i="9"/>
  <c r="G349" i="9"/>
  <c r="K347" i="9"/>
  <c r="J347" i="9"/>
  <c r="I347" i="9"/>
  <c r="H347" i="9"/>
  <c r="G347" i="9"/>
  <c r="K346" i="9"/>
  <c r="J346" i="9"/>
  <c r="I346" i="9"/>
  <c r="H346" i="9"/>
  <c r="G346" i="9"/>
  <c r="K345" i="9"/>
  <c r="J345" i="9"/>
  <c r="I345" i="9"/>
  <c r="H345" i="9"/>
  <c r="G345" i="9"/>
  <c r="K344" i="9"/>
  <c r="J344" i="9"/>
  <c r="I344" i="9"/>
  <c r="H344" i="9"/>
  <c r="G344" i="9"/>
  <c r="K343" i="9"/>
  <c r="J343" i="9"/>
  <c r="I343" i="9"/>
  <c r="H343" i="9"/>
  <c r="G343" i="9"/>
  <c r="K342" i="9"/>
  <c r="J342" i="9"/>
  <c r="I342" i="9"/>
  <c r="H342" i="9"/>
  <c r="G342" i="9"/>
  <c r="K341" i="9"/>
  <c r="J341" i="9"/>
  <c r="I341" i="9"/>
  <c r="H341" i="9"/>
  <c r="G341" i="9"/>
  <c r="K340" i="9"/>
  <c r="J340" i="9"/>
  <c r="I340" i="9"/>
  <c r="H340" i="9"/>
  <c r="G340" i="9"/>
  <c r="K339" i="9"/>
  <c r="J339" i="9"/>
  <c r="I339" i="9"/>
  <c r="H339" i="9"/>
  <c r="G339" i="9"/>
  <c r="K338" i="9"/>
  <c r="J338" i="9"/>
  <c r="I338" i="9"/>
  <c r="H338" i="9"/>
  <c r="G338" i="9"/>
  <c r="K337" i="9"/>
  <c r="J337" i="9"/>
  <c r="I337" i="9"/>
  <c r="H337" i="9"/>
  <c r="G337" i="9"/>
  <c r="K336" i="9"/>
  <c r="J336" i="9"/>
  <c r="I336" i="9"/>
  <c r="H336" i="9"/>
  <c r="G336" i="9"/>
  <c r="K335" i="9"/>
  <c r="J335" i="9"/>
  <c r="I335" i="9"/>
  <c r="H335" i="9"/>
  <c r="G335" i="9"/>
  <c r="K334" i="9"/>
  <c r="J334" i="9"/>
  <c r="I334" i="9"/>
  <c r="H334" i="9"/>
  <c r="G334" i="9"/>
  <c r="K333" i="9"/>
  <c r="J333" i="9"/>
  <c r="I333" i="9"/>
  <c r="H333" i="9"/>
  <c r="G333" i="9"/>
  <c r="K332" i="9"/>
  <c r="J332" i="9"/>
  <c r="I332" i="9"/>
  <c r="H332" i="9"/>
  <c r="G332" i="9"/>
  <c r="K331" i="9"/>
  <c r="J331" i="9"/>
  <c r="I331" i="9"/>
  <c r="H331" i="9"/>
  <c r="G331" i="9"/>
  <c r="K330" i="9"/>
  <c r="J330" i="9"/>
  <c r="I330" i="9"/>
  <c r="H330" i="9"/>
  <c r="G330" i="9"/>
  <c r="K329" i="9"/>
  <c r="J329" i="9"/>
  <c r="I329" i="9"/>
  <c r="H329" i="9"/>
  <c r="G329" i="9"/>
  <c r="K328" i="9"/>
  <c r="J328" i="9"/>
  <c r="I328" i="9"/>
  <c r="H328" i="9"/>
  <c r="G328" i="9"/>
  <c r="K327" i="9"/>
  <c r="J327" i="9"/>
  <c r="I327" i="9"/>
  <c r="H327" i="9"/>
  <c r="G327" i="9"/>
  <c r="K326" i="9"/>
  <c r="J326" i="9"/>
  <c r="I326" i="9"/>
  <c r="H326" i="9"/>
  <c r="G326" i="9"/>
  <c r="K325" i="9"/>
  <c r="J325" i="9"/>
  <c r="I325" i="9"/>
  <c r="H325" i="9"/>
  <c r="G325" i="9"/>
  <c r="K324" i="9"/>
  <c r="J324" i="9"/>
  <c r="I324" i="9"/>
  <c r="H324" i="9"/>
  <c r="G324" i="9"/>
  <c r="K323" i="9"/>
  <c r="J323" i="9"/>
  <c r="I323" i="9"/>
  <c r="H323" i="9"/>
  <c r="G323" i="9"/>
  <c r="K321" i="9"/>
  <c r="J321" i="9"/>
  <c r="I321" i="9"/>
  <c r="H321" i="9"/>
  <c r="G321" i="9"/>
  <c r="K320" i="9"/>
  <c r="J320" i="9"/>
  <c r="I320" i="9"/>
  <c r="H320" i="9"/>
  <c r="G320" i="9"/>
  <c r="K319" i="9"/>
  <c r="J319" i="9"/>
  <c r="I319" i="9"/>
  <c r="H319" i="9"/>
  <c r="G319" i="9"/>
  <c r="K318" i="9"/>
  <c r="J318" i="9"/>
  <c r="I318" i="9"/>
  <c r="H318" i="9"/>
  <c r="G318" i="9"/>
  <c r="K317" i="9"/>
  <c r="J317" i="9"/>
  <c r="I317" i="9"/>
  <c r="H317" i="9"/>
  <c r="G317" i="9"/>
  <c r="K316" i="9"/>
  <c r="J316" i="9"/>
  <c r="I316" i="9"/>
  <c r="H316" i="9"/>
  <c r="G316" i="9"/>
  <c r="K315" i="9"/>
  <c r="J315" i="9"/>
  <c r="I315" i="9"/>
  <c r="H315" i="9"/>
  <c r="G315" i="9"/>
  <c r="K314" i="9"/>
  <c r="J314" i="9"/>
  <c r="I314" i="9"/>
  <c r="H314" i="9"/>
  <c r="G314" i="9"/>
  <c r="K313" i="9"/>
  <c r="J313" i="9"/>
  <c r="I313" i="9"/>
  <c r="H313" i="9"/>
  <c r="G313" i="9"/>
  <c r="K312" i="9"/>
  <c r="J312" i="9"/>
  <c r="I312" i="9"/>
  <c r="H312" i="9"/>
  <c r="G312" i="9"/>
  <c r="K311" i="9"/>
  <c r="J311" i="9"/>
  <c r="I311" i="9"/>
  <c r="H311" i="9"/>
  <c r="G311" i="9"/>
  <c r="K310" i="9"/>
  <c r="J310" i="9"/>
  <c r="I310" i="9"/>
  <c r="H310" i="9"/>
  <c r="G310" i="9"/>
  <c r="K309" i="9"/>
  <c r="J309" i="9"/>
  <c r="I309" i="9"/>
  <c r="H309" i="9"/>
  <c r="G309" i="9"/>
  <c r="K308" i="9"/>
  <c r="J308" i="9"/>
  <c r="I308" i="9"/>
  <c r="H308" i="9"/>
  <c r="G308" i="9"/>
  <c r="K307" i="9"/>
  <c r="J307" i="9"/>
  <c r="I307" i="9"/>
  <c r="H307" i="9"/>
  <c r="G307" i="9"/>
  <c r="K306" i="9"/>
  <c r="J306" i="9"/>
  <c r="I306" i="9"/>
  <c r="H306" i="9"/>
  <c r="G306" i="9"/>
  <c r="K305" i="9"/>
  <c r="J305" i="9"/>
  <c r="I305" i="9"/>
  <c r="H305" i="9"/>
  <c r="G305" i="9"/>
  <c r="K304" i="9"/>
  <c r="J304" i="9"/>
  <c r="I304" i="9"/>
  <c r="H304" i="9"/>
  <c r="G304" i="9"/>
  <c r="K302" i="9"/>
  <c r="J302" i="9"/>
  <c r="I302" i="9"/>
  <c r="H302" i="9"/>
  <c r="G302" i="9"/>
  <c r="K301" i="9"/>
  <c r="J301" i="9"/>
  <c r="I301" i="9"/>
  <c r="H301" i="9"/>
  <c r="G301" i="9"/>
  <c r="K300" i="9"/>
  <c r="J300" i="9"/>
  <c r="I300" i="9"/>
  <c r="H300" i="9"/>
  <c r="G300" i="9"/>
  <c r="K299" i="9"/>
  <c r="J299" i="9"/>
  <c r="I299" i="9"/>
  <c r="H299" i="9"/>
  <c r="G299" i="9"/>
  <c r="K298" i="9"/>
  <c r="J298" i="9"/>
  <c r="I298" i="9"/>
  <c r="H298" i="9"/>
  <c r="G298" i="9"/>
  <c r="K297" i="9"/>
  <c r="J297" i="9"/>
  <c r="I297" i="9"/>
  <c r="H297" i="9"/>
  <c r="G297" i="9"/>
  <c r="K296" i="9"/>
  <c r="J296" i="9"/>
  <c r="I296" i="9"/>
  <c r="H296" i="9"/>
  <c r="G296" i="9"/>
  <c r="K295" i="9"/>
  <c r="J295" i="9"/>
  <c r="I295" i="9"/>
  <c r="H295" i="9"/>
  <c r="G295" i="9"/>
  <c r="K294" i="9"/>
  <c r="J294" i="9"/>
  <c r="I294" i="9"/>
  <c r="H294" i="9"/>
  <c r="G294" i="9"/>
  <c r="K293" i="9"/>
  <c r="J293" i="9"/>
  <c r="I293" i="9"/>
  <c r="H293" i="9"/>
  <c r="G293" i="9"/>
  <c r="K292" i="9"/>
  <c r="J292" i="9"/>
  <c r="I292" i="9"/>
  <c r="H292" i="9"/>
  <c r="G292" i="9"/>
  <c r="K291" i="9"/>
  <c r="J291" i="9"/>
  <c r="I291" i="9"/>
  <c r="H291" i="9"/>
  <c r="G291" i="9"/>
  <c r="K290" i="9"/>
  <c r="J290" i="9"/>
  <c r="I290" i="9"/>
  <c r="H290" i="9"/>
  <c r="G290" i="9"/>
  <c r="K289" i="9"/>
  <c r="J289" i="9"/>
  <c r="I289" i="9"/>
  <c r="H289" i="9"/>
  <c r="G289" i="9"/>
  <c r="K288" i="9"/>
  <c r="J288" i="9"/>
  <c r="I288" i="9"/>
  <c r="H288" i="9"/>
  <c r="G288" i="9"/>
  <c r="K287" i="9"/>
  <c r="J287" i="9"/>
  <c r="I287" i="9"/>
  <c r="H287" i="9"/>
  <c r="G287" i="9"/>
  <c r="K286" i="9"/>
  <c r="J286" i="9"/>
  <c r="I286" i="9"/>
  <c r="H286" i="9"/>
  <c r="G286" i="9"/>
  <c r="K285" i="9"/>
  <c r="J285" i="9"/>
  <c r="I285" i="9"/>
  <c r="H285" i="9"/>
  <c r="G285" i="9"/>
  <c r="K283" i="9"/>
  <c r="J283" i="9"/>
  <c r="I283" i="9"/>
  <c r="H283" i="9"/>
  <c r="G283" i="9"/>
  <c r="K282" i="9"/>
  <c r="J282" i="9"/>
  <c r="I282" i="9"/>
  <c r="H282" i="9"/>
  <c r="G282" i="9"/>
  <c r="K281" i="9"/>
  <c r="J281" i="9"/>
  <c r="I281" i="9"/>
  <c r="H281" i="9"/>
  <c r="G281" i="9"/>
  <c r="K280" i="9"/>
  <c r="J280" i="9"/>
  <c r="I280" i="9"/>
  <c r="H280" i="9"/>
  <c r="G280" i="9"/>
  <c r="K279" i="9"/>
  <c r="J279" i="9"/>
  <c r="I279" i="9"/>
  <c r="H279" i="9"/>
  <c r="G279" i="9"/>
  <c r="K278" i="9"/>
  <c r="J278" i="9"/>
  <c r="I278" i="9"/>
  <c r="H278" i="9"/>
  <c r="G278" i="9"/>
  <c r="K277" i="9"/>
  <c r="J277" i="9"/>
  <c r="I277" i="9"/>
  <c r="H277" i="9"/>
  <c r="G277" i="9"/>
  <c r="K276" i="9"/>
  <c r="J276" i="9"/>
  <c r="I276" i="9"/>
  <c r="H276" i="9"/>
  <c r="G276" i="9"/>
  <c r="K275" i="9"/>
  <c r="J275" i="9"/>
  <c r="I275" i="9"/>
  <c r="H275" i="9"/>
  <c r="G275" i="9"/>
  <c r="K274" i="9"/>
  <c r="J274" i="9"/>
  <c r="I274" i="9"/>
  <c r="H274" i="9"/>
  <c r="G274" i="9"/>
  <c r="K273" i="9"/>
  <c r="J273" i="9"/>
  <c r="I273" i="9"/>
  <c r="H273" i="9"/>
  <c r="G273" i="9"/>
  <c r="K272" i="9"/>
  <c r="J272" i="9"/>
  <c r="I272" i="9"/>
  <c r="H272" i="9"/>
  <c r="G272" i="9"/>
  <c r="K271" i="9"/>
  <c r="J271" i="9"/>
  <c r="I271" i="9"/>
  <c r="H271" i="9"/>
  <c r="G271" i="9"/>
  <c r="K270" i="9"/>
  <c r="J270" i="9"/>
  <c r="I270" i="9"/>
  <c r="H270" i="9"/>
  <c r="G270" i="9"/>
  <c r="K269" i="9"/>
  <c r="J269" i="9"/>
  <c r="I269" i="9"/>
  <c r="H269" i="9"/>
  <c r="G269" i="9"/>
  <c r="K268" i="9"/>
  <c r="J268" i="9"/>
  <c r="I268" i="9"/>
  <c r="H268" i="9"/>
  <c r="G268" i="9"/>
  <c r="K266" i="9"/>
  <c r="J266" i="9"/>
  <c r="I266" i="9"/>
  <c r="H266" i="9"/>
  <c r="G266" i="9"/>
  <c r="K265" i="9"/>
  <c r="J265" i="9"/>
  <c r="I265" i="9"/>
  <c r="H265" i="9"/>
  <c r="G265" i="9"/>
  <c r="K264" i="9"/>
  <c r="J264" i="9"/>
  <c r="I264" i="9"/>
  <c r="H264" i="9"/>
  <c r="G264" i="9"/>
  <c r="K263" i="9"/>
  <c r="J263" i="9"/>
  <c r="I263" i="9"/>
  <c r="H263" i="9"/>
  <c r="G263" i="9"/>
  <c r="K262" i="9"/>
  <c r="J262" i="9"/>
  <c r="I262" i="9"/>
  <c r="H262" i="9"/>
  <c r="G262" i="9"/>
  <c r="K261" i="9"/>
  <c r="J261" i="9"/>
  <c r="I261" i="9"/>
  <c r="H261" i="9"/>
  <c r="G261" i="9"/>
  <c r="K260" i="9"/>
  <c r="J260" i="9"/>
  <c r="I260" i="9"/>
  <c r="H260" i="9"/>
  <c r="G260" i="9"/>
  <c r="K259" i="9"/>
  <c r="J259" i="9"/>
  <c r="I259" i="9"/>
  <c r="H259" i="9"/>
  <c r="G259" i="9"/>
  <c r="K258" i="9"/>
  <c r="J258" i="9"/>
  <c r="I258" i="9"/>
  <c r="H258" i="9"/>
  <c r="G258" i="9"/>
  <c r="K257" i="9"/>
  <c r="J257" i="9"/>
  <c r="I257" i="9"/>
  <c r="H257" i="9"/>
  <c r="G257" i="9"/>
  <c r="K256" i="9"/>
  <c r="J256" i="9"/>
  <c r="I256" i="9"/>
  <c r="H256" i="9"/>
  <c r="G256" i="9"/>
  <c r="K255" i="9"/>
  <c r="J255" i="9"/>
  <c r="I255" i="9"/>
  <c r="H255" i="9"/>
  <c r="G255" i="9"/>
  <c r="K254" i="9"/>
  <c r="J254" i="9"/>
  <c r="I254" i="9"/>
  <c r="H254" i="9"/>
  <c r="G254" i="9"/>
  <c r="K253" i="9"/>
  <c r="J253" i="9"/>
  <c r="I253" i="9"/>
  <c r="H253" i="9"/>
  <c r="G253" i="9"/>
  <c r="K252" i="9"/>
  <c r="J252" i="9"/>
  <c r="I252" i="9"/>
  <c r="H252" i="9"/>
  <c r="G252" i="9"/>
  <c r="K251" i="9"/>
  <c r="J251" i="9"/>
  <c r="I251" i="9"/>
  <c r="H251" i="9"/>
  <c r="G251" i="9"/>
  <c r="K250" i="9"/>
  <c r="J250" i="9"/>
  <c r="I250" i="9"/>
  <c r="H250" i="9"/>
  <c r="G250" i="9"/>
  <c r="K249" i="9"/>
  <c r="J249" i="9"/>
  <c r="I249" i="9"/>
  <c r="H249" i="9"/>
  <c r="G249" i="9"/>
  <c r="K247" i="9"/>
  <c r="J247" i="9"/>
  <c r="I247" i="9"/>
  <c r="H247" i="9"/>
  <c r="G247" i="9"/>
  <c r="K246" i="9"/>
  <c r="J246" i="9"/>
  <c r="I246" i="9"/>
  <c r="H246" i="9"/>
  <c r="G246" i="9"/>
  <c r="K245" i="9"/>
  <c r="J245" i="9"/>
  <c r="I245" i="9"/>
  <c r="H245" i="9"/>
  <c r="G245" i="9"/>
  <c r="K244" i="9"/>
  <c r="J244" i="9"/>
  <c r="I244" i="9"/>
  <c r="H244" i="9"/>
  <c r="G244" i="9"/>
  <c r="K243" i="9"/>
  <c r="J243" i="9"/>
  <c r="I243" i="9"/>
  <c r="H243" i="9"/>
  <c r="G243" i="9"/>
  <c r="K242" i="9"/>
  <c r="J242" i="9"/>
  <c r="I242" i="9"/>
  <c r="H242" i="9"/>
  <c r="G242" i="9"/>
  <c r="K241" i="9"/>
  <c r="J241" i="9"/>
  <c r="I241" i="9"/>
  <c r="H241" i="9"/>
  <c r="G241" i="9"/>
  <c r="K240" i="9"/>
  <c r="J240" i="9"/>
  <c r="I240" i="9"/>
  <c r="H240" i="9"/>
  <c r="G240" i="9"/>
  <c r="K239" i="9"/>
  <c r="J239" i="9"/>
  <c r="I239" i="9"/>
  <c r="H239" i="9"/>
  <c r="G239" i="9"/>
  <c r="K238" i="9"/>
  <c r="J238" i="9"/>
  <c r="I238" i="9"/>
  <c r="H238" i="9"/>
  <c r="G238" i="9"/>
  <c r="K237" i="9"/>
  <c r="J237" i="9"/>
  <c r="I237" i="9"/>
  <c r="H237" i="9"/>
  <c r="G237" i="9"/>
  <c r="K236" i="9"/>
  <c r="J236" i="9"/>
  <c r="I236" i="9"/>
  <c r="H236" i="9"/>
  <c r="G236" i="9"/>
  <c r="K235" i="9"/>
  <c r="J235" i="9"/>
  <c r="I235" i="9"/>
  <c r="H235" i="9"/>
  <c r="G235" i="9"/>
  <c r="K234" i="9"/>
  <c r="J234" i="9"/>
  <c r="I234" i="9"/>
  <c r="H234" i="9"/>
  <c r="G234" i="9"/>
  <c r="K233" i="9"/>
  <c r="J233" i="9"/>
  <c r="I233" i="9"/>
  <c r="H233" i="9"/>
  <c r="G233" i="9"/>
  <c r="K232" i="9"/>
  <c r="J232" i="9"/>
  <c r="I232" i="9"/>
  <c r="H232" i="9"/>
  <c r="G232" i="9"/>
  <c r="K231" i="9"/>
  <c r="J231" i="9"/>
  <c r="I231" i="9"/>
  <c r="H231" i="9"/>
  <c r="G231" i="9"/>
  <c r="K230" i="9"/>
  <c r="J230" i="9"/>
  <c r="I230" i="9"/>
  <c r="H230" i="9"/>
  <c r="G230" i="9"/>
  <c r="K229" i="9"/>
  <c r="J229" i="9"/>
  <c r="I229" i="9"/>
  <c r="H229" i="9"/>
  <c r="G229" i="9"/>
  <c r="K228" i="9"/>
  <c r="J228" i="9"/>
  <c r="I228" i="9"/>
  <c r="H228" i="9"/>
  <c r="G228" i="9"/>
  <c r="K226" i="9"/>
  <c r="J226" i="9"/>
  <c r="I226" i="9"/>
  <c r="H226" i="9"/>
  <c r="G226" i="9"/>
  <c r="K225" i="9"/>
  <c r="J225" i="9"/>
  <c r="I225" i="9"/>
  <c r="H225" i="9"/>
  <c r="G225" i="9"/>
  <c r="K224" i="9"/>
  <c r="J224" i="9"/>
  <c r="I224" i="9"/>
  <c r="H224" i="9"/>
  <c r="G224" i="9"/>
  <c r="K223" i="9"/>
  <c r="J223" i="9"/>
  <c r="I223" i="9"/>
  <c r="H223" i="9"/>
  <c r="G223" i="9"/>
  <c r="K222" i="9"/>
  <c r="J222" i="9"/>
  <c r="I222" i="9"/>
  <c r="H222" i="9"/>
  <c r="G222" i="9"/>
  <c r="K221" i="9"/>
  <c r="J221" i="9"/>
  <c r="I221" i="9"/>
  <c r="H221" i="9"/>
  <c r="G221" i="9"/>
  <c r="K220" i="9"/>
  <c r="J220" i="9"/>
  <c r="I220" i="9"/>
  <c r="H220" i="9"/>
  <c r="G220" i="9"/>
  <c r="K219" i="9"/>
  <c r="J219" i="9"/>
  <c r="I219" i="9"/>
  <c r="H219" i="9"/>
  <c r="G219" i="9"/>
  <c r="K218" i="9"/>
  <c r="J218" i="9"/>
  <c r="I218" i="9"/>
  <c r="H218" i="9"/>
  <c r="G218" i="9"/>
  <c r="K217" i="9"/>
  <c r="J217" i="9"/>
  <c r="I217" i="9"/>
  <c r="H217" i="9"/>
  <c r="G217" i="9"/>
  <c r="K216" i="9"/>
  <c r="J216" i="9"/>
  <c r="I216" i="9"/>
  <c r="H216" i="9"/>
  <c r="G216" i="9"/>
  <c r="K215" i="9"/>
  <c r="J215" i="9"/>
  <c r="I215" i="9"/>
  <c r="H215" i="9"/>
  <c r="G215" i="9"/>
  <c r="K214" i="9"/>
  <c r="J214" i="9"/>
  <c r="I214" i="9"/>
  <c r="H214" i="9"/>
  <c r="G214" i="9"/>
  <c r="K213" i="9"/>
  <c r="J213" i="9"/>
  <c r="I213" i="9"/>
  <c r="H213" i="9"/>
  <c r="G213" i="9"/>
  <c r="K212" i="9"/>
  <c r="J212" i="9"/>
  <c r="I212" i="9"/>
  <c r="H212" i="9"/>
  <c r="G212" i="9"/>
  <c r="K211" i="9"/>
  <c r="J211" i="9"/>
  <c r="I211" i="9"/>
  <c r="H211" i="9"/>
  <c r="G211" i="9"/>
  <c r="K210" i="9"/>
  <c r="J210" i="9"/>
  <c r="I210" i="9"/>
  <c r="H210" i="9"/>
  <c r="G210" i="9"/>
  <c r="K209" i="9"/>
  <c r="J209" i="9"/>
  <c r="I209" i="9"/>
  <c r="H209" i="9"/>
  <c r="G209" i="9"/>
  <c r="K208" i="9"/>
  <c r="J208" i="9"/>
  <c r="I208" i="9"/>
  <c r="H208" i="9"/>
  <c r="G208" i="9"/>
  <c r="K207" i="9"/>
  <c r="J207" i="9"/>
  <c r="I207" i="9"/>
  <c r="H207" i="9"/>
  <c r="G207" i="9"/>
  <c r="K206" i="9"/>
  <c r="J206" i="9"/>
  <c r="I206" i="9"/>
  <c r="H206" i="9"/>
  <c r="G206" i="9"/>
  <c r="K205" i="9"/>
  <c r="J205" i="9"/>
  <c r="I205" i="9"/>
  <c r="H205" i="9"/>
  <c r="G205" i="9"/>
  <c r="K204" i="9"/>
  <c r="J204" i="9"/>
  <c r="I204" i="9"/>
  <c r="H204" i="9"/>
  <c r="G204" i="9"/>
  <c r="K203" i="9"/>
  <c r="J203" i="9"/>
  <c r="I203" i="9"/>
  <c r="H203" i="9"/>
  <c r="G203" i="9"/>
  <c r="K202" i="9"/>
  <c r="J202" i="9"/>
  <c r="I202" i="9"/>
  <c r="H202" i="9"/>
  <c r="G202" i="9"/>
  <c r="K201" i="9"/>
  <c r="J201" i="9"/>
  <c r="I201" i="9"/>
  <c r="H201" i="9"/>
  <c r="G201" i="9"/>
  <c r="K200" i="9"/>
  <c r="J200" i="9"/>
  <c r="I200" i="9"/>
  <c r="H200" i="9"/>
  <c r="G200" i="9"/>
  <c r="K199" i="9"/>
  <c r="J199" i="9"/>
  <c r="I199" i="9"/>
  <c r="H199" i="9"/>
  <c r="G199" i="9"/>
  <c r="K198" i="9"/>
  <c r="J198" i="9"/>
  <c r="I198" i="9"/>
  <c r="H198" i="9"/>
  <c r="G198" i="9"/>
  <c r="K197" i="9"/>
  <c r="J197" i="9"/>
  <c r="I197" i="9"/>
  <c r="H197" i="9"/>
  <c r="G197" i="9"/>
  <c r="K196" i="9"/>
  <c r="J196" i="9"/>
  <c r="I196" i="9"/>
  <c r="H196" i="9"/>
  <c r="G196" i="9"/>
  <c r="K193" i="9"/>
  <c r="J193" i="9"/>
  <c r="I193" i="9"/>
  <c r="H193" i="9"/>
  <c r="G193" i="9"/>
  <c r="K192" i="9"/>
  <c r="J192" i="9"/>
  <c r="I192" i="9"/>
  <c r="H192" i="9"/>
  <c r="G192" i="9"/>
  <c r="K191" i="9"/>
  <c r="J191" i="9"/>
  <c r="I191" i="9"/>
  <c r="H191" i="9"/>
  <c r="G191" i="9"/>
  <c r="K190" i="9"/>
  <c r="J190" i="9"/>
  <c r="I190" i="9"/>
  <c r="H190" i="9"/>
  <c r="G190" i="9"/>
  <c r="K189" i="9"/>
  <c r="J189" i="9"/>
  <c r="I189" i="9"/>
  <c r="H189" i="9"/>
  <c r="G189" i="9"/>
  <c r="K188" i="9"/>
  <c r="J188" i="9"/>
  <c r="I188" i="9"/>
  <c r="H188" i="9"/>
  <c r="G188" i="9"/>
  <c r="K187" i="9"/>
  <c r="J187" i="9"/>
  <c r="I187" i="9"/>
  <c r="H187" i="9"/>
  <c r="G187" i="9"/>
  <c r="K186" i="9"/>
  <c r="J186" i="9"/>
  <c r="I186" i="9"/>
  <c r="H186" i="9"/>
  <c r="G186" i="9"/>
  <c r="K185" i="9"/>
  <c r="J185" i="9"/>
  <c r="I185" i="9"/>
  <c r="H185" i="9"/>
  <c r="G185" i="9"/>
  <c r="K184" i="9"/>
  <c r="J184" i="9"/>
  <c r="I184" i="9"/>
  <c r="H184" i="9"/>
  <c r="G184" i="9"/>
  <c r="K183" i="9"/>
  <c r="J183" i="9"/>
  <c r="I183" i="9"/>
  <c r="H183" i="9"/>
  <c r="G183" i="9"/>
  <c r="K182" i="9"/>
  <c r="J182" i="9"/>
  <c r="I182" i="9"/>
  <c r="H182" i="9"/>
  <c r="G182" i="9"/>
  <c r="K181" i="9"/>
  <c r="J181" i="9"/>
  <c r="I181" i="9"/>
  <c r="H181" i="9"/>
  <c r="G181" i="9"/>
  <c r="K180" i="9"/>
  <c r="J180" i="9"/>
  <c r="I180" i="9"/>
  <c r="H180" i="9"/>
  <c r="G180" i="9"/>
  <c r="K179" i="9"/>
  <c r="J179" i="9"/>
  <c r="I179" i="9"/>
  <c r="H179" i="9"/>
  <c r="G179" i="9"/>
  <c r="K178" i="9"/>
  <c r="J178" i="9"/>
  <c r="I178" i="9"/>
  <c r="H178" i="9"/>
  <c r="G178" i="9"/>
  <c r="K177" i="9"/>
  <c r="J177" i="9"/>
  <c r="I177" i="9"/>
  <c r="H177" i="9"/>
  <c r="G177" i="9"/>
  <c r="K176" i="9"/>
  <c r="J176" i="9"/>
  <c r="I176" i="9"/>
  <c r="H176" i="9"/>
  <c r="G176" i="9"/>
  <c r="K175" i="9"/>
  <c r="J175" i="9"/>
  <c r="I175" i="9"/>
  <c r="H175" i="9"/>
  <c r="G175" i="9"/>
  <c r="K174" i="9"/>
  <c r="J174" i="9"/>
  <c r="I174" i="9"/>
  <c r="H174" i="9"/>
  <c r="G174" i="9"/>
  <c r="K173" i="9"/>
  <c r="J173" i="9"/>
  <c r="I173" i="9"/>
  <c r="H173" i="9"/>
  <c r="G173" i="9"/>
  <c r="K172" i="9"/>
  <c r="J172" i="9"/>
  <c r="I172" i="9"/>
  <c r="H172" i="9"/>
  <c r="G172" i="9"/>
  <c r="K170" i="9"/>
  <c r="J170" i="9"/>
  <c r="I170" i="9"/>
  <c r="H170" i="9"/>
  <c r="G170" i="9"/>
  <c r="K169" i="9"/>
  <c r="J169" i="9"/>
  <c r="I169" i="9"/>
  <c r="H169" i="9"/>
  <c r="G169" i="9"/>
  <c r="K168" i="9"/>
  <c r="J168" i="9"/>
  <c r="I168" i="9"/>
  <c r="H168" i="9"/>
  <c r="G168" i="9"/>
  <c r="K167" i="9"/>
  <c r="J167" i="9"/>
  <c r="I167" i="9"/>
  <c r="H167" i="9"/>
  <c r="G167" i="9"/>
  <c r="K166" i="9"/>
  <c r="J166" i="9"/>
  <c r="I166" i="9"/>
  <c r="H166" i="9"/>
  <c r="G166" i="9"/>
  <c r="K165" i="9"/>
  <c r="J165" i="9"/>
  <c r="I165" i="9"/>
  <c r="H165" i="9"/>
  <c r="G165" i="9"/>
  <c r="K164" i="9"/>
  <c r="J164" i="9"/>
  <c r="I164" i="9"/>
  <c r="H164" i="9"/>
  <c r="G164" i="9"/>
  <c r="K163" i="9"/>
  <c r="J163" i="9"/>
  <c r="I163" i="9"/>
  <c r="H163" i="9"/>
  <c r="G163" i="9"/>
  <c r="K162" i="9"/>
  <c r="J162" i="9"/>
  <c r="I162" i="9"/>
  <c r="H162" i="9"/>
  <c r="G162" i="9"/>
  <c r="K161" i="9"/>
  <c r="J161" i="9"/>
  <c r="I161" i="9"/>
  <c r="H161" i="9"/>
  <c r="G161" i="9"/>
  <c r="K160" i="9"/>
  <c r="J160" i="9"/>
  <c r="I160" i="9"/>
  <c r="H160" i="9"/>
  <c r="G160" i="9"/>
  <c r="K159" i="9"/>
  <c r="J159" i="9"/>
  <c r="I159" i="9"/>
  <c r="H159" i="9"/>
  <c r="G159" i="9"/>
  <c r="K158" i="9"/>
  <c r="J158" i="9"/>
  <c r="I158" i="9"/>
  <c r="H158" i="9"/>
  <c r="G158" i="9"/>
  <c r="K157" i="9"/>
  <c r="J157" i="9"/>
  <c r="I157" i="9"/>
  <c r="H157" i="9"/>
  <c r="G157" i="9"/>
  <c r="K156" i="9"/>
  <c r="J156" i="9"/>
  <c r="I156" i="9"/>
  <c r="H156" i="9"/>
  <c r="G156" i="9"/>
  <c r="K155" i="9"/>
  <c r="J155" i="9"/>
  <c r="I155" i="9"/>
  <c r="H155" i="9"/>
  <c r="G155" i="9"/>
  <c r="K154" i="9"/>
  <c r="J154" i="9"/>
  <c r="I154" i="9"/>
  <c r="H154" i="9"/>
  <c r="G154" i="9"/>
  <c r="K153" i="9"/>
  <c r="J153" i="9"/>
  <c r="I153" i="9"/>
  <c r="H153" i="9"/>
  <c r="G153" i="9"/>
  <c r="K152" i="9"/>
  <c r="J152" i="9"/>
  <c r="I152" i="9"/>
  <c r="H152" i="9"/>
  <c r="G152" i="9"/>
  <c r="K150" i="9"/>
  <c r="J150" i="9"/>
  <c r="I150" i="9"/>
  <c r="H150" i="9"/>
  <c r="G150" i="9"/>
  <c r="K149" i="9"/>
  <c r="J149" i="9"/>
  <c r="I149" i="9"/>
  <c r="H149" i="9"/>
  <c r="G149" i="9"/>
  <c r="K148" i="9"/>
  <c r="J148" i="9"/>
  <c r="I148" i="9"/>
  <c r="H148" i="9"/>
  <c r="G148" i="9"/>
  <c r="K147" i="9"/>
  <c r="J147" i="9"/>
  <c r="I147" i="9"/>
  <c r="H147" i="9"/>
  <c r="G147" i="9"/>
  <c r="K146" i="9"/>
  <c r="J146" i="9"/>
  <c r="I146" i="9"/>
  <c r="H146" i="9"/>
  <c r="G146" i="9"/>
  <c r="K145" i="9"/>
  <c r="J145" i="9"/>
  <c r="I145" i="9"/>
  <c r="H145" i="9"/>
  <c r="G145" i="9"/>
  <c r="K144" i="9"/>
  <c r="J144" i="9"/>
  <c r="I144" i="9"/>
  <c r="H144" i="9"/>
  <c r="G144" i="9"/>
  <c r="K143" i="9"/>
  <c r="J143" i="9"/>
  <c r="I143" i="9"/>
  <c r="H143" i="9"/>
  <c r="G143" i="9"/>
  <c r="K142" i="9"/>
  <c r="J142" i="9"/>
  <c r="I142" i="9"/>
  <c r="H142" i="9"/>
  <c r="G142" i="9"/>
  <c r="K141" i="9"/>
  <c r="J141" i="9"/>
  <c r="I141" i="9"/>
  <c r="H141" i="9"/>
  <c r="G141" i="9"/>
  <c r="K140" i="9"/>
  <c r="J140" i="9"/>
  <c r="I140" i="9"/>
  <c r="H140" i="9"/>
  <c r="G140" i="9"/>
  <c r="K139" i="9"/>
  <c r="J139" i="9"/>
  <c r="I139" i="9"/>
  <c r="H139" i="9"/>
  <c r="G139" i="9"/>
  <c r="K138" i="9"/>
  <c r="J138" i="9"/>
  <c r="I138" i="9"/>
  <c r="H138" i="9"/>
  <c r="G138" i="9"/>
  <c r="K137" i="9"/>
  <c r="J137" i="9"/>
  <c r="I137" i="9"/>
  <c r="H137" i="9"/>
  <c r="G137" i="9"/>
  <c r="K136" i="9"/>
  <c r="J136" i="9"/>
  <c r="I136" i="9"/>
  <c r="H136" i="9"/>
  <c r="G136" i="9"/>
  <c r="K135" i="9"/>
  <c r="J135" i="9"/>
  <c r="I135" i="9"/>
  <c r="H135" i="9"/>
  <c r="G135" i="9"/>
  <c r="K134" i="9"/>
  <c r="J134" i="9"/>
  <c r="I134" i="9"/>
  <c r="H134" i="9"/>
  <c r="G134" i="9"/>
  <c r="K133" i="9"/>
  <c r="J133" i="9"/>
  <c r="I133" i="9"/>
  <c r="H133" i="9"/>
  <c r="G133" i="9"/>
  <c r="K132" i="9"/>
  <c r="J132" i="9"/>
  <c r="I132" i="9"/>
  <c r="H132" i="9"/>
  <c r="G132" i="9"/>
  <c r="K130" i="9"/>
  <c r="J130" i="9"/>
  <c r="I130" i="9"/>
  <c r="H130" i="9"/>
  <c r="G130" i="9"/>
  <c r="K129" i="9"/>
  <c r="J129" i="9"/>
  <c r="I129" i="9"/>
  <c r="H129" i="9"/>
  <c r="G129" i="9"/>
  <c r="K128" i="9"/>
  <c r="J128" i="9"/>
  <c r="I128" i="9"/>
  <c r="H128" i="9"/>
  <c r="G128" i="9"/>
  <c r="K127" i="9"/>
  <c r="J127" i="9"/>
  <c r="I127" i="9"/>
  <c r="H127" i="9"/>
  <c r="G127" i="9"/>
  <c r="K126" i="9"/>
  <c r="J126" i="9"/>
  <c r="I126" i="9"/>
  <c r="H126" i="9"/>
  <c r="G126" i="9"/>
  <c r="K125" i="9"/>
  <c r="J125" i="9"/>
  <c r="I125" i="9"/>
  <c r="H125" i="9"/>
  <c r="G125" i="9"/>
  <c r="K124" i="9"/>
  <c r="J124" i="9"/>
  <c r="I124" i="9"/>
  <c r="H124" i="9"/>
  <c r="G124" i="9"/>
  <c r="K123" i="9"/>
  <c r="J123" i="9"/>
  <c r="I123" i="9"/>
  <c r="H123" i="9"/>
  <c r="G123" i="9"/>
  <c r="K122" i="9"/>
  <c r="J122" i="9"/>
  <c r="I122" i="9"/>
  <c r="H122" i="9"/>
  <c r="G122" i="9"/>
  <c r="K121" i="9"/>
  <c r="J121" i="9"/>
  <c r="I121" i="9"/>
  <c r="H121" i="9"/>
  <c r="G121" i="9"/>
  <c r="K120" i="9"/>
  <c r="J120" i="9"/>
  <c r="I120" i="9"/>
  <c r="H120" i="9"/>
  <c r="G120" i="9"/>
  <c r="K119" i="9"/>
  <c r="J119" i="9"/>
  <c r="I119" i="9"/>
  <c r="H119" i="9"/>
  <c r="G119" i="9"/>
  <c r="K118" i="9"/>
  <c r="J118" i="9"/>
  <c r="I118" i="9"/>
  <c r="H118" i="9"/>
  <c r="G118" i="9"/>
  <c r="K117" i="9"/>
  <c r="J117" i="9"/>
  <c r="I117" i="9"/>
  <c r="H117" i="9"/>
  <c r="G117" i="9"/>
  <c r="K116" i="9"/>
  <c r="J116" i="9"/>
  <c r="I116" i="9"/>
  <c r="H116" i="9"/>
  <c r="G116" i="9"/>
  <c r="K115" i="9"/>
  <c r="J115" i="9"/>
  <c r="I115" i="9"/>
  <c r="H115" i="9"/>
  <c r="G115" i="9"/>
  <c r="K114" i="9"/>
  <c r="J114" i="9"/>
  <c r="I114" i="9"/>
  <c r="H114" i="9"/>
  <c r="G114" i="9"/>
  <c r="K113" i="9"/>
  <c r="J113" i="9"/>
  <c r="I113" i="9"/>
  <c r="H113" i="9"/>
  <c r="G113" i="9"/>
  <c r="K111" i="9"/>
  <c r="J111" i="9"/>
  <c r="I111" i="9"/>
  <c r="H111" i="9"/>
  <c r="G111" i="9"/>
  <c r="K110" i="9"/>
  <c r="J110" i="9"/>
  <c r="I110" i="9"/>
  <c r="H110" i="9"/>
  <c r="G110" i="9"/>
  <c r="K109" i="9"/>
  <c r="J109" i="9"/>
  <c r="I109" i="9"/>
  <c r="H109" i="9"/>
  <c r="G109" i="9"/>
  <c r="K108" i="9"/>
  <c r="J108" i="9"/>
  <c r="I108" i="9"/>
  <c r="H108" i="9"/>
  <c r="G108" i="9"/>
  <c r="K107" i="9"/>
  <c r="J107" i="9"/>
  <c r="I107" i="9"/>
  <c r="H107" i="9"/>
  <c r="G107" i="9"/>
  <c r="K106" i="9"/>
  <c r="J106" i="9"/>
  <c r="I106" i="9"/>
  <c r="H106" i="9"/>
  <c r="G106" i="9"/>
  <c r="K105" i="9"/>
  <c r="J105" i="9"/>
  <c r="I105" i="9"/>
  <c r="H105" i="9"/>
  <c r="G105" i="9"/>
  <c r="K104" i="9"/>
  <c r="J104" i="9"/>
  <c r="I104" i="9"/>
  <c r="H104" i="9"/>
  <c r="G104" i="9"/>
  <c r="K103" i="9"/>
  <c r="J103" i="9"/>
  <c r="I103" i="9"/>
  <c r="H103" i="9"/>
  <c r="G103" i="9"/>
  <c r="K102" i="9"/>
  <c r="J102" i="9"/>
  <c r="I102" i="9"/>
  <c r="H102" i="9"/>
  <c r="G102" i="9"/>
  <c r="K101" i="9"/>
  <c r="J101" i="9"/>
  <c r="I101" i="9"/>
  <c r="H101" i="9"/>
  <c r="G101" i="9"/>
  <c r="K100" i="9"/>
  <c r="J100" i="9"/>
  <c r="I100" i="9"/>
  <c r="H100" i="9"/>
  <c r="G100" i="9"/>
  <c r="K99" i="9"/>
  <c r="J99" i="9"/>
  <c r="I99" i="9"/>
  <c r="H99" i="9"/>
  <c r="G99" i="9"/>
  <c r="K98" i="9"/>
  <c r="J98" i="9"/>
  <c r="I98" i="9"/>
  <c r="H98" i="9"/>
  <c r="G98" i="9"/>
  <c r="K97" i="9"/>
  <c r="J97" i="9"/>
  <c r="I97" i="9"/>
  <c r="H97" i="9"/>
  <c r="G97" i="9"/>
  <c r="K96" i="9"/>
  <c r="J96" i="9"/>
  <c r="I96" i="9"/>
  <c r="H96" i="9"/>
  <c r="G96" i="9"/>
  <c r="K95" i="9"/>
  <c r="J95" i="9"/>
  <c r="I95" i="9"/>
  <c r="H95" i="9"/>
  <c r="G95" i="9"/>
  <c r="K94" i="9"/>
  <c r="J94" i="9"/>
  <c r="I94" i="9"/>
  <c r="H94" i="9"/>
  <c r="G94" i="9"/>
  <c r="K93" i="9"/>
  <c r="J93" i="9"/>
  <c r="I93" i="9"/>
  <c r="H93" i="9"/>
  <c r="G93" i="9"/>
  <c r="K92" i="9"/>
  <c r="J92" i="9"/>
  <c r="I92" i="9"/>
  <c r="H92" i="9"/>
  <c r="G92" i="9"/>
  <c r="K91" i="9"/>
  <c r="J91" i="9"/>
  <c r="I91" i="9"/>
  <c r="H91" i="9"/>
  <c r="G91" i="9"/>
  <c r="K90" i="9"/>
  <c r="J90" i="9"/>
  <c r="I90" i="9"/>
  <c r="H90" i="9"/>
  <c r="G90" i="9"/>
  <c r="K89" i="9"/>
  <c r="J89" i="9"/>
  <c r="I89" i="9"/>
  <c r="H89" i="9"/>
  <c r="G89" i="9"/>
  <c r="K88" i="9"/>
  <c r="J88" i="9"/>
  <c r="I88" i="9"/>
  <c r="H88" i="9"/>
  <c r="G88" i="9"/>
  <c r="K87" i="9"/>
  <c r="J87" i="9"/>
  <c r="I87" i="9"/>
  <c r="H87" i="9"/>
  <c r="G87" i="9"/>
  <c r="K86" i="9"/>
  <c r="J86" i="9"/>
  <c r="I86" i="9"/>
  <c r="H86" i="9"/>
  <c r="G86" i="9"/>
  <c r="K85" i="9"/>
  <c r="J85" i="9"/>
  <c r="I85" i="9"/>
  <c r="H85" i="9"/>
  <c r="G85" i="9"/>
  <c r="K84" i="9"/>
  <c r="J84" i="9"/>
  <c r="I84" i="9"/>
  <c r="H84" i="9"/>
  <c r="G84" i="9"/>
  <c r="K83" i="9"/>
  <c r="J83" i="9"/>
  <c r="I83" i="9"/>
  <c r="H83" i="9"/>
  <c r="G83" i="9"/>
  <c r="K81" i="9"/>
  <c r="J81" i="9"/>
  <c r="I81" i="9"/>
  <c r="H81" i="9"/>
  <c r="G81" i="9"/>
  <c r="K80" i="9"/>
  <c r="J80" i="9"/>
  <c r="I80" i="9"/>
  <c r="H80" i="9"/>
  <c r="G80" i="9"/>
  <c r="K79" i="9"/>
  <c r="J79" i="9"/>
  <c r="I79" i="9"/>
  <c r="H79" i="9"/>
  <c r="G79" i="9"/>
  <c r="K78" i="9"/>
  <c r="J78" i="9"/>
  <c r="I78" i="9"/>
  <c r="H78" i="9"/>
  <c r="G78" i="9"/>
  <c r="K77" i="9"/>
  <c r="J77" i="9"/>
  <c r="I77" i="9"/>
  <c r="H77" i="9"/>
  <c r="G77" i="9"/>
  <c r="K76" i="9"/>
  <c r="J76" i="9"/>
  <c r="I76" i="9"/>
  <c r="H76" i="9"/>
  <c r="G76" i="9"/>
  <c r="K75" i="9"/>
  <c r="J75" i="9"/>
  <c r="I75" i="9"/>
  <c r="H75" i="9"/>
  <c r="G75" i="9"/>
  <c r="K74" i="9"/>
  <c r="J74" i="9"/>
  <c r="I74" i="9"/>
  <c r="H74" i="9"/>
  <c r="G74" i="9"/>
  <c r="K73" i="9"/>
  <c r="J73" i="9"/>
  <c r="I73" i="9"/>
  <c r="H73" i="9"/>
  <c r="G73" i="9"/>
  <c r="K72" i="9"/>
  <c r="J72" i="9"/>
  <c r="I72" i="9"/>
  <c r="H72" i="9"/>
  <c r="G72" i="9"/>
  <c r="K71" i="9"/>
  <c r="J71" i="9"/>
  <c r="I71" i="9"/>
  <c r="H71" i="9"/>
  <c r="G71" i="9"/>
  <c r="K70" i="9"/>
  <c r="J70" i="9"/>
  <c r="I70" i="9"/>
  <c r="H70" i="9"/>
  <c r="G70" i="9"/>
  <c r="K69" i="9"/>
  <c r="J69" i="9"/>
  <c r="I69" i="9"/>
  <c r="H69" i="9"/>
  <c r="G69" i="9"/>
  <c r="K68" i="9"/>
  <c r="J68" i="9"/>
  <c r="I68" i="9"/>
  <c r="H68" i="9"/>
  <c r="G68" i="9"/>
  <c r="K67" i="9"/>
  <c r="J67" i="9"/>
  <c r="I67" i="9"/>
  <c r="H67" i="9"/>
  <c r="G67" i="9"/>
  <c r="K66" i="9"/>
  <c r="J66" i="9"/>
  <c r="I66" i="9"/>
  <c r="H66" i="9"/>
  <c r="G66" i="9"/>
  <c r="K65" i="9"/>
  <c r="J65" i="9"/>
  <c r="I65" i="9"/>
  <c r="H65" i="9"/>
  <c r="G65" i="9"/>
  <c r="K64" i="9"/>
  <c r="J64" i="9"/>
  <c r="I64" i="9"/>
  <c r="H64" i="9"/>
  <c r="G64" i="9"/>
  <c r="K63" i="9"/>
  <c r="J63" i="9"/>
  <c r="I63" i="9"/>
  <c r="H63" i="9"/>
  <c r="G63" i="9"/>
  <c r="K62" i="9"/>
  <c r="J62" i="9"/>
  <c r="I62" i="9"/>
  <c r="H62" i="9"/>
  <c r="G62" i="9"/>
  <c r="K61" i="9"/>
  <c r="J61" i="9"/>
  <c r="I61" i="9"/>
  <c r="H61" i="9"/>
  <c r="G61" i="9"/>
  <c r="K60" i="9"/>
  <c r="J60" i="9"/>
  <c r="I60" i="9"/>
  <c r="H60" i="9"/>
  <c r="G60" i="9"/>
  <c r="K59" i="9"/>
  <c r="J59" i="9"/>
  <c r="I59" i="9"/>
  <c r="H59" i="9"/>
  <c r="G59" i="9"/>
  <c r="K58" i="9"/>
  <c r="J58" i="9"/>
  <c r="I58" i="9"/>
  <c r="H58" i="9"/>
  <c r="G58" i="9"/>
  <c r="K57" i="9"/>
  <c r="J57" i="9"/>
  <c r="I57" i="9"/>
  <c r="H57" i="9"/>
  <c r="G57" i="9"/>
  <c r="K56" i="9"/>
  <c r="J56" i="9"/>
  <c r="I56" i="9"/>
  <c r="H56" i="9"/>
  <c r="G56" i="9"/>
  <c r="K55" i="9"/>
  <c r="J55" i="9"/>
  <c r="I55" i="9"/>
  <c r="H55" i="9"/>
  <c r="G55" i="9"/>
  <c r="K54" i="9"/>
  <c r="J54" i="9"/>
  <c r="I54" i="9"/>
  <c r="H54" i="9"/>
  <c r="G54" i="9"/>
  <c r="K53" i="9"/>
  <c r="J53" i="9"/>
  <c r="I53" i="9"/>
  <c r="H53" i="9"/>
  <c r="G53" i="9"/>
  <c r="K50" i="9"/>
  <c r="J50" i="9"/>
  <c r="I50" i="9"/>
  <c r="H50" i="9"/>
  <c r="G50" i="9"/>
  <c r="K49" i="9"/>
  <c r="J49" i="9"/>
  <c r="I49" i="9"/>
  <c r="H49" i="9"/>
  <c r="G49" i="9"/>
  <c r="K48" i="9"/>
  <c r="J48" i="9"/>
  <c r="I48" i="9"/>
  <c r="H48" i="9"/>
  <c r="G48" i="9"/>
  <c r="K47" i="9"/>
  <c r="J47" i="9"/>
  <c r="I47" i="9"/>
  <c r="H47" i="9"/>
  <c r="G47" i="9"/>
  <c r="K46" i="9"/>
  <c r="J46" i="9"/>
  <c r="I46" i="9"/>
  <c r="H46" i="9"/>
  <c r="G46" i="9"/>
  <c r="K45" i="9"/>
  <c r="J45" i="9"/>
  <c r="I45" i="9"/>
  <c r="H45" i="9"/>
  <c r="G45" i="9"/>
  <c r="K44" i="9"/>
  <c r="J44" i="9"/>
  <c r="I44" i="9"/>
  <c r="H44" i="9"/>
  <c r="G44" i="9"/>
  <c r="K43" i="9"/>
  <c r="J43" i="9"/>
  <c r="I43" i="9"/>
  <c r="H43" i="9"/>
  <c r="G43" i="9"/>
  <c r="K42" i="9"/>
  <c r="J42" i="9"/>
  <c r="I42" i="9"/>
  <c r="H42" i="9"/>
  <c r="G42" i="9"/>
  <c r="K41" i="9"/>
  <c r="J41" i="9"/>
  <c r="I41" i="9"/>
  <c r="H41" i="9"/>
  <c r="G41" i="9"/>
  <c r="K40" i="9"/>
  <c r="J40" i="9"/>
  <c r="I40" i="9"/>
  <c r="H40" i="9"/>
  <c r="G40" i="9"/>
  <c r="K39" i="9"/>
  <c r="J39" i="9"/>
  <c r="I39" i="9"/>
  <c r="H39" i="9"/>
  <c r="G39" i="9"/>
  <c r="K38" i="9"/>
  <c r="J38" i="9"/>
  <c r="I38" i="9"/>
  <c r="H38" i="9"/>
  <c r="G38" i="9"/>
  <c r="K37" i="9"/>
  <c r="J37" i="9"/>
  <c r="I37" i="9"/>
  <c r="H37" i="9"/>
  <c r="G37" i="9"/>
  <c r="K36" i="9"/>
  <c r="J36" i="9"/>
  <c r="I36" i="9"/>
  <c r="H36" i="9"/>
  <c r="G36" i="9"/>
  <c r="K35" i="9"/>
  <c r="J35" i="9"/>
  <c r="I35" i="9"/>
  <c r="H35" i="9"/>
  <c r="G35" i="9"/>
  <c r="K34" i="9"/>
  <c r="J34" i="9"/>
  <c r="I34" i="9"/>
  <c r="H34" i="9"/>
  <c r="G34" i="9"/>
  <c r="K33" i="9"/>
  <c r="J33" i="9"/>
  <c r="I33" i="9"/>
  <c r="H33" i="9"/>
  <c r="G33" i="9"/>
  <c r="K32" i="9"/>
  <c r="J32" i="9"/>
  <c r="I32" i="9"/>
  <c r="H32" i="9"/>
  <c r="G32" i="9"/>
  <c r="K31" i="9"/>
  <c r="J31" i="9"/>
  <c r="I31" i="9"/>
  <c r="H31" i="9"/>
  <c r="G31" i="9"/>
  <c r="K30" i="9"/>
  <c r="J30" i="9"/>
  <c r="I30" i="9"/>
  <c r="H30" i="9"/>
  <c r="G30" i="9"/>
  <c r="K29" i="9"/>
  <c r="J29" i="9"/>
  <c r="I29" i="9"/>
  <c r="H29" i="9"/>
  <c r="G29" i="9"/>
  <c r="K28" i="9"/>
  <c r="J28" i="9"/>
  <c r="I28" i="9"/>
  <c r="H28" i="9"/>
  <c r="G28" i="9"/>
  <c r="K27" i="9"/>
  <c r="J27" i="9"/>
  <c r="I27" i="9"/>
  <c r="H27" i="9"/>
  <c r="G27" i="9"/>
  <c r="K26" i="9"/>
  <c r="J26" i="9"/>
  <c r="I26" i="9"/>
  <c r="H26" i="9"/>
  <c r="G26" i="9"/>
  <c r="K25" i="9"/>
  <c r="J25" i="9"/>
  <c r="I25" i="9"/>
  <c r="H25" i="9"/>
  <c r="G25" i="9"/>
  <c r="K24" i="9"/>
  <c r="J24" i="9"/>
  <c r="I24" i="9"/>
  <c r="H24" i="9"/>
  <c r="G24" i="9"/>
  <c r="K23" i="9"/>
  <c r="J23" i="9"/>
  <c r="I23" i="9"/>
  <c r="H23" i="9"/>
  <c r="G23" i="9"/>
  <c r="K22" i="9"/>
  <c r="J22" i="9"/>
  <c r="I22" i="9"/>
  <c r="H22" i="9"/>
  <c r="G22" i="9"/>
  <c r="K21" i="9"/>
  <c r="J21" i="9"/>
  <c r="I21" i="9"/>
  <c r="H21" i="9"/>
  <c r="G21" i="9"/>
  <c r="K20" i="9"/>
  <c r="J20" i="9"/>
  <c r="I20" i="9"/>
  <c r="H20" i="9"/>
  <c r="G20" i="9"/>
  <c r="K19" i="9"/>
  <c r="J19" i="9"/>
  <c r="I19" i="9"/>
  <c r="H19" i="9"/>
  <c r="G19" i="9"/>
  <c r="K18" i="9"/>
  <c r="J18" i="9"/>
  <c r="I18" i="9"/>
  <c r="H18" i="9"/>
  <c r="G18" i="9"/>
  <c r="K17" i="9"/>
  <c r="J17" i="9"/>
  <c r="I17" i="9"/>
  <c r="H17" i="9"/>
  <c r="G17" i="9"/>
  <c r="K16" i="9"/>
  <c r="J16" i="9"/>
  <c r="I16" i="9"/>
  <c r="H16" i="9"/>
  <c r="G16" i="9"/>
  <c r="K15" i="9"/>
  <c r="J15" i="9"/>
  <c r="I15" i="9"/>
  <c r="H15" i="9"/>
  <c r="G15" i="9"/>
  <c r="K14" i="9"/>
  <c r="J14" i="9"/>
  <c r="I14" i="9"/>
  <c r="H14" i="9"/>
  <c r="G14" i="9"/>
  <c r="K64" i="10"/>
  <c r="J64" i="10"/>
  <c r="I64" i="10"/>
  <c r="H64" i="10"/>
  <c r="G64" i="10"/>
  <c r="K63" i="10"/>
  <c r="J63" i="10"/>
  <c r="I63" i="10"/>
  <c r="H63" i="10"/>
  <c r="G63" i="10"/>
  <c r="K62" i="10"/>
  <c r="J62" i="10"/>
  <c r="I62" i="10"/>
  <c r="H62" i="10"/>
  <c r="G62" i="10"/>
  <c r="K61" i="10"/>
  <c r="J61" i="10"/>
  <c r="I61" i="10"/>
  <c r="H61" i="10"/>
  <c r="G61" i="10"/>
  <c r="K60" i="10"/>
  <c r="J60" i="10"/>
  <c r="I60" i="10"/>
  <c r="H60" i="10"/>
  <c r="G60" i="10"/>
  <c r="K59" i="10"/>
  <c r="J59" i="10"/>
  <c r="I59" i="10"/>
  <c r="H59" i="10"/>
  <c r="G59" i="10"/>
  <c r="K58" i="10"/>
  <c r="J58" i="10"/>
  <c r="I58" i="10"/>
  <c r="H58" i="10"/>
  <c r="G58" i="10"/>
  <c r="K57" i="10"/>
  <c r="J57" i="10"/>
  <c r="I57" i="10"/>
  <c r="H57" i="10"/>
  <c r="G57" i="10"/>
  <c r="K56" i="10"/>
  <c r="J56" i="10"/>
  <c r="I56" i="10"/>
  <c r="H56" i="10"/>
  <c r="G56" i="10"/>
  <c r="K55" i="10"/>
  <c r="J55" i="10"/>
  <c r="I55" i="10"/>
  <c r="H55" i="10"/>
  <c r="G55" i="10"/>
  <c r="K54" i="10"/>
  <c r="J54" i="10"/>
  <c r="I54" i="10"/>
  <c r="H54" i="10"/>
  <c r="G54" i="10"/>
  <c r="K53" i="10"/>
  <c r="J53" i="10"/>
  <c r="I53" i="10"/>
  <c r="H53" i="10"/>
  <c r="G53" i="10"/>
  <c r="K52" i="10"/>
  <c r="J52" i="10"/>
  <c r="I52" i="10"/>
  <c r="H52" i="10"/>
  <c r="G52" i="10"/>
  <c r="K51" i="10"/>
  <c r="J51" i="10"/>
  <c r="I51" i="10"/>
  <c r="H51" i="10"/>
  <c r="G51" i="10"/>
  <c r="K50" i="10"/>
  <c r="J50" i="10"/>
  <c r="I50" i="10"/>
  <c r="H50" i="10"/>
  <c r="G50" i="10"/>
  <c r="K49" i="10"/>
  <c r="J49" i="10"/>
  <c r="I49" i="10"/>
  <c r="H49" i="10"/>
  <c r="G49" i="10"/>
  <c r="K47" i="10"/>
  <c r="J47" i="10"/>
  <c r="I47" i="10"/>
  <c r="H47" i="10"/>
  <c r="G47" i="10"/>
  <c r="K46" i="10"/>
  <c r="J46" i="10"/>
  <c r="I46" i="10"/>
  <c r="H46" i="10"/>
  <c r="G46" i="10"/>
  <c r="K45" i="10"/>
  <c r="J45" i="10"/>
  <c r="I45" i="10"/>
  <c r="H45" i="10"/>
  <c r="G45" i="10"/>
  <c r="K44" i="10"/>
  <c r="J44" i="10"/>
  <c r="I44" i="10"/>
  <c r="H44" i="10"/>
  <c r="G44" i="10"/>
  <c r="K43" i="10"/>
  <c r="J43" i="10"/>
  <c r="I43" i="10"/>
  <c r="H43" i="10"/>
  <c r="G43" i="10"/>
  <c r="K42" i="10"/>
  <c r="J42" i="10"/>
  <c r="I42" i="10"/>
  <c r="H42" i="10"/>
  <c r="G42" i="10"/>
  <c r="K41" i="10"/>
  <c r="J41" i="10"/>
  <c r="I41" i="10"/>
  <c r="H41" i="10"/>
  <c r="G41" i="10"/>
  <c r="K40" i="10"/>
  <c r="J40" i="10"/>
  <c r="I40" i="10"/>
  <c r="H40" i="10"/>
  <c r="G40" i="10"/>
  <c r="K39" i="10"/>
  <c r="J39" i="10"/>
  <c r="I39" i="10"/>
  <c r="H39" i="10"/>
  <c r="G39" i="10"/>
  <c r="K38" i="10"/>
  <c r="J38" i="10"/>
  <c r="I38" i="10"/>
  <c r="H38" i="10"/>
  <c r="G38" i="10"/>
  <c r="K37" i="10"/>
  <c r="J37" i="10"/>
  <c r="I37" i="10"/>
  <c r="H37" i="10"/>
  <c r="G37" i="10"/>
  <c r="K36" i="10"/>
  <c r="J36" i="10"/>
  <c r="I36" i="10"/>
  <c r="H36" i="10"/>
  <c r="G36" i="10"/>
  <c r="K35" i="10"/>
  <c r="J35" i="10"/>
  <c r="I35" i="10"/>
  <c r="H35" i="10"/>
  <c r="G35" i="10"/>
  <c r="K34" i="10"/>
  <c r="J34" i="10"/>
  <c r="I34" i="10"/>
  <c r="H34" i="10"/>
  <c r="G34" i="10"/>
  <c r="K33" i="10"/>
  <c r="J33" i="10"/>
  <c r="I33" i="10"/>
  <c r="H33" i="10"/>
  <c r="G33" i="10"/>
  <c r="K32" i="10"/>
  <c r="J32" i="10"/>
  <c r="I32" i="10"/>
  <c r="H32" i="10"/>
  <c r="G32" i="10"/>
  <c r="K29" i="10"/>
  <c r="J29" i="10"/>
  <c r="I29" i="10"/>
  <c r="H29" i="10"/>
  <c r="G29" i="10"/>
  <c r="K28" i="10"/>
  <c r="J28" i="10"/>
  <c r="I28" i="10"/>
  <c r="H28" i="10"/>
  <c r="G28" i="10"/>
  <c r="K27" i="10"/>
  <c r="J27" i="10"/>
  <c r="I27" i="10"/>
  <c r="H27" i="10"/>
  <c r="G27" i="10"/>
  <c r="K26" i="10"/>
  <c r="J26" i="10"/>
  <c r="I26" i="10"/>
  <c r="H26" i="10"/>
  <c r="G26" i="10"/>
  <c r="K25" i="10"/>
  <c r="J25" i="10"/>
  <c r="I25" i="10"/>
  <c r="H25" i="10"/>
  <c r="G25" i="10"/>
  <c r="K24" i="10"/>
  <c r="J24" i="10"/>
  <c r="I24" i="10"/>
  <c r="H24" i="10"/>
  <c r="G24" i="10"/>
  <c r="K23" i="10"/>
  <c r="J23" i="10"/>
  <c r="I23" i="10"/>
  <c r="H23" i="10"/>
  <c r="G23" i="10"/>
  <c r="K22" i="10"/>
  <c r="J22" i="10"/>
  <c r="I22" i="10"/>
  <c r="H22" i="10"/>
  <c r="G22" i="10"/>
  <c r="K21" i="10"/>
  <c r="J21" i="10"/>
  <c r="I21" i="10"/>
  <c r="H21" i="10"/>
  <c r="G21" i="10"/>
  <c r="K20" i="10"/>
  <c r="J20" i="10"/>
  <c r="I20" i="10"/>
  <c r="H20" i="10"/>
  <c r="G20" i="10"/>
  <c r="K19" i="10"/>
  <c r="J19" i="10"/>
  <c r="I19" i="10"/>
  <c r="H19" i="10"/>
  <c r="G19" i="10"/>
  <c r="K18" i="10"/>
  <c r="J18" i="10"/>
  <c r="I18" i="10"/>
  <c r="H18" i="10"/>
  <c r="G18" i="10"/>
  <c r="K17" i="10"/>
  <c r="J17" i="10"/>
  <c r="I17" i="10"/>
  <c r="H17" i="10"/>
  <c r="G17" i="10"/>
  <c r="K16" i="10"/>
  <c r="J16" i="10"/>
  <c r="I16" i="10"/>
  <c r="H16" i="10"/>
  <c r="G16" i="10"/>
  <c r="K15" i="10"/>
  <c r="J15" i="10"/>
  <c r="I15" i="10"/>
  <c r="H15" i="10"/>
  <c r="G15" i="10"/>
  <c r="K14" i="10"/>
  <c r="J14" i="10"/>
  <c r="I14" i="10"/>
  <c r="H14" i="10"/>
  <c r="G14" i="10"/>
  <c r="K96" i="8"/>
  <c r="J96" i="8"/>
  <c r="I96" i="8"/>
  <c r="H96" i="8"/>
  <c r="G96" i="8"/>
  <c r="K95" i="8"/>
  <c r="J95" i="8"/>
  <c r="I95" i="8"/>
  <c r="H95" i="8"/>
  <c r="G95" i="8"/>
  <c r="K94" i="8"/>
  <c r="J94" i="8"/>
  <c r="I94" i="8"/>
  <c r="H94" i="8"/>
  <c r="G94" i="8"/>
  <c r="K93" i="8"/>
  <c r="J93" i="8"/>
  <c r="I93" i="8"/>
  <c r="H93" i="8"/>
  <c r="G93" i="8"/>
  <c r="K92" i="8"/>
  <c r="J92" i="8"/>
  <c r="I92" i="8"/>
  <c r="H92" i="8"/>
  <c r="G92" i="8"/>
  <c r="K91" i="8"/>
  <c r="J91" i="8"/>
  <c r="I91" i="8"/>
  <c r="H91" i="8"/>
  <c r="G91" i="8"/>
  <c r="K90" i="8"/>
  <c r="J90" i="8"/>
  <c r="I90" i="8"/>
  <c r="H90" i="8"/>
  <c r="G90" i="8"/>
  <c r="K89" i="8"/>
  <c r="J89" i="8"/>
  <c r="I89" i="8"/>
  <c r="H89" i="8"/>
  <c r="G89" i="8"/>
  <c r="K88" i="8"/>
  <c r="J88" i="8"/>
  <c r="I88" i="8"/>
  <c r="H88" i="8"/>
  <c r="G88" i="8"/>
  <c r="K87" i="8"/>
  <c r="J87" i="8"/>
  <c r="I87" i="8"/>
  <c r="H87" i="8"/>
  <c r="G87" i="8"/>
  <c r="K85" i="8"/>
  <c r="J85" i="8"/>
  <c r="I85" i="8"/>
  <c r="H85" i="8"/>
  <c r="G85" i="8"/>
  <c r="K84" i="8"/>
  <c r="J84" i="8"/>
  <c r="I84" i="8"/>
  <c r="H84" i="8"/>
  <c r="G84" i="8"/>
  <c r="K83" i="8"/>
  <c r="J83" i="8"/>
  <c r="I83" i="8"/>
  <c r="H83" i="8"/>
  <c r="G83" i="8"/>
  <c r="K82" i="8"/>
  <c r="J82" i="8"/>
  <c r="I82" i="8"/>
  <c r="H82" i="8"/>
  <c r="G82" i="8"/>
  <c r="K81" i="8"/>
  <c r="J81" i="8"/>
  <c r="I81" i="8"/>
  <c r="H81" i="8"/>
  <c r="G81" i="8"/>
  <c r="K80" i="8"/>
  <c r="J80" i="8"/>
  <c r="I80" i="8"/>
  <c r="H80" i="8"/>
  <c r="G80" i="8"/>
  <c r="K79" i="8"/>
  <c r="J79" i="8"/>
  <c r="I79" i="8"/>
  <c r="H79" i="8"/>
  <c r="G79" i="8"/>
  <c r="K78" i="8"/>
  <c r="J78" i="8"/>
  <c r="I78" i="8"/>
  <c r="H78" i="8"/>
  <c r="G78" i="8"/>
  <c r="K77" i="8"/>
  <c r="J77" i="8"/>
  <c r="I77" i="8"/>
  <c r="H77" i="8"/>
  <c r="G77" i="8"/>
  <c r="K76" i="8"/>
  <c r="J76" i="8"/>
  <c r="I76" i="8"/>
  <c r="H76" i="8"/>
  <c r="G76" i="8"/>
  <c r="K74" i="8"/>
  <c r="J74" i="8"/>
  <c r="I74" i="8"/>
  <c r="H74" i="8"/>
  <c r="G74" i="8"/>
  <c r="K73" i="8"/>
  <c r="J73" i="8"/>
  <c r="I73" i="8"/>
  <c r="H73" i="8"/>
  <c r="G73" i="8"/>
  <c r="K72" i="8"/>
  <c r="J72" i="8"/>
  <c r="I72" i="8"/>
  <c r="H72" i="8"/>
  <c r="G72" i="8"/>
  <c r="K71" i="8"/>
  <c r="J71" i="8"/>
  <c r="I71" i="8"/>
  <c r="H71" i="8"/>
  <c r="G71" i="8"/>
  <c r="K70" i="8"/>
  <c r="J70" i="8"/>
  <c r="I70" i="8"/>
  <c r="H70" i="8"/>
  <c r="G70" i="8"/>
  <c r="K69" i="8"/>
  <c r="J69" i="8"/>
  <c r="I69" i="8"/>
  <c r="H69" i="8"/>
  <c r="G69" i="8"/>
  <c r="K68" i="8"/>
  <c r="J68" i="8"/>
  <c r="I68" i="8"/>
  <c r="H68" i="8"/>
  <c r="G68" i="8"/>
  <c r="K67" i="8"/>
  <c r="J67" i="8"/>
  <c r="I67" i="8"/>
  <c r="H67" i="8"/>
  <c r="G67" i="8"/>
  <c r="K66" i="8"/>
  <c r="J66" i="8"/>
  <c r="I66" i="8"/>
  <c r="H66" i="8"/>
  <c r="G66" i="8"/>
  <c r="K65" i="8"/>
  <c r="J65" i="8"/>
  <c r="I65" i="8"/>
  <c r="H65" i="8"/>
  <c r="G65" i="8"/>
  <c r="K62" i="8"/>
  <c r="J62" i="8"/>
  <c r="I62" i="8"/>
  <c r="H62" i="8"/>
  <c r="G62" i="8"/>
  <c r="K61" i="8"/>
  <c r="J61" i="8"/>
  <c r="I61" i="8"/>
  <c r="H61" i="8"/>
  <c r="G61" i="8"/>
  <c r="K60" i="8"/>
  <c r="J60" i="8"/>
  <c r="I60" i="8"/>
  <c r="H60" i="8"/>
  <c r="G60" i="8"/>
  <c r="K59" i="8"/>
  <c r="J59" i="8"/>
  <c r="I59" i="8"/>
  <c r="H59" i="8"/>
  <c r="G59" i="8"/>
  <c r="K58" i="8"/>
  <c r="J58" i="8"/>
  <c r="I58" i="8"/>
  <c r="H58" i="8"/>
  <c r="G58" i="8"/>
  <c r="K57" i="8"/>
  <c r="J57" i="8"/>
  <c r="I57" i="8"/>
  <c r="H57" i="8"/>
  <c r="G57" i="8"/>
  <c r="K56" i="8"/>
  <c r="J56" i="8"/>
  <c r="I56" i="8"/>
  <c r="H56" i="8"/>
  <c r="G56" i="8"/>
  <c r="K55" i="8"/>
  <c r="J55" i="8"/>
  <c r="I55" i="8"/>
  <c r="H55" i="8"/>
  <c r="G55" i="8"/>
  <c r="K54" i="8"/>
  <c r="J54" i="8"/>
  <c r="I54" i="8"/>
  <c r="H54" i="8"/>
  <c r="G54" i="8"/>
  <c r="K53" i="8"/>
  <c r="J53" i="8"/>
  <c r="I53" i="8"/>
  <c r="H53" i="8"/>
  <c r="G53" i="8"/>
  <c r="K52" i="8"/>
  <c r="J52" i="8"/>
  <c r="I52" i="8"/>
  <c r="H52" i="8"/>
  <c r="G52" i="8"/>
  <c r="K51" i="8"/>
  <c r="J51" i="8"/>
  <c r="I51" i="8"/>
  <c r="H51" i="8"/>
  <c r="G51" i="8"/>
  <c r="K50" i="8"/>
  <c r="J50" i="8"/>
  <c r="I50" i="8"/>
  <c r="H50" i="8"/>
  <c r="G50" i="8"/>
  <c r="K49" i="8"/>
  <c r="J49" i="8"/>
  <c r="I49" i="8"/>
  <c r="H49" i="8"/>
  <c r="G49" i="8"/>
  <c r="K48" i="8"/>
  <c r="J48" i="8"/>
  <c r="I48" i="8"/>
  <c r="H48" i="8"/>
  <c r="G48" i="8"/>
  <c r="K46" i="8"/>
  <c r="J46" i="8"/>
  <c r="I46" i="8"/>
  <c r="H46" i="8"/>
  <c r="G46" i="8"/>
  <c r="K45" i="8"/>
  <c r="J45" i="8"/>
  <c r="I45" i="8"/>
  <c r="H45" i="8"/>
  <c r="G45" i="8"/>
  <c r="K44" i="8"/>
  <c r="J44" i="8"/>
  <c r="I44" i="8"/>
  <c r="H44" i="8"/>
  <c r="G44" i="8"/>
  <c r="K43" i="8"/>
  <c r="J43" i="8"/>
  <c r="I43" i="8"/>
  <c r="H43" i="8"/>
  <c r="G43" i="8"/>
  <c r="K42" i="8"/>
  <c r="J42" i="8"/>
  <c r="I42" i="8"/>
  <c r="H42" i="8"/>
  <c r="G42" i="8"/>
  <c r="K41" i="8"/>
  <c r="J41" i="8"/>
  <c r="I41" i="8"/>
  <c r="H41" i="8"/>
  <c r="G41" i="8"/>
  <c r="K40" i="8"/>
  <c r="J40" i="8"/>
  <c r="I40" i="8"/>
  <c r="H40" i="8"/>
  <c r="G40" i="8"/>
  <c r="K39" i="8"/>
  <c r="J39" i="8"/>
  <c r="I39" i="8"/>
  <c r="H39" i="8"/>
  <c r="G39" i="8"/>
  <c r="K38" i="8"/>
  <c r="J38" i="8"/>
  <c r="I38" i="8"/>
  <c r="H38" i="8"/>
  <c r="G38" i="8"/>
  <c r="K37" i="8"/>
  <c r="J37" i="8"/>
  <c r="I37" i="8"/>
  <c r="H37" i="8"/>
  <c r="G37" i="8"/>
  <c r="K36" i="8"/>
  <c r="J36" i="8"/>
  <c r="I36" i="8"/>
  <c r="H36" i="8"/>
  <c r="G36" i="8"/>
  <c r="K35" i="8"/>
  <c r="J35" i="8"/>
  <c r="I35" i="8"/>
  <c r="H35" i="8"/>
  <c r="G35" i="8"/>
  <c r="K34" i="8"/>
  <c r="J34" i="8"/>
  <c r="I34" i="8"/>
  <c r="H34" i="8"/>
  <c r="G34" i="8"/>
  <c r="K33" i="8"/>
  <c r="J33" i="8"/>
  <c r="I33" i="8"/>
  <c r="H33" i="8"/>
  <c r="G33" i="8"/>
  <c r="K32" i="8"/>
  <c r="J32" i="8"/>
  <c r="I32" i="8"/>
  <c r="H32" i="8"/>
  <c r="G32" i="8"/>
  <c r="K29" i="8"/>
  <c r="J29" i="8"/>
  <c r="I29" i="8"/>
  <c r="H29" i="8"/>
  <c r="G29" i="8"/>
  <c r="K28" i="8"/>
  <c r="J28" i="8"/>
  <c r="I28" i="8"/>
  <c r="H28" i="8"/>
  <c r="G28" i="8"/>
  <c r="K27" i="8"/>
  <c r="J27" i="8"/>
  <c r="I27" i="8"/>
  <c r="H27" i="8"/>
  <c r="G27" i="8"/>
  <c r="K26" i="8"/>
  <c r="J26" i="8"/>
  <c r="I26" i="8"/>
  <c r="H26" i="8"/>
  <c r="G26" i="8"/>
  <c r="K25" i="8"/>
  <c r="J25" i="8"/>
  <c r="I25" i="8"/>
  <c r="H25" i="8"/>
  <c r="G25" i="8"/>
  <c r="K24" i="8"/>
  <c r="J24" i="8"/>
  <c r="I24" i="8"/>
  <c r="H24" i="8"/>
  <c r="G24" i="8"/>
  <c r="K23" i="8"/>
  <c r="J23" i="8"/>
  <c r="I23" i="8"/>
  <c r="H23" i="8"/>
  <c r="G23" i="8"/>
  <c r="K22" i="8"/>
  <c r="J22" i="8"/>
  <c r="I22" i="8"/>
  <c r="H22" i="8"/>
  <c r="G22" i="8"/>
  <c r="K21" i="8"/>
  <c r="J21" i="8"/>
  <c r="I21" i="8"/>
  <c r="H21" i="8"/>
  <c r="G21" i="8"/>
  <c r="K20" i="8"/>
  <c r="J20" i="8"/>
  <c r="I20" i="8"/>
  <c r="H20" i="8"/>
  <c r="G20" i="8"/>
  <c r="K19" i="8"/>
  <c r="J19" i="8"/>
  <c r="I19" i="8"/>
  <c r="H19" i="8"/>
  <c r="G19" i="8"/>
  <c r="K18" i="8"/>
  <c r="J18" i="8"/>
  <c r="I18" i="8"/>
  <c r="H18" i="8"/>
  <c r="G18" i="8"/>
  <c r="K17" i="8"/>
  <c r="J17" i="8"/>
  <c r="I17" i="8"/>
  <c r="H17" i="8"/>
  <c r="G17" i="8"/>
  <c r="K16" i="8"/>
  <c r="J16" i="8"/>
  <c r="I16" i="8"/>
  <c r="H16" i="8"/>
  <c r="G16" i="8"/>
  <c r="K15" i="8"/>
  <c r="J15" i="8"/>
  <c r="I15" i="8"/>
  <c r="H15" i="8"/>
  <c r="G15" i="8"/>
  <c r="K14" i="8"/>
  <c r="J14" i="8"/>
  <c r="I14" i="8"/>
  <c r="H14" i="8"/>
  <c r="G14" i="8"/>
  <c r="K187" i="5"/>
  <c r="J187" i="5"/>
  <c r="I187" i="5"/>
  <c r="H187" i="5"/>
  <c r="G187" i="5"/>
  <c r="K186" i="5"/>
  <c r="J186" i="5"/>
  <c r="I186" i="5"/>
  <c r="H186" i="5"/>
  <c r="G186" i="5"/>
  <c r="K185" i="5"/>
  <c r="J185" i="5"/>
  <c r="I185" i="5"/>
  <c r="H185" i="5"/>
  <c r="G185" i="5"/>
  <c r="K184" i="5"/>
  <c r="J184" i="5"/>
  <c r="I184" i="5"/>
  <c r="H184" i="5"/>
  <c r="G184" i="5"/>
  <c r="K183" i="5"/>
  <c r="J183" i="5"/>
  <c r="I183" i="5"/>
  <c r="H183" i="5"/>
  <c r="G183" i="5"/>
  <c r="K182" i="5"/>
  <c r="J182" i="5"/>
  <c r="I182" i="5"/>
  <c r="H182" i="5"/>
  <c r="G182" i="5"/>
  <c r="K181" i="5"/>
  <c r="J181" i="5"/>
  <c r="I181" i="5"/>
  <c r="H181" i="5"/>
  <c r="G181" i="5"/>
  <c r="K180" i="5"/>
  <c r="J180" i="5"/>
  <c r="I180" i="5"/>
  <c r="H180" i="5"/>
  <c r="G180" i="5"/>
  <c r="K179" i="5"/>
  <c r="J179" i="5"/>
  <c r="I179" i="5"/>
  <c r="H179" i="5"/>
  <c r="G179" i="5"/>
  <c r="K178" i="5"/>
  <c r="J178" i="5"/>
  <c r="I178" i="5"/>
  <c r="H178" i="5"/>
  <c r="G178" i="5"/>
  <c r="K177" i="5"/>
  <c r="J177" i="5"/>
  <c r="I177" i="5"/>
  <c r="H177" i="5"/>
  <c r="G177" i="5"/>
  <c r="K176" i="5"/>
  <c r="J176" i="5"/>
  <c r="I176" i="5"/>
  <c r="H176" i="5"/>
  <c r="G176" i="5"/>
  <c r="K175" i="5"/>
  <c r="J175" i="5"/>
  <c r="I175" i="5"/>
  <c r="H175" i="5"/>
  <c r="G175" i="5"/>
  <c r="K174" i="5"/>
  <c r="J174" i="5"/>
  <c r="I174" i="5"/>
  <c r="H174" i="5"/>
  <c r="G174" i="5"/>
  <c r="K173" i="5"/>
  <c r="J173" i="5"/>
  <c r="I173" i="5"/>
  <c r="H173" i="5"/>
  <c r="G173" i="5"/>
  <c r="K172" i="5"/>
  <c r="J172" i="5"/>
  <c r="I172" i="5"/>
  <c r="H172" i="5"/>
  <c r="G172" i="5"/>
  <c r="K171" i="5"/>
  <c r="J171" i="5"/>
  <c r="I171" i="5"/>
  <c r="H171" i="5"/>
  <c r="G171" i="5"/>
  <c r="K170" i="5"/>
  <c r="J170" i="5"/>
  <c r="I170" i="5"/>
  <c r="H170" i="5"/>
  <c r="G170" i="5"/>
  <c r="K169" i="5"/>
  <c r="J169" i="5"/>
  <c r="I169" i="5"/>
  <c r="H169" i="5"/>
  <c r="G169" i="5"/>
  <c r="K167" i="5"/>
  <c r="J167" i="5"/>
  <c r="I167" i="5"/>
  <c r="H167" i="5"/>
  <c r="G167" i="5"/>
  <c r="K166" i="5"/>
  <c r="J166" i="5"/>
  <c r="I166" i="5"/>
  <c r="H166" i="5"/>
  <c r="G166" i="5"/>
  <c r="K165" i="5"/>
  <c r="J165" i="5"/>
  <c r="I165" i="5"/>
  <c r="H165" i="5"/>
  <c r="G165" i="5"/>
  <c r="K164" i="5"/>
  <c r="J164" i="5"/>
  <c r="I164" i="5"/>
  <c r="H164" i="5"/>
  <c r="G164" i="5"/>
  <c r="K163" i="5"/>
  <c r="J163" i="5"/>
  <c r="I163" i="5"/>
  <c r="H163" i="5"/>
  <c r="G163" i="5"/>
  <c r="K162" i="5"/>
  <c r="J162" i="5"/>
  <c r="I162" i="5"/>
  <c r="H162" i="5"/>
  <c r="G162" i="5"/>
  <c r="K161" i="5"/>
  <c r="J161" i="5"/>
  <c r="I161" i="5"/>
  <c r="H161" i="5"/>
  <c r="G161" i="5"/>
  <c r="K160" i="5"/>
  <c r="J160" i="5"/>
  <c r="I160" i="5"/>
  <c r="H160" i="5"/>
  <c r="G160" i="5"/>
  <c r="K159" i="5"/>
  <c r="J159" i="5"/>
  <c r="I159" i="5"/>
  <c r="H159" i="5"/>
  <c r="G159" i="5"/>
  <c r="K158" i="5"/>
  <c r="J158" i="5"/>
  <c r="I158" i="5"/>
  <c r="H158" i="5"/>
  <c r="G158" i="5"/>
  <c r="K157" i="5"/>
  <c r="J157" i="5"/>
  <c r="I157" i="5"/>
  <c r="H157" i="5"/>
  <c r="G157" i="5"/>
  <c r="K156" i="5"/>
  <c r="J156" i="5"/>
  <c r="I156" i="5"/>
  <c r="H156" i="5"/>
  <c r="G156" i="5"/>
  <c r="K155" i="5"/>
  <c r="J155" i="5"/>
  <c r="I155" i="5"/>
  <c r="H155" i="5"/>
  <c r="G155" i="5"/>
  <c r="K154" i="5"/>
  <c r="J154" i="5"/>
  <c r="I154" i="5"/>
  <c r="H154" i="5"/>
  <c r="G154" i="5"/>
  <c r="K153" i="5"/>
  <c r="J153" i="5"/>
  <c r="I153" i="5"/>
  <c r="H153" i="5"/>
  <c r="G153" i="5"/>
  <c r="K152" i="5"/>
  <c r="J152" i="5"/>
  <c r="I152" i="5"/>
  <c r="H152" i="5"/>
  <c r="G152" i="5"/>
  <c r="K151" i="5"/>
  <c r="J151" i="5"/>
  <c r="I151" i="5"/>
  <c r="H151" i="5"/>
  <c r="G151" i="5"/>
  <c r="K150" i="5"/>
  <c r="J150" i="5"/>
  <c r="I150" i="5"/>
  <c r="H150" i="5"/>
  <c r="G150" i="5"/>
  <c r="K149" i="5"/>
  <c r="J149" i="5"/>
  <c r="I149" i="5"/>
  <c r="H149" i="5"/>
  <c r="G149" i="5"/>
  <c r="K147" i="5"/>
  <c r="J147" i="5"/>
  <c r="I147" i="5"/>
  <c r="H147" i="5"/>
  <c r="G147" i="5"/>
  <c r="K146" i="5"/>
  <c r="J146" i="5"/>
  <c r="I146" i="5"/>
  <c r="H146" i="5"/>
  <c r="G146" i="5"/>
  <c r="K145" i="5"/>
  <c r="J145" i="5"/>
  <c r="I145" i="5"/>
  <c r="H145" i="5"/>
  <c r="G145" i="5"/>
  <c r="K144" i="5"/>
  <c r="J144" i="5"/>
  <c r="I144" i="5"/>
  <c r="H144" i="5"/>
  <c r="G144" i="5"/>
  <c r="K143" i="5"/>
  <c r="J143" i="5"/>
  <c r="I143" i="5"/>
  <c r="H143" i="5"/>
  <c r="G143" i="5"/>
  <c r="K142" i="5"/>
  <c r="J142" i="5"/>
  <c r="I142" i="5"/>
  <c r="H142" i="5"/>
  <c r="G142" i="5"/>
  <c r="K141" i="5"/>
  <c r="J141" i="5"/>
  <c r="I141" i="5"/>
  <c r="H141" i="5"/>
  <c r="G141" i="5"/>
  <c r="K140" i="5"/>
  <c r="J140" i="5"/>
  <c r="I140" i="5"/>
  <c r="H140" i="5"/>
  <c r="G140" i="5"/>
  <c r="K139" i="5"/>
  <c r="J139" i="5"/>
  <c r="I139" i="5"/>
  <c r="H139" i="5"/>
  <c r="G139" i="5"/>
  <c r="K138" i="5"/>
  <c r="J138" i="5"/>
  <c r="I138" i="5"/>
  <c r="H138" i="5"/>
  <c r="G138" i="5"/>
  <c r="K137" i="5"/>
  <c r="J137" i="5"/>
  <c r="I137" i="5"/>
  <c r="H137" i="5"/>
  <c r="G137" i="5"/>
  <c r="K136" i="5"/>
  <c r="J136" i="5"/>
  <c r="I136" i="5"/>
  <c r="H136" i="5"/>
  <c r="G136" i="5"/>
  <c r="K135" i="5"/>
  <c r="J135" i="5"/>
  <c r="I135" i="5"/>
  <c r="H135" i="5"/>
  <c r="G135" i="5"/>
  <c r="K134" i="5"/>
  <c r="J134" i="5"/>
  <c r="I134" i="5"/>
  <c r="H134" i="5"/>
  <c r="G134" i="5"/>
  <c r="K132" i="5"/>
  <c r="J132" i="5"/>
  <c r="I132" i="5"/>
  <c r="H132" i="5"/>
  <c r="G132" i="5"/>
  <c r="K131" i="5"/>
  <c r="J131" i="5"/>
  <c r="I131" i="5"/>
  <c r="H131" i="5"/>
  <c r="G131" i="5"/>
  <c r="K130" i="5"/>
  <c r="J130" i="5"/>
  <c r="I130" i="5"/>
  <c r="H130" i="5"/>
  <c r="G130" i="5"/>
  <c r="K129" i="5"/>
  <c r="J129" i="5"/>
  <c r="I129" i="5"/>
  <c r="H129" i="5"/>
  <c r="G129" i="5"/>
  <c r="K128" i="5"/>
  <c r="J128" i="5"/>
  <c r="I128" i="5"/>
  <c r="H128" i="5"/>
  <c r="G128" i="5"/>
  <c r="K127" i="5"/>
  <c r="J127" i="5"/>
  <c r="I127" i="5"/>
  <c r="H127" i="5"/>
  <c r="G127" i="5"/>
  <c r="K126" i="5"/>
  <c r="J126" i="5"/>
  <c r="I126" i="5"/>
  <c r="H126" i="5"/>
  <c r="G126" i="5"/>
  <c r="K125" i="5"/>
  <c r="J125" i="5"/>
  <c r="I125" i="5"/>
  <c r="H125" i="5"/>
  <c r="G125" i="5"/>
  <c r="K124" i="5"/>
  <c r="J124" i="5"/>
  <c r="I124" i="5"/>
  <c r="H124" i="5"/>
  <c r="G124" i="5"/>
  <c r="K123" i="5"/>
  <c r="J123" i="5"/>
  <c r="I123" i="5"/>
  <c r="H123" i="5"/>
  <c r="G123" i="5"/>
  <c r="K122" i="5"/>
  <c r="J122" i="5"/>
  <c r="I122" i="5"/>
  <c r="H122" i="5"/>
  <c r="G122" i="5"/>
  <c r="K121" i="5"/>
  <c r="J121" i="5"/>
  <c r="I121" i="5"/>
  <c r="H121" i="5"/>
  <c r="G121" i="5"/>
  <c r="K120" i="5"/>
  <c r="J120" i="5"/>
  <c r="I120" i="5"/>
  <c r="H120" i="5"/>
  <c r="G120" i="5"/>
  <c r="K119" i="5"/>
  <c r="J119" i="5"/>
  <c r="I119" i="5"/>
  <c r="H119" i="5"/>
  <c r="G119" i="5"/>
  <c r="K117" i="5"/>
  <c r="J117" i="5"/>
  <c r="I117" i="5"/>
  <c r="H117" i="5"/>
  <c r="G117" i="5"/>
  <c r="K116" i="5"/>
  <c r="J116" i="5"/>
  <c r="I116" i="5"/>
  <c r="H116" i="5"/>
  <c r="G116" i="5"/>
  <c r="K115" i="5"/>
  <c r="J115" i="5"/>
  <c r="I115" i="5"/>
  <c r="H115" i="5"/>
  <c r="G115" i="5"/>
  <c r="K114" i="5"/>
  <c r="J114" i="5"/>
  <c r="I114" i="5"/>
  <c r="H114" i="5"/>
  <c r="G114" i="5"/>
  <c r="K113" i="5"/>
  <c r="J113" i="5"/>
  <c r="I113" i="5"/>
  <c r="H113" i="5"/>
  <c r="G113" i="5"/>
  <c r="K112" i="5"/>
  <c r="J112" i="5"/>
  <c r="I112" i="5"/>
  <c r="H112" i="5"/>
  <c r="G112" i="5"/>
  <c r="K111" i="5"/>
  <c r="J111" i="5"/>
  <c r="I111" i="5"/>
  <c r="H111" i="5"/>
  <c r="G111" i="5"/>
  <c r="K110" i="5"/>
  <c r="J110" i="5"/>
  <c r="I110" i="5"/>
  <c r="H110" i="5"/>
  <c r="G110" i="5"/>
  <c r="K109" i="5"/>
  <c r="J109" i="5"/>
  <c r="I109" i="5"/>
  <c r="H109" i="5"/>
  <c r="G109" i="5"/>
  <c r="K108" i="5"/>
  <c r="J108" i="5"/>
  <c r="I108" i="5"/>
  <c r="H108" i="5"/>
  <c r="G108" i="5"/>
  <c r="K107" i="5"/>
  <c r="J107" i="5"/>
  <c r="I107" i="5"/>
  <c r="H107" i="5"/>
  <c r="G107" i="5"/>
  <c r="K106" i="5"/>
  <c r="J106" i="5"/>
  <c r="I106" i="5"/>
  <c r="H106" i="5"/>
  <c r="G106" i="5"/>
  <c r="K105" i="5"/>
  <c r="J105" i="5"/>
  <c r="I105" i="5"/>
  <c r="H105" i="5"/>
  <c r="G105" i="5"/>
  <c r="K104" i="5"/>
  <c r="J104" i="5"/>
  <c r="I104" i="5"/>
  <c r="H104" i="5"/>
  <c r="G104" i="5"/>
  <c r="K103" i="5"/>
  <c r="J103" i="5"/>
  <c r="I103" i="5"/>
  <c r="H103" i="5"/>
  <c r="G103" i="5"/>
  <c r="K102" i="5"/>
  <c r="J102" i="5"/>
  <c r="I102" i="5"/>
  <c r="H102" i="5"/>
  <c r="G102" i="5"/>
  <c r="K101" i="5"/>
  <c r="J101" i="5"/>
  <c r="I101" i="5"/>
  <c r="H101" i="5"/>
  <c r="G101" i="5"/>
  <c r="K100" i="5"/>
  <c r="J100" i="5"/>
  <c r="I100" i="5"/>
  <c r="H100" i="5"/>
  <c r="G100" i="5"/>
  <c r="K99" i="5"/>
  <c r="J99" i="5"/>
  <c r="I99" i="5"/>
  <c r="H99" i="5"/>
  <c r="G99" i="5"/>
  <c r="K98" i="5"/>
  <c r="J98" i="5"/>
  <c r="I98" i="5"/>
  <c r="H98" i="5"/>
  <c r="G98" i="5"/>
  <c r="K97" i="5"/>
  <c r="J97" i="5"/>
  <c r="I97" i="5"/>
  <c r="H97" i="5"/>
  <c r="G97" i="5"/>
  <c r="K94" i="5"/>
  <c r="J94" i="5"/>
  <c r="I94" i="5"/>
  <c r="H94" i="5"/>
  <c r="G94" i="5"/>
  <c r="K93" i="5"/>
  <c r="J93" i="5"/>
  <c r="I93" i="5"/>
  <c r="H93" i="5"/>
  <c r="G93" i="5"/>
  <c r="K92" i="5"/>
  <c r="J92" i="5"/>
  <c r="I92" i="5"/>
  <c r="H92" i="5"/>
  <c r="G92" i="5"/>
  <c r="K91" i="5"/>
  <c r="J91" i="5"/>
  <c r="I91" i="5"/>
  <c r="H91" i="5"/>
  <c r="G91" i="5"/>
  <c r="K90" i="5"/>
  <c r="J90" i="5"/>
  <c r="I90" i="5"/>
  <c r="H90" i="5"/>
  <c r="G90" i="5"/>
  <c r="K89" i="5"/>
  <c r="J89" i="5"/>
  <c r="I89" i="5"/>
  <c r="H89" i="5"/>
  <c r="G89" i="5"/>
  <c r="K88" i="5"/>
  <c r="J88" i="5"/>
  <c r="I88" i="5"/>
  <c r="H88" i="5"/>
  <c r="G88" i="5"/>
  <c r="K87" i="5"/>
  <c r="J87" i="5"/>
  <c r="I87" i="5"/>
  <c r="H87" i="5"/>
  <c r="G87" i="5"/>
  <c r="K86" i="5"/>
  <c r="J86" i="5"/>
  <c r="I86" i="5"/>
  <c r="H86" i="5"/>
  <c r="G86" i="5"/>
  <c r="K85" i="5"/>
  <c r="J85" i="5"/>
  <c r="I85" i="5"/>
  <c r="H85" i="5"/>
  <c r="G85" i="5"/>
  <c r="K83" i="5"/>
  <c r="J83" i="5"/>
  <c r="I83" i="5"/>
  <c r="H83" i="5"/>
  <c r="G83" i="5"/>
  <c r="K82" i="5"/>
  <c r="J82" i="5"/>
  <c r="I82" i="5"/>
  <c r="H82" i="5"/>
  <c r="G82" i="5"/>
  <c r="K81" i="5"/>
  <c r="J81" i="5"/>
  <c r="I81" i="5"/>
  <c r="H81" i="5"/>
  <c r="G81" i="5"/>
  <c r="K80" i="5"/>
  <c r="J80" i="5"/>
  <c r="I80" i="5"/>
  <c r="H80" i="5"/>
  <c r="G80" i="5"/>
  <c r="K79" i="5"/>
  <c r="J79" i="5"/>
  <c r="I79" i="5"/>
  <c r="H79" i="5"/>
  <c r="G79" i="5"/>
  <c r="K78" i="5"/>
  <c r="J78" i="5"/>
  <c r="I78" i="5"/>
  <c r="H78" i="5"/>
  <c r="G78" i="5"/>
  <c r="K77" i="5"/>
  <c r="J77" i="5"/>
  <c r="I77" i="5"/>
  <c r="H77" i="5"/>
  <c r="G77" i="5"/>
  <c r="K76" i="5"/>
  <c r="J76" i="5"/>
  <c r="I76" i="5"/>
  <c r="H76" i="5"/>
  <c r="G76" i="5"/>
  <c r="K75" i="5"/>
  <c r="J75" i="5"/>
  <c r="I75" i="5"/>
  <c r="H75" i="5"/>
  <c r="G75" i="5"/>
  <c r="K74" i="5"/>
  <c r="J74" i="5"/>
  <c r="I74" i="5"/>
  <c r="H74" i="5"/>
  <c r="G74" i="5"/>
  <c r="K73" i="5"/>
  <c r="J73" i="5"/>
  <c r="I73" i="5"/>
  <c r="H73" i="5"/>
  <c r="G73" i="5"/>
  <c r="K72" i="5"/>
  <c r="J72" i="5"/>
  <c r="I72" i="5"/>
  <c r="H72" i="5"/>
  <c r="G72" i="5"/>
  <c r="K71" i="5"/>
  <c r="J71" i="5"/>
  <c r="I71" i="5"/>
  <c r="H71" i="5"/>
  <c r="G71" i="5"/>
  <c r="K70" i="5"/>
  <c r="J70" i="5"/>
  <c r="I70" i="5"/>
  <c r="H70" i="5"/>
  <c r="G70" i="5"/>
  <c r="K69" i="5"/>
  <c r="J69" i="5"/>
  <c r="I69" i="5"/>
  <c r="H69" i="5"/>
  <c r="G69" i="5"/>
  <c r="K68" i="5"/>
  <c r="J68" i="5"/>
  <c r="I68" i="5"/>
  <c r="H68" i="5"/>
  <c r="G68" i="5"/>
  <c r="K67" i="5"/>
  <c r="J67" i="5"/>
  <c r="I67" i="5"/>
  <c r="H67" i="5"/>
  <c r="G67" i="5"/>
  <c r="K66" i="5"/>
  <c r="J66" i="5"/>
  <c r="I66" i="5"/>
  <c r="H66" i="5"/>
  <c r="G66" i="5"/>
  <c r="K65" i="5"/>
  <c r="J65" i="5"/>
  <c r="I65" i="5"/>
  <c r="H65" i="5"/>
  <c r="G65" i="5"/>
  <c r="K64" i="5"/>
  <c r="J64" i="5"/>
  <c r="I64" i="5"/>
  <c r="H64" i="5"/>
  <c r="G64" i="5"/>
  <c r="K62" i="5"/>
  <c r="J62" i="5"/>
  <c r="I62" i="5"/>
  <c r="H62" i="5"/>
  <c r="G62" i="5"/>
  <c r="K61" i="5"/>
  <c r="J61" i="5"/>
  <c r="I61" i="5"/>
  <c r="H61" i="5"/>
  <c r="G61" i="5"/>
  <c r="K60" i="5"/>
  <c r="J60" i="5"/>
  <c r="I60" i="5"/>
  <c r="H60" i="5"/>
  <c r="G60" i="5"/>
  <c r="K59" i="5"/>
  <c r="J59" i="5"/>
  <c r="I59" i="5"/>
  <c r="H59" i="5"/>
  <c r="G59" i="5"/>
  <c r="K58" i="5"/>
  <c r="J58" i="5"/>
  <c r="I58" i="5"/>
  <c r="H58" i="5"/>
  <c r="G58" i="5"/>
  <c r="K57" i="5"/>
  <c r="J57" i="5"/>
  <c r="I57" i="5"/>
  <c r="H57" i="5"/>
  <c r="G57" i="5"/>
  <c r="K56" i="5"/>
  <c r="J56" i="5"/>
  <c r="I56" i="5"/>
  <c r="H56" i="5"/>
  <c r="G56" i="5"/>
  <c r="K55" i="5"/>
  <c r="J55" i="5"/>
  <c r="I55" i="5"/>
  <c r="H55" i="5"/>
  <c r="G55" i="5"/>
  <c r="K54" i="5"/>
  <c r="J54" i="5"/>
  <c r="I54" i="5"/>
  <c r="H54" i="5"/>
  <c r="G54" i="5"/>
  <c r="K53" i="5"/>
  <c r="J53" i="5"/>
  <c r="I53" i="5"/>
  <c r="H53" i="5"/>
  <c r="G53" i="5"/>
  <c r="K52" i="5"/>
  <c r="J52" i="5"/>
  <c r="I52" i="5"/>
  <c r="H52" i="5"/>
  <c r="G52" i="5"/>
  <c r="K51" i="5"/>
  <c r="J51" i="5"/>
  <c r="I51" i="5"/>
  <c r="H51" i="5"/>
  <c r="G51" i="5"/>
  <c r="K50" i="5"/>
  <c r="J50" i="5"/>
  <c r="I50" i="5"/>
  <c r="H50" i="5"/>
  <c r="G50" i="5"/>
  <c r="K49" i="5"/>
  <c r="J49" i="5"/>
  <c r="I49" i="5"/>
  <c r="H49" i="5"/>
  <c r="G49" i="5"/>
  <c r="K48" i="5"/>
  <c r="J48" i="5"/>
  <c r="I48" i="5"/>
  <c r="H48" i="5"/>
  <c r="G48" i="5"/>
  <c r="K47" i="5"/>
  <c r="J47" i="5"/>
  <c r="I47" i="5"/>
  <c r="H47" i="5"/>
  <c r="G47" i="5"/>
  <c r="K46" i="5"/>
  <c r="J46" i="5"/>
  <c r="I46" i="5"/>
  <c r="H46" i="5"/>
  <c r="G46" i="5"/>
  <c r="K45" i="5"/>
  <c r="J45" i="5"/>
  <c r="I45" i="5"/>
  <c r="H45" i="5"/>
  <c r="G45" i="5"/>
  <c r="K44" i="5"/>
  <c r="J44" i="5"/>
  <c r="I44" i="5"/>
  <c r="H44" i="5"/>
  <c r="G44" i="5"/>
  <c r="K43" i="5"/>
  <c r="J43" i="5"/>
  <c r="I43" i="5"/>
  <c r="H43" i="5"/>
  <c r="G43" i="5"/>
  <c r="K40" i="5"/>
  <c r="J40" i="5"/>
  <c r="I40" i="5"/>
  <c r="H40" i="5"/>
  <c r="G40" i="5"/>
  <c r="K39" i="5"/>
  <c r="J39" i="5"/>
  <c r="I39" i="5"/>
  <c r="H39" i="5"/>
  <c r="G39" i="5"/>
  <c r="K38" i="5"/>
  <c r="J38" i="5"/>
  <c r="I38" i="5"/>
  <c r="H38" i="5"/>
  <c r="G38" i="5"/>
  <c r="K37" i="5"/>
  <c r="J37" i="5"/>
  <c r="I37" i="5"/>
  <c r="H37" i="5"/>
  <c r="G37" i="5"/>
  <c r="K36" i="5"/>
  <c r="J36" i="5"/>
  <c r="I36" i="5"/>
  <c r="H36" i="5"/>
  <c r="G36" i="5"/>
  <c r="K35" i="5"/>
  <c r="J35" i="5"/>
  <c r="I35" i="5"/>
  <c r="H35" i="5"/>
  <c r="G35" i="5"/>
  <c r="K34" i="5"/>
  <c r="J34" i="5"/>
  <c r="I34" i="5"/>
  <c r="H34" i="5"/>
  <c r="G34" i="5"/>
  <c r="K33" i="5"/>
  <c r="J33" i="5"/>
  <c r="I33" i="5"/>
  <c r="H33" i="5"/>
  <c r="G33" i="5"/>
  <c r="K32" i="5"/>
  <c r="J32" i="5"/>
  <c r="I32" i="5"/>
  <c r="H32" i="5"/>
  <c r="G32" i="5"/>
  <c r="K31" i="5"/>
  <c r="J31" i="5"/>
  <c r="I31" i="5"/>
  <c r="H31" i="5"/>
  <c r="G31" i="5"/>
  <c r="K30" i="5"/>
  <c r="J30" i="5"/>
  <c r="I30" i="5"/>
  <c r="H30" i="5"/>
  <c r="G30" i="5"/>
  <c r="K29" i="5"/>
  <c r="J29" i="5"/>
  <c r="I29" i="5"/>
  <c r="H29" i="5"/>
  <c r="G29" i="5"/>
  <c r="K28" i="5"/>
  <c r="J28" i="5"/>
  <c r="I28" i="5"/>
  <c r="H28" i="5"/>
  <c r="G28" i="5"/>
  <c r="K27" i="5"/>
  <c r="J27" i="5"/>
  <c r="I27" i="5"/>
  <c r="H27" i="5"/>
  <c r="G27" i="5"/>
  <c r="K26" i="5"/>
  <c r="J26" i="5"/>
  <c r="I26" i="5"/>
  <c r="H26" i="5"/>
  <c r="G26" i="5"/>
  <c r="K25" i="5"/>
  <c r="J25" i="5"/>
  <c r="I25" i="5"/>
  <c r="H25" i="5"/>
  <c r="G25" i="5"/>
  <c r="K24" i="5"/>
  <c r="J24" i="5"/>
  <c r="I24" i="5"/>
  <c r="H24" i="5"/>
  <c r="G24" i="5"/>
  <c r="K23" i="5"/>
  <c r="J23" i="5"/>
  <c r="I23" i="5"/>
  <c r="H23" i="5"/>
  <c r="G23" i="5"/>
  <c r="K22" i="5"/>
  <c r="J22" i="5"/>
  <c r="I22" i="5"/>
  <c r="H22" i="5"/>
  <c r="G22" i="5"/>
  <c r="K21" i="5"/>
  <c r="J21" i="5"/>
  <c r="I21" i="5"/>
  <c r="H21" i="5"/>
  <c r="G21" i="5"/>
  <c r="K20" i="5"/>
  <c r="J20" i="5"/>
  <c r="I20" i="5"/>
  <c r="H20" i="5"/>
  <c r="G20" i="5"/>
  <c r="K19" i="5"/>
  <c r="J19" i="5"/>
  <c r="I19" i="5"/>
  <c r="H19" i="5"/>
  <c r="G19" i="5"/>
  <c r="K18" i="5"/>
  <c r="J18" i="5"/>
  <c r="I18" i="5"/>
  <c r="H18" i="5"/>
  <c r="G18" i="5"/>
  <c r="K17" i="5"/>
  <c r="J17" i="5"/>
  <c r="I17" i="5"/>
  <c r="H17" i="5"/>
  <c r="G17" i="5"/>
  <c r="K16" i="5"/>
  <c r="J16" i="5"/>
  <c r="I16" i="5"/>
  <c r="H16" i="5"/>
  <c r="G16" i="5"/>
  <c r="K15" i="5"/>
  <c r="J15" i="5"/>
  <c r="I15" i="5"/>
  <c r="H15" i="5"/>
  <c r="G15" i="5"/>
  <c r="K14" i="5"/>
  <c r="J14" i="5"/>
  <c r="I14" i="5"/>
  <c r="H14" i="5"/>
  <c r="G14" i="5"/>
  <c r="K449" i="7"/>
  <c r="J449" i="7"/>
  <c r="I449" i="7"/>
  <c r="H449" i="7"/>
  <c r="G449" i="7"/>
  <c r="K448" i="7"/>
  <c r="J448" i="7"/>
  <c r="I448" i="7"/>
  <c r="H448" i="7"/>
  <c r="G448" i="7"/>
  <c r="K447" i="7"/>
  <c r="J447" i="7"/>
  <c r="I447" i="7"/>
  <c r="H447" i="7"/>
  <c r="G447" i="7"/>
  <c r="K446" i="7"/>
  <c r="J446" i="7"/>
  <c r="I446" i="7"/>
  <c r="H446" i="7"/>
  <c r="G446" i="7"/>
  <c r="K445" i="7"/>
  <c r="J445" i="7"/>
  <c r="I445" i="7"/>
  <c r="H445" i="7"/>
  <c r="G445" i="7"/>
  <c r="K444" i="7"/>
  <c r="J444" i="7"/>
  <c r="I444" i="7"/>
  <c r="H444" i="7"/>
  <c r="G444" i="7"/>
  <c r="K443" i="7"/>
  <c r="J443" i="7"/>
  <c r="I443" i="7"/>
  <c r="H443" i="7"/>
  <c r="G443" i="7"/>
  <c r="K442" i="7"/>
  <c r="J442" i="7"/>
  <c r="I442" i="7"/>
  <c r="H442" i="7"/>
  <c r="G442" i="7"/>
  <c r="K441" i="7"/>
  <c r="J441" i="7"/>
  <c r="I441" i="7"/>
  <c r="H441" i="7"/>
  <c r="G441" i="7"/>
  <c r="K440" i="7"/>
  <c r="J440" i="7"/>
  <c r="I440" i="7"/>
  <c r="H440" i="7"/>
  <c r="G440" i="7"/>
  <c r="K439" i="7"/>
  <c r="J439" i="7"/>
  <c r="I439" i="7"/>
  <c r="H439" i="7"/>
  <c r="G439" i="7"/>
  <c r="K438" i="7"/>
  <c r="J438" i="7"/>
  <c r="I438" i="7"/>
  <c r="H438" i="7"/>
  <c r="G438" i="7"/>
  <c r="K437" i="7"/>
  <c r="J437" i="7"/>
  <c r="I437" i="7"/>
  <c r="H437" i="7"/>
  <c r="G437" i="7"/>
  <c r="K436" i="7"/>
  <c r="J436" i="7"/>
  <c r="I436" i="7"/>
  <c r="H436" i="7"/>
  <c r="G436" i="7"/>
  <c r="K434" i="7"/>
  <c r="J434" i="7"/>
  <c r="I434" i="7"/>
  <c r="H434" i="7"/>
  <c r="G434" i="7"/>
  <c r="K433" i="7"/>
  <c r="J433" i="7"/>
  <c r="I433" i="7"/>
  <c r="H433" i="7"/>
  <c r="G433" i="7"/>
  <c r="K432" i="7"/>
  <c r="J432" i="7"/>
  <c r="I432" i="7"/>
  <c r="H432" i="7"/>
  <c r="G432" i="7"/>
  <c r="K431" i="7"/>
  <c r="J431" i="7"/>
  <c r="I431" i="7"/>
  <c r="H431" i="7"/>
  <c r="G431" i="7"/>
  <c r="K430" i="7"/>
  <c r="J430" i="7"/>
  <c r="I430" i="7"/>
  <c r="H430" i="7"/>
  <c r="G430" i="7"/>
  <c r="K429" i="7"/>
  <c r="J429" i="7"/>
  <c r="I429" i="7"/>
  <c r="H429" i="7"/>
  <c r="G429" i="7"/>
  <c r="K428" i="7"/>
  <c r="J428" i="7"/>
  <c r="I428" i="7"/>
  <c r="H428" i="7"/>
  <c r="G428" i="7"/>
  <c r="K427" i="7"/>
  <c r="J427" i="7"/>
  <c r="I427" i="7"/>
  <c r="H427" i="7"/>
  <c r="G427" i="7"/>
  <c r="K426" i="7"/>
  <c r="J426" i="7"/>
  <c r="I426" i="7"/>
  <c r="H426" i="7"/>
  <c r="G426" i="7"/>
  <c r="K425" i="7"/>
  <c r="J425" i="7"/>
  <c r="I425" i="7"/>
  <c r="H425" i="7"/>
  <c r="G425" i="7"/>
  <c r="K424" i="7"/>
  <c r="J424" i="7"/>
  <c r="I424" i="7"/>
  <c r="H424" i="7"/>
  <c r="G424" i="7"/>
  <c r="K423" i="7"/>
  <c r="J423" i="7"/>
  <c r="I423" i="7"/>
  <c r="H423" i="7"/>
  <c r="G423" i="7"/>
  <c r="K422" i="7"/>
  <c r="J422" i="7"/>
  <c r="I422" i="7"/>
  <c r="H422" i="7"/>
  <c r="G422" i="7"/>
  <c r="K421" i="7"/>
  <c r="J421" i="7"/>
  <c r="I421" i="7"/>
  <c r="H421" i="7"/>
  <c r="G421" i="7"/>
  <c r="K420" i="7"/>
  <c r="J420" i="7"/>
  <c r="I420" i="7"/>
  <c r="H420" i="7"/>
  <c r="G420" i="7"/>
  <c r="K419" i="7"/>
  <c r="J419" i="7"/>
  <c r="I419" i="7"/>
  <c r="H419" i="7"/>
  <c r="G419" i="7"/>
  <c r="K418" i="7"/>
  <c r="J418" i="7"/>
  <c r="I418" i="7"/>
  <c r="H418" i="7"/>
  <c r="G418" i="7"/>
  <c r="K417" i="7"/>
  <c r="J417" i="7"/>
  <c r="I417" i="7"/>
  <c r="H417" i="7"/>
  <c r="G417" i="7"/>
  <c r="K415" i="7"/>
  <c r="J415" i="7"/>
  <c r="I415" i="7"/>
  <c r="H415" i="7"/>
  <c r="G415" i="7"/>
  <c r="K414" i="7"/>
  <c r="J414" i="7"/>
  <c r="I414" i="7"/>
  <c r="H414" i="7"/>
  <c r="G414" i="7"/>
  <c r="K413" i="7"/>
  <c r="J413" i="7"/>
  <c r="I413" i="7"/>
  <c r="H413" i="7"/>
  <c r="G413" i="7"/>
  <c r="K412" i="7"/>
  <c r="J412" i="7"/>
  <c r="I412" i="7"/>
  <c r="H412" i="7"/>
  <c r="G412" i="7"/>
  <c r="K411" i="7"/>
  <c r="J411" i="7"/>
  <c r="I411" i="7"/>
  <c r="H411" i="7"/>
  <c r="G411" i="7"/>
  <c r="K410" i="7"/>
  <c r="J410" i="7"/>
  <c r="I410" i="7"/>
  <c r="H410" i="7"/>
  <c r="G410" i="7"/>
  <c r="K409" i="7"/>
  <c r="J409" i="7"/>
  <c r="I409" i="7"/>
  <c r="H409" i="7"/>
  <c r="G409" i="7"/>
  <c r="K408" i="7"/>
  <c r="J408" i="7"/>
  <c r="I408" i="7"/>
  <c r="H408" i="7"/>
  <c r="G408" i="7"/>
  <c r="K407" i="7"/>
  <c r="J407" i="7"/>
  <c r="I407" i="7"/>
  <c r="H407" i="7"/>
  <c r="G407" i="7"/>
  <c r="K406" i="7"/>
  <c r="J406" i="7"/>
  <c r="I406" i="7"/>
  <c r="H406" i="7"/>
  <c r="G406" i="7"/>
  <c r="K405" i="7"/>
  <c r="J405" i="7"/>
  <c r="I405" i="7"/>
  <c r="H405" i="7"/>
  <c r="G405" i="7"/>
  <c r="K404" i="7"/>
  <c r="J404" i="7"/>
  <c r="I404" i="7"/>
  <c r="H404" i="7"/>
  <c r="G404" i="7"/>
  <c r="K403" i="7"/>
  <c r="J403" i="7"/>
  <c r="I403" i="7"/>
  <c r="H403" i="7"/>
  <c r="G403" i="7"/>
  <c r="K402" i="7"/>
  <c r="J402" i="7"/>
  <c r="I402" i="7"/>
  <c r="H402" i="7"/>
  <c r="G402" i="7"/>
  <c r="K401" i="7"/>
  <c r="J401" i="7"/>
  <c r="I401" i="7"/>
  <c r="H401" i="7"/>
  <c r="G401" i="7"/>
  <c r="K400" i="7"/>
  <c r="J400" i="7"/>
  <c r="I400" i="7"/>
  <c r="H400" i="7"/>
  <c r="G400" i="7"/>
  <c r="K399" i="7"/>
  <c r="J399" i="7"/>
  <c r="I399" i="7"/>
  <c r="H399" i="7"/>
  <c r="G399" i="7"/>
  <c r="K398" i="7"/>
  <c r="J398" i="7"/>
  <c r="I398" i="7"/>
  <c r="H398" i="7"/>
  <c r="G398" i="7"/>
  <c r="K396" i="7"/>
  <c r="J396" i="7"/>
  <c r="I396" i="7"/>
  <c r="H396" i="7"/>
  <c r="G396" i="7"/>
  <c r="K395" i="7"/>
  <c r="J395" i="7"/>
  <c r="I395" i="7"/>
  <c r="H395" i="7"/>
  <c r="G395" i="7"/>
  <c r="K394" i="7"/>
  <c r="J394" i="7"/>
  <c r="I394" i="7"/>
  <c r="H394" i="7"/>
  <c r="G394" i="7"/>
  <c r="K393" i="7"/>
  <c r="J393" i="7"/>
  <c r="I393" i="7"/>
  <c r="H393" i="7"/>
  <c r="G393" i="7"/>
  <c r="K392" i="7"/>
  <c r="J392" i="7"/>
  <c r="I392" i="7"/>
  <c r="H392" i="7"/>
  <c r="G392" i="7"/>
  <c r="K391" i="7"/>
  <c r="J391" i="7"/>
  <c r="I391" i="7"/>
  <c r="H391" i="7"/>
  <c r="G391" i="7"/>
  <c r="K390" i="7"/>
  <c r="J390" i="7"/>
  <c r="I390" i="7"/>
  <c r="H390" i="7"/>
  <c r="G390" i="7"/>
  <c r="K389" i="7"/>
  <c r="J389" i="7"/>
  <c r="I389" i="7"/>
  <c r="H389" i="7"/>
  <c r="G389" i="7"/>
  <c r="K388" i="7"/>
  <c r="J388" i="7"/>
  <c r="I388" i="7"/>
  <c r="H388" i="7"/>
  <c r="G388" i="7"/>
  <c r="K387" i="7"/>
  <c r="J387" i="7"/>
  <c r="I387" i="7"/>
  <c r="H387" i="7"/>
  <c r="G387" i="7"/>
  <c r="K386" i="7"/>
  <c r="J386" i="7"/>
  <c r="I386" i="7"/>
  <c r="H386" i="7"/>
  <c r="G386" i="7"/>
  <c r="K385" i="7"/>
  <c r="J385" i="7"/>
  <c r="I385" i="7"/>
  <c r="H385" i="7"/>
  <c r="G385" i="7"/>
  <c r="K384" i="7"/>
  <c r="J384" i="7"/>
  <c r="I384" i="7"/>
  <c r="H384" i="7"/>
  <c r="G384" i="7"/>
  <c r="K383" i="7"/>
  <c r="J383" i="7"/>
  <c r="I383" i="7"/>
  <c r="H383" i="7"/>
  <c r="G383" i="7"/>
  <c r="K381" i="7"/>
  <c r="J381" i="7"/>
  <c r="I381" i="7"/>
  <c r="H381" i="7"/>
  <c r="G381" i="7"/>
  <c r="K380" i="7"/>
  <c r="J380" i="7"/>
  <c r="I380" i="7"/>
  <c r="H380" i="7"/>
  <c r="G380" i="7"/>
  <c r="K379" i="7"/>
  <c r="J379" i="7"/>
  <c r="I379" i="7"/>
  <c r="H379" i="7"/>
  <c r="G379" i="7"/>
  <c r="K378" i="7"/>
  <c r="J378" i="7"/>
  <c r="I378" i="7"/>
  <c r="H378" i="7"/>
  <c r="G378" i="7"/>
  <c r="K377" i="7"/>
  <c r="J377" i="7"/>
  <c r="I377" i="7"/>
  <c r="H377" i="7"/>
  <c r="G377" i="7"/>
  <c r="K376" i="7"/>
  <c r="J376" i="7"/>
  <c r="I376" i="7"/>
  <c r="H376" i="7"/>
  <c r="G376" i="7"/>
  <c r="K375" i="7"/>
  <c r="J375" i="7"/>
  <c r="I375" i="7"/>
  <c r="H375" i="7"/>
  <c r="G375" i="7"/>
  <c r="K374" i="7"/>
  <c r="J374" i="7"/>
  <c r="I374" i="7"/>
  <c r="H374" i="7"/>
  <c r="G374" i="7"/>
  <c r="K373" i="7"/>
  <c r="J373" i="7"/>
  <c r="I373" i="7"/>
  <c r="H373" i="7"/>
  <c r="G373" i="7"/>
  <c r="K372" i="7"/>
  <c r="J372" i="7"/>
  <c r="I372" i="7"/>
  <c r="H372" i="7"/>
  <c r="G372" i="7"/>
  <c r="K371" i="7"/>
  <c r="J371" i="7"/>
  <c r="I371" i="7"/>
  <c r="H371" i="7"/>
  <c r="G371" i="7"/>
  <c r="K370" i="7"/>
  <c r="J370" i="7"/>
  <c r="I370" i="7"/>
  <c r="H370" i="7"/>
  <c r="G370" i="7"/>
  <c r="K369" i="7"/>
  <c r="J369" i="7"/>
  <c r="I369" i="7"/>
  <c r="H369" i="7"/>
  <c r="G369" i="7"/>
  <c r="K368" i="7"/>
  <c r="J368" i="7"/>
  <c r="I368" i="7"/>
  <c r="H368" i="7"/>
  <c r="G368" i="7"/>
  <c r="K366" i="7"/>
  <c r="J366" i="7"/>
  <c r="I366" i="7"/>
  <c r="H366" i="7"/>
  <c r="G366" i="7"/>
  <c r="K365" i="7"/>
  <c r="J365" i="7"/>
  <c r="I365" i="7"/>
  <c r="H365" i="7"/>
  <c r="G365" i="7"/>
  <c r="K364" i="7"/>
  <c r="J364" i="7"/>
  <c r="I364" i="7"/>
  <c r="H364" i="7"/>
  <c r="G364" i="7"/>
  <c r="K363" i="7"/>
  <c r="J363" i="7"/>
  <c r="I363" i="7"/>
  <c r="H363" i="7"/>
  <c r="G363" i="7"/>
  <c r="K362" i="7"/>
  <c r="J362" i="7"/>
  <c r="I362" i="7"/>
  <c r="H362" i="7"/>
  <c r="G362" i="7"/>
  <c r="K361" i="7"/>
  <c r="J361" i="7"/>
  <c r="I361" i="7"/>
  <c r="H361" i="7"/>
  <c r="G361" i="7"/>
  <c r="K360" i="7"/>
  <c r="J360" i="7"/>
  <c r="I360" i="7"/>
  <c r="H360" i="7"/>
  <c r="G360" i="7"/>
  <c r="K359" i="7"/>
  <c r="J359" i="7"/>
  <c r="I359" i="7"/>
  <c r="H359" i="7"/>
  <c r="G359" i="7"/>
  <c r="K358" i="7"/>
  <c r="J358" i="7"/>
  <c r="I358" i="7"/>
  <c r="H358" i="7"/>
  <c r="G358" i="7"/>
  <c r="K357" i="7"/>
  <c r="J357" i="7"/>
  <c r="I357" i="7"/>
  <c r="H357" i="7"/>
  <c r="G357" i="7"/>
  <c r="K356" i="7"/>
  <c r="J356" i="7"/>
  <c r="I356" i="7"/>
  <c r="H356" i="7"/>
  <c r="G356" i="7"/>
  <c r="K355" i="7"/>
  <c r="J355" i="7"/>
  <c r="I355" i="7"/>
  <c r="H355" i="7"/>
  <c r="G355" i="7"/>
  <c r="K353" i="7"/>
  <c r="J353" i="7"/>
  <c r="I353" i="7"/>
  <c r="H353" i="7"/>
  <c r="G353" i="7"/>
  <c r="K352" i="7"/>
  <c r="J352" i="7"/>
  <c r="I352" i="7"/>
  <c r="H352" i="7"/>
  <c r="G352" i="7"/>
  <c r="K351" i="7"/>
  <c r="J351" i="7"/>
  <c r="I351" i="7"/>
  <c r="H351" i="7"/>
  <c r="G351" i="7"/>
  <c r="K350" i="7"/>
  <c r="J350" i="7"/>
  <c r="I350" i="7"/>
  <c r="H350" i="7"/>
  <c r="G350" i="7"/>
  <c r="K349" i="7"/>
  <c r="J349" i="7"/>
  <c r="I349" i="7"/>
  <c r="H349" i="7"/>
  <c r="G349" i="7"/>
  <c r="K348" i="7"/>
  <c r="J348" i="7"/>
  <c r="I348" i="7"/>
  <c r="H348" i="7"/>
  <c r="G348" i="7"/>
  <c r="K347" i="7"/>
  <c r="J347" i="7"/>
  <c r="I347" i="7"/>
  <c r="H347" i="7"/>
  <c r="G347" i="7"/>
  <c r="K346" i="7"/>
  <c r="J346" i="7"/>
  <c r="I346" i="7"/>
  <c r="H346" i="7"/>
  <c r="G346" i="7"/>
  <c r="K345" i="7"/>
  <c r="J345" i="7"/>
  <c r="I345" i="7"/>
  <c r="H345" i="7"/>
  <c r="G345" i="7"/>
  <c r="K344" i="7"/>
  <c r="J344" i="7"/>
  <c r="I344" i="7"/>
  <c r="H344" i="7"/>
  <c r="G344" i="7"/>
  <c r="K343" i="7"/>
  <c r="J343" i="7"/>
  <c r="I343" i="7"/>
  <c r="H343" i="7"/>
  <c r="G343" i="7"/>
  <c r="K342" i="7"/>
  <c r="J342" i="7"/>
  <c r="I342" i="7"/>
  <c r="H342" i="7"/>
  <c r="G342" i="7"/>
  <c r="K340" i="7"/>
  <c r="J340" i="7"/>
  <c r="I340" i="7"/>
  <c r="H340" i="7"/>
  <c r="G340" i="7"/>
  <c r="K339" i="7"/>
  <c r="J339" i="7"/>
  <c r="I339" i="7"/>
  <c r="H339" i="7"/>
  <c r="G339" i="7"/>
  <c r="K338" i="7"/>
  <c r="J338" i="7"/>
  <c r="I338" i="7"/>
  <c r="H338" i="7"/>
  <c r="G338" i="7"/>
  <c r="K337" i="7"/>
  <c r="J337" i="7"/>
  <c r="I337" i="7"/>
  <c r="H337" i="7"/>
  <c r="G337" i="7"/>
  <c r="K336" i="7"/>
  <c r="J336" i="7"/>
  <c r="I336" i="7"/>
  <c r="H336" i="7"/>
  <c r="G336" i="7"/>
  <c r="K335" i="7"/>
  <c r="J335" i="7"/>
  <c r="I335" i="7"/>
  <c r="H335" i="7"/>
  <c r="G335" i="7"/>
  <c r="K334" i="7"/>
  <c r="J334" i="7"/>
  <c r="I334" i="7"/>
  <c r="H334" i="7"/>
  <c r="G334" i="7"/>
  <c r="K333" i="7"/>
  <c r="J333" i="7"/>
  <c r="I333" i="7"/>
  <c r="H333" i="7"/>
  <c r="G333" i="7"/>
  <c r="K332" i="7"/>
  <c r="J332" i="7"/>
  <c r="I332" i="7"/>
  <c r="H332" i="7"/>
  <c r="G332" i="7"/>
  <c r="K331" i="7"/>
  <c r="J331" i="7"/>
  <c r="I331" i="7"/>
  <c r="H331" i="7"/>
  <c r="G331" i="7"/>
  <c r="K330" i="7"/>
  <c r="J330" i="7"/>
  <c r="I330" i="7"/>
  <c r="H330" i="7"/>
  <c r="G330" i="7"/>
  <c r="K329" i="7"/>
  <c r="J329" i="7"/>
  <c r="I329" i="7"/>
  <c r="H329" i="7"/>
  <c r="G329" i="7"/>
  <c r="K328" i="7"/>
  <c r="J328" i="7"/>
  <c r="I328" i="7"/>
  <c r="H328" i="7"/>
  <c r="G328" i="7"/>
  <c r="K327" i="7"/>
  <c r="J327" i="7"/>
  <c r="I327" i="7"/>
  <c r="H327" i="7"/>
  <c r="G327" i="7"/>
  <c r="K326" i="7"/>
  <c r="J326" i="7"/>
  <c r="I326" i="7"/>
  <c r="H326" i="7"/>
  <c r="G326" i="7"/>
  <c r="K325" i="7"/>
  <c r="J325" i="7"/>
  <c r="I325" i="7"/>
  <c r="H325" i="7"/>
  <c r="G325" i="7"/>
  <c r="K324" i="7"/>
  <c r="J324" i="7"/>
  <c r="I324" i="7"/>
  <c r="H324" i="7"/>
  <c r="G324" i="7"/>
  <c r="K323" i="7"/>
  <c r="J323" i="7"/>
  <c r="I323" i="7"/>
  <c r="H323" i="7"/>
  <c r="G323" i="7"/>
  <c r="K321" i="7"/>
  <c r="J321" i="7"/>
  <c r="I321" i="7"/>
  <c r="H321" i="7"/>
  <c r="G321" i="7"/>
  <c r="K320" i="7"/>
  <c r="J320" i="7"/>
  <c r="I320" i="7"/>
  <c r="H320" i="7"/>
  <c r="G320" i="7"/>
  <c r="K319" i="7"/>
  <c r="J319" i="7"/>
  <c r="I319" i="7"/>
  <c r="H319" i="7"/>
  <c r="G319" i="7"/>
  <c r="K318" i="7"/>
  <c r="J318" i="7"/>
  <c r="I318" i="7"/>
  <c r="H318" i="7"/>
  <c r="G318" i="7"/>
  <c r="K317" i="7"/>
  <c r="J317" i="7"/>
  <c r="I317" i="7"/>
  <c r="H317" i="7"/>
  <c r="G317" i="7"/>
  <c r="K316" i="7"/>
  <c r="J316" i="7"/>
  <c r="I316" i="7"/>
  <c r="H316" i="7"/>
  <c r="G316" i="7"/>
  <c r="K315" i="7"/>
  <c r="J315" i="7"/>
  <c r="I315" i="7"/>
  <c r="H315" i="7"/>
  <c r="G315" i="7"/>
  <c r="K314" i="7"/>
  <c r="J314" i="7"/>
  <c r="I314" i="7"/>
  <c r="H314" i="7"/>
  <c r="G314" i="7"/>
  <c r="K313" i="7"/>
  <c r="J313" i="7"/>
  <c r="I313" i="7"/>
  <c r="H313" i="7"/>
  <c r="G313" i="7"/>
  <c r="K312" i="7"/>
  <c r="J312" i="7"/>
  <c r="I312" i="7"/>
  <c r="H312" i="7"/>
  <c r="G312" i="7"/>
  <c r="K311" i="7"/>
  <c r="J311" i="7"/>
  <c r="I311" i="7"/>
  <c r="H311" i="7"/>
  <c r="G311" i="7"/>
  <c r="K310" i="7"/>
  <c r="J310" i="7"/>
  <c r="I310" i="7"/>
  <c r="H310" i="7"/>
  <c r="G310" i="7"/>
  <c r="K309" i="7"/>
  <c r="J309" i="7"/>
  <c r="I309" i="7"/>
  <c r="H309" i="7"/>
  <c r="G309" i="7"/>
  <c r="K308" i="7"/>
  <c r="J308" i="7"/>
  <c r="I308" i="7"/>
  <c r="H308" i="7"/>
  <c r="G308" i="7"/>
  <c r="K307" i="7"/>
  <c r="J307" i="7"/>
  <c r="I307" i="7"/>
  <c r="H307" i="7"/>
  <c r="G307" i="7"/>
  <c r="K306" i="7"/>
  <c r="J306" i="7"/>
  <c r="I306" i="7"/>
  <c r="H306" i="7"/>
  <c r="G306" i="7"/>
  <c r="K305" i="7"/>
  <c r="J305" i="7"/>
  <c r="I305" i="7"/>
  <c r="H305" i="7"/>
  <c r="G305" i="7"/>
  <c r="K304" i="7"/>
  <c r="J304" i="7"/>
  <c r="I304" i="7"/>
  <c r="H304" i="7"/>
  <c r="G304" i="7"/>
  <c r="K303" i="7"/>
  <c r="J303" i="7"/>
  <c r="I303" i="7"/>
  <c r="H303" i="7"/>
  <c r="G303" i="7"/>
  <c r="K302" i="7"/>
  <c r="J302" i="7"/>
  <c r="I302" i="7"/>
  <c r="H302" i="7"/>
  <c r="G302" i="7"/>
  <c r="K301" i="7"/>
  <c r="J301" i="7"/>
  <c r="I301" i="7"/>
  <c r="H301" i="7"/>
  <c r="G301" i="7"/>
  <c r="K300" i="7"/>
  <c r="J300" i="7"/>
  <c r="I300" i="7"/>
  <c r="H300" i="7"/>
  <c r="G300" i="7"/>
  <c r="K299" i="7"/>
  <c r="J299" i="7"/>
  <c r="I299" i="7"/>
  <c r="H299" i="7"/>
  <c r="G299" i="7"/>
  <c r="K298" i="7"/>
  <c r="J298" i="7"/>
  <c r="I298" i="7"/>
  <c r="H298" i="7"/>
  <c r="G298" i="7"/>
  <c r="K296" i="7"/>
  <c r="J296" i="7"/>
  <c r="I296" i="7"/>
  <c r="H296" i="7"/>
  <c r="G296" i="7"/>
  <c r="K295" i="7"/>
  <c r="J295" i="7"/>
  <c r="I295" i="7"/>
  <c r="H295" i="7"/>
  <c r="G295" i="7"/>
  <c r="K294" i="7"/>
  <c r="J294" i="7"/>
  <c r="I294" i="7"/>
  <c r="H294" i="7"/>
  <c r="G294" i="7"/>
  <c r="K293" i="7"/>
  <c r="J293" i="7"/>
  <c r="I293" i="7"/>
  <c r="H293" i="7"/>
  <c r="G293" i="7"/>
  <c r="K292" i="7"/>
  <c r="J292" i="7"/>
  <c r="I292" i="7"/>
  <c r="H292" i="7"/>
  <c r="G292" i="7"/>
  <c r="K291" i="7"/>
  <c r="J291" i="7"/>
  <c r="I291" i="7"/>
  <c r="H291" i="7"/>
  <c r="G291" i="7"/>
  <c r="K290" i="7"/>
  <c r="J290" i="7"/>
  <c r="I290" i="7"/>
  <c r="H290" i="7"/>
  <c r="G290" i="7"/>
  <c r="K289" i="7"/>
  <c r="J289" i="7"/>
  <c r="I289" i="7"/>
  <c r="H289" i="7"/>
  <c r="G289" i="7"/>
  <c r="K288" i="7"/>
  <c r="J288" i="7"/>
  <c r="I288" i="7"/>
  <c r="H288" i="7"/>
  <c r="G288" i="7"/>
  <c r="K287" i="7"/>
  <c r="J287" i="7"/>
  <c r="I287" i="7"/>
  <c r="H287" i="7"/>
  <c r="G287" i="7"/>
  <c r="K286" i="7"/>
  <c r="J286" i="7"/>
  <c r="I286" i="7"/>
  <c r="H286" i="7"/>
  <c r="G286" i="7"/>
  <c r="K285" i="7"/>
  <c r="J285" i="7"/>
  <c r="I285" i="7"/>
  <c r="H285" i="7"/>
  <c r="G285" i="7"/>
  <c r="K284" i="7"/>
  <c r="J284" i="7"/>
  <c r="I284" i="7"/>
  <c r="H284" i="7"/>
  <c r="G284" i="7"/>
  <c r="K282" i="7"/>
  <c r="J282" i="7"/>
  <c r="I282" i="7"/>
  <c r="H282" i="7"/>
  <c r="G282" i="7"/>
  <c r="K281" i="7"/>
  <c r="J281" i="7"/>
  <c r="I281" i="7"/>
  <c r="H281" i="7"/>
  <c r="G281" i="7"/>
  <c r="K280" i="7"/>
  <c r="J280" i="7"/>
  <c r="I280" i="7"/>
  <c r="H280" i="7"/>
  <c r="G280" i="7"/>
  <c r="K279" i="7"/>
  <c r="J279" i="7"/>
  <c r="I279" i="7"/>
  <c r="H279" i="7"/>
  <c r="G279" i="7"/>
  <c r="K278" i="7"/>
  <c r="J278" i="7"/>
  <c r="I278" i="7"/>
  <c r="H278" i="7"/>
  <c r="G278" i="7"/>
  <c r="K277" i="7"/>
  <c r="J277" i="7"/>
  <c r="I277" i="7"/>
  <c r="H277" i="7"/>
  <c r="G277" i="7"/>
  <c r="K276" i="7"/>
  <c r="J276" i="7"/>
  <c r="I276" i="7"/>
  <c r="H276" i="7"/>
  <c r="G276" i="7"/>
  <c r="K275" i="7"/>
  <c r="J275" i="7"/>
  <c r="I275" i="7"/>
  <c r="H275" i="7"/>
  <c r="G275" i="7"/>
  <c r="K274" i="7"/>
  <c r="J274" i="7"/>
  <c r="I274" i="7"/>
  <c r="H274" i="7"/>
  <c r="G274" i="7"/>
  <c r="K273" i="7"/>
  <c r="J273" i="7"/>
  <c r="I273" i="7"/>
  <c r="H273" i="7"/>
  <c r="G273" i="7"/>
  <c r="K272" i="7"/>
  <c r="J272" i="7"/>
  <c r="I272" i="7"/>
  <c r="H272" i="7"/>
  <c r="G272" i="7"/>
  <c r="K271" i="7"/>
  <c r="J271" i="7"/>
  <c r="I271" i="7"/>
  <c r="H271" i="7"/>
  <c r="G271" i="7"/>
  <c r="K270" i="7"/>
  <c r="J270" i="7"/>
  <c r="I270" i="7"/>
  <c r="H270" i="7"/>
  <c r="G270" i="7"/>
  <c r="K269" i="7"/>
  <c r="J269" i="7"/>
  <c r="I269" i="7"/>
  <c r="H269" i="7"/>
  <c r="G269" i="7"/>
  <c r="K268" i="7"/>
  <c r="J268" i="7"/>
  <c r="I268" i="7"/>
  <c r="H268" i="7"/>
  <c r="G268" i="7"/>
  <c r="K267" i="7"/>
  <c r="J267" i="7"/>
  <c r="I267" i="7"/>
  <c r="H267" i="7"/>
  <c r="G267" i="7"/>
  <c r="K266" i="7"/>
  <c r="J266" i="7"/>
  <c r="I266" i="7"/>
  <c r="H266" i="7"/>
  <c r="G266" i="7"/>
  <c r="K265" i="7"/>
  <c r="J265" i="7"/>
  <c r="I265" i="7"/>
  <c r="H265" i="7"/>
  <c r="G265" i="7"/>
  <c r="K264" i="7"/>
  <c r="J264" i="7"/>
  <c r="I264" i="7"/>
  <c r="H264" i="7"/>
  <c r="G264" i="7"/>
  <c r="K263" i="7"/>
  <c r="J263" i="7"/>
  <c r="I263" i="7"/>
  <c r="H263" i="7"/>
  <c r="G263" i="7"/>
  <c r="K262" i="7"/>
  <c r="J262" i="7"/>
  <c r="I262" i="7"/>
  <c r="H262" i="7"/>
  <c r="G262" i="7"/>
  <c r="K261" i="7"/>
  <c r="J261" i="7"/>
  <c r="I261" i="7"/>
  <c r="H261" i="7"/>
  <c r="G261" i="7"/>
  <c r="K260" i="7"/>
  <c r="J260" i="7"/>
  <c r="I260" i="7"/>
  <c r="H260" i="7"/>
  <c r="G260" i="7"/>
  <c r="K259" i="7"/>
  <c r="J259" i="7"/>
  <c r="I259" i="7"/>
  <c r="H259" i="7"/>
  <c r="G259" i="7"/>
  <c r="K258" i="7"/>
  <c r="J258" i="7"/>
  <c r="I258" i="7"/>
  <c r="H258" i="7"/>
  <c r="G258" i="7"/>
  <c r="K257" i="7"/>
  <c r="J257" i="7"/>
  <c r="I257" i="7"/>
  <c r="H257" i="7"/>
  <c r="G257" i="7"/>
  <c r="K256" i="7"/>
  <c r="J256" i="7"/>
  <c r="I256" i="7"/>
  <c r="H256" i="7"/>
  <c r="G256" i="7"/>
  <c r="K255" i="7"/>
  <c r="J255" i="7"/>
  <c r="I255" i="7"/>
  <c r="H255" i="7"/>
  <c r="G255" i="7"/>
  <c r="K254" i="7"/>
  <c r="J254" i="7"/>
  <c r="I254" i="7"/>
  <c r="H254" i="7"/>
  <c r="G254" i="7"/>
  <c r="K252" i="7"/>
  <c r="J252" i="7"/>
  <c r="I252" i="7"/>
  <c r="H252" i="7"/>
  <c r="G252" i="7"/>
  <c r="K251" i="7"/>
  <c r="J251" i="7"/>
  <c r="I251" i="7"/>
  <c r="H251" i="7"/>
  <c r="G251" i="7"/>
  <c r="K250" i="7"/>
  <c r="J250" i="7"/>
  <c r="I250" i="7"/>
  <c r="H250" i="7"/>
  <c r="G250" i="7"/>
  <c r="K249" i="7"/>
  <c r="J249" i="7"/>
  <c r="I249" i="7"/>
  <c r="H249" i="7"/>
  <c r="G249" i="7"/>
  <c r="K248" i="7"/>
  <c r="J248" i="7"/>
  <c r="I248" i="7"/>
  <c r="H248" i="7"/>
  <c r="G248" i="7"/>
  <c r="K247" i="7"/>
  <c r="J247" i="7"/>
  <c r="I247" i="7"/>
  <c r="H247" i="7"/>
  <c r="G247" i="7"/>
  <c r="K246" i="7"/>
  <c r="J246" i="7"/>
  <c r="I246" i="7"/>
  <c r="H246" i="7"/>
  <c r="G246" i="7"/>
  <c r="K245" i="7"/>
  <c r="J245" i="7"/>
  <c r="I245" i="7"/>
  <c r="H245" i="7"/>
  <c r="G245" i="7"/>
  <c r="K244" i="7"/>
  <c r="J244" i="7"/>
  <c r="I244" i="7"/>
  <c r="H244" i="7"/>
  <c r="G244" i="7"/>
  <c r="K243" i="7"/>
  <c r="J243" i="7"/>
  <c r="I243" i="7"/>
  <c r="H243" i="7"/>
  <c r="G243" i="7"/>
  <c r="K242" i="7"/>
  <c r="J242" i="7"/>
  <c r="I242" i="7"/>
  <c r="H242" i="7"/>
  <c r="G242" i="7"/>
  <c r="K240" i="7"/>
  <c r="J240" i="7"/>
  <c r="I240" i="7"/>
  <c r="H240" i="7"/>
  <c r="G240" i="7"/>
  <c r="K239" i="7"/>
  <c r="J239" i="7"/>
  <c r="I239" i="7"/>
  <c r="H239" i="7"/>
  <c r="G239" i="7"/>
  <c r="K238" i="7"/>
  <c r="J238" i="7"/>
  <c r="I238" i="7"/>
  <c r="H238" i="7"/>
  <c r="G238" i="7"/>
  <c r="K237" i="7"/>
  <c r="J237" i="7"/>
  <c r="I237" i="7"/>
  <c r="H237" i="7"/>
  <c r="G237" i="7"/>
  <c r="K236" i="7"/>
  <c r="J236" i="7"/>
  <c r="I236" i="7"/>
  <c r="H236" i="7"/>
  <c r="G236" i="7"/>
  <c r="K235" i="7"/>
  <c r="J235" i="7"/>
  <c r="I235" i="7"/>
  <c r="H235" i="7"/>
  <c r="G235" i="7"/>
  <c r="K234" i="7"/>
  <c r="J234" i="7"/>
  <c r="I234" i="7"/>
  <c r="H234" i="7"/>
  <c r="G234" i="7"/>
  <c r="K233" i="7"/>
  <c r="J233" i="7"/>
  <c r="I233" i="7"/>
  <c r="H233" i="7"/>
  <c r="G233" i="7"/>
  <c r="K232" i="7"/>
  <c r="J232" i="7"/>
  <c r="I232" i="7"/>
  <c r="H232" i="7"/>
  <c r="G232" i="7"/>
  <c r="K231" i="7"/>
  <c r="J231" i="7"/>
  <c r="I231" i="7"/>
  <c r="H231" i="7"/>
  <c r="G231" i="7"/>
  <c r="K230" i="7"/>
  <c r="J230" i="7"/>
  <c r="I230" i="7"/>
  <c r="H230" i="7"/>
  <c r="G230" i="7"/>
  <c r="K229" i="7"/>
  <c r="J229" i="7"/>
  <c r="I229" i="7"/>
  <c r="H229" i="7"/>
  <c r="G229" i="7"/>
  <c r="K228" i="7"/>
  <c r="J228" i="7"/>
  <c r="I228" i="7"/>
  <c r="H228" i="7"/>
  <c r="G228" i="7"/>
  <c r="K227" i="7"/>
  <c r="J227" i="7"/>
  <c r="I227" i="7"/>
  <c r="H227" i="7"/>
  <c r="G227" i="7"/>
  <c r="K226" i="7"/>
  <c r="J226" i="7"/>
  <c r="I226" i="7"/>
  <c r="H226" i="7"/>
  <c r="G226" i="7"/>
  <c r="K225" i="7"/>
  <c r="J225" i="7"/>
  <c r="I225" i="7"/>
  <c r="H225" i="7"/>
  <c r="G225" i="7"/>
  <c r="K224" i="7"/>
  <c r="J224" i="7"/>
  <c r="I224" i="7"/>
  <c r="H224" i="7"/>
  <c r="G224" i="7"/>
  <c r="K223" i="7"/>
  <c r="J223" i="7"/>
  <c r="I223" i="7"/>
  <c r="H223" i="7"/>
  <c r="G223" i="7"/>
  <c r="K222" i="7"/>
  <c r="J222" i="7"/>
  <c r="I222" i="7"/>
  <c r="H222" i="7"/>
  <c r="G222" i="7"/>
  <c r="K220" i="7"/>
  <c r="J220" i="7"/>
  <c r="I220" i="7"/>
  <c r="H220" i="7"/>
  <c r="G220" i="7"/>
  <c r="K219" i="7"/>
  <c r="J219" i="7"/>
  <c r="I219" i="7"/>
  <c r="H219" i="7"/>
  <c r="G219" i="7"/>
  <c r="K218" i="7"/>
  <c r="J218" i="7"/>
  <c r="I218" i="7"/>
  <c r="H218" i="7"/>
  <c r="G218" i="7"/>
  <c r="K217" i="7"/>
  <c r="J217" i="7"/>
  <c r="I217" i="7"/>
  <c r="H217" i="7"/>
  <c r="G217" i="7"/>
  <c r="K216" i="7"/>
  <c r="J216" i="7"/>
  <c r="I216" i="7"/>
  <c r="H216" i="7"/>
  <c r="G216" i="7"/>
  <c r="K215" i="7"/>
  <c r="J215" i="7"/>
  <c r="I215" i="7"/>
  <c r="H215" i="7"/>
  <c r="G215" i="7"/>
  <c r="K214" i="7"/>
  <c r="J214" i="7"/>
  <c r="I214" i="7"/>
  <c r="H214" i="7"/>
  <c r="G214" i="7"/>
  <c r="K213" i="7"/>
  <c r="J213" i="7"/>
  <c r="I213" i="7"/>
  <c r="H213" i="7"/>
  <c r="G213" i="7"/>
  <c r="K212" i="7"/>
  <c r="J212" i="7"/>
  <c r="I212" i="7"/>
  <c r="H212" i="7"/>
  <c r="G212" i="7"/>
  <c r="K211" i="7"/>
  <c r="J211" i="7"/>
  <c r="I211" i="7"/>
  <c r="H211" i="7"/>
  <c r="G211" i="7"/>
  <c r="K210" i="7"/>
  <c r="J210" i="7"/>
  <c r="I210" i="7"/>
  <c r="H210" i="7"/>
  <c r="G210" i="7"/>
  <c r="K209" i="7"/>
  <c r="J209" i="7"/>
  <c r="I209" i="7"/>
  <c r="H209" i="7"/>
  <c r="G209" i="7"/>
  <c r="K208" i="7"/>
  <c r="J208" i="7"/>
  <c r="I208" i="7"/>
  <c r="H208" i="7"/>
  <c r="G208" i="7"/>
  <c r="K207" i="7"/>
  <c r="J207" i="7"/>
  <c r="I207" i="7"/>
  <c r="H207" i="7"/>
  <c r="G207" i="7"/>
  <c r="K206" i="7"/>
  <c r="J206" i="7"/>
  <c r="I206" i="7"/>
  <c r="H206" i="7"/>
  <c r="G206" i="7"/>
  <c r="K205" i="7"/>
  <c r="J205" i="7"/>
  <c r="I205" i="7"/>
  <c r="H205" i="7"/>
  <c r="G205" i="7"/>
  <c r="K204" i="7"/>
  <c r="J204" i="7"/>
  <c r="I204" i="7"/>
  <c r="H204" i="7"/>
  <c r="G204" i="7"/>
  <c r="K203" i="7"/>
  <c r="J203" i="7"/>
  <c r="I203" i="7"/>
  <c r="H203" i="7"/>
  <c r="G203" i="7"/>
  <c r="K202" i="7"/>
  <c r="J202" i="7"/>
  <c r="I202" i="7"/>
  <c r="H202" i="7"/>
  <c r="G202" i="7"/>
  <c r="K200" i="7"/>
  <c r="J200" i="7"/>
  <c r="I200" i="7"/>
  <c r="H200" i="7"/>
  <c r="G200" i="7"/>
  <c r="K199" i="7"/>
  <c r="J199" i="7"/>
  <c r="I199" i="7"/>
  <c r="H199" i="7"/>
  <c r="G199" i="7"/>
  <c r="K198" i="7"/>
  <c r="J198" i="7"/>
  <c r="I198" i="7"/>
  <c r="H198" i="7"/>
  <c r="G198" i="7"/>
  <c r="K197" i="7"/>
  <c r="J197" i="7"/>
  <c r="I197" i="7"/>
  <c r="H197" i="7"/>
  <c r="G197" i="7"/>
  <c r="K196" i="7"/>
  <c r="J196" i="7"/>
  <c r="I196" i="7"/>
  <c r="H196" i="7"/>
  <c r="G196" i="7"/>
  <c r="K195" i="7"/>
  <c r="J195" i="7"/>
  <c r="I195" i="7"/>
  <c r="H195" i="7"/>
  <c r="G195" i="7"/>
  <c r="K194" i="7"/>
  <c r="J194" i="7"/>
  <c r="I194" i="7"/>
  <c r="H194" i="7"/>
  <c r="G194" i="7"/>
  <c r="K193" i="7"/>
  <c r="J193" i="7"/>
  <c r="I193" i="7"/>
  <c r="H193" i="7"/>
  <c r="G193" i="7"/>
  <c r="K192" i="7"/>
  <c r="J192" i="7"/>
  <c r="I192" i="7"/>
  <c r="H192" i="7"/>
  <c r="G192" i="7"/>
  <c r="K191" i="7"/>
  <c r="J191" i="7"/>
  <c r="I191" i="7"/>
  <c r="H191" i="7"/>
  <c r="G191" i="7"/>
  <c r="K190" i="7"/>
  <c r="J190" i="7"/>
  <c r="I190" i="7"/>
  <c r="H190" i="7"/>
  <c r="G190" i="7"/>
  <c r="K189" i="7"/>
  <c r="J189" i="7"/>
  <c r="I189" i="7"/>
  <c r="H189" i="7"/>
  <c r="G189" i="7"/>
  <c r="K188" i="7"/>
  <c r="J188" i="7"/>
  <c r="I188" i="7"/>
  <c r="H188" i="7"/>
  <c r="G188" i="7"/>
  <c r="K187" i="7"/>
  <c r="J187" i="7"/>
  <c r="I187" i="7"/>
  <c r="H187" i="7"/>
  <c r="G187" i="7"/>
  <c r="K185" i="7"/>
  <c r="J185" i="7"/>
  <c r="I185" i="7"/>
  <c r="H185" i="7"/>
  <c r="G185" i="7"/>
  <c r="K184" i="7"/>
  <c r="J184" i="7"/>
  <c r="I184" i="7"/>
  <c r="H184" i="7"/>
  <c r="G184" i="7"/>
  <c r="K183" i="7"/>
  <c r="J183" i="7"/>
  <c r="I183" i="7"/>
  <c r="H183" i="7"/>
  <c r="G183" i="7"/>
  <c r="K182" i="7"/>
  <c r="J182" i="7"/>
  <c r="I182" i="7"/>
  <c r="H182" i="7"/>
  <c r="G182" i="7"/>
  <c r="K181" i="7"/>
  <c r="J181" i="7"/>
  <c r="I181" i="7"/>
  <c r="H181" i="7"/>
  <c r="G181" i="7"/>
  <c r="K180" i="7"/>
  <c r="J180" i="7"/>
  <c r="I180" i="7"/>
  <c r="H180" i="7"/>
  <c r="G180" i="7"/>
  <c r="K179" i="7"/>
  <c r="J179" i="7"/>
  <c r="I179" i="7"/>
  <c r="H179" i="7"/>
  <c r="G179" i="7"/>
  <c r="K178" i="7"/>
  <c r="J178" i="7"/>
  <c r="I178" i="7"/>
  <c r="H178" i="7"/>
  <c r="G178" i="7"/>
  <c r="K177" i="7"/>
  <c r="J177" i="7"/>
  <c r="I177" i="7"/>
  <c r="H177" i="7"/>
  <c r="G177" i="7"/>
  <c r="K176" i="7"/>
  <c r="J176" i="7"/>
  <c r="I176" i="7"/>
  <c r="H176" i="7"/>
  <c r="G176" i="7"/>
  <c r="K175" i="7"/>
  <c r="J175" i="7"/>
  <c r="I175" i="7"/>
  <c r="H175" i="7"/>
  <c r="G175" i="7"/>
  <c r="K174" i="7"/>
  <c r="J174" i="7"/>
  <c r="I174" i="7"/>
  <c r="H174" i="7"/>
  <c r="G174" i="7"/>
  <c r="K173" i="7"/>
  <c r="J173" i="7"/>
  <c r="I173" i="7"/>
  <c r="H173" i="7"/>
  <c r="G173" i="7"/>
  <c r="K172" i="7"/>
  <c r="J172" i="7"/>
  <c r="I172" i="7"/>
  <c r="H172" i="7"/>
  <c r="G172" i="7"/>
  <c r="K171" i="7"/>
  <c r="J171" i="7"/>
  <c r="I171" i="7"/>
  <c r="H171" i="7"/>
  <c r="G171" i="7"/>
  <c r="K170" i="7"/>
  <c r="J170" i="7"/>
  <c r="I170" i="7"/>
  <c r="H170" i="7"/>
  <c r="G170" i="7"/>
  <c r="K169" i="7"/>
  <c r="J169" i="7"/>
  <c r="I169" i="7"/>
  <c r="H169" i="7"/>
  <c r="G169" i="7"/>
  <c r="K168" i="7"/>
  <c r="J168" i="7"/>
  <c r="I168" i="7"/>
  <c r="H168" i="7"/>
  <c r="G168" i="7"/>
  <c r="K166" i="7"/>
  <c r="J166" i="7"/>
  <c r="I166" i="7"/>
  <c r="H166" i="7"/>
  <c r="G166" i="7"/>
  <c r="K165" i="7"/>
  <c r="J165" i="7"/>
  <c r="I165" i="7"/>
  <c r="H165" i="7"/>
  <c r="G165" i="7"/>
  <c r="K164" i="7"/>
  <c r="J164" i="7"/>
  <c r="I164" i="7"/>
  <c r="H164" i="7"/>
  <c r="G164" i="7"/>
  <c r="K163" i="7"/>
  <c r="J163" i="7"/>
  <c r="I163" i="7"/>
  <c r="H163" i="7"/>
  <c r="G163" i="7"/>
  <c r="K162" i="7"/>
  <c r="J162" i="7"/>
  <c r="I162" i="7"/>
  <c r="H162" i="7"/>
  <c r="G162" i="7"/>
  <c r="K161" i="7"/>
  <c r="J161" i="7"/>
  <c r="I161" i="7"/>
  <c r="H161" i="7"/>
  <c r="G161" i="7"/>
  <c r="K160" i="7"/>
  <c r="J160" i="7"/>
  <c r="I160" i="7"/>
  <c r="H160" i="7"/>
  <c r="G160" i="7"/>
  <c r="K159" i="7"/>
  <c r="J159" i="7"/>
  <c r="I159" i="7"/>
  <c r="H159" i="7"/>
  <c r="G159" i="7"/>
  <c r="K158" i="7"/>
  <c r="J158" i="7"/>
  <c r="I158" i="7"/>
  <c r="H158" i="7"/>
  <c r="G158" i="7"/>
  <c r="K157" i="7"/>
  <c r="J157" i="7"/>
  <c r="I157" i="7"/>
  <c r="H157" i="7"/>
  <c r="G157" i="7"/>
  <c r="K156" i="7"/>
  <c r="J156" i="7"/>
  <c r="I156" i="7"/>
  <c r="H156" i="7"/>
  <c r="G156" i="7"/>
  <c r="K155" i="7"/>
  <c r="J155" i="7"/>
  <c r="I155" i="7"/>
  <c r="H155" i="7"/>
  <c r="G155" i="7"/>
  <c r="K154" i="7"/>
  <c r="J154" i="7"/>
  <c r="I154" i="7"/>
  <c r="H154" i="7"/>
  <c r="G154" i="7"/>
  <c r="K153" i="7"/>
  <c r="J153" i="7"/>
  <c r="I153" i="7"/>
  <c r="H153" i="7"/>
  <c r="G153" i="7"/>
  <c r="K152" i="7"/>
  <c r="J152" i="7"/>
  <c r="I152" i="7"/>
  <c r="H152" i="7"/>
  <c r="G152" i="7"/>
  <c r="K151" i="7"/>
  <c r="J151" i="7"/>
  <c r="I151" i="7"/>
  <c r="H151" i="7"/>
  <c r="G151" i="7"/>
  <c r="K150" i="7"/>
  <c r="J150" i="7"/>
  <c r="I150" i="7"/>
  <c r="H150" i="7"/>
  <c r="G150" i="7"/>
  <c r="K149" i="7"/>
  <c r="J149" i="7"/>
  <c r="I149" i="7"/>
  <c r="H149" i="7"/>
  <c r="G149" i="7"/>
  <c r="K147" i="7"/>
  <c r="J147" i="7"/>
  <c r="I147" i="7"/>
  <c r="H147" i="7"/>
  <c r="G147" i="7"/>
  <c r="K146" i="7"/>
  <c r="J146" i="7"/>
  <c r="I146" i="7"/>
  <c r="H146" i="7"/>
  <c r="G146" i="7"/>
  <c r="K145" i="7"/>
  <c r="J145" i="7"/>
  <c r="I145" i="7"/>
  <c r="H145" i="7"/>
  <c r="G145" i="7"/>
  <c r="K144" i="7"/>
  <c r="J144" i="7"/>
  <c r="I144" i="7"/>
  <c r="H144" i="7"/>
  <c r="G144" i="7"/>
  <c r="K143" i="7"/>
  <c r="J143" i="7"/>
  <c r="I143" i="7"/>
  <c r="H143" i="7"/>
  <c r="G143" i="7"/>
  <c r="K142" i="7"/>
  <c r="J142" i="7"/>
  <c r="I142" i="7"/>
  <c r="H142" i="7"/>
  <c r="G142" i="7"/>
  <c r="K141" i="7"/>
  <c r="J141" i="7"/>
  <c r="I141" i="7"/>
  <c r="H141" i="7"/>
  <c r="G141" i="7"/>
  <c r="K140" i="7"/>
  <c r="J140" i="7"/>
  <c r="I140" i="7"/>
  <c r="H140" i="7"/>
  <c r="G140" i="7"/>
  <c r="K139" i="7"/>
  <c r="J139" i="7"/>
  <c r="I139" i="7"/>
  <c r="H139" i="7"/>
  <c r="G139" i="7"/>
  <c r="K138" i="7"/>
  <c r="J138" i="7"/>
  <c r="I138" i="7"/>
  <c r="H138" i="7"/>
  <c r="G138" i="7"/>
  <c r="K137" i="7"/>
  <c r="J137" i="7"/>
  <c r="I137" i="7"/>
  <c r="H137" i="7"/>
  <c r="G137" i="7"/>
  <c r="K136" i="7"/>
  <c r="J136" i="7"/>
  <c r="I136" i="7"/>
  <c r="H136" i="7"/>
  <c r="G136" i="7"/>
  <c r="K135" i="7"/>
  <c r="J135" i="7"/>
  <c r="I135" i="7"/>
  <c r="H135" i="7"/>
  <c r="G135" i="7"/>
  <c r="K134" i="7"/>
  <c r="J134" i="7"/>
  <c r="I134" i="7"/>
  <c r="H134" i="7"/>
  <c r="G134" i="7"/>
  <c r="K133" i="7"/>
  <c r="J133" i="7"/>
  <c r="I133" i="7"/>
  <c r="H133" i="7"/>
  <c r="G133" i="7"/>
  <c r="K132" i="7"/>
  <c r="J132" i="7"/>
  <c r="I132" i="7"/>
  <c r="H132" i="7"/>
  <c r="G132" i="7"/>
  <c r="K131" i="7"/>
  <c r="J131" i="7"/>
  <c r="I131" i="7"/>
  <c r="H131" i="7"/>
  <c r="G131" i="7"/>
  <c r="K130" i="7"/>
  <c r="J130" i="7"/>
  <c r="I130" i="7"/>
  <c r="H130" i="7"/>
  <c r="G130" i="7"/>
  <c r="K129" i="7"/>
  <c r="J129" i="7"/>
  <c r="I129" i="7"/>
  <c r="H129" i="7"/>
  <c r="G129" i="7"/>
  <c r="K128" i="7"/>
  <c r="J128" i="7"/>
  <c r="I128" i="7"/>
  <c r="H128" i="7"/>
  <c r="G128" i="7"/>
  <c r="K127" i="7"/>
  <c r="J127" i="7"/>
  <c r="I127" i="7"/>
  <c r="H127" i="7"/>
  <c r="G127" i="7"/>
  <c r="K126" i="7"/>
  <c r="J126" i="7"/>
  <c r="I126" i="7"/>
  <c r="H126" i="7"/>
  <c r="G126" i="7"/>
  <c r="K125" i="7"/>
  <c r="J125" i="7"/>
  <c r="I125" i="7"/>
  <c r="H125" i="7"/>
  <c r="G125" i="7"/>
  <c r="K124" i="7"/>
  <c r="J124" i="7"/>
  <c r="I124" i="7"/>
  <c r="H124" i="7"/>
  <c r="G124" i="7"/>
  <c r="K123" i="7"/>
  <c r="J123" i="7"/>
  <c r="I123" i="7"/>
  <c r="H123" i="7"/>
  <c r="G123" i="7"/>
  <c r="K122" i="7"/>
  <c r="J122" i="7"/>
  <c r="I122" i="7"/>
  <c r="H122" i="7"/>
  <c r="G122" i="7"/>
  <c r="K121" i="7"/>
  <c r="J121" i="7"/>
  <c r="I121" i="7"/>
  <c r="H121" i="7"/>
  <c r="G121" i="7"/>
  <c r="K120" i="7"/>
  <c r="J120" i="7"/>
  <c r="I120" i="7"/>
  <c r="H120" i="7"/>
  <c r="G120" i="7"/>
  <c r="K119" i="7"/>
  <c r="J119" i="7"/>
  <c r="I119" i="7"/>
  <c r="H119" i="7"/>
  <c r="G119" i="7"/>
  <c r="K118" i="7"/>
  <c r="J118" i="7"/>
  <c r="I118" i="7"/>
  <c r="H118" i="7"/>
  <c r="G118" i="7"/>
  <c r="K117" i="7"/>
  <c r="J117" i="7"/>
  <c r="I117" i="7"/>
  <c r="H117" i="7"/>
  <c r="G117" i="7"/>
  <c r="K114" i="7"/>
  <c r="J114" i="7"/>
  <c r="I114" i="7"/>
  <c r="H114" i="7"/>
  <c r="G114" i="7"/>
  <c r="K113" i="7"/>
  <c r="J113" i="7"/>
  <c r="I113" i="7"/>
  <c r="H113" i="7"/>
  <c r="G113" i="7"/>
  <c r="K112" i="7"/>
  <c r="J112" i="7"/>
  <c r="I112" i="7"/>
  <c r="H112" i="7"/>
  <c r="G112" i="7"/>
  <c r="K111" i="7"/>
  <c r="J111" i="7"/>
  <c r="I111" i="7"/>
  <c r="H111" i="7"/>
  <c r="G111" i="7"/>
  <c r="K110" i="7"/>
  <c r="J110" i="7"/>
  <c r="I110" i="7"/>
  <c r="H110" i="7"/>
  <c r="G110" i="7"/>
  <c r="K109" i="7"/>
  <c r="J109" i="7"/>
  <c r="I109" i="7"/>
  <c r="H109" i="7"/>
  <c r="G109" i="7"/>
  <c r="K108" i="7"/>
  <c r="J108" i="7"/>
  <c r="I108" i="7"/>
  <c r="H108" i="7"/>
  <c r="G108" i="7"/>
  <c r="K107" i="7"/>
  <c r="J107" i="7"/>
  <c r="I107" i="7"/>
  <c r="H107" i="7"/>
  <c r="G107" i="7"/>
  <c r="K106" i="7"/>
  <c r="J106" i="7"/>
  <c r="I106" i="7"/>
  <c r="H106" i="7"/>
  <c r="G106" i="7"/>
  <c r="K105" i="7"/>
  <c r="J105" i="7"/>
  <c r="I105" i="7"/>
  <c r="H105" i="7"/>
  <c r="G105" i="7"/>
  <c r="K103" i="7"/>
  <c r="J103" i="7"/>
  <c r="I103" i="7"/>
  <c r="H103" i="7"/>
  <c r="G103" i="7"/>
  <c r="K102" i="7"/>
  <c r="J102" i="7"/>
  <c r="I102" i="7"/>
  <c r="H102" i="7"/>
  <c r="G102" i="7"/>
  <c r="K101" i="7"/>
  <c r="J101" i="7"/>
  <c r="I101" i="7"/>
  <c r="H101" i="7"/>
  <c r="G101" i="7"/>
  <c r="K100" i="7"/>
  <c r="J100" i="7"/>
  <c r="I100" i="7"/>
  <c r="H100" i="7"/>
  <c r="G100" i="7"/>
  <c r="K99" i="7"/>
  <c r="J99" i="7"/>
  <c r="I99" i="7"/>
  <c r="H99" i="7"/>
  <c r="G99" i="7"/>
  <c r="K98" i="7"/>
  <c r="J98" i="7"/>
  <c r="I98" i="7"/>
  <c r="H98" i="7"/>
  <c r="G98" i="7"/>
  <c r="K97" i="7"/>
  <c r="J97" i="7"/>
  <c r="I97" i="7"/>
  <c r="H97" i="7"/>
  <c r="G97" i="7"/>
  <c r="K96" i="7"/>
  <c r="J96" i="7"/>
  <c r="I96" i="7"/>
  <c r="H96" i="7"/>
  <c r="G96" i="7"/>
  <c r="K95" i="7"/>
  <c r="J95" i="7"/>
  <c r="I95" i="7"/>
  <c r="H95" i="7"/>
  <c r="G95" i="7"/>
  <c r="K94" i="7"/>
  <c r="J94" i="7"/>
  <c r="I94" i="7"/>
  <c r="H94" i="7"/>
  <c r="G94" i="7"/>
  <c r="K93" i="7"/>
  <c r="J93" i="7"/>
  <c r="I93" i="7"/>
  <c r="H93" i="7"/>
  <c r="G93" i="7"/>
  <c r="K92" i="7"/>
  <c r="J92" i="7"/>
  <c r="I92" i="7"/>
  <c r="H92" i="7"/>
  <c r="G92" i="7"/>
  <c r="K91" i="7"/>
  <c r="J91" i="7"/>
  <c r="I91" i="7"/>
  <c r="H91" i="7"/>
  <c r="G91" i="7"/>
  <c r="K90" i="7"/>
  <c r="J90" i="7"/>
  <c r="I90" i="7"/>
  <c r="H90" i="7"/>
  <c r="G90" i="7"/>
  <c r="K89" i="7"/>
  <c r="J89" i="7"/>
  <c r="I89" i="7"/>
  <c r="H89" i="7"/>
  <c r="G89" i="7"/>
  <c r="K88" i="7"/>
  <c r="J88" i="7"/>
  <c r="I88" i="7"/>
  <c r="H88" i="7"/>
  <c r="G88" i="7"/>
  <c r="K87" i="7"/>
  <c r="J87" i="7"/>
  <c r="I87" i="7"/>
  <c r="H87" i="7"/>
  <c r="G87" i="7"/>
  <c r="K85" i="7"/>
  <c r="J85" i="7"/>
  <c r="I85" i="7"/>
  <c r="H85" i="7"/>
  <c r="G85" i="7"/>
  <c r="K84" i="7"/>
  <c r="J84" i="7"/>
  <c r="I84" i="7"/>
  <c r="H84" i="7"/>
  <c r="G84" i="7"/>
  <c r="K83" i="7"/>
  <c r="J83" i="7"/>
  <c r="I83" i="7"/>
  <c r="H83" i="7"/>
  <c r="G83" i="7"/>
  <c r="K82" i="7"/>
  <c r="J82" i="7"/>
  <c r="I82" i="7"/>
  <c r="H82" i="7"/>
  <c r="G82" i="7"/>
  <c r="K81" i="7"/>
  <c r="J81" i="7"/>
  <c r="I81" i="7"/>
  <c r="H81" i="7"/>
  <c r="G81" i="7"/>
  <c r="K80" i="7"/>
  <c r="J80" i="7"/>
  <c r="I80" i="7"/>
  <c r="H80" i="7"/>
  <c r="G80" i="7"/>
  <c r="K79" i="7"/>
  <c r="J79" i="7"/>
  <c r="I79" i="7"/>
  <c r="H79" i="7"/>
  <c r="G79" i="7"/>
  <c r="K78" i="7"/>
  <c r="J78" i="7"/>
  <c r="I78" i="7"/>
  <c r="H78" i="7"/>
  <c r="G78" i="7"/>
  <c r="K77" i="7"/>
  <c r="J77" i="7"/>
  <c r="I77" i="7"/>
  <c r="H77" i="7"/>
  <c r="G77" i="7"/>
  <c r="K76" i="7"/>
  <c r="J76" i="7"/>
  <c r="I76" i="7"/>
  <c r="H76" i="7"/>
  <c r="G76" i="7"/>
  <c r="K75" i="7"/>
  <c r="J75" i="7"/>
  <c r="I75" i="7"/>
  <c r="H75" i="7"/>
  <c r="G75" i="7"/>
  <c r="K74" i="7"/>
  <c r="J74" i="7"/>
  <c r="I74" i="7"/>
  <c r="H74" i="7"/>
  <c r="G74" i="7"/>
  <c r="K73" i="7"/>
  <c r="J73" i="7"/>
  <c r="I73" i="7"/>
  <c r="H73" i="7"/>
  <c r="G73" i="7"/>
  <c r="K72" i="7"/>
  <c r="J72" i="7"/>
  <c r="I72" i="7"/>
  <c r="H72" i="7"/>
  <c r="G72" i="7"/>
  <c r="K71" i="7"/>
  <c r="J71" i="7"/>
  <c r="I71" i="7"/>
  <c r="H71" i="7"/>
  <c r="G71" i="7"/>
  <c r="K70" i="7"/>
  <c r="J70" i="7"/>
  <c r="I70" i="7"/>
  <c r="H70" i="7"/>
  <c r="G70" i="7"/>
  <c r="K69" i="7"/>
  <c r="J69" i="7"/>
  <c r="I69" i="7"/>
  <c r="H69" i="7"/>
  <c r="G69" i="7"/>
  <c r="K67" i="7"/>
  <c r="J67" i="7"/>
  <c r="I67" i="7"/>
  <c r="H67" i="7"/>
  <c r="G67" i="7"/>
  <c r="K66" i="7"/>
  <c r="J66" i="7"/>
  <c r="I66" i="7"/>
  <c r="H66" i="7"/>
  <c r="G66" i="7"/>
  <c r="K65" i="7"/>
  <c r="J65" i="7"/>
  <c r="I65" i="7"/>
  <c r="H65" i="7"/>
  <c r="G65" i="7"/>
  <c r="K64" i="7"/>
  <c r="J64" i="7"/>
  <c r="I64" i="7"/>
  <c r="H64" i="7"/>
  <c r="G64" i="7"/>
  <c r="K63" i="7"/>
  <c r="J63" i="7"/>
  <c r="I63" i="7"/>
  <c r="H63" i="7"/>
  <c r="G63" i="7"/>
  <c r="K62" i="7"/>
  <c r="J62" i="7"/>
  <c r="I62" i="7"/>
  <c r="H62" i="7"/>
  <c r="G62" i="7"/>
  <c r="K61" i="7"/>
  <c r="J61" i="7"/>
  <c r="I61" i="7"/>
  <c r="H61" i="7"/>
  <c r="G61" i="7"/>
  <c r="K60" i="7"/>
  <c r="J60" i="7"/>
  <c r="I60" i="7"/>
  <c r="H60" i="7"/>
  <c r="G60" i="7"/>
  <c r="K59" i="7"/>
  <c r="J59" i="7"/>
  <c r="I59" i="7"/>
  <c r="H59" i="7"/>
  <c r="G59" i="7"/>
  <c r="K58" i="7"/>
  <c r="J58" i="7"/>
  <c r="I58" i="7"/>
  <c r="H58" i="7"/>
  <c r="G58" i="7"/>
  <c r="K57" i="7"/>
  <c r="J57" i="7"/>
  <c r="I57" i="7"/>
  <c r="H57" i="7"/>
  <c r="G57" i="7"/>
  <c r="K56" i="7"/>
  <c r="J56" i="7"/>
  <c r="I56" i="7"/>
  <c r="H56" i="7"/>
  <c r="G56" i="7"/>
  <c r="K55" i="7"/>
  <c r="J55" i="7"/>
  <c r="I55" i="7"/>
  <c r="H55" i="7"/>
  <c r="G55" i="7"/>
  <c r="K54" i="7"/>
  <c r="J54" i="7"/>
  <c r="I54" i="7"/>
  <c r="H54" i="7"/>
  <c r="G54" i="7"/>
  <c r="K53" i="7"/>
  <c r="J53" i="7"/>
  <c r="I53" i="7"/>
  <c r="H53" i="7"/>
  <c r="G53" i="7"/>
  <c r="K52" i="7"/>
  <c r="J52" i="7"/>
  <c r="I52" i="7"/>
  <c r="H52" i="7"/>
  <c r="G52" i="7"/>
  <c r="K51" i="7"/>
  <c r="J51" i="7"/>
  <c r="I51" i="7"/>
  <c r="H51" i="7"/>
  <c r="G51" i="7"/>
  <c r="K50" i="7"/>
  <c r="J50" i="7"/>
  <c r="I50" i="7"/>
  <c r="H50" i="7"/>
  <c r="G50" i="7"/>
  <c r="K49" i="7"/>
  <c r="J49" i="7"/>
  <c r="I49" i="7"/>
  <c r="H49" i="7"/>
  <c r="G49" i="7"/>
  <c r="K46" i="7"/>
  <c r="J46" i="7"/>
  <c r="I46" i="7"/>
  <c r="H46" i="7"/>
  <c r="G46" i="7"/>
  <c r="K45" i="7"/>
  <c r="J45" i="7"/>
  <c r="I45" i="7"/>
  <c r="H45" i="7"/>
  <c r="G45" i="7"/>
  <c r="K44" i="7"/>
  <c r="J44" i="7"/>
  <c r="I44" i="7"/>
  <c r="H44" i="7"/>
  <c r="G44" i="7"/>
  <c r="K43" i="7"/>
  <c r="J43" i="7"/>
  <c r="I43" i="7"/>
  <c r="H43" i="7"/>
  <c r="G43" i="7"/>
  <c r="K42" i="7"/>
  <c r="J42" i="7"/>
  <c r="I42" i="7"/>
  <c r="H42" i="7"/>
  <c r="G42" i="7"/>
  <c r="K41" i="7"/>
  <c r="J41" i="7"/>
  <c r="I41" i="7"/>
  <c r="H41" i="7"/>
  <c r="G41" i="7"/>
  <c r="K40" i="7"/>
  <c r="J40" i="7"/>
  <c r="I40" i="7"/>
  <c r="H40" i="7"/>
  <c r="G40" i="7"/>
  <c r="K39" i="7"/>
  <c r="J39" i="7"/>
  <c r="I39" i="7"/>
  <c r="H39" i="7"/>
  <c r="G39" i="7"/>
  <c r="K38" i="7"/>
  <c r="J38" i="7"/>
  <c r="I38" i="7"/>
  <c r="H38" i="7"/>
  <c r="G38" i="7"/>
  <c r="K37" i="7"/>
  <c r="J37" i="7"/>
  <c r="I37" i="7"/>
  <c r="H37" i="7"/>
  <c r="G37" i="7"/>
  <c r="K36" i="7"/>
  <c r="J36" i="7"/>
  <c r="I36" i="7"/>
  <c r="H36" i="7"/>
  <c r="G36" i="7"/>
  <c r="K35" i="7"/>
  <c r="J35" i="7"/>
  <c r="I35" i="7"/>
  <c r="H35" i="7"/>
  <c r="G35" i="7"/>
  <c r="K34" i="7"/>
  <c r="J34" i="7"/>
  <c r="I34" i="7"/>
  <c r="H34" i="7"/>
  <c r="G34" i="7"/>
  <c r="K33" i="7"/>
  <c r="J33" i="7"/>
  <c r="I33" i="7"/>
  <c r="H33" i="7"/>
  <c r="G33" i="7"/>
  <c r="K32" i="7"/>
  <c r="J32" i="7"/>
  <c r="I32" i="7"/>
  <c r="H32" i="7"/>
  <c r="G32" i="7"/>
  <c r="K31" i="7"/>
  <c r="J31" i="7"/>
  <c r="I31" i="7"/>
  <c r="H31" i="7"/>
  <c r="G31" i="7"/>
  <c r="K30" i="7"/>
  <c r="J30" i="7"/>
  <c r="I30" i="7"/>
  <c r="H30" i="7"/>
  <c r="G30" i="7"/>
  <c r="K29" i="7"/>
  <c r="J29" i="7"/>
  <c r="I29" i="7"/>
  <c r="H29" i="7"/>
  <c r="G29" i="7"/>
  <c r="K28" i="7"/>
  <c r="J28" i="7"/>
  <c r="I28" i="7"/>
  <c r="H28" i="7"/>
  <c r="G28" i="7"/>
  <c r="K27" i="7"/>
  <c r="J27" i="7"/>
  <c r="I27" i="7"/>
  <c r="H27" i="7"/>
  <c r="G27" i="7"/>
  <c r="K26" i="7"/>
  <c r="J26" i="7"/>
  <c r="I26" i="7"/>
  <c r="H26" i="7"/>
  <c r="G26" i="7"/>
  <c r="K25" i="7"/>
  <c r="J25" i="7"/>
  <c r="I25" i="7"/>
  <c r="H25" i="7"/>
  <c r="G25" i="7"/>
  <c r="K24" i="7"/>
  <c r="J24" i="7"/>
  <c r="I24" i="7"/>
  <c r="H24" i="7"/>
  <c r="G24" i="7"/>
  <c r="K23" i="7"/>
  <c r="J23" i="7"/>
  <c r="I23" i="7"/>
  <c r="H23" i="7"/>
  <c r="G23" i="7"/>
  <c r="K22" i="7"/>
  <c r="J22" i="7"/>
  <c r="I22" i="7"/>
  <c r="H22" i="7"/>
  <c r="G22" i="7"/>
  <c r="K21" i="7"/>
  <c r="J21" i="7"/>
  <c r="I21" i="7"/>
  <c r="H21" i="7"/>
  <c r="G21" i="7"/>
  <c r="K20" i="7"/>
  <c r="J20" i="7"/>
  <c r="I20" i="7"/>
  <c r="H20" i="7"/>
  <c r="G20" i="7"/>
  <c r="K19" i="7"/>
  <c r="J19" i="7"/>
  <c r="I19" i="7"/>
  <c r="H19" i="7"/>
  <c r="G19" i="7"/>
  <c r="K18" i="7"/>
  <c r="J18" i="7"/>
  <c r="I18" i="7"/>
  <c r="H18" i="7"/>
  <c r="G18" i="7"/>
  <c r="K17" i="7"/>
  <c r="J17" i="7"/>
  <c r="I17" i="7"/>
  <c r="H17" i="7"/>
  <c r="G17" i="7"/>
  <c r="K16" i="7"/>
  <c r="J16" i="7"/>
  <c r="I16" i="7"/>
  <c r="H16" i="7"/>
  <c r="G16" i="7"/>
  <c r="K15" i="7"/>
  <c r="J15" i="7"/>
  <c r="I15" i="7"/>
  <c r="H15" i="7"/>
  <c r="G15" i="7"/>
  <c r="K14" i="7"/>
  <c r="J14" i="7"/>
  <c r="I14" i="7"/>
  <c r="H14" i="7"/>
  <c r="G14" i="7"/>
</calcChain>
</file>

<file path=xl/sharedStrings.xml><?xml version="1.0" encoding="utf-8"?>
<sst xmlns="http://schemas.openxmlformats.org/spreadsheetml/2006/main" count="30881" uniqueCount="1013">
  <si>
    <t>PĀRSKATS</t>
  </si>
  <si>
    <t>Rīgā</t>
  </si>
  <si>
    <t>Operatīvais pārskats</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</si>
  <si>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</si>
  <si>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</si>
  <si>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</si>
  <si>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2023. gada plāns</t>
  </si>
  <si>
    <t>Pārskata perioda prognoze</t>
  </si>
  <si>
    <t>Pārskata perioda izpilde</t>
  </si>
  <si>
    <t>Pārskata perioda prognozes un izpildes starpība</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</si>
  <si>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</si>
  <si>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</si>
  <si>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</si>
  <si>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</si>
  <si>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</si>
  <si>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</si>
  <si>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</si>
  <si>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Pamatbudžets</t>
  </si>
  <si>
    <t xml:space="preserve">01. </t>
  </si>
  <si>
    <t>Valsts prezidenta kanceleja</t>
  </si>
  <si>
    <t>3.; 4.2; 5.; 7.gr.</t>
  </si>
  <si>
    <t>Resursi izdevumu segšanai</t>
  </si>
  <si>
    <t>3.0.grupa</t>
  </si>
  <si>
    <t>Ieņēmumi no maksas pakalpojumiem un citi pašu ieņēmumi – kopā</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</si>
  <si>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</si>
  <si>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</si>
  <si>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</si>
  <si>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</si>
  <si>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</si>
  <si>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</si>
  <si>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</si>
  <si>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</si>
  <si>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</si>
  <si>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</si>
  <si>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</si>
  <si>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</si>
  <si>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</si>
  <si>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</si>
  <si>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2235</t>
  </si>
  <si>
    <t>Izdevumi par saņemtajiem mācību pakalpojumiem</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</si>
  <si>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</si>
  <si>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</si>
  <si>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</si>
  <si>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</si>
  <si>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</si>
  <si>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</si>
  <si>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</si>
  <si>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</si>
  <si>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</si>
  <si>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</si>
  <si>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</si>
  <si>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</si>
  <si>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</si>
  <si>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</si>
  <si>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</si>
  <si>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</si>
  <si>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</si>
  <si>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</si>
  <si>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</si>
  <si>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</si>
  <si>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</si>
  <si>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</si>
  <si>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</si>
  <si>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</si>
  <si>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</si>
  <si>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Valsts prezidenta darbības nodrošināšana</t>
  </si>
  <si>
    <t>99.00.00</t>
  </si>
  <si>
    <t>Līdzekļu neparedzētiem gadījumiem izlietojums</t>
  </si>
  <si>
    <t xml:space="preserve">02. </t>
  </si>
  <si>
    <t>Saeima</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</si>
  <si>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</si>
  <si>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</si>
  <si>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</si>
  <si>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</si>
  <si>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</si>
  <si>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</si>
  <si>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01.00.00</t>
  </si>
  <si>
    <t>Saeimas darbības nodrošināšana</t>
  </si>
  <si>
    <t>02.00.00</t>
  </si>
  <si>
    <t>Iemaksas starptautiskajās organizācijās</t>
  </si>
  <si>
    <t xml:space="preserve">03. </t>
  </si>
  <si>
    <t>Ministru kabinets</t>
  </si>
  <si>
    <t>4.2.apakšgrupa</t>
  </si>
  <si>
    <t>Ārvalstu finanšu palīdzība iestādes ieņēmumos</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</si>
  <si>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</si>
  <si>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</si>
  <si>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</si>
  <si>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</si>
  <si>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</si>
  <si>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</si>
  <si>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</si>
  <si>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</si>
  <si>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</si>
  <si>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</si>
  <si>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18132</t>
  </si>
  <si>
    <t>Valsts pamatbudžeta iestāžu saņemtie transferti no ārvalstu finanšu palīdzības līdzekļiem</t>
  </si>
  <si>
    <t>7132</t>
  </si>
  <si>
    <t>Valsts budžeta transferti no valsts pamatbudžeta ārvalstu finanšu palīdzības līdzekļiem uz valsts pamatbudžetu</t>
  </si>
  <si>
    <t>F210100002</t>
  </si>
  <si>
    <t>Ārvalstu finanšu palīdzības naudas līdzekļu atlikumu izmaiņas palielinājums (-) vai samazinājums (+)</t>
  </si>
  <si>
    <t>Ministru kabineta darbības nodrošināšana, valsts pārvaldes politika</t>
  </si>
  <si>
    <t>19.00.00</t>
  </si>
  <si>
    <t>Valsts administrācijas skola</t>
  </si>
  <si>
    <t>II. ES politiku instrumentu un pārējās ārvalstu finanšu palīdzības līdzfinansēto un finansēto projektu un pasākumu īstenošana</t>
  </si>
  <si>
    <t>62.00.00</t>
  </si>
  <si>
    <t>Eiropas Reģionālās attīstības fonda (ERAF) projektu un pasākumu īstenošana</t>
  </si>
  <si>
    <t>62.06.00</t>
  </si>
  <si>
    <t>Eiropas Reģionālās attīstības fonda (ERAF) projekti (2014-2020)</t>
  </si>
  <si>
    <t>62.20.00</t>
  </si>
  <si>
    <t>Tehniskā palīdzība Eiropas Reģionālās attīstības fonda (ERAF) apgūšanai (2014-2020)</t>
  </si>
  <si>
    <t>63.00.00</t>
  </si>
  <si>
    <t>Eiropas Sociālā fonda (ESF) projektu un pasākumu īstenošana</t>
  </si>
  <si>
    <t>63.08.00</t>
  </si>
  <si>
    <t>Eiropas Sociālā fonda (ESF) projekti (2014-2020)</t>
  </si>
  <si>
    <t>63.20.00</t>
  </si>
  <si>
    <t>Tehniskā palīdzība Eiropas Sociālā fonda (ESF) apgūšanai (2014-2020)</t>
  </si>
  <si>
    <t>70.00.00</t>
  </si>
  <si>
    <t>Citu Eiropas Savienības politiku instrumentu projektu un pasākumu īstenošana</t>
  </si>
  <si>
    <t>70.07.00</t>
  </si>
  <si>
    <t>Latvijas pārstāvju ceļa izdevumu kompensācija, dodoties uz Eiropas Savienības Padomes darba grupu sanāksmēm un Padomes sanāksmēm</t>
  </si>
  <si>
    <t>70.09.00</t>
  </si>
  <si>
    <t>Eiropas Savienības programmas Erasmus+ projektu īstenošanas nodrošināšana</t>
  </si>
  <si>
    <t>70.50.00</t>
  </si>
  <si>
    <t>Tehniskā palīdzība ERAF, ESF+, KF, TPF finansējuma apgūšanai (2021–2027)</t>
  </si>
  <si>
    <t>71.00.00</t>
  </si>
  <si>
    <t>Eiropas Ekonomikas zonas un Norvēģijas finanšu instrumentu finansēto programmu, projektu un pasākumu īstenošana</t>
  </si>
  <si>
    <t>71.06.00</t>
  </si>
  <si>
    <t>Eiropas Ekonomikas zonas un Norvēģijas finanšu instrumentu finansētie projekti</t>
  </si>
  <si>
    <t>73.00.00</t>
  </si>
  <si>
    <t>Pārējās ārvalstu finanšu palīdzības līdzfinansētie projekti</t>
  </si>
  <si>
    <t>73.06.00</t>
  </si>
  <si>
    <t>Pārējās ārvalstu finanšu palīdzības līdzfinansēto projektu īstenošana</t>
  </si>
  <si>
    <t>74.00.00</t>
  </si>
  <si>
    <t>Atveseļošanas un noturības mehānisma (ANM) projektu un pasākumu īstenošana</t>
  </si>
  <si>
    <t>74.06.00</t>
  </si>
  <si>
    <t>Atveseļošanas un noturības mehānisma (ANM) projekti un pasākumi</t>
  </si>
  <si>
    <t>74.50.00</t>
  </si>
  <si>
    <t>Tehniskā palīdzība Atveseļošanas un noturības mehānisma (ANM) apgūšanai</t>
  </si>
  <si>
    <t xml:space="preserve">04. </t>
  </si>
  <si>
    <t>Korupcijas novēršanas un apkarošanas birojs</t>
  </si>
  <si>
    <t>F210100001</t>
  </si>
  <si>
    <t>Maksas pakalpojumu un citu pašu ieņēmumu naudas līdzekļu atlikumu izmaiņas palielinājums (-) vai samazinājums (+)</t>
  </si>
  <si>
    <t>70.08.00</t>
  </si>
  <si>
    <t>Eiropas Komisijas programmas "Eiropas Krāpšanas apkarošana" līdzfinansētie projekti</t>
  </si>
  <si>
    <t xml:space="preserve">05. </t>
  </si>
  <si>
    <t>Tiesībsarga birojs</t>
  </si>
  <si>
    <t xml:space="preserve">08. </t>
  </si>
  <si>
    <t>Sabiedrības integrācijas fonds</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</si>
  <si>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</si>
  <si>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</si>
  <si>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</si>
  <si>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</si>
  <si>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17120</t>
  </si>
  <si>
    <t>Valsts budžeta iestāžu saņemtie transferti no citas ministrijas, centrālās valsts iestādes padotībā esošām no valsts budžeta daļēji finansētām atvasinātām publiskām personām un budžeta nefinansētām iestādēm</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</si>
  <si>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</si>
  <si>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</si>
  <si>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</si>
  <si>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</si>
  <si>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7400</t>
  </si>
  <si>
    <t>Pārējie valsts budžeta uzturēšanas izdevumu transferti citiem budžetiem</t>
  </si>
  <si>
    <t>7460</t>
  </si>
  <si>
    <t>Pārējie valsts budžeta uzturēšanas izdevumu transferti pašvaldībām</t>
  </si>
  <si>
    <t>7470</t>
  </si>
  <si>
    <t>Pārējie valsts budžeta uzturēšanas izdevumu transferti valsts budžeta daļēji finansētām atvasinātām publiskām personām un budžeta nefinansētām iestādēm</t>
  </si>
  <si>
    <t>Sabiedrības integrācijas fonda vadība</t>
  </si>
  <si>
    <t>Latvijas NVO fonda un latviešu valodas apguves programmas</t>
  </si>
  <si>
    <t>03.00.00</t>
  </si>
  <si>
    <t>Reemigrācijas atbalsta programma</t>
  </si>
  <si>
    <t>Mediju projektu īstenošana</t>
  </si>
  <si>
    <t>63.07.00</t>
  </si>
  <si>
    <t>Eiropas Sociālā fonda (ESF) projektu un pasākumu īstenošana (2014-2020)</t>
  </si>
  <si>
    <t>63.09.00</t>
  </si>
  <si>
    <t>Eiropas Sociālā fonda Plus (ESF+) programmas materiālās nenodrošinātības mazināšanai pasākumu īstenošana (2021-2027)</t>
  </si>
  <si>
    <t>67.00.00</t>
  </si>
  <si>
    <t>Eiropas Kopienas iniciatīvas projektu un pasākumu īstenošana</t>
  </si>
  <si>
    <t>67.06.00</t>
  </si>
  <si>
    <t>Eiropas Kopienas iniciatīvas projektu īstenošana</t>
  </si>
  <si>
    <t>70.22.00</t>
  </si>
  <si>
    <t>Eiropas Atbalsta fonda vistrūcīgākajām personām pasākumu īstenošana (2014–2020)</t>
  </si>
  <si>
    <t>70.24.00</t>
  </si>
  <si>
    <t>Iekšējās drošības un Patvēruma, migrācijas un integrācijas fondu un Finansiāla atbalsta instrumenta robežu pārvaldībai un vīzu politikai projektu un pasākumu īstenošana (2021–2027)</t>
  </si>
  <si>
    <t>Ziemeļvalstu Ministru padomes līdzfinansētie projekti</t>
  </si>
  <si>
    <t xml:space="preserve">09. </t>
  </si>
  <si>
    <t>Sabiedrisko pakalpojumu regulēšanas komisija</t>
  </si>
  <si>
    <t>Sabiedrisko pakalpojumu regulēšana</t>
  </si>
  <si>
    <t xml:space="preserve">10. </t>
  </si>
  <si>
    <t>Aizsardzības ministrija</t>
  </si>
  <si>
    <t>7500</t>
  </si>
  <si>
    <t>Atmaksa valsts budžetā par veiktajiem izdevumiem</t>
  </si>
  <si>
    <t>2.2.apakšgrupa</t>
  </si>
  <si>
    <t>Kapitālo izdevumu transferti</t>
  </si>
  <si>
    <t>9700</t>
  </si>
  <si>
    <t>Pārējie valsts budžeta kapitālo izdevumu transferti citiem budžetiem</t>
  </si>
  <si>
    <t>9710</t>
  </si>
  <si>
    <t>Pārējie valsts budžeta kapitālo izdevumu transferti pašvaldībām</t>
  </si>
  <si>
    <t>9720</t>
  </si>
  <si>
    <t>Pārējie valsts budžeta transferti kapitālajiem izdevumiem valsts budžeta daļēji finansētām atvasinātām publiskām personām un budžeta nefinansētām iestādēm</t>
  </si>
  <si>
    <t>06.00.00</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</si>
  <si>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</si>
  <si>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</si>
  <si>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</si>
  <si>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</si>
  <si>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</si>
  <si>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</si>
  <si>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</si>
  <si>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</si>
  <si>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</si>
  <si>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</si>
  <si>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</si>
  <si>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</si>
  <si>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</si>
  <si>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</si>
  <si>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</si>
  <si>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</si>
  <si>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</si>
  <si>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</si>
  <si>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</si>
  <si>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</si>
  <si>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</si>
  <si>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69.00.00</t>
  </si>
  <si>
    <t>Mērķa "Eiropas teritoriālā sadarbība" pārrobežu sadarbības programmu, projektu un pasākumu īstenošana</t>
  </si>
  <si>
    <t>69.02.00</t>
  </si>
  <si>
    <t>Atmaksas valsts pamatbudžetā par mērķa “Eiropas teritoriālā sadarbība” pārrobežu sadarbības programmu, projektu un pasākumu īstenošanu</t>
  </si>
  <si>
    <t>69.06.00</t>
  </si>
  <si>
    <t>Mērķa "Eiropas teritoriālā sadarbība" pārrobežu sadarbības projekti</t>
  </si>
  <si>
    <t>70.15.00</t>
  </si>
  <si>
    <t>73.07.00</t>
  </si>
  <si>
    <t>NATO investīciju projekti</t>
  </si>
  <si>
    <t xml:space="preserve">11. </t>
  </si>
  <si>
    <t>Ārlietu ministrija</t>
  </si>
  <si>
    <t>7600</t>
  </si>
  <si>
    <t>Kārtējie maksājumi Eiropas Savienības budžetā</t>
  </si>
  <si>
    <t>Diplomātisko un konsulāro misiju nodrošinājums</t>
  </si>
  <si>
    <t>01.04.00</t>
  </si>
  <si>
    <t>Diplomātiskās misijas ārvalstīs</t>
  </si>
  <si>
    <t>01.06.00</t>
  </si>
  <si>
    <t>Konsulārais nodrošinājums</t>
  </si>
  <si>
    <t>07.00.00</t>
  </si>
  <si>
    <t>Attīstības sadarbības projekti un starptautiskā palīdzība</t>
  </si>
  <si>
    <t>09.00.00</t>
  </si>
  <si>
    <t>Materiālās palīdzības nodrošināšana</t>
  </si>
  <si>
    <t>70.06.00</t>
  </si>
  <si>
    <t>70.18.00</t>
  </si>
  <si>
    <t>Iekšējās drošības un Patvēruma, migrācijas un integrācijas fondu projektu un pasākumu īstenošana (2014-2020)</t>
  </si>
  <si>
    <t xml:space="preserve">12. </t>
  </si>
  <si>
    <t>Ekonomikas ministrija</t>
  </si>
  <si>
    <t>7139</t>
  </si>
  <si>
    <t>Pārējie valsts budžeta transferti no valsts pamatbudžeta uz valsts pamatbudžetu</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</si>
  <si>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</si>
  <si>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</si>
  <si>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</si>
  <si>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</si>
  <si>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</si>
  <si>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</si>
  <si>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</si>
  <si>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</si>
  <si>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</si>
  <si>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</si>
  <si>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</si>
  <si>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</si>
  <si>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</si>
  <si>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</si>
  <si>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</si>
  <si>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</si>
  <si>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</si>
  <si>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</si>
  <si>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Ārējās ekonomiskās politikas ieviešana</t>
  </si>
  <si>
    <t>29.00.00</t>
  </si>
  <si>
    <t>Tautsaimniecības noturība un enerģētiskā neatkarība</t>
  </si>
  <si>
    <t>29.01.00</t>
  </si>
  <si>
    <t>Naftas produktu rezervju uzturēšana</t>
  </si>
  <si>
    <t>29.02.00</t>
  </si>
  <si>
    <t>Elektroenerģijas lietotāju atbalsts</t>
  </si>
  <si>
    <t>29.04.00</t>
  </si>
  <si>
    <t>Energoefektivitātes politikas ieviešana</t>
  </si>
  <si>
    <t>29.05.00</t>
  </si>
  <si>
    <t>Valsts pētījumu programma enerģētikā</t>
  </si>
  <si>
    <t>29.06.00</t>
  </si>
  <si>
    <t>Enerģētikas jautājumu administrēšana</t>
  </si>
  <si>
    <t>29.07.00</t>
  </si>
  <si>
    <t>Emisijas kvotu izsolīšanas instrumenta finansējums elektroenerģijas lietotāju atbalstam</t>
  </si>
  <si>
    <t>29.08.00</t>
  </si>
  <si>
    <t>Latvijas un Igaunijas atkrastes vēja enerģijas kopprojekts ELWIND</t>
  </si>
  <si>
    <t>Tūrisma politikas ieviešana</t>
  </si>
  <si>
    <t>32.00.00</t>
  </si>
  <si>
    <t>Mājokļu politikas ieviešana</t>
  </si>
  <si>
    <t>32.03.00</t>
  </si>
  <si>
    <t>Atbalsts mājokļiem</t>
  </si>
  <si>
    <t>Ekonomikas attīstības programma</t>
  </si>
  <si>
    <t>35.00.00</t>
  </si>
  <si>
    <t>Valsts atbalsta programmas</t>
  </si>
  <si>
    <t>62.07.00</t>
  </si>
  <si>
    <t>67.02.00</t>
  </si>
  <si>
    <t>Atmaksas valsts pamatbudžetā par Eiropas Kopienas iniciatīvu finansējumu</t>
  </si>
  <si>
    <t>Eiropas Kopienas iniciatīvas projekti</t>
  </si>
  <si>
    <t>Atmaksas valsts pamatbudžetā par mērķa "Eiropas teritoriālā sadarbība" pārrobežu sadarbības programmu, projektu un pasākumu īstenošanu</t>
  </si>
  <si>
    <t xml:space="preserve">13. </t>
  </si>
  <si>
    <t>Finanšu ministrija</t>
  </si>
  <si>
    <t>1.2.apakšgrupa</t>
  </si>
  <si>
    <t>Procentu izdevumi</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</si>
  <si>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</si>
  <si>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</si>
  <si>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</si>
  <si>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</si>
  <si>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</si>
  <si>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</si>
  <si>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</si>
  <si>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</si>
  <si>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</si>
  <si>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</si>
  <si>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</si>
  <si>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</si>
  <si>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</si>
  <si>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</si>
  <si>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F50010000</t>
  </si>
  <si>
    <t>Akcijas un cita līdzdalība pašu kapitālā</t>
  </si>
  <si>
    <t>Fiskālās disciplīnas padomes darbības nodrošināšana</t>
  </si>
  <si>
    <t>Līdzekļi nodibinājumam "Latvijas ebreju kopienas restitūcijas fonds"</t>
  </si>
  <si>
    <t>Budžeta izpilde un valsts parāda vadība</t>
  </si>
  <si>
    <t>31.01.00</t>
  </si>
  <si>
    <t>Budžeta izpilde</t>
  </si>
  <si>
    <t>31.02.00</t>
  </si>
  <si>
    <t>Valsts parāda vadība</t>
  </si>
  <si>
    <t>Iepirkumu uzraudzības birojs</t>
  </si>
  <si>
    <t>Valsts ieņēmumu un muitas politikas nodrošināšana</t>
  </si>
  <si>
    <t>38.00.00</t>
  </si>
  <si>
    <t>Eiropas Savienības finansēto programmu ieviešana</t>
  </si>
  <si>
    <t>38.01.00</t>
  </si>
  <si>
    <t>Eiropas Savienības pirmsstrukturālo, strukturālo un citu finanšu instrumentu koordinācija</t>
  </si>
  <si>
    <t>38.02.00</t>
  </si>
  <si>
    <t>Eiropas Savienības sadarbības projektu un pasākumu īstenošana</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</si>
  <si>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</si>
  <si>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</si>
  <si>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</si>
  <si>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</si>
  <si>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</si>
  <si>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</si>
  <si>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</si>
  <si>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</si>
  <si>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</si>
  <si>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</si>
  <si>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</si>
  <si>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</si>
  <si>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</si>
  <si>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</si>
  <si>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</si>
  <si>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61.00.00</t>
  </si>
  <si>
    <t>Kohēzijas fonda (KF) projektu un pasākumu īstenošana</t>
  </si>
  <si>
    <t>61.07.00</t>
  </si>
  <si>
    <t>Kohēzijas fonda (KF) avansa maksājumi un atmaksas finansējuma saņēmējiem (2014-2020)</t>
  </si>
  <si>
    <t>61.20.00</t>
  </si>
  <si>
    <t>Tehniskā palīdzība Kohēzijas fonda (KF) apgūšanai (2014-2020)</t>
  </si>
  <si>
    <t>62.08.00</t>
  </si>
  <si>
    <t>Eiropas Reģionālās attīstības fonda (ERAF) avansa maksājumi un atmaksas finansējuma saņēmējiem (2014-2020)</t>
  </si>
  <si>
    <t>62.09.00</t>
  </si>
  <si>
    <t>Eiropas Reģionālās attīstības fonda (ERAF) finansētie ierobežoto konkursu projekti (2014-2020)</t>
  </si>
  <si>
    <t>Eiropas Sociālā fonda (ESF) avansa maksājumi un atmaksas finansējuma saņēmējiem (2014-2020)</t>
  </si>
  <si>
    <t>Eiropas Sociālā fonda Plus (ESF+) programmas materiālās nenodrošinātības mazināšanai pasākumu īstenošana (2021–2027)</t>
  </si>
  <si>
    <t>67.07.00</t>
  </si>
  <si>
    <t>Tehniskā palīdzība Iekšējās drošības fondam un Patvēruma, migrācijas un integrācijas fondam (2016-2022)</t>
  </si>
  <si>
    <t>70.10.00</t>
  </si>
  <si>
    <t>Solidaritātes fonda finansējums projekta īstenotājiem</t>
  </si>
  <si>
    <t>71.05.00</t>
  </si>
  <si>
    <t>Tehniskā palīdzība Eiropas Ekonomikas zonas un Norvēģijas finanšu instrumentu apgūšanai</t>
  </si>
  <si>
    <t>Eiropas Ekonomikas zonas finanšu instrumenta un Norvēģijas valdības divpusējā finanšu instrumenta finansējums projektu īstenotājiem</t>
  </si>
  <si>
    <t>71.07.00</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</si>
  <si>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</si>
  <si>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</si>
  <si>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</si>
  <si>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</si>
  <si>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74.07.00</t>
  </si>
  <si>
    <t>Atveseļošanas un noturības mehānisma (ANM) finansējums projektu un pasākumu īstenotājiem</t>
  </si>
  <si>
    <t xml:space="preserve">14. </t>
  </si>
  <si>
    <t>Iekšlietu ministrija</t>
  </si>
  <si>
    <t>18139</t>
  </si>
  <si>
    <t>Pārējie valsts pamatbudžetā saņemtie transferti no valsts pamatbudžeta</t>
  </si>
  <si>
    <t>Iekšlietu ministrijas vienotā sakaru un informācijas sistēma</t>
  </si>
  <si>
    <t>02.03.00</t>
  </si>
  <si>
    <t>Vienotās sakaru un informācijas sistēmas uzturēšana un vadība</t>
  </si>
  <si>
    <t>Valsts policijas darbība</t>
  </si>
  <si>
    <t>06.01.00</t>
  </si>
  <si>
    <t>Valsts policija</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</si>
  <si>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</si>
  <si>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</si>
  <si>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</si>
  <si>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</si>
  <si>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</si>
  <si>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</si>
  <si>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</si>
  <si>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</si>
  <si>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</si>
  <si>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</si>
  <si>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</si>
  <si>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</si>
  <si>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</si>
  <si>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</si>
  <si>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</si>
  <si>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</si>
  <si>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</si>
  <si>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</si>
  <si>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</si>
  <si>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</si>
  <si>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</si>
  <si>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</si>
  <si>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</si>
  <si>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</si>
  <si>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44.00.00</t>
  </si>
  <si>
    <t>Iekšējās drošības akadēmija</t>
  </si>
  <si>
    <t>Eiropas Reģionālās attīstības fonda (ERAF) projektu un pasākumu īstenošana (2014-2020)</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</si>
  <si>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</si>
  <si>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</si>
  <si>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</si>
  <si>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</si>
  <si>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</si>
  <si>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69.07.00</t>
  </si>
  <si>
    <t>Pārrobežu sadarbības programmu projektu un pasākumu īstenošana (2014-2020)</t>
  </si>
  <si>
    <t>69.21.00</t>
  </si>
  <si>
    <t>Atmaksas valsts pamatbudžetā par Pārrobežu sadarbības programmu finansējumu (2014-2020)</t>
  </si>
  <si>
    <t>Eiropas migrācijas tīkla projektu un pasākumu īstenošana</t>
  </si>
  <si>
    <t>70.16.00</t>
  </si>
  <si>
    <t>70.17.00</t>
  </si>
  <si>
    <t>70.19.00</t>
  </si>
  <si>
    <t>Eiropas Savienības pētniecības un inovācijas programmas "Apvārsnis 2020" projektu un pasākumu īstenošana</t>
  </si>
  <si>
    <t>70.21.00</t>
  </si>
  <si>
    <t>Atmaksas valsts pamatbudžetā par Iekšējās drošības un Patvēruma, migrācijas un integrācijas fondu finansējumu (2014-2020)</t>
  </si>
  <si>
    <t>70.23.00</t>
  </si>
  <si>
    <t>Izdevumi citu Eiropas Savienības politiku instrumentu projektu un pasākumu īstenošanai</t>
  </si>
  <si>
    <t>73.02.00</t>
  </si>
  <si>
    <t>Atmaksas valsts pamatbudžetā par pārējās ārvalstu finanšu palīdzības līdzfinansētajiem projektiem</t>
  </si>
  <si>
    <t>Dalība Ziemeļu Ministru padomes Ziemeļvalstu un Baltijas valstu mobilitātes programmā</t>
  </si>
  <si>
    <t>Baltijas jūras valstu padomes Projektu atbalsta fonda īstenošana</t>
  </si>
  <si>
    <t>73.10.00</t>
  </si>
  <si>
    <t>Ziemeļvalstu un Baltijas valstu mobilitātes programma "Valsts administrācija"</t>
  </si>
  <si>
    <t xml:space="preserve">15. </t>
  </si>
  <si>
    <t>Izglītības un zinātnes ministrija</t>
  </si>
  <si>
    <t>19.0.0.0.</t>
  </si>
  <si>
    <t>Pašvaldību budžetu transferti</t>
  </si>
  <si>
    <t>19500</t>
  </si>
  <si>
    <t>Valsts budžeta iestāžu saņemtie transferti no pašvaldībām</t>
  </si>
  <si>
    <t>19550</t>
  </si>
  <si>
    <t>Valsts budžeta iestāžu saņemtie transferti (izņemot atmaksas) no pašvaldībām</t>
  </si>
  <si>
    <t>19560</t>
  </si>
  <si>
    <t>Valsts budžeta iestāžu saņemtā atmaksa no pašvaldībām par iepriekšējos gados saņemtajiem un neizlietotajiem valsts budžeta transfertiem</t>
  </si>
  <si>
    <t>19570</t>
  </si>
  <si>
    <t>Valsts budžeta iestāžu saņemtā atmaksa no pašvaldībām par Eiropas Savienības politiku instrumentu un pārējās ārvalstu finanšu palīdzības līdzfinansētajos projektos (pasākumos) piešķirtajiem līdzekļiem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</si>
  <si>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</si>
  <si>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</si>
  <si>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</si>
  <si>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</si>
  <si>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</si>
  <si>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</si>
  <si>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F40020000</t>
  </si>
  <si>
    <t>Aizņēmumi</t>
  </si>
  <si>
    <t>F40020020</t>
  </si>
  <si>
    <t>Saņemto aizņēmumu atmaksa</t>
  </si>
  <si>
    <t>Vispārējā izglītība</t>
  </si>
  <si>
    <t>01.03.00</t>
  </si>
  <si>
    <t>Sociālās korekcijas izglītības iestāde</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</si>
  <si>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</si>
  <si>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</si>
  <si>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</si>
  <si>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</si>
  <si>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</si>
  <si>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</si>
  <si>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</si>
  <si>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</si>
  <si>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</si>
  <si>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</si>
  <si>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Profesionālās izglītības mācību iestādes</t>
  </si>
  <si>
    <t>02.01.00</t>
  </si>
  <si>
    <t>Profesionālās izglītības programmu īstenošana</t>
  </si>
  <si>
    <t>02.04.00</t>
  </si>
  <si>
    <t>Programmas "Latvijas skolas soma" īstenošana</t>
  </si>
  <si>
    <t>Augstākā izglītība</t>
  </si>
  <si>
    <t>03.01.00</t>
  </si>
  <si>
    <t>Augstskolas</t>
  </si>
  <si>
    <t>03.03.00</t>
  </si>
  <si>
    <t>Zinātniskās darbības attīstība augstskolās un koledžās</t>
  </si>
  <si>
    <t>03.04.00</t>
  </si>
  <si>
    <t>Studējošo un studiju kreditēšana</t>
  </si>
  <si>
    <t>03.06.00</t>
  </si>
  <si>
    <t>Sociālo stipendiju fonds "Studētgods"</t>
  </si>
  <si>
    <t>03.08.00</t>
  </si>
  <si>
    <t>Augstākās izglītības padome</t>
  </si>
  <si>
    <t>03.11.00</t>
  </si>
  <si>
    <t>Koledžas</t>
  </si>
  <si>
    <t>03.12.00</t>
  </si>
  <si>
    <t>Klimata pārmaiņu finanšu instrumenta projektu īstenošana augstākās izglītības iestādēs</t>
  </si>
  <si>
    <t>03.13.00</t>
  </si>
  <si>
    <t>Studiju virzienu akreditācija</t>
  </si>
  <si>
    <t>Valsts valodas politika un pārvalde</t>
  </si>
  <si>
    <t>05.00.00</t>
  </si>
  <si>
    <t>Zinātne</t>
  </si>
  <si>
    <t>05.01.00</t>
  </si>
  <si>
    <t>Zinātniskās darbības nodrošināšana</t>
  </si>
  <si>
    <t>05.02.00</t>
  </si>
  <si>
    <t>Zinātnes bāzes finansējums</t>
  </si>
  <si>
    <t>05.04.00</t>
  </si>
  <si>
    <t>Krišjāņa Barona Dainu skapis</t>
  </si>
  <si>
    <t>05.12.00</t>
  </si>
  <si>
    <t>Valsts pētījumu programmas</t>
  </si>
  <si>
    <t>Informācijas un komunikāciju tehnoloģiju uzturēšana un attīstība</t>
  </si>
  <si>
    <t>Sports</t>
  </si>
  <si>
    <t>09.04.00</t>
  </si>
  <si>
    <t>Sporta būves</t>
  </si>
  <si>
    <t>09.08.00</t>
  </si>
  <si>
    <t>Balvas par izciliem sasniegumiem sportā</t>
  </si>
  <si>
    <t>09.09.00</t>
  </si>
  <si>
    <t>Sporta federācijas un sporta pasākumi</t>
  </si>
  <si>
    <t>09.10.00</t>
  </si>
  <si>
    <t>Murjāņu sporta ģimnāzija</t>
  </si>
  <si>
    <t>09.12.00</t>
  </si>
  <si>
    <t>Latvijas Sporta muzejs</t>
  </si>
  <si>
    <t>09.16.00</t>
  </si>
  <si>
    <t>Dotācija nacionālas nozīmes starptautisku sporta pasākumu organizēšanai Latvijā</t>
  </si>
  <si>
    <t>09.17.00</t>
  </si>
  <si>
    <t>Dotācija komandu sporta spēļu izlašu nodrošināšanai</t>
  </si>
  <si>
    <t>09.19.00</t>
  </si>
  <si>
    <t>Finansējums profesionālās ievirzes sporta izglītības programmu pedagogu darba samaksai un valsts sociālās apdrošināšanas obligātajām iemaksām</t>
  </si>
  <si>
    <t>09.21.00</t>
  </si>
  <si>
    <t>Augstas klases sasniegumu sports</t>
  </si>
  <si>
    <t>09.23.00</t>
  </si>
  <si>
    <t>Valsts ilgtermiņa saistības sportā - dotācija Latvijas Olimpiskajai komitejai (LOK) - valsts galvoto aizdevumu atmaksai</t>
  </si>
  <si>
    <t>09.25.00</t>
  </si>
  <si>
    <t>Dotācija biedrībai "Latvijas Paralimpiskā komiteja" pielāgotā sporta attīstībai</t>
  </si>
  <si>
    <t>Finansējums asistenta pakalpojuma nodrošināšanai personai ar invaliditāti pārvietošanas atbalstam un pašaprūpes veikšanai</t>
  </si>
  <si>
    <t>16.00.00</t>
  </si>
  <si>
    <t>Eiropas Savienības lietas un starptautiskā sadarbība</t>
  </si>
  <si>
    <t>21.00.00</t>
  </si>
  <si>
    <t>Jaunatnes politikas valsts programma</t>
  </si>
  <si>
    <t>Padotības iestādes un to pasākumi</t>
  </si>
  <si>
    <t>42.03.00</t>
  </si>
  <si>
    <t>Skolu jaunatnes dziesmu un deju svētki</t>
  </si>
  <si>
    <t>42.05.00</t>
  </si>
  <si>
    <t>Valsts izglītības attīstības aģentūras darbības nodrošināšana</t>
  </si>
  <si>
    <t>42.06.00</t>
  </si>
  <si>
    <t>Valsts izglītības satura centra darbības nodrošināšana</t>
  </si>
  <si>
    <t>42.07.00</t>
  </si>
  <si>
    <t>Izglītības kvalitātes valsts dienesta darbības nodrošināšana</t>
  </si>
  <si>
    <t>42.09.00</t>
  </si>
  <si>
    <t>Latvijas Zinātnes padome</t>
  </si>
  <si>
    <t>97.01.00</t>
  </si>
  <si>
    <t>Ministrijas centrālā aparāta darbības nodrošināšana</t>
  </si>
  <si>
    <t>97.02.00</t>
  </si>
  <si>
    <t>Nozares vadības atbalsta pasākumi</t>
  </si>
  <si>
    <t>Eiropas Reģionālās attīstības fonda (ERAF) projekti (2021-2027)</t>
  </si>
  <si>
    <t>63.10.00</t>
  </si>
  <si>
    <t>Eiropas Sociālā fonda Plus (ESF+) projektu īstenošana (2021–2027)</t>
  </si>
  <si>
    <t>64.00.00</t>
  </si>
  <si>
    <t>Eiropas Lauksaimniecības garantiju fonda (ELGF) projektu un pasākumu īstenošana</t>
  </si>
  <si>
    <t>64.08.00</t>
  </si>
  <si>
    <t>Eiropas Lauksaimniecības garantiju fonda (ELGF) maksājumi (2014-2020)</t>
  </si>
  <si>
    <t>64.09.00</t>
  </si>
  <si>
    <t>Eiropas Lauksaimniecības garantiju fonda (ELGF) maksājumi (2023-2027)</t>
  </si>
  <si>
    <t>Mērķa "Eiropas teritoriālā sadarbība" projektu īstenošana</t>
  </si>
  <si>
    <t>Mērķa "Eiropas teritoriālā sadarbība" projektu īstenošana (2021-2027)</t>
  </si>
  <si>
    <t>Atmaksas valsts pamatbudžetā par mērķa "Eiropas teritoriālā sadarbība" pārrobežu sadarbības programmu, projektu un pasākumu īstenošanu (2014-2020)</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</si>
  <si>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</si>
  <si>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</si>
  <si>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</si>
  <si>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Eiropas Savienības jauniešu neformālās izglītības programma "Jaunatne darbībā" 2007.-2013.gadam</t>
  </si>
  <si>
    <t>Jaunatnes starptautisko programmu aģentūra</t>
  </si>
  <si>
    <t>70.11.00</t>
  </si>
  <si>
    <t>Dalība Eiropas Savienības izglītības sadarbības projektos</t>
  </si>
  <si>
    <t>70.12.00</t>
  </si>
  <si>
    <t>Eiropas Kopienas programmu projektu īstenošana</t>
  </si>
  <si>
    <t>70.13.00</t>
  </si>
  <si>
    <t>Tehniskā palīdzība ERAF, ESF+, KF, TPF finansējuma apgūšanai (2021-2027)</t>
  </si>
  <si>
    <t>Eiropas Ekonomikas zonas un Norvēģijas finanšu instrumentu finansētās programmas īstenošana</t>
  </si>
  <si>
    <t>Pārējās ārvalstu finanšu palīdzības finansētie projekti</t>
  </si>
  <si>
    <t>Dalība Ziemeļu Ministru padomes Nordplus ietvarprogrammā</t>
  </si>
  <si>
    <t>Atveseļošanās un noturības mehānisma (ANM) projektu un pasākumu īstenošana</t>
  </si>
  <si>
    <t>Tehniskā palīdzība Atveseļošanās un noturības mehānisma (ANM) apgūšanai</t>
  </si>
  <si>
    <t xml:space="preserve">16. </t>
  </si>
  <si>
    <t>Zemkopības ministrija</t>
  </si>
  <si>
    <t>21720</t>
  </si>
  <si>
    <t>Dotācija no vispārējiem ieņēmumiem atmaksām valsts pamatbudžetā</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</si>
  <si>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</si>
  <si>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</si>
  <si>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</si>
  <si>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</si>
  <si>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</si>
  <si>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</si>
  <si>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</si>
  <si>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</si>
  <si>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</si>
  <si>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</si>
  <si>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</si>
  <si>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</si>
  <si>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</si>
  <si>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</si>
  <si>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</si>
  <si>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</si>
  <si>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</si>
  <si>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</si>
  <si>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</si>
  <si>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</si>
  <si>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</si>
  <si>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</si>
  <si>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</si>
  <si>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</si>
  <si>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</si>
  <si>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</si>
  <si>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</si>
  <si>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</si>
  <si>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</si>
  <si>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</si>
  <si>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</si>
  <si>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</si>
  <si>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</si>
  <si>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</si>
  <si>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Izdevumi Eiropas Reģionālās attīstības fonda (ERAF) projektu un pasākumu īstenošanai (2014-2020)</t>
  </si>
  <si>
    <t>Izdevumi Eiropas Lauksaimniecības garantiju fonda (ELGF) projektu un pasākumu īstenošanai (2014-2020)</t>
  </si>
  <si>
    <t>64.10.00</t>
  </si>
  <si>
    <t>Izdevumi Eiropas Lauksaimniecības garantiju fonda (ELGF) projektu un pasākumu īstenošanai (2023-2027)</t>
  </si>
  <si>
    <t>65.00.00</t>
  </si>
  <si>
    <t>Eiropas Lauksaimniecības fonda lauku attīstībai (ELFLA) projektu un pasākumu īstenošana</t>
  </si>
  <si>
    <t>65.08.00</t>
  </si>
  <si>
    <t>Maksājumu iestādes izdevumi Eiropas Lauksaimniecības fonda lauku attīstībai (ELFLA) projektu un pasākumu īstenošanai (2014-2020)</t>
  </si>
  <si>
    <t>65.09.00</t>
  </si>
  <si>
    <t>Citu institūciju izdevumi Eiropas Lauksaimniecības fonda lauku attīstībai (ELFLA) projektu un pasākumu īstenošanai (2014-2020)</t>
  </si>
  <si>
    <t>65.10.00</t>
  </si>
  <si>
    <t>Maksājumu iestādes izdevumi Eiropas Lauksaimniecības fonda lauku attīstībai (ELFLA) projektu un pasākumu īstenošanai (2023-2027)</t>
  </si>
  <si>
    <t>65.20.00</t>
  </si>
  <si>
    <t>Tehniskā palīdzība Eiropas Lauksaimniecības fonda lauku attīstībai (ELFLA) apgūšanai (2014-2020)</t>
  </si>
  <si>
    <t>65.21.00</t>
  </si>
  <si>
    <t>Atmaksas valsts pamatbudžetā par Eiropas Lauksaimniecības fonda lauku attīstībai (ELFLA) finansējumu (2014-2020)</t>
  </si>
  <si>
    <t>66.00.00</t>
  </si>
  <si>
    <t>Eiropas Jūrlietu un zivsaimniecības fonda (EJZF) un Eiropas Jūrlietu, zvejniecības un akvakultūras fonda (EJZAF) projektu un pasākumu īstenošana</t>
  </si>
  <si>
    <t>66.08.00</t>
  </si>
  <si>
    <t>Maksājumu iestādes izdevumi Eiropas Jūrlietu un zivsaimniecības fonda (EJZF) projektu un pasākumu īstenošanai (2014-2020)</t>
  </si>
  <si>
    <t>66.09.00</t>
  </si>
  <si>
    <t>Citu institūciju izdevumi Eiropas Jūrlietu un zivsaimniecības fonda (EJZF) projektu un pasākumu īstenošanai (2014-2020)</t>
  </si>
  <si>
    <t>66.10.00</t>
  </si>
  <si>
    <t>Maksājumu iestādes izdevumi Eiropas Jūrlietu, zvejniecības un akvakultūras fonda (EJZAF) projektu un pasākumu īstenošanai (2021-2027)</t>
  </si>
  <si>
    <t>66.21.00</t>
  </si>
  <si>
    <t>Atmaksas valsts pamatbudžetā par Eiropas Jūrlietu un zivsaimniecības fonda (EJZF) finansējumu (2014-2020)</t>
  </si>
  <si>
    <t>66.50.00</t>
  </si>
  <si>
    <t>Tehniskā palīdzība Eiropas Jūrlietu, zvejniecības un akvakultūras fonda (EJZAF) ieviešanai (2021-2027)</t>
  </si>
  <si>
    <t>Atmaksas valsts pamatbudžetā par 3.mērķa "Eiropas teritoriālā sadarbība" pārrobežu sadarbības programmu, projektu un pasākumu īstenošanu</t>
  </si>
  <si>
    <t>Izdevumi 3.mērķa "Eiropas teritoriālā sadarbība" pārrobežu sadarbības programmu, projektu un pasākumu īstenošanai</t>
  </si>
  <si>
    <t>69.09.00</t>
  </si>
  <si>
    <t>Pārrobežu sadarbības programmu, projektu un pasākumu īstenošana (2021-2027)</t>
  </si>
  <si>
    <t>70.02.00</t>
  </si>
  <si>
    <t>Atmaksas valsts pamatbudžetā par citu Eiropas Savienības politiku instrumentu projektu un pasākumu finansējumu</t>
  </si>
  <si>
    <t>Izdevumi Eiropas Ekonomikas zonas un Norvēģijas finanšu instrumentu finansēto programmu, projektu un pasākumu īstenošanai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</si>
  <si>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</si>
  <si>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</si>
  <si>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</si>
  <si>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</si>
  <si>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</si>
  <si>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</si>
  <si>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04.03.00</t>
  </si>
  <si>
    <t>Datu apmaiņas platformu, apraides sistēmu un informācijas sistēmu uzturēšana, monitorings un attīstība</t>
  </si>
  <si>
    <t>04.04.00</t>
  </si>
  <si>
    <t>Universālā pakalpojuma saistību izpildes radīto zaudējumu kompensācija elektronisko sakaru jomā</t>
  </si>
  <si>
    <t>Starptautiskās kravu loģistikas un ostu informācijas sistēmas uzturēšana</t>
  </si>
  <si>
    <t>Elektrotransportlīdzekļu (ETL) uzlādes infrastruktūras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</si>
  <si>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</si>
  <si>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</si>
  <si>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</si>
  <si>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</si>
  <si>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</si>
  <si>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</si>
  <si>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</si>
  <si>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</si>
  <si>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</si>
  <si>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</si>
  <si>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</si>
  <si>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</si>
  <si>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</si>
  <si>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</si>
  <si>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</si>
  <si>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31.08.00</t>
  </si>
  <si>
    <t>Transferts plānošanas reģioniem sabiedriskā transporta pakalpojumu nodrošināšanai</t>
  </si>
  <si>
    <t>31.09.00</t>
  </si>
  <si>
    <t>Dotācija jauno vilcienu iegādei un remonta centra izbūvei</t>
  </si>
  <si>
    <t>Līdzekļi aviācijas drošības, glābšanas un civilmilitārās sadarbības nodrošināšanai</t>
  </si>
  <si>
    <t>48.00.00</t>
  </si>
  <si>
    <t>AS "Air Baltic Corporation" pamatkapitāla palielināšana</t>
  </si>
  <si>
    <t>49.00.00</t>
  </si>
  <si>
    <t>Rail Baltica projekta infrastruktūras pārvaldības funkcijas nodrošināšana</t>
  </si>
  <si>
    <t>60.00.00</t>
  </si>
  <si>
    <t>Eiropas transporta, telekomunikāciju un enerģijas infrastruktūras tīklu un Eiropas infrastruktūras savienošanas instrumenta (CEF) līdzfinansēto projektu un pasākumu īstenošana</t>
  </si>
  <si>
    <t>60.07.00</t>
  </si>
  <si>
    <t>Eiropas transporta infrastruktūras projekti (Rail Baltica)</t>
  </si>
  <si>
    <t>60.20.00</t>
  </si>
  <si>
    <t>Tehniskā palīdzība Eiropas transporta, telekomunikāciju un enerģijas infrastruktūras tīklu un Eiropas infrastruktūras savienošanas instrumenta (CEF) apgūšanai</t>
  </si>
  <si>
    <t>60.21.00</t>
  </si>
  <si>
    <t>Atmaksas valsts pamatbudžetā par Eiropas transporta, telekomunikāciju un enerģijas infrastruktūras tīklu un Eiropas infrastruktūras savienošanas instrumenta (CEF) finansējumu</t>
  </si>
  <si>
    <t>60.50.00</t>
  </si>
  <si>
    <t>Tehniskā palīdzība Eiropas transporta, telekomunikāciju un enerģijas infrastruktūras tīklu un Eiropas infrastruktūras savienošanas instrumenta (CEF) apgūšanai (2021 - 2027)</t>
  </si>
  <si>
    <t>61.10.00</t>
  </si>
  <si>
    <t>Kohēzijas fonda (KF) finansētie ierobežotās atlases VSIA "Latvijas Valsts ceļi" realizētie projekti (2014-2020)</t>
  </si>
  <si>
    <t>61.11.00</t>
  </si>
  <si>
    <t>Kohēzijas fonda (KF) finansētie pētījumu projekti (2014 - 2020)</t>
  </si>
  <si>
    <t>61.12.00</t>
  </si>
  <si>
    <t>Kohēzijas fonda (KF) finansējums jauno elektrovilcienu projekta īstenošanai (2014 - 2020)</t>
  </si>
  <si>
    <t>62.11.00</t>
  </si>
  <si>
    <t>Eiropas Reģionālās attīstības fonda (ERAF) finansētie ierobežotās atlases VSIA "Latvijas Valsts ceļi" realizētie projekti (2014-2020)</t>
  </si>
  <si>
    <t>3.mērķa "Eiropas teritoriālā sadarbība" VSIA "Latvijas valsts ceļi" realizētie projekti</t>
  </si>
  <si>
    <t>Atmaksas valsts pamatbudžetā par 3.mērķa "Eiropas teritoriālā sadarbība" finansējumu</t>
  </si>
  <si>
    <t>Atveseļošanas un noturības mehānisma (ANM) finansētie valsts autoceļu projekti</t>
  </si>
  <si>
    <t xml:space="preserve">18. </t>
  </si>
  <si>
    <t>Labklājības ministrija</t>
  </si>
  <si>
    <t>18400</t>
  </si>
  <si>
    <t>Valsts pamatbudžetā saņemtie transferti no valsts speciālā budžeta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</si>
  <si>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</si>
  <si>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</si>
  <si>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</si>
  <si>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</si>
  <si>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</si>
  <si>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</si>
  <si>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</si>
  <si>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</si>
  <si>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</si>
  <si>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</si>
  <si>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</si>
  <si>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</si>
  <si>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</si>
  <si>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</si>
  <si>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</si>
  <si>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</si>
  <si>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</si>
  <si>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</si>
  <si>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</si>
  <si>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</si>
  <si>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</si>
  <si>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</si>
  <si>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</si>
  <si>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Darba apstākļu uzlabošana</t>
  </si>
  <si>
    <t>Darba tiesisko attiecību un darba apstākļu kontrole un uzraudzība</t>
  </si>
  <si>
    <t>Bērnu tiesību aizsardzības nodrošināšana</t>
  </si>
  <si>
    <t>Valsts bērnu tiesību aizsardzības inspekcija un bērnu uzticības tālrunis</t>
  </si>
  <si>
    <t>Valsts programma bērnu un ģimenes stāvokļa uzlabošanai</t>
  </si>
  <si>
    <t>Valsts atbalsts ārpusģimenes aprūpei</t>
  </si>
  <si>
    <t>Labklājības nozares vadība un politikas plānošana</t>
  </si>
  <si>
    <t>Nozares centralizēto funkciju izpilde</t>
  </si>
  <si>
    <t>60.06.00</t>
  </si>
  <si>
    <t>Eiropas infrastruktūras savienošanas instrumenta (CEF) līdzfinansēto projektu īstenošana (2014-2020)</t>
  </si>
  <si>
    <t>Eiropas Reģionālās attīstības fonda (ERAF) īstenotie projekti labklājības nozarē (2014-2020)</t>
  </si>
  <si>
    <t>Eiropas Sociālā fonda (ESF) īstenotie projekti labklājības nozarē (2014-2020)</t>
  </si>
  <si>
    <t>Eiropas Sociālā fonda Plus (ESF+) projektu un pasākumu īstenošana (2021-2027)</t>
  </si>
  <si>
    <t>Eiropas Sociālā fonda Plus (ESF+) Nodarbinātības un sociālās inovācijas sadaļas projektu un pasākumu īstenošana (2021-2027)</t>
  </si>
  <si>
    <t>64.07.00</t>
  </si>
  <si>
    <t>Eiropas Lauksaimniecības garantiju fonda (ELGF) projektu un pasākumu īstenošana labklājības nozarē (2014-2020)</t>
  </si>
  <si>
    <t>Eiropas Lauksaimniecības garantiju fonda (ELGF) projektu un pasākumu īstenošana labklājības nozarē (2023-2027)</t>
  </si>
  <si>
    <t>Citu Eiropas Savienības politiku instrumentu projektu un pasākumu īstenošana labklājības nozarē</t>
  </si>
  <si>
    <t>Citu Eiropas Savienības politiku instrumentu projektu un pasākumu īstenošana labklājības nozarē (2021-2027)</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</si>
  <si>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</si>
  <si>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</si>
  <si>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Ārvalstu finanšu palīdzības finansēto projektu īstenošana labklājības nozarē</t>
  </si>
  <si>
    <t xml:space="preserve">19. </t>
  </si>
  <si>
    <t>Tieslietu ministrija</t>
  </si>
  <si>
    <t>Tiesu sistēma</t>
  </si>
  <si>
    <t>Tiesu administrēšana</t>
  </si>
  <si>
    <t>03.02.00</t>
  </si>
  <si>
    <t>Apgabaltiesas un rajonu (pilsētu) tiesas</t>
  </si>
  <si>
    <t>Juridiskās palīdzības nodrošināšana</t>
  </si>
  <si>
    <t>Tiesu ekspertīžu veikšana</t>
  </si>
  <si>
    <t>03.05.00</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</si>
  <si>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</si>
  <si>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</si>
  <si>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</si>
  <si>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</si>
  <si>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</si>
  <si>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</si>
  <si>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</si>
  <si>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04.02.00</t>
  </si>
  <si>
    <t>Ieslodzījuma vietu būvniecība</t>
  </si>
  <si>
    <t>Probācijas īstenošana</t>
  </si>
  <si>
    <t>Komerctiesību politikas īstenošana</t>
  </si>
  <si>
    <t>Juridisko personu reģistrācija</t>
  </si>
  <si>
    <t>06.03.00</t>
  </si>
  <si>
    <t>Maksātnespējas procesa pārvaldība</t>
  </si>
  <si>
    <t>06.04.00</t>
  </si>
  <si>
    <t>Darbinieku prasījumu garantiju fonds</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</si>
  <si>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</si>
  <si>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</si>
  <si>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</si>
  <si>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</si>
  <si>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</si>
  <si>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</si>
  <si>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</si>
  <si>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</si>
  <si>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</si>
  <si>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t>
  </si>
  <si>
    <t>Valsts nozīmes pasākumu norises nodrošināšana starptautiskas nozīmes svētvietā Aglonā</t>
  </si>
  <si>
    <t>09.05.00</t>
  </si>
  <si>
    <t>Dotācijas reliģiskajām organizācijām, biedrībām un nodibinājumiem</t>
  </si>
  <si>
    <t>09.07.00</t>
  </si>
  <si>
    <t>Oficiālās publikācijas un tiesiskās informācijas nodrošināšana</t>
  </si>
  <si>
    <t>Noziedzīgi iegūtu līdzekļu konfiskācijas fonds</t>
  </si>
  <si>
    <t>Satversmes aizsardzība</t>
  </si>
  <si>
    <t>Tiesiskās un starpvalstu sadarbības pasākumu īstenošana</t>
  </si>
  <si>
    <t>Citu ES politiku instrumentu projektu un pasākumu īstenošana (2014-2020)</t>
  </si>
  <si>
    <t>Citu ES politiku instrumentu projektu un pasākumu īstenošana (2021-2027)</t>
  </si>
  <si>
    <t>Atmaksas valsts pamatbudžetā par Eiropas Savienības politiku instrumentu finansējumu (2014-2020)</t>
  </si>
  <si>
    <t>Atmaksas valsts pamatbudžetā par pārējiem ārvalstu finanšu palīdzības līdzfinansētiem projektiem</t>
  </si>
  <si>
    <t>Pārējās ārvalstu finanšu palīdzības līdzfinansētie projekti (2014-2020)</t>
  </si>
  <si>
    <t>Pārējās ārvalstu finanšu palīdzības līdzfinansētie projekti (2021-2027)</t>
  </si>
  <si>
    <t xml:space="preserve">20. </t>
  </si>
  <si>
    <t>Klimata un enerģētikas ministrija</t>
  </si>
  <si>
    <t>Emisijas kvotu izsoļu ieņēmumu instrumenti</t>
  </si>
  <si>
    <t>33.01.00</t>
  </si>
  <si>
    <t>Emisijas kvotu izsolīšanas instrumenta administrācija</t>
  </si>
  <si>
    <t>33.02.00</t>
  </si>
  <si>
    <t>Emisijas kvotu izsolīšanas instrumenta projekti</t>
  </si>
  <si>
    <t xml:space="preserve">21. </t>
  </si>
  <si>
    <t>Vides aizsardzības un reģionālās attīstības ministrija</t>
  </si>
  <si>
    <t>Vides aizsardzības fonds un iemaksas starptautiskajās organizācijās</t>
  </si>
  <si>
    <t>Vides aizsardzības projekti</t>
  </si>
  <si>
    <t>21.13.00</t>
  </si>
  <si>
    <t>Nozares vides projekti</t>
  </si>
  <si>
    <t>21.20.00</t>
  </si>
  <si>
    <t>Vides politikas īstenošana</t>
  </si>
  <si>
    <t>23.01.00</t>
  </si>
  <si>
    <t>Valsts vides dienests</t>
  </si>
  <si>
    <t>23.02.00</t>
  </si>
  <si>
    <t>Vides pārraudzības valsts birojs</t>
  </si>
  <si>
    <t>Dabas aizsardzība</t>
  </si>
  <si>
    <t>24.05.00</t>
  </si>
  <si>
    <t>Zinātniskā institūta "Nacionālais botāniskais dārzs" valsts funkciju nodrošinājums</t>
  </si>
  <si>
    <t>24.06.00</t>
  </si>
  <si>
    <t>Latvijas Dabas muzeja darbības nodrošināšana</t>
  </si>
  <si>
    <t>24.08.00</t>
  </si>
  <si>
    <t>Nacionālo parku darbības nodrošināšana</t>
  </si>
  <si>
    <t>24.09.00</t>
  </si>
  <si>
    <t>Atbalsts biedrībai “Pēdas LV” Lielās talkas nodrošināšanai</t>
  </si>
  <si>
    <t>Klimata pārmaiņu finanšu instruments</t>
  </si>
  <si>
    <t>27.01.00</t>
  </si>
  <si>
    <t>Klimata pārmaiņu finanšu instrumenta administrācija</t>
  </si>
  <si>
    <t>Meteoroloģija un bīstamo atkritumu pārvaldība</t>
  </si>
  <si>
    <t>Attīstības nacionālie atbalsta instrumenti</t>
  </si>
  <si>
    <t>Atbalsts plānošanas reģioniem</t>
  </si>
  <si>
    <t>Valsts reģionālās attīstības politikas īstenošana</t>
  </si>
  <si>
    <t>Emisijas kvotu izsolīšanas instruments</t>
  </si>
  <si>
    <t>61.08.00</t>
  </si>
  <si>
    <t>Kohēzijas fonda (KF) projekti (2014-2020)</t>
  </si>
  <si>
    <t>Eiropas Lauksaimniecības fonda lauku attīstībai (ELFLA) projektu un pasākumu īstenošana (2014-2020)</t>
  </si>
  <si>
    <t>Eiropas Zivsaimniecības fonda (EZF) un Eiropas Jūrlietu un zivsaimniecības fonda (EJZF) projektu un pasākumu īstenošana</t>
  </si>
  <si>
    <t>66.06.00</t>
  </si>
  <si>
    <t>Eiropas Zivsaimniecības fonda (EZF) un Eiropas Jūrlietu un zivsaimniecības fonda (EJZF) projektu un pasākumu īstenošana (2014-2020)</t>
  </si>
  <si>
    <t>66.07.00</t>
  </si>
  <si>
    <t>Eiropas Zivsaimniecības fonda (EZF) un Eiropas Jūrlietu, zvejniecības un akvakultūras fonds (EJZAF) projektu un pasākumu īstenošana (2021-2027)</t>
  </si>
  <si>
    <t>69.08.00</t>
  </si>
  <si>
    <t>Pārrobežu sadarbības programmu darbības nodrošināšana, projekti un pasākumi (2014-2020)</t>
  </si>
  <si>
    <t>Pārrobežu sadarbības programmu darbības nodrošināšana, projekti un pasākumi (2021-2027)</t>
  </si>
  <si>
    <t>LIFE programmas projekti</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</si>
  <si>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</si>
  <si>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</si>
  <si>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</si>
  <si>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 xml:space="preserve">22. </t>
  </si>
  <si>
    <t>Kultūras ministrija</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</si>
  <si>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</si>
  <si>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</si>
  <si>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</si>
  <si>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</si>
  <si>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</si>
  <si>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</si>
  <si>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</si>
  <si>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</si>
  <si>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</si>
  <si>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Kultūras infrastruktūras attīstība</t>
  </si>
  <si>
    <t>Valsts vienotā bibliotēku informācijas sistēma</t>
  </si>
  <si>
    <t>22.07.00</t>
  </si>
  <si>
    <t>Nomas maksas VAS "Valsts nekustamie īpašumi" programmas "Mantojums-2018" ietvaros</t>
  </si>
  <si>
    <t>22.08.00</t>
  </si>
  <si>
    <t>UNESCO Latvijas Nacionālā komisija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</si>
  <si>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</si>
  <si>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</si>
  <si>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</si>
  <si>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</si>
  <si>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</si>
  <si>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</si>
  <si>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</si>
  <si>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</si>
  <si>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Mērķa "Eiropas teritoriālā sadarbība" pārrobežu sadarbības projekti (2014-2020)</t>
  </si>
  <si>
    <t>Eiropas Ekonomikas zonas finanšu instrumenta un Norvēģijas valdības divpusējā finanšu instrumenta finansēto projektu un pasākumu īstenošana</t>
  </si>
  <si>
    <t xml:space="preserve">24. </t>
  </si>
  <si>
    <t>Valsts kontrole</t>
  </si>
  <si>
    <t xml:space="preserve">25. </t>
  </si>
  <si>
    <t>Pārresoru koordinācijas centrs</t>
  </si>
  <si>
    <t>Pārresoru koordinācijas centra darbības nodrošināšana</t>
  </si>
  <si>
    <t xml:space="preserve">29. </t>
  </si>
  <si>
    <t>Veselības ministrija</t>
  </si>
  <si>
    <t>Medicīnas izglītība</t>
  </si>
  <si>
    <t>Augstākā medicīnas izglītība</t>
  </si>
  <si>
    <t>Rezidentu apmācība</t>
  </si>
  <si>
    <t>06.02.00</t>
  </si>
  <si>
    <t>Medicīnas vēstures muzejs</t>
  </si>
  <si>
    <t>Veselības aprūpes nodrošināšana</t>
  </si>
  <si>
    <t>33.03.00</t>
  </si>
  <si>
    <t>Kompensējamo medikamentu un materiālu apmaksāšana</t>
  </si>
  <si>
    <t>33.04.00</t>
  </si>
  <si>
    <t>Centralizēta medikamentu un materiālu iegāde</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</si>
  <si>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</si>
  <si>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</si>
  <si>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</si>
  <si>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</si>
  <si>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</si>
  <si>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</si>
  <si>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</si>
  <si>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</si>
  <si>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</si>
  <si>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</si>
  <si>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</si>
  <si>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</si>
  <si>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</si>
  <si>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</si>
  <si>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</si>
  <si>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</si>
  <si>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</si>
  <si>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</si>
  <si>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33.20.00</t>
  </si>
  <si>
    <t>Dotācija biedrībām, nodibinājumiem un organizācijām</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</si>
  <si>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</si>
  <si>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</si>
  <si>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</si>
  <si>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</si>
  <si>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</si>
  <si>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</si>
  <si>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</si>
  <si>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</si>
  <si>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</si>
  <si>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</si>
  <si>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</si>
  <si>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</si>
  <si>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45.00.00</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</si>
  <si>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</si>
  <si>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</si>
  <si>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</si>
  <si>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</si>
  <si>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</si>
  <si>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</si>
  <si>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</si>
  <si>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</si>
  <si>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</si>
  <si>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</si>
  <si>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</si>
  <si>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</si>
  <si>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Reģionālās attīstības fonda (ERAF) projektu veselības jomā īstenošana (2014-2020)</t>
  </si>
  <si>
    <t>Eiropas Sociālā fonda (ESF) projektu īstenošana (2014-2020)</t>
  </si>
  <si>
    <t>Narkotiku uzraudzības monitoringa fokālā punkta darbības nodrošināšana</t>
  </si>
  <si>
    <t>Citu Eiropas Kopienas projektu īstenošana</t>
  </si>
  <si>
    <t>Eiropas Savienības programmas ERASMUS+ projektu īstenošana</t>
  </si>
  <si>
    <t>Solidaritātes fonda projektu un pasākumu īstenošana</t>
  </si>
  <si>
    <t xml:space="preserve">30. </t>
  </si>
  <si>
    <t>Satversmes tiesa</t>
  </si>
  <si>
    <t>Tiesa</t>
  </si>
  <si>
    <t xml:space="preserve">32. </t>
  </si>
  <si>
    <t>Prokuratūra</t>
  </si>
  <si>
    <t>Prokuratūras iestāžu uzturēšana</t>
  </si>
  <si>
    <t xml:space="preserve">35. </t>
  </si>
  <si>
    <t>Centrālā vēlēšanu komisija</t>
  </si>
  <si>
    <t>Vispārējā vadība</t>
  </si>
  <si>
    <t>Saeimas vēlēšanas</t>
  </si>
  <si>
    <t xml:space="preserve">46. </t>
  </si>
  <si>
    <t>Sabiedriskie elektroniskie plašsaziņas līdzekļi</t>
  </si>
  <si>
    <t>Sabiedrisko elektronisko plašsaziņas līdzekļu padomes darbības nodrošināšana</t>
  </si>
  <si>
    <t>Sabiedriskā pasūtījuma īstenošana Latvijas Radio</t>
  </si>
  <si>
    <t>Sabiedriskā pasūtījuma īstenošana Latvijas Televīzijā</t>
  </si>
  <si>
    <t xml:space="preserve">47. </t>
  </si>
  <si>
    <t>Radio un televīzijas regulators</t>
  </si>
  <si>
    <t>Nozares vadība</t>
  </si>
  <si>
    <t>Galalietotājiem bez maksas izplatāmo programmu sarakstā iekļauto televīzijas programmu izplatīšana</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</si>
  <si>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</si>
  <si>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</si>
  <si>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</si>
  <si>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</si>
  <si>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</si>
  <si>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</si>
  <si>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Mērķdotācijas pašvaldību pasākumiem</t>
  </si>
  <si>
    <t xml:space="preserve">64. </t>
  </si>
  <si>
    <t>Dotācija pašvaldībām</t>
  </si>
  <si>
    <t>Dotācija pašvaldību finanšu izlīdzināšanas fondam</t>
  </si>
  <si>
    <t xml:space="preserve">74. </t>
  </si>
  <si>
    <t>Gadskārtējā valsts budžeta izpildes procesā pārdalāmais finansējums</t>
  </si>
  <si>
    <t>Apropriācijas rezerve</t>
  </si>
  <si>
    <t>Līdzekļi neparedzētiem gadījumiem</t>
  </si>
  <si>
    <t>Noziedzīgi iegūtu līdzekļu legalizācijas un terorisma finansēšanas novēršana</t>
  </si>
  <si>
    <t>Finansējums veselības jomas pasākumiem Covid-19 infekcijas izplatības ierobežošanai</t>
  </si>
  <si>
    <t>15.00.00</t>
  </si>
  <si>
    <t>Finansējums Energoresursu cenu ārkārtēja pieauguma samazinājuma pasākumu likumā noteikto terminēto atbalsta pasākumu īstenošanai</t>
  </si>
  <si>
    <t>17.00.00</t>
  </si>
  <si>
    <t>Finansējums Ukrainas civiliedzīvotāju atbalsta likumā noteikto pasākumu īstenošanai</t>
  </si>
  <si>
    <t>18.00.00</t>
  </si>
  <si>
    <t>Finansējums valsts drošības stiprināšanas pasākumiem</t>
  </si>
  <si>
    <t>Finansējums energoresursu un ēdināšanas izdevumu pieauguma kompensēšanai</t>
  </si>
  <si>
    <t>80.00.00</t>
  </si>
  <si>
    <t>Nesadalītais finansējums Eiropas Savienības politiku instrumentu un pārējās ārvalstu finanšu palīdzības līdzfinansēto projektu un pasākumu īstenošanai</t>
  </si>
  <si>
    <t xml:space="preserve">28. </t>
  </si>
  <si>
    <t>Augstākā tiesa</t>
  </si>
  <si>
    <t>Ziemeļvalstu Ministru padomes biroja finansētie projekti</t>
  </si>
  <si>
    <t>Ministrijas pamatbudžeta ieņēmumu un izdevumu izpilde 2023. gada 9 mēnešos</t>
  </si>
  <si>
    <t>(01.01.2023.-30.09.2023.)</t>
  </si>
  <si>
    <t>Iepriekšējā gada 9 mēnešu izpilde</t>
  </si>
  <si>
    <t>Pārskata perioda izpildes un iepriekšējā gada 9 mēnešu izpildes izmaiņas</t>
  </si>
  <si>
    <t>Pārskata perioda izpildes un iepriekšējā gada 9 mēnešu izpildes izmaiņas (procentos)</t>
  </si>
  <si>
    <t>Pasaules Reģionālās sadarbības fonda projektu un pasākumu īstenošana</t>
  </si>
  <si>
    <t>Smilšu iela 1, Rīga, LV-1919, tālr. 67094222, fakss 67094220, e-pasts pasts@kase.gov.lv, www.kase.gov.lv</t>
  </si>
  <si>
    <t>72.00.00</t>
  </si>
  <si>
    <t>Latvijas un Šveices sadarbības programmas finansēto projektu un pasākumu īstenošana</t>
  </si>
  <si>
    <t>72.05.00</t>
  </si>
  <si>
    <t>Tehniskā palīdzība Latvijas un Šveices sadarbības programmas apgūšanai</t>
  </si>
  <si>
    <t>Atveseļošanās un noturības mehānisma (ANM) projekti un pasākumi</t>
  </si>
  <si>
    <t>60.08.00</t>
  </si>
  <si>
    <t>Eiropas infrastruktūras savienošanas instrumenta (CEF) finansējums autoceļu projektiem</t>
  </si>
  <si>
    <t>69.51.00</t>
  </si>
  <si>
    <t>Atmaksas valsts pamatbudžetā par Pārrobežu sadarbības programmu finansējumu (2021-2027)</t>
  </si>
  <si>
    <t>Ārkārtas atbalsta instrumenta projektu un pasākumu īstenošana</t>
  </si>
  <si>
    <t>70.14.00</t>
  </si>
  <si>
    <t>ES programmas “Digitālā Eiropa” projektu un pasākumu īstenošana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</si>
</sst>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quot;.&quot;0"/>
  </numFmts>
  <fonts count="42">
    <font>
      <sz val="10"/>
      <name val="Arial"/>
      <family val="2"/>
      <charset val="186"/>
    </font>
    <font>
      <sz val="10"/>
      <name val="Arial"/>
      <family val="2"/>
      <charset val="186"/>
    </font>
    <font>
      <sz val="10"/>
      <name val="Times New Roman"/>
      <family val="1"/>
      <charset val="186"/>
    </font>
    <font>
      <sz val="8.5"/>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b/>
      <sz val="11"/>
      <name val="Times New Roman"/>
      <family val="1"/>
      <charset val="186"/>
    </font>
    <font>
      <sz val="10"/>
      <name val="Arial"/>
      <family val="2"/>
      <charset val="186"/>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1"/>
      <color indexed="10"/>
      <name val="Calibri"/>
      <family val="2"/>
    </font>
    <font>
      <sz val="10"/>
      <name val="Helv"/>
    </font>
    <font>
      <sz val="10"/>
      <name val="BaltHelvetica"/>
    </font>
    <font>
      <sz val="10"/>
      <name val="BaltGaramond"/>
      <family val="2"/>
      <charset val="186"/>
    </font>
  </fonts>
  <fills count="44">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2"/>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s>
  <cellStyleXfs count="171">
    <xf numFmtId="0" fontId="0" fillId="0" borderId="0"/>
    <xf numFmtId="0" fontId="1" fillId="0" borderId="0"/>
    <xf numFmtId="0" fontId="1" fillId="0" borderId="0"/>
    <xf numFmtId="0" fontId="1" fillId="0" borderId="0"/>
    <xf numFmtId="0" fontId="12"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5" fillId="14"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18" borderId="0" applyNumberFormat="0" applyBorder="0" applyAlignment="0" applyProtection="0"/>
    <xf numFmtId="0" fontId="15" fillId="27" borderId="0" applyNumberFormat="0" applyBorder="0" applyAlignment="0" applyProtection="0"/>
    <xf numFmtId="0" fontId="17" fillId="18" borderId="0" applyNumberFormat="0" applyBorder="0" applyAlignment="0" applyProtection="0"/>
    <xf numFmtId="0" fontId="18" fillId="28" borderId="4" applyNumberFormat="0" applyAlignment="0" applyProtection="0"/>
    <xf numFmtId="0" fontId="19" fillId="19" borderId="5" applyNumberFormat="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1" fillId="0" borderId="0" applyNumberFormat="0" applyFill="0" applyBorder="0" applyAlignment="0" applyProtection="0"/>
    <xf numFmtId="0" fontId="22" fillId="32" borderId="0" applyNumberFormat="0" applyBorder="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6" fillId="27" borderId="4" applyNumberFormat="0" applyAlignment="0" applyProtection="0"/>
    <xf numFmtId="0" fontId="27" fillId="0" borderId="9" applyNumberFormat="0" applyFill="0" applyAlignment="0" applyProtection="0"/>
    <xf numFmtId="0" fontId="28" fillId="2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10" applyNumberFormat="0" applyFont="0" applyAlignment="0" applyProtection="0"/>
    <xf numFmtId="0" fontId="29" fillId="28" borderId="11" applyNumberFormat="0" applyAlignment="0" applyProtection="0"/>
    <xf numFmtId="0" fontId="40" fillId="0" borderId="0"/>
    <xf numFmtId="4" fontId="30" fillId="33" borderId="12" applyNumberFormat="0" applyProtection="0">
      <alignment vertical="center"/>
    </xf>
    <xf numFmtId="4" fontId="31" fillId="33" borderId="12" applyNumberFormat="0" applyProtection="0">
      <alignment vertical="center"/>
    </xf>
    <xf numFmtId="4" fontId="30" fillId="33" borderId="12" applyNumberFormat="0" applyProtection="0">
      <alignment horizontal="left" vertical="center" indent="1"/>
    </xf>
    <xf numFmtId="0" fontId="30" fillId="33" borderId="12" applyNumberFormat="0" applyProtection="0">
      <alignment horizontal="left" vertical="top" indent="1"/>
    </xf>
    <xf numFmtId="4" fontId="30" fillId="2" borderId="0" applyNumberFormat="0" applyProtection="0">
      <alignment horizontal="left" vertical="center" indent="1"/>
    </xf>
    <xf numFmtId="4" fontId="13" fillId="7" borderId="12" applyNumberFormat="0" applyProtection="0">
      <alignment horizontal="right" vertical="center"/>
    </xf>
    <xf numFmtId="4" fontId="13" fillId="3" borderId="12" applyNumberFormat="0" applyProtection="0">
      <alignment horizontal="right" vertical="center"/>
    </xf>
    <xf numFmtId="4" fontId="13" fillId="34" borderId="12" applyNumberFormat="0" applyProtection="0">
      <alignment horizontal="right" vertical="center"/>
    </xf>
    <xf numFmtId="4" fontId="13" fillId="35" borderId="12" applyNumberFormat="0" applyProtection="0">
      <alignment horizontal="right" vertical="center"/>
    </xf>
    <xf numFmtId="4" fontId="13" fillId="36" borderId="12" applyNumberFormat="0" applyProtection="0">
      <alignment horizontal="right" vertical="center"/>
    </xf>
    <xf numFmtId="4" fontId="13" fillId="37" borderId="12" applyNumberFormat="0" applyProtection="0">
      <alignment horizontal="right" vertical="center"/>
    </xf>
    <xf numFmtId="4" fontId="13" fillId="9" borderId="12" applyNumberFormat="0" applyProtection="0">
      <alignment horizontal="right" vertical="center"/>
    </xf>
    <xf numFmtId="4" fontId="13" fillId="38" borderId="12" applyNumberFormat="0" applyProtection="0">
      <alignment horizontal="right" vertical="center"/>
    </xf>
    <xf numFmtId="4" fontId="13" fillId="39" borderId="12" applyNumberFormat="0" applyProtection="0">
      <alignment horizontal="right" vertical="center"/>
    </xf>
    <xf numFmtId="4" fontId="30" fillId="40" borderId="13" applyNumberFormat="0" applyProtection="0">
      <alignment horizontal="left" vertical="center" indent="1"/>
    </xf>
    <xf numFmtId="4" fontId="13" fillId="41" borderId="0" applyNumberFormat="0" applyProtection="0">
      <alignment horizontal="left" vertical="center" indent="1"/>
    </xf>
    <xf numFmtId="4" fontId="32" fillId="8" borderId="0" applyNumberFormat="0" applyProtection="0">
      <alignment horizontal="left" vertical="center" indent="1"/>
    </xf>
    <xf numFmtId="4" fontId="13" fillId="2" borderId="12" applyNumberFormat="0" applyProtection="0">
      <alignment horizontal="right" vertical="center"/>
    </xf>
    <xf numFmtId="4" fontId="33" fillId="41" borderId="0" applyNumberFormat="0" applyProtection="0">
      <alignment horizontal="left" vertical="center" indent="1"/>
    </xf>
    <xf numFmtId="4" fontId="33" fillId="2" borderId="0" applyNumberFormat="0" applyProtection="0">
      <alignment horizontal="left" vertical="center" indent="1"/>
    </xf>
    <xf numFmtId="0" fontId="1" fillId="8" borderId="12" applyNumberFormat="0" applyProtection="0">
      <alignment horizontal="left" vertical="center" indent="1"/>
    </xf>
    <xf numFmtId="0" fontId="1" fillId="8" borderId="12" applyNumberFormat="0" applyProtection="0">
      <alignment horizontal="left" vertical="top" indent="1"/>
    </xf>
    <xf numFmtId="0" fontId="1" fillId="2" borderId="12" applyNumberFormat="0" applyProtection="0">
      <alignment horizontal="left" vertical="center" indent="1"/>
    </xf>
    <xf numFmtId="0" fontId="1" fillId="2" borderId="12" applyNumberFormat="0" applyProtection="0">
      <alignment horizontal="left" vertical="top" indent="1"/>
    </xf>
    <xf numFmtId="0" fontId="1" fillId="6" borderId="12" applyNumberFormat="0" applyProtection="0">
      <alignment horizontal="left" vertical="center" indent="1"/>
    </xf>
    <xf numFmtId="0" fontId="1" fillId="6" borderId="12" applyNumberFormat="0" applyProtection="0">
      <alignment horizontal="left" vertical="top" indent="1"/>
    </xf>
    <xf numFmtId="0" fontId="1" fillId="41" borderId="12" applyNumberFormat="0" applyProtection="0">
      <alignment horizontal="left" vertical="center" indent="1"/>
    </xf>
    <xf numFmtId="0" fontId="1" fillId="41" borderId="12" applyNumberFormat="0" applyProtection="0">
      <alignment horizontal="left" vertical="top" indent="1"/>
    </xf>
    <xf numFmtId="0" fontId="1" fillId="5" borderId="2" applyNumberFormat="0">
      <protection locked="0"/>
    </xf>
    <xf numFmtId="4" fontId="13" fillId="4" borderId="12" applyNumberFormat="0" applyProtection="0">
      <alignment vertical="center"/>
    </xf>
    <xf numFmtId="4" fontId="34" fillId="4" borderId="12" applyNumberFormat="0" applyProtection="0">
      <alignment vertical="center"/>
    </xf>
    <xf numFmtId="4" fontId="13" fillId="4" borderId="12" applyNumberFormat="0" applyProtection="0">
      <alignment horizontal="left" vertical="center" indent="1"/>
    </xf>
    <xf numFmtId="0" fontId="13" fillId="4" borderId="12" applyNumberFormat="0" applyProtection="0">
      <alignment horizontal="left" vertical="top" indent="1"/>
    </xf>
    <xf numFmtId="4" fontId="13" fillId="41" borderId="12" applyNumberFormat="0" applyProtection="0">
      <alignment horizontal="right" vertical="center"/>
    </xf>
    <xf numFmtId="4" fontId="34" fillId="41" borderId="12" applyNumberFormat="0" applyProtection="0">
      <alignment horizontal="right" vertical="center"/>
    </xf>
    <xf numFmtId="4" fontId="13" fillId="2" borderId="12" applyNumberFormat="0" applyProtection="0">
      <alignment horizontal="left" vertical="center" indent="1"/>
    </xf>
    <xf numFmtId="0" fontId="13" fillId="2" borderId="12" applyNumberFormat="0" applyProtection="0">
      <alignment horizontal="left" vertical="top" indent="1"/>
    </xf>
    <xf numFmtId="4" fontId="35" fillId="42" borderId="0" applyNumberFormat="0" applyProtection="0">
      <alignment horizontal="left" vertical="center" indent="1"/>
    </xf>
    <xf numFmtId="4" fontId="36" fillId="41" borderId="12" applyNumberFormat="0" applyProtection="0">
      <alignment horizontal="right" vertical="center"/>
    </xf>
    <xf numFmtId="0" fontId="37" fillId="0" borderId="0" applyNumberFormat="0" applyFill="0" applyBorder="0" applyAlignment="0" applyProtection="0"/>
    <xf numFmtId="0" fontId="39" fillId="0" borderId="0"/>
    <xf numFmtId="0" fontId="37" fillId="0" borderId="0" applyNumberFormat="0" applyFill="0" applyBorder="0" applyAlignment="0" applyProtection="0"/>
    <xf numFmtId="0" fontId="20" fillId="0" borderId="14" applyNumberFormat="0" applyFill="0" applyAlignment="0" applyProtection="0"/>
    <xf numFmtId="165" fontId="41" fillId="43" borderId="0" applyBorder="0" applyProtection="0"/>
    <xf numFmtId="0" fontId="38" fillId="0" borderId="0" applyNumberFormat="0" applyFill="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cellStyleXfs>
  <cellXfs count="68">
    <xf numFmtId="0" fontId="0" fillId="0" borderId="0" xfId="0"/>
    <xf numFmtId="0" fontId="2" fillId="0" borderId="0" xfId="0" applyFont="1"/>
    <xf numFmtId="0" fontId="4" fillId="0" borderId="0" xfId="1" applyFont="1" applyFill="1" applyBorder="1" applyAlignment="1">
      <alignment horizontal="center" vertical="center"/>
    </xf>
    <xf numFmtId="3" fontId="4" fillId="0" borderId="0" xfId="1" applyNumberFormat="1" applyFont="1" applyFill="1" applyBorder="1" applyAlignment="1">
      <alignment horizontal="right" vertical="center"/>
    </xf>
    <xf numFmtId="4" fontId="4" fillId="0" borderId="0" xfId="1" applyNumberFormat="1" applyFont="1" applyFill="1" applyBorder="1" applyAlignment="1">
      <alignment horizontal="right" vertical="center"/>
    </xf>
    <xf numFmtId="0" fontId="6" fillId="0" borderId="0" xfId="1" applyFont="1" applyFill="1" applyAlignment="1">
      <alignment horizontal="right" vertical="center"/>
    </xf>
    <xf numFmtId="0" fontId="2" fillId="0" borderId="0" xfId="1" applyFont="1" applyFill="1" applyAlignment="1">
      <alignment horizontal="right" vertical="center"/>
    </xf>
    <xf numFmtId="0" fontId="8" fillId="0" borderId="2" xfId="0"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4" fontId="8" fillId="0" borderId="2" xfId="0" applyNumberFormat="1" applyFont="1" applyFill="1" applyBorder="1" applyAlignment="1">
      <alignment horizontal="center" vertical="center" wrapText="1"/>
    </xf>
    <xf numFmtId="0" fontId="9" fillId="0" borderId="3" xfId="0" applyNumberFormat="1" applyFont="1" applyBorder="1" applyAlignment="1">
      <alignment horizontal="center" vertical="center"/>
    </xf>
    <xf numFmtId="0" fontId="10" fillId="0" borderId="0" xfId="0" applyFont="1"/>
    <xf numFmtId="49" fontId="10" fillId="0" borderId="3" xfId="0" applyNumberFormat="1" applyFont="1" applyBorder="1" applyAlignment="1">
      <alignment vertical="center" wrapText="1"/>
    </xf>
    <xf numFmtId="0" fontId="11" fillId="0" borderId="3" xfId="0" applyFont="1" applyBorder="1" applyAlignment="1">
      <alignment horizontal="center" vertical="center" wrapText="1"/>
    </xf>
    <xf numFmtId="3" fontId="10" fillId="0" borderId="3" xfId="0" applyNumberFormat="1" applyFont="1" applyBorder="1" applyAlignment="1">
      <alignment vertical="center"/>
    </xf>
    <xf numFmtId="164" fontId="10" fillId="0" borderId="3" xfId="0" applyNumberFormat="1" applyFont="1" applyBorder="1" applyAlignment="1">
      <alignment vertical="center"/>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49"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2" fillId="0" borderId="3" xfId="0" applyNumberFormat="1" applyFont="1" applyBorder="1" applyAlignment="1">
      <alignment horizontal="left" vertical="center" wrapText="1" indent="5"/>
    </xf>
    <xf numFmtId="49" fontId="8" fillId="0" borderId="3" xfId="0" applyNumberFormat="1" applyFont="1" applyBorder="1" applyAlignment="1">
      <alignment vertical="center" wrapText="1"/>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0" fontId="8" fillId="0" borderId="0" xfId="0" applyFont="1"/>
    <xf numFmtId="0" fontId="2" fillId="0" borderId="0" xfId="0" applyFont="1" applyAlignment="1">
      <alignment vertical="center" wrapText="1"/>
    </xf>
    <xf numFmtId="3" fontId="2" fillId="0" borderId="0" xfId="0" applyNumberFormat="1" applyFont="1" applyAlignment="1">
      <alignment vertical="center"/>
    </xf>
    <xf numFmtId="164" fontId="2" fillId="0" borderId="0" xfId="0" applyNumberFormat="1" applyFont="1" applyAlignment="1">
      <alignment vertical="center"/>
    </xf>
    <xf numFmtId="49" fontId="2" fillId="0" borderId="0" xfId="0" applyNumberFormat="1" applyFont="1" applyAlignment="1">
      <alignment vertical="center" wrapText="1"/>
    </xf>
    <xf numFmtId="49" fontId="8" fillId="0" borderId="3" xfId="0" applyNumberFormat="1" applyFont="1" applyBorder="1" applyAlignment="1">
      <alignment horizontal="left" vertical="center" wrapText="1" indent="1"/>
    </xf>
    <xf numFmtId="0" fontId="2" fillId="0" borderId="3" xfId="4" applyFont="1" applyBorder="1" applyAlignment="1">
      <alignment vertical="center" wrapText="1"/>
    </xf>
    <xf numFmtId="3" fontId="2" fillId="0" borderId="3" xfId="4" applyNumberFormat="1" applyFont="1" applyBorder="1" applyAlignment="1">
      <alignment vertical="center"/>
    </xf>
    <xf numFmtId="164" fontId="2" fillId="0" borderId="3" xfId="4" applyNumberFormat="1" applyFont="1" applyBorder="1" applyAlignment="1">
      <alignment vertical="center"/>
    </xf>
    <xf numFmtId="0" fontId="8" fillId="0" borderId="3" xfId="4" applyFont="1" applyBorder="1" applyAlignment="1">
      <alignment vertical="center" wrapText="1"/>
    </xf>
    <xf numFmtId="3" fontId="8" fillId="0" borderId="3" xfId="4" applyNumberFormat="1" applyFont="1" applyBorder="1" applyAlignment="1">
      <alignment vertical="center"/>
    </xf>
    <xf numFmtId="164" fontId="8" fillId="0" borderId="3" xfId="4" applyNumberFormat="1" applyFont="1" applyBorder="1" applyAlignment="1">
      <alignment vertical="center"/>
    </xf>
    <xf numFmtId="49" fontId="2" fillId="0" borderId="3" xfId="4" applyNumberFormat="1" applyFont="1" applyBorder="1" applyAlignment="1">
      <alignment vertical="center" wrapText="1"/>
    </xf>
    <xf numFmtId="49" fontId="2" fillId="0" borderId="3" xfId="4" applyNumberFormat="1" applyFont="1" applyBorder="1" applyAlignment="1">
      <alignment horizontal="left" vertical="center" wrapText="1" indent="1"/>
    </xf>
    <xf numFmtId="49" fontId="2" fillId="0" borderId="3" xfId="4" applyNumberFormat="1" applyFont="1" applyBorder="1" applyAlignment="1">
      <alignment horizontal="left" vertical="center" wrapText="1" indent="2"/>
    </xf>
    <xf numFmtId="49" fontId="2" fillId="0" borderId="3" xfId="4" applyNumberFormat="1" applyFont="1" applyBorder="1" applyAlignment="1">
      <alignment horizontal="left" vertical="center" wrapText="1" indent="3"/>
    </xf>
    <xf numFmtId="49" fontId="2" fillId="0" borderId="3" xfId="4" applyNumberFormat="1" applyFont="1" applyBorder="1" applyAlignment="1">
      <alignment horizontal="left" vertical="center" wrapText="1" indent="4"/>
    </xf>
    <xf numFmtId="49" fontId="8" fillId="0" borderId="3" xfId="4" applyNumberFormat="1" applyFont="1" applyBorder="1" applyAlignment="1">
      <alignment vertical="center" wrapText="1"/>
    </xf>
    <xf numFmtId="49" fontId="2" fillId="0" borderId="3" xfId="4" applyNumberFormat="1" applyFont="1" applyBorder="1" applyAlignment="1">
      <alignment horizontal="left" vertical="center" wrapText="1" indent="5"/>
    </xf>
    <xf numFmtId="0" fontId="2" fillId="0" borderId="3" xfId="4" applyFont="1" applyBorder="1" applyAlignment="1">
      <alignment vertical="center" wrapText="1"/>
    </xf>
    <xf numFmtId="3" fontId="2" fillId="0" borderId="3" xfId="4" applyNumberFormat="1" applyFont="1" applyBorder="1" applyAlignment="1">
      <alignment vertical="center"/>
    </xf>
    <xf numFmtId="164" fontId="2" fillId="0" borderId="3" xfId="4" applyNumberFormat="1" applyFont="1" applyBorder="1" applyAlignment="1">
      <alignment vertical="center"/>
    </xf>
    <xf numFmtId="0" fontId="8" fillId="0" borderId="3" xfId="4" applyFont="1" applyBorder="1" applyAlignment="1">
      <alignment vertical="center" wrapText="1"/>
    </xf>
    <xf numFmtId="3" fontId="8" fillId="0" borderId="3" xfId="4" applyNumberFormat="1" applyFont="1" applyBorder="1" applyAlignment="1">
      <alignment vertical="center"/>
    </xf>
    <xf numFmtId="164" fontId="8" fillId="0" borderId="3" xfId="4" applyNumberFormat="1" applyFont="1" applyBorder="1" applyAlignment="1">
      <alignment vertical="center"/>
    </xf>
    <xf numFmtId="49" fontId="2" fillId="0" borderId="3" xfId="4" applyNumberFormat="1" applyFont="1" applyBorder="1" applyAlignment="1">
      <alignment vertical="center" wrapText="1"/>
    </xf>
    <xf numFmtId="49" fontId="2" fillId="0" borderId="3" xfId="4" applyNumberFormat="1" applyFont="1" applyBorder="1" applyAlignment="1">
      <alignment horizontal="left" vertical="center" wrapText="1" indent="1"/>
    </xf>
    <xf numFmtId="49" fontId="2" fillId="0" borderId="3" xfId="4" applyNumberFormat="1" applyFont="1" applyBorder="1" applyAlignment="1">
      <alignment horizontal="left" vertical="center" wrapText="1" indent="2"/>
    </xf>
    <xf numFmtId="49" fontId="2" fillId="0" borderId="3" xfId="4" applyNumberFormat="1" applyFont="1" applyBorder="1" applyAlignment="1">
      <alignment horizontal="left" vertical="center" wrapText="1" indent="3"/>
    </xf>
    <xf numFmtId="49" fontId="2" fillId="0" borderId="3" xfId="4" applyNumberFormat="1" applyFont="1" applyBorder="1" applyAlignment="1">
      <alignment horizontal="left" vertical="center" wrapText="1" indent="4"/>
    </xf>
    <xf numFmtId="49" fontId="8" fillId="0" borderId="3" xfId="4" applyNumberFormat="1" applyFont="1" applyBorder="1" applyAlignment="1">
      <alignment vertical="center" wrapText="1"/>
    </xf>
    <xf numFmtId="0" fontId="5" fillId="0" borderId="0" xfId="1" applyFont="1" applyFill="1" applyBorder="1" applyAlignment="1">
      <alignment horizontal="center" vertical="center"/>
    </xf>
    <xf numFmtId="3" fontId="4" fillId="0" borderId="0" xfId="1" applyNumberFormat="1" applyFont="1" applyFill="1" applyBorder="1" applyAlignment="1">
      <alignment horizontal="center" vertical="center" wrapText="1"/>
    </xf>
    <xf numFmtId="0" fontId="2" fillId="0" borderId="1" xfId="0" applyFont="1" applyBorder="1" applyAlignment="1">
      <alignment horizontal="center"/>
    </xf>
    <xf numFmtId="0" fontId="3" fillId="0" borderId="0" xfId="1" applyNumberFormat="1" applyFont="1" applyFill="1" applyBorder="1" applyAlignment="1">
      <alignment horizontal="center" wrapText="1"/>
    </xf>
    <xf numFmtId="0" fontId="4" fillId="0" borderId="0" xfId="2" applyNumberFormat="1" applyFont="1" applyBorder="1" applyAlignment="1">
      <alignment horizontal="center" wrapText="1"/>
    </xf>
    <xf numFmtId="0" fontId="2" fillId="0" borderId="0" xfId="2" applyFont="1" applyAlignment="1">
      <alignment horizontal="center" vertical="top"/>
    </xf>
  </cellXfs>
  <cellStyles count="171">
    <cellStyle name="20% - Accent1 2" xfId="5"/>
    <cellStyle name="20% - Accent2 2" xfId="6"/>
    <cellStyle name="20% - Accent3 2" xfId="7"/>
    <cellStyle name="20% - Accent4 2" xfId="8"/>
    <cellStyle name="20% - Accent5 2" xfId="9"/>
    <cellStyle name="20% - Accent6 2" xfId="10"/>
    <cellStyle name="40% - Accent1 2" xfId="11"/>
    <cellStyle name="40% - Accent2 2" xfId="12"/>
    <cellStyle name="40% - Accent3 2" xfId="13"/>
    <cellStyle name="40% - Accent4 2" xfId="14"/>
    <cellStyle name="40% - Accent5 2" xfId="15"/>
    <cellStyle name="40% - Accent6 2" xfId="16"/>
    <cellStyle name="60% - Accent1 2" xfId="17"/>
    <cellStyle name="60% - Accent2 2" xfId="18"/>
    <cellStyle name="60% - Accent3 2" xfId="19"/>
    <cellStyle name="60% - Accent4 2" xfId="20"/>
    <cellStyle name="60% - Accent5 2" xfId="21"/>
    <cellStyle name="60% - Accent6 2" xfId="22"/>
    <cellStyle name="Accent1 - 20%" xfId="24"/>
    <cellStyle name="Accent1 - 40%" xfId="25"/>
    <cellStyle name="Accent1 - 60%" xfId="26"/>
    <cellStyle name="Accent1 2" xfId="23"/>
    <cellStyle name="Accent1 3" xfId="165"/>
    <cellStyle name="Accent2 - 20%" xfId="28"/>
    <cellStyle name="Accent2 - 40%" xfId="29"/>
    <cellStyle name="Accent2 - 60%" xfId="30"/>
    <cellStyle name="Accent2 2" xfId="27"/>
    <cellStyle name="Accent2 3" xfId="166"/>
    <cellStyle name="Accent3 - 20%" xfId="32"/>
    <cellStyle name="Accent3 - 40%" xfId="33"/>
    <cellStyle name="Accent3 - 60%" xfId="34"/>
    <cellStyle name="Accent3 2" xfId="31"/>
    <cellStyle name="Accent3 3" xfId="167"/>
    <cellStyle name="Accent4 - 20%" xfId="36"/>
    <cellStyle name="Accent4 - 40%" xfId="37"/>
    <cellStyle name="Accent4 - 60%" xfId="38"/>
    <cellStyle name="Accent4 2" xfId="35"/>
    <cellStyle name="Accent4 3" xfId="168"/>
    <cellStyle name="Accent5 - 20%" xfId="40"/>
    <cellStyle name="Accent5 - 40%" xfId="41"/>
    <cellStyle name="Accent5 - 60%" xfId="42"/>
    <cellStyle name="Accent5 2" xfId="39"/>
    <cellStyle name="Accent5 3" xfId="169"/>
    <cellStyle name="Accent6 - 20%" xfId="44"/>
    <cellStyle name="Accent6 - 40%" xfId="45"/>
    <cellStyle name="Accent6 - 60%" xfId="46"/>
    <cellStyle name="Accent6 2" xfId="43"/>
    <cellStyle name="Accent6 3" xfId="170"/>
    <cellStyle name="Bad 2" xfId="47"/>
    <cellStyle name="Calculation 2" xfId="48"/>
    <cellStyle name="Check Cell 2" xfId="49"/>
    <cellStyle name="Emphasis 1" xfId="50"/>
    <cellStyle name="Emphasis 2" xfId="51"/>
    <cellStyle name="Emphasis 3" xfId="52"/>
    <cellStyle name="Explanatory Text 2" xfId="53"/>
    <cellStyle name="Good 2" xfId="54"/>
    <cellStyle name="Heading 1 2" xfId="55"/>
    <cellStyle name="Heading 2 2" xfId="56"/>
    <cellStyle name="Heading 3 2" xfId="57"/>
    <cellStyle name="Heading 4 2" xfId="58"/>
    <cellStyle name="Input 2" xfId="59"/>
    <cellStyle name="Linked Cell 2" xfId="60"/>
    <cellStyle name="Neutral 2" xfId="61"/>
    <cellStyle name="Normal" xfId="0" builtinId="0"/>
    <cellStyle name="Normal 10" xfId="62"/>
    <cellStyle name="Normal 10 2" xfId="63"/>
    <cellStyle name="Normal 10 2 2" xfId="64"/>
    <cellStyle name="Normal 10 3" xfId="65"/>
    <cellStyle name="Normal 11" xfId="66"/>
    <cellStyle name="Normal 11 2" xfId="67"/>
    <cellStyle name="Normal 11 2 2" xfId="68"/>
    <cellStyle name="Normal 11 3" xfId="69"/>
    <cellStyle name="Normal 12" xfId="70"/>
    <cellStyle name="Normal 12 2" xfId="71"/>
    <cellStyle name="Normal 12 2 2" xfId="72"/>
    <cellStyle name="Normal 12 3" xfId="73"/>
    <cellStyle name="Normal 13" xfId="74"/>
    <cellStyle name="Normal 13 2" xfId="75"/>
    <cellStyle name="Normal 13 2 2" xfId="76"/>
    <cellStyle name="Normal 13 3" xfId="77"/>
    <cellStyle name="Normal 14" xfId="78"/>
    <cellStyle name="Normal 14 2" xfId="79"/>
    <cellStyle name="Normal 14 2 2" xfId="80"/>
    <cellStyle name="Normal 14 3" xfId="81"/>
    <cellStyle name="Normal 15" xfId="82"/>
    <cellStyle name="Normal 15 2" xfId="83"/>
    <cellStyle name="Normal 15 2 2" xfId="84"/>
    <cellStyle name="Normal 15 3" xfId="85"/>
    <cellStyle name="Normal 16" xfId="86"/>
    <cellStyle name="Normal 16 2" xfId="87"/>
    <cellStyle name="Normal 16 2 2" xfId="88"/>
    <cellStyle name="Normal 16 3" xfId="89"/>
    <cellStyle name="Normal 18" xfId="90"/>
    <cellStyle name="Normal 18 2" xfId="91"/>
    <cellStyle name="Normal 2" xfId="92"/>
    <cellStyle name="Normal 2 2" xfId="93"/>
    <cellStyle name="Normal 2 2 2" xfId="3"/>
    <cellStyle name="Normal 2 3" xfId="94"/>
    <cellStyle name="Normal 20" xfId="95"/>
    <cellStyle name="Normal 20 2" xfId="96"/>
    <cellStyle name="Normal 20 2 2" xfId="97"/>
    <cellStyle name="Normal 20 3" xfId="98"/>
    <cellStyle name="Normal 21" xfId="99"/>
    <cellStyle name="Normal 21 2" xfId="100"/>
    <cellStyle name="Normal 21 2 2" xfId="101"/>
    <cellStyle name="Normal 21 3" xfId="102"/>
    <cellStyle name="Normal 3" xfId="103"/>
    <cellStyle name="Normal 4" xfId="104"/>
    <cellStyle name="Normal 5" xfId="105"/>
    <cellStyle name="Normal 5 2" xfId="106"/>
    <cellStyle name="Normal 5 2 2" xfId="107"/>
    <cellStyle name="Normal 5 3" xfId="108"/>
    <cellStyle name="Normal 6" xfId="4"/>
    <cellStyle name="Normal 8" xfId="109"/>
    <cellStyle name="Normal 8 2" xfId="110"/>
    <cellStyle name="Normal 8 2 2" xfId="111"/>
    <cellStyle name="Normal 8 3" xfId="112"/>
    <cellStyle name="Normal 9" xfId="113"/>
    <cellStyle name="Normal 9 2" xfId="114"/>
    <cellStyle name="Normal 9 2 2" xfId="115"/>
    <cellStyle name="Normal 9 3" xfId="116"/>
    <cellStyle name="Normal_2.17_Valsts_budzeta_izpilde" xfId="2"/>
    <cellStyle name="Normal_Izdrukai" xfId="1"/>
    <cellStyle name="Note 2" xfId="117"/>
    <cellStyle name="Output 2" xfId="118"/>
    <cellStyle name="Parastais_FMLikp01_p05_221205_pap_afp_makp" xfId="119"/>
    <cellStyle name="SAPBEXaggData" xfId="120"/>
    <cellStyle name="SAPBEXaggDataEmph" xfId="121"/>
    <cellStyle name="SAPBEXaggItem" xfId="122"/>
    <cellStyle name="SAPBEXaggItemX" xfId="123"/>
    <cellStyle name="SAPBEXchaText" xfId="124"/>
    <cellStyle name="SAPBEXexcBad7" xfId="125"/>
    <cellStyle name="SAPBEXexcBad8" xfId="126"/>
    <cellStyle name="SAPBEXexcBad9" xfId="127"/>
    <cellStyle name="SAPBEXexcCritical4" xfId="128"/>
    <cellStyle name="SAPBEXexcCritical5" xfId="129"/>
    <cellStyle name="SAPBEXexcCritical6" xfId="130"/>
    <cellStyle name="SAPBEXexcGood1" xfId="131"/>
    <cellStyle name="SAPBEXexcGood2" xfId="132"/>
    <cellStyle name="SAPBEXexcGood3" xfId="133"/>
    <cellStyle name="SAPBEXfilterDrill" xfId="134"/>
    <cellStyle name="SAPBEXfilterItem" xfId="135"/>
    <cellStyle name="SAPBEXfilterText" xfId="136"/>
    <cellStyle name="SAPBEXformats" xfId="137"/>
    <cellStyle name="SAPBEXheaderItem" xfId="138"/>
    <cellStyle name="SAPBEXheaderText" xfId="139"/>
    <cellStyle name="SAPBEXHLevel0" xfId="140"/>
    <cellStyle name="SAPBEXHLevel0X" xfId="141"/>
    <cellStyle name="SAPBEXHLevel1" xfId="142"/>
    <cellStyle name="SAPBEXHLevel1X" xfId="143"/>
    <cellStyle name="SAPBEXHLevel2" xfId="144"/>
    <cellStyle name="SAPBEXHLevel2X" xfId="145"/>
    <cellStyle name="SAPBEXHLevel3" xfId="146"/>
    <cellStyle name="SAPBEXHLevel3X" xfId="147"/>
    <cellStyle name="SAPBEXinputData" xfId="148"/>
    <cellStyle name="SAPBEXresData" xfId="149"/>
    <cellStyle name="SAPBEXresDataEmph" xfId="150"/>
    <cellStyle name="SAPBEXresItem" xfId="151"/>
    <cellStyle name="SAPBEXresItemX" xfId="152"/>
    <cellStyle name="SAPBEXstdData" xfId="153"/>
    <cellStyle name="SAPBEXstdDataEmph" xfId="154"/>
    <cellStyle name="SAPBEXstdItem" xfId="155"/>
    <cellStyle name="SAPBEXstdItemX" xfId="156"/>
    <cellStyle name="SAPBEXtitle" xfId="157"/>
    <cellStyle name="SAPBEXundefined" xfId="158"/>
    <cellStyle name="Sheet Title" xfId="159"/>
    <cellStyle name="Style 1" xfId="160"/>
    <cellStyle name="Title 2" xfId="161"/>
    <cellStyle name="Total 2" xfId="162"/>
    <cellStyle name="V?st." xfId="163"/>
    <cellStyle name="Warning Text 2" xfId="1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95"/>
  <sheetViews>
    <sheetView tabSelected="1" zoomScaleNormal="100" workbookViewId="0">
      <selection activeCell="A2" sqref="A2:K2"/>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18</v>
      </c>
      <c r="B13" s="21" t="s">
        <v>19</v>
      </c>
      <c r="C13" s="18"/>
      <c r="D13" s="18"/>
      <c r="E13" s="18"/>
      <c r="F13" s="18"/>
      <c r="G13" s="18"/>
      <c r="H13" s="18"/>
      <c r="I13" s="19"/>
      <c r="J13" s="19"/>
      <c r="K13" s="19"/>
    </row>
    <row r="14" spans="1:11">
      <c r="A14" s="43" t="s">
        <v>20</v>
      </c>
      <c r="B14" s="37" t="s">
        <v>21</v>
      </c>
      <c r="C14" s="38">
        <v>7239379.8399999999</v>
      </c>
      <c r="D14" s="38">
        <v>7214861</v>
      </c>
      <c r="E14" s="38">
        <v>4443114</v>
      </c>
      <c r="F14" s="38">
        <v>7214861</v>
      </c>
      <c r="G14" s="38">
        <v>-24518.839999999851</v>
      </c>
      <c r="H14" s="38">
        <v>-2771747</v>
      </c>
      <c r="I14" s="39">
        <v>-0.33868702211928792</v>
      </c>
      <c r="J14" s="39">
        <v>162.38298184561549</v>
      </c>
      <c r="K14" s="39">
        <v>100</v>
      </c>
    </row>
    <row r="15" spans="1:11" ht="25.5">
      <c r="A15" s="44" t="s">
        <v>22</v>
      </c>
      <c r="B15" s="37" t="s">
        <v>23</v>
      </c>
      <c r="C15" s="38">
        <v>535.84</v>
      </c>
      <c r="D15" s="38">
        <v>0</v>
      </c>
      <c r="E15" s="38">
        <v>0</v>
      </c>
      <c r="F15" s="38">
        <v>0</v>
      </c>
      <c r="G15" s="38">
        <v>-535.84</v>
      </c>
      <c r="H15" s="38">
        <v>0</v>
      </c>
      <c r="I15" s="39">
        <v>-100</v>
      </c>
      <c r="J15" s="39">
        <v>0</v>
      </c>
      <c r="K15" s="39">
        <v>0</v>
      </c>
    </row>
    <row r="16" spans="1:11">
      <c r="A16" s="44" t="s">
        <v>24</v>
      </c>
      <c r="B16" s="37" t="s">
        <v>25</v>
      </c>
      <c r="C16" s="38">
        <v>7238844</v>
      </c>
      <c r="D16" s="38">
        <v>7214861</v>
      </c>
      <c r="E16" s="38">
        <v>4443114</v>
      </c>
      <c r="F16" s="38">
        <v>7214861</v>
      </c>
      <c r="G16" s="38">
        <v>-23983</v>
      </c>
      <c r="H16" s="38">
        <v>-2771747</v>
      </c>
      <c r="I16" s="39">
        <v>-0.33130980581982783</v>
      </c>
      <c r="J16" s="39">
        <v>162.38298184561549</v>
      </c>
      <c r="K16" s="39">
        <v>100</v>
      </c>
    </row>
    <row r="17" spans="1:11">
      <c r="A17" s="45" t="s">
        <v>26</v>
      </c>
      <c r="B17" s="37" t="s">
        <v>27</v>
      </c>
      <c r="C17" s="38">
        <v>7238844</v>
      </c>
      <c r="D17" s="38">
        <v>7214861</v>
      </c>
      <c r="E17" s="38">
        <v>4443114</v>
      </c>
      <c r="F17" s="38">
        <v>7214861</v>
      </c>
      <c r="G17" s="38">
        <v>-23983</v>
      </c>
      <c r="H17" s="38">
        <v>-2771747</v>
      </c>
      <c r="I17" s="39">
        <v>-0.33130980581982783</v>
      </c>
      <c r="J17" s="39">
        <v>162.38298184561549</v>
      </c>
      <c r="K17" s="39">
        <v>100</v>
      </c>
    </row>
    <row r="18" spans="1:11">
      <c r="A18" s="43" t="s">
        <v>28</v>
      </c>
      <c r="B18" s="37" t="s">
        <v>29</v>
      </c>
      <c r="C18" s="38">
        <v>5354748.76</v>
      </c>
      <c r="D18" s="38">
        <v>7214861</v>
      </c>
      <c r="E18" s="38">
        <v>4443114</v>
      </c>
      <c r="F18" s="38">
        <v>4963411.57</v>
      </c>
      <c r="G18" s="38">
        <v>-391337.18999999948</v>
      </c>
      <c r="H18" s="38">
        <v>-520297.5700000003</v>
      </c>
      <c r="I18" s="39">
        <v>-7.308226912965381</v>
      </c>
      <c r="J18" s="39">
        <v>111.71020077360158</v>
      </c>
      <c r="K18" s="39">
        <v>68.794278503771594</v>
      </c>
    </row>
    <row r="19" spans="1:11">
      <c r="A19" s="44" t="s">
        <v>30</v>
      </c>
      <c r="B19" s="37" t="s">
        <v>31</v>
      </c>
      <c r="C19" s="38">
        <v>5323539.95</v>
      </c>
      <c r="D19" s="38">
        <v>6967014</v>
      </c>
      <c r="E19" s="38">
        <v>4370614</v>
      </c>
      <c r="F19" s="38">
        <v>4913872.41</v>
      </c>
      <c r="G19" s="38">
        <v>-409667.54000000004</v>
      </c>
      <c r="H19" s="38">
        <v>-543258.41000000015</v>
      </c>
      <c r="I19" s="39">
        <v>-7.6953971201061364</v>
      </c>
      <c r="J19" s="39">
        <v>112.42979613390705</v>
      </c>
      <c r="K19" s="39">
        <v>70.530537329191532</v>
      </c>
    </row>
    <row r="20" spans="1:11">
      <c r="A20" s="45" t="s">
        <v>32</v>
      </c>
      <c r="B20" s="37" t="s">
        <v>33</v>
      </c>
      <c r="C20" s="38">
        <v>5142840.95</v>
      </c>
      <c r="D20" s="38">
        <v>6597840</v>
      </c>
      <c r="E20" s="38">
        <v>4146288</v>
      </c>
      <c r="F20" s="38">
        <v>4657577.2</v>
      </c>
      <c r="G20" s="38">
        <v>-485263.75</v>
      </c>
      <c r="H20" s="38">
        <v>-511289.20000000019</v>
      </c>
      <c r="I20" s="39">
        <v>-9.4357137371708859</v>
      </c>
      <c r="J20" s="39">
        <v>112.33125147119544</v>
      </c>
      <c r="K20" s="39">
        <v>70.592454500260686</v>
      </c>
    </row>
    <row r="21" spans="1:11">
      <c r="A21" s="46" t="s">
        <v>34</v>
      </c>
      <c r="B21" s="37" t="s">
        <v>35</v>
      </c>
      <c r="C21" s="38">
        <v>1941478.49</v>
      </c>
      <c r="D21" s="38">
        <v>3234297</v>
      </c>
      <c r="E21" s="38">
        <v>1959653</v>
      </c>
      <c r="F21" s="38">
        <v>2254126.71</v>
      </c>
      <c r="G21" s="38">
        <v>312648.21999999997</v>
      </c>
      <c r="H21" s="38">
        <v>-294473.70999999996</v>
      </c>
      <c r="I21" s="39">
        <v>16.103614931113654</v>
      </c>
      <c r="J21" s="39">
        <v>115.02682923966641</v>
      </c>
      <c r="K21" s="39">
        <v>69.694487240967661</v>
      </c>
    </row>
    <row r="22" spans="1:11">
      <c r="A22" s="46" t="s">
        <v>36</v>
      </c>
      <c r="B22" s="37" t="s">
        <v>37</v>
      </c>
      <c r="C22" s="38">
        <v>3201362.46</v>
      </c>
      <c r="D22" s="38">
        <v>3363543</v>
      </c>
      <c r="E22" s="38">
        <v>2186635</v>
      </c>
      <c r="F22" s="38">
        <v>2403450.4900000002</v>
      </c>
      <c r="G22" s="38">
        <v>-797911.96999999974</v>
      </c>
      <c r="H22" s="38">
        <v>-216815.49000000022</v>
      </c>
      <c r="I22" s="39">
        <v>-24.924137143783454</v>
      </c>
      <c r="J22" s="39">
        <v>109.91548612365575</v>
      </c>
      <c r="K22" s="39">
        <v>71.45591687098991</v>
      </c>
    </row>
    <row r="23" spans="1:11">
      <c r="A23" s="47" t="s">
        <v>38</v>
      </c>
      <c r="B23" s="37" t="s">
        <v>39</v>
      </c>
      <c r="C23" s="38">
        <v>1730.99</v>
      </c>
      <c r="D23" s="38">
        <v>0</v>
      </c>
      <c r="E23" s="38">
        <v>0</v>
      </c>
      <c r="F23" s="38">
        <v>578.12</v>
      </c>
      <c r="G23" s="38">
        <v>-1152.8699999999999</v>
      </c>
      <c r="H23" s="38">
        <v>-578.12</v>
      </c>
      <c r="I23" s="39">
        <v>-66.601771240735076</v>
      </c>
      <c r="J23" s="39">
        <v>0</v>
      </c>
      <c r="K23" s="39">
        <v>0</v>
      </c>
    </row>
    <row r="24" spans="1:11">
      <c r="A24" s="45" t="s">
        <v>40</v>
      </c>
      <c r="B24" s="37" t="s">
        <v>41</v>
      </c>
      <c r="C24" s="38">
        <v>160599</v>
      </c>
      <c r="D24" s="38">
        <v>335879</v>
      </c>
      <c r="E24" s="38">
        <v>204226</v>
      </c>
      <c r="F24" s="38">
        <v>223000.21</v>
      </c>
      <c r="G24" s="38">
        <v>62401.209999999992</v>
      </c>
      <c r="H24" s="38">
        <v>-18774.209999999992</v>
      </c>
      <c r="I24" s="39">
        <v>38.85529175150532</v>
      </c>
      <c r="J24" s="39">
        <v>109.19285987092731</v>
      </c>
      <c r="K24" s="39">
        <v>66.393019510002119</v>
      </c>
    </row>
    <row r="25" spans="1:11">
      <c r="A25" s="46" t="s">
        <v>42</v>
      </c>
      <c r="B25" s="37" t="s">
        <v>43</v>
      </c>
      <c r="C25" s="38">
        <v>0</v>
      </c>
      <c r="D25" s="38">
        <v>24500</v>
      </c>
      <c r="E25" s="38">
        <v>0</v>
      </c>
      <c r="F25" s="38">
        <v>0</v>
      </c>
      <c r="G25" s="38">
        <v>0</v>
      </c>
      <c r="H25" s="38">
        <v>0</v>
      </c>
      <c r="I25" s="39">
        <v>0</v>
      </c>
      <c r="J25" s="39">
        <v>0</v>
      </c>
      <c r="K25" s="39">
        <v>0</v>
      </c>
    </row>
    <row r="26" spans="1:11">
      <c r="A26" s="46" t="s">
        <v>44</v>
      </c>
      <c r="B26" s="37" t="s">
        <v>45</v>
      </c>
      <c r="C26" s="38">
        <v>160599</v>
      </c>
      <c r="D26" s="38">
        <v>311379</v>
      </c>
      <c r="E26" s="38">
        <v>204226</v>
      </c>
      <c r="F26" s="38">
        <v>223000.21</v>
      </c>
      <c r="G26" s="38">
        <v>62401.209999999992</v>
      </c>
      <c r="H26" s="38">
        <v>-18774.209999999992</v>
      </c>
      <c r="I26" s="39">
        <v>38.85529175150532</v>
      </c>
      <c r="J26" s="39">
        <v>109.19285987092731</v>
      </c>
      <c r="K26" s="39">
        <v>71.616971600525403</v>
      </c>
    </row>
    <row r="27" spans="1:11" ht="25.5">
      <c r="A27" s="45" t="s">
        <v>46</v>
      </c>
      <c r="B27" s="37" t="s">
        <v>47</v>
      </c>
      <c r="C27" s="38">
        <v>20100</v>
      </c>
      <c r="D27" s="38">
        <v>33295</v>
      </c>
      <c r="E27" s="38">
        <v>20100</v>
      </c>
      <c r="F27" s="38">
        <v>33295</v>
      </c>
      <c r="G27" s="38">
        <v>13195</v>
      </c>
      <c r="H27" s="38">
        <v>-13195</v>
      </c>
      <c r="I27" s="39">
        <v>65.646766169154233</v>
      </c>
      <c r="J27" s="39">
        <v>165.64676616915423</v>
      </c>
      <c r="K27" s="39">
        <v>100</v>
      </c>
    </row>
    <row r="28" spans="1:11">
      <c r="A28" s="46" t="s">
        <v>48</v>
      </c>
      <c r="B28" s="37" t="s">
        <v>49</v>
      </c>
      <c r="C28" s="38">
        <v>20100</v>
      </c>
      <c r="D28" s="38">
        <v>33295</v>
      </c>
      <c r="E28" s="38">
        <v>20100</v>
      </c>
      <c r="F28" s="38">
        <v>33295</v>
      </c>
      <c r="G28" s="38">
        <v>13195</v>
      </c>
      <c r="H28" s="38">
        <v>-13195</v>
      </c>
      <c r="I28" s="39">
        <v>65.646766169154233</v>
      </c>
      <c r="J28" s="39">
        <v>165.64676616915423</v>
      </c>
      <c r="K28" s="39">
        <v>100</v>
      </c>
    </row>
    <row r="29" spans="1:11" ht="25.5">
      <c r="A29" s="47" t="s">
        <v>50</v>
      </c>
      <c r="B29" s="37" t="s">
        <v>51</v>
      </c>
      <c r="C29" s="38">
        <v>20100</v>
      </c>
      <c r="D29" s="38">
        <v>33295</v>
      </c>
      <c r="E29" s="38">
        <v>20100</v>
      </c>
      <c r="F29" s="38">
        <v>33295</v>
      </c>
      <c r="G29" s="38">
        <v>13195</v>
      </c>
      <c r="H29" s="38">
        <v>-13195</v>
      </c>
      <c r="I29" s="39">
        <v>65.646766169154233</v>
      </c>
      <c r="J29" s="39">
        <v>165.64676616915423</v>
      </c>
      <c r="K29" s="39">
        <v>100</v>
      </c>
    </row>
    <row r="30" spans="1:11" ht="25.5">
      <c r="A30" s="49" t="s">
        <v>52</v>
      </c>
      <c r="B30" s="37" t="s">
        <v>53</v>
      </c>
      <c r="C30" s="38">
        <v>20100</v>
      </c>
      <c r="D30" s="38">
        <v>33295</v>
      </c>
      <c r="E30" s="38">
        <v>20100</v>
      </c>
      <c r="F30" s="38">
        <v>33295</v>
      </c>
      <c r="G30" s="38">
        <v>13195</v>
      </c>
      <c r="H30" s="38">
        <v>-13195</v>
      </c>
      <c r="I30" s="39">
        <v>65.646766169154233</v>
      </c>
      <c r="J30" s="39">
        <v>165.64676616915423</v>
      </c>
      <c r="K30" s="39">
        <v>100</v>
      </c>
    </row>
    <row r="31" spans="1:11">
      <c r="A31" s="44" t="s">
        <v>54</v>
      </c>
      <c r="B31" s="37" t="s">
        <v>55</v>
      </c>
      <c r="C31" s="38">
        <v>31208.81</v>
      </c>
      <c r="D31" s="38">
        <v>247847</v>
      </c>
      <c r="E31" s="38">
        <v>72500</v>
      </c>
      <c r="F31" s="38">
        <v>49539.16</v>
      </c>
      <c r="G31" s="38">
        <v>18330.350000000002</v>
      </c>
      <c r="H31" s="38">
        <v>22960.839999999997</v>
      </c>
      <c r="I31" s="39">
        <v>58.734536818289456</v>
      </c>
      <c r="J31" s="39">
        <v>68.329875862068974</v>
      </c>
      <c r="K31" s="39">
        <v>19.987798924336385</v>
      </c>
    </row>
    <row r="32" spans="1:11">
      <c r="A32" s="45" t="s">
        <v>56</v>
      </c>
      <c r="B32" s="37" t="s">
        <v>57</v>
      </c>
      <c r="C32" s="38">
        <v>31208.81</v>
      </c>
      <c r="D32" s="38">
        <v>247847</v>
      </c>
      <c r="E32" s="38">
        <v>72500</v>
      </c>
      <c r="F32" s="38">
        <v>49539.16</v>
      </c>
      <c r="G32" s="38">
        <v>18330.350000000002</v>
      </c>
      <c r="H32" s="38">
        <v>22960.839999999997</v>
      </c>
      <c r="I32" s="39">
        <v>58.734536818289456</v>
      </c>
      <c r="J32" s="39">
        <v>68.329875862068974</v>
      </c>
      <c r="K32" s="39">
        <v>19.987798924336385</v>
      </c>
    </row>
    <row r="33" spans="1:11">
      <c r="A33" s="43"/>
      <c r="B33" s="37" t="s">
        <v>58</v>
      </c>
      <c r="C33" s="38">
        <v>1884631.08</v>
      </c>
      <c r="D33" s="38">
        <v>0</v>
      </c>
      <c r="E33" s="38">
        <v>0</v>
      </c>
      <c r="F33" s="38">
        <v>2251449.4300000002</v>
      </c>
      <c r="G33" s="38">
        <v>366818.35000000009</v>
      </c>
      <c r="H33" s="38">
        <v>-2251449.4300000002</v>
      </c>
      <c r="I33" s="39">
        <v>19.463668719715699</v>
      </c>
      <c r="J33" s="39">
        <v>0</v>
      </c>
      <c r="K33" s="39">
        <v>0</v>
      </c>
    </row>
    <row r="34" spans="1:11">
      <c r="A34" s="43" t="s">
        <v>59</v>
      </c>
      <c r="B34" s="37" t="s">
        <v>60</v>
      </c>
      <c r="C34" s="38">
        <v>-1884631.08</v>
      </c>
      <c r="D34" s="38">
        <v>0</v>
      </c>
      <c r="E34" s="38">
        <v>0</v>
      </c>
      <c r="F34" s="38">
        <v>-2251449.4300000002</v>
      </c>
      <c r="G34" s="38">
        <v>-366818.35000000009</v>
      </c>
      <c r="H34" s="38">
        <v>2251449.4300000002</v>
      </c>
      <c r="I34" s="39">
        <v>19.463668719715699</v>
      </c>
      <c r="J34" s="39">
        <v>0</v>
      </c>
      <c r="K34" s="39">
        <v>0</v>
      </c>
    </row>
    <row r="35" spans="1:11">
      <c r="A35" s="44" t="s">
        <v>61</v>
      </c>
      <c r="B35" s="37" t="s">
        <v>62</v>
      </c>
      <c r="C35" s="38">
        <v>-1884631.08</v>
      </c>
      <c r="D35" s="38">
        <v>0</v>
      </c>
      <c r="E35" s="38">
        <v>0</v>
      </c>
      <c r="F35" s="38">
        <v>-2251449.4300000002</v>
      </c>
      <c r="G35" s="38">
        <v>-366818.35000000009</v>
      </c>
      <c r="H35" s="38">
        <v>2251449.4300000002</v>
      </c>
      <c r="I35" s="39">
        <v>19.463668719715699</v>
      </c>
      <c r="J35" s="39">
        <v>0</v>
      </c>
      <c r="K35" s="39">
        <v>0</v>
      </c>
    </row>
    <row r="36" spans="1:11">
      <c r="A36" s="43"/>
      <c r="B36" s="37"/>
      <c r="C36" s="38"/>
      <c r="D36" s="38"/>
      <c r="E36" s="38"/>
      <c r="F36" s="38"/>
      <c r="G36" s="38"/>
      <c r="H36" s="38"/>
      <c r="I36" s="39"/>
      <c r="J36" s="39"/>
      <c r="K36" s="39"/>
    </row>
    <row r="37" spans="1:11" s="31" customFormat="1">
      <c r="A37" s="48"/>
      <c r="B37" s="40" t="s">
        <v>63</v>
      </c>
      <c r="C37" s="41"/>
      <c r="D37" s="41"/>
      <c r="E37" s="41"/>
      <c r="F37" s="41"/>
      <c r="G37" s="41"/>
      <c r="H37" s="41"/>
      <c r="I37" s="42"/>
      <c r="J37" s="42"/>
      <c r="K37" s="42"/>
    </row>
    <row r="38" spans="1:11">
      <c r="A38" s="43" t="s">
        <v>20</v>
      </c>
      <c r="B38" s="37" t="s">
        <v>21</v>
      </c>
      <c r="C38" s="38">
        <v>7239379.8399999999</v>
      </c>
      <c r="D38" s="38">
        <v>7214861</v>
      </c>
      <c r="E38" s="38">
        <v>4443114</v>
      </c>
      <c r="F38" s="38">
        <v>7214861</v>
      </c>
      <c r="G38" s="38">
        <v>-24518.839999999851</v>
      </c>
      <c r="H38" s="38">
        <v>-2771747</v>
      </c>
      <c r="I38" s="39">
        <v>-0.33868702211928792</v>
      </c>
      <c r="J38" s="39">
        <v>162.38298184561549</v>
      </c>
      <c r="K38" s="39">
        <v>100</v>
      </c>
    </row>
    <row r="39" spans="1:11" ht="25.5">
      <c r="A39" s="44" t="s">
        <v>22</v>
      </c>
      <c r="B39" s="37" t="s">
        <v>23</v>
      </c>
      <c r="C39" s="38">
        <v>535.84</v>
      </c>
      <c r="D39" s="38">
        <v>0</v>
      </c>
      <c r="E39" s="38">
        <v>0</v>
      </c>
      <c r="F39" s="38">
        <v>0</v>
      </c>
      <c r="G39" s="38">
        <v>-535.84</v>
      </c>
      <c r="H39" s="38">
        <v>0</v>
      </c>
      <c r="I39" s="39">
        <v>-100</v>
      </c>
      <c r="J39" s="39">
        <v>0</v>
      </c>
      <c r="K39" s="39">
        <v>0</v>
      </c>
    </row>
    <row r="40" spans="1:11">
      <c r="A40" s="44" t="s">
        <v>24</v>
      </c>
      <c r="B40" s="37" t="s">
        <v>25</v>
      </c>
      <c r="C40" s="38">
        <v>7238844</v>
      </c>
      <c r="D40" s="38">
        <v>7214861</v>
      </c>
      <c r="E40" s="38">
        <v>4443114</v>
      </c>
      <c r="F40" s="38">
        <v>7214861</v>
      </c>
      <c r="G40" s="38">
        <v>-23983</v>
      </c>
      <c r="H40" s="38">
        <v>-2771747</v>
      </c>
      <c r="I40" s="39">
        <v>-0.33130980581982783</v>
      </c>
      <c r="J40" s="39">
        <v>162.38298184561549</v>
      </c>
      <c r="K40" s="39">
        <v>100</v>
      </c>
    </row>
    <row r="41" spans="1:11">
      <c r="A41" s="45" t="s">
        <v>26</v>
      </c>
      <c r="B41" s="37" t="s">
        <v>27</v>
      </c>
      <c r="C41" s="38">
        <v>7238844</v>
      </c>
      <c r="D41" s="38">
        <v>7214861</v>
      </c>
      <c r="E41" s="38">
        <v>4443114</v>
      </c>
      <c r="F41" s="38">
        <v>7214861</v>
      </c>
      <c r="G41" s="38">
        <v>-23983</v>
      </c>
      <c r="H41" s="38">
        <v>-2771747</v>
      </c>
      <c r="I41" s="39">
        <v>-0.33130980581982783</v>
      </c>
      <c r="J41" s="39">
        <v>162.38298184561549</v>
      </c>
      <c r="K41" s="39">
        <v>100</v>
      </c>
    </row>
    <row r="42" spans="1:11">
      <c r="A42" s="43" t="s">
        <v>28</v>
      </c>
      <c r="B42" s="37" t="s">
        <v>29</v>
      </c>
      <c r="C42" s="38">
        <v>5354748.76</v>
      </c>
      <c r="D42" s="38">
        <v>7214861</v>
      </c>
      <c r="E42" s="38">
        <v>4443114</v>
      </c>
      <c r="F42" s="38">
        <v>4963411.57</v>
      </c>
      <c r="G42" s="38">
        <v>-391337.18999999948</v>
      </c>
      <c r="H42" s="38">
        <v>-520297.5700000003</v>
      </c>
      <c r="I42" s="39">
        <v>-7.308226912965381</v>
      </c>
      <c r="J42" s="39">
        <v>111.71020077360158</v>
      </c>
      <c r="K42" s="39">
        <v>68.794278503771594</v>
      </c>
    </row>
    <row r="43" spans="1:11">
      <c r="A43" s="44" t="s">
        <v>30</v>
      </c>
      <c r="B43" s="37" t="s">
        <v>31</v>
      </c>
      <c r="C43" s="38">
        <v>5323539.95</v>
      </c>
      <c r="D43" s="38">
        <v>6967014</v>
      </c>
      <c r="E43" s="38">
        <v>4370614</v>
      </c>
      <c r="F43" s="38">
        <v>4913872.41</v>
      </c>
      <c r="G43" s="38">
        <v>-409667.54000000004</v>
      </c>
      <c r="H43" s="38">
        <v>-543258.41000000015</v>
      </c>
      <c r="I43" s="39">
        <v>-7.6953971201061364</v>
      </c>
      <c r="J43" s="39">
        <v>112.42979613390705</v>
      </c>
      <c r="K43" s="39">
        <v>70.530537329191532</v>
      </c>
    </row>
    <row r="44" spans="1:11">
      <c r="A44" s="45" t="s">
        <v>32</v>
      </c>
      <c r="B44" s="37" t="s">
        <v>33</v>
      </c>
      <c r="C44" s="38">
        <v>5142840.95</v>
      </c>
      <c r="D44" s="38">
        <v>6597840</v>
      </c>
      <c r="E44" s="38">
        <v>4146288</v>
      </c>
      <c r="F44" s="38">
        <v>4657577.2</v>
      </c>
      <c r="G44" s="38">
        <v>-485263.75</v>
      </c>
      <c r="H44" s="38">
        <v>-511289.20000000019</v>
      </c>
      <c r="I44" s="39">
        <v>-9.4357137371708859</v>
      </c>
      <c r="J44" s="39">
        <v>112.33125147119544</v>
      </c>
      <c r="K44" s="39">
        <v>70.592454500260686</v>
      </c>
    </row>
    <row r="45" spans="1:11">
      <c r="A45" s="46" t="s">
        <v>34</v>
      </c>
      <c r="B45" s="37" t="s">
        <v>35</v>
      </c>
      <c r="C45" s="38">
        <v>1941478.49</v>
      </c>
      <c r="D45" s="38">
        <v>3234297</v>
      </c>
      <c r="E45" s="38">
        <v>1959653</v>
      </c>
      <c r="F45" s="38">
        <v>2254126.71</v>
      </c>
      <c r="G45" s="38">
        <v>312648.21999999997</v>
      </c>
      <c r="H45" s="38">
        <v>-294473.70999999996</v>
      </c>
      <c r="I45" s="39">
        <v>16.103614931113654</v>
      </c>
      <c r="J45" s="39">
        <v>115.02682923966641</v>
      </c>
      <c r="K45" s="39">
        <v>69.694487240967661</v>
      </c>
    </row>
    <row r="46" spans="1:11">
      <c r="A46" s="46" t="s">
        <v>36</v>
      </c>
      <c r="B46" s="37" t="s">
        <v>37</v>
      </c>
      <c r="C46" s="38">
        <v>3201362.46</v>
      </c>
      <c r="D46" s="38">
        <v>3363543</v>
      </c>
      <c r="E46" s="38">
        <v>2186635</v>
      </c>
      <c r="F46" s="38">
        <v>2403450.4900000002</v>
      </c>
      <c r="G46" s="38">
        <v>-797911.96999999974</v>
      </c>
      <c r="H46" s="38">
        <v>-216815.49000000022</v>
      </c>
      <c r="I46" s="39">
        <v>-24.924137143783454</v>
      </c>
      <c r="J46" s="39">
        <v>109.91548612365575</v>
      </c>
      <c r="K46" s="39">
        <v>71.45591687098991</v>
      </c>
    </row>
    <row r="47" spans="1:11">
      <c r="A47" s="47" t="s">
        <v>38</v>
      </c>
      <c r="B47" s="37" t="s">
        <v>39</v>
      </c>
      <c r="C47" s="38">
        <v>1730.99</v>
      </c>
      <c r="D47" s="38">
        <v>0</v>
      </c>
      <c r="E47" s="38">
        <v>0</v>
      </c>
      <c r="F47" s="38">
        <v>578.12</v>
      </c>
      <c r="G47" s="38">
        <v>-1152.8699999999999</v>
      </c>
      <c r="H47" s="38">
        <v>-578.12</v>
      </c>
      <c r="I47" s="39">
        <v>-66.601771240735076</v>
      </c>
      <c r="J47" s="39">
        <v>0</v>
      </c>
      <c r="K47" s="39">
        <v>0</v>
      </c>
    </row>
    <row r="48" spans="1:11">
      <c r="A48" s="45" t="s">
        <v>40</v>
      </c>
      <c r="B48" s="37" t="s">
        <v>41</v>
      </c>
      <c r="C48" s="38">
        <v>160599</v>
      </c>
      <c r="D48" s="38">
        <v>335879</v>
      </c>
      <c r="E48" s="38">
        <v>204226</v>
      </c>
      <c r="F48" s="38">
        <v>223000.21</v>
      </c>
      <c r="G48" s="38">
        <v>62401.209999999992</v>
      </c>
      <c r="H48" s="38">
        <v>-18774.209999999992</v>
      </c>
      <c r="I48" s="39">
        <v>38.85529175150532</v>
      </c>
      <c r="J48" s="39">
        <v>109.19285987092731</v>
      </c>
      <c r="K48" s="39">
        <v>66.393019510002119</v>
      </c>
    </row>
    <row r="49" spans="1:11">
      <c r="A49" s="46" t="s">
        <v>42</v>
      </c>
      <c r="B49" s="37" t="s">
        <v>43</v>
      </c>
      <c r="C49" s="38">
        <v>0</v>
      </c>
      <c r="D49" s="38">
        <v>24500</v>
      </c>
      <c r="E49" s="38">
        <v>0</v>
      </c>
      <c r="F49" s="38">
        <v>0</v>
      </c>
      <c r="G49" s="38">
        <v>0</v>
      </c>
      <c r="H49" s="38">
        <v>0</v>
      </c>
      <c r="I49" s="39">
        <v>0</v>
      </c>
      <c r="J49" s="39">
        <v>0</v>
      </c>
      <c r="K49" s="39">
        <v>0</v>
      </c>
    </row>
    <row r="50" spans="1:11">
      <c r="A50" s="46" t="s">
        <v>44</v>
      </c>
      <c r="B50" s="37" t="s">
        <v>45</v>
      </c>
      <c r="C50" s="38">
        <v>160599</v>
      </c>
      <c r="D50" s="38">
        <v>311379</v>
      </c>
      <c r="E50" s="38">
        <v>204226</v>
      </c>
      <c r="F50" s="38">
        <v>223000.21</v>
      </c>
      <c r="G50" s="38">
        <v>62401.209999999992</v>
      </c>
      <c r="H50" s="38">
        <v>-18774.209999999992</v>
      </c>
      <c r="I50" s="39">
        <v>38.85529175150532</v>
      </c>
      <c r="J50" s="39">
        <v>109.19285987092731</v>
      </c>
      <c r="K50" s="39">
        <v>71.616971600525403</v>
      </c>
    </row>
    <row r="51" spans="1:11" ht="25.5">
      <c r="A51" s="45" t="s">
        <v>46</v>
      </c>
      <c r="B51" s="37" t="s">
        <v>47</v>
      </c>
      <c r="C51" s="38">
        <v>20100</v>
      </c>
      <c r="D51" s="38">
        <v>33295</v>
      </c>
      <c r="E51" s="38">
        <v>20100</v>
      </c>
      <c r="F51" s="38">
        <v>33295</v>
      </c>
      <c r="G51" s="38">
        <v>13195</v>
      </c>
      <c r="H51" s="38">
        <v>-13195</v>
      </c>
      <c r="I51" s="39">
        <v>65.646766169154233</v>
      </c>
      <c r="J51" s="39">
        <v>165.64676616915423</v>
      </c>
      <c r="K51" s="39">
        <v>100</v>
      </c>
    </row>
    <row r="52" spans="1:11">
      <c r="A52" s="46" t="s">
        <v>48</v>
      </c>
      <c r="B52" s="37" t="s">
        <v>49</v>
      </c>
      <c r="C52" s="38">
        <v>20100</v>
      </c>
      <c r="D52" s="38">
        <v>33295</v>
      </c>
      <c r="E52" s="38">
        <v>20100</v>
      </c>
      <c r="F52" s="38">
        <v>33295</v>
      </c>
      <c r="G52" s="38">
        <v>13195</v>
      </c>
      <c r="H52" s="38">
        <v>-13195</v>
      </c>
      <c r="I52" s="39">
        <v>65.646766169154233</v>
      </c>
      <c r="J52" s="39">
        <v>165.64676616915423</v>
      </c>
      <c r="K52" s="39">
        <v>100</v>
      </c>
    </row>
    <row r="53" spans="1:11" ht="25.5">
      <c r="A53" s="47" t="s">
        <v>50</v>
      </c>
      <c r="B53" s="37" t="s">
        <v>51</v>
      </c>
      <c r="C53" s="38">
        <v>20100</v>
      </c>
      <c r="D53" s="38">
        <v>33295</v>
      </c>
      <c r="E53" s="38">
        <v>20100</v>
      </c>
      <c r="F53" s="38">
        <v>33295</v>
      </c>
      <c r="G53" s="38">
        <v>13195</v>
      </c>
      <c r="H53" s="38">
        <v>-13195</v>
      </c>
      <c r="I53" s="39">
        <v>65.646766169154233</v>
      </c>
      <c r="J53" s="39">
        <v>165.64676616915423</v>
      </c>
      <c r="K53" s="39">
        <v>100</v>
      </c>
    </row>
    <row r="54" spans="1:11" ht="25.5">
      <c r="A54" s="49" t="s">
        <v>52</v>
      </c>
      <c r="B54" s="37" t="s">
        <v>53</v>
      </c>
      <c r="C54" s="38">
        <v>20100</v>
      </c>
      <c r="D54" s="38">
        <v>33295</v>
      </c>
      <c r="E54" s="38">
        <v>20100</v>
      </c>
      <c r="F54" s="38">
        <v>33295</v>
      </c>
      <c r="G54" s="38">
        <v>13195</v>
      </c>
      <c r="H54" s="38">
        <v>-13195</v>
      </c>
      <c r="I54" s="39">
        <v>65.646766169154233</v>
      </c>
      <c r="J54" s="39">
        <v>165.64676616915423</v>
      </c>
      <c r="K54" s="39">
        <v>100</v>
      </c>
    </row>
    <row r="55" spans="1:11">
      <c r="A55" s="44" t="s">
        <v>54</v>
      </c>
      <c r="B55" s="37" t="s">
        <v>55</v>
      </c>
      <c r="C55" s="38">
        <v>31208.81</v>
      </c>
      <c r="D55" s="38">
        <v>247847</v>
      </c>
      <c r="E55" s="38">
        <v>72500</v>
      </c>
      <c r="F55" s="38">
        <v>49539.16</v>
      </c>
      <c r="G55" s="38">
        <v>18330.350000000002</v>
      </c>
      <c r="H55" s="38">
        <v>22960.839999999997</v>
      </c>
      <c r="I55" s="39">
        <v>58.734536818289456</v>
      </c>
      <c r="J55" s="39">
        <v>68.329875862068974</v>
      </c>
      <c r="K55" s="39">
        <v>19.987798924336385</v>
      </c>
    </row>
    <row r="56" spans="1:11">
      <c r="A56" s="45" t="s">
        <v>56</v>
      </c>
      <c r="B56" s="37" t="s">
        <v>57</v>
      </c>
      <c r="C56" s="38">
        <v>31208.81</v>
      </c>
      <c r="D56" s="38">
        <v>247847</v>
      </c>
      <c r="E56" s="38">
        <v>72500</v>
      </c>
      <c r="F56" s="38">
        <v>49539.16</v>
      </c>
      <c r="G56" s="38">
        <v>18330.350000000002</v>
      </c>
      <c r="H56" s="38">
        <v>22960.839999999997</v>
      </c>
      <c r="I56" s="39">
        <v>58.734536818289456</v>
      </c>
      <c r="J56" s="39">
        <v>68.329875862068974</v>
      </c>
      <c r="K56" s="39">
        <v>19.987798924336385</v>
      </c>
    </row>
    <row r="57" spans="1:11">
      <c r="A57" s="43"/>
      <c r="B57" s="37" t="s">
        <v>58</v>
      </c>
      <c r="C57" s="38">
        <v>1884631.08</v>
      </c>
      <c r="D57" s="38">
        <v>0</v>
      </c>
      <c r="E57" s="38">
        <v>0</v>
      </c>
      <c r="F57" s="38">
        <v>2251449.4300000002</v>
      </c>
      <c r="G57" s="38">
        <v>366818.35000000009</v>
      </c>
      <c r="H57" s="38">
        <v>-2251449.4300000002</v>
      </c>
      <c r="I57" s="39">
        <v>19.463668719715699</v>
      </c>
      <c r="J57" s="39">
        <v>0</v>
      </c>
      <c r="K57" s="39">
        <v>0</v>
      </c>
    </row>
    <row r="58" spans="1:11">
      <c r="A58" s="43" t="s">
        <v>59</v>
      </c>
      <c r="B58" s="37" t="s">
        <v>60</v>
      </c>
      <c r="C58" s="38">
        <v>-1884631.08</v>
      </c>
      <c r="D58" s="38">
        <v>0</v>
      </c>
      <c r="E58" s="38">
        <v>0</v>
      </c>
      <c r="F58" s="38">
        <v>-2251449.4300000002</v>
      </c>
      <c r="G58" s="38">
        <v>-366818.35000000009</v>
      </c>
      <c r="H58" s="38">
        <v>2251449.4300000002</v>
      </c>
      <c r="I58" s="39">
        <v>19.463668719715699</v>
      </c>
      <c r="J58" s="39">
        <v>0</v>
      </c>
      <c r="K58" s="39">
        <v>0</v>
      </c>
    </row>
    <row r="59" spans="1:11">
      <c r="A59" s="44" t="s">
        <v>61</v>
      </c>
      <c r="B59" s="37" t="s">
        <v>62</v>
      </c>
      <c r="C59" s="38">
        <v>-1884631.08</v>
      </c>
      <c r="D59" s="38">
        <v>0</v>
      </c>
      <c r="E59" s="38">
        <v>0</v>
      </c>
      <c r="F59" s="38">
        <v>-2251449.4300000002</v>
      </c>
      <c r="G59" s="38">
        <v>-366818.35000000009</v>
      </c>
      <c r="H59" s="38">
        <v>2251449.4300000002</v>
      </c>
      <c r="I59" s="39">
        <v>19.463668719715699</v>
      </c>
      <c r="J59" s="39">
        <v>0</v>
      </c>
      <c r="K59" s="39">
        <v>0</v>
      </c>
    </row>
    <row r="60" spans="1:11" s="31" customFormat="1">
      <c r="A60" s="48" t="s">
        <v>64</v>
      </c>
      <c r="B60" s="40" t="s">
        <v>65</v>
      </c>
      <c r="C60" s="41"/>
      <c r="D60" s="41"/>
      <c r="E60" s="41"/>
      <c r="F60" s="41"/>
      <c r="G60" s="41"/>
      <c r="H60" s="41"/>
      <c r="I60" s="42"/>
      <c r="J60" s="42"/>
      <c r="K60" s="42"/>
    </row>
    <row r="61" spans="1:11">
      <c r="A61" s="43" t="s">
        <v>20</v>
      </c>
      <c r="B61" s="37" t="s">
        <v>21</v>
      </c>
      <c r="C61" s="38">
        <v>6919259.8399999999</v>
      </c>
      <c r="D61" s="38">
        <v>7175783</v>
      </c>
      <c r="E61" s="38">
        <v>4443114</v>
      </c>
      <c r="F61" s="38">
        <v>7175783</v>
      </c>
      <c r="G61" s="38">
        <v>256523.16000000015</v>
      </c>
      <c r="H61" s="38">
        <v>-2732669</v>
      </c>
      <c r="I61" s="39">
        <v>3.7073786204277184</v>
      </c>
      <c r="J61" s="39">
        <v>161.50346356181723</v>
      </c>
      <c r="K61" s="39">
        <v>100</v>
      </c>
    </row>
    <row r="62" spans="1:11" ht="25.5">
      <c r="A62" s="44" t="s">
        <v>22</v>
      </c>
      <c r="B62" s="37" t="s">
        <v>23</v>
      </c>
      <c r="C62" s="38">
        <v>535.84</v>
      </c>
      <c r="D62" s="38">
        <v>0</v>
      </c>
      <c r="E62" s="38">
        <v>0</v>
      </c>
      <c r="F62" s="38">
        <v>0</v>
      </c>
      <c r="G62" s="38">
        <v>-535.84</v>
      </c>
      <c r="H62" s="38">
        <v>0</v>
      </c>
      <c r="I62" s="39">
        <v>-100</v>
      </c>
      <c r="J62" s="39">
        <v>0</v>
      </c>
      <c r="K62" s="39">
        <v>0</v>
      </c>
    </row>
    <row r="63" spans="1:11">
      <c r="A63" s="44" t="s">
        <v>24</v>
      </c>
      <c r="B63" s="37" t="s">
        <v>25</v>
      </c>
      <c r="C63" s="38">
        <v>6918724</v>
      </c>
      <c r="D63" s="38">
        <v>7175783</v>
      </c>
      <c r="E63" s="38">
        <v>4443114</v>
      </c>
      <c r="F63" s="38">
        <v>7175783</v>
      </c>
      <c r="G63" s="38">
        <v>257059</v>
      </c>
      <c r="H63" s="38">
        <v>-2732669</v>
      </c>
      <c r="I63" s="39">
        <v>3.7154105294560082</v>
      </c>
      <c r="J63" s="39">
        <v>161.50346356181723</v>
      </c>
      <c r="K63" s="39">
        <v>100</v>
      </c>
    </row>
    <row r="64" spans="1:11">
      <c r="A64" s="45" t="s">
        <v>26</v>
      </c>
      <c r="B64" s="37" t="s">
        <v>27</v>
      </c>
      <c r="C64" s="38">
        <v>6918724</v>
      </c>
      <c r="D64" s="38">
        <v>7175783</v>
      </c>
      <c r="E64" s="38">
        <v>4443114</v>
      </c>
      <c r="F64" s="38">
        <v>7175783</v>
      </c>
      <c r="G64" s="38">
        <v>257059</v>
      </c>
      <c r="H64" s="38">
        <v>-2732669</v>
      </c>
      <c r="I64" s="39">
        <v>3.7154105294560082</v>
      </c>
      <c r="J64" s="39">
        <v>161.50346356181723</v>
      </c>
      <c r="K64" s="39">
        <v>100</v>
      </c>
    </row>
    <row r="65" spans="1:11">
      <c r="A65" s="43" t="s">
        <v>28</v>
      </c>
      <c r="B65" s="37" t="s">
        <v>29</v>
      </c>
      <c r="C65" s="38">
        <v>5034628.76</v>
      </c>
      <c r="D65" s="38">
        <v>7175783</v>
      </c>
      <c r="E65" s="38">
        <v>4443114</v>
      </c>
      <c r="F65" s="38">
        <v>4944636.66</v>
      </c>
      <c r="G65" s="38">
        <v>-89992.099999999627</v>
      </c>
      <c r="H65" s="38">
        <v>-501522.66000000015</v>
      </c>
      <c r="I65" s="39">
        <v>-1.7874624781669013</v>
      </c>
      <c r="J65" s="39">
        <v>111.28763880467618</v>
      </c>
      <c r="K65" s="39">
        <v>68.907276878356001</v>
      </c>
    </row>
    <row r="66" spans="1:11">
      <c r="A66" s="44" t="s">
        <v>30</v>
      </c>
      <c r="B66" s="37" t="s">
        <v>31</v>
      </c>
      <c r="C66" s="38">
        <v>5003419.95</v>
      </c>
      <c r="D66" s="38">
        <v>6927936</v>
      </c>
      <c r="E66" s="38">
        <v>4370614</v>
      </c>
      <c r="F66" s="38">
        <v>4895097.5</v>
      </c>
      <c r="G66" s="38">
        <v>-108322.45000000019</v>
      </c>
      <c r="H66" s="38">
        <v>-524483.5</v>
      </c>
      <c r="I66" s="39">
        <v>-2.1649681834122276</v>
      </c>
      <c r="J66" s="39">
        <v>112.00022468239017</v>
      </c>
      <c r="K66" s="39">
        <v>70.657371834843744</v>
      </c>
    </row>
    <row r="67" spans="1:11">
      <c r="A67" s="45" t="s">
        <v>32</v>
      </c>
      <c r="B67" s="37" t="s">
        <v>33</v>
      </c>
      <c r="C67" s="38">
        <v>4822720.95</v>
      </c>
      <c r="D67" s="38">
        <v>6597840</v>
      </c>
      <c r="E67" s="38">
        <v>4146288</v>
      </c>
      <c r="F67" s="38">
        <v>4657577.2</v>
      </c>
      <c r="G67" s="38">
        <v>-165143.75</v>
      </c>
      <c r="H67" s="38">
        <v>-511289.20000000019</v>
      </c>
      <c r="I67" s="39">
        <v>-3.4242858276923585</v>
      </c>
      <c r="J67" s="39">
        <v>112.33125147119544</v>
      </c>
      <c r="K67" s="39">
        <v>70.592454500260686</v>
      </c>
    </row>
    <row r="68" spans="1:11">
      <c r="A68" s="46" t="s">
        <v>34</v>
      </c>
      <c r="B68" s="37" t="s">
        <v>35</v>
      </c>
      <c r="C68" s="38">
        <v>1941478.49</v>
      </c>
      <c r="D68" s="38">
        <v>3234297</v>
      </c>
      <c r="E68" s="38">
        <v>1959653</v>
      </c>
      <c r="F68" s="38">
        <v>2254126.71</v>
      </c>
      <c r="G68" s="38">
        <v>312648.21999999997</v>
      </c>
      <c r="H68" s="38">
        <v>-294473.70999999996</v>
      </c>
      <c r="I68" s="39">
        <v>16.103614931113654</v>
      </c>
      <c r="J68" s="39">
        <v>115.02682923966641</v>
      </c>
      <c r="K68" s="39">
        <v>69.694487240967661</v>
      </c>
    </row>
    <row r="69" spans="1:11">
      <c r="A69" s="46" t="s">
        <v>36</v>
      </c>
      <c r="B69" s="37" t="s">
        <v>37</v>
      </c>
      <c r="C69" s="38">
        <v>2881242.46</v>
      </c>
      <c r="D69" s="38">
        <v>3363543</v>
      </c>
      <c r="E69" s="38">
        <v>2186635</v>
      </c>
      <c r="F69" s="38">
        <v>2403450.4900000002</v>
      </c>
      <c r="G69" s="38">
        <v>-477791.96999999974</v>
      </c>
      <c r="H69" s="38">
        <v>-216815.49000000022</v>
      </c>
      <c r="I69" s="39">
        <v>-16.582844957796425</v>
      </c>
      <c r="J69" s="39">
        <v>109.91548612365575</v>
      </c>
      <c r="K69" s="39">
        <v>71.45591687098991</v>
      </c>
    </row>
    <row r="70" spans="1:11">
      <c r="A70" s="47" t="s">
        <v>38</v>
      </c>
      <c r="B70" s="37" t="s">
        <v>39</v>
      </c>
      <c r="C70" s="38">
        <v>1730.99</v>
      </c>
      <c r="D70" s="38">
        <v>0</v>
      </c>
      <c r="E70" s="38">
        <v>0</v>
      </c>
      <c r="F70" s="38">
        <v>578.12</v>
      </c>
      <c r="G70" s="38">
        <v>-1152.8699999999999</v>
      </c>
      <c r="H70" s="38">
        <v>-578.12</v>
      </c>
      <c r="I70" s="39">
        <v>-66.601771240735076</v>
      </c>
      <c r="J70" s="39">
        <v>0</v>
      </c>
      <c r="K70" s="39">
        <v>0</v>
      </c>
    </row>
    <row r="71" spans="1:11">
      <c r="A71" s="45" t="s">
        <v>40</v>
      </c>
      <c r="B71" s="37" t="s">
        <v>41</v>
      </c>
      <c r="C71" s="38">
        <v>160599</v>
      </c>
      <c r="D71" s="38">
        <v>296801</v>
      </c>
      <c r="E71" s="38">
        <v>204226</v>
      </c>
      <c r="F71" s="38">
        <v>204225.3</v>
      </c>
      <c r="G71" s="38">
        <v>43626.299999999988</v>
      </c>
      <c r="H71" s="38">
        <v>0.70000000001164153</v>
      </c>
      <c r="I71" s="39">
        <v>27.164739506472642</v>
      </c>
      <c r="J71" s="39">
        <v>99.999657242466682</v>
      </c>
      <c r="K71" s="39">
        <v>68.808831506632387</v>
      </c>
    </row>
    <row r="72" spans="1:11">
      <c r="A72" s="46" t="s">
        <v>42</v>
      </c>
      <c r="B72" s="37" t="s">
        <v>43</v>
      </c>
      <c r="C72" s="38">
        <v>0</v>
      </c>
      <c r="D72" s="38">
        <v>24500</v>
      </c>
      <c r="E72" s="38">
        <v>0</v>
      </c>
      <c r="F72" s="38">
        <v>0</v>
      </c>
      <c r="G72" s="38">
        <v>0</v>
      </c>
      <c r="H72" s="38">
        <v>0</v>
      </c>
      <c r="I72" s="39">
        <v>0</v>
      </c>
      <c r="J72" s="39">
        <v>0</v>
      </c>
      <c r="K72" s="39">
        <v>0</v>
      </c>
    </row>
    <row r="73" spans="1:11">
      <c r="A73" s="46" t="s">
        <v>44</v>
      </c>
      <c r="B73" s="37" t="s">
        <v>45</v>
      </c>
      <c r="C73" s="38">
        <v>160599</v>
      </c>
      <c r="D73" s="38">
        <v>272301</v>
      </c>
      <c r="E73" s="38">
        <v>204226</v>
      </c>
      <c r="F73" s="38">
        <v>204225.3</v>
      </c>
      <c r="G73" s="38">
        <v>43626.299999999988</v>
      </c>
      <c r="H73" s="38">
        <v>0.70000000001164153</v>
      </c>
      <c r="I73" s="39">
        <v>27.164739506472642</v>
      </c>
      <c r="J73" s="39">
        <v>99.999657242466682</v>
      </c>
      <c r="K73" s="39">
        <v>74.999834741701278</v>
      </c>
    </row>
    <row r="74" spans="1:11" ht="25.5">
      <c r="A74" s="45" t="s">
        <v>46</v>
      </c>
      <c r="B74" s="37" t="s">
        <v>47</v>
      </c>
      <c r="C74" s="38">
        <v>20100</v>
      </c>
      <c r="D74" s="38">
        <v>33295</v>
      </c>
      <c r="E74" s="38">
        <v>20100</v>
      </c>
      <c r="F74" s="38">
        <v>33295</v>
      </c>
      <c r="G74" s="38">
        <v>13195</v>
      </c>
      <c r="H74" s="38">
        <v>-13195</v>
      </c>
      <c r="I74" s="39">
        <v>65.646766169154233</v>
      </c>
      <c r="J74" s="39">
        <v>165.64676616915423</v>
      </c>
      <c r="K74" s="39">
        <v>100</v>
      </c>
    </row>
    <row r="75" spans="1:11">
      <c r="A75" s="46" t="s">
        <v>48</v>
      </c>
      <c r="B75" s="37" t="s">
        <v>49</v>
      </c>
      <c r="C75" s="38">
        <v>20100</v>
      </c>
      <c r="D75" s="38">
        <v>33295</v>
      </c>
      <c r="E75" s="38">
        <v>20100</v>
      </c>
      <c r="F75" s="38">
        <v>33295</v>
      </c>
      <c r="G75" s="38">
        <v>13195</v>
      </c>
      <c r="H75" s="38">
        <v>-13195</v>
      </c>
      <c r="I75" s="39">
        <v>65.646766169154233</v>
      </c>
      <c r="J75" s="39">
        <v>165.64676616915423</v>
      </c>
      <c r="K75" s="39">
        <v>100</v>
      </c>
    </row>
    <row r="76" spans="1:11" ht="25.5">
      <c r="A76" s="47" t="s">
        <v>50</v>
      </c>
      <c r="B76" s="37" t="s">
        <v>51</v>
      </c>
      <c r="C76" s="38">
        <v>20100</v>
      </c>
      <c r="D76" s="38">
        <v>33295</v>
      </c>
      <c r="E76" s="38">
        <v>20100</v>
      </c>
      <c r="F76" s="38">
        <v>33295</v>
      </c>
      <c r="G76" s="38">
        <v>13195</v>
      </c>
      <c r="H76" s="38">
        <v>-13195</v>
      </c>
      <c r="I76" s="39">
        <v>65.646766169154233</v>
      </c>
      <c r="J76" s="39">
        <v>165.64676616915423</v>
      </c>
      <c r="K76" s="39">
        <v>100</v>
      </c>
    </row>
    <row r="77" spans="1:11" ht="25.5">
      <c r="A77" s="49" t="s">
        <v>52</v>
      </c>
      <c r="B77" s="37" t="s">
        <v>53</v>
      </c>
      <c r="C77" s="38">
        <v>20100</v>
      </c>
      <c r="D77" s="38">
        <v>33295</v>
      </c>
      <c r="E77" s="38">
        <v>20100</v>
      </c>
      <c r="F77" s="38">
        <v>33295</v>
      </c>
      <c r="G77" s="38">
        <v>13195</v>
      </c>
      <c r="H77" s="38">
        <v>-13195</v>
      </c>
      <c r="I77" s="39">
        <v>65.646766169154233</v>
      </c>
      <c r="J77" s="39">
        <v>165.64676616915423</v>
      </c>
      <c r="K77" s="39">
        <v>100</v>
      </c>
    </row>
    <row r="78" spans="1:11">
      <c r="A78" s="44" t="s">
        <v>54</v>
      </c>
      <c r="B78" s="37" t="s">
        <v>55</v>
      </c>
      <c r="C78" s="38">
        <v>31208.81</v>
      </c>
      <c r="D78" s="38">
        <v>247847</v>
      </c>
      <c r="E78" s="38">
        <v>72500</v>
      </c>
      <c r="F78" s="38">
        <v>49539.16</v>
      </c>
      <c r="G78" s="38">
        <v>18330.350000000002</v>
      </c>
      <c r="H78" s="38">
        <v>22960.839999999997</v>
      </c>
      <c r="I78" s="39">
        <v>58.734536818289456</v>
      </c>
      <c r="J78" s="39">
        <v>68.329875862068974</v>
      </c>
      <c r="K78" s="39">
        <v>19.987798924336385</v>
      </c>
    </row>
    <row r="79" spans="1:11">
      <c r="A79" s="45" t="s">
        <v>56</v>
      </c>
      <c r="B79" s="37" t="s">
        <v>57</v>
      </c>
      <c r="C79" s="38">
        <v>31208.81</v>
      </c>
      <c r="D79" s="38">
        <v>247847</v>
      </c>
      <c r="E79" s="38">
        <v>72500</v>
      </c>
      <c r="F79" s="38">
        <v>49539.16</v>
      </c>
      <c r="G79" s="38">
        <v>18330.350000000002</v>
      </c>
      <c r="H79" s="38">
        <v>22960.839999999997</v>
      </c>
      <c r="I79" s="39">
        <v>58.734536818289456</v>
      </c>
      <c r="J79" s="39">
        <v>68.329875862068974</v>
      </c>
      <c r="K79" s="39">
        <v>19.987798924336385</v>
      </c>
    </row>
    <row r="80" spans="1:11">
      <c r="A80" s="43"/>
      <c r="B80" s="37" t="s">
        <v>58</v>
      </c>
      <c r="C80" s="38">
        <v>1884631.08</v>
      </c>
      <c r="D80" s="38">
        <v>0</v>
      </c>
      <c r="E80" s="38">
        <v>0</v>
      </c>
      <c r="F80" s="38">
        <v>2231146.34</v>
      </c>
      <c r="G80" s="38">
        <v>346515.25999999978</v>
      </c>
      <c r="H80" s="38">
        <v>-2231146.34</v>
      </c>
      <c r="I80" s="39">
        <v>18.386370875301481</v>
      </c>
      <c r="J80" s="39">
        <v>0</v>
      </c>
      <c r="K80" s="39">
        <v>0</v>
      </c>
    </row>
    <row r="81" spans="1:11">
      <c r="A81" s="43" t="s">
        <v>59</v>
      </c>
      <c r="B81" s="37" t="s">
        <v>60</v>
      </c>
      <c r="C81" s="38">
        <v>-1884631.08</v>
      </c>
      <c r="D81" s="38">
        <v>0</v>
      </c>
      <c r="E81" s="38">
        <v>0</v>
      </c>
      <c r="F81" s="38">
        <v>-2231146.34</v>
      </c>
      <c r="G81" s="38">
        <v>-346515.25999999978</v>
      </c>
      <c r="H81" s="38">
        <v>2231146.34</v>
      </c>
      <c r="I81" s="39">
        <v>18.386370875301481</v>
      </c>
      <c r="J81" s="39">
        <v>0</v>
      </c>
      <c r="K81" s="39">
        <v>0</v>
      </c>
    </row>
    <row r="82" spans="1:11">
      <c r="A82" s="44" t="s">
        <v>61</v>
      </c>
      <c r="B82" s="37" t="s">
        <v>62</v>
      </c>
      <c r="C82" s="38">
        <v>-1884631.08</v>
      </c>
      <c r="D82" s="38">
        <v>0</v>
      </c>
      <c r="E82" s="38">
        <v>0</v>
      </c>
      <c r="F82" s="38">
        <v>-2231146.34</v>
      </c>
      <c r="G82" s="38">
        <v>-346515.25999999978</v>
      </c>
      <c r="H82" s="38">
        <v>2231146.34</v>
      </c>
      <c r="I82" s="39">
        <v>18.386370875301481</v>
      </c>
      <c r="J82" s="39">
        <v>0</v>
      </c>
      <c r="K82" s="39">
        <v>0</v>
      </c>
    </row>
    <row r="83" spans="1:11" s="31" customFormat="1">
      <c r="A83" s="48" t="s">
        <v>66</v>
      </c>
      <c r="B83" s="40" t="s">
        <v>67</v>
      </c>
      <c r="C83" s="41"/>
      <c r="D83" s="41"/>
      <c r="E83" s="41"/>
      <c r="F83" s="41"/>
      <c r="G83" s="41"/>
      <c r="H83" s="41"/>
      <c r="I83" s="42"/>
      <c r="J83" s="42"/>
      <c r="K83" s="42"/>
    </row>
    <row r="84" spans="1:11">
      <c r="A84" s="43" t="s">
        <v>20</v>
      </c>
      <c r="B84" s="37" t="s">
        <v>21</v>
      </c>
      <c r="C84" s="38">
        <v>320120</v>
      </c>
      <c r="D84" s="38">
        <v>39078</v>
      </c>
      <c r="E84" s="38">
        <v>0</v>
      </c>
      <c r="F84" s="38">
        <v>39078</v>
      </c>
      <c r="G84" s="38">
        <v>-281042</v>
      </c>
      <c r="H84" s="38">
        <v>-39078</v>
      </c>
      <c r="I84" s="39">
        <v>-87.792702736473828</v>
      </c>
      <c r="J84" s="39">
        <v>0</v>
      </c>
      <c r="K84" s="39">
        <v>100</v>
      </c>
    </row>
    <row r="85" spans="1:11">
      <c r="A85" s="44" t="s">
        <v>24</v>
      </c>
      <c r="B85" s="37" t="s">
        <v>25</v>
      </c>
      <c r="C85" s="38">
        <v>320120</v>
      </c>
      <c r="D85" s="38">
        <v>39078</v>
      </c>
      <c r="E85" s="38">
        <v>0</v>
      </c>
      <c r="F85" s="38">
        <v>39078</v>
      </c>
      <c r="G85" s="38">
        <v>-281042</v>
      </c>
      <c r="H85" s="38">
        <v>-39078</v>
      </c>
      <c r="I85" s="39">
        <v>-87.792702736473828</v>
      </c>
      <c r="J85" s="39">
        <v>0</v>
      </c>
      <c r="K85" s="39">
        <v>100</v>
      </c>
    </row>
    <row r="86" spans="1:11">
      <c r="A86" s="45" t="s">
        <v>26</v>
      </c>
      <c r="B86" s="37" t="s">
        <v>27</v>
      </c>
      <c r="C86" s="38">
        <v>320120</v>
      </c>
      <c r="D86" s="38">
        <v>39078</v>
      </c>
      <c r="E86" s="38">
        <v>0</v>
      </c>
      <c r="F86" s="38">
        <v>39078</v>
      </c>
      <c r="G86" s="38">
        <v>-281042</v>
      </c>
      <c r="H86" s="38">
        <v>-39078</v>
      </c>
      <c r="I86" s="39">
        <v>-87.792702736473828</v>
      </c>
      <c r="J86" s="39">
        <v>0</v>
      </c>
      <c r="K86" s="39">
        <v>100</v>
      </c>
    </row>
    <row r="87" spans="1:11">
      <c r="A87" s="43" t="s">
        <v>28</v>
      </c>
      <c r="B87" s="37" t="s">
        <v>29</v>
      </c>
      <c r="C87" s="38">
        <v>320120</v>
      </c>
      <c r="D87" s="38">
        <v>39078</v>
      </c>
      <c r="E87" s="38">
        <v>0</v>
      </c>
      <c r="F87" s="38">
        <v>18774.91</v>
      </c>
      <c r="G87" s="38">
        <v>-301345.09000000003</v>
      </c>
      <c r="H87" s="38">
        <v>-18774.91</v>
      </c>
      <c r="I87" s="39">
        <v>-94.135039985005619</v>
      </c>
      <c r="J87" s="39">
        <v>0</v>
      </c>
      <c r="K87" s="39">
        <v>48.044705460873125</v>
      </c>
    </row>
    <row r="88" spans="1:11">
      <c r="A88" s="44" t="s">
        <v>30</v>
      </c>
      <c r="B88" s="37" t="s">
        <v>31</v>
      </c>
      <c r="C88" s="38">
        <v>320120</v>
      </c>
      <c r="D88" s="38">
        <v>39078</v>
      </c>
      <c r="E88" s="38">
        <v>0</v>
      </c>
      <c r="F88" s="38">
        <v>18774.91</v>
      </c>
      <c r="G88" s="38">
        <v>-301345.09000000003</v>
      </c>
      <c r="H88" s="38">
        <v>-18774.91</v>
      </c>
      <c r="I88" s="39">
        <v>-94.135039985005619</v>
      </c>
      <c r="J88" s="39">
        <v>0</v>
      </c>
      <c r="K88" s="39">
        <v>48.044705460873125</v>
      </c>
    </row>
    <row r="89" spans="1:11">
      <c r="A89" s="45" t="s">
        <v>32</v>
      </c>
      <c r="B89" s="37" t="s">
        <v>33</v>
      </c>
      <c r="C89" s="38">
        <v>320120</v>
      </c>
      <c r="D89" s="38">
        <v>0</v>
      </c>
      <c r="E89" s="38">
        <v>0</v>
      </c>
      <c r="F89" s="38">
        <v>0</v>
      </c>
      <c r="G89" s="38">
        <v>-320120</v>
      </c>
      <c r="H89" s="38">
        <v>0</v>
      </c>
      <c r="I89" s="39">
        <v>-100</v>
      </c>
      <c r="J89" s="39">
        <v>0</v>
      </c>
      <c r="K89" s="39">
        <v>0</v>
      </c>
    </row>
    <row r="90" spans="1:11">
      <c r="A90" s="46" t="s">
        <v>36</v>
      </c>
      <c r="B90" s="37" t="s">
        <v>37</v>
      </c>
      <c r="C90" s="38">
        <v>320120</v>
      </c>
      <c r="D90" s="38">
        <v>0</v>
      </c>
      <c r="E90" s="38">
        <v>0</v>
      </c>
      <c r="F90" s="38">
        <v>0</v>
      </c>
      <c r="G90" s="38">
        <v>-320120</v>
      </c>
      <c r="H90" s="38">
        <v>0</v>
      </c>
      <c r="I90" s="39">
        <v>-100</v>
      </c>
      <c r="J90" s="39">
        <v>0</v>
      </c>
      <c r="K90" s="39">
        <v>0</v>
      </c>
    </row>
    <row r="91" spans="1:11">
      <c r="A91" s="45" t="s">
        <v>40</v>
      </c>
      <c r="B91" s="37" t="s">
        <v>41</v>
      </c>
      <c r="C91" s="38">
        <v>0</v>
      </c>
      <c r="D91" s="38">
        <v>39078</v>
      </c>
      <c r="E91" s="38">
        <v>0</v>
      </c>
      <c r="F91" s="38">
        <v>18774.91</v>
      </c>
      <c r="G91" s="38">
        <v>18774.91</v>
      </c>
      <c r="H91" s="38">
        <v>-18774.91</v>
      </c>
      <c r="I91" s="39">
        <v>0</v>
      </c>
      <c r="J91" s="39">
        <v>0</v>
      </c>
      <c r="K91" s="39">
        <v>48.044705460873125</v>
      </c>
    </row>
    <row r="92" spans="1:11">
      <c r="A92" s="46" t="s">
        <v>44</v>
      </c>
      <c r="B92" s="37" t="s">
        <v>45</v>
      </c>
      <c r="C92" s="38">
        <v>0</v>
      </c>
      <c r="D92" s="38">
        <v>39078</v>
      </c>
      <c r="E92" s="38">
        <v>0</v>
      </c>
      <c r="F92" s="38">
        <v>18774.91</v>
      </c>
      <c r="G92" s="38">
        <v>18774.91</v>
      </c>
      <c r="H92" s="38">
        <v>-18774.91</v>
      </c>
      <c r="I92" s="39">
        <v>0</v>
      </c>
      <c r="J92" s="39">
        <v>0</v>
      </c>
      <c r="K92" s="39">
        <v>48.044705460873125</v>
      </c>
    </row>
    <row r="93" spans="1:11">
      <c r="A93" s="43"/>
      <c r="B93" s="37" t="s">
        <v>58</v>
      </c>
      <c r="C93" s="38">
        <v>0</v>
      </c>
      <c r="D93" s="38">
        <v>0</v>
      </c>
      <c r="E93" s="38">
        <v>0</v>
      </c>
      <c r="F93" s="38">
        <v>20303.09</v>
      </c>
      <c r="G93" s="38">
        <v>20303.09</v>
      </c>
      <c r="H93" s="38">
        <v>-20303.09</v>
      </c>
      <c r="I93" s="39">
        <v>0</v>
      </c>
      <c r="J93" s="39">
        <v>0</v>
      </c>
      <c r="K93" s="39">
        <v>0</v>
      </c>
    </row>
    <row r="94" spans="1:11">
      <c r="A94" s="43" t="s">
        <v>59</v>
      </c>
      <c r="B94" s="37" t="s">
        <v>60</v>
      </c>
      <c r="C94" s="38">
        <v>0</v>
      </c>
      <c r="D94" s="38">
        <v>0</v>
      </c>
      <c r="E94" s="38">
        <v>0</v>
      </c>
      <c r="F94" s="38">
        <v>-20303.09</v>
      </c>
      <c r="G94" s="38">
        <v>-20303.09</v>
      </c>
      <c r="H94" s="38">
        <v>20303.09</v>
      </c>
      <c r="I94" s="39">
        <v>0</v>
      </c>
      <c r="J94" s="39">
        <v>0</v>
      </c>
      <c r="K94" s="39">
        <v>0</v>
      </c>
    </row>
    <row r="95" spans="1:11">
      <c r="A95" s="44" t="s">
        <v>61</v>
      </c>
      <c r="B95" s="37" t="s">
        <v>62</v>
      </c>
      <c r="C95" s="38">
        <v>0</v>
      </c>
      <c r="D95" s="38">
        <v>0</v>
      </c>
      <c r="E95" s="38">
        <v>0</v>
      </c>
      <c r="F95" s="38">
        <v>-20303.09</v>
      </c>
      <c r="G95" s="38">
        <v>-20303.09</v>
      </c>
      <c r="H95" s="38">
        <v>20303.09</v>
      </c>
      <c r="I95" s="39">
        <v>0</v>
      </c>
      <c r="J95" s="39">
        <v>0</v>
      </c>
      <c r="K95" s="39">
        <v>0</v>
      </c>
    </row>
  </sheetData>
  <mergeCells count="7">
    <mergeCell ref="A5:K5"/>
    <mergeCell ref="A6:K6"/>
    <mergeCell ref="A7:K7"/>
    <mergeCell ref="A1:K1"/>
    <mergeCell ref="A2:K2"/>
    <mergeCell ref="A3:K3"/>
    <mergeCell ref="A4:K4"/>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18"/>
  <sheetViews>
    <sheetView zoomScaleNormal="100" workbookViewId="0">
      <selection activeCell="A14" sqref="A14:K862"/>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244</v>
      </c>
      <c r="B13" s="21" t="s">
        <v>245</v>
      </c>
      <c r="C13" s="18"/>
      <c r="D13" s="18"/>
      <c r="E13" s="18"/>
      <c r="F13" s="18"/>
      <c r="G13" s="18"/>
      <c r="H13" s="18"/>
      <c r="I13" s="19"/>
      <c r="J13" s="19"/>
      <c r="K13" s="19"/>
    </row>
    <row r="14" spans="1:11">
      <c r="A14" s="16" t="s">
        <v>20</v>
      </c>
      <c r="B14" s="17" t="s">
        <v>21</v>
      </c>
      <c r="C14" s="18">
        <v>604460229.57000005</v>
      </c>
      <c r="D14" s="18">
        <v>783417746</v>
      </c>
      <c r="E14" s="18">
        <v>112784809</v>
      </c>
      <c r="F14" s="18">
        <v>783576557.19000006</v>
      </c>
      <c r="G14" s="18">
        <f>F14-C14</f>
        <v>179116327.62</v>
      </c>
      <c r="H14" s="18">
        <f>E14-F14</f>
        <v>-670791748.19000006</v>
      </c>
      <c r="I14" s="19">
        <f>IF(ISERROR(F14/C14),0,F14/C14*100-100)</f>
        <v>29.632442112431363</v>
      </c>
      <c r="J14" s="19">
        <f>IF(ISERROR(F14/E14),0,F14/E14*100)</f>
        <v>694.75363228216315</v>
      </c>
      <c r="K14" s="19">
        <f>IF(ISERROR(F14/D14),0,F14/D14*100)</f>
        <v>100.02027158445298</v>
      </c>
    </row>
    <row r="15" spans="1:11" ht="25.5">
      <c r="A15" s="22" t="s">
        <v>22</v>
      </c>
      <c r="B15" s="17" t="s">
        <v>23</v>
      </c>
      <c r="C15" s="18">
        <v>4284609.3</v>
      </c>
      <c r="D15" s="18">
        <v>2015603</v>
      </c>
      <c r="E15" s="18">
        <v>846507</v>
      </c>
      <c r="F15" s="18">
        <v>2425905.2799999998</v>
      </c>
      <c r="G15" s="18">
        <f>F15-C15</f>
        <v>-1858704.02</v>
      </c>
      <c r="H15" s="18">
        <f>E15-F15</f>
        <v>-1579398.2799999998</v>
      </c>
      <c r="I15" s="19">
        <f>IF(ISERROR(F15/C15),0,F15/C15*100-100)</f>
        <v>-43.380945375812921</v>
      </c>
      <c r="J15" s="19">
        <f>IF(ISERROR(F15/E15),0,F15/E15*100)</f>
        <v>286.57828937031826</v>
      </c>
      <c r="K15" s="19">
        <f>IF(ISERROR(F15/D15),0,F15/D15*100)</f>
        <v>120.35630429206543</v>
      </c>
    </row>
    <row r="16" spans="1:11">
      <c r="A16" s="22" t="s">
        <v>82</v>
      </c>
      <c r="B16" s="17" t="s">
        <v>83</v>
      </c>
      <c r="C16" s="18">
        <v>517989.21</v>
      </c>
      <c r="D16" s="18">
        <v>535664</v>
      </c>
      <c r="E16" s="18">
        <v>268920</v>
      </c>
      <c r="F16" s="18">
        <v>306858.64</v>
      </c>
      <c r="G16" s="18">
        <f>F16-C16</f>
        <v>-211130.57</v>
      </c>
      <c r="H16" s="18">
        <f>E16-F16</f>
        <v>-37938.640000000014</v>
      </c>
      <c r="I16" s="19">
        <f>IF(ISERROR(F16/C16),0,F16/C16*100-100)</f>
        <v>-40.759646325451449</v>
      </c>
      <c r="J16" s="19">
        <f>IF(ISERROR(F16/E16),0,F16/E16*100)</f>
        <v>114.10777926520899</v>
      </c>
      <c r="K16" s="19">
        <f>IF(ISERROR(F16/D16),0,F16/D16*100)</f>
        <v>57.285656680307063</v>
      </c>
    </row>
    <row r="17" spans="1:11">
      <c r="A17" s="22" t="s">
        <v>84</v>
      </c>
      <c r="B17" s="17" t="s">
        <v>85</v>
      </c>
      <c r="C17" s="18">
        <v>243108.06</v>
      </c>
      <c r="D17" s="18">
        <v>248718</v>
      </c>
      <c r="E17" s="18">
        <v>212754</v>
      </c>
      <c r="F17" s="18">
        <v>226032.27</v>
      </c>
      <c r="G17" s="18">
        <f>F17-C17</f>
        <v>-17075.790000000008</v>
      </c>
      <c r="H17" s="18">
        <f>E17-F17</f>
        <v>-13278.26999999999</v>
      </c>
      <c r="I17" s="19">
        <f>IF(ISERROR(F17/C17),0,F17/C17*100-100)</f>
        <v>-7.0239505839501959</v>
      </c>
      <c r="J17" s="19">
        <f>IF(ISERROR(F17/E17),0,F17/E17*100)</f>
        <v>106.24113765193603</v>
      </c>
      <c r="K17" s="19">
        <f>IF(ISERROR(F17/D17),0,F17/D17*100)</f>
        <v>90.878935179601001</v>
      </c>
    </row>
    <row r="18" spans="1:11">
      <c r="A18" s="23" t="s">
        <v>86</v>
      </c>
      <c r="B18" s="17" t="s">
        <v>87</v>
      </c>
      <c r="C18" s="18">
        <v>243108.06</v>
      </c>
      <c r="D18" s="18">
        <v>248718</v>
      </c>
      <c r="E18" s="18">
        <v>212754</v>
      </c>
      <c r="F18" s="18">
        <v>226032.27</v>
      </c>
      <c r="G18" s="18">
        <f>F18-C18</f>
        <v>-17075.790000000008</v>
      </c>
      <c r="H18" s="18">
        <f>E18-F18</f>
        <v>-13278.26999999999</v>
      </c>
      <c r="I18" s="19">
        <f>IF(ISERROR(F18/C18),0,F18/C18*100-100)</f>
        <v>-7.0239505839501959</v>
      </c>
      <c r="J18" s="19">
        <f>IF(ISERROR(F18/E18),0,F18/E18*100)</f>
        <v>106.24113765193603</v>
      </c>
      <c r="K18" s="19">
        <f>IF(ISERROR(F18/D18),0,F18/D18*100)</f>
        <v>90.878935179601001</v>
      </c>
    </row>
    <row r="19" spans="1:11">
      <c r="A19" s="24" t="s">
        <v>88</v>
      </c>
      <c r="B19" s="17" t="s">
        <v>89</v>
      </c>
      <c r="C19" s="18">
        <v>243108.06</v>
      </c>
      <c r="D19" s="18">
        <v>248718</v>
      </c>
      <c r="E19" s="18">
        <v>212754</v>
      </c>
      <c r="F19" s="18">
        <v>226032.27</v>
      </c>
      <c r="G19" s="18">
        <f>F19-C19</f>
        <v>-17075.790000000008</v>
      </c>
      <c r="H19" s="18">
        <f>E19-F19</f>
        <v>-13278.26999999999</v>
      </c>
      <c r="I19" s="19">
        <f>IF(ISERROR(F19/C19),0,F19/C19*100-100)</f>
        <v>-7.0239505839501959</v>
      </c>
      <c r="J19" s="19">
        <f>IF(ISERROR(F19/E19),0,F19/E19*100)</f>
        <v>106.24113765193603</v>
      </c>
      <c r="K19" s="19">
        <f>IF(ISERROR(F19/D19),0,F19/D19*100)</f>
        <v>90.878935179601001</v>
      </c>
    </row>
    <row r="20" spans="1:11" ht="25.5">
      <c r="A20" s="25" t="s">
        <v>90</v>
      </c>
      <c r="B20" s="17" t="s">
        <v>91</v>
      </c>
      <c r="C20" s="18">
        <v>243108.06</v>
      </c>
      <c r="D20" s="18">
        <v>248718</v>
      </c>
      <c r="E20" s="18">
        <v>212754</v>
      </c>
      <c r="F20" s="18">
        <v>226032.27</v>
      </c>
      <c r="G20" s="18">
        <f>F20-C20</f>
        <v>-17075.790000000008</v>
      </c>
      <c r="H20" s="18">
        <f>E20-F20</f>
        <v>-13278.26999999999</v>
      </c>
      <c r="I20" s="19">
        <f>IF(ISERROR(F20/C20),0,F20/C20*100-100)</f>
        <v>-7.0239505839501959</v>
      </c>
      <c r="J20" s="19">
        <f>IF(ISERROR(F20/E20),0,F20/E20*100)</f>
        <v>106.24113765193603</v>
      </c>
      <c r="K20" s="19">
        <f>IF(ISERROR(F20/D20),0,F20/D20*100)</f>
        <v>90.878935179601001</v>
      </c>
    </row>
    <row r="21" spans="1:11" ht="25.5">
      <c r="A21" s="26" t="s">
        <v>92</v>
      </c>
      <c r="B21" s="17" t="s">
        <v>93</v>
      </c>
      <c r="C21" s="18">
        <v>143395.06</v>
      </c>
      <c r="D21" s="18">
        <v>174733</v>
      </c>
      <c r="E21" s="18">
        <v>147432</v>
      </c>
      <c r="F21" s="18">
        <v>156632.26999999999</v>
      </c>
      <c r="G21" s="18">
        <f>F21-C21</f>
        <v>13237.209999999992</v>
      </c>
      <c r="H21" s="18">
        <f>E21-F21</f>
        <v>-9200.2699999999895</v>
      </c>
      <c r="I21" s="19">
        <f>IF(ISERROR(F21/C21),0,F21/C21*100-100)</f>
        <v>9.2312873260766253</v>
      </c>
      <c r="J21" s="19">
        <f>IF(ISERROR(F21/E21),0,F21/E21*100)</f>
        <v>106.24034809268001</v>
      </c>
      <c r="K21" s="19">
        <f>IF(ISERROR(F21/D21),0,F21/D21*100)</f>
        <v>89.640920719039897</v>
      </c>
    </row>
    <row r="22" spans="1:11" ht="25.5">
      <c r="A22" s="26" t="s">
        <v>94</v>
      </c>
      <c r="B22" s="17" t="s">
        <v>95</v>
      </c>
      <c r="C22" s="18">
        <v>99713</v>
      </c>
      <c r="D22" s="18">
        <v>73985</v>
      </c>
      <c r="E22" s="18">
        <v>65322</v>
      </c>
      <c r="F22" s="18">
        <v>69400</v>
      </c>
      <c r="G22" s="18">
        <f>F22-C22</f>
        <v>-30313</v>
      </c>
      <c r="H22" s="18">
        <f>E22-F22</f>
        <v>-4078</v>
      </c>
      <c r="I22" s="19">
        <f>IF(ISERROR(F22/C22),0,F22/C22*100-100)</f>
        <v>-30.400248713808637</v>
      </c>
      <c r="J22" s="19">
        <f>IF(ISERROR(F22/E22),0,F22/E22*100)</f>
        <v>106.24291969015034</v>
      </c>
      <c r="K22" s="19">
        <f>IF(ISERROR(F22/D22),0,F22/D22*100)</f>
        <v>93.80279786443198</v>
      </c>
    </row>
    <row r="23" spans="1:11">
      <c r="A23" s="22" t="s">
        <v>24</v>
      </c>
      <c r="B23" s="17" t="s">
        <v>25</v>
      </c>
      <c r="C23" s="18">
        <v>599414523</v>
      </c>
      <c r="D23" s="18">
        <v>780617761</v>
      </c>
      <c r="E23" s="18">
        <v>111456628</v>
      </c>
      <c r="F23" s="18">
        <v>780617761</v>
      </c>
      <c r="G23" s="18">
        <f>F23-C23</f>
        <v>181203238</v>
      </c>
      <c r="H23" s="18">
        <f>E23-F23</f>
        <v>-669161133</v>
      </c>
      <c r="I23" s="19">
        <f>IF(ISERROR(F23/C23),0,F23/C23*100-100)</f>
        <v>30.230037986583795</v>
      </c>
      <c r="J23" s="19">
        <f>IF(ISERROR(F23/E23),0,F23/E23*100)</f>
        <v>700.37805288708364</v>
      </c>
      <c r="K23" s="19">
        <f>IF(ISERROR(F23/D23),0,F23/D23*100)</f>
        <v>100</v>
      </c>
    </row>
    <row r="24" spans="1:11">
      <c r="A24" s="23" t="s">
        <v>26</v>
      </c>
      <c r="B24" s="17" t="s">
        <v>27</v>
      </c>
      <c r="C24" s="18">
        <v>599414523</v>
      </c>
      <c r="D24" s="18">
        <v>780617761</v>
      </c>
      <c r="E24" s="18">
        <v>111456628</v>
      </c>
      <c r="F24" s="18">
        <v>780617761</v>
      </c>
      <c r="G24" s="18">
        <f>F24-C24</f>
        <v>181203238</v>
      </c>
      <c r="H24" s="18">
        <f>E24-F24</f>
        <v>-669161133</v>
      </c>
      <c r="I24" s="19">
        <f>IF(ISERROR(F24/C24),0,F24/C24*100-100)</f>
        <v>30.230037986583795</v>
      </c>
      <c r="J24" s="19">
        <f>IF(ISERROR(F24/E24),0,F24/E24*100)</f>
        <v>700.37805288708364</v>
      </c>
      <c r="K24" s="19">
        <f>IF(ISERROR(F24/D24),0,F24/D24*100)</f>
        <v>100</v>
      </c>
    </row>
    <row r="25" spans="1:11">
      <c r="A25" s="16" t="s">
        <v>28</v>
      </c>
      <c r="B25" s="17" t="s">
        <v>29</v>
      </c>
      <c r="C25" s="18">
        <v>519974299.86000001</v>
      </c>
      <c r="D25" s="18">
        <v>777624177</v>
      </c>
      <c r="E25" s="18">
        <v>112985111</v>
      </c>
      <c r="F25" s="18">
        <v>615639997.49000001</v>
      </c>
      <c r="G25" s="18">
        <f>F25-C25</f>
        <v>95665697.629999995</v>
      </c>
      <c r="H25" s="18">
        <f>E25-F25</f>
        <v>-502654886.49000001</v>
      </c>
      <c r="I25" s="19">
        <f>IF(ISERROR(F25/C25),0,F25/C25*100-100)</f>
        <v>18.398158842803852</v>
      </c>
      <c r="J25" s="19">
        <f>IF(ISERROR(F25/E25),0,F25/E25*100)</f>
        <v>544.88595182244853</v>
      </c>
      <c r="K25" s="19">
        <f>IF(ISERROR(F25/D25),0,F25/D25*100)</f>
        <v>79.169348857578029</v>
      </c>
    </row>
    <row r="26" spans="1:11">
      <c r="A26" s="22" t="s">
        <v>30</v>
      </c>
      <c r="B26" s="17" t="s">
        <v>31</v>
      </c>
      <c r="C26" s="18">
        <v>518385240.67000002</v>
      </c>
      <c r="D26" s="18">
        <v>771950745</v>
      </c>
      <c r="E26" s="18">
        <v>111815962</v>
      </c>
      <c r="F26" s="18">
        <v>614443753.21000004</v>
      </c>
      <c r="G26" s="18">
        <f>F26-C26</f>
        <v>96058512.540000021</v>
      </c>
      <c r="H26" s="18">
        <f>E26-F26</f>
        <v>-502627791.21000004</v>
      </c>
      <c r="I26" s="19">
        <f>IF(ISERROR(F26/C26),0,F26/C26*100-100)</f>
        <v>18.530333235538649</v>
      </c>
      <c r="J26" s="19">
        <f>IF(ISERROR(F26/E26),0,F26/E26*100)</f>
        <v>549.51345248006726</v>
      </c>
      <c r="K26" s="19">
        <f>IF(ISERROR(F26/D26),0,F26/D26*100)</f>
        <v>79.596238126565964</v>
      </c>
    </row>
    <row r="27" spans="1:11">
      <c r="A27" s="23" t="s">
        <v>32</v>
      </c>
      <c r="B27" s="17" t="s">
        <v>33</v>
      </c>
      <c r="C27" s="18">
        <v>246174919.25</v>
      </c>
      <c r="D27" s="18">
        <v>126612865</v>
      </c>
      <c r="E27" s="18">
        <v>69524115</v>
      </c>
      <c r="F27" s="18">
        <v>95895485.819999993</v>
      </c>
      <c r="G27" s="18">
        <f>F27-C27</f>
        <v>-150279433.43000001</v>
      </c>
      <c r="H27" s="18">
        <f>E27-F27</f>
        <v>-26371370.819999993</v>
      </c>
      <c r="I27" s="19">
        <f>IF(ISERROR(F27/C27),0,F27/C27*100-100)</f>
        <v>-61.045793733920362</v>
      </c>
      <c r="J27" s="19">
        <f>IF(ISERROR(F27/E27),0,F27/E27*100)</f>
        <v>137.93125711848327</v>
      </c>
      <c r="K27" s="19">
        <f>IF(ISERROR(F27/D27),0,F27/D27*100)</f>
        <v>75.739132686082087</v>
      </c>
    </row>
    <row r="28" spans="1:11">
      <c r="A28" s="24" t="s">
        <v>34</v>
      </c>
      <c r="B28" s="17" t="s">
        <v>35</v>
      </c>
      <c r="C28" s="18">
        <v>21974240.34</v>
      </c>
      <c r="D28" s="18">
        <v>38732964</v>
      </c>
      <c r="E28" s="18">
        <v>24333456</v>
      </c>
      <c r="F28" s="18">
        <v>25458609.719999999</v>
      </c>
      <c r="G28" s="18">
        <f>F28-C28</f>
        <v>3484369.379999999</v>
      </c>
      <c r="H28" s="18">
        <f>E28-F28</f>
        <v>-1125153.7199999988</v>
      </c>
      <c r="I28" s="19">
        <f>IF(ISERROR(F28/C28),0,F28/C28*100-100)</f>
        <v>15.856609038981674</v>
      </c>
      <c r="J28" s="19">
        <f>IF(ISERROR(F28/E28),0,F28/E28*100)</f>
        <v>104.62389608775671</v>
      </c>
      <c r="K28" s="19">
        <f>IF(ISERROR(F28/D28),0,F28/D28*100)</f>
        <v>65.728534795323185</v>
      </c>
    </row>
    <row r="29" spans="1:11">
      <c r="A29" s="24" t="s">
        <v>36</v>
      </c>
      <c r="B29" s="17" t="s">
        <v>37</v>
      </c>
      <c r="C29" s="18">
        <v>224200678.91</v>
      </c>
      <c r="D29" s="18">
        <v>87879901</v>
      </c>
      <c r="E29" s="18">
        <v>45190659</v>
      </c>
      <c r="F29" s="18">
        <v>70436876.099999994</v>
      </c>
      <c r="G29" s="18">
        <f>F29-C29</f>
        <v>-153763802.81</v>
      </c>
      <c r="H29" s="18">
        <f>E29-F29</f>
        <v>-25246217.099999994</v>
      </c>
      <c r="I29" s="19">
        <f>IF(ISERROR(F29/C29),0,F29/C29*100-100)</f>
        <v>-68.583112039426425</v>
      </c>
      <c r="J29" s="19">
        <f>IF(ISERROR(F29/E29),0,F29/E29*100)</f>
        <v>155.86600784024856</v>
      </c>
      <c r="K29" s="19">
        <f>IF(ISERROR(F29/D29),0,F29/D29*100)</f>
        <v>80.151292045720439</v>
      </c>
    </row>
    <row r="30" spans="1:11">
      <c r="A30" s="25" t="s">
        <v>38</v>
      </c>
      <c r="B30" s="17" t="s">
        <v>39</v>
      </c>
      <c r="C30" s="18">
        <v>393661.16</v>
      </c>
      <c r="D30" s="18">
        <v>0</v>
      </c>
      <c r="E30" s="18">
        <v>0</v>
      </c>
      <c r="F30" s="18">
        <v>588029.98</v>
      </c>
      <c r="G30" s="18">
        <f>F30-C30</f>
        <v>194368.82</v>
      </c>
      <c r="H30" s="18">
        <f>E30-F30</f>
        <v>-588029.98</v>
      </c>
      <c r="I30" s="19">
        <f>IF(ISERROR(F30/C30),0,F30/C30*100-100)</f>
        <v>49.374650016272881</v>
      </c>
      <c r="J30" s="19">
        <f>IF(ISERROR(F30/E30),0,F30/E30*100)</f>
        <v>0</v>
      </c>
      <c r="K30" s="19">
        <f>IF(ISERROR(F30/D30),0,F30/D30*100)</f>
        <v>0</v>
      </c>
    </row>
    <row r="31" spans="1:11">
      <c r="A31" s="23" t="s">
        <v>40</v>
      </c>
      <c r="B31" s="17" t="s">
        <v>41</v>
      </c>
      <c r="C31" s="18">
        <v>265937731.13</v>
      </c>
      <c r="D31" s="18">
        <v>630783091</v>
      </c>
      <c r="E31" s="18">
        <v>36186480</v>
      </c>
      <c r="F31" s="18">
        <v>509994592.29000002</v>
      </c>
      <c r="G31" s="18">
        <f>F31-C31</f>
        <v>244056861.16000003</v>
      </c>
      <c r="H31" s="18">
        <f>E31-F31</f>
        <v>-473808112.29000002</v>
      </c>
      <c r="I31" s="19">
        <f>IF(ISERROR(F31/C31),0,F31/C31*100-100)</f>
        <v>91.772182955376195</v>
      </c>
      <c r="J31" s="19">
        <f>IF(ISERROR(F31/E31),0,F31/E31*100)</f>
        <v>1409.351206002905</v>
      </c>
      <c r="K31" s="19">
        <f>IF(ISERROR(F31/D31),0,F31/D31*100)</f>
        <v>80.851024633759579</v>
      </c>
    </row>
    <row r="32" spans="1:11">
      <c r="A32" s="24" t="s">
        <v>42</v>
      </c>
      <c r="B32" s="17" t="s">
        <v>43</v>
      </c>
      <c r="C32" s="18">
        <v>265937566.56999999</v>
      </c>
      <c r="D32" s="18">
        <v>630782642</v>
      </c>
      <c r="E32" s="18">
        <v>36186480</v>
      </c>
      <c r="F32" s="18">
        <v>509994143.48000002</v>
      </c>
      <c r="G32" s="18">
        <f>F32-C32</f>
        <v>244056576.91000003</v>
      </c>
      <c r="H32" s="18">
        <f>E32-F32</f>
        <v>-473807663.48000002</v>
      </c>
      <c r="I32" s="19">
        <f>IF(ISERROR(F32/C32),0,F32/C32*100-100)</f>
        <v>91.772132857265774</v>
      </c>
      <c r="J32" s="19">
        <f>IF(ISERROR(F32/E32),0,F32/E32*100)</f>
        <v>1409.3499657330585</v>
      </c>
      <c r="K32" s="19">
        <f>IF(ISERROR(F32/D32),0,F32/D32*100)</f>
        <v>80.851011033369559</v>
      </c>
    </row>
    <row r="33" spans="1:11">
      <c r="A33" s="24" t="s">
        <v>44</v>
      </c>
      <c r="B33" s="17" t="s">
        <v>45</v>
      </c>
      <c r="C33" s="18">
        <v>164.56</v>
      </c>
      <c r="D33" s="18">
        <v>449</v>
      </c>
      <c r="E33" s="18">
        <v>0</v>
      </c>
      <c r="F33" s="18">
        <v>448.81</v>
      </c>
      <c r="G33" s="18">
        <f>F33-C33</f>
        <v>284.25</v>
      </c>
      <c r="H33" s="18">
        <f>E33-F33</f>
        <v>-448.81</v>
      </c>
      <c r="I33" s="19">
        <f>IF(ISERROR(F33/C33),0,F33/C33*100-100)</f>
        <v>172.73334953816237</v>
      </c>
      <c r="J33" s="19">
        <f>IF(ISERROR(F33/E33),0,F33/E33*100)</f>
        <v>0</v>
      </c>
      <c r="K33" s="19">
        <f>IF(ISERROR(F33/D33),0,F33/D33*100)</f>
        <v>99.957683741648111</v>
      </c>
    </row>
    <row r="34" spans="1:11" ht="25.5">
      <c r="A34" s="23" t="s">
        <v>70</v>
      </c>
      <c r="B34" s="17" t="s">
        <v>71</v>
      </c>
      <c r="C34" s="18">
        <v>42989.96</v>
      </c>
      <c r="D34" s="18">
        <v>2216083</v>
      </c>
      <c r="E34" s="18">
        <v>43143</v>
      </c>
      <c r="F34" s="18">
        <v>287952.86</v>
      </c>
      <c r="G34" s="18">
        <f>F34-C34</f>
        <v>244962.9</v>
      </c>
      <c r="H34" s="18">
        <f>E34-F34</f>
        <v>-244809.86</v>
      </c>
      <c r="I34" s="19">
        <f>IF(ISERROR(F34/C34),0,F34/C34*100-100)</f>
        <v>569.8142077824682</v>
      </c>
      <c r="J34" s="19">
        <f>IF(ISERROR(F34/E34),0,F34/E34*100)</f>
        <v>667.4381939132652</v>
      </c>
      <c r="K34" s="19">
        <f>IF(ISERROR(F34/D34),0,F34/D34*100)</f>
        <v>12.993775955142473</v>
      </c>
    </row>
    <row r="35" spans="1:11">
      <c r="A35" s="24" t="s">
        <v>72</v>
      </c>
      <c r="B35" s="17" t="s">
        <v>73</v>
      </c>
      <c r="C35" s="18">
        <v>42989.96</v>
      </c>
      <c r="D35" s="18">
        <v>2216083</v>
      </c>
      <c r="E35" s="18">
        <v>43143</v>
      </c>
      <c r="F35" s="18">
        <v>287952.86</v>
      </c>
      <c r="G35" s="18">
        <f>F35-C35</f>
        <v>244962.9</v>
      </c>
      <c r="H35" s="18">
        <f>E35-F35</f>
        <v>-244809.86</v>
      </c>
      <c r="I35" s="19">
        <f>IF(ISERROR(F35/C35),0,F35/C35*100-100)</f>
        <v>569.8142077824682</v>
      </c>
      <c r="J35" s="19">
        <f>IF(ISERROR(F35/E35),0,F35/E35*100)</f>
        <v>667.4381939132652</v>
      </c>
      <c r="K35" s="19">
        <f>IF(ISERROR(F35/D35),0,F35/D35*100)</f>
        <v>12.993775955142473</v>
      </c>
    </row>
    <row r="36" spans="1:11" ht="25.5">
      <c r="A36" s="23" t="s">
        <v>46</v>
      </c>
      <c r="B36" s="17" t="s">
        <v>47</v>
      </c>
      <c r="C36" s="18">
        <v>6229600.3300000001</v>
      </c>
      <c r="D36" s="18">
        <v>12338706</v>
      </c>
      <c r="E36" s="18">
        <v>6062224</v>
      </c>
      <c r="F36" s="18">
        <v>8265722.2400000002</v>
      </c>
      <c r="G36" s="18">
        <f>F36-C36</f>
        <v>2036121.9100000001</v>
      </c>
      <c r="H36" s="18">
        <f>E36-F36</f>
        <v>-2203498.2400000002</v>
      </c>
      <c r="I36" s="19">
        <f>IF(ISERROR(F36/C36),0,F36/C36*100-100)</f>
        <v>32.684631471374018</v>
      </c>
      <c r="J36" s="19">
        <f>IF(ISERROR(F36/E36),0,F36/E36*100)</f>
        <v>136.34801749325001</v>
      </c>
      <c r="K36" s="19">
        <f>IF(ISERROR(F36/D36),0,F36/D36*100)</f>
        <v>66.99018713955904</v>
      </c>
    </row>
    <row r="37" spans="1:11" s="31" customFormat="1">
      <c r="A37" s="24" t="s">
        <v>48</v>
      </c>
      <c r="B37" s="17" t="s">
        <v>49</v>
      </c>
      <c r="C37" s="18">
        <v>778949.2</v>
      </c>
      <c r="D37" s="18">
        <v>4165953</v>
      </c>
      <c r="E37" s="18">
        <v>3635105</v>
      </c>
      <c r="F37" s="18">
        <v>4105003.35</v>
      </c>
      <c r="G37" s="18">
        <f>F37-C37</f>
        <v>3326054.1500000004</v>
      </c>
      <c r="H37" s="18">
        <f>E37-F37</f>
        <v>-469898.35000000009</v>
      </c>
      <c r="I37" s="19">
        <f>IF(ISERROR(F37/C37),0,F37/C37*100-100)</f>
        <v>426.99243416643867</v>
      </c>
      <c r="J37" s="19">
        <f>IF(ISERROR(F37/E37),0,F37/E37*100)</f>
        <v>112.92667887172448</v>
      </c>
      <c r="K37" s="19">
        <f>IF(ISERROR(F37/D37),0,F37/D37*100)</f>
        <v>98.536957810133714</v>
      </c>
    </row>
    <row r="38" spans="1:11" ht="25.5">
      <c r="A38" s="25" t="s">
        <v>74</v>
      </c>
      <c r="B38" s="17" t="s">
        <v>75</v>
      </c>
      <c r="C38" s="18">
        <v>388.65</v>
      </c>
      <c r="D38" s="18">
        <v>17911</v>
      </c>
      <c r="E38" s="18">
        <v>1245</v>
      </c>
      <c r="F38" s="18">
        <v>1962.42</v>
      </c>
      <c r="G38" s="18">
        <f>F38-C38</f>
        <v>1573.77</v>
      </c>
      <c r="H38" s="18">
        <f>E38-F38</f>
        <v>-717.42000000000007</v>
      </c>
      <c r="I38" s="19">
        <f>IF(ISERROR(F38/C38),0,F38/C38*100-100)</f>
        <v>404.93245851022772</v>
      </c>
      <c r="J38" s="19">
        <f>IF(ISERROR(F38/E38),0,F38/E38*100)</f>
        <v>157.62409638554217</v>
      </c>
      <c r="K38" s="19">
        <f>IF(ISERROR(F38/D38),0,F38/D38*100)</f>
        <v>10.956507174362125</v>
      </c>
    </row>
    <row r="39" spans="1:11" ht="25.5">
      <c r="A39" s="25" t="s">
        <v>50</v>
      </c>
      <c r="B39" s="17" t="s">
        <v>51</v>
      </c>
      <c r="C39" s="18">
        <v>778560.55</v>
      </c>
      <c r="D39" s="18">
        <v>4148042</v>
      </c>
      <c r="E39" s="18">
        <v>3633860</v>
      </c>
      <c r="F39" s="18">
        <v>4103040.93</v>
      </c>
      <c r="G39" s="18">
        <f>F39-C39</f>
        <v>3324480.38</v>
      </c>
      <c r="H39" s="18">
        <f>E39-F39</f>
        <v>-469180.93000000017</v>
      </c>
      <c r="I39" s="19">
        <f>IF(ISERROR(F39/C39),0,F39/C39*100-100)</f>
        <v>427.0034462958597</v>
      </c>
      <c r="J39" s="19">
        <f>IF(ISERROR(F39/E39),0,F39/E39*100)</f>
        <v>112.9113650498368</v>
      </c>
      <c r="K39" s="19">
        <f>IF(ISERROR(F39/D39),0,F39/D39*100)</f>
        <v>98.915125015609789</v>
      </c>
    </row>
    <row r="40" spans="1:11" ht="25.5">
      <c r="A40" s="26" t="s">
        <v>52</v>
      </c>
      <c r="B40" s="17" t="s">
        <v>53</v>
      </c>
      <c r="C40" s="18">
        <v>568560.55000000005</v>
      </c>
      <c r="D40" s="18">
        <v>3938042</v>
      </c>
      <c r="E40" s="18">
        <v>3423860</v>
      </c>
      <c r="F40" s="18">
        <v>3893040.93</v>
      </c>
      <c r="G40" s="18">
        <f>F40-C40</f>
        <v>3324480.38</v>
      </c>
      <c r="H40" s="18">
        <f>E40-F40</f>
        <v>-469180.93000000017</v>
      </c>
      <c r="I40" s="19">
        <f>IF(ISERROR(F40/C40),0,F40/C40*100-100)</f>
        <v>584.71879204422464</v>
      </c>
      <c r="J40" s="19">
        <f>IF(ISERROR(F40/E40),0,F40/E40*100)</f>
        <v>113.70327437453636</v>
      </c>
      <c r="K40" s="19">
        <f>IF(ISERROR(F40/D40),0,F40/D40*100)</f>
        <v>98.857272979820948</v>
      </c>
    </row>
    <row r="41" spans="1:11" ht="25.5">
      <c r="A41" s="26" t="s">
        <v>246</v>
      </c>
      <c r="B41" s="17" t="s">
        <v>247</v>
      </c>
      <c r="C41" s="18">
        <v>210000</v>
      </c>
      <c r="D41" s="18">
        <v>210000</v>
      </c>
      <c r="E41" s="18">
        <v>210000</v>
      </c>
      <c r="F41" s="18">
        <v>210000</v>
      </c>
      <c r="G41" s="18">
        <f>F41-C41</f>
        <v>0</v>
      </c>
      <c r="H41" s="18">
        <f>E41-F41</f>
        <v>0</v>
      </c>
      <c r="I41" s="19">
        <f>IF(ISERROR(F41/C41),0,F41/C41*100-100)</f>
        <v>0</v>
      </c>
      <c r="J41" s="19">
        <f>IF(ISERROR(F41/E41),0,F41/E41*100)</f>
        <v>100</v>
      </c>
      <c r="K41" s="19">
        <f>IF(ISERROR(F41/D41),0,F41/D41*100)</f>
        <v>100</v>
      </c>
    </row>
    <row r="42" spans="1:11" ht="51">
      <c r="A42" s="24" t="s">
        <v>154</v>
      </c>
      <c r="B42" s="17" t="s">
        <v>155</v>
      </c>
      <c r="C42" s="18">
        <v>4937206.32</v>
      </c>
      <c r="D42" s="18">
        <v>2523163</v>
      </c>
      <c r="E42" s="18">
        <v>2208000</v>
      </c>
      <c r="F42" s="18">
        <v>1879594.39</v>
      </c>
      <c r="G42" s="18">
        <f>F42-C42</f>
        <v>-3057611.9300000006</v>
      </c>
      <c r="H42" s="18">
        <f>E42-F42</f>
        <v>328405.6100000001</v>
      </c>
      <c r="I42" s="19">
        <f>IF(ISERROR(F42/C42),0,F42/C42*100-100)</f>
        <v>-61.930001134730787</v>
      </c>
      <c r="J42" s="19">
        <f>IF(ISERROR(F42/E42),0,F42/E42*100)</f>
        <v>85.126557518115945</v>
      </c>
      <c r="K42" s="19">
        <f>IF(ISERROR(F42/D42),0,F42/D42*100)</f>
        <v>74.493577703858207</v>
      </c>
    </row>
    <row r="43" spans="1:11" ht="38.25">
      <c r="A43" s="25" t="s">
        <v>156</v>
      </c>
      <c r="B43" s="17" t="s">
        <v>157</v>
      </c>
      <c r="C43" s="18">
        <v>1039.07</v>
      </c>
      <c r="D43" s="18">
        <v>261243</v>
      </c>
      <c r="E43" s="18">
        <v>23000</v>
      </c>
      <c r="F43" s="18">
        <v>65105.24</v>
      </c>
      <c r="G43" s="18">
        <f>F43-C43</f>
        <v>64066.17</v>
      </c>
      <c r="H43" s="18">
        <f>E43-F43</f>
        <v>-42105.24</v>
      </c>
      <c r="I43" s="19">
        <f>IF(ISERROR(F43/C43),0,F43/C43*100-100)</f>
        <v>6165.7222323808792</v>
      </c>
      <c r="J43" s="19">
        <f>IF(ISERROR(F43/E43),0,F43/E43*100)</f>
        <v>283.06626086956521</v>
      </c>
      <c r="K43" s="19">
        <f>IF(ISERROR(F43/D43),0,F43/D43*100)</f>
        <v>24.921333777364367</v>
      </c>
    </row>
    <row r="44" spans="1:11" ht="63.75">
      <c r="A44" s="25" t="s">
        <v>248</v>
      </c>
      <c r="B44" s="17" t="s">
        <v>249</v>
      </c>
      <c r="C44" s="18">
        <v>4936167.25</v>
      </c>
      <c r="D44" s="18">
        <v>2261920</v>
      </c>
      <c r="E44" s="18">
        <v>2185000</v>
      </c>
      <c r="F44" s="18">
        <v>1814489.15</v>
      </c>
      <c r="G44" s="18">
        <f>F44-C44</f>
        <v>-3121678.1</v>
      </c>
      <c r="H44" s="18">
        <f>E44-F44</f>
        <v>370510.85000000009</v>
      </c>
      <c r="I44" s="19">
        <f>IF(ISERROR(F44/C44),0,F44/C44*100-100)</f>
        <v>-63.24093050129126</v>
      </c>
      <c r="J44" s="19">
        <f>IF(ISERROR(F44/E44),0,F44/E44*100)</f>
        <v>83.042981693363842</v>
      </c>
      <c r="K44" s="19">
        <f>IF(ISERROR(F44/D44),0,F44/D44*100)</f>
        <v>80.218979893188077</v>
      </c>
    </row>
    <row r="45" spans="1:11" ht="25.5">
      <c r="A45" s="24" t="s">
        <v>158</v>
      </c>
      <c r="B45" s="17" t="s">
        <v>159</v>
      </c>
      <c r="C45" s="18">
        <v>422848.72</v>
      </c>
      <c r="D45" s="18">
        <v>5630133</v>
      </c>
      <c r="E45" s="18">
        <v>214420</v>
      </c>
      <c r="F45" s="18">
        <v>2261668.1800000002</v>
      </c>
      <c r="G45" s="18">
        <f>F45-C45</f>
        <v>1838819.4600000002</v>
      </c>
      <c r="H45" s="18">
        <f>E45-F45</f>
        <v>-2047248.1800000002</v>
      </c>
      <c r="I45" s="19">
        <f>IF(ISERROR(F45/C45),0,F45/C45*100-100)</f>
        <v>434.86461541139352</v>
      </c>
      <c r="J45" s="19">
        <f>IF(ISERROR(F45/E45),0,F45/E45*100)</f>
        <v>1054.7841525977055</v>
      </c>
      <c r="K45" s="19">
        <f>IF(ISERROR(F45/D45),0,F45/D45*100)</f>
        <v>40.170777137946835</v>
      </c>
    </row>
    <row r="46" spans="1:11" ht="25.5">
      <c r="A46" s="25" t="s">
        <v>160</v>
      </c>
      <c r="B46" s="17" t="s">
        <v>161</v>
      </c>
      <c r="C46" s="18">
        <v>259428.72</v>
      </c>
      <c r="D46" s="18">
        <v>5505573</v>
      </c>
      <c r="E46" s="18">
        <v>16000</v>
      </c>
      <c r="F46" s="18">
        <v>2193248.1800000002</v>
      </c>
      <c r="G46" s="18">
        <f>F46-C46</f>
        <v>1933819.4600000002</v>
      </c>
      <c r="H46" s="18">
        <f>E46-F46</f>
        <v>-2177248.1800000002</v>
      </c>
      <c r="I46" s="19">
        <f>IF(ISERROR(F46/C46),0,F46/C46*100-100)</f>
        <v>745.41456319870838</v>
      </c>
      <c r="J46" s="19">
        <f>IF(ISERROR(F46/E46),0,F46/E46*100)</f>
        <v>13707.801125</v>
      </c>
      <c r="K46" s="19">
        <f>IF(ISERROR(F46/D46),0,F46/D46*100)</f>
        <v>39.83687401838101</v>
      </c>
    </row>
    <row r="47" spans="1:11" ht="38.25">
      <c r="A47" s="25" t="s">
        <v>162</v>
      </c>
      <c r="B47" s="17" t="s">
        <v>163</v>
      </c>
      <c r="C47" s="18">
        <v>163420</v>
      </c>
      <c r="D47" s="18">
        <v>124560</v>
      </c>
      <c r="E47" s="18">
        <v>198420</v>
      </c>
      <c r="F47" s="18">
        <v>68420</v>
      </c>
      <c r="G47" s="18">
        <f>F47-C47</f>
        <v>-95000</v>
      </c>
      <c r="H47" s="18">
        <f>E47-F47</f>
        <v>130000</v>
      </c>
      <c r="I47" s="19">
        <f>IF(ISERROR(F47/C47),0,F47/C47*100-100)</f>
        <v>-58.13241953249296</v>
      </c>
      <c r="J47" s="19">
        <f>IF(ISERROR(F47/E47),0,F47/E47*100)</f>
        <v>34.482411047273459</v>
      </c>
      <c r="K47" s="19">
        <f>IF(ISERROR(F47/D47),0,F47/D47*100)</f>
        <v>54.929351316634559</v>
      </c>
    </row>
    <row r="48" spans="1:11">
      <c r="A48" s="24" t="s">
        <v>187</v>
      </c>
      <c r="B48" s="17" t="s">
        <v>188</v>
      </c>
      <c r="C48" s="18">
        <v>90596.09</v>
      </c>
      <c r="D48" s="18">
        <v>19457</v>
      </c>
      <c r="E48" s="18">
        <v>4699</v>
      </c>
      <c r="F48" s="18">
        <v>19456.32</v>
      </c>
      <c r="G48" s="18">
        <f>F48-C48</f>
        <v>-71139.76999999999</v>
      </c>
      <c r="H48" s="18">
        <f>E48-F48</f>
        <v>-14757.32</v>
      </c>
      <c r="I48" s="19">
        <f>IF(ISERROR(F48/C48),0,F48/C48*100-100)</f>
        <v>-78.524106283174035</v>
      </c>
      <c r="J48" s="19">
        <f>IF(ISERROR(F48/E48),0,F48/E48*100)</f>
        <v>414.05235156416262</v>
      </c>
      <c r="K48" s="19">
        <f>IF(ISERROR(F48/D48),0,F48/D48*100)</f>
        <v>99.996505113840769</v>
      </c>
    </row>
    <row r="49" spans="1:11">
      <c r="A49" s="22" t="s">
        <v>54</v>
      </c>
      <c r="B49" s="17" t="s">
        <v>55</v>
      </c>
      <c r="C49" s="18">
        <v>1589059.19</v>
      </c>
      <c r="D49" s="18">
        <v>5673432</v>
      </c>
      <c r="E49" s="18">
        <v>1169149</v>
      </c>
      <c r="F49" s="18">
        <v>1196244.28</v>
      </c>
      <c r="G49" s="18">
        <f>F49-C49</f>
        <v>-392814.90999999992</v>
      </c>
      <c r="H49" s="18">
        <f>E49-F49</f>
        <v>-27095.280000000028</v>
      </c>
      <c r="I49" s="19">
        <f>IF(ISERROR(F49/C49),0,F49/C49*100-100)</f>
        <v>-24.71996716497388</v>
      </c>
      <c r="J49" s="19">
        <f>IF(ISERROR(F49/E49),0,F49/E49*100)</f>
        <v>102.31752154772403</v>
      </c>
      <c r="K49" s="19">
        <f>IF(ISERROR(F49/D49),0,F49/D49*100)</f>
        <v>21.085020143010439</v>
      </c>
    </row>
    <row r="50" spans="1:11">
      <c r="A50" s="23" t="s">
        <v>56</v>
      </c>
      <c r="B50" s="17" t="s">
        <v>57</v>
      </c>
      <c r="C50" s="18">
        <v>1589059.19</v>
      </c>
      <c r="D50" s="18">
        <v>5673432</v>
      </c>
      <c r="E50" s="18">
        <v>1169149</v>
      </c>
      <c r="F50" s="18">
        <v>1196244.28</v>
      </c>
      <c r="G50" s="18">
        <f>F50-C50</f>
        <v>-392814.90999999992</v>
      </c>
      <c r="H50" s="18">
        <f>E50-F50</f>
        <v>-27095.280000000028</v>
      </c>
      <c r="I50" s="19">
        <f>IF(ISERROR(F50/C50),0,F50/C50*100-100)</f>
        <v>-24.71996716497388</v>
      </c>
      <c r="J50" s="19">
        <f>IF(ISERROR(F50/E50),0,F50/E50*100)</f>
        <v>102.31752154772403</v>
      </c>
      <c r="K50" s="19">
        <f>IF(ISERROR(F50/D50),0,F50/D50*100)</f>
        <v>21.085020143010439</v>
      </c>
    </row>
    <row r="51" spans="1:11">
      <c r="A51" s="16"/>
      <c r="B51" s="17" t="s">
        <v>58</v>
      </c>
      <c r="C51" s="18">
        <v>84485929.709999993</v>
      </c>
      <c r="D51" s="18">
        <v>5793569</v>
      </c>
      <c r="E51" s="18">
        <v>-200302</v>
      </c>
      <c r="F51" s="18">
        <v>167936559.69999999</v>
      </c>
      <c r="G51" s="18">
        <f>F51-C51</f>
        <v>83450629.989999995</v>
      </c>
      <c r="H51" s="18">
        <f>E51-F51</f>
        <v>-168136861.69999999</v>
      </c>
      <c r="I51" s="19">
        <f>IF(ISERROR(F51/C51),0,F51/C51*100-100)</f>
        <v>98.774589184786521</v>
      </c>
      <c r="J51" s="19">
        <f>IF(ISERROR(F51/E51),0,F51/E51*100)</f>
        <v>-83841.678914838587</v>
      </c>
      <c r="K51" s="19">
        <f>IF(ISERROR(F51/D51),0,F51/D51*100)</f>
        <v>2898.6719533330834</v>
      </c>
    </row>
    <row r="52" spans="1:11">
      <c r="A52" s="16" t="s">
        <v>59</v>
      </c>
      <c r="B52" s="17" t="s">
        <v>60</v>
      </c>
      <c r="C52" s="18">
        <v>-84485929.709999993</v>
      </c>
      <c r="D52" s="18">
        <v>-5793569</v>
      </c>
      <c r="E52" s="18">
        <v>200302</v>
      </c>
      <c r="F52" s="18">
        <v>-167936559.69999999</v>
      </c>
      <c r="G52" s="18">
        <f>F52-C52</f>
        <v>-83450629.989999995</v>
      </c>
      <c r="H52" s="18">
        <f>E52-F52</f>
        <v>168136861.69999999</v>
      </c>
      <c r="I52" s="19">
        <f>IF(ISERROR(F52/C52),0,F52/C52*100-100)</f>
        <v>98.774589184786521</v>
      </c>
      <c r="J52" s="19">
        <f>IF(ISERROR(F52/E52),0,F52/E52*100)</f>
        <v>-83841.678914838587</v>
      </c>
      <c r="K52" s="19">
        <f>IF(ISERROR(F52/D52),0,F52/D52*100)</f>
        <v>2898.6719533330834</v>
      </c>
    </row>
    <row r="53" spans="1:11">
      <c r="A53" s="22" t="s">
        <v>61</v>
      </c>
      <c r="B53" s="17" t="s">
        <v>62</v>
      </c>
      <c r="C53" s="18">
        <v>-84485929.709999993</v>
      </c>
      <c r="D53" s="18">
        <v>377493</v>
      </c>
      <c r="E53" s="18">
        <v>200302</v>
      </c>
      <c r="F53" s="18">
        <v>-167936559.69999999</v>
      </c>
      <c r="G53" s="18">
        <f>F53-C53</f>
        <v>-83450629.989999995</v>
      </c>
      <c r="H53" s="18">
        <f>E53-F53</f>
        <v>168136861.69999999</v>
      </c>
      <c r="I53" s="19">
        <f>IF(ISERROR(F53/C53),0,F53/C53*100-100)</f>
        <v>98.774589184786521</v>
      </c>
      <c r="J53" s="19">
        <f>IF(ISERROR(F53/E53),0,F53/E53*100)</f>
        <v>-83841.678914838587</v>
      </c>
      <c r="K53" s="19">
        <f>IF(ISERROR(F53/D53),0,F53/D53*100)</f>
        <v>-44487.330811432264</v>
      </c>
    </row>
    <row r="54" spans="1:11" ht="25.5">
      <c r="A54" s="23" t="s">
        <v>140</v>
      </c>
      <c r="B54" s="17" t="s">
        <v>141</v>
      </c>
      <c r="C54" s="18">
        <v>-35537</v>
      </c>
      <c r="D54" s="18">
        <v>365638</v>
      </c>
      <c r="E54" s="18">
        <v>260000</v>
      </c>
      <c r="F54" s="18">
        <v>-7637.02</v>
      </c>
      <c r="G54" s="18">
        <f>F54-C54</f>
        <v>27899.98</v>
      </c>
      <c r="H54" s="18">
        <f>E54-F54</f>
        <v>267637.02</v>
      </c>
      <c r="I54" s="19">
        <f>IF(ISERROR(F54/C54),0,F54/C54*100-100)</f>
        <v>-78.509665981934319</v>
      </c>
      <c r="J54" s="19">
        <f>IF(ISERROR(F54/E54),0,F54/E54*100)</f>
        <v>-2.9373153846153848</v>
      </c>
      <c r="K54" s="19">
        <f>IF(ISERROR(F54/D54),0,F54/D54*100)</f>
        <v>-2.0886833425409832</v>
      </c>
    </row>
    <row r="55" spans="1:11" ht="25.5">
      <c r="A55" s="23" t="s">
        <v>98</v>
      </c>
      <c r="B55" s="17" t="s">
        <v>99</v>
      </c>
      <c r="C55" s="18">
        <v>-120669.03</v>
      </c>
      <c r="D55" s="18">
        <v>11855</v>
      </c>
      <c r="E55" s="18">
        <v>-59698</v>
      </c>
      <c r="F55" s="18">
        <v>-11854.6</v>
      </c>
      <c r="G55" s="18">
        <f>F55-C55</f>
        <v>108814.43</v>
      </c>
      <c r="H55" s="18">
        <f>E55-F55</f>
        <v>-47843.4</v>
      </c>
      <c r="I55" s="19">
        <f>IF(ISERROR(F55/C55),0,F55/C55*100-100)</f>
        <v>-90.17593826684444</v>
      </c>
      <c r="J55" s="19">
        <f>IF(ISERROR(F55/E55),0,F55/E55*100)</f>
        <v>19.857616670575229</v>
      </c>
      <c r="K55" s="19">
        <f>IF(ISERROR(F55/D55),0,F55/D55*100)</f>
        <v>-99.996625896246314</v>
      </c>
    </row>
    <row r="56" spans="1:11">
      <c r="A56" s="22" t="s">
        <v>314</v>
      </c>
      <c r="B56" s="17" t="s">
        <v>315</v>
      </c>
      <c r="C56" s="18">
        <v>0</v>
      </c>
      <c r="D56" s="18">
        <v>-6171062</v>
      </c>
      <c r="E56" s="18">
        <v>0</v>
      </c>
      <c r="F56" s="18">
        <v>0</v>
      </c>
      <c r="G56" s="18">
        <f>F56-C56</f>
        <v>0</v>
      </c>
      <c r="H56" s="18">
        <f>E56-F56</f>
        <v>0</v>
      </c>
      <c r="I56" s="19">
        <f>IF(ISERROR(F56/C56),0,F56/C56*100-100)</f>
        <v>0</v>
      </c>
      <c r="J56" s="19">
        <f>IF(ISERROR(F56/E56),0,F56/E56*100)</f>
        <v>0</v>
      </c>
      <c r="K56" s="19">
        <f>IF(ISERROR(F56/D56),0,F56/D56*100)</f>
        <v>0</v>
      </c>
    </row>
    <row r="57" spans="1:11">
      <c r="A57" s="16"/>
      <c r="B57" s="17"/>
      <c r="C57" s="18"/>
      <c r="D57" s="18"/>
      <c r="E57" s="18"/>
      <c r="F57" s="18"/>
      <c r="G57" s="18"/>
      <c r="H57" s="18"/>
      <c r="I57" s="19"/>
      <c r="J57" s="19"/>
      <c r="K57" s="19"/>
    </row>
    <row r="58" spans="1:11">
      <c r="A58" s="27"/>
      <c r="B58" s="28" t="s">
        <v>63</v>
      </c>
      <c r="C58" s="29"/>
      <c r="D58" s="29"/>
      <c r="E58" s="29"/>
      <c r="F58" s="29"/>
      <c r="G58" s="29"/>
      <c r="H58" s="29"/>
      <c r="I58" s="30"/>
      <c r="J58" s="30"/>
      <c r="K58" s="30"/>
    </row>
    <row r="59" spans="1:11">
      <c r="A59" s="16" t="s">
        <v>20</v>
      </c>
      <c r="B59" s="17" t="s">
        <v>21</v>
      </c>
      <c r="C59" s="18">
        <v>564693719.29999995</v>
      </c>
      <c r="D59" s="18">
        <v>633927498</v>
      </c>
      <c r="E59" s="18">
        <v>78148262</v>
      </c>
      <c r="F59" s="18">
        <v>634319700.27999997</v>
      </c>
      <c r="G59" s="18">
        <f>F59-C59</f>
        <v>69625980.980000019</v>
      </c>
      <c r="H59" s="18">
        <f>E59-F59</f>
        <v>-556171438.27999997</v>
      </c>
      <c r="I59" s="19">
        <f>IF(ISERROR(F59/C59),0,F59/C59*100-100)</f>
        <v>12.32986636832247</v>
      </c>
      <c r="J59" s="19">
        <f>IF(ISERROR(F59/E59),0,F59/E59*100)</f>
        <v>811.68753347323309</v>
      </c>
      <c r="K59" s="19">
        <f>IF(ISERROR(F59/D59),0,F59/D59*100)</f>
        <v>100.06186863343795</v>
      </c>
    </row>
    <row r="60" spans="1:11" s="31" customFormat="1" ht="25.5">
      <c r="A60" s="22" t="s">
        <v>22</v>
      </c>
      <c r="B60" s="17" t="s">
        <v>23</v>
      </c>
      <c r="C60" s="18">
        <v>4284609.3</v>
      </c>
      <c r="D60" s="18">
        <v>2015603</v>
      </c>
      <c r="E60" s="18">
        <v>846507</v>
      </c>
      <c r="F60" s="18">
        <v>2425905.2799999998</v>
      </c>
      <c r="G60" s="18">
        <f>F60-C60</f>
        <v>-1858704.02</v>
      </c>
      <c r="H60" s="18">
        <f>E60-F60</f>
        <v>-1579398.2799999998</v>
      </c>
      <c r="I60" s="19">
        <f>IF(ISERROR(F60/C60),0,F60/C60*100-100)</f>
        <v>-43.380945375812921</v>
      </c>
      <c r="J60" s="19">
        <f>IF(ISERROR(F60/E60),0,F60/E60*100)</f>
        <v>286.57828937031826</v>
      </c>
      <c r="K60" s="19">
        <f>IF(ISERROR(F60/D60),0,F60/D60*100)</f>
        <v>120.35630429206543</v>
      </c>
    </row>
    <row r="61" spans="1:11">
      <c r="A61" s="22" t="s">
        <v>84</v>
      </c>
      <c r="B61" s="17" t="s">
        <v>85</v>
      </c>
      <c r="C61" s="18">
        <v>99966</v>
      </c>
      <c r="D61" s="18">
        <v>118066</v>
      </c>
      <c r="E61" s="18">
        <v>99966</v>
      </c>
      <c r="F61" s="18">
        <v>99966</v>
      </c>
      <c r="G61" s="18">
        <f>F61-C61</f>
        <v>0</v>
      </c>
      <c r="H61" s="18">
        <f>E61-F61</f>
        <v>0</v>
      </c>
      <c r="I61" s="19">
        <f>IF(ISERROR(F61/C61),0,F61/C61*100-100)</f>
        <v>0</v>
      </c>
      <c r="J61" s="19">
        <f>IF(ISERROR(F61/E61),0,F61/E61*100)</f>
        <v>100</v>
      </c>
      <c r="K61" s="19">
        <f>IF(ISERROR(F61/D61),0,F61/D61*100)</f>
        <v>84.669591584368064</v>
      </c>
    </row>
    <row r="62" spans="1:11">
      <c r="A62" s="23" t="s">
        <v>86</v>
      </c>
      <c r="B62" s="17" t="s">
        <v>87</v>
      </c>
      <c r="C62" s="18">
        <v>99966</v>
      </c>
      <c r="D62" s="18">
        <v>118066</v>
      </c>
      <c r="E62" s="18">
        <v>99966</v>
      </c>
      <c r="F62" s="18">
        <v>99966</v>
      </c>
      <c r="G62" s="18">
        <f>F62-C62</f>
        <v>0</v>
      </c>
      <c r="H62" s="18">
        <f>E62-F62</f>
        <v>0</v>
      </c>
      <c r="I62" s="19">
        <f>IF(ISERROR(F62/C62),0,F62/C62*100-100)</f>
        <v>0</v>
      </c>
      <c r="J62" s="19">
        <f>IF(ISERROR(F62/E62),0,F62/E62*100)</f>
        <v>100</v>
      </c>
      <c r="K62" s="19">
        <f>IF(ISERROR(F62/D62),0,F62/D62*100)</f>
        <v>84.669591584368064</v>
      </c>
    </row>
    <row r="63" spans="1:11">
      <c r="A63" s="24" t="s">
        <v>88</v>
      </c>
      <c r="B63" s="17" t="s">
        <v>89</v>
      </c>
      <c r="C63" s="18">
        <v>99966</v>
      </c>
      <c r="D63" s="18">
        <v>118066</v>
      </c>
      <c r="E63" s="18">
        <v>99966</v>
      </c>
      <c r="F63" s="18">
        <v>99966</v>
      </c>
      <c r="G63" s="18">
        <f>F63-C63</f>
        <v>0</v>
      </c>
      <c r="H63" s="18">
        <f>E63-F63</f>
        <v>0</v>
      </c>
      <c r="I63" s="19">
        <f>IF(ISERROR(F63/C63),0,F63/C63*100-100)</f>
        <v>0</v>
      </c>
      <c r="J63" s="19">
        <f>IF(ISERROR(F63/E63),0,F63/E63*100)</f>
        <v>100</v>
      </c>
      <c r="K63" s="19">
        <f>IF(ISERROR(F63/D63),0,F63/D63*100)</f>
        <v>84.669591584368064</v>
      </c>
    </row>
    <row r="64" spans="1:11" ht="25.5">
      <c r="A64" s="25" t="s">
        <v>90</v>
      </c>
      <c r="B64" s="17" t="s">
        <v>91</v>
      </c>
      <c r="C64" s="18">
        <v>99966</v>
      </c>
      <c r="D64" s="18">
        <v>118066</v>
      </c>
      <c r="E64" s="18">
        <v>99966</v>
      </c>
      <c r="F64" s="18">
        <v>99966</v>
      </c>
      <c r="G64" s="18">
        <f>F64-C64</f>
        <v>0</v>
      </c>
      <c r="H64" s="18">
        <f>E64-F64</f>
        <v>0</v>
      </c>
      <c r="I64" s="19">
        <f>IF(ISERROR(F64/C64),0,F64/C64*100-100)</f>
        <v>0</v>
      </c>
      <c r="J64" s="19">
        <f>IF(ISERROR(F64/E64),0,F64/E64*100)</f>
        <v>100</v>
      </c>
      <c r="K64" s="19">
        <f>IF(ISERROR(F64/D64),0,F64/D64*100)</f>
        <v>84.669591584368064</v>
      </c>
    </row>
    <row r="65" spans="1:11" ht="25.5">
      <c r="A65" s="26" t="s">
        <v>92</v>
      </c>
      <c r="B65" s="17" t="s">
        <v>93</v>
      </c>
      <c r="C65" s="18">
        <v>99966</v>
      </c>
      <c r="D65" s="18">
        <v>118066</v>
      </c>
      <c r="E65" s="18">
        <v>99966</v>
      </c>
      <c r="F65" s="18">
        <v>99966</v>
      </c>
      <c r="G65" s="18">
        <f>F65-C65</f>
        <v>0</v>
      </c>
      <c r="H65" s="18">
        <f>E65-F65</f>
        <v>0</v>
      </c>
      <c r="I65" s="19">
        <f>IF(ISERROR(F65/C65),0,F65/C65*100-100)</f>
        <v>0</v>
      </c>
      <c r="J65" s="19">
        <f>IF(ISERROR(F65/E65),0,F65/E65*100)</f>
        <v>100</v>
      </c>
      <c r="K65" s="19">
        <f>IF(ISERROR(F65/D65),0,F65/D65*100)</f>
        <v>84.669591584368064</v>
      </c>
    </row>
    <row r="66" spans="1:11">
      <c r="A66" s="22" t="s">
        <v>24</v>
      </c>
      <c r="B66" s="17" t="s">
        <v>25</v>
      </c>
      <c r="C66" s="18">
        <v>560309144</v>
      </c>
      <c r="D66" s="18">
        <v>631793829</v>
      </c>
      <c r="E66" s="18">
        <v>77201789</v>
      </c>
      <c r="F66" s="18">
        <v>631793829</v>
      </c>
      <c r="G66" s="18">
        <f>F66-C66</f>
        <v>71484685</v>
      </c>
      <c r="H66" s="18">
        <f>E66-F66</f>
        <v>-554592040</v>
      </c>
      <c r="I66" s="19">
        <f>IF(ISERROR(F66/C66),0,F66/C66*100-100)</f>
        <v>12.758079314871935</v>
      </c>
      <c r="J66" s="19">
        <f>IF(ISERROR(F66/E66),0,F66/E66*100)</f>
        <v>818.36682437501554</v>
      </c>
      <c r="K66" s="19">
        <f>IF(ISERROR(F66/D66),0,F66/D66*100)</f>
        <v>100</v>
      </c>
    </row>
    <row r="67" spans="1:11">
      <c r="A67" s="23" t="s">
        <v>26</v>
      </c>
      <c r="B67" s="17" t="s">
        <v>27</v>
      </c>
      <c r="C67" s="18">
        <v>560309144</v>
      </c>
      <c r="D67" s="18">
        <v>631793829</v>
      </c>
      <c r="E67" s="18">
        <v>77201789</v>
      </c>
      <c r="F67" s="18">
        <v>631793829</v>
      </c>
      <c r="G67" s="18">
        <f>F67-C67</f>
        <v>71484685</v>
      </c>
      <c r="H67" s="18">
        <f>E67-F67</f>
        <v>-554592040</v>
      </c>
      <c r="I67" s="19">
        <f>IF(ISERROR(F67/C67),0,F67/C67*100-100)</f>
        <v>12.758079314871935</v>
      </c>
      <c r="J67" s="19">
        <f>IF(ISERROR(F67/E67),0,F67/E67*100)</f>
        <v>818.36682437501554</v>
      </c>
      <c r="K67" s="19">
        <f>IF(ISERROR(F67/D67),0,F67/D67*100)</f>
        <v>100</v>
      </c>
    </row>
    <row r="68" spans="1:11">
      <c r="A68" s="16" t="s">
        <v>28</v>
      </c>
      <c r="B68" s="17" t="s">
        <v>29</v>
      </c>
      <c r="C68" s="18">
        <v>494917585.30000001</v>
      </c>
      <c r="D68" s="18">
        <v>628122074</v>
      </c>
      <c r="E68" s="18">
        <v>78408262</v>
      </c>
      <c r="F68" s="18">
        <v>487657175.44</v>
      </c>
      <c r="G68" s="18">
        <f>F68-C68</f>
        <v>-7260409.8600000143</v>
      </c>
      <c r="H68" s="18">
        <f>E68-F68</f>
        <v>-409248913.44</v>
      </c>
      <c r="I68" s="19">
        <f>IF(ISERROR(F68/C68),0,F68/C68*100-100)</f>
        <v>-1.4669937128217043</v>
      </c>
      <c r="J68" s="19">
        <f>IF(ISERROR(F68/E68),0,F68/E68*100)</f>
        <v>621.94616103083627</v>
      </c>
      <c r="K68" s="19">
        <f>IF(ISERROR(F68/D68),0,F68/D68*100)</f>
        <v>77.637324912736631</v>
      </c>
    </row>
    <row r="69" spans="1:11">
      <c r="A69" s="22" t="s">
        <v>30</v>
      </c>
      <c r="B69" s="17" t="s">
        <v>31</v>
      </c>
      <c r="C69" s="18">
        <v>494566694.83999997</v>
      </c>
      <c r="D69" s="18">
        <v>623394288</v>
      </c>
      <c r="E69" s="18">
        <v>77432730</v>
      </c>
      <c r="F69" s="18">
        <v>486703946.25999999</v>
      </c>
      <c r="G69" s="18">
        <f>F69-C69</f>
        <v>-7862748.5799999833</v>
      </c>
      <c r="H69" s="18">
        <f>E69-F69</f>
        <v>-409271216.25999999</v>
      </c>
      <c r="I69" s="19">
        <f>IF(ISERROR(F69/C69),0,F69/C69*100-100)</f>
        <v>-1.5898257327141181</v>
      </c>
      <c r="J69" s="19">
        <f>IF(ISERROR(F69/E69),0,F69/E69*100)</f>
        <v>628.55067393336128</v>
      </c>
      <c r="K69" s="19">
        <f>IF(ISERROR(F69/D69),0,F69/D69*100)</f>
        <v>78.073212351923246</v>
      </c>
    </row>
    <row r="70" spans="1:11">
      <c r="A70" s="23" t="s">
        <v>32</v>
      </c>
      <c r="B70" s="17" t="s">
        <v>33</v>
      </c>
      <c r="C70" s="18">
        <v>236734883.41999999</v>
      </c>
      <c r="D70" s="18">
        <v>105854236</v>
      </c>
      <c r="E70" s="18">
        <v>52128602</v>
      </c>
      <c r="F70" s="18">
        <v>83760974.799999997</v>
      </c>
      <c r="G70" s="18">
        <f>F70-C70</f>
        <v>-152973908.62</v>
      </c>
      <c r="H70" s="18">
        <f>E70-F70</f>
        <v>-31632372.799999997</v>
      </c>
      <c r="I70" s="19">
        <f>IF(ISERROR(F70/C70),0,F70/C70*100-100)</f>
        <v>-64.618237249220016</v>
      </c>
      <c r="J70" s="19">
        <f>IF(ISERROR(F70/E70),0,F70/E70*100)</f>
        <v>160.68141401528473</v>
      </c>
      <c r="K70" s="19">
        <f>IF(ISERROR(F70/D70),0,F70/D70*100)</f>
        <v>79.128599822873397</v>
      </c>
    </row>
    <row r="71" spans="1:11">
      <c r="A71" s="24" t="s">
        <v>34</v>
      </c>
      <c r="B71" s="17" t="s">
        <v>35</v>
      </c>
      <c r="C71" s="18">
        <v>17816139.289999999</v>
      </c>
      <c r="D71" s="18">
        <v>30587199</v>
      </c>
      <c r="E71" s="18">
        <v>19189005</v>
      </c>
      <c r="F71" s="18">
        <v>20688651.989999998</v>
      </c>
      <c r="G71" s="18">
        <f>F71-C71</f>
        <v>2872512.6999999993</v>
      </c>
      <c r="H71" s="18">
        <f>E71-F71</f>
        <v>-1499646.9899999984</v>
      </c>
      <c r="I71" s="19">
        <f>IF(ISERROR(F71/C71),0,F71/C71*100-100)</f>
        <v>16.123092962190228</v>
      </c>
      <c r="J71" s="19">
        <f>IF(ISERROR(F71/E71),0,F71/E71*100)</f>
        <v>107.81513679317921</v>
      </c>
      <c r="K71" s="19">
        <f>IF(ISERROR(F71/D71),0,F71/D71*100)</f>
        <v>67.63826916613057</v>
      </c>
    </row>
    <row r="72" spans="1:11">
      <c r="A72" s="24" t="s">
        <v>36</v>
      </c>
      <c r="B72" s="17" t="s">
        <v>37</v>
      </c>
      <c r="C72" s="18">
        <v>218918744.13</v>
      </c>
      <c r="D72" s="18">
        <v>75267037</v>
      </c>
      <c r="E72" s="18">
        <v>32939597</v>
      </c>
      <c r="F72" s="18">
        <v>63072322.810000002</v>
      </c>
      <c r="G72" s="18">
        <f>F72-C72</f>
        <v>-155846421.31999999</v>
      </c>
      <c r="H72" s="18">
        <f>E72-F72</f>
        <v>-30132725.810000002</v>
      </c>
      <c r="I72" s="19">
        <f>IF(ISERROR(F72/C72),0,F72/C72*100-100)</f>
        <v>-71.189162873807675</v>
      </c>
      <c r="J72" s="19">
        <f>IF(ISERROR(F72/E72),0,F72/E72*100)</f>
        <v>191.47873245079472</v>
      </c>
      <c r="K72" s="19">
        <f>IF(ISERROR(F72/D72),0,F72/D72*100)</f>
        <v>83.798067951047415</v>
      </c>
    </row>
    <row r="73" spans="1:11">
      <c r="A73" s="25" t="s">
        <v>38</v>
      </c>
      <c r="B73" s="17" t="s">
        <v>39</v>
      </c>
      <c r="C73" s="18">
        <v>121150.03</v>
      </c>
      <c r="D73" s="18">
        <v>0</v>
      </c>
      <c r="E73" s="18">
        <v>0</v>
      </c>
      <c r="F73" s="18">
        <v>87323.7</v>
      </c>
      <c r="G73" s="18">
        <f>F73-C73</f>
        <v>-33826.33</v>
      </c>
      <c r="H73" s="18">
        <f>E73-F73</f>
        <v>-87323.7</v>
      </c>
      <c r="I73" s="19">
        <f>IF(ISERROR(F73/C73),0,F73/C73*100-100)</f>
        <v>-27.921024864789558</v>
      </c>
      <c r="J73" s="19">
        <f>IF(ISERROR(F73/E73),0,F73/E73*100)</f>
        <v>0</v>
      </c>
      <c r="K73" s="19">
        <f>IF(ISERROR(F73/D73),0,F73/D73*100)</f>
        <v>0</v>
      </c>
    </row>
    <row r="74" spans="1:11">
      <c r="A74" s="23" t="s">
        <v>40</v>
      </c>
      <c r="B74" s="17" t="s">
        <v>41</v>
      </c>
      <c r="C74" s="18">
        <v>256602023.53999999</v>
      </c>
      <c r="D74" s="18">
        <v>505543883</v>
      </c>
      <c r="E74" s="18">
        <v>21424460</v>
      </c>
      <c r="F74" s="18">
        <v>396304347.06999999</v>
      </c>
      <c r="G74" s="18">
        <f>F74-C74</f>
        <v>139702323.53</v>
      </c>
      <c r="H74" s="18">
        <f>E74-F74</f>
        <v>-374879887.06999999</v>
      </c>
      <c r="I74" s="19">
        <f>IF(ISERROR(F74/C74),0,F74/C74*100-100)</f>
        <v>54.4431885620819</v>
      </c>
      <c r="J74" s="19">
        <f>IF(ISERROR(F74/E74),0,F74/E74*100)</f>
        <v>1849.7751965277071</v>
      </c>
      <c r="K74" s="19">
        <f>IF(ISERROR(F74/D74),0,F74/D74*100)</f>
        <v>78.391680800932562</v>
      </c>
    </row>
    <row r="75" spans="1:11">
      <c r="A75" s="24" t="s">
        <v>42</v>
      </c>
      <c r="B75" s="17" t="s">
        <v>43</v>
      </c>
      <c r="C75" s="18">
        <v>256601858.97999999</v>
      </c>
      <c r="D75" s="18">
        <v>505543434</v>
      </c>
      <c r="E75" s="18">
        <v>21424460</v>
      </c>
      <c r="F75" s="18">
        <v>396303898.25999999</v>
      </c>
      <c r="G75" s="18">
        <f>F75-C75</f>
        <v>139702039.28</v>
      </c>
      <c r="H75" s="18">
        <f>E75-F75</f>
        <v>-374879438.25999999</v>
      </c>
      <c r="I75" s="19">
        <f>IF(ISERROR(F75/C75),0,F75/C75*100-100)</f>
        <v>54.443112702035648</v>
      </c>
      <c r="J75" s="19">
        <f>IF(ISERROR(F75/E75),0,F75/E75*100)</f>
        <v>1849.773101679109</v>
      </c>
      <c r="K75" s="19">
        <f>IF(ISERROR(F75/D75),0,F75/D75*100)</f>
        <v>78.391661647018836</v>
      </c>
    </row>
    <row r="76" spans="1:11">
      <c r="A76" s="24" t="s">
        <v>44</v>
      </c>
      <c r="B76" s="17" t="s">
        <v>45</v>
      </c>
      <c r="C76" s="18">
        <v>164.56</v>
      </c>
      <c r="D76" s="18">
        <v>449</v>
      </c>
      <c r="E76" s="18">
        <v>0</v>
      </c>
      <c r="F76" s="18">
        <v>448.81</v>
      </c>
      <c r="G76" s="18">
        <f>F76-C76</f>
        <v>284.25</v>
      </c>
      <c r="H76" s="18">
        <f>E76-F76</f>
        <v>-448.81</v>
      </c>
      <c r="I76" s="19">
        <f>IF(ISERROR(F76/C76),0,F76/C76*100-100)</f>
        <v>172.73334953816237</v>
      </c>
      <c r="J76" s="19">
        <f>IF(ISERROR(F76/E76),0,F76/E76*100)</f>
        <v>0</v>
      </c>
      <c r="K76" s="19">
        <f>IF(ISERROR(F76/D76),0,F76/D76*100)</f>
        <v>99.957683741648111</v>
      </c>
    </row>
    <row r="77" spans="1:11" ht="25.5">
      <c r="A77" s="23" t="s">
        <v>70</v>
      </c>
      <c r="B77" s="17" t="s">
        <v>71</v>
      </c>
      <c r="C77" s="18">
        <v>42989.96</v>
      </c>
      <c r="D77" s="18">
        <v>2216083</v>
      </c>
      <c r="E77" s="18">
        <v>43143</v>
      </c>
      <c r="F77" s="18">
        <v>287952.86</v>
      </c>
      <c r="G77" s="18">
        <f>F77-C77</f>
        <v>244962.9</v>
      </c>
      <c r="H77" s="18">
        <f>E77-F77</f>
        <v>-244809.86</v>
      </c>
      <c r="I77" s="19">
        <f>IF(ISERROR(F77/C77),0,F77/C77*100-100)</f>
        <v>569.8142077824682</v>
      </c>
      <c r="J77" s="19">
        <f>IF(ISERROR(F77/E77),0,F77/E77*100)</f>
        <v>667.4381939132652</v>
      </c>
      <c r="K77" s="19">
        <f>IF(ISERROR(F77/D77),0,F77/D77*100)</f>
        <v>12.993775955142473</v>
      </c>
    </row>
    <row r="78" spans="1:11">
      <c r="A78" s="24" t="s">
        <v>72</v>
      </c>
      <c r="B78" s="17" t="s">
        <v>73</v>
      </c>
      <c r="C78" s="18">
        <v>42989.96</v>
      </c>
      <c r="D78" s="18">
        <v>2216083</v>
      </c>
      <c r="E78" s="18">
        <v>43143</v>
      </c>
      <c r="F78" s="18">
        <v>287952.86</v>
      </c>
      <c r="G78" s="18">
        <f>F78-C78</f>
        <v>244962.9</v>
      </c>
      <c r="H78" s="18">
        <f>E78-F78</f>
        <v>-244809.86</v>
      </c>
      <c r="I78" s="19">
        <f>IF(ISERROR(F78/C78),0,F78/C78*100-100)</f>
        <v>569.8142077824682</v>
      </c>
      <c r="J78" s="19">
        <f>IF(ISERROR(F78/E78),0,F78/E78*100)</f>
        <v>667.4381939132652</v>
      </c>
      <c r="K78" s="19">
        <f>IF(ISERROR(F78/D78),0,F78/D78*100)</f>
        <v>12.993775955142473</v>
      </c>
    </row>
    <row r="79" spans="1:11" ht="25.5">
      <c r="A79" s="23" t="s">
        <v>46</v>
      </c>
      <c r="B79" s="17" t="s">
        <v>47</v>
      </c>
      <c r="C79" s="18">
        <v>1186797.92</v>
      </c>
      <c r="D79" s="18">
        <v>9780086</v>
      </c>
      <c r="E79" s="18">
        <v>3836525</v>
      </c>
      <c r="F79" s="18">
        <v>6350671.5300000003</v>
      </c>
      <c r="G79" s="18">
        <f>F79-C79</f>
        <v>5163873.6100000003</v>
      </c>
      <c r="H79" s="18">
        <f>E79-F79</f>
        <v>-2514146.5300000003</v>
      </c>
      <c r="I79" s="19">
        <f>IF(ISERROR(F79/C79),0,F79/C79*100-100)</f>
        <v>435.10976241009928</v>
      </c>
      <c r="J79" s="19">
        <f>IF(ISERROR(F79/E79),0,F79/E79*100)</f>
        <v>165.53186881357479</v>
      </c>
      <c r="K79" s="19">
        <f>IF(ISERROR(F79/D79),0,F79/D79*100)</f>
        <v>64.9347207171798</v>
      </c>
    </row>
    <row r="80" spans="1:11">
      <c r="A80" s="24" t="s">
        <v>48</v>
      </c>
      <c r="B80" s="17" t="s">
        <v>49</v>
      </c>
      <c r="C80" s="18">
        <v>763949.2</v>
      </c>
      <c r="D80" s="18">
        <v>4149953</v>
      </c>
      <c r="E80" s="18">
        <v>3622105</v>
      </c>
      <c r="F80" s="18">
        <v>4089003.35</v>
      </c>
      <c r="G80" s="18">
        <f>F80-C80</f>
        <v>3325054.1500000004</v>
      </c>
      <c r="H80" s="18">
        <f>E80-F80</f>
        <v>-466898.35000000009</v>
      </c>
      <c r="I80" s="19">
        <f>IF(ISERROR(F80/C80),0,F80/C80*100-100)</f>
        <v>435.24545218451703</v>
      </c>
      <c r="J80" s="19">
        <f>IF(ISERROR(F80/E80),0,F80/E80*100)</f>
        <v>112.89024890222674</v>
      </c>
      <c r="K80" s="19">
        <f>IF(ISERROR(F80/D80),0,F80/D80*100)</f>
        <v>98.531317101663561</v>
      </c>
    </row>
    <row r="81" spans="1:11" ht="25.5">
      <c r="A81" s="25" t="s">
        <v>74</v>
      </c>
      <c r="B81" s="17" t="s">
        <v>75</v>
      </c>
      <c r="C81" s="18">
        <v>388.65</v>
      </c>
      <c r="D81" s="18">
        <v>17911</v>
      </c>
      <c r="E81" s="18">
        <v>1245</v>
      </c>
      <c r="F81" s="18">
        <v>1962.42</v>
      </c>
      <c r="G81" s="18">
        <f>F81-C81</f>
        <v>1573.77</v>
      </c>
      <c r="H81" s="18">
        <f>E81-F81</f>
        <v>-717.42000000000007</v>
      </c>
      <c r="I81" s="19">
        <f>IF(ISERROR(F81/C81),0,F81/C81*100-100)</f>
        <v>404.93245851022772</v>
      </c>
      <c r="J81" s="19">
        <f>IF(ISERROR(F81/E81),0,F81/E81*100)</f>
        <v>157.62409638554217</v>
      </c>
      <c r="K81" s="19">
        <f>IF(ISERROR(F81/D81),0,F81/D81*100)</f>
        <v>10.956507174362125</v>
      </c>
    </row>
    <row r="82" spans="1:11" ht="25.5">
      <c r="A82" s="25" t="s">
        <v>50</v>
      </c>
      <c r="B82" s="17" t="s">
        <v>51</v>
      </c>
      <c r="C82" s="18">
        <v>763560.55</v>
      </c>
      <c r="D82" s="18">
        <v>4132042</v>
      </c>
      <c r="E82" s="18">
        <v>3620860</v>
      </c>
      <c r="F82" s="18">
        <v>4087040.93</v>
      </c>
      <c r="G82" s="18">
        <f>F82-C82</f>
        <v>3323480.38</v>
      </c>
      <c r="H82" s="18">
        <f>E82-F82</f>
        <v>-466180.93000000017</v>
      </c>
      <c r="I82" s="19">
        <f>IF(ISERROR(F82/C82),0,F82/C82*100-100)</f>
        <v>435.26088140619629</v>
      </c>
      <c r="J82" s="19">
        <f>IF(ISERROR(F82/E82),0,F82/E82*100)</f>
        <v>112.87486757289705</v>
      </c>
      <c r="K82" s="19">
        <f>IF(ISERROR(F82/D82),0,F82/D82*100)</f>
        <v>98.91092418712104</v>
      </c>
    </row>
    <row r="83" spans="1:11" s="31" customFormat="1" ht="25.5">
      <c r="A83" s="26" t="s">
        <v>52</v>
      </c>
      <c r="B83" s="17" t="s">
        <v>53</v>
      </c>
      <c r="C83" s="18">
        <v>553560.55000000005</v>
      </c>
      <c r="D83" s="18">
        <v>3922042</v>
      </c>
      <c r="E83" s="18">
        <v>3410860</v>
      </c>
      <c r="F83" s="18">
        <v>3877040.93</v>
      </c>
      <c r="G83" s="18">
        <f>F83-C83</f>
        <v>3323480.38</v>
      </c>
      <c r="H83" s="18">
        <f>E83-F83</f>
        <v>-466180.93000000017</v>
      </c>
      <c r="I83" s="19">
        <f>IF(ISERROR(F83/C83),0,F83/C83*100-100)</f>
        <v>600.38244777378009</v>
      </c>
      <c r="J83" s="19">
        <f>IF(ISERROR(F83/E83),0,F83/E83*100)</f>
        <v>113.66754806705642</v>
      </c>
      <c r="K83" s="19">
        <f>IF(ISERROR(F83/D83),0,F83/D83*100)</f>
        <v>98.852611216300076</v>
      </c>
    </row>
    <row r="84" spans="1:11" ht="25.5">
      <c r="A84" s="26" t="s">
        <v>246</v>
      </c>
      <c r="B84" s="17" t="s">
        <v>247</v>
      </c>
      <c r="C84" s="18">
        <v>210000</v>
      </c>
      <c r="D84" s="18">
        <v>210000</v>
      </c>
      <c r="E84" s="18">
        <v>210000</v>
      </c>
      <c r="F84" s="18">
        <v>210000</v>
      </c>
      <c r="G84" s="18">
        <f>F84-C84</f>
        <v>0</v>
      </c>
      <c r="H84" s="18">
        <f>E84-F84</f>
        <v>0</v>
      </c>
      <c r="I84" s="19">
        <f>IF(ISERROR(F84/C84),0,F84/C84*100-100)</f>
        <v>0</v>
      </c>
      <c r="J84" s="19">
        <f>IF(ISERROR(F84/E84),0,F84/E84*100)</f>
        <v>100</v>
      </c>
      <c r="K84" s="19">
        <f>IF(ISERROR(F84/D84),0,F84/D84*100)</f>
        <v>100</v>
      </c>
    </row>
    <row r="85" spans="1:11" ht="25.5">
      <c r="A85" s="24" t="s">
        <v>158</v>
      </c>
      <c r="B85" s="17" t="s">
        <v>159</v>
      </c>
      <c r="C85" s="18">
        <v>422848.72</v>
      </c>
      <c r="D85" s="18">
        <v>5630133</v>
      </c>
      <c r="E85" s="18">
        <v>214420</v>
      </c>
      <c r="F85" s="18">
        <v>2261668.1800000002</v>
      </c>
      <c r="G85" s="18">
        <f>F85-C85</f>
        <v>1838819.4600000002</v>
      </c>
      <c r="H85" s="18">
        <f>E85-F85</f>
        <v>-2047248.1800000002</v>
      </c>
      <c r="I85" s="19">
        <f>IF(ISERROR(F85/C85),0,F85/C85*100-100)</f>
        <v>434.86461541139352</v>
      </c>
      <c r="J85" s="19">
        <f>IF(ISERROR(F85/E85),0,F85/E85*100)</f>
        <v>1054.7841525977055</v>
      </c>
      <c r="K85" s="19">
        <f>IF(ISERROR(F85/D85),0,F85/D85*100)</f>
        <v>40.170777137946835</v>
      </c>
    </row>
    <row r="86" spans="1:11" ht="25.5">
      <c r="A86" s="25" t="s">
        <v>160</v>
      </c>
      <c r="B86" s="17" t="s">
        <v>161</v>
      </c>
      <c r="C86" s="18">
        <v>259428.72</v>
      </c>
      <c r="D86" s="18">
        <v>5505573</v>
      </c>
      <c r="E86" s="18">
        <v>16000</v>
      </c>
      <c r="F86" s="18">
        <v>2193248.1800000002</v>
      </c>
      <c r="G86" s="18">
        <f>F86-C86</f>
        <v>1933819.4600000002</v>
      </c>
      <c r="H86" s="18">
        <f>E86-F86</f>
        <v>-2177248.1800000002</v>
      </c>
      <c r="I86" s="19">
        <f>IF(ISERROR(F86/C86),0,F86/C86*100-100)</f>
        <v>745.41456319870838</v>
      </c>
      <c r="J86" s="19">
        <f>IF(ISERROR(F86/E86),0,F86/E86*100)</f>
        <v>13707.801125</v>
      </c>
      <c r="K86" s="19">
        <f>IF(ISERROR(F86/D86),0,F86/D86*100)</f>
        <v>39.83687401838101</v>
      </c>
    </row>
    <row r="87" spans="1:11" ht="38.25">
      <c r="A87" s="25" t="s">
        <v>162</v>
      </c>
      <c r="B87" s="17" t="s">
        <v>163</v>
      </c>
      <c r="C87" s="18">
        <v>163420</v>
      </c>
      <c r="D87" s="18">
        <v>124560</v>
      </c>
      <c r="E87" s="18">
        <v>198420</v>
      </c>
      <c r="F87" s="18">
        <v>68420</v>
      </c>
      <c r="G87" s="18">
        <f>F87-C87</f>
        <v>-95000</v>
      </c>
      <c r="H87" s="18">
        <f>E87-F87</f>
        <v>130000</v>
      </c>
      <c r="I87" s="19">
        <f>IF(ISERROR(F87/C87),0,F87/C87*100-100)</f>
        <v>-58.13241953249296</v>
      </c>
      <c r="J87" s="19">
        <f>IF(ISERROR(F87/E87),0,F87/E87*100)</f>
        <v>34.482411047273459</v>
      </c>
      <c r="K87" s="19">
        <f>IF(ISERROR(F87/D87),0,F87/D87*100)</f>
        <v>54.929351316634559</v>
      </c>
    </row>
    <row r="88" spans="1:11">
      <c r="A88" s="22" t="s">
        <v>54</v>
      </c>
      <c r="B88" s="17" t="s">
        <v>55</v>
      </c>
      <c r="C88" s="18">
        <v>350890.46</v>
      </c>
      <c r="D88" s="18">
        <v>4727786</v>
      </c>
      <c r="E88" s="18">
        <v>975532</v>
      </c>
      <c r="F88" s="18">
        <v>953229.18</v>
      </c>
      <c r="G88" s="18">
        <f>F88-C88</f>
        <v>602338.72</v>
      </c>
      <c r="H88" s="18">
        <f>E88-F88</f>
        <v>22302.819999999949</v>
      </c>
      <c r="I88" s="19">
        <f>IF(ISERROR(F88/C88),0,F88/C88*100-100)</f>
        <v>171.66004456205508</v>
      </c>
      <c r="J88" s="19">
        <f>IF(ISERROR(F88/E88),0,F88/E88*100)</f>
        <v>97.713778738165431</v>
      </c>
      <c r="K88" s="19">
        <f>IF(ISERROR(F88/D88),0,F88/D88*100)</f>
        <v>20.162274265374958</v>
      </c>
    </row>
    <row r="89" spans="1:11">
      <c r="A89" s="23" t="s">
        <v>56</v>
      </c>
      <c r="B89" s="17" t="s">
        <v>57</v>
      </c>
      <c r="C89" s="18">
        <v>350890.46</v>
      </c>
      <c r="D89" s="18">
        <v>4727786</v>
      </c>
      <c r="E89" s="18">
        <v>975532</v>
      </c>
      <c r="F89" s="18">
        <v>953229.18</v>
      </c>
      <c r="G89" s="18">
        <f>F89-C89</f>
        <v>602338.72</v>
      </c>
      <c r="H89" s="18">
        <f>E89-F89</f>
        <v>22302.819999999949</v>
      </c>
      <c r="I89" s="19">
        <f>IF(ISERROR(F89/C89),0,F89/C89*100-100)</f>
        <v>171.66004456205508</v>
      </c>
      <c r="J89" s="19">
        <f>IF(ISERROR(F89/E89),0,F89/E89*100)</f>
        <v>97.713778738165431</v>
      </c>
      <c r="K89" s="19">
        <f>IF(ISERROR(F89/D89),0,F89/D89*100)</f>
        <v>20.162274265374958</v>
      </c>
    </row>
    <row r="90" spans="1:11">
      <c r="A90" s="16"/>
      <c r="B90" s="17" t="s">
        <v>58</v>
      </c>
      <c r="C90" s="18">
        <v>69776134</v>
      </c>
      <c r="D90" s="18">
        <v>5805424</v>
      </c>
      <c r="E90" s="18">
        <v>-260000</v>
      </c>
      <c r="F90" s="18">
        <v>146662524.84</v>
      </c>
      <c r="G90" s="18">
        <f>F90-C90</f>
        <v>76886390.840000004</v>
      </c>
      <c r="H90" s="18">
        <f>E90-F90</f>
        <v>-146922524.84</v>
      </c>
      <c r="I90" s="19">
        <f>IF(ISERROR(F90/C90),0,F90/C90*100-100)</f>
        <v>110.19009858012484</v>
      </c>
      <c r="J90" s="19">
        <f>IF(ISERROR(F90/E90),0,F90/E90*100)</f>
        <v>-56408.663399999998</v>
      </c>
      <c r="K90" s="19">
        <f>IF(ISERROR(F90/D90),0,F90/D90*100)</f>
        <v>2526.3016937264188</v>
      </c>
    </row>
    <row r="91" spans="1:11">
      <c r="A91" s="16" t="s">
        <v>59</v>
      </c>
      <c r="B91" s="17" t="s">
        <v>60</v>
      </c>
      <c r="C91" s="18">
        <v>-69776134</v>
      </c>
      <c r="D91" s="18">
        <v>-5805424</v>
      </c>
      <c r="E91" s="18">
        <v>260000</v>
      </c>
      <c r="F91" s="18">
        <v>-146662524.84</v>
      </c>
      <c r="G91" s="18">
        <f>F91-C91</f>
        <v>-76886390.840000004</v>
      </c>
      <c r="H91" s="18">
        <f>E91-F91</f>
        <v>146922524.84</v>
      </c>
      <c r="I91" s="19">
        <f>IF(ISERROR(F91/C91),0,F91/C91*100-100)</f>
        <v>110.19009858012484</v>
      </c>
      <c r="J91" s="19">
        <f>IF(ISERROR(F91/E91),0,F91/E91*100)</f>
        <v>-56408.663399999998</v>
      </c>
      <c r="K91" s="19">
        <f>IF(ISERROR(F91/D91),0,F91/D91*100)</f>
        <v>2526.3016937264188</v>
      </c>
    </row>
    <row r="92" spans="1:11">
      <c r="A92" s="22" t="s">
        <v>61</v>
      </c>
      <c r="B92" s="17" t="s">
        <v>62</v>
      </c>
      <c r="C92" s="18">
        <v>-69776134</v>
      </c>
      <c r="D92" s="18">
        <v>365638</v>
      </c>
      <c r="E92" s="18">
        <v>260000</v>
      </c>
      <c r="F92" s="18">
        <v>-146662524.84</v>
      </c>
      <c r="G92" s="18">
        <f>F92-C92</f>
        <v>-76886390.840000004</v>
      </c>
      <c r="H92" s="18">
        <f>E92-F92</f>
        <v>146922524.84</v>
      </c>
      <c r="I92" s="19">
        <f>IF(ISERROR(F92/C92),0,F92/C92*100-100)</f>
        <v>110.19009858012484</v>
      </c>
      <c r="J92" s="19">
        <f>IF(ISERROR(F92/E92),0,F92/E92*100)</f>
        <v>-56408.663399999998</v>
      </c>
      <c r="K92" s="19">
        <f>IF(ISERROR(F92/D92),0,F92/D92*100)</f>
        <v>-40111.401123515614</v>
      </c>
    </row>
    <row r="93" spans="1:11" ht="25.5">
      <c r="A93" s="23" t="s">
        <v>140</v>
      </c>
      <c r="B93" s="17" t="s">
        <v>141</v>
      </c>
      <c r="C93" s="18">
        <v>-35537</v>
      </c>
      <c r="D93" s="18">
        <v>365638</v>
      </c>
      <c r="E93" s="18">
        <v>260000</v>
      </c>
      <c r="F93" s="18">
        <v>-7637.02</v>
      </c>
      <c r="G93" s="18">
        <f>F93-C93</f>
        <v>27899.98</v>
      </c>
      <c r="H93" s="18">
        <f>E93-F93</f>
        <v>267637.02</v>
      </c>
      <c r="I93" s="19">
        <f>IF(ISERROR(F93/C93),0,F93/C93*100-100)</f>
        <v>-78.509665981934319</v>
      </c>
      <c r="J93" s="19">
        <f>IF(ISERROR(F93/E93),0,F93/E93*100)</f>
        <v>-2.9373153846153848</v>
      </c>
      <c r="K93" s="19">
        <f>IF(ISERROR(F93/D93),0,F93/D93*100)</f>
        <v>-2.0886833425409832</v>
      </c>
    </row>
    <row r="94" spans="1:11">
      <c r="A94" s="22" t="s">
        <v>314</v>
      </c>
      <c r="B94" s="17" t="s">
        <v>315</v>
      </c>
      <c r="C94" s="18">
        <v>0</v>
      </c>
      <c r="D94" s="18">
        <v>-6171062</v>
      </c>
      <c r="E94" s="18">
        <v>0</v>
      </c>
      <c r="F94" s="18">
        <v>0</v>
      </c>
      <c r="G94" s="18">
        <f>F94-C94</f>
        <v>0</v>
      </c>
      <c r="H94" s="18">
        <f>E94-F94</f>
        <v>0</v>
      </c>
      <c r="I94" s="19">
        <f>IF(ISERROR(F94/C94),0,F94/C94*100-100)</f>
        <v>0</v>
      </c>
      <c r="J94" s="19">
        <f>IF(ISERROR(F94/E94),0,F94/E94*100)</f>
        <v>0</v>
      </c>
      <c r="K94" s="19">
        <f>IF(ISERROR(F94/D94),0,F94/D94*100)</f>
        <v>0</v>
      </c>
    </row>
    <row r="95" spans="1:11">
      <c r="A95" s="27" t="s">
        <v>250</v>
      </c>
      <c r="B95" s="28" t="s">
        <v>251</v>
      </c>
      <c r="C95" s="29"/>
      <c r="D95" s="29"/>
      <c r="E95" s="29"/>
      <c r="F95" s="29"/>
      <c r="G95" s="29"/>
      <c r="H95" s="29"/>
      <c r="I95" s="30"/>
      <c r="J95" s="30"/>
      <c r="K95" s="30"/>
    </row>
    <row r="96" spans="1:11">
      <c r="A96" s="16" t="s">
        <v>20</v>
      </c>
      <c r="B96" s="17" t="s">
        <v>21</v>
      </c>
      <c r="C96" s="18">
        <v>4139043.97</v>
      </c>
      <c r="D96" s="18">
        <v>6631189</v>
      </c>
      <c r="E96" s="18">
        <v>2928995</v>
      </c>
      <c r="F96" s="18">
        <v>6613830.5</v>
      </c>
      <c r="G96" s="18">
        <f>F96-C96</f>
        <v>2474786.5299999998</v>
      </c>
      <c r="H96" s="18">
        <f>E96-F96</f>
        <v>-3684835.5</v>
      </c>
      <c r="I96" s="19">
        <f>IF(ISERROR(F96/C96),0,F96/C96*100-100)</f>
        <v>59.791259719330782</v>
      </c>
      <c r="J96" s="19">
        <f>IF(ISERROR(F96/E96),0,F96/E96*100)</f>
        <v>225.80545545485737</v>
      </c>
      <c r="K96" s="19">
        <f>IF(ISERROR(F96/D96),0,F96/D96*100)</f>
        <v>99.738229448745912</v>
      </c>
    </row>
    <row r="97" spans="1:11" ht="25.5">
      <c r="A97" s="22" t="s">
        <v>22</v>
      </c>
      <c r="B97" s="17" t="s">
        <v>23</v>
      </c>
      <c r="C97" s="18">
        <v>38592.97</v>
      </c>
      <c r="D97" s="18">
        <v>42090</v>
      </c>
      <c r="E97" s="18">
        <v>38593</v>
      </c>
      <c r="F97" s="18">
        <v>42831.5</v>
      </c>
      <c r="G97" s="18">
        <f>F97-C97</f>
        <v>4238.5299999999988</v>
      </c>
      <c r="H97" s="18">
        <f>E97-F97</f>
        <v>-4238.5</v>
      </c>
      <c r="I97" s="19">
        <f>IF(ISERROR(F97/C97),0,F97/C97*100-100)</f>
        <v>10.982647876025069</v>
      </c>
      <c r="J97" s="19">
        <f>IF(ISERROR(F97/E97),0,F97/E97*100)</f>
        <v>110.98256160443604</v>
      </c>
      <c r="K97" s="19">
        <f>IF(ISERROR(F97/D97),0,F97/D97*100)</f>
        <v>101.76170111665479</v>
      </c>
    </row>
    <row r="98" spans="1:11">
      <c r="A98" s="22" t="s">
        <v>84</v>
      </c>
      <c r="B98" s="17" t="s">
        <v>85</v>
      </c>
      <c r="C98" s="18">
        <v>99966</v>
      </c>
      <c r="D98" s="18">
        <v>118066</v>
      </c>
      <c r="E98" s="18">
        <v>99966</v>
      </c>
      <c r="F98" s="18">
        <v>99966</v>
      </c>
      <c r="G98" s="18">
        <f>F98-C98</f>
        <v>0</v>
      </c>
      <c r="H98" s="18">
        <f>E98-F98</f>
        <v>0</v>
      </c>
      <c r="I98" s="19">
        <f>IF(ISERROR(F98/C98),0,F98/C98*100-100)</f>
        <v>0</v>
      </c>
      <c r="J98" s="19">
        <f>IF(ISERROR(F98/E98),0,F98/E98*100)</f>
        <v>100</v>
      </c>
      <c r="K98" s="19">
        <f>IF(ISERROR(F98/D98),0,F98/D98*100)</f>
        <v>84.669591584368064</v>
      </c>
    </row>
    <row r="99" spans="1:11">
      <c r="A99" s="23" t="s">
        <v>86</v>
      </c>
      <c r="B99" s="17" t="s">
        <v>87</v>
      </c>
      <c r="C99" s="18">
        <v>99966</v>
      </c>
      <c r="D99" s="18">
        <v>118066</v>
      </c>
      <c r="E99" s="18">
        <v>99966</v>
      </c>
      <c r="F99" s="18">
        <v>99966</v>
      </c>
      <c r="G99" s="18">
        <f>F99-C99</f>
        <v>0</v>
      </c>
      <c r="H99" s="18">
        <f>E99-F99</f>
        <v>0</v>
      </c>
      <c r="I99" s="19">
        <f>IF(ISERROR(F99/C99),0,F99/C99*100-100)</f>
        <v>0</v>
      </c>
      <c r="J99" s="19">
        <f>IF(ISERROR(F99/E99),0,F99/E99*100)</f>
        <v>100</v>
      </c>
      <c r="K99" s="19">
        <f>IF(ISERROR(F99/D99),0,F99/D99*100)</f>
        <v>84.669591584368064</v>
      </c>
    </row>
    <row r="100" spans="1:11">
      <c r="A100" s="24" t="s">
        <v>88</v>
      </c>
      <c r="B100" s="17" t="s">
        <v>89</v>
      </c>
      <c r="C100" s="18">
        <v>99966</v>
      </c>
      <c r="D100" s="18">
        <v>118066</v>
      </c>
      <c r="E100" s="18">
        <v>99966</v>
      </c>
      <c r="F100" s="18">
        <v>99966</v>
      </c>
      <c r="G100" s="18">
        <f>F100-C100</f>
        <v>0</v>
      </c>
      <c r="H100" s="18">
        <f>E100-F100</f>
        <v>0</v>
      </c>
      <c r="I100" s="19">
        <f>IF(ISERROR(F100/C100),0,F100/C100*100-100)</f>
        <v>0</v>
      </c>
      <c r="J100" s="19">
        <f>IF(ISERROR(F100/E100),0,F100/E100*100)</f>
        <v>100</v>
      </c>
      <c r="K100" s="19">
        <f>IF(ISERROR(F100/D100),0,F100/D100*100)</f>
        <v>84.669591584368064</v>
      </c>
    </row>
    <row r="101" spans="1:11" ht="25.5">
      <c r="A101" s="25" t="s">
        <v>90</v>
      </c>
      <c r="B101" s="17" t="s">
        <v>91</v>
      </c>
      <c r="C101" s="18">
        <v>99966</v>
      </c>
      <c r="D101" s="18">
        <v>118066</v>
      </c>
      <c r="E101" s="18">
        <v>99966</v>
      </c>
      <c r="F101" s="18">
        <v>99966</v>
      </c>
      <c r="G101" s="18">
        <f>F101-C101</f>
        <v>0</v>
      </c>
      <c r="H101" s="18">
        <f>E101-F101</f>
        <v>0</v>
      </c>
      <c r="I101" s="19">
        <f>IF(ISERROR(F101/C101),0,F101/C101*100-100)</f>
        <v>0</v>
      </c>
      <c r="J101" s="19">
        <f>IF(ISERROR(F101/E101),0,F101/E101*100)</f>
        <v>100</v>
      </c>
      <c r="K101" s="19">
        <f>IF(ISERROR(F101/D101),0,F101/D101*100)</f>
        <v>84.669591584368064</v>
      </c>
    </row>
    <row r="102" spans="1:11" ht="25.5">
      <c r="A102" s="26" t="s">
        <v>92</v>
      </c>
      <c r="B102" s="17" t="s">
        <v>93</v>
      </c>
      <c r="C102" s="18">
        <v>99966</v>
      </c>
      <c r="D102" s="18">
        <v>118066</v>
      </c>
      <c r="E102" s="18">
        <v>99966</v>
      </c>
      <c r="F102" s="18">
        <v>99966</v>
      </c>
      <c r="G102" s="18">
        <f>F102-C102</f>
        <v>0</v>
      </c>
      <c r="H102" s="18">
        <f>E102-F102</f>
        <v>0</v>
      </c>
      <c r="I102" s="19">
        <f>IF(ISERROR(F102/C102),0,F102/C102*100-100)</f>
        <v>0</v>
      </c>
      <c r="J102" s="19">
        <f>IF(ISERROR(F102/E102),0,F102/E102*100)</f>
        <v>100</v>
      </c>
      <c r="K102" s="19">
        <f>IF(ISERROR(F102/D102),0,F102/D102*100)</f>
        <v>84.669591584368064</v>
      </c>
    </row>
    <row r="103" spans="1:11">
      <c r="A103" s="22" t="s">
        <v>24</v>
      </c>
      <c r="B103" s="17" t="s">
        <v>25</v>
      </c>
      <c r="C103" s="18">
        <v>4000485</v>
      </c>
      <c r="D103" s="18">
        <v>6471033</v>
      </c>
      <c r="E103" s="18">
        <v>2790436</v>
      </c>
      <c r="F103" s="18">
        <v>6471033</v>
      </c>
      <c r="G103" s="18">
        <f>F103-C103</f>
        <v>2470548</v>
      </c>
      <c r="H103" s="18">
        <f>E103-F103</f>
        <v>-3680597</v>
      </c>
      <c r="I103" s="19">
        <f>IF(ISERROR(F103/C103),0,F103/C103*100-100)</f>
        <v>61.756212059287805</v>
      </c>
      <c r="J103" s="19">
        <f>IF(ISERROR(F103/E103),0,F103/E103*100)</f>
        <v>231.90042703004119</v>
      </c>
      <c r="K103" s="19">
        <f>IF(ISERROR(F103/D103),0,F103/D103*100)</f>
        <v>100</v>
      </c>
    </row>
    <row r="104" spans="1:11">
      <c r="A104" s="23" t="s">
        <v>26</v>
      </c>
      <c r="B104" s="17" t="s">
        <v>27</v>
      </c>
      <c r="C104" s="18">
        <v>4000485</v>
      </c>
      <c r="D104" s="18">
        <v>6471033</v>
      </c>
      <c r="E104" s="18">
        <v>2790436</v>
      </c>
      <c r="F104" s="18">
        <v>6471033</v>
      </c>
      <c r="G104" s="18">
        <f>F104-C104</f>
        <v>2470548</v>
      </c>
      <c r="H104" s="18">
        <f>E104-F104</f>
        <v>-3680597</v>
      </c>
      <c r="I104" s="19">
        <f>IF(ISERROR(F104/C104),0,F104/C104*100-100)</f>
        <v>61.756212059287805</v>
      </c>
      <c r="J104" s="19">
        <f>IF(ISERROR(F104/E104),0,F104/E104*100)</f>
        <v>231.90042703004119</v>
      </c>
      <c r="K104" s="19">
        <f>IF(ISERROR(F104/D104),0,F104/D104*100)</f>
        <v>100</v>
      </c>
    </row>
    <row r="105" spans="1:11">
      <c r="A105" s="16" t="s">
        <v>28</v>
      </c>
      <c r="B105" s="17" t="s">
        <v>29</v>
      </c>
      <c r="C105" s="18">
        <v>2445213.54</v>
      </c>
      <c r="D105" s="18">
        <v>6631189</v>
      </c>
      <c r="E105" s="18">
        <v>2928995</v>
      </c>
      <c r="F105" s="18">
        <v>2586379.4700000002</v>
      </c>
      <c r="G105" s="18">
        <f>F105-C105</f>
        <v>141165.93000000017</v>
      </c>
      <c r="H105" s="18">
        <f>E105-F105</f>
        <v>342615.5299999998</v>
      </c>
      <c r="I105" s="19">
        <f>IF(ISERROR(F105/C105),0,F105/C105*100-100)</f>
        <v>5.7731534563643976</v>
      </c>
      <c r="J105" s="19">
        <f>IF(ISERROR(F105/E105),0,F105/E105*100)</f>
        <v>88.302624961804312</v>
      </c>
      <c r="K105" s="19">
        <f>IF(ISERROR(F105/D105),0,F105/D105*100)</f>
        <v>39.003253715133141</v>
      </c>
    </row>
    <row r="106" spans="1:11">
      <c r="A106" s="22" t="s">
        <v>30</v>
      </c>
      <c r="B106" s="17" t="s">
        <v>31</v>
      </c>
      <c r="C106" s="18">
        <v>2443704.08</v>
      </c>
      <c r="D106" s="18">
        <v>4156373</v>
      </c>
      <c r="E106" s="18">
        <v>2568585</v>
      </c>
      <c r="F106" s="18">
        <v>2393717.19</v>
      </c>
      <c r="G106" s="18">
        <f>F106-C106</f>
        <v>-49986.89000000013</v>
      </c>
      <c r="H106" s="18">
        <f>E106-F106</f>
        <v>174867.81000000006</v>
      </c>
      <c r="I106" s="19">
        <f>IF(ISERROR(F106/C106),0,F106/C106*100-100)</f>
        <v>-2.0455377723148871</v>
      </c>
      <c r="J106" s="19">
        <f>IF(ISERROR(F106/E106),0,F106/E106*100)</f>
        <v>93.192056716051823</v>
      </c>
      <c r="K106" s="19">
        <f>IF(ISERROR(F106/D106),0,F106/D106*100)</f>
        <v>57.591491187148023</v>
      </c>
    </row>
    <row r="107" spans="1:11">
      <c r="A107" s="23" t="s">
        <v>32</v>
      </c>
      <c r="B107" s="17" t="s">
        <v>33</v>
      </c>
      <c r="C107" s="18">
        <v>2213704.08</v>
      </c>
      <c r="D107" s="18">
        <v>3805924</v>
      </c>
      <c r="E107" s="18">
        <v>2371835</v>
      </c>
      <c r="F107" s="18">
        <v>2196518.38</v>
      </c>
      <c r="G107" s="18">
        <f>F107-C107</f>
        <v>-17185.700000000186</v>
      </c>
      <c r="H107" s="18">
        <f>E107-F107</f>
        <v>175316.62000000011</v>
      </c>
      <c r="I107" s="19">
        <f>IF(ISERROR(F107/C107),0,F107/C107*100-100)</f>
        <v>-0.77633230905914274</v>
      </c>
      <c r="J107" s="19">
        <f>IF(ISERROR(F107/E107),0,F107/E107*100)</f>
        <v>92.608397295764661</v>
      </c>
      <c r="K107" s="19">
        <f>IF(ISERROR(F107/D107),0,F107/D107*100)</f>
        <v>57.713143509959728</v>
      </c>
    </row>
    <row r="108" spans="1:11">
      <c r="A108" s="24" t="s">
        <v>34</v>
      </c>
      <c r="B108" s="17" t="s">
        <v>35</v>
      </c>
      <c r="C108" s="18">
        <v>1667435.06</v>
      </c>
      <c r="D108" s="18">
        <v>2475523</v>
      </c>
      <c r="E108" s="18">
        <v>1723316</v>
      </c>
      <c r="F108" s="18">
        <v>1709194.36</v>
      </c>
      <c r="G108" s="18">
        <f>F108-C108</f>
        <v>41759.300000000047</v>
      </c>
      <c r="H108" s="18">
        <f>E108-F108</f>
        <v>14121.639999999898</v>
      </c>
      <c r="I108" s="19">
        <f>IF(ISERROR(F108/C108),0,F108/C108*100-100)</f>
        <v>2.5044033798833567</v>
      </c>
      <c r="J108" s="19">
        <f>IF(ISERROR(F108/E108),0,F108/E108*100)</f>
        <v>99.180554233814348</v>
      </c>
      <c r="K108" s="19">
        <f>IF(ISERROR(F108/D108),0,F108/D108*100)</f>
        <v>69.043768124957836</v>
      </c>
    </row>
    <row r="109" spans="1:11">
      <c r="A109" s="24" t="s">
        <v>36</v>
      </c>
      <c r="B109" s="17" t="s">
        <v>37</v>
      </c>
      <c r="C109" s="18">
        <v>546269.02</v>
      </c>
      <c r="D109" s="18">
        <v>1330401</v>
      </c>
      <c r="E109" s="18">
        <v>648519</v>
      </c>
      <c r="F109" s="18">
        <v>487324.02</v>
      </c>
      <c r="G109" s="18">
        <f>F109-C109</f>
        <v>-58945</v>
      </c>
      <c r="H109" s="18">
        <f>E109-F109</f>
        <v>161194.97999999998</v>
      </c>
      <c r="I109" s="19">
        <f>IF(ISERROR(F109/C109),0,F109/C109*100-100)</f>
        <v>-10.790470966118491</v>
      </c>
      <c r="J109" s="19">
        <f>IF(ISERROR(F109/E109),0,F109/E109*100)</f>
        <v>75.144139184819565</v>
      </c>
      <c r="K109" s="19">
        <f>IF(ISERROR(F109/D109),0,F109/D109*100)</f>
        <v>36.629859718986985</v>
      </c>
    </row>
    <row r="110" spans="1:11">
      <c r="A110" s="25" t="s">
        <v>38</v>
      </c>
      <c r="B110" s="17" t="s">
        <v>39</v>
      </c>
      <c r="C110" s="18">
        <v>7916</v>
      </c>
      <c r="D110" s="18">
        <v>0</v>
      </c>
      <c r="E110" s="18">
        <v>0</v>
      </c>
      <c r="F110" s="18">
        <v>68</v>
      </c>
      <c r="G110" s="18">
        <f>F110-C110</f>
        <v>-7848</v>
      </c>
      <c r="H110" s="18">
        <f>E110-F110</f>
        <v>-68</v>
      </c>
      <c r="I110" s="19">
        <f>IF(ISERROR(F110/C110),0,F110/C110*100-100)</f>
        <v>-99.140980293077305</v>
      </c>
      <c r="J110" s="19">
        <f>IF(ISERROR(F110/E110),0,F110/E110*100)</f>
        <v>0</v>
      </c>
      <c r="K110" s="19">
        <f>IF(ISERROR(F110/D110),0,F110/D110*100)</f>
        <v>0</v>
      </c>
    </row>
    <row r="111" spans="1:11">
      <c r="A111" s="23" t="s">
        <v>40</v>
      </c>
      <c r="B111" s="17" t="s">
        <v>41</v>
      </c>
      <c r="C111" s="18">
        <v>230000</v>
      </c>
      <c r="D111" s="18">
        <v>350449</v>
      </c>
      <c r="E111" s="18">
        <v>196750</v>
      </c>
      <c r="F111" s="18">
        <v>197198.81</v>
      </c>
      <c r="G111" s="18">
        <f>F111-C111</f>
        <v>-32801.19</v>
      </c>
      <c r="H111" s="18">
        <f>E111-F111</f>
        <v>-448.80999999999767</v>
      </c>
      <c r="I111" s="19">
        <f>IF(ISERROR(F111/C111),0,F111/C111*100-100)</f>
        <v>-14.261386956521733</v>
      </c>
      <c r="J111" s="19">
        <f>IF(ISERROR(F111/E111),0,F111/E111*100)</f>
        <v>100.22811181702669</v>
      </c>
      <c r="K111" s="19">
        <f>IF(ISERROR(F111/D111),0,F111/D111*100)</f>
        <v>56.270330347639742</v>
      </c>
    </row>
    <row r="112" spans="1:11">
      <c r="A112" s="24" t="s">
        <v>42</v>
      </c>
      <c r="B112" s="17" t="s">
        <v>43</v>
      </c>
      <c r="C112" s="18">
        <v>230000</v>
      </c>
      <c r="D112" s="18">
        <v>350000</v>
      </c>
      <c r="E112" s="18">
        <v>196750</v>
      </c>
      <c r="F112" s="18">
        <v>196750</v>
      </c>
      <c r="G112" s="18">
        <f>F112-C112</f>
        <v>-33250</v>
      </c>
      <c r="H112" s="18">
        <f>E112-F112</f>
        <v>0</v>
      </c>
      <c r="I112" s="19">
        <f>IF(ISERROR(F112/C112),0,F112/C112*100-100)</f>
        <v>-14.456521739130437</v>
      </c>
      <c r="J112" s="19">
        <f>IF(ISERROR(F112/E112),0,F112/E112*100)</f>
        <v>100</v>
      </c>
      <c r="K112" s="19">
        <f>IF(ISERROR(F112/D112),0,F112/D112*100)</f>
        <v>56.214285714285715</v>
      </c>
    </row>
    <row r="113" spans="1:11">
      <c r="A113" s="24" t="s">
        <v>44</v>
      </c>
      <c r="B113" s="17" t="s">
        <v>45</v>
      </c>
      <c r="C113" s="18">
        <v>0</v>
      </c>
      <c r="D113" s="18">
        <v>449</v>
      </c>
      <c r="E113" s="18">
        <v>0</v>
      </c>
      <c r="F113" s="18">
        <v>448.81</v>
      </c>
      <c r="G113" s="18">
        <f>F113-C113</f>
        <v>448.81</v>
      </c>
      <c r="H113" s="18">
        <f>E113-F113</f>
        <v>-448.81</v>
      </c>
      <c r="I113" s="19">
        <f>IF(ISERROR(F113/C113),0,F113/C113*100-100)</f>
        <v>0</v>
      </c>
      <c r="J113" s="19">
        <f>IF(ISERROR(F113/E113),0,F113/E113*100)</f>
        <v>0</v>
      </c>
      <c r="K113" s="19">
        <f>IF(ISERROR(F113/D113),0,F113/D113*100)</f>
        <v>99.957683741648111</v>
      </c>
    </row>
    <row r="114" spans="1:11">
      <c r="A114" s="22" t="s">
        <v>54</v>
      </c>
      <c r="B114" s="17" t="s">
        <v>55</v>
      </c>
      <c r="C114" s="18">
        <v>1509.46</v>
      </c>
      <c r="D114" s="18">
        <v>2474816</v>
      </c>
      <c r="E114" s="18">
        <v>360410</v>
      </c>
      <c r="F114" s="18">
        <v>192662.28</v>
      </c>
      <c r="G114" s="18">
        <f>F114-C114</f>
        <v>191152.82</v>
      </c>
      <c r="H114" s="18">
        <f>E114-F114</f>
        <v>167747.72</v>
      </c>
      <c r="I114" s="19">
        <f>IF(ISERROR(F114/C114),0,F114/C114*100-100)</f>
        <v>12663.655876936124</v>
      </c>
      <c r="J114" s="19">
        <f>IF(ISERROR(F114/E114),0,F114/E114*100)</f>
        <v>53.456419078271963</v>
      </c>
      <c r="K114" s="19">
        <f>IF(ISERROR(F114/D114),0,F114/D114*100)</f>
        <v>7.7849133026455295</v>
      </c>
    </row>
    <row r="115" spans="1:11">
      <c r="A115" s="23" t="s">
        <v>56</v>
      </c>
      <c r="B115" s="17" t="s">
        <v>57</v>
      </c>
      <c r="C115" s="18">
        <v>1509.46</v>
      </c>
      <c r="D115" s="18">
        <v>2474816</v>
      </c>
      <c r="E115" s="18">
        <v>360410</v>
      </c>
      <c r="F115" s="18">
        <v>192662.28</v>
      </c>
      <c r="G115" s="18">
        <f>F115-C115</f>
        <v>191152.82</v>
      </c>
      <c r="H115" s="18">
        <f>E115-F115</f>
        <v>167747.72</v>
      </c>
      <c r="I115" s="19">
        <f>IF(ISERROR(F115/C115),0,F115/C115*100-100)</f>
        <v>12663.655876936124</v>
      </c>
      <c r="J115" s="19">
        <f>IF(ISERROR(F115/E115),0,F115/E115*100)</f>
        <v>53.456419078271963</v>
      </c>
      <c r="K115" s="19">
        <f>IF(ISERROR(F115/D115),0,F115/D115*100)</f>
        <v>7.7849133026455295</v>
      </c>
    </row>
    <row r="116" spans="1:11">
      <c r="A116" s="16"/>
      <c r="B116" s="17" t="s">
        <v>58</v>
      </c>
      <c r="C116" s="18">
        <v>1693830.43</v>
      </c>
      <c r="D116" s="18">
        <v>0</v>
      </c>
      <c r="E116" s="18">
        <v>0</v>
      </c>
      <c r="F116" s="18">
        <v>4027451.03</v>
      </c>
      <c r="G116" s="18">
        <f>F116-C116</f>
        <v>2333620.5999999996</v>
      </c>
      <c r="H116" s="18">
        <f>E116-F116</f>
        <v>-4027451.03</v>
      </c>
      <c r="I116" s="19">
        <f>IF(ISERROR(F116/C116),0,F116/C116*100-100)</f>
        <v>137.77179572810013</v>
      </c>
      <c r="J116" s="19">
        <f>IF(ISERROR(F116/E116),0,F116/E116*100)</f>
        <v>0</v>
      </c>
      <c r="K116" s="19">
        <f>IF(ISERROR(F116/D116),0,F116/D116*100)</f>
        <v>0</v>
      </c>
    </row>
    <row r="117" spans="1:11">
      <c r="A117" s="16" t="s">
        <v>59</v>
      </c>
      <c r="B117" s="17" t="s">
        <v>60</v>
      </c>
      <c r="C117" s="18">
        <v>-1693830.43</v>
      </c>
      <c r="D117" s="18">
        <v>0</v>
      </c>
      <c r="E117" s="18">
        <v>0</v>
      </c>
      <c r="F117" s="18">
        <v>-4027451.03</v>
      </c>
      <c r="G117" s="18">
        <f>F117-C117</f>
        <v>-2333620.5999999996</v>
      </c>
      <c r="H117" s="18">
        <f>E117-F117</f>
        <v>4027451.03</v>
      </c>
      <c r="I117" s="19">
        <f>IF(ISERROR(F117/C117),0,F117/C117*100-100)</f>
        <v>137.77179572810013</v>
      </c>
      <c r="J117" s="19">
        <f>IF(ISERROR(F117/E117),0,F117/E117*100)</f>
        <v>0</v>
      </c>
      <c r="K117" s="19">
        <f>IF(ISERROR(F117/D117),0,F117/D117*100)</f>
        <v>0</v>
      </c>
    </row>
    <row r="118" spans="1:11">
      <c r="A118" s="22" t="s">
        <v>61</v>
      </c>
      <c r="B118" s="17" t="s">
        <v>62</v>
      </c>
      <c r="C118" s="18">
        <v>-1693830.43</v>
      </c>
      <c r="D118" s="18">
        <v>0</v>
      </c>
      <c r="E118" s="18">
        <v>0</v>
      </c>
      <c r="F118" s="18">
        <v>-4027451.03</v>
      </c>
      <c r="G118" s="18">
        <f>F118-C118</f>
        <v>-2333620.5999999996</v>
      </c>
      <c r="H118" s="18">
        <f>E118-F118</f>
        <v>4027451.03</v>
      </c>
      <c r="I118" s="19">
        <f>IF(ISERROR(F118/C118),0,F118/C118*100-100)</f>
        <v>137.77179572810013</v>
      </c>
      <c r="J118" s="19">
        <f>IF(ISERROR(F118/E118),0,F118/E118*100)</f>
        <v>0</v>
      </c>
      <c r="K118" s="19">
        <f>IF(ISERROR(F118/D118),0,F118/D118*100)</f>
        <v>0</v>
      </c>
    </row>
    <row r="119" spans="1:11">
      <c r="A119" s="27" t="s">
        <v>252</v>
      </c>
      <c r="B119" s="28" t="s">
        <v>253</v>
      </c>
      <c r="C119" s="29"/>
      <c r="D119" s="29"/>
      <c r="E119" s="29"/>
      <c r="F119" s="29"/>
      <c r="G119" s="29"/>
      <c r="H119" s="29"/>
      <c r="I119" s="30"/>
      <c r="J119" s="30"/>
      <c r="K119" s="30"/>
    </row>
    <row r="120" spans="1:11">
      <c r="A120" s="16" t="s">
        <v>20</v>
      </c>
      <c r="B120" s="17" t="s">
        <v>21</v>
      </c>
      <c r="C120" s="18">
        <v>11069806.58</v>
      </c>
      <c r="D120" s="18">
        <v>11861507</v>
      </c>
      <c r="E120" s="18">
        <v>7012213</v>
      </c>
      <c r="F120" s="18">
        <v>11784495.82</v>
      </c>
      <c r="G120" s="18">
        <f>F120-C120</f>
        <v>714689.24000000022</v>
      </c>
      <c r="H120" s="18">
        <f>E120-F120</f>
        <v>-4772282.82</v>
      </c>
      <c r="I120" s="19">
        <f>IF(ISERROR(F120/C120),0,F120/C120*100-100)</f>
        <v>6.4562035012539525</v>
      </c>
      <c r="J120" s="19">
        <f>IF(ISERROR(F120/E120),0,F120/E120*100)</f>
        <v>168.05672930927798</v>
      </c>
      <c r="K120" s="19">
        <f>IF(ISERROR(F120/D120),0,F120/D120*100)</f>
        <v>99.350747084666395</v>
      </c>
    </row>
    <row r="121" spans="1:11" ht="25.5">
      <c r="A121" s="22" t="s">
        <v>22</v>
      </c>
      <c r="B121" s="17" t="s">
        <v>23</v>
      </c>
      <c r="C121" s="18">
        <v>77009.58</v>
      </c>
      <c r="D121" s="18">
        <v>211562</v>
      </c>
      <c r="E121" s="18">
        <v>153421</v>
      </c>
      <c r="F121" s="18">
        <v>134550.82</v>
      </c>
      <c r="G121" s="18">
        <f>F121-C121</f>
        <v>57541.240000000005</v>
      </c>
      <c r="H121" s="18">
        <f>E121-F121</f>
        <v>18870.179999999993</v>
      </c>
      <c r="I121" s="19">
        <f>IF(ISERROR(F121/C121),0,F121/C121*100-100)</f>
        <v>74.719586835819655</v>
      </c>
      <c r="J121" s="19">
        <f>IF(ISERROR(F121/E121),0,F121/E121*100)</f>
        <v>87.700393036155418</v>
      </c>
      <c r="K121" s="19">
        <f>IF(ISERROR(F121/D121),0,F121/D121*100)</f>
        <v>63.598765373743873</v>
      </c>
    </row>
    <row r="122" spans="1:11">
      <c r="A122" s="22" t="s">
        <v>24</v>
      </c>
      <c r="B122" s="17" t="s">
        <v>25</v>
      </c>
      <c r="C122" s="18">
        <v>10992797</v>
      </c>
      <c r="D122" s="18">
        <v>11649945</v>
      </c>
      <c r="E122" s="18">
        <v>6858792</v>
      </c>
      <c r="F122" s="18">
        <v>11649945</v>
      </c>
      <c r="G122" s="18">
        <f>F122-C122</f>
        <v>657148</v>
      </c>
      <c r="H122" s="18">
        <f>E122-F122</f>
        <v>-4791153</v>
      </c>
      <c r="I122" s="19">
        <f>IF(ISERROR(F122/C122),0,F122/C122*100-100)</f>
        <v>5.9779872219963579</v>
      </c>
      <c r="J122" s="19">
        <f>IF(ISERROR(F122/E122),0,F122/E122*100)</f>
        <v>169.85418131939269</v>
      </c>
      <c r="K122" s="19">
        <f>IF(ISERROR(F122/D122),0,F122/D122*100)</f>
        <v>100</v>
      </c>
    </row>
    <row r="123" spans="1:11">
      <c r="A123" s="23" t="s">
        <v>26</v>
      </c>
      <c r="B123" s="17" t="s">
        <v>27</v>
      </c>
      <c r="C123" s="18">
        <v>10992797</v>
      </c>
      <c r="D123" s="18">
        <v>11649945</v>
      </c>
      <c r="E123" s="18">
        <v>6858792</v>
      </c>
      <c r="F123" s="18">
        <v>11649945</v>
      </c>
      <c r="G123" s="18">
        <f>F123-C123</f>
        <v>657148</v>
      </c>
      <c r="H123" s="18">
        <f>E123-F123</f>
        <v>-4791153</v>
      </c>
      <c r="I123" s="19">
        <f>IF(ISERROR(F123/C123),0,F123/C123*100-100)</f>
        <v>5.9779872219963579</v>
      </c>
      <c r="J123" s="19">
        <f>IF(ISERROR(F123/E123),0,F123/E123*100)</f>
        <v>169.85418131939269</v>
      </c>
      <c r="K123" s="19">
        <f>IF(ISERROR(F123/D123),0,F123/D123*100)</f>
        <v>100</v>
      </c>
    </row>
    <row r="124" spans="1:11">
      <c r="A124" s="16" t="s">
        <v>28</v>
      </c>
      <c r="B124" s="17" t="s">
        <v>29</v>
      </c>
      <c r="C124" s="18">
        <v>6613185.3700000001</v>
      </c>
      <c r="D124" s="18">
        <v>11861507</v>
      </c>
      <c r="E124" s="18">
        <v>7012213</v>
      </c>
      <c r="F124" s="18">
        <v>7569524.6100000003</v>
      </c>
      <c r="G124" s="18">
        <f>F124-C124</f>
        <v>956339.24000000022</v>
      </c>
      <c r="H124" s="18">
        <f>E124-F124</f>
        <v>-557311.61000000034</v>
      </c>
      <c r="I124" s="19">
        <f>IF(ISERROR(F124/C124),0,F124/C124*100-100)</f>
        <v>14.461098343595964</v>
      </c>
      <c r="J124" s="19">
        <f>IF(ISERROR(F124/E124),0,F124/E124*100)</f>
        <v>107.94772791414067</v>
      </c>
      <c r="K124" s="19">
        <f>IF(ISERROR(F124/D124),0,F124/D124*100)</f>
        <v>63.815876093990418</v>
      </c>
    </row>
    <row r="125" spans="1:11">
      <c r="A125" s="22" t="s">
        <v>30</v>
      </c>
      <c r="B125" s="17" t="s">
        <v>31</v>
      </c>
      <c r="C125" s="18">
        <v>6560716.3799999999</v>
      </c>
      <c r="D125" s="18">
        <v>11020477</v>
      </c>
      <c r="E125" s="18">
        <v>7000032</v>
      </c>
      <c r="F125" s="18">
        <v>7414618.9699999997</v>
      </c>
      <c r="G125" s="18">
        <f>F125-C125</f>
        <v>853902.58999999985</v>
      </c>
      <c r="H125" s="18">
        <f>E125-F125</f>
        <v>-414586.96999999974</v>
      </c>
      <c r="I125" s="19">
        <f>IF(ISERROR(F125/C125),0,F125/C125*100-100)</f>
        <v>13.015386438637663</v>
      </c>
      <c r="J125" s="19">
        <f>IF(ISERROR(F125/E125),0,F125/E125*100)</f>
        <v>105.92264392505635</v>
      </c>
      <c r="K125" s="19">
        <f>IF(ISERROR(F125/D125),0,F125/D125*100)</f>
        <v>67.280381511616966</v>
      </c>
    </row>
    <row r="126" spans="1:11">
      <c r="A126" s="23" t="s">
        <v>32</v>
      </c>
      <c r="B126" s="17" t="s">
        <v>33</v>
      </c>
      <c r="C126" s="18">
        <v>6556716.3799999999</v>
      </c>
      <c r="D126" s="18">
        <v>11020477</v>
      </c>
      <c r="E126" s="18">
        <v>7000032</v>
      </c>
      <c r="F126" s="18">
        <v>7414618.9699999997</v>
      </c>
      <c r="G126" s="18">
        <f>F126-C126</f>
        <v>857902.58999999985</v>
      </c>
      <c r="H126" s="18">
        <f>E126-F126</f>
        <v>-414586.96999999974</v>
      </c>
      <c r="I126" s="19">
        <f>IF(ISERROR(F126/C126),0,F126/C126*100-100)</f>
        <v>13.084332770849556</v>
      </c>
      <c r="J126" s="19">
        <f>IF(ISERROR(F126/E126),0,F126/E126*100)</f>
        <v>105.92264392505635</v>
      </c>
      <c r="K126" s="19">
        <f>IF(ISERROR(F126/D126),0,F126/D126*100)</f>
        <v>67.280381511616966</v>
      </c>
    </row>
    <row r="127" spans="1:11">
      <c r="A127" s="24" t="s">
        <v>34</v>
      </c>
      <c r="B127" s="17" t="s">
        <v>35</v>
      </c>
      <c r="C127" s="18">
        <v>5988426.46</v>
      </c>
      <c r="D127" s="18">
        <v>9378802</v>
      </c>
      <c r="E127" s="18">
        <v>6169443</v>
      </c>
      <c r="F127" s="18">
        <v>6615757.3600000003</v>
      </c>
      <c r="G127" s="18">
        <f>F127-C127</f>
        <v>627330.90000000037</v>
      </c>
      <c r="H127" s="18">
        <f>E127-F127</f>
        <v>-446314.36000000034</v>
      </c>
      <c r="I127" s="19">
        <f>IF(ISERROR(F127/C127),0,F127/C127*100-100)</f>
        <v>10.475721864337629</v>
      </c>
      <c r="J127" s="19">
        <f>IF(ISERROR(F127/E127),0,F127/E127*100)</f>
        <v>107.23427317506622</v>
      </c>
      <c r="K127" s="19">
        <f>IF(ISERROR(F127/D127),0,F127/D127*100)</f>
        <v>70.53947145914799</v>
      </c>
    </row>
    <row r="128" spans="1:11">
      <c r="A128" s="24" t="s">
        <v>36</v>
      </c>
      <c r="B128" s="17" t="s">
        <v>37</v>
      </c>
      <c r="C128" s="18">
        <v>568289.92000000004</v>
      </c>
      <c r="D128" s="18">
        <v>1641675</v>
      </c>
      <c r="E128" s="18">
        <v>830589</v>
      </c>
      <c r="F128" s="18">
        <v>798861.61</v>
      </c>
      <c r="G128" s="18">
        <f>F128-C128</f>
        <v>230571.68999999994</v>
      </c>
      <c r="H128" s="18">
        <f>E128-F128</f>
        <v>31727.390000000014</v>
      </c>
      <c r="I128" s="19">
        <f>IF(ISERROR(F128/C128),0,F128/C128*100-100)</f>
        <v>40.57289807287097</v>
      </c>
      <c r="J128" s="19">
        <f>IF(ISERROR(F128/E128),0,F128/E128*100)</f>
        <v>96.180133616024293</v>
      </c>
      <c r="K128" s="19">
        <f>IF(ISERROR(F128/D128),0,F128/D128*100)</f>
        <v>48.661373901655317</v>
      </c>
    </row>
    <row r="129" spans="1:11">
      <c r="A129" s="25" t="s">
        <v>38</v>
      </c>
      <c r="B129" s="17" t="s">
        <v>39</v>
      </c>
      <c r="C129" s="18">
        <v>26056.3</v>
      </c>
      <c r="D129" s="18">
        <v>0</v>
      </c>
      <c r="E129" s="18">
        <v>0</v>
      </c>
      <c r="F129" s="18">
        <v>17004.240000000002</v>
      </c>
      <c r="G129" s="18">
        <f>F129-C129</f>
        <v>-9052.0599999999977</v>
      </c>
      <c r="H129" s="18">
        <f>E129-F129</f>
        <v>-17004.240000000002</v>
      </c>
      <c r="I129" s="19">
        <f>IF(ISERROR(F129/C129),0,F129/C129*100-100)</f>
        <v>-34.740389080567837</v>
      </c>
      <c r="J129" s="19">
        <f>IF(ISERROR(F129/E129),0,F129/E129*100)</f>
        <v>0</v>
      </c>
      <c r="K129" s="19">
        <f>IF(ISERROR(F129/D129),0,F129/D129*100)</f>
        <v>0</v>
      </c>
    </row>
    <row r="130" spans="1:11" ht="25.5">
      <c r="A130" s="23" t="s">
        <v>46</v>
      </c>
      <c r="B130" s="17" t="s">
        <v>47</v>
      </c>
      <c r="C130" s="18">
        <v>4000</v>
      </c>
      <c r="D130" s="18">
        <v>0</v>
      </c>
      <c r="E130" s="18">
        <v>0</v>
      </c>
      <c r="F130" s="18">
        <v>0</v>
      </c>
      <c r="G130" s="18">
        <f>F130-C130</f>
        <v>-4000</v>
      </c>
      <c r="H130" s="18">
        <f>E130-F130</f>
        <v>0</v>
      </c>
      <c r="I130" s="19">
        <f>IF(ISERROR(F130/C130),0,F130/C130*100-100)</f>
        <v>-100</v>
      </c>
      <c r="J130" s="19">
        <f>IF(ISERROR(F130/E130),0,F130/E130*100)</f>
        <v>0</v>
      </c>
      <c r="K130" s="19">
        <f>IF(ISERROR(F130/D130),0,F130/D130*100)</f>
        <v>0</v>
      </c>
    </row>
    <row r="131" spans="1:11">
      <c r="A131" s="24" t="s">
        <v>48</v>
      </c>
      <c r="B131" s="17" t="s">
        <v>49</v>
      </c>
      <c r="C131" s="18">
        <v>4000</v>
      </c>
      <c r="D131" s="18">
        <v>0</v>
      </c>
      <c r="E131" s="18">
        <v>0</v>
      </c>
      <c r="F131" s="18">
        <v>0</v>
      </c>
      <c r="G131" s="18">
        <f>F131-C131</f>
        <v>-4000</v>
      </c>
      <c r="H131" s="18">
        <f>E131-F131</f>
        <v>0</v>
      </c>
      <c r="I131" s="19">
        <f>IF(ISERROR(F131/C131),0,F131/C131*100-100)</f>
        <v>-100</v>
      </c>
      <c r="J131" s="19">
        <f>IF(ISERROR(F131/E131),0,F131/E131*100)</f>
        <v>0</v>
      </c>
      <c r="K131" s="19">
        <f>IF(ISERROR(F131/D131),0,F131/D131*100)</f>
        <v>0</v>
      </c>
    </row>
    <row r="132" spans="1:11" ht="25.5">
      <c r="A132" s="25" t="s">
        <v>50</v>
      </c>
      <c r="B132" s="17" t="s">
        <v>51</v>
      </c>
      <c r="C132" s="18">
        <v>4000</v>
      </c>
      <c r="D132" s="18">
        <v>0</v>
      </c>
      <c r="E132" s="18">
        <v>0</v>
      </c>
      <c r="F132" s="18">
        <v>0</v>
      </c>
      <c r="G132" s="18">
        <f>F132-C132</f>
        <v>-4000</v>
      </c>
      <c r="H132" s="18">
        <f>E132-F132</f>
        <v>0</v>
      </c>
      <c r="I132" s="19">
        <f>IF(ISERROR(F132/C132),0,F132/C132*100-100)</f>
        <v>-100</v>
      </c>
      <c r="J132" s="19">
        <f>IF(ISERROR(F132/E132),0,F132/E132*100)</f>
        <v>0</v>
      </c>
      <c r="K132" s="19">
        <f>IF(ISERROR(F132/D132),0,F132/D132*100)</f>
        <v>0</v>
      </c>
    </row>
    <row r="133" spans="1:11" ht="25.5">
      <c r="A133" s="26" t="s">
        <v>52</v>
      </c>
      <c r="B133" s="17" t="s">
        <v>53</v>
      </c>
      <c r="C133" s="18">
        <v>4000</v>
      </c>
      <c r="D133" s="18">
        <v>0</v>
      </c>
      <c r="E133" s="18">
        <v>0</v>
      </c>
      <c r="F133" s="18">
        <v>0</v>
      </c>
      <c r="G133" s="18">
        <f>F133-C133</f>
        <v>-4000</v>
      </c>
      <c r="H133" s="18">
        <f>E133-F133</f>
        <v>0</v>
      </c>
      <c r="I133" s="19">
        <f>IF(ISERROR(F133/C133),0,F133/C133*100-100)</f>
        <v>-100</v>
      </c>
      <c r="J133" s="19">
        <f>IF(ISERROR(F133/E133),0,F133/E133*100)</f>
        <v>0</v>
      </c>
      <c r="K133" s="19">
        <f>IF(ISERROR(F133/D133),0,F133/D133*100)</f>
        <v>0</v>
      </c>
    </row>
    <row r="134" spans="1:11">
      <c r="A134" s="22" t="s">
        <v>54</v>
      </c>
      <c r="B134" s="17" t="s">
        <v>55</v>
      </c>
      <c r="C134" s="18">
        <v>52468.99</v>
      </c>
      <c r="D134" s="18">
        <v>841030</v>
      </c>
      <c r="E134" s="18">
        <v>12181</v>
      </c>
      <c r="F134" s="18">
        <v>154905.64000000001</v>
      </c>
      <c r="G134" s="18">
        <f>F134-C134</f>
        <v>102436.65000000002</v>
      </c>
      <c r="H134" s="18">
        <f>E134-F134</f>
        <v>-142724.64000000001</v>
      </c>
      <c r="I134" s="19">
        <f>IF(ISERROR(F134/C134),0,F134/C134*100-100)</f>
        <v>195.23274604676021</v>
      </c>
      <c r="J134" s="19">
        <f>IF(ISERROR(F134/E134),0,F134/E134*100)</f>
        <v>1271.6988752975947</v>
      </c>
      <c r="K134" s="19">
        <f>IF(ISERROR(F134/D134),0,F134/D134*100)</f>
        <v>18.418562952570063</v>
      </c>
    </row>
    <row r="135" spans="1:11">
      <c r="A135" s="23" t="s">
        <v>56</v>
      </c>
      <c r="B135" s="17" t="s">
        <v>57</v>
      </c>
      <c r="C135" s="18">
        <v>52468.99</v>
      </c>
      <c r="D135" s="18">
        <v>841030</v>
      </c>
      <c r="E135" s="18">
        <v>12181</v>
      </c>
      <c r="F135" s="18">
        <v>154905.64000000001</v>
      </c>
      <c r="G135" s="18">
        <f>F135-C135</f>
        <v>102436.65000000002</v>
      </c>
      <c r="H135" s="18">
        <f>E135-F135</f>
        <v>-142724.64000000001</v>
      </c>
      <c r="I135" s="19">
        <f>IF(ISERROR(F135/C135),0,F135/C135*100-100)</f>
        <v>195.23274604676021</v>
      </c>
      <c r="J135" s="19">
        <f>IF(ISERROR(F135/E135),0,F135/E135*100)</f>
        <v>1271.6988752975947</v>
      </c>
      <c r="K135" s="19">
        <f>IF(ISERROR(F135/D135),0,F135/D135*100)</f>
        <v>18.418562952570063</v>
      </c>
    </row>
    <row r="136" spans="1:11">
      <c r="A136" s="16"/>
      <c r="B136" s="17" t="s">
        <v>58</v>
      </c>
      <c r="C136" s="18">
        <v>4456621.21</v>
      </c>
      <c r="D136" s="18">
        <v>0</v>
      </c>
      <c r="E136" s="18">
        <v>0</v>
      </c>
      <c r="F136" s="18">
        <v>4214971.21</v>
      </c>
      <c r="G136" s="18">
        <f>F136-C136</f>
        <v>-241650</v>
      </c>
      <c r="H136" s="18">
        <f>E136-F136</f>
        <v>-4214971.21</v>
      </c>
      <c r="I136" s="19">
        <f>IF(ISERROR(F136/C136),0,F136/C136*100-100)</f>
        <v>-5.4222692172665035</v>
      </c>
      <c r="J136" s="19">
        <f>IF(ISERROR(F136/E136),0,F136/E136*100)</f>
        <v>0</v>
      </c>
      <c r="K136" s="19">
        <f>IF(ISERROR(F136/D136),0,F136/D136*100)</f>
        <v>0</v>
      </c>
    </row>
    <row r="137" spans="1:11">
      <c r="A137" s="16" t="s">
        <v>59</v>
      </c>
      <c r="B137" s="17" t="s">
        <v>60</v>
      </c>
      <c r="C137" s="18">
        <v>-4456621.21</v>
      </c>
      <c r="D137" s="18">
        <v>0</v>
      </c>
      <c r="E137" s="18">
        <v>0</v>
      </c>
      <c r="F137" s="18">
        <v>-4214971.21</v>
      </c>
      <c r="G137" s="18">
        <f>F137-C137</f>
        <v>241650</v>
      </c>
      <c r="H137" s="18">
        <f>E137-F137</f>
        <v>4214971.21</v>
      </c>
      <c r="I137" s="19">
        <f>IF(ISERROR(F137/C137),0,F137/C137*100-100)</f>
        <v>-5.4222692172665035</v>
      </c>
      <c r="J137" s="19">
        <f>IF(ISERROR(F137/E137),0,F137/E137*100)</f>
        <v>0</v>
      </c>
      <c r="K137" s="19">
        <f>IF(ISERROR(F137/D137),0,F137/D137*100)</f>
        <v>0</v>
      </c>
    </row>
    <row r="138" spans="1:11">
      <c r="A138" s="22" t="s">
        <v>61</v>
      </c>
      <c r="B138" s="17" t="s">
        <v>62</v>
      </c>
      <c r="C138" s="18">
        <v>-4456621.21</v>
      </c>
      <c r="D138" s="18">
        <v>0</v>
      </c>
      <c r="E138" s="18">
        <v>0</v>
      </c>
      <c r="F138" s="18">
        <v>-4214971.21</v>
      </c>
      <c r="G138" s="18">
        <f>F138-C138</f>
        <v>241650</v>
      </c>
      <c r="H138" s="18">
        <f>E138-F138</f>
        <v>4214971.21</v>
      </c>
      <c r="I138" s="19">
        <f>IF(ISERROR(F138/C138),0,F138/C138*100-100)</f>
        <v>-5.4222692172665035</v>
      </c>
      <c r="J138" s="19">
        <f>IF(ISERROR(F138/E138),0,F138/E138*100)</f>
        <v>0</v>
      </c>
      <c r="K138" s="19">
        <f>IF(ISERROR(F138/D138),0,F138/D138*100)</f>
        <v>0</v>
      </c>
    </row>
    <row r="139" spans="1:11" ht="25.5">
      <c r="A139" s="27" t="s">
        <v>254</v>
      </c>
      <c r="B139" s="28" t="s">
        <v>255</v>
      </c>
      <c r="C139" s="29"/>
      <c r="D139" s="29"/>
      <c r="E139" s="29"/>
      <c r="F139" s="29"/>
      <c r="G139" s="29"/>
      <c r="H139" s="29"/>
      <c r="I139" s="30"/>
      <c r="J139" s="30"/>
      <c r="K139" s="30"/>
    </row>
    <row r="140" spans="1:11">
      <c r="A140" s="16" t="s">
        <v>20</v>
      </c>
      <c r="B140" s="17" t="s">
        <v>21</v>
      </c>
      <c r="C140" s="18">
        <v>6652980.9299999997</v>
      </c>
      <c r="D140" s="18">
        <v>8331339</v>
      </c>
      <c r="E140" s="18">
        <v>5049205</v>
      </c>
      <c r="F140" s="18">
        <v>8324099.9199999999</v>
      </c>
      <c r="G140" s="18">
        <f>F140-C140</f>
        <v>1671118.9900000002</v>
      </c>
      <c r="H140" s="18">
        <f>E140-F140</f>
        <v>-3274894.92</v>
      </c>
      <c r="I140" s="19">
        <f>IF(ISERROR(F140/C140),0,F140/C140*100-100)</f>
        <v>25.118349317138367</v>
      </c>
      <c r="J140" s="19">
        <f>IF(ISERROR(F140/E140),0,F140/E140*100)</f>
        <v>164.85961492947899</v>
      </c>
      <c r="K140" s="19">
        <f>IF(ISERROR(F140/D140),0,F140/D140*100)</f>
        <v>99.913110245543962</v>
      </c>
    </row>
    <row r="141" spans="1:11" ht="25.5">
      <c r="A141" s="22" t="s">
        <v>22</v>
      </c>
      <c r="B141" s="17" t="s">
        <v>23</v>
      </c>
      <c r="C141" s="18">
        <v>571.92999999999995</v>
      </c>
      <c r="D141" s="18">
        <v>48076</v>
      </c>
      <c r="E141" s="18">
        <v>7253</v>
      </c>
      <c r="F141" s="18">
        <v>40836.92</v>
      </c>
      <c r="G141" s="18">
        <f>F141-C141</f>
        <v>40264.99</v>
      </c>
      <c r="H141" s="18">
        <f>E141-F141</f>
        <v>-33583.919999999998</v>
      </c>
      <c r="I141" s="19">
        <f>IF(ISERROR(F141/C141),0,F141/C141*100-100)</f>
        <v>7040.1954784676445</v>
      </c>
      <c r="J141" s="19">
        <f>IF(ISERROR(F141/E141),0,F141/E141*100)</f>
        <v>563.03488211774436</v>
      </c>
      <c r="K141" s="19">
        <f>IF(ISERROR(F141/D141),0,F141/D141*100)</f>
        <v>84.942424494550295</v>
      </c>
    </row>
    <row r="142" spans="1:11">
      <c r="A142" s="22" t="s">
        <v>24</v>
      </c>
      <c r="B142" s="17" t="s">
        <v>25</v>
      </c>
      <c r="C142" s="18">
        <v>6652409</v>
      </c>
      <c r="D142" s="18">
        <v>8283263</v>
      </c>
      <c r="E142" s="18">
        <v>5041952</v>
      </c>
      <c r="F142" s="18">
        <v>8283263</v>
      </c>
      <c r="G142" s="18">
        <f>F142-C142</f>
        <v>1630854</v>
      </c>
      <c r="H142" s="18">
        <f>E142-F142</f>
        <v>-3241311</v>
      </c>
      <c r="I142" s="19">
        <f>IF(ISERROR(F142/C142),0,F142/C142*100-100)</f>
        <v>24.51523951699302</v>
      </c>
      <c r="J142" s="19">
        <f>IF(ISERROR(F142/E142),0,F142/E142*100)</f>
        <v>164.28682780002666</v>
      </c>
      <c r="K142" s="19">
        <f>IF(ISERROR(F142/D142),0,F142/D142*100)</f>
        <v>100</v>
      </c>
    </row>
    <row r="143" spans="1:11">
      <c r="A143" s="23" t="s">
        <v>26</v>
      </c>
      <c r="B143" s="17" t="s">
        <v>27</v>
      </c>
      <c r="C143" s="18">
        <v>6652409</v>
      </c>
      <c r="D143" s="18">
        <v>8283263</v>
      </c>
      <c r="E143" s="18">
        <v>5041952</v>
      </c>
      <c r="F143" s="18">
        <v>8283263</v>
      </c>
      <c r="G143" s="18">
        <f>F143-C143</f>
        <v>1630854</v>
      </c>
      <c r="H143" s="18">
        <f>E143-F143</f>
        <v>-3241311</v>
      </c>
      <c r="I143" s="19">
        <f>IF(ISERROR(F143/C143),0,F143/C143*100-100)</f>
        <v>24.51523951699302</v>
      </c>
      <c r="J143" s="19">
        <f>IF(ISERROR(F143/E143),0,F143/E143*100)</f>
        <v>164.28682780002666</v>
      </c>
      <c r="K143" s="19">
        <f>IF(ISERROR(F143/D143),0,F143/D143*100)</f>
        <v>100</v>
      </c>
    </row>
    <row r="144" spans="1:11">
      <c r="A144" s="16" t="s">
        <v>28</v>
      </c>
      <c r="B144" s="17" t="s">
        <v>29</v>
      </c>
      <c r="C144" s="18">
        <v>3865144.59</v>
      </c>
      <c r="D144" s="18">
        <v>8338977</v>
      </c>
      <c r="E144" s="18">
        <v>5049205</v>
      </c>
      <c r="F144" s="18">
        <v>4780248</v>
      </c>
      <c r="G144" s="18">
        <f>F144-C144</f>
        <v>915103.41000000015</v>
      </c>
      <c r="H144" s="18">
        <f>E144-F144</f>
        <v>268957</v>
      </c>
      <c r="I144" s="19">
        <f>IF(ISERROR(F144/C144),0,F144/C144*100-100)</f>
        <v>23.675787249138864</v>
      </c>
      <c r="J144" s="19">
        <f>IF(ISERROR(F144/E144),0,F144/E144*100)</f>
        <v>94.67328024906891</v>
      </c>
      <c r="K144" s="19">
        <f>IF(ISERROR(F144/D144),0,F144/D144*100)</f>
        <v>57.324153790087209</v>
      </c>
    </row>
    <row r="145" spans="1:11">
      <c r="A145" s="22" t="s">
        <v>30</v>
      </c>
      <c r="B145" s="17" t="s">
        <v>31</v>
      </c>
      <c r="C145" s="18">
        <v>3828685.24</v>
      </c>
      <c r="D145" s="18">
        <v>7712177</v>
      </c>
      <c r="E145" s="18">
        <v>4768030</v>
      </c>
      <c r="F145" s="18">
        <v>4639472.9400000004</v>
      </c>
      <c r="G145" s="18">
        <f>F145-C145</f>
        <v>810787.70000000019</v>
      </c>
      <c r="H145" s="18">
        <f>E145-F145</f>
        <v>128557.05999999959</v>
      </c>
      <c r="I145" s="19">
        <f>IF(ISERROR(F145/C145),0,F145/C145*100-100)</f>
        <v>21.17666115588024</v>
      </c>
      <c r="J145" s="19">
        <f>IF(ISERROR(F145/E145),0,F145/E145*100)</f>
        <v>97.303769900776643</v>
      </c>
      <c r="K145" s="19">
        <f>IF(ISERROR(F145/D145),0,F145/D145*100)</f>
        <v>60.157760124022055</v>
      </c>
    </row>
    <row r="146" spans="1:11">
      <c r="A146" s="23" t="s">
        <v>32</v>
      </c>
      <c r="B146" s="17" t="s">
        <v>33</v>
      </c>
      <c r="C146" s="18">
        <v>3538675.68</v>
      </c>
      <c r="D146" s="18">
        <v>7325700</v>
      </c>
      <c r="E146" s="18">
        <v>4486660</v>
      </c>
      <c r="F146" s="18">
        <v>4358102.9400000004</v>
      </c>
      <c r="G146" s="18">
        <f>F146-C146</f>
        <v>819427.26000000024</v>
      </c>
      <c r="H146" s="18">
        <f>E146-F146</f>
        <v>128557.05999999959</v>
      </c>
      <c r="I146" s="19">
        <f>IF(ISERROR(F146/C146),0,F146/C146*100-100)</f>
        <v>23.156325532494137</v>
      </c>
      <c r="J146" s="19">
        <f>IF(ISERROR(F146/E146),0,F146/E146*100)</f>
        <v>97.134682369513186</v>
      </c>
      <c r="K146" s="19">
        <f>IF(ISERROR(F146/D146),0,F146/D146*100)</f>
        <v>59.490600761701963</v>
      </c>
    </row>
    <row r="147" spans="1:11">
      <c r="A147" s="24" t="s">
        <v>34</v>
      </c>
      <c r="B147" s="17" t="s">
        <v>35</v>
      </c>
      <c r="C147" s="18">
        <v>3199836.48</v>
      </c>
      <c r="D147" s="18">
        <v>6334032</v>
      </c>
      <c r="E147" s="18">
        <v>3815602</v>
      </c>
      <c r="F147" s="18">
        <v>4073888.7</v>
      </c>
      <c r="G147" s="18">
        <f>F147-C147</f>
        <v>874052.2200000002</v>
      </c>
      <c r="H147" s="18">
        <f>E147-F147</f>
        <v>-258286.70000000019</v>
      </c>
      <c r="I147" s="19">
        <f>IF(ISERROR(F147/C147),0,F147/C147*100-100)</f>
        <v>27.315527698465388</v>
      </c>
      <c r="J147" s="19">
        <f>IF(ISERROR(F147/E147),0,F147/E147*100)</f>
        <v>106.7692254066331</v>
      </c>
      <c r="K147" s="19">
        <f>IF(ISERROR(F147/D147),0,F147/D147*100)</f>
        <v>64.317463189323959</v>
      </c>
    </row>
    <row r="148" spans="1:11">
      <c r="A148" s="24" t="s">
        <v>36</v>
      </c>
      <c r="B148" s="17" t="s">
        <v>37</v>
      </c>
      <c r="C148" s="18">
        <v>338839.2</v>
      </c>
      <c r="D148" s="18">
        <v>991668</v>
      </c>
      <c r="E148" s="18">
        <v>671058</v>
      </c>
      <c r="F148" s="18">
        <v>284214.24</v>
      </c>
      <c r="G148" s="18">
        <f>F148-C148</f>
        <v>-54624.960000000021</v>
      </c>
      <c r="H148" s="18">
        <f>E148-F148</f>
        <v>386843.76</v>
      </c>
      <c r="I148" s="19">
        <f>IF(ISERROR(F148/C148),0,F148/C148*100-100)</f>
        <v>-16.121204394296768</v>
      </c>
      <c r="J148" s="19">
        <f>IF(ISERROR(F148/E148),0,F148/E148*100)</f>
        <v>42.353155762989189</v>
      </c>
      <c r="K148" s="19">
        <f>IF(ISERROR(F148/D148),0,F148/D148*100)</f>
        <v>28.660220961047443</v>
      </c>
    </row>
    <row r="149" spans="1:11">
      <c r="A149" s="25" t="s">
        <v>38</v>
      </c>
      <c r="B149" s="17" t="s">
        <v>39</v>
      </c>
      <c r="C149" s="18">
        <v>9536.08</v>
      </c>
      <c r="D149" s="18">
        <v>0</v>
      </c>
      <c r="E149" s="18">
        <v>0</v>
      </c>
      <c r="F149" s="18">
        <v>14896.38</v>
      </c>
      <c r="G149" s="18">
        <f>F149-C149</f>
        <v>5360.2999999999993</v>
      </c>
      <c r="H149" s="18">
        <f>E149-F149</f>
        <v>-14896.38</v>
      </c>
      <c r="I149" s="19">
        <f>IF(ISERROR(F149/C149),0,F149/C149*100-100)</f>
        <v>56.210728097918633</v>
      </c>
      <c r="J149" s="19">
        <f>IF(ISERROR(F149/E149),0,F149/E149*100)</f>
        <v>0</v>
      </c>
      <c r="K149" s="19">
        <f>IF(ISERROR(F149/D149),0,F149/D149*100)</f>
        <v>0</v>
      </c>
    </row>
    <row r="150" spans="1:11">
      <c r="A150" s="23" t="s">
        <v>40</v>
      </c>
      <c r="B150" s="17" t="s">
        <v>41</v>
      </c>
      <c r="C150" s="18">
        <v>271589.56</v>
      </c>
      <c r="D150" s="18">
        <v>361917</v>
      </c>
      <c r="E150" s="18">
        <v>262950</v>
      </c>
      <c r="F150" s="18">
        <v>262950</v>
      </c>
      <c r="G150" s="18">
        <f>F150-C150</f>
        <v>-8639.5599999999977</v>
      </c>
      <c r="H150" s="18">
        <f>E150-F150</f>
        <v>0</v>
      </c>
      <c r="I150" s="19">
        <f>IF(ISERROR(F150/C150),0,F150/C150*100-100)</f>
        <v>-3.1811090234838133</v>
      </c>
      <c r="J150" s="19">
        <f>IF(ISERROR(F150/E150),0,F150/E150*100)</f>
        <v>100</v>
      </c>
      <c r="K150" s="19">
        <f>IF(ISERROR(F150/D150),0,F150/D150*100)</f>
        <v>72.654779963361776</v>
      </c>
    </row>
    <row r="151" spans="1:11">
      <c r="A151" s="24" t="s">
        <v>42</v>
      </c>
      <c r="B151" s="17" t="s">
        <v>43</v>
      </c>
      <c r="C151" s="18">
        <v>271425</v>
      </c>
      <c r="D151" s="18">
        <v>361917</v>
      </c>
      <c r="E151" s="18">
        <v>262950</v>
      </c>
      <c r="F151" s="18">
        <v>262950</v>
      </c>
      <c r="G151" s="18">
        <f>F151-C151</f>
        <v>-8475</v>
      </c>
      <c r="H151" s="18">
        <f>E151-F151</f>
        <v>0</v>
      </c>
      <c r="I151" s="19">
        <f>IF(ISERROR(F151/C151),0,F151/C151*100-100)</f>
        <v>-3.1224095053882195</v>
      </c>
      <c r="J151" s="19">
        <f>IF(ISERROR(F151/E151),0,F151/E151*100)</f>
        <v>100</v>
      </c>
      <c r="K151" s="19">
        <f>IF(ISERROR(F151/D151),0,F151/D151*100)</f>
        <v>72.654779963361776</v>
      </c>
    </row>
    <row r="152" spans="1:11">
      <c r="A152" s="24" t="s">
        <v>44</v>
      </c>
      <c r="B152" s="17" t="s">
        <v>45</v>
      </c>
      <c r="C152" s="18">
        <v>164.56</v>
      </c>
      <c r="D152" s="18">
        <v>0</v>
      </c>
      <c r="E152" s="18">
        <v>0</v>
      </c>
      <c r="F152" s="18">
        <v>0</v>
      </c>
      <c r="G152" s="18">
        <f>F152-C152</f>
        <v>-164.56</v>
      </c>
      <c r="H152" s="18">
        <f>E152-F152</f>
        <v>0</v>
      </c>
      <c r="I152" s="19">
        <f>IF(ISERROR(F152/C152),0,F152/C152*100-100)</f>
        <v>-100</v>
      </c>
      <c r="J152" s="19">
        <f>IF(ISERROR(F152/E152),0,F152/E152*100)</f>
        <v>0</v>
      </c>
      <c r="K152" s="19">
        <f>IF(ISERROR(F152/D152),0,F152/D152*100)</f>
        <v>0</v>
      </c>
    </row>
    <row r="153" spans="1:11" ht="25.5">
      <c r="A153" s="23" t="s">
        <v>46</v>
      </c>
      <c r="B153" s="17" t="s">
        <v>47</v>
      </c>
      <c r="C153" s="18">
        <v>18420</v>
      </c>
      <c r="D153" s="18">
        <v>24560</v>
      </c>
      <c r="E153" s="18">
        <v>18420</v>
      </c>
      <c r="F153" s="18">
        <v>18420</v>
      </c>
      <c r="G153" s="18">
        <f>F153-C153</f>
        <v>0</v>
      </c>
      <c r="H153" s="18">
        <f>E153-F153</f>
        <v>0</v>
      </c>
      <c r="I153" s="19">
        <f>IF(ISERROR(F153/C153),0,F153/C153*100-100)</f>
        <v>0</v>
      </c>
      <c r="J153" s="19">
        <f>IF(ISERROR(F153/E153),0,F153/E153*100)</f>
        <v>100</v>
      </c>
      <c r="K153" s="19">
        <f>IF(ISERROR(F153/D153),0,F153/D153*100)</f>
        <v>75</v>
      </c>
    </row>
    <row r="154" spans="1:11" ht="25.5">
      <c r="A154" s="24" t="s">
        <v>158</v>
      </c>
      <c r="B154" s="17" t="s">
        <v>159</v>
      </c>
      <c r="C154" s="18">
        <v>18420</v>
      </c>
      <c r="D154" s="18">
        <v>24560</v>
      </c>
      <c r="E154" s="18">
        <v>18420</v>
      </c>
      <c r="F154" s="18">
        <v>18420</v>
      </c>
      <c r="G154" s="18">
        <f>F154-C154</f>
        <v>0</v>
      </c>
      <c r="H154" s="18">
        <f>E154-F154</f>
        <v>0</v>
      </c>
      <c r="I154" s="19">
        <f>IF(ISERROR(F154/C154),0,F154/C154*100-100)</f>
        <v>0</v>
      </c>
      <c r="J154" s="19">
        <f>IF(ISERROR(F154/E154),0,F154/E154*100)</f>
        <v>100</v>
      </c>
      <c r="K154" s="19">
        <f>IF(ISERROR(F154/D154),0,F154/D154*100)</f>
        <v>75</v>
      </c>
    </row>
    <row r="155" spans="1:11" ht="38.25">
      <c r="A155" s="25" t="s">
        <v>162</v>
      </c>
      <c r="B155" s="17" t="s">
        <v>163</v>
      </c>
      <c r="C155" s="18">
        <v>18420</v>
      </c>
      <c r="D155" s="18">
        <v>24560</v>
      </c>
      <c r="E155" s="18">
        <v>18420</v>
      </c>
      <c r="F155" s="18">
        <v>18420</v>
      </c>
      <c r="G155" s="18">
        <f>F155-C155</f>
        <v>0</v>
      </c>
      <c r="H155" s="18">
        <f>E155-F155</f>
        <v>0</v>
      </c>
      <c r="I155" s="19">
        <f>IF(ISERROR(F155/C155),0,F155/C155*100-100)</f>
        <v>0</v>
      </c>
      <c r="J155" s="19">
        <f>IF(ISERROR(F155/E155),0,F155/E155*100)</f>
        <v>100</v>
      </c>
      <c r="K155" s="19">
        <f>IF(ISERROR(F155/D155),0,F155/D155*100)</f>
        <v>75</v>
      </c>
    </row>
    <row r="156" spans="1:11">
      <c r="A156" s="22" t="s">
        <v>54</v>
      </c>
      <c r="B156" s="17" t="s">
        <v>55</v>
      </c>
      <c r="C156" s="18">
        <v>36459.35</v>
      </c>
      <c r="D156" s="18">
        <v>626800</v>
      </c>
      <c r="E156" s="18">
        <v>281175</v>
      </c>
      <c r="F156" s="18">
        <v>140775.06</v>
      </c>
      <c r="G156" s="18">
        <f>F156-C156</f>
        <v>104315.70999999999</v>
      </c>
      <c r="H156" s="18">
        <f>E156-F156</f>
        <v>140399.94</v>
      </c>
      <c r="I156" s="19">
        <f>IF(ISERROR(F156/C156),0,F156/C156*100-100)</f>
        <v>286.1151117614549</v>
      </c>
      <c r="J156" s="19">
        <f>IF(ISERROR(F156/E156),0,F156/E156*100)</f>
        <v>50.066705788210186</v>
      </c>
      <c r="K156" s="19">
        <f>IF(ISERROR(F156/D156),0,F156/D156*100)</f>
        <v>22.459326738991702</v>
      </c>
    </row>
    <row r="157" spans="1:11">
      <c r="A157" s="23" t="s">
        <v>56</v>
      </c>
      <c r="B157" s="17" t="s">
        <v>57</v>
      </c>
      <c r="C157" s="18">
        <v>36459.35</v>
      </c>
      <c r="D157" s="18">
        <v>626800</v>
      </c>
      <c r="E157" s="18">
        <v>281175</v>
      </c>
      <c r="F157" s="18">
        <v>140775.06</v>
      </c>
      <c r="G157" s="18">
        <f>F157-C157</f>
        <v>104315.70999999999</v>
      </c>
      <c r="H157" s="18">
        <f>E157-F157</f>
        <v>140399.94</v>
      </c>
      <c r="I157" s="19">
        <f>IF(ISERROR(F157/C157),0,F157/C157*100-100)</f>
        <v>286.1151117614549</v>
      </c>
      <c r="J157" s="19">
        <f>IF(ISERROR(F157/E157),0,F157/E157*100)</f>
        <v>50.066705788210186</v>
      </c>
      <c r="K157" s="19">
        <f>IF(ISERROR(F157/D157),0,F157/D157*100)</f>
        <v>22.459326738991702</v>
      </c>
    </row>
    <row r="158" spans="1:11">
      <c r="A158" s="16"/>
      <c r="B158" s="17" t="s">
        <v>58</v>
      </c>
      <c r="C158" s="18">
        <v>2787836.34</v>
      </c>
      <c r="D158" s="18">
        <v>-7638</v>
      </c>
      <c r="E158" s="18">
        <v>0</v>
      </c>
      <c r="F158" s="18">
        <v>3543851.92</v>
      </c>
      <c r="G158" s="18">
        <f>F158-C158</f>
        <v>756015.58000000007</v>
      </c>
      <c r="H158" s="18">
        <f>E158-F158</f>
        <v>-3543851.92</v>
      </c>
      <c r="I158" s="19">
        <f>IF(ISERROR(F158/C158),0,F158/C158*100-100)</f>
        <v>27.118363052832578</v>
      </c>
      <c r="J158" s="19">
        <f>IF(ISERROR(F158/E158),0,F158/E158*100)</f>
        <v>0</v>
      </c>
      <c r="K158" s="19">
        <f>IF(ISERROR(F158/D158),0,F158/D158*100)</f>
        <v>-46397.642314742079</v>
      </c>
    </row>
    <row r="159" spans="1:11">
      <c r="A159" s="16" t="s">
        <v>59</v>
      </c>
      <c r="B159" s="17" t="s">
        <v>60</v>
      </c>
      <c r="C159" s="18">
        <v>-2787836.34</v>
      </c>
      <c r="D159" s="18">
        <v>7638</v>
      </c>
      <c r="E159" s="18">
        <v>0</v>
      </c>
      <c r="F159" s="18">
        <v>-3543851.92</v>
      </c>
      <c r="G159" s="18">
        <f>F159-C159</f>
        <v>-756015.58000000007</v>
      </c>
      <c r="H159" s="18">
        <f>E159-F159</f>
        <v>3543851.92</v>
      </c>
      <c r="I159" s="19">
        <f>IF(ISERROR(F159/C159),0,F159/C159*100-100)</f>
        <v>27.118363052832578</v>
      </c>
      <c r="J159" s="19">
        <f>IF(ISERROR(F159/E159),0,F159/E159*100)</f>
        <v>0</v>
      </c>
      <c r="K159" s="19">
        <f>IF(ISERROR(F159/D159),0,F159/D159*100)</f>
        <v>-46397.642314742079</v>
      </c>
    </row>
    <row r="160" spans="1:11">
      <c r="A160" s="22" t="s">
        <v>61</v>
      </c>
      <c r="B160" s="17" t="s">
        <v>62</v>
      </c>
      <c r="C160" s="18">
        <v>-2787836.34</v>
      </c>
      <c r="D160" s="18">
        <v>7638</v>
      </c>
      <c r="E160" s="18">
        <v>0</v>
      </c>
      <c r="F160" s="18">
        <v>-3543851.92</v>
      </c>
      <c r="G160" s="18">
        <f>F160-C160</f>
        <v>-756015.58000000007</v>
      </c>
      <c r="H160" s="18">
        <f>E160-F160</f>
        <v>3543851.92</v>
      </c>
      <c r="I160" s="19">
        <f>IF(ISERROR(F160/C160),0,F160/C160*100-100)</f>
        <v>27.118363052832578</v>
      </c>
      <c r="J160" s="19">
        <f>IF(ISERROR(F160/E160),0,F160/E160*100)</f>
        <v>0</v>
      </c>
      <c r="K160" s="19">
        <f>IF(ISERROR(F160/D160),0,F160/D160*100)</f>
        <v>-46397.642314742079</v>
      </c>
    </row>
    <row r="161" spans="1:11" ht="25.5">
      <c r="A161" s="23" t="s">
        <v>140</v>
      </c>
      <c r="B161" s="17" t="s">
        <v>141</v>
      </c>
      <c r="C161" s="18">
        <v>-35537</v>
      </c>
      <c r="D161" s="18">
        <v>7638</v>
      </c>
      <c r="E161" s="18">
        <v>0</v>
      </c>
      <c r="F161" s="18">
        <v>-7637.02</v>
      </c>
      <c r="G161" s="18">
        <f>F161-C161</f>
        <v>27899.98</v>
      </c>
      <c r="H161" s="18">
        <f>E161-F161</f>
        <v>7637.02</v>
      </c>
      <c r="I161" s="19">
        <f>IF(ISERROR(F161/C161),0,F161/C161*100-100)</f>
        <v>-78.509665981934319</v>
      </c>
      <c r="J161" s="19">
        <f>IF(ISERROR(F161/E161),0,F161/E161*100)</f>
        <v>0</v>
      </c>
      <c r="K161" s="19">
        <f>IF(ISERROR(F161/D161),0,F161/D161*100)</f>
        <v>-99.987169416077521</v>
      </c>
    </row>
    <row r="162" spans="1:11">
      <c r="A162" s="36" t="s">
        <v>256</v>
      </c>
      <c r="B162" s="28" t="s">
        <v>257</v>
      </c>
      <c r="C162" s="29"/>
      <c r="D162" s="29"/>
      <c r="E162" s="29"/>
      <c r="F162" s="29"/>
      <c r="G162" s="29"/>
      <c r="H162" s="29"/>
      <c r="I162" s="30"/>
      <c r="J162" s="30"/>
      <c r="K162" s="30"/>
    </row>
    <row r="163" spans="1:11">
      <c r="A163" s="16" t="s">
        <v>20</v>
      </c>
      <c r="B163" s="17" t="s">
        <v>21</v>
      </c>
      <c r="C163" s="18">
        <v>3928572.93</v>
      </c>
      <c r="D163" s="18">
        <v>4523970</v>
      </c>
      <c r="E163" s="18">
        <v>3006467</v>
      </c>
      <c r="F163" s="18">
        <v>4516730.92</v>
      </c>
      <c r="G163" s="18">
        <f>F163-C163</f>
        <v>588157.98999999976</v>
      </c>
      <c r="H163" s="18">
        <f>E163-F163</f>
        <v>-1510263.92</v>
      </c>
      <c r="I163" s="19">
        <f>IF(ISERROR(F163/C163),0,F163/C163*100-100)</f>
        <v>14.971288569154794</v>
      </c>
      <c r="J163" s="19">
        <f>IF(ISERROR(F163/E163),0,F163/E163*100)</f>
        <v>150.23384324524434</v>
      </c>
      <c r="K163" s="19">
        <f>IF(ISERROR(F163/D163),0,F163/D163*100)</f>
        <v>99.839983907939271</v>
      </c>
    </row>
    <row r="164" spans="1:11" ht="25.5">
      <c r="A164" s="22" t="s">
        <v>22</v>
      </c>
      <c r="B164" s="17" t="s">
        <v>23</v>
      </c>
      <c r="C164" s="18">
        <v>571.92999999999995</v>
      </c>
      <c r="D164" s="18">
        <v>48076</v>
      </c>
      <c r="E164" s="18">
        <v>7253</v>
      </c>
      <c r="F164" s="18">
        <v>40836.92</v>
      </c>
      <c r="G164" s="18">
        <f>F164-C164</f>
        <v>40264.99</v>
      </c>
      <c r="H164" s="18">
        <f>E164-F164</f>
        <v>-33583.919999999998</v>
      </c>
      <c r="I164" s="19">
        <f>IF(ISERROR(F164/C164),0,F164/C164*100-100)</f>
        <v>7040.1954784676445</v>
      </c>
      <c r="J164" s="19">
        <f>IF(ISERROR(F164/E164),0,F164/E164*100)</f>
        <v>563.03488211774436</v>
      </c>
      <c r="K164" s="19">
        <f>IF(ISERROR(F164/D164),0,F164/D164*100)</f>
        <v>84.942424494550295</v>
      </c>
    </row>
    <row r="165" spans="1:11">
      <c r="A165" s="22" t="s">
        <v>24</v>
      </c>
      <c r="B165" s="17" t="s">
        <v>25</v>
      </c>
      <c r="C165" s="18">
        <v>3928001</v>
      </c>
      <c r="D165" s="18">
        <v>4475894</v>
      </c>
      <c r="E165" s="18">
        <v>2999214</v>
      </c>
      <c r="F165" s="18">
        <v>4475894</v>
      </c>
      <c r="G165" s="18">
        <f>F165-C165</f>
        <v>547893</v>
      </c>
      <c r="H165" s="18">
        <f>E165-F165</f>
        <v>-1476680</v>
      </c>
      <c r="I165" s="19">
        <f>IF(ISERROR(F165/C165),0,F165/C165*100-100)</f>
        <v>13.948392579329777</v>
      </c>
      <c r="J165" s="19">
        <f>IF(ISERROR(F165/E165),0,F165/E165*100)</f>
        <v>149.23556638505954</v>
      </c>
      <c r="K165" s="19">
        <f>IF(ISERROR(F165/D165),0,F165/D165*100)</f>
        <v>100</v>
      </c>
    </row>
    <row r="166" spans="1:11">
      <c r="A166" s="23" t="s">
        <v>26</v>
      </c>
      <c r="B166" s="17" t="s">
        <v>27</v>
      </c>
      <c r="C166" s="18">
        <v>3928001</v>
      </c>
      <c r="D166" s="18">
        <v>4475894</v>
      </c>
      <c r="E166" s="18">
        <v>2999214</v>
      </c>
      <c r="F166" s="18">
        <v>4475894</v>
      </c>
      <c r="G166" s="18">
        <f>F166-C166</f>
        <v>547893</v>
      </c>
      <c r="H166" s="18">
        <f>E166-F166</f>
        <v>-1476680</v>
      </c>
      <c r="I166" s="19">
        <f>IF(ISERROR(F166/C166),0,F166/C166*100-100)</f>
        <v>13.948392579329777</v>
      </c>
      <c r="J166" s="19">
        <f>IF(ISERROR(F166/E166),0,F166/E166*100)</f>
        <v>149.23556638505954</v>
      </c>
      <c r="K166" s="19">
        <f>IF(ISERROR(F166/D166),0,F166/D166*100)</f>
        <v>100</v>
      </c>
    </row>
    <row r="167" spans="1:11">
      <c r="A167" s="16" t="s">
        <v>28</v>
      </c>
      <c r="B167" s="17" t="s">
        <v>29</v>
      </c>
      <c r="C167" s="18">
        <v>2240413.96</v>
      </c>
      <c r="D167" s="18">
        <v>4531608</v>
      </c>
      <c r="E167" s="18">
        <v>3006467</v>
      </c>
      <c r="F167" s="18">
        <v>2673799.7999999998</v>
      </c>
      <c r="G167" s="18">
        <f>F167-C167</f>
        <v>433385.83999999985</v>
      </c>
      <c r="H167" s="18">
        <f>E167-F167</f>
        <v>332667.20000000019</v>
      </c>
      <c r="I167" s="19">
        <f>IF(ISERROR(F167/C167),0,F167/C167*100-100)</f>
        <v>19.344007301222121</v>
      </c>
      <c r="J167" s="19">
        <f>IF(ISERROR(F167/E167),0,F167/E167*100)</f>
        <v>88.934945901618065</v>
      </c>
      <c r="K167" s="19">
        <f>IF(ISERROR(F167/D167),0,F167/D167*100)</f>
        <v>59.003333915907994</v>
      </c>
    </row>
    <row r="168" spans="1:11">
      <c r="A168" s="22" t="s">
        <v>30</v>
      </c>
      <c r="B168" s="17" t="s">
        <v>31</v>
      </c>
      <c r="C168" s="18">
        <v>2215449.61</v>
      </c>
      <c r="D168" s="18">
        <v>4059308</v>
      </c>
      <c r="E168" s="18">
        <v>2736292</v>
      </c>
      <c r="F168" s="18">
        <v>2533762.84</v>
      </c>
      <c r="G168" s="18">
        <f>F168-C168</f>
        <v>318313.23</v>
      </c>
      <c r="H168" s="18">
        <f>E168-F168</f>
        <v>202529.16000000015</v>
      </c>
      <c r="I168" s="19">
        <f>IF(ISERROR(F168/C168),0,F168/C168*100-100)</f>
        <v>14.367883998047688</v>
      </c>
      <c r="J168" s="19">
        <f>IF(ISERROR(F168/E168),0,F168/E168*100)</f>
        <v>92.598408357002825</v>
      </c>
      <c r="K168" s="19">
        <f>IF(ISERROR(F168/D168),0,F168/D168*100)</f>
        <v>62.418590557799504</v>
      </c>
    </row>
    <row r="169" spans="1:11">
      <c r="A169" s="23" t="s">
        <v>32</v>
      </c>
      <c r="B169" s="17" t="s">
        <v>33</v>
      </c>
      <c r="C169" s="18">
        <v>2215449.61</v>
      </c>
      <c r="D169" s="18">
        <v>4059308</v>
      </c>
      <c r="E169" s="18">
        <v>2736292</v>
      </c>
      <c r="F169" s="18">
        <v>2533762.84</v>
      </c>
      <c r="G169" s="18">
        <f>F169-C169</f>
        <v>318313.23</v>
      </c>
      <c r="H169" s="18">
        <f>E169-F169</f>
        <v>202529.16000000015</v>
      </c>
      <c r="I169" s="19">
        <f>IF(ISERROR(F169/C169),0,F169/C169*100-100)</f>
        <v>14.367883998047688</v>
      </c>
      <c r="J169" s="19">
        <f>IF(ISERROR(F169/E169),0,F169/E169*100)</f>
        <v>92.598408357002825</v>
      </c>
      <c r="K169" s="19">
        <f>IF(ISERROR(F169/D169),0,F169/D169*100)</f>
        <v>62.418590557799504</v>
      </c>
    </row>
    <row r="170" spans="1:11">
      <c r="A170" s="24" t="s">
        <v>34</v>
      </c>
      <c r="B170" s="17" t="s">
        <v>35</v>
      </c>
      <c r="C170" s="18">
        <v>1954175.66</v>
      </c>
      <c r="D170" s="18">
        <v>3318735</v>
      </c>
      <c r="E170" s="18">
        <v>2207963</v>
      </c>
      <c r="F170" s="18">
        <v>2324480.13</v>
      </c>
      <c r="G170" s="18">
        <f>F170-C170</f>
        <v>370304.47</v>
      </c>
      <c r="H170" s="18">
        <f>E170-F170</f>
        <v>-116517.12999999989</v>
      </c>
      <c r="I170" s="19">
        <f>IF(ISERROR(F170/C170),0,F170/C170*100-100)</f>
        <v>18.949395265725499</v>
      </c>
      <c r="J170" s="19">
        <f>IF(ISERROR(F170/E170),0,F170/E170*100)</f>
        <v>105.27713236136655</v>
      </c>
      <c r="K170" s="19">
        <f>IF(ISERROR(F170/D170),0,F170/D170*100)</f>
        <v>70.041149112538363</v>
      </c>
    </row>
    <row r="171" spans="1:11">
      <c r="A171" s="24" t="s">
        <v>36</v>
      </c>
      <c r="B171" s="17" t="s">
        <v>37</v>
      </c>
      <c r="C171" s="18">
        <v>261273.95</v>
      </c>
      <c r="D171" s="18">
        <v>740573</v>
      </c>
      <c r="E171" s="18">
        <v>528329</v>
      </c>
      <c r="F171" s="18">
        <v>209282.71</v>
      </c>
      <c r="G171" s="18">
        <f>F171-C171</f>
        <v>-51991.24000000002</v>
      </c>
      <c r="H171" s="18">
        <f>E171-F171</f>
        <v>319046.29000000004</v>
      </c>
      <c r="I171" s="19">
        <f>IF(ISERROR(F171/C171),0,F171/C171*100-100)</f>
        <v>-19.899128864550036</v>
      </c>
      <c r="J171" s="19">
        <f>IF(ISERROR(F171/E171),0,F171/E171*100)</f>
        <v>39.612194295599899</v>
      </c>
      <c r="K171" s="19">
        <f>IF(ISERROR(F171/D171),0,F171/D171*100)</f>
        <v>28.259565228546002</v>
      </c>
    </row>
    <row r="172" spans="1:11">
      <c r="A172" s="25" t="s">
        <v>38</v>
      </c>
      <c r="B172" s="17" t="s">
        <v>39</v>
      </c>
      <c r="C172" s="18">
        <v>5687.37</v>
      </c>
      <c r="D172" s="18">
        <v>0</v>
      </c>
      <c r="E172" s="18">
        <v>0</v>
      </c>
      <c r="F172" s="18">
        <v>1704.95</v>
      </c>
      <c r="G172" s="18">
        <f>F172-C172</f>
        <v>-3982.42</v>
      </c>
      <c r="H172" s="18">
        <f>E172-F172</f>
        <v>-1704.95</v>
      </c>
      <c r="I172" s="19">
        <f>IF(ISERROR(F172/C172),0,F172/C172*100-100)</f>
        <v>-70.022171935358529</v>
      </c>
      <c r="J172" s="19">
        <f>IF(ISERROR(F172/E172),0,F172/E172*100)</f>
        <v>0</v>
      </c>
      <c r="K172" s="19">
        <f>IF(ISERROR(F172/D172),0,F172/D172*100)</f>
        <v>0</v>
      </c>
    </row>
    <row r="173" spans="1:11">
      <c r="A173" s="22" t="s">
        <v>54</v>
      </c>
      <c r="B173" s="17" t="s">
        <v>55</v>
      </c>
      <c r="C173" s="18">
        <v>24964.35</v>
      </c>
      <c r="D173" s="18">
        <v>472300</v>
      </c>
      <c r="E173" s="18">
        <v>270175</v>
      </c>
      <c r="F173" s="18">
        <v>140036.96</v>
      </c>
      <c r="G173" s="18">
        <f>F173-C173</f>
        <v>115072.60999999999</v>
      </c>
      <c r="H173" s="18">
        <f>E173-F173</f>
        <v>130138.04000000001</v>
      </c>
      <c r="I173" s="19">
        <f>IF(ISERROR(F173/C173),0,F173/C173*100-100)</f>
        <v>460.94775149362988</v>
      </c>
      <c r="J173" s="19">
        <f>IF(ISERROR(F173/E173),0,F173/E173*100)</f>
        <v>51.831945960951231</v>
      </c>
      <c r="K173" s="19">
        <f>IF(ISERROR(F173/D173),0,F173/D173*100)</f>
        <v>29.650002117298325</v>
      </c>
    </row>
    <row r="174" spans="1:11">
      <c r="A174" s="23" t="s">
        <v>56</v>
      </c>
      <c r="B174" s="17" t="s">
        <v>57</v>
      </c>
      <c r="C174" s="18">
        <v>24964.35</v>
      </c>
      <c r="D174" s="18">
        <v>472300</v>
      </c>
      <c r="E174" s="18">
        <v>270175</v>
      </c>
      <c r="F174" s="18">
        <v>140036.96</v>
      </c>
      <c r="G174" s="18">
        <f>F174-C174</f>
        <v>115072.60999999999</v>
      </c>
      <c r="H174" s="18">
        <f>E174-F174</f>
        <v>130138.04000000001</v>
      </c>
      <c r="I174" s="19">
        <f>IF(ISERROR(F174/C174),0,F174/C174*100-100)</f>
        <v>460.94775149362988</v>
      </c>
      <c r="J174" s="19">
        <f>IF(ISERROR(F174/E174),0,F174/E174*100)</f>
        <v>51.831945960951231</v>
      </c>
      <c r="K174" s="19">
        <f>IF(ISERROR(F174/D174),0,F174/D174*100)</f>
        <v>29.650002117298325</v>
      </c>
    </row>
    <row r="175" spans="1:11">
      <c r="A175" s="16"/>
      <c r="B175" s="17" t="s">
        <v>58</v>
      </c>
      <c r="C175" s="18">
        <v>1688158.97</v>
      </c>
      <c r="D175" s="18">
        <v>-7638</v>
      </c>
      <c r="E175" s="18">
        <v>0</v>
      </c>
      <c r="F175" s="18">
        <v>1842931.12</v>
      </c>
      <c r="G175" s="18">
        <f>F175-C175</f>
        <v>154772.15000000014</v>
      </c>
      <c r="H175" s="18">
        <f>E175-F175</f>
        <v>-1842931.12</v>
      </c>
      <c r="I175" s="19">
        <f>IF(ISERROR(F175/C175),0,F175/C175*100-100)</f>
        <v>9.1681028120236903</v>
      </c>
      <c r="J175" s="19">
        <f>IF(ISERROR(F175/E175),0,F175/E175*100)</f>
        <v>0</v>
      </c>
      <c r="K175" s="19">
        <f>IF(ISERROR(F175/D175),0,F175/D175*100)</f>
        <v>-24128.451427075153</v>
      </c>
    </row>
    <row r="176" spans="1:11">
      <c r="A176" s="16" t="s">
        <v>59</v>
      </c>
      <c r="B176" s="17" t="s">
        <v>60</v>
      </c>
      <c r="C176" s="18">
        <v>-1688158.97</v>
      </c>
      <c r="D176" s="18">
        <v>7638</v>
      </c>
      <c r="E176" s="18">
        <v>0</v>
      </c>
      <c r="F176" s="18">
        <v>-1842931.12</v>
      </c>
      <c r="G176" s="18">
        <f>F176-C176</f>
        <v>-154772.15000000014</v>
      </c>
      <c r="H176" s="18">
        <f>E176-F176</f>
        <v>1842931.12</v>
      </c>
      <c r="I176" s="19">
        <f>IF(ISERROR(F176/C176),0,F176/C176*100-100)</f>
        <v>9.1681028120236903</v>
      </c>
      <c r="J176" s="19">
        <f>IF(ISERROR(F176/E176),0,F176/E176*100)</f>
        <v>0</v>
      </c>
      <c r="K176" s="19">
        <f>IF(ISERROR(F176/D176),0,F176/D176*100)</f>
        <v>-24128.451427075153</v>
      </c>
    </row>
    <row r="177" spans="1:11">
      <c r="A177" s="22" t="s">
        <v>61</v>
      </c>
      <c r="B177" s="17" t="s">
        <v>62</v>
      </c>
      <c r="C177" s="18">
        <v>-1688158.97</v>
      </c>
      <c r="D177" s="18">
        <v>7638</v>
      </c>
      <c r="E177" s="18">
        <v>0</v>
      </c>
      <c r="F177" s="18">
        <v>-1842931.12</v>
      </c>
      <c r="G177" s="18">
        <f>F177-C177</f>
        <v>-154772.15000000014</v>
      </c>
      <c r="H177" s="18">
        <f>E177-F177</f>
        <v>1842931.12</v>
      </c>
      <c r="I177" s="19">
        <f>IF(ISERROR(F177/C177),0,F177/C177*100-100)</f>
        <v>9.1681028120236903</v>
      </c>
      <c r="J177" s="19">
        <f>IF(ISERROR(F177/E177),0,F177/E177*100)</f>
        <v>0</v>
      </c>
      <c r="K177" s="19">
        <f>IF(ISERROR(F177/D177),0,F177/D177*100)</f>
        <v>-24128.451427075153</v>
      </c>
    </row>
    <row r="178" spans="1:11" ht="25.5">
      <c r="A178" s="23" t="s">
        <v>140</v>
      </c>
      <c r="B178" s="17" t="s">
        <v>141</v>
      </c>
      <c r="C178" s="18">
        <v>-35537</v>
      </c>
      <c r="D178" s="18">
        <v>7638</v>
      </c>
      <c r="E178" s="18">
        <v>0</v>
      </c>
      <c r="F178" s="18">
        <v>-7637.02</v>
      </c>
      <c r="G178" s="18">
        <f>F178-C178</f>
        <v>27899.98</v>
      </c>
      <c r="H178" s="18">
        <f>E178-F178</f>
        <v>7637.02</v>
      </c>
      <c r="I178" s="19">
        <f>IF(ISERROR(F178/C178),0,F178/C178*100-100)</f>
        <v>-78.509665981934319</v>
      </c>
      <c r="J178" s="19">
        <f>IF(ISERROR(F178/E178),0,F178/E178*100)</f>
        <v>0</v>
      </c>
      <c r="K178" s="19">
        <f>IF(ISERROR(F178/D178),0,F178/D178*100)</f>
        <v>-99.987169416077521</v>
      </c>
    </row>
    <row r="179" spans="1:11">
      <c r="A179" s="36" t="s">
        <v>258</v>
      </c>
      <c r="B179" s="28" t="s">
        <v>259</v>
      </c>
      <c r="C179" s="29"/>
      <c r="D179" s="29"/>
      <c r="E179" s="29"/>
      <c r="F179" s="29"/>
      <c r="G179" s="29"/>
      <c r="H179" s="29"/>
      <c r="I179" s="30"/>
      <c r="J179" s="30"/>
      <c r="K179" s="30"/>
    </row>
    <row r="180" spans="1:11">
      <c r="A180" s="16" t="s">
        <v>20</v>
      </c>
      <c r="B180" s="17" t="s">
        <v>21</v>
      </c>
      <c r="C180" s="18">
        <v>2337931</v>
      </c>
      <c r="D180" s="18">
        <v>3420892</v>
      </c>
      <c r="E180" s="18">
        <v>1761368</v>
      </c>
      <c r="F180" s="18">
        <v>3420892</v>
      </c>
      <c r="G180" s="18">
        <f>F180-C180</f>
        <v>1082961</v>
      </c>
      <c r="H180" s="18">
        <f>E180-F180</f>
        <v>-1659524</v>
      </c>
      <c r="I180" s="19">
        <f>IF(ISERROR(F180/C180),0,F180/C180*100-100)</f>
        <v>46.321341391170222</v>
      </c>
      <c r="J180" s="19">
        <f>IF(ISERROR(F180/E180),0,F180/E180*100)</f>
        <v>194.2179033569362</v>
      </c>
      <c r="K180" s="19">
        <f>IF(ISERROR(F180/D180),0,F180/D180*100)</f>
        <v>100</v>
      </c>
    </row>
    <row r="181" spans="1:11">
      <c r="A181" s="22" t="s">
        <v>24</v>
      </c>
      <c r="B181" s="17" t="s">
        <v>25</v>
      </c>
      <c r="C181" s="18">
        <v>2337931</v>
      </c>
      <c r="D181" s="18">
        <v>3420892</v>
      </c>
      <c r="E181" s="18">
        <v>1761368</v>
      </c>
      <c r="F181" s="18">
        <v>3420892</v>
      </c>
      <c r="G181" s="18">
        <f>F181-C181</f>
        <v>1082961</v>
      </c>
      <c r="H181" s="18">
        <f>E181-F181</f>
        <v>-1659524</v>
      </c>
      <c r="I181" s="19">
        <f>IF(ISERROR(F181/C181),0,F181/C181*100-100)</f>
        <v>46.321341391170222</v>
      </c>
      <c r="J181" s="19">
        <f>IF(ISERROR(F181/E181),0,F181/E181*100)</f>
        <v>194.2179033569362</v>
      </c>
      <c r="K181" s="19">
        <f>IF(ISERROR(F181/D181),0,F181/D181*100)</f>
        <v>100</v>
      </c>
    </row>
    <row r="182" spans="1:11">
      <c r="A182" s="23" t="s">
        <v>26</v>
      </c>
      <c r="B182" s="17" t="s">
        <v>27</v>
      </c>
      <c r="C182" s="18">
        <v>2337931</v>
      </c>
      <c r="D182" s="18">
        <v>3420892</v>
      </c>
      <c r="E182" s="18">
        <v>1761368</v>
      </c>
      <c r="F182" s="18">
        <v>3420892</v>
      </c>
      <c r="G182" s="18">
        <f>F182-C182</f>
        <v>1082961</v>
      </c>
      <c r="H182" s="18">
        <f>E182-F182</f>
        <v>-1659524</v>
      </c>
      <c r="I182" s="19">
        <f>IF(ISERROR(F182/C182),0,F182/C182*100-100)</f>
        <v>46.321341391170222</v>
      </c>
      <c r="J182" s="19">
        <f>IF(ISERROR(F182/E182),0,F182/E182*100)</f>
        <v>194.2179033569362</v>
      </c>
      <c r="K182" s="19">
        <f>IF(ISERROR(F182/D182),0,F182/D182*100)</f>
        <v>100</v>
      </c>
    </row>
    <row r="183" spans="1:11">
      <c r="A183" s="16" t="s">
        <v>28</v>
      </c>
      <c r="B183" s="17" t="s">
        <v>29</v>
      </c>
      <c r="C183" s="18">
        <v>1334885.6299999999</v>
      </c>
      <c r="D183" s="18">
        <v>3420892</v>
      </c>
      <c r="E183" s="18">
        <v>1761368</v>
      </c>
      <c r="F183" s="18">
        <v>1825078.2</v>
      </c>
      <c r="G183" s="18">
        <f>F183-C183</f>
        <v>490192.57000000007</v>
      </c>
      <c r="H183" s="18">
        <f>E183-F183</f>
        <v>-63710.199999999953</v>
      </c>
      <c r="I183" s="19">
        <f>IF(ISERROR(F183/C183),0,F183/C183*100-100)</f>
        <v>36.721690531645038</v>
      </c>
      <c r="J183" s="19">
        <f>IF(ISERROR(F183/E183),0,F183/E183*100)</f>
        <v>103.61708626476694</v>
      </c>
      <c r="K183" s="19">
        <f>IF(ISERROR(F183/D183),0,F183/D183*100)</f>
        <v>53.350944724358442</v>
      </c>
    </row>
    <row r="184" spans="1:11">
      <c r="A184" s="22" t="s">
        <v>30</v>
      </c>
      <c r="B184" s="17" t="s">
        <v>31</v>
      </c>
      <c r="C184" s="18">
        <v>1323390.6299999999</v>
      </c>
      <c r="D184" s="18">
        <v>3266392</v>
      </c>
      <c r="E184" s="18">
        <v>1750368</v>
      </c>
      <c r="F184" s="18">
        <v>1824340.1</v>
      </c>
      <c r="G184" s="18">
        <f>F184-C184</f>
        <v>500949.4700000002</v>
      </c>
      <c r="H184" s="18">
        <f>E184-F184</f>
        <v>-73972.100000000093</v>
      </c>
      <c r="I184" s="19">
        <f>IF(ISERROR(F184/C184),0,F184/C184*100-100)</f>
        <v>37.853484726576937</v>
      </c>
      <c r="J184" s="19">
        <f>IF(ISERROR(F184/E184),0,F184/E184*100)</f>
        <v>104.22608845682737</v>
      </c>
      <c r="K184" s="19">
        <f>IF(ISERROR(F184/D184),0,F184/D184*100)</f>
        <v>55.851842032432117</v>
      </c>
    </row>
    <row r="185" spans="1:11">
      <c r="A185" s="23" t="s">
        <v>32</v>
      </c>
      <c r="B185" s="17" t="s">
        <v>33</v>
      </c>
      <c r="C185" s="18">
        <v>1323226.07</v>
      </c>
      <c r="D185" s="18">
        <v>3266392</v>
      </c>
      <c r="E185" s="18">
        <v>1750368</v>
      </c>
      <c r="F185" s="18">
        <v>1824340.1</v>
      </c>
      <c r="G185" s="18">
        <f>F185-C185</f>
        <v>501114.03</v>
      </c>
      <c r="H185" s="18">
        <f>E185-F185</f>
        <v>-73972.100000000093</v>
      </c>
      <c r="I185" s="19">
        <f>IF(ISERROR(F185/C185),0,F185/C185*100-100)</f>
        <v>37.87062856160324</v>
      </c>
      <c r="J185" s="19">
        <f>IF(ISERROR(F185/E185),0,F185/E185*100)</f>
        <v>104.22608845682737</v>
      </c>
      <c r="K185" s="19">
        <f>IF(ISERROR(F185/D185),0,F185/D185*100)</f>
        <v>55.851842032432117</v>
      </c>
    </row>
    <row r="186" spans="1:11">
      <c r="A186" s="24" t="s">
        <v>34</v>
      </c>
      <c r="B186" s="17" t="s">
        <v>35</v>
      </c>
      <c r="C186" s="18">
        <v>1245660.82</v>
      </c>
      <c r="D186" s="18">
        <v>3015297</v>
      </c>
      <c r="E186" s="18">
        <v>1607639</v>
      </c>
      <c r="F186" s="18">
        <v>1749408.57</v>
      </c>
      <c r="G186" s="18">
        <f>F186-C186</f>
        <v>503747.75</v>
      </c>
      <c r="H186" s="18">
        <f>E186-F186</f>
        <v>-141769.57000000007</v>
      </c>
      <c r="I186" s="19">
        <f>IF(ISERROR(F186/C186),0,F186/C186*100-100)</f>
        <v>40.440201852057925</v>
      </c>
      <c r="J186" s="19">
        <f>IF(ISERROR(F186/E186),0,F186/E186*100)</f>
        <v>108.81849532139989</v>
      </c>
      <c r="K186" s="19">
        <f>IF(ISERROR(F186/D186),0,F186/D186*100)</f>
        <v>58.017786307617456</v>
      </c>
    </row>
    <row r="187" spans="1:11">
      <c r="A187" s="24" t="s">
        <v>36</v>
      </c>
      <c r="B187" s="17" t="s">
        <v>37</v>
      </c>
      <c r="C187" s="18">
        <v>77565.25</v>
      </c>
      <c r="D187" s="18">
        <v>251095</v>
      </c>
      <c r="E187" s="18">
        <v>142729</v>
      </c>
      <c r="F187" s="18">
        <v>74931.53</v>
      </c>
      <c r="G187" s="18">
        <f>F187-C187</f>
        <v>-2633.7200000000012</v>
      </c>
      <c r="H187" s="18">
        <f>E187-F187</f>
        <v>67797.47</v>
      </c>
      <c r="I187" s="19">
        <f>IF(ISERROR(F187/C187),0,F187/C187*100-100)</f>
        <v>-3.3954896039141289</v>
      </c>
      <c r="J187" s="19">
        <f>IF(ISERROR(F187/E187),0,F187/E187*100)</f>
        <v>52.499162748985839</v>
      </c>
      <c r="K187" s="19">
        <f>IF(ISERROR(F187/D187),0,F187/D187*100)</f>
        <v>29.841904458471891</v>
      </c>
    </row>
    <row r="188" spans="1:11">
      <c r="A188" s="25" t="s">
        <v>38</v>
      </c>
      <c r="B188" s="17" t="s">
        <v>39</v>
      </c>
      <c r="C188" s="18">
        <v>3848.71</v>
      </c>
      <c r="D188" s="18">
        <v>0</v>
      </c>
      <c r="E188" s="18">
        <v>0</v>
      </c>
      <c r="F188" s="18">
        <v>13191.43</v>
      </c>
      <c r="G188" s="18">
        <f>F188-C188</f>
        <v>9342.7200000000012</v>
      </c>
      <c r="H188" s="18">
        <f>E188-F188</f>
        <v>-13191.43</v>
      </c>
      <c r="I188" s="19">
        <f>IF(ISERROR(F188/C188),0,F188/C188*100-100)</f>
        <v>242.74938875623258</v>
      </c>
      <c r="J188" s="19">
        <f>IF(ISERROR(F188/E188),0,F188/E188*100)</f>
        <v>0</v>
      </c>
      <c r="K188" s="19">
        <f>IF(ISERROR(F188/D188),0,F188/D188*100)</f>
        <v>0</v>
      </c>
    </row>
    <row r="189" spans="1:11">
      <c r="A189" s="23" t="s">
        <v>40</v>
      </c>
      <c r="B189" s="17" t="s">
        <v>41</v>
      </c>
      <c r="C189" s="18">
        <v>164.56</v>
      </c>
      <c r="D189" s="18">
        <v>0</v>
      </c>
      <c r="E189" s="18">
        <v>0</v>
      </c>
      <c r="F189" s="18">
        <v>0</v>
      </c>
      <c r="G189" s="18">
        <f>F189-C189</f>
        <v>-164.56</v>
      </c>
      <c r="H189" s="18">
        <f>E189-F189</f>
        <v>0</v>
      </c>
      <c r="I189" s="19">
        <f>IF(ISERROR(F189/C189),0,F189/C189*100-100)</f>
        <v>-100</v>
      </c>
      <c r="J189" s="19">
        <f>IF(ISERROR(F189/E189),0,F189/E189*100)</f>
        <v>0</v>
      </c>
      <c r="K189" s="19">
        <f>IF(ISERROR(F189/D189),0,F189/D189*100)</f>
        <v>0</v>
      </c>
    </row>
    <row r="190" spans="1:11">
      <c r="A190" s="24" t="s">
        <v>44</v>
      </c>
      <c r="B190" s="17" t="s">
        <v>45</v>
      </c>
      <c r="C190" s="18">
        <v>164.56</v>
      </c>
      <c r="D190" s="18">
        <v>0</v>
      </c>
      <c r="E190" s="18">
        <v>0</v>
      </c>
      <c r="F190" s="18">
        <v>0</v>
      </c>
      <c r="G190" s="18">
        <f>F190-C190</f>
        <v>-164.56</v>
      </c>
      <c r="H190" s="18">
        <f>E190-F190</f>
        <v>0</v>
      </c>
      <c r="I190" s="19">
        <f>IF(ISERROR(F190/C190),0,F190/C190*100-100)</f>
        <v>-100</v>
      </c>
      <c r="J190" s="19">
        <f>IF(ISERROR(F190/E190),0,F190/E190*100)</f>
        <v>0</v>
      </c>
      <c r="K190" s="19">
        <f>IF(ISERROR(F190/D190),0,F190/D190*100)</f>
        <v>0</v>
      </c>
    </row>
    <row r="191" spans="1:11">
      <c r="A191" s="22" t="s">
        <v>54</v>
      </c>
      <c r="B191" s="17" t="s">
        <v>55</v>
      </c>
      <c r="C191" s="18">
        <v>11495</v>
      </c>
      <c r="D191" s="18">
        <v>154500</v>
      </c>
      <c r="E191" s="18">
        <v>11000</v>
      </c>
      <c r="F191" s="18">
        <v>738.1</v>
      </c>
      <c r="G191" s="18">
        <f>F191-C191</f>
        <v>-10756.9</v>
      </c>
      <c r="H191" s="18">
        <f>E191-F191</f>
        <v>10261.9</v>
      </c>
      <c r="I191" s="19">
        <f>IF(ISERROR(F191/C191),0,F191/C191*100-100)</f>
        <v>-93.578947368421055</v>
      </c>
      <c r="J191" s="19">
        <f>IF(ISERROR(F191/E191),0,F191/E191*100)</f>
        <v>6.7100000000000009</v>
      </c>
      <c r="K191" s="19">
        <f>IF(ISERROR(F191/D191),0,F191/D191*100)</f>
        <v>0.47773462783171522</v>
      </c>
    </row>
    <row r="192" spans="1:11">
      <c r="A192" s="23" t="s">
        <v>56</v>
      </c>
      <c r="B192" s="17" t="s">
        <v>57</v>
      </c>
      <c r="C192" s="18">
        <v>11495</v>
      </c>
      <c r="D192" s="18">
        <v>154500</v>
      </c>
      <c r="E192" s="18">
        <v>11000</v>
      </c>
      <c r="F192" s="18">
        <v>738.1</v>
      </c>
      <c r="G192" s="18">
        <f>F192-C192</f>
        <v>-10756.9</v>
      </c>
      <c r="H192" s="18">
        <f>E192-F192</f>
        <v>10261.9</v>
      </c>
      <c r="I192" s="19">
        <f>IF(ISERROR(F192/C192),0,F192/C192*100-100)</f>
        <v>-93.578947368421055</v>
      </c>
      <c r="J192" s="19">
        <f>IF(ISERROR(F192/E192),0,F192/E192*100)</f>
        <v>6.7100000000000009</v>
      </c>
      <c r="K192" s="19">
        <f>IF(ISERROR(F192/D192),0,F192/D192*100)</f>
        <v>0.47773462783171522</v>
      </c>
    </row>
    <row r="193" spans="1:11">
      <c r="A193" s="16"/>
      <c r="B193" s="17" t="s">
        <v>58</v>
      </c>
      <c r="C193" s="18">
        <v>1003045.37</v>
      </c>
      <c r="D193" s="18">
        <v>0</v>
      </c>
      <c r="E193" s="18">
        <v>0</v>
      </c>
      <c r="F193" s="18">
        <v>1595813.8</v>
      </c>
      <c r="G193" s="18">
        <f>F193-C193</f>
        <v>592768.43000000005</v>
      </c>
      <c r="H193" s="18">
        <f>E193-F193</f>
        <v>-1595813.8</v>
      </c>
      <c r="I193" s="19">
        <f>IF(ISERROR(F193/C193),0,F193/C193*100-100)</f>
        <v>59.096871161471</v>
      </c>
      <c r="J193" s="19">
        <f>IF(ISERROR(F193/E193),0,F193/E193*100)</f>
        <v>0</v>
      </c>
      <c r="K193" s="19">
        <f>IF(ISERROR(F193/D193),0,F193/D193*100)</f>
        <v>0</v>
      </c>
    </row>
    <row r="194" spans="1:11">
      <c r="A194" s="16" t="s">
        <v>59</v>
      </c>
      <c r="B194" s="17" t="s">
        <v>60</v>
      </c>
      <c r="C194" s="18">
        <v>-1003045.37</v>
      </c>
      <c r="D194" s="18">
        <v>0</v>
      </c>
      <c r="E194" s="18">
        <v>0</v>
      </c>
      <c r="F194" s="18">
        <v>-1595813.8</v>
      </c>
      <c r="G194" s="18">
        <f>F194-C194</f>
        <v>-592768.43000000005</v>
      </c>
      <c r="H194" s="18">
        <f>E194-F194</f>
        <v>1595813.8</v>
      </c>
      <c r="I194" s="19">
        <f>IF(ISERROR(F194/C194),0,F194/C194*100-100)</f>
        <v>59.096871161471</v>
      </c>
      <c r="J194" s="19">
        <f>IF(ISERROR(F194/E194),0,F194/E194*100)</f>
        <v>0</v>
      </c>
      <c r="K194" s="19">
        <f>IF(ISERROR(F194/D194),0,F194/D194*100)</f>
        <v>0</v>
      </c>
    </row>
    <row r="195" spans="1:11">
      <c r="A195" s="22" t="s">
        <v>61</v>
      </c>
      <c r="B195" s="17" t="s">
        <v>62</v>
      </c>
      <c r="C195" s="18">
        <v>-1003045.37</v>
      </c>
      <c r="D195" s="18">
        <v>0</v>
      </c>
      <c r="E195" s="18">
        <v>0</v>
      </c>
      <c r="F195" s="18">
        <v>-1595813.8</v>
      </c>
      <c r="G195" s="18">
        <f>F195-C195</f>
        <v>-592768.43000000005</v>
      </c>
      <c r="H195" s="18">
        <f>E195-F195</f>
        <v>1595813.8</v>
      </c>
      <c r="I195" s="19">
        <f>IF(ISERROR(F195/C195),0,F195/C195*100-100)</f>
        <v>59.096871161471</v>
      </c>
      <c r="J195" s="19">
        <f>IF(ISERROR(F195/E195),0,F195/E195*100)</f>
        <v>0</v>
      </c>
      <c r="K195" s="19">
        <f>IF(ISERROR(F195/D195),0,F195/D195*100)</f>
        <v>0</v>
      </c>
    </row>
    <row r="196" spans="1:11">
      <c r="A196" s="36" t="s">
        <v>260</v>
      </c>
      <c r="B196" s="28" t="s">
        <v>261</v>
      </c>
      <c r="C196" s="29"/>
      <c r="D196" s="29"/>
      <c r="E196" s="29"/>
      <c r="F196" s="29"/>
      <c r="G196" s="29"/>
      <c r="H196" s="29"/>
      <c r="I196" s="30"/>
      <c r="J196" s="30"/>
      <c r="K196" s="30"/>
    </row>
    <row r="197" spans="1:11">
      <c r="A197" s="16" t="s">
        <v>20</v>
      </c>
      <c r="B197" s="17" t="s">
        <v>21</v>
      </c>
      <c r="C197" s="18">
        <v>386477</v>
      </c>
      <c r="D197" s="18">
        <v>386477</v>
      </c>
      <c r="E197" s="18">
        <v>281370</v>
      </c>
      <c r="F197" s="18">
        <v>386477</v>
      </c>
      <c r="G197" s="18">
        <f>F197-C197</f>
        <v>0</v>
      </c>
      <c r="H197" s="18">
        <f>E197-F197</f>
        <v>-105107</v>
      </c>
      <c r="I197" s="19">
        <f>IF(ISERROR(F197/C197),0,F197/C197*100-100)</f>
        <v>0</v>
      </c>
      <c r="J197" s="19">
        <f>IF(ISERROR(F197/E197),0,F197/E197*100)</f>
        <v>137.3554394569428</v>
      </c>
      <c r="K197" s="19">
        <f>IF(ISERROR(F197/D197),0,F197/D197*100)</f>
        <v>100</v>
      </c>
    </row>
    <row r="198" spans="1:11">
      <c r="A198" s="22" t="s">
        <v>24</v>
      </c>
      <c r="B198" s="17" t="s">
        <v>25</v>
      </c>
      <c r="C198" s="18">
        <v>386477</v>
      </c>
      <c r="D198" s="18">
        <v>386477</v>
      </c>
      <c r="E198" s="18">
        <v>281370</v>
      </c>
      <c r="F198" s="18">
        <v>386477</v>
      </c>
      <c r="G198" s="18">
        <f>F198-C198</f>
        <v>0</v>
      </c>
      <c r="H198" s="18">
        <f>E198-F198</f>
        <v>-105107</v>
      </c>
      <c r="I198" s="19">
        <f>IF(ISERROR(F198/C198),0,F198/C198*100-100)</f>
        <v>0</v>
      </c>
      <c r="J198" s="19">
        <f>IF(ISERROR(F198/E198),0,F198/E198*100)</f>
        <v>137.3554394569428</v>
      </c>
      <c r="K198" s="19">
        <f>IF(ISERROR(F198/D198),0,F198/D198*100)</f>
        <v>100</v>
      </c>
    </row>
    <row r="199" spans="1:11">
      <c r="A199" s="23" t="s">
        <v>26</v>
      </c>
      <c r="B199" s="17" t="s">
        <v>27</v>
      </c>
      <c r="C199" s="18">
        <v>386477</v>
      </c>
      <c r="D199" s="18">
        <v>386477</v>
      </c>
      <c r="E199" s="18">
        <v>281370</v>
      </c>
      <c r="F199" s="18">
        <v>386477</v>
      </c>
      <c r="G199" s="18">
        <f>F199-C199</f>
        <v>0</v>
      </c>
      <c r="H199" s="18">
        <f>E199-F199</f>
        <v>-105107</v>
      </c>
      <c r="I199" s="19">
        <f>IF(ISERROR(F199/C199),0,F199/C199*100-100)</f>
        <v>0</v>
      </c>
      <c r="J199" s="19">
        <f>IF(ISERROR(F199/E199),0,F199/E199*100)</f>
        <v>137.3554394569428</v>
      </c>
      <c r="K199" s="19">
        <f>IF(ISERROR(F199/D199),0,F199/D199*100)</f>
        <v>100</v>
      </c>
    </row>
    <row r="200" spans="1:11">
      <c r="A200" s="16" t="s">
        <v>28</v>
      </c>
      <c r="B200" s="17" t="s">
        <v>29</v>
      </c>
      <c r="C200" s="18">
        <v>289845</v>
      </c>
      <c r="D200" s="18">
        <v>386477</v>
      </c>
      <c r="E200" s="18">
        <v>281370</v>
      </c>
      <c r="F200" s="18">
        <v>281370</v>
      </c>
      <c r="G200" s="18">
        <f>F200-C200</f>
        <v>-8475</v>
      </c>
      <c r="H200" s="18">
        <f>E200-F200</f>
        <v>0</v>
      </c>
      <c r="I200" s="19">
        <f>IF(ISERROR(F200/C200),0,F200/C200*100-100)</f>
        <v>-2.9239766081871466</v>
      </c>
      <c r="J200" s="19">
        <f>IF(ISERROR(F200/E200),0,F200/E200*100)</f>
        <v>100</v>
      </c>
      <c r="K200" s="19">
        <f>IF(ISERROR(F200/D200),0,F200/D200*100)</f>
        <v>72.803814974759177</v>
      </c>
    </row>
    <row r="201" spans="1:11">
      <c r="A201" s="22" t="s">
        <v>30</v>
      </c>
      <c r="B201" s="17" t="s">
        <v>31</v>
      </c>
      <c r="C201" s="18">
        <v>289845</v>
      </c>
      <c r="D201" s="18">
        <v>386477</v>
      </c>
      <c r="E201" s="18">
        <v>281370</v>
      </c>
      <c r="F201" s="18">
        <v>281370</v>
      </c>
      <c r="G201" s="18">
        <f>F201-C201</f>
        <v>-8475</v>
      </c>
      <c r="H201" s="18">
        <f>E201-F201</f>
        <v>0</v>
      </c>
      <c r="I201" s="19">
        <f>IF(ISERROR(F201/C201),0,F201/C201*100-100)</f>
        <v>-2.9239766081871466</v>
      </c>
      <c r="J201" s="19">
        <f>IF(ISERROR(F201/E201),0,F201/E201*100)</f>
        <v>100</v>
      </c>
      <c r="K201" s="19">
        <f>IF(ISERROR(F201/D201),0,F201/D201*100)</f>
        <v>72.803814974759177</v>
      </c>
    </row>
    <row r="202" spans="1:11">
      <c r="A202" s="23" t="s">
        <v>40</v>
      </c>
      <c r="B202" s="17" t="s">
        <v>41</v>
      </c>
      <c r="C202" s="18">
        <v>271425</v>
      </c>
      <c r="D202" s="18">
        <v>361917</v>
      </c>
      <c r="E202" s="18">
        <v>262950</v>
      </c>
      <c r="F202" s="18">
        <v>262950</v>
      </c>
      <c r="G202" s="18">
        <f>F202-C202</f>
        <v>-8475</v>
      </c>
      <c r="H202" s="18">
        <f>E202-F202</f>
        <v>0</v>
      </c>
      <c r="I202" s="19">
        <f>IF(ISERROR(F202/C202),0,F202/C202*100-100)</f>
        <v>-3.1224095053882195</v>
      </c>
      <c r="J202" s="19">
        <f>IF(ISERROR(F202/E202),0,F202/E202*100)</f>
        <v>100</v>
      </c>
      <c r="K202" s="19">
        <f>IF(ISERROR(F202/D202),0,F202/D202*100)</f>
        <v>72.654779963361776</v>
      </c>
    </row>
    <row r="203" spans="1:11">
      <c r="A203" s="24" t="s">
        <v>42</v>
      </c>
      <c r="B203" s="17" t="s">
        <v>43</v>
      </c>
      <c r="C203" s="18">
        <v>271425</v>
      </c>
      <c r="D203" s="18">
        <v>361917</v>
      </c>
      <c r="E203" s="18">
        <v>262950</v>
      </c>
      <c r="F203" s="18">
        <v>262950</v>
      </c>
      <c r="G203" s="18">
        <f>F203-C203</f>
        <v>-8475</v>
      </c>
      <c r="H203" s="18">
        <f>E203-F203</f>
        <v>0</v>
      </c>
      <c r="I203" s="19">
        <f>IF(ISERROR(F203/C203),0,F203/C203*100-100)</f>
        <v>-3.1224095053882195</v>
      </c>
      <c r="J203" s="19">
        <f>IF(ISERROR(F203/E203),0,F203/E203*100)</f>
        <v>100</v>
      </c>
      <c r="K203" s="19">
        <f>IF(ISERROR(F203/D203),0,F203/D203*100)</f>
        <v>72.654779963361776</v>
      </c>
    </row>
    <row r="204" spans="1:11" ht="25.5">
      <c r="A204" s="23" t="s">
        <v>46</v>
      </c>
      <c r="B204" s="17" t="s">
        <v>47</v>
      </c>
      <c r="C204" s="18">
        <v>18420</v>
      </c>
      <c r="D204" s="18">
        <v>24560</v>
      </c>
      <c r="E204" s="18">
        <v>18420</v>
      </c>
      <c r="F204" s="18">
        <v>18420</v>
      </c>
      <c r="G204" s="18">
        <f>F204-C204</f>
        <v>0</v>
      </c>
      <c r="H204" s="18">
        <f>E204-F204</f>
        <v>0</v>
      </c>
      <c r="I204" s="19">
        <f>IF(ISERROR(F204/C204),0,F204/C204*100-100)</f>
        <v>0</v>
      </c>
      <c r="J204" s="19">
        <f>IF(ISERROR(F204/E204),0,F204/E204*100)</f>
        <v>100</v>
      </c>
      <c r="K204" s="19">
        <f>IF(ISERROR(F204/D204),0,F204/D204*100)</f>
        <v>75</v>
      </c>
    </row>
    <row r="205" spans="1:11" ht="25.5">
      <c r="A205" s="24" t="s">
        <v>158</v>
      </c>
      <c r="B205" s="17" t="s">
        <v>159</v>
      </c>
      <c r="C205" s="18">
        <v>18420</v>
      </c>
      <c r="D205" s="18">
        <v>24560</v>
      </c>
      <c r="E205" s="18">
        <v>18420</v>
      </c>
      <c r="F205" s="18">
        <v>18420</v>
      </c>
      <c r="G205" s="18">
        <f>F205-C205</f>
        <v>0</v>
      </c>
      <c r="H205" s="18">
        <f>E205-F205</f>
        <v>0</v>
      </c>
      <c r="I205" s="19">
        <f>IF(ISERROR(F205/C205),0,F205/C205*100-100)</f>
        <v>0</v>
      </c>
      <c r="J205" s="19">
        <f>IF(ISERROR(F205/E205),0,F205/E205*100)</f>
        <v>100</v>
      </c>
      <c r="K205" s="19">
        <f>IF(ISERROR(F205/D205),0,F205/D205*100)</f>
        <v>75</v>
      </c>
    </row>
    <row r="206" spans="1:11" ht="38.25">
      <c r="A206" s="25" t="s">
        <v>162</v>
      </c>
      <c r="B206" s="17" t="s">
        <v>163</v>
      </c>
      <c r="C206" s="18">
        <v>18420</v>
      </c>
      <c r="D206" s="18">
        <v>24560</v>
      </c>
      <c r="E206" s="18">
        <v>18420</v>
      </c>
      <c r="F206" s="18">
        <v>18420</v>
      </c>
      <c r="G206" s="18">
        <f>F206-C206</f>
        <v>0</v>
      </c>
      <c r="H206" s="18">
        <f>E206-F206</f>
        <v>0</v>
      </c>
      <c r="I206" s="19">
        <f>IF(ISERROR(F206/C206),0,F206/C206*100-100)</f>
        <v>0</v>
      </c>
      <c r="J206" s="19">
        <f>IF(ISERROR(F206/E206),0,F206/E206*100)</f>
        <v>100</v>
      </c>
      <c r="K206" s="19">
        <f>IF(ISERROR(F206/D206),0,F206/D206*100)</f>
        <v>75</v>
      </c>
    </row>
    <row r="207" spans="1:11">
      <c r="A207" s="16"/>
      <c r="B207" s="17" t="s">
        <v>58</v>
      </c>
      <c r="C207" s="18">
        <v>96632</v>
      </c>
      <c r="D207" s="18">
        <v>0</v>
      </c>
      <c r="E207" s="18">
        <v>0</v>
      </c>
      <c r="F207" s="18">
        <v>105107</v>
      </c>
      <c r="G207" s="18">
        <f>F207-C207</f>
        <v>8475</v>
      </c>
      <c r="H207" s="18">
        <f>E207-F207</f>
        <v>-105107</v>
      </c>
      <c r="I207" s="19">
        <f>IF(ISERROR(F207/C207),0,F207/C207*100-100)</f>
        <v>8.7703866214090596</v>
      </c>
      <c r="J207" s="19">
        <f>IF(ISERROR(F207/E207),0,F207/E207*100)</f>
        <v>0</v>
      </c>
      <c r="K207" s="19">
        <f>IF(ISERROR(F207/D207),0,F207/D207*100)</f>
        <v>0</v>
      </c>
    </row>
    <row r="208" spans="1:11">
      <c r="A208" s="16" t="s">
        <v>59</v>
      </c>
      <c r="B208" s="17" t="s">
        <v>60</v>
      </c>
      <c r="C208" s="18">
        <v>-96632</v>
      </c>
      <c r="D208" s="18">
        <v>0</v>
      </c>
      <c r="E208" s="18">
        <v>0</v>
      </c>
      <c r="F208" s="18">
        <v>-105107</v>
      </c>
      <c r="G208" s="18">
        <f>F208-C208</f>
        <v>-8475</v>
      </c>
      <c r="H208" s="18">
        <f>E208-F208</f>
        <v>105107</v>
      </c>
      <c r="I208" s="19">
        <f>IF(ISERROR(F208/C208),0,F208/C208*100-100)</f>
        <v>8.7703866214090596</v>
      </c>
      <c r="J208" s="19">
        <f>IF(ISERROR(F208/E208),0,F208/E208*100)</f>
        <v>0</v>
      </c>
      <c r="K208" s="19">
        <f>IF(ISERROR(F208/D208),0,F208/D208*100)</f>
        <v>0</v>
      </c>
    </row>
    <row r="209" spans="1:11">
      <c r="A209" s="22" t="s">
        <v>61</v>
      </c>
      <c r="B209" s="17" t="s">
        <v>62</v>
      </c>
      <c r="C209" s="18">
        <v>-96632</v>
      </c>
      <c r="D209" s="18">
        <v>0</v>
      </c>
      <c r="E209" s="18">
        <v>0</v>
      </c>
      <c r="F209" s="18">
        <v>-105107</v>
      </c>
      <c r="G209" s="18">
        <f>F209-C209</f>
        <v>-8475</v>
      </c>
      <c r="H209" s="18">
        <f>E209-F209</f>
        <v>105107</v>
      </c>
      <c r="I209" s="19">
        <f>IF(ISERROR(F209/C209),0,F209/C209*100-100)</f>
        <v>8.7703866214090596</v>
      </c>
      <c r="J209" s="19">
        <f>IF(ISERROR(F209/E209),0,F209/E209*100)</f>
        <v>0</v>
      </c>
      <c r="K209" s="19">
        <f>IF(ISERROR(F209/D209),0,F209/D209*100)</f>
        <v>0</v>
      </c>
    </row>
    <row r="210" spans="1:11">
      <c r="A210" s="27" t="s">
        <v>262</v>
      </c>
      <c r="B210" s="28" t="s">
        <v>263</v>
      </c>
      <c r="C210" s="29"/>
      <c r="D210" s="29"/>
      <c r="E210" s="29"/>
      <c r="F210" s="29"/>
      <c r="G210" s="29"/>
      <c r="H210" s="29"/>
      <c r="I210" s="30"/>
      <c r="J210" s="30"/>
      <c r="K210" s="30"/>
    </row>
    <row r="211" spans="1:11">
      <c r="A211" s="16" t="s">
        <v>20</v>
      </c>
      <c r="B211" s="17" t="s">
        <v>21</v>
      </c>
      <c r="C211" s="18">
        <v>1105807</v>
      </c>
      <c r="D211" s="18">
        <v>1127814</v>
      </c>
      <c r="E211" s="18">
        <v>792000</v>
      </c>
      <c r="F211" s="18">
        <v>1127814</v>
      </c>
      <c r="G211" s="18">
        <f>F211-C211</f>
        <v>22007</v>
      </c>
      <c r="H211" s="18">
        <f>E211-F211</f>
        <v>-335814</v>
      </c>
      <c r="I211" s="19">
        <f>IF(ISERROR(F211/C211),0,F211/C211*100-100)</f>
        <v>1.9901302849412161</v>
      </c>
      <c r="J211" s="19">
        <f>IF(ISERROR(F211/E211),0,F211/E211*100)</f>
        <v>142.40075757575758</v>
      </c>
      <c r="K211" s="19">
        <f>IF(ISERROR(F211/D211),0,F211/D211*100)</f>
        <v>100</v>
      </c>
    </row>
    <row r="212" spans="1:11">
      <c r="A212" s="22" t="s">
        <v>24</v>
      </c>
      <c r="B212" s="17" t="s">
        <v>25</v>
      </c>
      <c r="C212" s="18">
        <v>1105807</v>
      </c>
      <c r="D212" s="18">
        <v>1127814</v>
      </c>
      <c r="E212" s="18">
        <v>792000</v>
      </c>
      <c r="F212" s="18">
        <v>1127814</v>
      </c>
      <c r="G212" s="18">
        <f>F212-C212</f>
        <v>22007</v>
      </c>
      <c r="H212" s="18">
        <f>E212-F212</f>
        <v>-335814</v>
      </c>
      <c r="I212" s="19">
        <f>IF(ISERROR(F212/C212),0,F212/C212*100-100)</f>
        <v>1.9901302849412161</v>
      </c>
      <c r="J212" s="19">
        <f>IF(ISERROR(F212/E212),0,F212/E212*100)</f>
        <v>142.40075757575758</v>
      </c>
      <c r="K212" s="19">
        <f>IF(ISERROR(F212/D212),0,F212/D212*100)</f>
        <v>100</v>
      </c>
    </row>
    <row r="213" spans="1:11">
      <c r="A213" s="23" t="s">
        <v>26</v>
      </c>
      <c r="B213" s="17" t="s">
        <v>27</v>
      </c>
      <c r="C213" s="18">
        <v>1105807</v>
      </c>
      <c r="D213" s="18">
        <v>1127814</v>
      </c>
      <c r="E213" s="18">
        <v>792000</v>
      </c>
      <c r="F213" s="18">
        <v>1127814</v>
      </c>
      <c r="G213" s="18">
        <f>F213-C213</f>
        <v>22007</v>
      </c>
      <c r="H213" s="18">
        <f>E213-F213</f>
        <v>-335814</v>
      </c>
      <c r="I213" s="19">
        <f>IF(ISERROR(F213/C213),0,F213/C213*100-100)</f>
        <v>1.9901302849412161</v>
      </c>
      <c r="J213" s="19">
        <f>IF(ISERROR(F213/E213),0,F213/E213*100)</f>
        <v>142.40075757575758</v>
      </c>
      <c r="K213" s="19">
        <f>IF(ISERROR(F213/D213),0,F213/D213*100)</f>
        <v>100</v>
      </c>
    </row>
    <row r="214" spans="1:11">
      <c r="A214" s="16" t="s">
        <v>28</v>
      </c>
      <c r="B214" s="17" t="s">
        <v>29</v>
      </c>
      <c r="C214" s="18">
        <v>827825.38</v>
      </c>
      <c r="D214" s="18">
        <v>1127814</v>
      </c>
      <c r="E214" s="18">
        <v>792000</v>
      </c>
      <c r="F214" s="18">
        <v>828990.31</v>
      </c>
      <c r="G214" s="18">
        <f>F214-C214</f>
        <v>1164.9300000000512</v>
      </c>
      <c r="H214" s="18">
        <f>E214-F214</f>
        <v>-36990.310000000056</v>
      </c>
      <c r="I214" s="19">
        <f>IF(ISERROR(F214/C214),0,F214/C214*100-100)</f>
        <v>0.14072170630960557</v>
      </c>
      <c r="J214" s="19">
        <f>IF(ISERROR(F214/E214),0,F214/E214*100)</f>
        <v>104.6704936868687</v>
      </c>
      <c r="K214" s="19">
        <f>IF(ISERROR(F214/D214),0,F214/D214*100)</f>
        <v>73.50416912717877</v>
      </c>
    </row>
    <row r="215" spans="1:11">
      <c r="A215" s="22" t="s">
        <v>30</v>
      </c>
      <c r="B215" s="17" t="s">
        <v>31</v>
      </c>
      <c r="C215" s="18">
        <v>825997.35</v>
      </c>
      <c r="D215" s="18">
        <v>1121814</v>
      </c>
      <c r="E215" s="18">
        <v>790000</v>
      </c>
      <c r="F215" s="18">
        <v>825391.39</v>
      </c>
      <c r="G215" s="18">
        <f>F215-C215</f>
        <v>-605.95999999996275</v>
      </c>
      <c r="H215" s="18">
        <f>E215-F215</f>
        <v>-35391.390000000014</v>
      </c>
      <c r="I215" s="19">
        <f>IF(ISERROR(F215/C215),0,F215/C215*100-100)</f>
        <v>-7.3361010177578123E-2</v>
      </c>
      <c r="J215" s="19">
        <f>IF(ISERROR(F215/E215),0,F215/E215*100)</f>
        <v>104.47992278481013</v>
      </c>
      <c r="K215" s="19">
        <f>IF(ISERROR(F215/D215),0,F215/D215*100)</f>
        <v>73.576492181413329</v>
      </c>
    </row>
    <row r="216" spans="1:11">
      <c r="A216" s="23" t="s">
        <v>32</v>
      </c>
      <c r="B216" s="17" t="s">
        <v>33</v>
      </c>
      <c r="C216" s="18">
        <v>825997.35</v>
      </c>
      <c r="D216" s="18">
        <v>1121814</v>
      </c>
      <c r="E216" s="18">
        <v>790000</v>
      </c>
      <c r="F216" s="18">
        <v>825391.39</v>
      </c>
      <c r="G216" s="18">
        <f>F216-C216</f>
        <v>-605.95999999996275</v>
      </c>
      <c r="H216" s="18">
        <f>E216-F216</f>
        <v>-35391.390000000014</v>
      </c>
      <c r="I216" s="19">
        <f>IF(ISERROR(F216/C216),0,F216/C216*100-100)</f>
        <v>-7.3361010177578123E-2</v>
      </c>
      <c r="J216" s="19">
        <f>IF(ISERROR(F216/E216),0,F216/E216*100)</f>
        <v>104.47992278481013</v>
      </c>
      <c r="K216" s="19">
        <f>IF(ISERROR(F216/D216),0,F216/D216*100)</f>
        <v>73.576492181413329</v>
      </c>
    </row>
    <row r="217" spans="1:11">
      <c r="A217" s="24" t="s">
        <v>34</v>
      </c>
      <c r="B217" s="17" t="s">
        <v>35</v>
      </c>
      <c r="C217" s="18">
        <v>685600.22</v>
      </c>
      <c r="D217" s="18">
        <v>928960</v>
      </c>
      <c r="E217" s="18">
        <v>655000</v>
      </c>
      <c r="F217" s="18">
        <v>681177.95</v>
      </c>
      <c r="G217" s="18">
        <f>F217-C217</f>
        <v>-4422.2700000000186</v>
      </c>
      <c r="H217" s="18">
        <f>E217-F217</f>
        <v>-26177.949999999953</v>
      </c>
      <c r="I217" s="19">
        <f>IF(ISERROR(F217/C217),0,F217/C217*100-100)</f>
        <v>-0.64502167166749302</v>
      </c>
      <c r="J217" s="19">
        <f>IF(ISERROR(F217/E217),0,F217/E217*100)</f>
        <v>103.99663358778626</v>
      </c>
      <c r="K217" s="19">
        <f>IF(ISERROR(F217/D217),0,F217/D217*100)</f>
        <v>73.326940880123999</v>
      </c>
    </row>
    <row r="218" spans="1:11">
      <c r="A218" s="24" t="s">
        <v>36</v>
      </c>
      <c r="B218" s="17" t="s">
        <v>37</v>
      </c>
      <c r="C218" s="18">
        <v>140397.13</v>
      </c>
      <c r="D218" s="18">
        <v>192854</v>
      </c>
      <c r="E218" s="18">
        <v>135000</v>
      </c>
      <c r="F218" s="18">
        <v>144213.44</v>
      </c>
      <c r="G218" s="18">
        <f>F218-C218</f>
        <v>3816.3099999999977</v>
      </c>
      <c r="H218" s="18">
        <f>E218-F218</f>
        <v>-9213.4400000000023</v>
      </c>
      <c r="I218" s="19">
        <f>IF(ISERROR(F218/C218),0,F218/C218*100-100)</f>
        <v>2.7182250805269206</v>
      </c>
      <c r="J218" s="19">
        <f>IF(ISERROR(F218/E218),0,F218/E218*100)</f>
        <v>106.82477037037037</v>
      </c>
      <c r="K218" s="19">
        <f>IF(ISERROR(F218/D218),0,F218/D218*100)</f>
        <v>74.778557872794977</v>
      </c>
    </row>
    <row r="219" spans="1:11">
      <c r="A219" s="25" t="s">
        <v>38</v>
      </c>
      <c r="B219" s="17" t="s">
        <v>39</v>
      </c>
      <c r="C219" s="18">
        <v>17129.84</v>
      </c>
      <c r="D219" s="18">
        <v>0</v>
      </c>
      <c r="E219" s="18">
        <v>0</v>
      </c>
      <c r="F219" s="18">
        <v>14062.49</v>
      </c>
      <c r="G219" s="18">
        <f>F219-C219</f>
        <v>-3067.3500000000004</v>
      </c>
      <c r="H219" s="18">
        <f>E219-F219</f>
        <v>-14062.49</v>
      </c>
      <c r="I219" s="19">
        <f>IF(ISERROR(F219/C219),0,F219/C219*100-100)</f>
        <v>-17.906471981057621</v>
      </c>
      <c r="J219" s="19">
        <f>IF(ISERROR(F219/E219),0,F219/E219*100)</f>
        <v>0</v>
      </c>
      <c r="K219" s="19">
        <f>IF(ISERROR(F219/D219),0,F219/D219*100)</f>
        <v>0</v>
      </c>
    </row>
    <row r="220" spans="1:11">
      <c r="A220" s="22" t="s">
        <v>54</v>
      </c>
      <c r="B220" s="17" t="s">
        <v>55</v>
      </c>
      <c r="C220" s="18">
        <v>1828.03</v>
      </c>
      <c r="D220" s="18">
        <v>6000</v>
      </c>
      <c r="E220" s="18">
        <v>2000</v>
      </c>
      <c r="F220" s="18">
        <v>3598.92</v>
      </c>
      <c r="G220" s="18">
        <f>F220-C220</f>
        <v>1770.89</v>
      </c>
      <c r="H220" s="18">
        <f>E220-F220</f>
        <v>-1598.92</v>
      </c>
      <c r="I220" s="19">
        <f>IF(ISERROR(F220/C220),0,F220/C220*100-100)</f>
        <v>96.874230729255004</v>
      </c>
      <c r="J220" s="19">
        <f>IF(ISERROR(F220/E220),0,F220/E220*100)</f>
        <v>179.946</v>
      </c>
      <c r="K220" s="19">
        <f>IF(ISERROR(F220/D220),0,F220/D220*100)</f>
        <v>59.981999999999999</v>
      </c>
    </row>
    <row r="221" spans="1:11">
      <c r="A221" s="23" t="s">
        <v>56</v>
      </c>
      <c r="B221" s="17" t="s">
        <v>57</v>
      </c>
      <c r="C221" s="18">
        <v>1828.03</v>
      </c>
      <c r="D221" s="18">
        <v>6000</v>
      </c>
      <c r="E221" s="18">
        <v>2000</v>
      </c>
      <c r="F221" s="18">
        <v>3598.92</v>
      </c>
      <c r="G221" s="18">
        <f>F221-C221</f>
        <v>1770.89</v>
      </c>
      <c r="H221" s="18">
        <f>E221-F221</f>
        <v>-1598.92</v>
      </c>
      <c r="I221" s="19">
        <f>IF(ISERROR(F221/C221),0,F221/C221*100-100)</f>
        <v>96.874230729255004</v>
      </c>
      <c r="J221" s="19">
        <f>IF(ISERROR(F221/E221),0,F221/E221*100)</f>
        <v>179.946</v>
      </c>
      <c r="K221" s="19">
        <f>IF(ISERROR(F221/D221),0,F221/D221*100)</f>
        <v>59.981999999999999</v>
      </c>
    </row>
    <row r="222" spans="1:11">
      <c r="A222" s="16"/>
      <c r="B222" s="17" t="s">
        <v>58</v>
      </c>
      <c r="C222" s="18">
        <v>277981.62</v>
      </c>
      <c r="D222" s="18">
        <v>0</v>
      </c>
      <c r="E222" s="18">
        <v>0</v>
      </c>
      <c r="F222" s="18">
        <v>298823.69</v>
      </c>
      <c r="G222" s="18">
        <f>F222-C222</f>
        <v>20842.070000000007</v>
      </c>
      <c r="H222" s="18">
        <f>E222-F222</f>
        <v>-298823.69</v>
      </c>
      <c r="I222" s="19">
        <f>IF(ISERROR(F222/C222),0,F222/C222*100-100)</f>
        <v>7.4976431895029663</v>
      </c>
      <c r="J222" s="19">
        <f>IF(ISERROR(F222/E222),0,F222/E222*100)</f>
        <v>0</v>
      </c>
      <c r="K222" s="19">
        <f>IF(ISERROR(F222/D222),0,F222/D222*100)</f>
        <v>0</v>
      </c>
    </row>
    <row r="223" spans="1:11">
      <c r="A223" s="16" t="s">
        <v>59</v>
      </c>
      <c r="B223" s="17" t="s">
        <v>60</v>
      </c>
      <c r="C223" s="18">
        <v>-277981.62</v>
      </c>
      <c r="D223" s="18">
        <v>0</v>
      </c>
      <c r="E223" s="18">
        <v>0</v>
      </c>
      <c r="F223" s="18">
        <v>-298823.69</v>
      </c>
      <c r="G223" s="18">
        <f>F223-C223</f>
        <v>-20842.070000000007</v>
      </c>
      <c r="H223" s="18">
        <f>E223-F223</f>
        <v>298823.69</v>
      </c>
      <c r="I223" s="19">
        <f>IF(ISERROR(F223/C223),0,F223/C223*100-100)</f>
        <v>7.4976431895029663</v>
      </c>
      <c r="J223" s="19">
        <f>IF(ISERROR(F223/E223),0,F223/E223*100)</f>
        <v>0</v>
      </c>
      <c r="K223" s="19">
        <f>IF(ISERROR(F223/D223),0,F223/D223*100)</f>
        <v>0</v>
      </c>
    </row>
    <row r="224" spans="1:11">
      <c r="A224" s="22" t="s">
        <v>61</v>
      </c>
      <c r="B224" s="17" t="s">
        <v>62</v>
      </c>
      <c r="C224" s="18">
        <v>-277981.62</v>
      </c>
      <c r="D224" s="18">
        <v>0</v>
      </c>
      <c r="E224" s="18">
        <v>0</v>
      </c>
      <c r="F224" s="18">
        <v>-298823.69</v>
      </c>
      <c r="G224" s="18">
        <f>F224-C224</f>
        <v>-20842.070000000007</v>
      </c>
      <c r="H224" s="18">
        <f>E224-F224</f>
        <v>298823.69</v>
      </c>
      <c r="I224" s="19">
        <f>IF(ISERROR(F224/C224),0,F224/C224*100-100)</f>
        <v>7.4976431895029663</v>
      </c>
      <c r="J224" s="19">
        <f>IF(ISERROR(F224/E224),0,F224/E224*100)</f>
        <v>0</v>
      </c>
      <c r="K224" s="19">
        <f>IF(ISERROR(F224/D224),0,F224/D224*100)</f>
        <v>0</v>
      </c>
    </row>
    <row r="225" spans="1:11">
      <c r="A225" s="36" t="s">
        <v>264</v>
      </c>
      <c r="B225" s="28" t="s">
        <v>265</v>
      </c>
      <c r="C225" s="29"/>
      <c r="D225" s="29"/>
      <c r="E225" s="29"/>
      <c r="F225" s="29"/>
      <c r="G225" s="29"/>
      <c r="H225" s="29"/>
      <c r="I225" s="30"/>
      <c r="J225" s="30"/>
      <c r="K225" s="30"/>
    </row>
    <row r="226" spans="1:11">
      <c r="A226" s="16" t="s">
        <v>20</v>
      </c>
      <c r="B226" s="17" t="s">
        <v>21</v>
      </c>
      <c r="C226" s="18">
        <v>1105807</v>
      </c>
      <c r="D226" s="18">
        <v>1127814</v>
      </c>
      <c r="E226" s="18">
        <v>792000</v>
      </c>
      <c r="F226" s="18">
        <v>1127814</v>
      </c>
      <c r="G226" s="18">
        <f>F226-C226</f>
        <v>22007</v>
      </c>
      <c r="H226" s="18">
        <f>E226-F226</f>
        <v>-335814</v>
      </c>
      <c r="I226" s="19">
        <f>IF(ISERROR(F226/C226),0,F226/C226*100-100)</f>
        <v>1.9901302849412161</v>
      </c>
      <c r="J226" s="19">
        <f>IF(ISERROR(F226/E226),0,F226/E226*100)</f>
        <v>142.40075757575758</v>
      </c>
      <c r="K226" s="19">
        <f>IF(ISERROR(F226/D226),0,F226/D226*100)</f>
        <v>100</v>
      </c>
    </row>
    <row r="227" spans="1:11">
      <c r="A227" s="22" t="s">
        <v>24</v>
      </c>
      <c r="B227" s="17" t="s">
        <v>25</v>
      </c>
      <c r="C227" s="18">
        <v>1105807</v>
      </c>
      <c r="D227" s="18">
        <v>1127814</v>
      </c>
      <c r="E227" s="18">
        <v>792000</v>
      </c>
      <c r="F227" s="18">
        <v>1127814</v>
      </c>
      <c r="G227" s="18">
        <f>F227-C227</f>
        <v>22007</v>
      </c>
      <c r="H227" s="18">
        <f>E227-F227</f>
        <v>-335814</v>
      </c>
      <c r="I227" s="19">
        <f>IF(ISERROR(F227/C227),0,F227/C227*100-100)</f>
        <v>1.9901302849412161</v>
      </c>
      <c r="J227" s="19">
        <f>IF(ISERROR(F227/E227),0,F227/E227*100)</f>
        <v>142.40075757575758</v>
      </c>
      <c r="K227" s="19">
        <f>IF(ISERROR(F227/D227),0,F227/D227*100)</f>
        <v>100</v>
      </c>
    </row>
    <row r="228" spans="1:11">
      <c r="A228" s="23" t="s">
        <v>26</v>
      </c>
      <c r="B228" s="17" t="s">
        <v>27</v>
      </c>
      <c r="C228" s="18">
        <v>1105807</v>
      </c>
      <c r="D228" s="18">
        <v>1127814</v>
      </c>
      <c r="E228" s="18">
        <v>792000</v>
      </c>
      <c r="F228" s="18">
        <v>1127814</v>
      </c>
      <c r="G228" s="18">
        <f>F228-C228</f>
        <v>22007</v>
      </c>
      <c r="H228" s="18">
        <f>E228-F228</f>
        <v>-335814</v>
      </c>
      <c r="I228" s="19">
        <f>IF(ISERROR(F228/C228),0,F228/C228*100-100)</f>
        <v>1.9901302849412161</v>
      </c>
      <c r="J228" s="19">
        <f>IF(ISERROR(F228/E228),0,F228/E228*100)</f>
        <v>142.40075757575758</v>
      </c>
      <c r="K228" s="19">
        <f>IF(ISERROR(F228/D228),0,F228/D228*100)</f>
        <v>100</v>
      </c>
    </row>
    <row r="229" spans="1:11">
      <c r="A229" s="16" t="s">
        <v>28</v>
      </c>
      <c r="B229" s="17" t="s">
        <v>29</v>
      </c>
      <c r="C229" s="18">
        <v>827825.38</v>
      </c>
      <c r="D229" s="18">
        <v>1127814</v>
      </c>
      <c r="E229" s="18">
        <v>792000</v>
      </c>
      <c r="F229" s="18">
        <v>828990.31</v>
      </c>
      <c r="G229" s="18">
        <f>F229-C229</f>
        <v>1164.9300000000512</v>
      </c>
      <c r="H229" s="18">
        <f>E229-F229</f>
        <v>-36990.310000000056</v>
      </c>
      <c r="I229" s="19">
        <f>IF(ISERROR(F229/C229),0,F229/C229*100-100)</f>
        <v>0.14072170630960557</v>
      </c>
      <c r="J229" s="19">
        <f>IF(ISERROR(F229/E229),0,F229/E229*100)</f>
        <v>104.6704936868687</v>
      </c>
      <c r="K229" s="19">
        <f>IF(ISERROR(F229/D229),0,F229/D229*100)</f>
        <v>73.50416912717877</v>
      </c>
    </row>
    <row r="230" spans="1:11">
      <c r="A230" s="22" t="s">
        <v>30</v>
      </c>
      <c r="B230" s="17" t="s">
        <v>31</v>
      </c>
      <c r="C230" s="18">
        <v>825997.35</v>
      </c>
      <c r="D230" s="18">
        <v>1121814</v>
      </c>
      <c r="E230" s="18">
        <v>790000</v>
      </c>
      <c r="F230" s="18">
        <v>825391.39</v>
      </c>
      <c r="G230" s="18">
        <f>F230-C230</f>
        <v>-605.95999999996275</v>
      </c>
      <c r="H230" s="18">
        <f>E230-F230</f>
        <v>-35391.390000000014</v>
      </c>
      <c r="I230" s="19">
        <f>IF(ISERROR(F230/C230),0,F230/C230*100-100)</f>
        <v>-7.3361010177578123E-2</v>
      </c>
      <c r="J230" s="19">
        <f>IF(ISERROR(F230/E230),0,F230/E230*100)</f>
        <v>104.47992278481013</v>
      </c>
      <c r="K230" s="19">
        <f>IF(ISERROR(F230/D230),0,F230/D230*100)</f>
        <v>73.576492181413329</v>
      </c>
    </row>
    <row r="231" spans="1:11">
      <c r="A231" s="23" t="s">
        <v>32</v>
      </c>
      <c r="B231" s="17" t="s">
        <v>33</v>
      </c>
      <c r="C231" s="18">
        <v>825997.35</v>
      </c>
      <c r="D231" s="18">
        <v>1121814</v>
      </c>
      <c r="E231" s="18">
        <v>790000</v>
      </c>
      <c r="F231" s="18">
        <v>825391.39</v>
      </c>
      <c r="G231" s="18">
        <f>F231-C231</f>
        <v>-605.95999999996275</v>
      </c>
      <c r="H231" s="18">
        <f>E231-F231</f>
        <v>-35391.390000000014</v>
      </c>
      <c r="I231" s="19">
        <f>IF(ISERROR(F231/C231),0,F231/C231*100-100)</f>
        <v>-7.3361010177578123E-2</v>
      </c>
      <c r="J231" s="19">
        <f>IF(ISERROR(F231/E231),0,F231/E231*100)</f>
        <v>104.47992278481013</v>
      </c>
      <c r="K231" s="19">
        <f>IF(ISERROR(F231/D231),0,F231/D231*100)</f>
        <v>73.576492181413329</v>
      </c>
    </row>
    <row r="232" spans="1:11">
      <c r="A232" s="24" t="s">
        <v>34</v>
      </c>
      <c r="B232" s="17" t="s">
        <v>35</v>
      </c>
      <c r="C232" s="18">
        <v>685600.22</v>
      </c>
      <c r="D232" s="18">
        <v>928960</v>
      </c>
      <c r="E232" s="18">
        <v>655000</v>
      </c>
      <c r="F232" s="18">
        <v>681177.95</v>
      </c>
      <c r="G232" s="18">
        <f>F232-C232</f>
        <v>-4422.2700000000186</v>
      </c>
      <c r="H232" s="18">
        <f>E232-F232</f>
        <v>-26177.949999999953</v>
      </c>
      <c r="I232" s="19">
        <f>IF(ISERROR(F232/C232),0,F232/C232*100-100)</f>
        <v>-0.64502167166749302</v>
      </c>
      <c r="J232" s="19">
        <f>IF(ISERROR(F232/E232),0,F232/E232*100)</f>
        <v>103.99663358778626</v>
      </c>
      <c r="K232" s="19">
        <f>IF(ISERROR(F232/D232),0,F232/D232*100)</f>
        <v>73.326940880123999</v>
      </c>
    </row>
    <row r="233" spans="1:11">
      <c r="A233" s="24" t="s">
        <v>36</v>
      </c>
      <c r="B233" s="17" t="s">
        <v>37</v>
      </c>
      <c r="C233" s="18">
        <v>140397.13</v>
      </c>
      <c r="D233" s="18">
        <v>192854</v>
      </c>
      <c r="E233" s="18">
        <v>135000</v>
      </c>
      <c r="F233" s="18">
        <v>144213.44</v>
      </c>
      <c r="G233" s="18">
        <f>F233-C233</f>
        <v>3816.3099999999977</v>
      </c>
      <c r="H233" s="18">
        <f>E233-F233</f>
        <v>-9213.4400000000023</v>
      </c>
      <c r="I233" s="19">
        <f>IF(ISERROR(F233/C233),0,F233/C233*100-100)</f>
        <v>2.7182250805269206</v>
      </c>
      <c r="J233" s="19">
        <f>IF(ISERROR(F233/E233),0,F233/E233*100)</f>
        <v>106.82477037037037</v>
      </c>
      <c r="K233" s="19">
        <f>IF(ISERROR(F233/D233),0,F233/D233*100)</f>
        <v>74.778557872794977</v>
      </c>
    </row>
    <row r="234" spans="1:11">
      <c r="A234" s="25" t="s">
        <v>38</v>
      </c>
      <c r="B234" s="17" t="s">
        <v>39</v>
      </c>
      <c r="C234" s="18">
        <v>17129.84</v>
      </c>
      <c r="D234" s="18">
        <v>0</v>
      </c>
      <c r="E234" s="18">
        <v>0</v>
      </c>
      <c r="F234" s="18">
        <v>14062.49</v>
      </c>
      <c r="G234" s="18">
        <f>F234-C234</f>
        <v>-3067.3500000000004</v>
      </c>
      <c r="H234" s="18">
        <f>E234-F234</f>
        <v>-14062.49</v>
      </c>
      <c r="I234" s="19">
        <f>IF(ISERROR(F234/C234),0,F234/C234*100-100)</f>
        <v>-17.906471981057621</v>
      </c>
      <c r="J234" s="19">
        <f>IF(ISERROR(F234/E234),0,F234/E234*100)</f>
        <v>0</v>
      </c>
      <c r="K234" s="19">
        <f>IF(ISERROR(F234/D234),0,F234/D234*100)</f>
        <v>0</v>
      </c>
    </row>
    <row r="235" spans="1:11">
      <c r="A235" s="22" t="s">
        <v>54</v>
      </c>
      <c r="B235" s="17" t="s">
        <v>55</v>
      </c>
      <c r="C235" s="18">
        <v>1828.03</v>
      </c>
      <c r="D235" s="18">
        <v>6000</v>
      </c>
      <c r="E235" s="18">
        <v>2000</v>
      </c>
      <c r="F235" s="18">
        <v>3598.92</v>
      </c>
      <c r="G235" s="18">
        <f>F235-C235</f>
        <v>1770.89</v>
      </c>
      <c r="H235" s="18">
        <f>E235-F235</f>
        <v>-1598.92</v>
      </c>
      <c r="I235" s="19">
        <f>IF(ISERROR(F235/C235),0,F235/C235*100-100)</f>
        <v>96.874230729255004</v>
      </c>
      <c r="J235" s="19">
        <f>IF(ISERROR(F235/E235),0,F235/E235*100)</f>
        <v>179.946</v>
      </c>
      <c r="K235" s="19">
        <f>IF(ISERROR(F235/D235),0,F235/D235*100)</f>
        <v>59.981999999999999</v>
      </c>
    </row>
    <row r="236" spans="1:11">
      <c r="A236" s="23" t="s">
        <v>56</v>
      </c>
      <c r="B236" s="17" t="s">
        <v>57</v>
      </c>
      <c r="C236" s="18">
        <v>1828.03</v>
      </c>
      <c r="D236" s="18">
        <v>6000</v>
      </c>
      <c r="E236" s="18">
        <v>2000</v>
      </c>
      <c r="F236" s="18">
        <v>3598.92</v>
      </c>
      <c r="G236" s="18">
        <f>F236-C236</f>
        <v>1770.89</v>
      </c>
      <c r="H236" s="18">
        <f>E236-F236</f>
        <v>-1598.92</v>
      </c>
      <c r="I236" s="19">
        <f>IF(ISERROR(F236/C236),0,F236/C236*100-100)</f>
        <v>96.874230729255004</v>
      </c>
      <c r="J236" s="19">
        <f>IF(ISERROR(F236/E236),0,F236/E236*100)</f>
        <v>179.946</v>
      </c>
      <c r="K236" s="19">
        <f>IF(ISERROR(F236/D236),0,F236/D236*100)</f>
        <v>59.981999999999999</v>
      </c>
    </row>
    <row r="237" spans="1:11">
      <c r="A237" s="16"/>
      <c r="B237" s="17" t="s">
        <v>58</v>
      </c>
      <c r="C237" s="18">
        <v>277981.62</v>
      </c>
      <c r="D237" s="18">
        <v>0</v>
      </c>
      <c r="E237" s="18">
        <v>0</v>
      </c>
      <c r="F237" s="18">
        <v>298823.69</v>
      </c>
      <c r="G237" s="18">
        <f>F237-C237</f>
        <v>20842.070000000007</v>
      </c>
      <c r="H237" s="18">
        <f>E237-F237</f>
        <v>-298823.69</v>
      </c>
      <c r="I237" s="19">
        <f>IF(ISERROR(F237/C237),0,F237/C237*100-100)</f>
        <v>7.4976431895029663</v>
      </c>
      <c r="J237" s="19">
        <f>IF(ISERROR(F237/E237),0,F237/E237*100)</f>
        <v>0</v>
      </c>
      <c r="K237" s="19">
        <f>IF(ISERROR(F237/D237),0,F237/D237*100)</f>
        <v>0</v>
      </c>
    </row>
    <row r="238" spans="1:11">
      <c r="A238" s="16" t="s">
        <v>59</v>
      </c>
      <c r="B238" s="17" t="s">
        <v>60</v>
      </c>
      <c r="C238" s="18">
        <v>-277981.62</v>
      </c>
      <c r="D238" s="18">
        <v>0</v>
      </c>
      <c r="E238" s="18">
        <v>0</v>
      </c>
      <c r="F238" s="18">
        <v>-298823.69</v>
      </c>
      <c r="G238" s="18">
        <f>F238-C238</f>
        <v>-20842.070000000007</v>
      </c>
      <c r="H238" s="18">
        <f>E238-F238</f>
        <v>298823.69</v>
      </c>
      <c r="I238" s="19">
        <f>IF(ISERROR(F238/C238),0,F238/C238*100-100)</f>
        <v>7.4976431895029663</v>
      </c>
      <c r="J238" s="19">
        <f>IF(ISERROR(F238/E238),0,F238/E238*100)</f>
        <v>0</v>
      </c>
      <c r="K238" s="19">
        <f>IF(ISERROR(F238/D238),0,F238/D238*100)</f>
        <v>0</v>
      </c>
    </row>
    <row r="239" spans="1:11">
      <c r="A239" s="22" t="s">
        <v>61</v>
      </c>
      <c r="B239" s="17" t="s">
        <v>62</v>
      </c>
      <c r="C239" s="18">
        <v>-277981.62</v>
      </c>
      <c r="D239" s="18">
        <v>0</v>
      </c>
      <c r="E239" s="18">
        <v>0</v>
      </c>
      <c r="F239" s="18">
        <v>-298823.69</v>
      </c>
      <c r="G239" s="18">
        <f>F239-C239</f>
        <v>-20842.070000000007</v>
      </c>
      <c r="H239" s="18">
        <f>E239-F239</f>
        <v>298823.69</v>
      </c>
      <c r="I239" s="19">
        <f>IF(ISERROR(F239/C239),0,F239/C239*100-100)</f>
        <v>7.4976431895029663</v>
      </c>
      <c r="J239" s="19">
        <f>IF(ISERROR(F239/E239),0,F239/E239*100)</f>
        <v>0</v>
      </c>
      <c r="K239" s="19">
        <f>IF(ISERROR(F239/D239),0,F239/D239*100)</f>
        <v>0</v>
      </c>
    </row>
    <row r="240" spans="1:11">
      <c r="A240" s="27" t="s">
        <v>207</v>
      </c>
      <c r="B240" s="28" t="s">
        <v>266</v>
      </c>
      <c r="C240" s="29"/>
      <c r="D240" s="29"/>
      <c r="E240" s="29"/>
      <c r="F240" s="29"/>
      <c r="G240" s="29"/>
      <c r="H240" s="29"/>
      <c r="I240" s="30"/>
      <c r="J240" s="30"/>
      <c r="K240" s="30"/>
    </row>
    <row r="241" spans="1:11">
      <c r="A241" s="16" t="s">
        <v>20</v>
      </c>
      <c r="B241" s="17" t="s">
        <v>21</v>
      </c>
      <c r="C241" s="18">
        <v>8814741.9299999997</v>
      </c>
      <c r="D241" s="18">
        <v>10940231</v>
      </c>
      <c r="E241" s="18">
        <v>4502000</v>
      </c>
      <c r="F241" s="18">
        <v>10417563.6</v>
      </c>
      <c r="G241" s="18">
        <f>F241-C241</f>
        <v>1602821.67</v>
      </c>
      <c r="H241" s="18">
        <f>E241-F241</f>
        <v>-5915563.5999999996</v>
      </c>
      <c r="I241" s="19">
        <f>IF(ISERROR(F241/C241),0,F241/C241*100-100)</f>
        <v>18.183421394845084</v>
      </c>
      <c r="J241" s="19">
        <f>IF(ISERROR(F241/E241),0,F241/E241*100)</f>
        <v>231.3985695246557</v>
      </c>
      <c r="K241" s="19">
        <f>IF(ISERROR(F241/D241),0,F241/D241*100)</f>
        <v>95.222519524496334</v>
      </c>
    </row>
    <row r="242" spans="1:11" ht="25.5">
      <c r="A242" s="22" t="s">
        <v>22</v>
      </c>
      <c r="B242" s="17" t="s">
        <v>23</v>
      </c>
      <c r="C242" s="18">
        <v>526303.93000000005</v>
      </c>
      <c r="D242" s="18">
        <v>853875</v>
      </c>
      <c r="E242" s="18">
        <v>587240</v>
      </c>
      <c r="F242" s="18">
        <v>331207.59999999998</v>
      </c>
      <c r="G242" s="18">
        <f>F242-C242</f>
        <v>-195096.33000000007</v>
      </c>
      <c r="H242" s="18">
        <f>E242-F242</f>
        <v>256032.40000000002</v>
      </c>
      <c r="I242" s="19">
        <f>IF(ISERROR(F242/C242),0,F242/C242*100-100)</f>
        <v>-37.06913797888609</v>
      </c>
      <c r="J242" s="19">
        <f>IF(ISERROR(F242/E242),0,F242/E242*100)</f>
        <v>56.400722021660641</v>
      </c>
      <c r="K242" s="19">
        <f>IF(ISERROR(F242/D242),0,F242/D242*100)</f>
        <v>38.788768847899277</v>
      </c>
    </row>
    <row r="243" spans="1:11">
      <c r="A243" s="22" t="s">
        <v>24</v>
      </c>
      <c r="B243" s="17" t="s">
        <v>25</v>
      </c>
      <c r="C243" s="18">
        <v>8288438</v>
      </c>
      <c r="D243" s="18">
        <v>10086356</v>
      </c>
      <c r="E243" s="18">
        <v>3914760</v>
      </c>
      <c r="F243" s="18">
        <v>10086356</v>
      </c>
      <c r="G243" s="18">
        <f>F243-C243</f>
        <v>1797918</v>
      </c>
      <c r="H243" s="18">
        <f>E243-F243</f>
        <v>-6171596</v>
      </c>
      <c r="I243" s="19">
        <f>IF(ISERROR(F243/C243),0,F243/C243*100-100)</f>
        <v>21.691879700372979</v>
      </c>
      <c r="J243" s="19">
        <f>IF(ISERROR(F243/E243),0,F243/E243*100)</f>
        <v>257.64940890373867</v>
      </c>
      <c r="K243" s="19">
        <f>IF(ISERROR(F243/D243),0,F243/D243*100)</f>
        <v>100</v>
      </c>
    </row>
    <row r="244" spans="1:11">
      <c r="A244" s="23" t="s">
        <v>26</v>
      </c>
      <c r="B244" s="17" t="s">
        <v>27</v>
      </c>
      <c r="C244" s="18">
        <v>8288438</v>
      </c>
      <c r="D244" s="18">
        <v>10086356</v>
      </c>
      <c r="E244" s="18">
        <v>3914760</v>
      </c>
      <c r="F244" s="18">
        <v>10086356</v>
      </c>
      <c r="G244" s="18">
        <f>F244-C244</f>
        <v>1797918</v>
      </c>
      <c r="H244" s="18">
        <f>E244-F244</f>
        <v>-6171596</v>
      </c>
      <c r="I244" s="19">
        <f>IF(ISERROR(F244/C244),0,F244/C244*100-100)</f>
        <v>21.691879700372979</v>
      </c>
      <c r="J244" s="19">
        <f>IF(ISERROR(F244/E244),0,F244/E244*100)</f>
        <v>257.64940890373867</v>
      </c>
      <c r="K244" s="19">
        <f>IF(ISERROR(F244/D244),0,F244/D244*100)</f>
        <v>100</v>
      </c>
    </row>
    <row r="245" spans="1:11">
      <c r="A245" s="16" t="s">
        <v>28</v>
      </c>
      <c r="B245" s="17" t="s">
        <v>29</v>
      </c>
      <c r="C245" s="18">
        <v>5410910.8499999996</v>
      </c>
      <c r="D245" s="18">
        <v>10990231</v>
      </c>
      <c r="E245" s="18">
        <v>4552000</v>
      </c>
      <c r="F245" s="18">
        <v>5504649.9000000004</v>
      </c>
      <c r="G245" s="18">
        <f>F245-C245</f>
        <v>93739.050000000745</v>
      </c>
      <c r="H245" s="18">
        <f>E245-F245</f>
        <v>-952649.90000000037</v>
      </c>
      <c r="I245" s="19">
        <f>IF(ISERROR(F245/C245),0,F245/C245*100-100)</f>
        <v>1.7324079549379405</v>
      </c>
      <c r="J245" s="19">
        <f>IF(ISERROR(F245/E245),0,F245/E245*100)</f>
        <v>120.92816124780316</v>
      </c>
      <c r="K245" s="19">
        <f>IF(ISERROR(F245/D245),0,F245/D245*100)</f>
        <v>50.086753408549832</v>
      </c>
    </row>
    <row r="246" spans="1:11">
      <c r="A246" s="22" t="s">
        <v>30</v>
      </c>
      <c r="B246" s="17" t="s">
        <v>31</v>
      </c>
      <c r="C246" s="18">
        <v>5355220.99</v>
      </c>
      <c r="D246" s="18">
        <v>10870621</v>
      </c>
      <c r="E246" s="18">
        <v>4535000</v>
      </c>
      <c r="F246" s="18">
        <v>5440479.4199999999</v>
      </c>
      <c r="G246" s="18">
        <f>F246-C246</f>
        <v>85258.429999999702</v>
      </c>
      <c r="H246" s="18">
        <f>E246-F246</f>
        <v>-905479.41999999993</v>
      </c>
      <c r="I246" s="19">
        <f>IF(ISERROR(F246/C246),0,F246/C246*100-100)</f>
        <v>1.5920618431845384</v>
      </c>
      <c r="J246" s="19">
        <f>IF(ISERROR(F246/E246),0,F246/E246*100)</f>
        <v>119.96647012127895</v>
      </c>
      <c r="K246" s="19">
        <f>IF(ISERROR(F246/D246),0,F246/D246*100)</f>
        <v>50.047549445427265</v>
      </c>
    </row>
    <row r="247" spans="1:11">
      <c r="A247" s="23" t="s">
        <v>32</v>
      </c>
      <c r="B247" s="17" t="s">
        <v>33</v>
      </c>
      <c r="C247" s="18">
        <v>5295220.99</v>
      </c>
      <c r="D247" s="18">
        <v>8081992</v>
      </c>
      <c r="E247" s="18">
        <v>4435000</v>
      </c>
      <c r="F247" s="18">
        <v>4994577.21</v>
      </c>
      <c r="G247" s="18">
        <f>F247-C247</f>
        <v>-300643.78000000026</v>
      </c>
      <c r="H247" s="18">
        <f>E247-F247</f>
        <v>-559577.21</v>
      </c>
      <c r="I247" s="19">
        <f>IF(ISERROR(F247/C247),0,F247/C247*100-100)</f>
        <v>-5.6776436822516843</v>
      </c>
      <c r="J247" s="19">
        <f>IF(ISERROR(F247/E247),0,F247/E247*100)</f>
        <v>112.61729898534385</v>
      </c>
      <c r="K247" s="19">
        <f>IF(ISERROR(F247/D247),0,F247/D247*100)</f>
        <v>61.798838825873624</v>
      </c>
    </row>
    <row r="248" spans="1:11">
      <c r="A248" s="24" t="s">
        <v>34</v>
      </c>
      <c r="B248" s="17" t="s">
        <v>35</v>
      </c>
      <c r="C248" s="18">
        <v>1989028.3</v>
      </c>
      <c r="D248" s="18">
        <v>3521516</v>
      </c>
      <c r="E248" s="18">
        <v>1995000</v>
      </c>
      <c r="F248" s="18">
        <v>2221489.54</v>
      </c>
      <c r="G248" s="18">
        <f>F248-C248</f>
        <v>232461.24</v>
      </c>
      <c r="H248" s="18">
        <f>E248-F248</f>
        <v>-226489.54000000004</v>
      </c>
      <c r="I248" s="19">
        <f>IF(ISERROR(F248/C248),0,F248/C248*100-100)</f>
        <v>11.687176094980643</v>
      </c>
      <c r="J248" s="19">
        <f>IF(ISERROR(F248/E248),0,F248/E248*100)</f>
        <v>111.35285914786968</v>
      </c>
      <c r="K248" s="19">
        <f>IF(ISERROR(F248/D248),0,F248/D248*100)</f>
        <v>63.083329452429012</v>
      </c>
    </row>
    <row r="249" spans="1:11">
      <c r="A249" s="24" t="s">
        <v>36</v>
      </c>
      <c r="B249" s="17" t="s">
        <v>37</v>
      </c>
      <c r="C249" s="18">
        <v>3306192.69</v>
      </c>
      <c r="D249" s="18">
        <v>4560476</v>
      </c>
      <c r="E249" s="18">
        <v>2440000</v>
      </c>
      <c r="F249" s="18">
        <v>2773087.67</v>
      </c>
      <c r="G249" s="18">
        <f>F249-C249</f>
        <v>-533105.02</v>
      </c>
      <c r="H249" s="18">
        <f>E249-F249</f>
        <v>-333087.66999999993</v>
      </c>
      <c r="I249" s="19">
        <f>IF(ISERROR(F249/C249),0,F249/C249*100-100)</f>
        <v>-16.124438893487479</v>
      </c>
      <c r="J249" s="19">
        <f>IF(ISERROR(F249/E249),0,F249/E249*100)</f>
        <v>113.65113401639344</v>
      </c>
      <c r="K249" s="19">
        <f>IF(ISERROR(F249/D249),0,F249/D249*100)</f>
        <v>60.806978701346083</v>
      </c>
    </row>
    <row r="250" spans="1:11">
      <c r="A250" s="25" t="s">
        <v>38</v>
      </c>
      <c r="B250" s="17" t="s">
        <v>39</v>
      </c>
      <c r="C250" s="18">
        <v>25104.05</v>
      </c>
      <c r="D250" s="18">
        <v>0</v>
      </c>
      <c r="E250" s="18">
        <v>0</v>
      </c>
      <c r="F250" s="18">
        <v>14479.62</v>
      </c>
      <c r="G250" s="18">
        <f>F250-C250</f>
        <v>-10624.429999999998</v>
      </c>
      <c r="H250" s="18">
        <f>E250-F250</f>
        <v>-14479.62</v>
      </c>
      <c r="I250" s="19">
        <f>IF(ISERROR(F250/C250),0,F250/C250*100-100)</f>
        <v>-42.321577594053537</v>
      </c>
      <c r="J250" s="19">
        <f>IF(ISERROR(F250/E250),0,F250/E250*100)</f>
        <v>0</v>
      </c>
      <c r="K250" s="19">
        <f>IF(ISERROR(F250/D250),0,F250/D250*100)</f>
        <v>0</v>
      </c>
    </row>
    <row r="251" spans="1:11">
      <c r="A251" s="23" t="s">
        <v>40</v>
      </c>
      <c r="B251" s="17" t="s">
        <v>41</v>
      </c>
      <c r="C251" s="18">
        <v>60000</v>
      </c>
      <c r="D251" s="18">
        <v>2788629</v>
      </c>
      <c r="E251" s="18">
        <v>100000</v>
      </c>
      <c r="F251" s="18">
        <v>445902.21</v>
      </c>
      <c r="G251" s="18">
        <f>F251-C251</f>
        <v>385902.21</v>
      </c>
      <c r="H251" s="18">
        <f>E251-F251</f>
        <v>-345902.21</v>
      </c>
      <c r="I251" s="19">
        <f>IF(ISERROR(F251/C251),0,F251/C251*100-100)</f>
        <v>643.17034999999998</v>
      </c>
      <c r="J251" s="19">
        <f>IF(ISERROR(F251/E251),0,F251/E251*100)</f>
        <v>445.90221000000003</v>
      </c>
      <c r="K251" s="19">
        <f>IF(ISERROR(F251/D251),0,F251/D251*100)</f>
        <v>15.990015523757373</v>
      </c>
    </row>
    <row r="252" spans="1:11">
      <c r="A252" s="24" t="s">
        <v>42</v>
      </c>
      <c r="B252" s="17" t="s">
        <v>43</v>
      </c>
      <c r="C252" s="18">
        <v>60000</v>
      </c>
      <c r="D252" s="18">
        <v>2788629</v>
      </c>
      <c r="E252" s="18">
        <v>100000</v>
      </c>
      <c r="F252" s="18">
        <v>445902.21</v>
      </c>
      <c r="G252" s="18">
        <f>F252-C252</f>
        <v>385902.21</v>
      </c>
      <c r="H252" s="18">
        <f>E252-F252</f>
        <v>-345902.21</v>
      </c>
      <c r="I252" s="19">
        <f>IF(ISERROR(F252/C252),0,F252/C252*100-100)</f>
        <v>643.17034999999998</v>
      </c>
      <c r="J252" s="19">
        <f>IF(ISERROR(F252/E252),0,F252/E252*100)</f>
        <v>445.90221000000003</v>
      </c>
      <c r="K252" s="19">
        <f>IF(ISERROR(F252/D252),0,F252/D252*100)</f>
        <v>15.990015523757373</v>
      </c>
    </row>
    <row r="253" spans="1:11">
      <c r="A253" s="22" t="s">
        <v>54</v>
      </c>
      <c r="B253" s="17" t="s">
        <v>55</v>
      </c>
      <c r="C253" s="18">
        <v>55689.86</v>
      </c>
      <c r="D253" s="18">
        <v>119610</v>
      </c>
      <c r="E253" s="18">
        <v>17000</v>
      </c>
      <c r="F253" s="18">
        <v>64170.48</v>
      </c>
      <c r="G253" s="18">
        <f>F253-C253</f>
        <v>8480.6200000000026</v>
      </c>
      <c r="H253" s="18">
        <f>E253-F253</f>
        <v>-47170.48</v>
      </c>
      <c r="I253" s="19">
        <f>IF(ISERROR(F253/C253),0,F253/C253*100-100)</f>
        <v>15.228301884759631</v>
      </c>
      <c r="J253" s="19">
        <f>IF(ISERROR(F253/E253),0,F253/E253*100)</f>
        <v>377.47341176470587</v>
      </c>
      <c r="K253" s="19">
        <f>IF(ISERROR(F253/D253),0,F253/D253*100)</f>
        <v>53.649761725608222</v>
      </c>
    </row>
    <row r="254" spans="1:11">
      <c r="A254" s="23" t="s">
        <v>56</v>
      </c>
      <c r="B254" s="17" t="s">
        <v>57</v>
      </c>
      <c r="C254" s="18">
        <v>55689.86</v>
      </c>
      <c r="D254" s="18">
        <v>119610</v>
      </c>
      <c r="E254" s="18">
        <v>17000</v>
      </c>
      <c r="F254" s="18">
        <v>64170.48</v>
      </c>
      <c r="G254" s="18">
        <f>F254-C254</f>
        <v>8480.6200000000026</v>
      </c>
      <c r="H254" s="18">
        <f>E254-F254</f>
        <v>-47170.48</v>
      </c>
      <c r="I254" s="19">
        <f>IF(ISERROR(F254/C254),0,F254/C254*100-100)</f>
        <v>15.228301884759631</v>
      </c>
      <c r="J254" s="19">
        <f>IF(ISERROR(F254/E254),0,F254/E254*100)</f>
        <v>377.47341176470587</v>
      </c>
      <c r="K254" s="19">
        <f>IF(ISERROR(F254/D254),0,F254/D254*100)</f>
        <v>53.649761725608222</v>
      </c>
    </row>
    <row r="255" spans="1:11">
      <c r="A255" s="16"/>
      <c r="B255" s="17" t="s">
        <v>58</v>
      </c>
      <c r="C255" s="18">
        <v>3403831.08</v>
      </c>
      <c r="D255" s="18">
        <v>-50000</v>
      </c>
      <c r="E255" s="18">
        <v>-50000</v>
      </c>
      <c r="F255" s="18">
        <v>4912913.7</v>
      </c>
      <c r="G255" s="18">
        <f>F255-C255</f>
        <v>1509082.62</v>
      </c>
      <c r="H255" s="18">
        <f>E255-F255</f>
        <v>-4962913.7</v>
      </c>
      <c r="I255" s="19">
        <f>IF(ISERROR(F255/C255),0,F255/C255*100-100)</f>
        <v>44.334826979721925</v>
      </c>
      <c r="J255" s="19">
        <f>IF(ISERROR(F255/E255),0,F255/E255*100)</f>
        <v>-9825.8274000000001</v>
      </c>
      <c r="K255" s="19">
        <f>IF(ISERROR(F255/D255),0,F255/D255*100)</f>
        <v>-9825.8274000000001</v>
      </c>
    </row>
    <row r="256" spans="1:11">
      <c r="A256" s="16" t="s">
        <v>59</v>
      </c>
      <c r="B256" s="17" t="s">
        <v>60</v>
      </c>
      <c r="C256" s="18">
        <v>-3403831.08</v>
      </c>
      <c r="D256" s="18">
        <v>50000</v>
      </c>
      <c r="E256" s="18">
        <v>50000</v>
      </c>
      <c r="F256" s="18">
        <v>-4912913.7</v>
      </c>
      <c r="G256" s="18">
        <f>F256-C256</f>
        <v>-1509082.62</v>
      </c>
      <c r="H256" s="18">
        <f>E256-F256</f>
        <v>4962913.7</v>
      </c>
      <c r="I256" s="19">
        <f>IF(ISERROR(F256/C256),0,F256/C256*100-100)</f>
        <v>44.334826979721925</v>
      </c>
      <c r="J256" s="19">
        <f>IF(ISERROR(F256/E256),0,F256/E256*100)</f>
        <v>-9825.8274000000001</v>
      </c>
      <c r="K256" s="19">
        <f>IF(ISERROR(F256/D256),0,F256/D256*100)</f>
        <v>-9825.8274000000001</v>
      </c>
    </row>
    <row r="257" spans="1:11">
      <c r="A257" s="22" t="s">
        <v>61</v>
      </c>
      <c r="B257" s="17" t="s">
        <v>62</v>
      </c>
      <c r="C257" s="18">
        <v>-3403831.08</v>
      </c>
      <c r="D257" s="18">
        <v>50000</v>
      </c>
      <c r="E257" s="18">
        <v>50000</v>
      </c>
      <c r="F257" s="18">
        <v>-4912913.7</v>
      </c>
      <c r="G257" s="18">
        <f>F257-C257</f>
        <v>-1509082.62</v>
      </c>
      <c r="H257" s="18">
        <f>E257-F257</f>
        <v>4962913.7</v>
      </c>
      <c r="I257" s="19">
        <f>IF(ISERROR(F257/C257),0,F257/C257*100-100)</f>
        <v>44.334826979721925</v>
      </c>
      <c r="J257" s="19">
        <f>IF(ISERROR(F257/E257),0,F257/E257*100)</f>
        <v>-9825.8274000000001</v>
      </c>
      <c r="K257" s="19">
        <f>IF(ISERROR(F257/D257),0,F257/D257*100)</f>
        <v>-9825.8274000000001</v>
      </c>
    </row>
    <row r="258" spans="1:11" ht="25.5">
      <c r="A258" s="23" t="s">
        <v>140</v>
      </c>
      <c r="B258" s="17" t="s">
        <v>141</v>
      </c>
      <c r="C258" s="18">
        <v>0</v>
      </c>
      <c r="D258" s="18">
        <v>50000</v>
      </c>
      <c r="E258" s="18">
        <v>50000</v>
      </c>
      <c r="F258" s="18">
        <v>0</v>
      </c>
      <c r="G258" s="18">
        <f>F258-C258</f>
        <v>0</v>
      </c>
      <c r="H258" s="18">
        <f>E258-F258</f>
        <v>50000</v>
      </c>
      <c r="I258" s="19">
        <f>IF(ISERROR(F258/C258),0,F258/C258*100-100)</f>
        <v>0</v>
      </c>
      <c r="J258" s="19">
        <f>IF(ISERROR(F258/E258),0,F258/E258*100)</f>
        <v>0</v>
      </c>
      <c r="K258" s="19">
        <f>IF(ISERROR(F258/D258),0,F258/D258*100)</f>
        <v>0</v>
      </c>
    </row>
    <row r="259" spans="1:11">
      <c r="A259" s="27" t="s">
        <v>267</v>
      </c>
      <c r="B259" s="28" t="s">
        <v>268</v>
      </c>
      <c r="C259" s="29"/>
      <c r="D259" s="29"/>
      <c r="E259" s="29"/>
      <c r="F259" s="29"/>
      <c r="G259" s="29"/>
      <c r="H259" s="29"/>
      <c r="I259" s="30"/>
      <c r="J259" s="30"/>
      <c r="K259" s="30"/>
    </row>
    <row r="260" spans="1:11">
      <c r="A260" s="16" t="s">
        <v>20</v>
      </c>
      <c r="B260" s="17" t="s">
        <v>21</v>
      </c>
      <c r="C260" s="18">
        <v>152923615</v>
      </c>
      <c r="D260" s="18">
        <v>85568927</v>
      </c>
      <c r="E260" s="18">
        <v>48394650</v>
      </c>
      <c r="F260" s="18">
        <v>85570713.780000001</v>
      </c>
      <c r="G260" s="18">
        <f>F260-C260</f>
        <v>-67352901.219999999</v>
      </c>
      <c r="H260" s="18">
        <f>E260-F260</f>
        <v>-37176063.780000001</v>
      </c>
      <c r="I260" s="19">
        <f>IF(ISERROR(F260/C260),0,F260/C260*100-100)</f>
        <v>-44.043492707127015</v>
      </c>
      <c r="J260" s="19">
        <f>IF(ISERROR(F260/E260),0,F260/E260*100)</f>
        <v>176.81854043783764</v>
      </c>
      <c r="K260" s="19">
        <f>IF(ISERROR(F260/D260),0,F260/D260*100)</f>
        <v>100.00208811780473</v>
      </c>
    </row>
    <row r="261" spans="1:11" ht="25.5">
      <c r="A261" s="22" t="s">
        <v>22</v>
      </c>
      <c r="B261" s="17" t="s">
        <v>23</v>
      </c>
      <c r="C261" s="18">
        <v>0</v>
      </c>
      <c r="D261" s="18">
        <v>0</v>
      </c>
      <c r="E261" s="18">
        <v>0</v>
      </c>
      <c r="F261" s="18">
        <v>1786.78</v>
      </c>
      <c r="G261" s="18">
        <f>F261-C261</f>
        <v>1786.78</v>
      </c>
      <c r="H261" s="18">
        <f>E261-F261</f>
        <v>-1786.78</v>
      </c>
      <c r="I261" s="19">
        <f>IF(ISERROR(F261/C261),0,F261/C261*100-100)</f>
        <v>0</v>
      </c>
      <c r="J261" s="19">
        <f>IF(ISERROR(F261/E261),0,F261/E261*100)</f>
        <v>0</v>
      </c>
      <c r="K261" s="19">
        <f>IF(ISERROR(F261/D261),0,F261/D261*100)</f>
        <v>0</v>
      </c>
    </row>
    <row r="262" spans="1:11">
      <c r="A262" s="22" t="s">
        <v>24</v>
      </c>
      <c r="B262" s="17" t="s">
        <v>25</v>
      </c>
      <c r="C262" s="18">
        <v>152923615</v>
      </c>
      <c r="D262" s="18">
        <v>85568927</v>
      </c>
      <c r="E262" s="18">
        <v>48394650</v>
      </c>
      <c r="F262" s="18">
        <v>85568927</v>
      </c>
      <c r="G262" s="18">
        <f>F262-C262</f>
        <v>-67354688</v>
      </c>
      <c r="H262" s="18">
        <f>E262-F262</f>
        <v>-37174277</v>
      </c>
      <c r="I262" s="19">
        <f>IF(ISERROR(F262/C262),0,F262/C262*100-100)</f>
        <v>-44.044661120520857</v>
      </c>
      <c r="J262" s="19">
        <f>IF(ISERROR(F262/E262),0,F262/E262*100)</f>
        <v>176.81484833550815</v>
      </c>
      <c r="K262" s="19">
        <f>IF(ISERROR(F262/D262),0,F262/D262*100)</f>
        <v>100</v>
      </c>
    </row>
    <row r="263" spans="1:11">
      <c r="A263" s="23" t="s">
        <v>26</v>
      </c>
      <c r="B263" s="17" t="s">
        <v>27</v>
      </c>
      <c r="C263" s="18">
        <v>152923615</v>
      </c>
      <c r="D263" s="18">
        <v>85568927</v>
      </c>
      <c r="E263" s="18">
        <v>48394650</v>
      </c>
      <c r="F263" s="18">
        <v>85568927</v>
      </c>
      <c r="G263" s="18">
        <f>F263-C263</f>
        <v>-67354688</v>
      </c>
      <c r="H263" s="18">
        <f>E263-F263</f>
        <v>-37174277</v>
      </c>
      <c r="I263" s="19">
        <f>IF(ISERROR(F263/C263),0,F263/C263*100-100)</f>
        <v>-44.044661120520857</v>
      </c>
      <c r="J263" s="19">
        <f>IF(ISERROR(F263/E263),0,F263/E263*100)</f>
        <v>176.81484833550815</v>
      </c>
      <c r="K263" s="19">
        <f>IF(ISERROR(F263/D263),0,F263/D263*100)</f>
        <v>100</v>
      </c>
    </row>
    <row r="264" spans="1:11">
      <c r="A264" s="16" t="s">
        <v>28</v>
      </c>
      <c r="B264" s="17" t="s">
        <v>29</v>
      </c>
      <c r="C264" s="18">
        <v>109472750.81</v>
      </c>
      <c r="D264" s="18">
        <v>85568927</v>
      </c>
      <c r="E264" s="18">
        <v>48394650</v>
      </c>
      <c r="F264" s="18">
        <v>73596035.390000001</v>
      </c>
      <c r="G264" s="18">
        <f>F264-C264</f>
        <v>-35876715.420000002</v>
      </c>
      <c r="H264" s="18">
        <f>E264-F264</f>
        <v>-25201385.390000001</v>
      </c>
      <c r="I264" s="19">
        <f>IF(ISERROR(F264/C264),0,F264/C264*100-100)</f>
        <v>-32.772279087302124</v>
      </c>
      <c r="J264" s="19">
        <f>IF(ISERROR(F264/E264),0,F264/E264*100)</f>
        <v>152.07473427331325</v>
      </c>
      <c r="K264" s="19">
        <f>IF(ISERROR(F264/D264),0,F264/D264*100)</f>
        <v>86.007897925376568</v>
      </c>
    </row>
    <row r="265" spans="1:11">
      <c r="A265" s="22" t="s">
        <v>30</v>
      </c>
      <c r="B265" s="17" t="s">
        <v>31</v>
      </c>
      <c r="C265" s="18">
        <v>109324523.77</v>
      </c>
      <c r="D265" s="18">
        <v>85304189</v>
      </c>
      <c r="E265" s="18">
        <v>48184884</v>
      </c>
      <c r="F265" s="18">
        <v>73367951.140000001</v>
      </c>
      <c r="G265" s="18">
        <f>F265-C265</f>
        <v>-35956572.629999995</v>
      </c>
      <c r="H265" s="18">
        <f>E265-F265</f>
        <v>-25183067.140000001</v>
      </c>
      <c r="I265" s="19">
        <f>IF(ISERROR(F265/C265),0,F265/C265*100-100)</f>
        <v>-32.889759214178184</v>
      </c>
      <c r="J265" s="19">
        <f>IF(ISERROR(F265/E265),0,F265/E265*100)</f>
        <v>152.26341758963247</v>
      </c>
      <c r="K265" s="19">
        <f>IF(ISERROR(F265/D265),0,F265/D265*100)</f>
        <v>86.00744230743463</v>
      </c>
    </row>
    <row r="266" spans="1:11">
      <c r="A266" s="23" t="s">
        <v>32</v>
      </c>
      <c r="B266" s="17" t="s">
        <v>33</v>
      </c>
      <c r="C266" s="18">
        <v>19421544.260000002</v>
      </c>
      <c r="D266" s="18">
        <v>63707629</v>
      </c>
      <c r="E266" s="18">
        <v>27304124</v>
      </c>
      <c r="F266" s="18">
        <v>57948724.710000001</v>
      </c>
      <c r="G266" s="18">
        <f>F266-C266</f>
        <v>38527180.450000003</v>
      </c>
      <c r="H266" s="18">
        <f>E266-F266</f>
        <v>-30644600.710000001</v>
      </c>
      <c r="I266" s="19">
        <f>IF(ISERROR(F266/C266),0,F266/C266*100-100)</f>
        <v>198.37341425701851</v>
      </c>
      <c r="J266" s="19">
        <f>IF(ISERROR(F266/E266),0,F266/E266*100)</f>
        <v>212.23433027919154</v>
      </c>
      <c r="K266" s="19">
        <f>IF(ISERROR(F266/D266),0,F266/D266*100)</f>
        <v>90.960416546030928</v>
      </c>
    </row>
    <row r="267" spans="1:11">
      <c r="A267" s="24" t="s">
        <v>34</v>
      </c>
      <c r="B267" s="17" t="s">
        <v>35</v>
      </c>
      <c r="C267" s="18">
        <v>613689.30000000005</v>
      </c>
      <c r="D267" s="18">
        <v>1137829</v>
      </c>
      <c r="E267" s="18">
        <v>605693</v>
      </c>
      <c r="F267" s="18">
        <v>764598.55</v>
      </c>
      <c r="G267" s="18">
        <f>F267-C267</f>
        <v>150909.25</v>
      </c>
      <c r="H267" s="18">
        <f>E267-F267</f>
        <v>-158905.55000000005</v>
      </c>
      <c r="I267" s="19">
        <f>IF(ISERROR(F267/C267),0,F267/C267*100-100)</f>
        <v>24.590497178295266</v>
      </c>
      <c r="J267" s="19">
        <f>IF(ISERROR(F267/E267),0,F267/E267*100)</f>
        <v>126.23532878867678</v>
      </c>
      <c r="K267" s="19">
        <f>IF(ISERROR(F267/D267),0,F267/D267*100)</f>
        <v>67.198019210267972</v>
      </c>
    </row>
    <row r="268" spans="1:11">
      <c r="A268" s="24" t="s">
        <v>36</v>
      </c>
      <c r="B268" s="17" t="s">
        <v>37</v>
      </c>
      <c r="C268" s="18">
        <v>18807854.960000001</v>
      </c>
      <c r="D268" s="18">
        <v>62569800</v>
      </c>
      <c r="E268" s="18">
        <v>26698431</v>
      </c>
      <c r="F268" s="18">
        <v>57184126.159999996</v>
      </c>
      <c r="G268" s="18">
        <f>F268-C268</f>
        <v>38376271.199999996</v>
      </c>
      <c r="H268" s="18">
        <f>E268-F268</f>
        <v>-30485695.159999996</v>
      </c>
      <c r="I268" s="19">
        <f>IF(ISERROR(F268/C268),0,F268/C268*100-100)</f>
        <v>204.04384913440441</v>
      </c>
      <c r="J268" s="19">
        <f>IF(ISERROR(F268/E268),0,F268/E268*100)</f>
        <v>214.18534355071276</v>
      </c>
      <c r="K268" s="19">
        <f>IF(ISERROR(F268/D268),0,F268/D268*100)</f>
        <v>91.392534673276884</v>
      </c>
    </row>
    <row r="269" spans="1:11">
      <c r="A269" s="25" t="s">
        <v>38</v>
      </c>
      <c r="B269" s="17" t="s">
        <v>39</v>
      </c>
      <c r="C269" s="18">
        <v>0</v>
      </c>
      <c r="D269" s="18">
        <v>0</v>
      </c>
      <c r="E269" s="18">
        <v>0</v>
      </c>
      <c r="F269" s="18">
        <v>203.28</v>
      </c>
      <c r="G269" s="18">
        <f>F269-C269</f>
        <v>203.28</v>
      </c>
      <c r="H269" s="18">
        <f>E269-F269</f>
        <v>-203.28</v>
      </c>
      <c r="I269" s="19">
        <f>IF(ISERROR(F269/C269),0,F269/C269*100-100)</f>
        <v>0</v>
      </c>
      <c r="J269" s="19">
        <f>IF(ISERROR(F269/E269),0,F269/E269*100)</f>
        <v>0</v>
      </c>
      <c r="K269" s="19">
        <f>IF(ISERROR(F269/D269),0,F269/D269*100)</f>
        <v>0</v>
      </c>
    </row>
    <row r="270" spans="1:11">
      <c r="A270" s="23" t="s">
        <v>40</v>
      </c>
      <c r="B270" s="17" t="s">
        <v>41</v>
      </c>
      <c r="C270" s="18">
        <v>89404600.510000005</v>
      </c>
      <c r="D270" s="18">
        <v>21576560</v>
      </c>
      <c r="E270" s="18">
        <v>20864760</v>
      </c>
      <c r="F270" s="18">
        <v>15401216.83</v>
      </c>
      <c r="G270" s="18">
        <f>F270-C270</f>
        <v>-74003383.680000007</v>
      </c>
      <c r="H270" s="18">
        <f>E270-F270</f>
        <v>5463543.1699999999</v>
      </c>
      <c r="I270" s="19">
        <f>IF(ISERROR(F270/C270),0,F270/C270*100-100)</f>
        <v>-82.773574578774216</v>
      </c>
      <c r="J270" s="19">
        <f>IF(ISERROR(F270/E270),0,F270/E270*100)</f>
        <v>73.814493097452356</v>
      </c>
      <c r="K270" s="19">
        <f>IF(ISERROR(F270/D270),0,F270/D270*100)</f>
        <v>71.379389624666771</v>
      </c>
    </row>
    <row r="271" spans="1:11">
      <c r="A271" s="24" t="s">
        <v>42</v>
      </c>
      <c r="B271" s="17" t="s">
        <v>43</v>
      </c>
      <c r="C271" s="18">
        <v>89404600.510000005</v>
      </c>
      <c r="D271" s="18">
        <v>21576560</v>
      </c>
      <c r="E271" s="18">
        <v>20864760</v>
      </c>
      <c r="F271" s="18">
        <v>15401216.83</v>
      </c>
      <c r="G271" s="18">
        <f>F271-C271</f>
        <v>-74003383.680000007</v>
      </c>
      <c r="H271" s="18">
        <f>E271-F271</f>
        <v>5463543.1699999999</v>
      </c>
      <c r="I271" s="19">
        <f>IF(ISERROR(F271/C271),0,F271/C271*100-100)</f>
        <v>-82.773574578774216</v>
      </c>
      <c r="J271" s="19">
        <f>IF(ISERROR(F271/E271),0,F271/E271*100)</f>
        <v>73.814493097452356</v>
      </c>
      <c r="K271" s="19">
        <f>IF(ISERROR(F271/D271),0,F271/D271*100)</f>
        <v>71.379389624666771</v>
      </c>
    </row>
    <row r="272" spans="1:11" ht="25.5">
      <c r="A272" s="23" t="s">
        <v>46</v>
      </c>
      <c r="B272" s="17" t="s">
        <v>47</v>
      </c>
      <c r="C272" s="18">
        <v>498379</v>
      </c>
      <c r="D272" s="18">
        <v>20000</v>
      </c>
      <c r="E272" s="18">
        <v>16000</v>
      </c>
      <c r="F272" s="18">
        <v>18009.599999999999</v>
      </c>
      <c r="G272" s="18">
        <f>F272-C272</f>
        <v>-480369.4</v>
      </c>
      <c r="H272" s="18">
        <f>E272-F272</f>
        <v>-2009.5999999999985</v>
      </c>
      <c r="I272" s="19">
        <f>IF(ISERROR(F272/C272),0,F272/C272*100-100)</f>
        <v>-96.386364594013799</v>
      </c>
      <c r="J272" s="19">
        <f>IF(ISERROR(F272/E272),0,F272/E272*100)</f>
        <v>112.55999999999999</v>
      </c>
      <c r="K272" s="19">
        <f>IF(ISERROR(F272/D272),0,F272/D272*100)</f>
        <v>90.048000000000002</v>
      </c>
    </row>
    <row r="273" spans="1:11">
      <c r="A273" s="24" t="s">
        <v>48</v>
      </c>
      <c r="B273" s="17" t="s">
        <v>49</v>
      </c>
      <c r="C273" s="18">
        <v>498379</v>
      </c>
      <c r="D273" s="18">
        <v>0</v>
      </c>
      <c r="E273" s="18">
        <v>0</v>
      </c>
      <c r="F273" s="18">
        <v>0</v>
      </c>
      <c r="G273" s="18">
        <f>F273-C273</f>
        <v>-498379</v>
      </c>
      <c r="H273" s="18">
        <f>E273-F273</f>
        <v>0</v>
      </c>
      <c r="I273" s="19">
        <f>IF(ISERROR(F273/C273),0,F273/C273*100-100)</f>
        <v>-100</v>
      </c>
      <c r="J273" s="19">
        <f>IF(ISERROR(F273/E273),0,F273/E273*100)</f>
        <v>0</v>
      </c>
      <c r="K273" s="19">
        <f>IF(ISERROR(F273/D273),0,F273/D273*100)</f>
        <v>0</v>
      </c>
    </row>
    <row r="274" spans="1:11" ht="25.5">
      <c r="A274" s="25" t="s">
        <v>50</v>
      </c>
      <c r="B274" s="17" t="s">
        <v>51</v>
      </c>
      <c r="C274" s="18">
        <v>498379</v>
      </c>
      <c r="D274" s="18">
        <v>0</v>
      </c>
      <c r="E274" s="18">
        <v>0</v>
      </c>
      <c r="F274" s="18">
        <v>0</v>
      </c>
      <c r="G274" s="18">
        <f>F274-C274</f>
        <v>-498379</v>
      </c>
      <c r="H274" s="18">
        <f>E274-F274</f>
        <v>0</v>
      </c>
      <c r="I274" s="19">
        <f>IF(ISERROR(F274/C274),0,F274/C274*100-100)</f>
        <v>-100</v>
      </c>
      <c r="J274" s="19">
        <f>IF(ISERROR(F274/E274),0,F274/E274*100)</f>
        <v>0</v>
      </c>
      <c r="K274" s="19">
        <f>IF(ISERROR(F274/D274),0,F274/D274*100)</f>
        <v>0</v>
      </c>
    </row>
    <row r="275" spans="1:11" ht="25.5">
      <c r="A275" s="26" t="s">
        <v>52</v>
      </c>
      <c r="B275" s="17" t="s">
        <v>53</v>
      </c>
      <c r="C275" s="18">
        <v>498379</v>
      </c>
      <c r="D275" s="18">
        <v>0</v>
      </c>
      <c r="E275" s="18">
        <v>0</v>
      </c>
      <c r="F275" s="18">
        <v>0</v>
      </c>
      <c r="G275" s="18">
        <f>F275-C275</f>
        <v>-498379</v>
      </c>
      <c r="H275" s="18">
        <f>E275-F275</f>
        <v>0</v>
      </c>
      <c r="I275" s="19">
        <f>IF(ISERROR(F275/C275),0,F275/C275*100-100)</f>
        <v>-100</v>
      </c>
      <c r="J275" s="19">
        <f>IF(ISERROR(F275/E275),0,F275/E275*100)</f>
        <v>0</v>
      </c>
      <c r="K275" s="19">
        <f>IF(ISERROR(F275/D275),0,F275/D275*100)</f>
        <v>0</v>
      </c>
    </row>
    <row r="276" spans="1:11" ht="25.5">
      <c r="A276" s="24" t="s">
        <v>158</v>
      </c>
      <c r="B276" s="17" t="s">
        <v>159</v>
      </c>
      <c r="C276" s="18">
        <v>0</v>
      </c>
      <c r="D276" s="18">
        <v>20000</v>
      </c>
      <c r="E276" s="18">
        <v>16000</v>
      </c>
      <c r="F276" s="18">
        <v>18009.599999999999</v>
      </c>
      <c r="G276" s="18">
        <f>F276-C276</f>
        <v>18009.599999999999</v>
      </c>
      <c r="H276" s="18">
        <f>E276-F276</f>
        <v>-2009.5999999999985</v>
      </c>
      <c r="I276" s="19">
        <f>IF(ISERROR(F276/C276),0,F276/C276*100-100)</f>
        <v>0</v>
      </c>
      <c r="J276" s="19">
        <f>IF(ISERROR(F276/E276),0,F276/E276*100)</f>
        <v>112.55999999999999</v>
      </c>
      <c r="K276" s="19">
        <f>IF(ISERROR(F276/D276),0,F276/D276*100)</f>
        <v>90.048000000000002</v>
      </c>
    </row>
    <row r="277" spans="1:11" ht="25.5">
      <c r="A277" s="25" t="s">
        <v>160</v>
      </c>
      <c r="B277" s="17" t="s">
        <v>161</v>
      </c>
      <c r="C277" s="18">
        <v>0</v>
      </c>
      <c r="D277" s="18">
        <v>20000</v>
      </c>
      <c r="E277" s="18">
        <v>16000</v>
      </c>
      <c r="F277" s="18">
        <v>18009.599999999999</v>
      </c>
      <c r="G277" s="18">
        <f>F277-C277</f>
        <v>18009.599999999999</v>
      </c>
      <c r="H277" s="18">
        <f>E277-F277</f>
        <v>-2009.5999999999985</v>
      </c>
      <c r="I277" s="19">
        <f>IF(ISERROR(F277/C277),0,F277/C277*100-100)</f>
        <v>0</v>
      </c>
      <c r="J277" s="19">
        <f>IF(ISERROR(F277/E277),0,F277/E277*100)</f>
        <v>112.55999999999999</v>
      </c>
      <c r="K277" s="19">
        <f>IF(ISERROR(F277/D277),0,F277/D277*100)</f>
        <v>90.048000000000002</v>
      </c>
    </row>
    <row r="278" spans="1:11">
      <c r="A278" s="22" t="s">
        <v>54</v>
      </c>
      <c r="B278" s="17" t="s">
        <v>55</v>
      </c>
      <c r="C278" s="18">
        <v>148227.04</v>
      </c>
      <c r="D278" s="18">
        <v>264738</v>
      </c>
      <c r="E278" s="18">
        <v>209766</v>
      </c>
      <c r="F278" s="18">
        <v>228084.25</v>
      </c>
      <c r="G278" s="18">
        <f>F278-C278</f>
        <v>79857.209999999992</v>
      </c>
      <c r="H278" s="18">
        <f>E278-F278</f>
        <v>-18318.25</v>
      </c>
      <c r="I278" s="19">
        <f>IF(ISERROR(F278/C278),0,F278/C278*100-100)</f>
        <v>53.87492727372819</v>
      </c>
      <c r="J278" s="19">
        <f>IF(ISERROR(F278/E278),0,F278/E278*100)</f>
        <v>108.73270692104535</v>
      </c>
      <c r="K278" s="19">
        <f>IF(ISERROR(F278/D278),0,F278/D278*100)</f>
        <v>86.154707673246762</v>
      </c>
    </row>
    <row r="279" spans="1:11">
      <c r="A279" s="23" t="s">
        <v>56</v>
      </c>
      <c r="B279" s="17" t="s">
        <v>57</v>
      </c>
      <c r="C279" s="18">
        <v>148227.04</v>
      </c>
      <c r="D279" s="18">
        <v>264738</v>
      </c>
      <c r="E279" s="18">
        <v>209766</v>
      </c>
      <c r="F279" s="18">
        <v>228084.25</v>
      </c>
      <c r="G279" s="18">
        <f>F279-C279</f>
        <v>79857.209999999992</v>
      </c>
      <c r="H279" s="18">
        <f>E279-F279</f>
        <v>-18318.25</v>
      </c>
      <c r="I279" s="19">
        <f>IF(ISERROR(F279/C279),0,F279/C279*100-100)</f>
        <v>53.87492727372819</v>
      </c>
      <c r="J279" s="19">
        <f>IF(ISERROR(F279/E279),0,F279/E279*100)</f>
        <v>108.73270692104535</v>
      </c>
      <c r="K279" s="19">
        <f>IF(ISERROR(F279/D279),0,F279/D279*100)</f>
        <v>86.154707673246762</v>
      </c>
    </row>
    <row r="280" spans="1:11">
      <c r="A280" s="16"/>
      <c r="B280" s="17" t="s">
        <v>58</v>
      </c>
      <c r="C280" s="18">
        <v>43450864.189999998</v>
      </c>
      <c r="D280" s="18">
        <v>0</v>
      </c>
      <c r="E280" s="18">
        <v>0</v>
      </c>
      <c r="F280" s="18">
        <v>11974678.390000001</v>
      </c>
      <c r="G280" s="18">
        <f>F280-C280</f>
        <v>-31476185.799999997</v>
      </c>
      <c r="H280" s="18">
        <f>E280-F280</f>
        <v>-11974678.390000001</v>
      </c>
      <c r="I280" s="19">
        <f>IF(ISERROR(F280/C280),0,F280/C280*100-100)</f>
        <v>-72.440874046514551</v>
      </c>
      <c r="J280" s="19">
        <f>IF(ISERROR(F280/E280),0,F280/E280*100)</f>
        <v>0</v>
      </c>
      <c r="K280" s="19">
        <f>IF(ISERROR(F280/D280),0,F280/D280*100)</f>
        <v>0</v>
      </c>
    </row>
    <row r="281" spans="1:11">
      <c r="A281" s="16" t="s">
        <v>59</v>
      </c>
      <c r="B281" s="17" t="s">
        <v>60</v>
      </c>
      <c r="C281" s="18">
        <v>-43450864.189999998</v>
      </c>
      <c r="D281" s="18">
        <v>0</v>
      </c>
      <c r="E281" s="18">
        <v>0</v>
      </c>
      <c r="F281" s="18">
        <v>-11974678.390000001</v>
      </c>
      <c r="G281" s="18">
        <f>F281-C281</f>
        <v>31476185.799999997</v>
      </c>
      <c r="H281" s="18">
        <f>E281-F281</f>
        <v>11974678.390000001</v>
      </c>
      <c r="I281" s="19">
        <f>IF(ISERROR(F281/C281),0,F281/C281*100-100)</f>
        <v>-72.440874046514551</v>
      </c>
      <c r="J281" s="19">
        <f>IF(ISERROR(F281/E281),0,F281/E281*100)</f>
        <v>0</v>
      </c>
      <c r="K281" s="19">
        <f>IF(ISERROR(F281/D281),0,F281/D281*100)</f>
        <v>0</v>
      </c>
    </row>
    <row r="282" spans="1:11">
      <c r="A282" s="22" t="s">
        <v>61</v>
      </c>
      <c r="B282" s="17" t="s">
        <v>62</v>
      </c>
      <c r="C282" s="18">
        <v>-43450864.189999998</v>
      </c>
      <c r="D282" s="18">
        <v>0</v>
      </c>
      <c r="E282" s="18">
        <v>0</v>
      </c>
      <c r="F282" s="18">
        <v>-11974678.390000001</v>
      </c>
      <c r="G282" s="18">
        <f>F282-C282</f>
        <v>31476185.799999997</v>
      </c>
      <c r="H282" s="18">
        <f>E282-F282</f>
        <v>11974678.390000001</v>
      </c>
      <c r="I282" s="19">
        <f>IF(ISERROR(F282/C282),0,F282/C282*100-100)</f>
        <v>-72.440874046514551</v>
      </c>
      <c r="J282" s="19">
        <f>IF(ISERROR(F282/E282),0,F282/E282*100)</f>
        <v>0</v>
      </c>
      <c r="K282" s="19">
        <f>IF(ISERROR(F282/D282),0,F282/D282*100)</f>
        <v>0</v>
      </c>
    </row>
    <row r="283" spans="1:11">
      <c r="A283" s="36" t="s">
        <v>269</v>
      </c>
      <c r="B283" s="28" t="s">
        <v>270</v>
      </c>
      <c r="C283" s="29"/>
      <c r="D283" s="29"/>
      <c r="E283" s="29"/>
      <c r="F283" s="29"/>
      <c r="G283" s="29"/>
      <c r="H283" s="29"/>
      <c r="I283" s="30"/>
      <c r="J283" s="30"/>
      <c r="K283" s="30"/>
    </row>
    <row r="284" spans="1:11">
      <c r="A284" s="16" t="s">
        <v>20</v>
      </c>
      <c r="B284" s="17" t="s">
        <v>21</v>
      </c>
      <c r="C284" s="18">
        <v>29591820</v>
      </c>
      <c r="D284" s="18">
        <v>60588388</v>
      </c>
      <c r="E284" s="18">
        <v>26600758</v>
      </c>
      <c r="F284" s="18">
        <v>60588388</v>
      </c>
      <c r="G284" s="18">
        <f>F284-C284</f>
        <v>30996568</v>
      </c>
      <c r="H284" s="18">
        <f>E284-F284</f>
        <v>-33987630</v>
      </c>
      <c r="I284" s="19">
        <f>IF(ISERROR(F284/C284),0,F284/C284*100-100)</f>
        <v>104.74708213283265</v>
      </c>
      <c r="J284" s="19">
        <f>IF(ISERROR(F284/E284),0,F284/E284*100)</f>
        <v>227.76940416509936</v>
      </c>
      <c r="K284" s="19">
        <f>IF(ISERROR(F284/D284),0,F284/D284*100)</f>
        <v>100</v>
      </c>
    </row>
    <row r="285" spans="1:11">
      <c r="A285" s="22" t="s">
        <v>24</v>
      </c>
      <c r="B285" s="17" t="s">
        <v>25</v>
      </c>
      <c r="C285" s="18">
        <v>29591820</v>
      </c>
      <c r="D285" s="18">
        <v>60588388</v>
      </c>
      <c r="E285" s="18">
        <v>26600758</v>
      </c>
      <c r="F285" s="18">
        <v>60588388</v>
      </c>
      <c r="G285" s="18">
        <f>F285-C285</f>
        <v>30996568</v>
      </c>
      <c r="H285" s="18">
        <f>E285-F285</f>
        <v>-33987630</v>
      </c>
      <c r="I285" s="19">
        <f>IF(ISERROR(F285/C285),0,F285/C285*100-100)</f>
        <v>104.74708213283265</v>
      </c>
      <c r="J285" s="19">
        <f>IF(ISERROR(F285/E285),0,F285/E285*100)</f>
        <v>227.76940416509936</v>
      </c>
      <c r="K285" s="19">
        <f>IF(ISERROR(F285/D285),0,F285/D285*100)</f>
        <v>100</v>
      </c>
    </row>
    <row r="286" spans="1:11">
      <c r="A286" s="23" t="s">
        <v>26</v>
      </c>
      <c r="B286" s="17" t="s">
        <v>27</v>
      </c>
      <c r="C286" s="18">
        <v>29591820</v>
      </c>
      <c r="D286" s="18">
        <v>60588388</v>
      </c>
      <c r="E286" s="18">
        <v>26600758</v>
      </c>
      <c r="F286" s="18">
        <v>60588388</v>
      </c>
      <c r="G286" s="18">
        <f>F286-C286</f>
        <v>30996568</v>
      </c>
      <c r="H286" s="18">
        <f>E286-F286</f>
        <v>-33987630</v>
      </c>
      <c r="I286" s="19">
        <f>IF(ISERROR(F286/C286),0,F286/C286*100-100)</f>
        <v>104.74708213283265</v>
      </c>
      <c r="J286" s="19">
        <f>IF(ISERROR(F286/E286),0,F286/E286*100)</f>
        <v>227.76940416509936</v>
      </c>
      <c r="K286" s="19">
        <f>IF(ISERROR(F286/D286),0,F286/D286*100)</f>
        <v>100</v>
      </c>
    </row>
    <row r="287" spans="1:11">
      <c r="A287" s="16" t="s">
        <v>28</v>
      </c>
      <c r="B287" s="17" t="s">
        <v>29</v>
      </c>
      <c r="C287" s="18">
        <v>18791460.52</v>
      </c>
      <c r="D287" s="18">
        <v>60588388</v>
      </c>
      <c r="E287" s="18">
        <v>26600758</v>
      </c>
      <c r="F287" s="18">
        <v>57003712</v>
      </c>
      <c r="G287" s="18">
        <f>F287-C287</f>
        <v>38212251.480000004</v>
      </c>
      <c r="H287" s="18">
        <f>E287-F287</f>
        <v>-30402954</v>
      </c>
      <c r="I287" s="19">
        <f>IF(ISERROR(F287/C287),0,F287/C287*100-100)</f>
        <v>203.34902355955882</v>
      </c>
      <c r="J287" s="19">
        <f>IF(ISERROR(F287/E287),0,F287/E287*100)</f>
        <v>214.29356261201278</v>
      </c>
      <c r="K287" s="19">
        <f>IF(ISERROR(F287/D287),0,F287/D287*100)</f>
        <v>94.083559377747434</v>
      </c>
    </row>
    <row r="288" spans="1:11">
      <c r="A288" s="22" t="s">
        <v>30</v>
      </c>
      <c r="B288" s="17" t="s">
        <v>31</v>
      </c>
      <c r="C288" s="18">
        <v>18791460.52</v>
      </c>
      <c r="D288" s="18">
        <v>60588388</v>
      </c>
      <c r="E288" s="18">
        <v>26600758</v>
      </c>
      <c r="F288" s="18">
        <v>57003712</v>
      </c>
      <c r="G288" s="18">
        <f>F288-C288</f>
        <v>38212251.480000004</v>
      </c>
      <c r="H288" s="18">
        <f>E288-F288</f>
        <v>-30402954</v>
      </c>
      <c r="I288" s="19">
        <f>IF(ISERROR(F288/C288),0,F288/C288*100-100)</f>
        <v>203.34902355955882</v>
      </c>
      <c r="J288" s="19">
        <f>IF(ISERROR(F288/E288),0,F288/E288*100)</f>
        <v>214.29356261201278</v>
      </c>
      <c r="K288" s="19">
        <f>IF(ISERROR(F288/D288),0,F288/D288*100)</f>
        <v>94.083559377747434</v>
      </c>
    </row>
    <row r="289" spans="1:11">
      <c r="A289" s="23" t="s">
        <v>32</v>
      </c>
      <c r="B289" s="17" t="s">
        <v>33</v>
      </c>
      <c r="C289" s="18">
        <v>18791460.52</v>
      </c>
      <c r="D289" s="18">
        <v>60588388</v>
      </c>
      <c r="E289" s="18">
        <v>26600758</v>
      </c>
      <c r="F289" s="18">
        <v>57003712</v>
      </c>
      <c r="G289" s="18">
        <f>F289-C289</f>
        <v>38212251.480000004</v>
      </c>
      <c r="H289" s="18">
        <f>E289-F289</f>
        <v>-30402954</v>
      </c>
      <c r="I289" s="19">
        <f>IF(ISERROR(F289/C289),0,F289/C289*100-100)</f>
        <v>203.34902355955882</v>
      </c>
      <c r="J289" s="19">
        <f>IF(ISERROR(F289/E289),0,F289/E289*100)</f>
        <v>214.29356261201278</v>
      </c>
      <c r="K289" s="19">
        <f>IF(ISERROR(F289/D289),0,F289/D289*100)</f>
        <v>94.083559377747434</v>
      </c>
    </row>
    <row r="290" spans="1:11">
      <c r="A290" s="24" t="s">
        <v>34</v>
      </c>
      <c r="B290" s="17" t="s">
        <v>35</v>
      </c>
      <c r="C290" s="18">
        <v>22005.22</v>
      </c>
      <c r="D290" s="18">
        <v>69980</v>
      </c>
      <c r="E290" s="18">
        <v>61232</v>
      </c>
      <c r="F290" s="18">
        <v>51448.77</v>
      </c>
      <c r="G290" s="18">
        <f>F290-C290</f>
        <v>29443.549999999996</v>
      </c>
      <c r="H290" s="18">
        <f>E290-F290</f>
        <v>9783.2300000000032</v>
      </c>
      <c r="I290" s="19">
        <f>IF(ISERROR(F290/C290),0,F290/C290*100-100)</f>
        <v>133.80257048100401</v>
      </c>
      <c r="J290" s="19">
        <f>IF(ISERROR(F290/E290),0,F290/E290*100)</f>
        <v>84.02268421740267</v>
      </c>
      <c r="K290" s="19">
        <f>IF(ISERROR(F290/D290),0,F290/D290*100)</f>
        <v>73.51924835667333</v>
      </c>
    </row>
    <row r="291" spans="1:11">
      <c r="A291" s="24" t="s">
        <v>36</v>
      </c>
      <c r="B291" s="17" t="s">
        <v>37</v>
      </c>
      <c r="C291" s="18">
        <v>18769455.300000001</v>
      </c>
      <c r="D291" s="18">
        <v>60518408</v>
      </c>
      <c r="E291" s="18">
        <v>26539526</v>
      </c>
      <c r="F291" s="18">
        <v>56952263.229999997</v>
      </c>
      <c r="G291" s="18">
        <f>F291-C291</f>
        <v>38182807.929999992</v>
      </c>
      <c r="H291" s="18">
        <f>E291-F291</f>
        <v>-30412737.229999997</v>
      </c>
      <c r="I291" s="19">
        <f>IF(ISERROR(F291/C291),0,F291/C291*100-100)</f>
        <v>203.43055948991758</v>
      </c>
      <c r="J291" s="19">
        <f>IF(ISERROR(F291/E291),0,F291/E291*100)</f>
        <v>214.5941236101956</v>
      </c>
      <c r="K291" s="19">
        <f>IF(ISERROR(F291/D291),0,F291/D291*100)</f>
        <v>94.107338762116797</v>
      </c>
    </row>
    <row r="292" spans="1:11">
      <c r="A292" s="16"/>
      <c r="B292" s="17" t="s">
        <v>58</v>
      </c>
      <c r="C292" s="18">
        <v>10800359.48</v>
      </c>
      <c r="D292" s="18">
        <v>0</v>
      </c>
      <c r="E292" s="18">
        <v>0</v>
      </c>
      <c r="F292" s="18">
        <v>3584676</v>
      </c>
      <c r="G292" s="18">
        <f>F292-C292</f>
        <v>-7215683.4800000004</v>
      </c>
      <c r="H292" s="18">
        <f>E292-F292</f>
        <v>-3584676</v>
      </c>
      <c r="I292" s="19">
        <f>IF(ISERROR(F292/C292),0,F292/C292*100-100)</f>
        <v>-66.809660302158761</v>
      </c>
      <c r="J292" s="19">
        <f>IF(ISERROR(F292/E292),0,F292/E292*100)</f>
        <v>0</v>
      </c>
      <c r="K292" s="19">
        <f>IF(ISERROR(F292/D292),0,F292/D292*100)</f>
        <v>0</v>
      </c>
    </row>
    <row r="293" spans="1:11">
      <c r="A293" s="16" t="s">
        <v>59</v>
      </c>
      <c r="B293" s="17" t="s">
        <v>60</v>
      </c>
      <c r="C293" s="18">
        <v>-10800359.48</v>
      </c>
      <c r="D293" s="18">
        <v>0</v>
      </c>
      <c r="E293" s="18">
        <v>0</v>
      </c>
      <c r="F293" s="18">
        <v>-3584676</v>
      </c>
      <c r="G293" s="18">
        <f>F293-C293</f>
        <v>7215683.4800000004</v>
      </c>
      <c r="H293" s="18">
        <f>E293-F293</f>
        <v>3584676</v>
      </c>
      <c r="I293" s="19">
        <f>IF(ISERROR(F293/C293),0,F293/C293*100-100)</f>
        <v>-66.809660302158761</v>
      </c>
      <c r="J293" s="19">
        <f>IF(ISERROR(F293/E293),0,F293/E293*100)</f>
        <v>0</v>
      </c>
      <c r="K293" s="19">
        <f>IF(ISERROR(F293/D293),0,F293/D293*100)</f>
        <v>0</v>
      </c>
    </row>
    <row r="294" spans="1:11">
      <c r="A294" s="22" t="s">
        <v>61</v>
      </c>
      <c r="B294" s="17" t="s">
        <v>62</v>
      </c>
      <c r="C294" s="18">
        <v>-10800359.48</v>
      </c>
      <c r="D294" s="18">
        <v>0</v>
      </c>
      <c r="E294" s="18">
        <v>0</v>
      </c>
      <c r="F294" s="18">
        <v>-3584676</v>
      </c>
      <c r="G294" s="18">
        <f>F294-C294</f>
        <v>7215683.4800000004</v>
      </c>
      <c r="H294" s="18">
        <f>E294-F294</f>
        <v>3584676</v>
      </c>
      <c r="I294" s="19">
        <f>IF(ISERROR(F294/C294),0,F294/C294*100-100)</f>
        <v>-66.809660302158761</v>
      </c>
      <c r="J294" s="19">
        <f>IF(ISERROR(F294/E294),0,F294/E294*100)</f>
        <v>0</v>
      </c>
      <c r="K294" s="19">
        <f>IF(ISERROR(F294/D294),0,F294/D294*100)</f>
        <v>0</v>
      </c>
    </row>
    <row r="295" spans="1:11">
      <c r="A295" s="36" t="s">
        <v>271</v>
      </c>
      <c r="B295" s="28" t="s">
        <v>272</v>
      </c>
      <c r="C295" s="29"/>
      <c r="D295" s="29"/>
      <c r="E295" s="29"/>
      <c r="F295" s="29"/>
      <c r="G295" s="29"/>
      <c r="H295" s="29"/>
      <c r="I295" s="30"/>
      <c r="J295" s="30"/>
      <c r="K295" s="30"/>
    </row>
    <row r="296" spans="1:11">
      <c r="A296" s="16" t="s">
        <v>20</v>
      </c>
      <c r="B296" s="17" t="s">
        <v>21</v>
      </c>
      <c r="C296" s="18">
        <v>43628226</v>
      </c>
      <c r="D296" s="18">
        <v>21763090</v>
      </c>
      <c r="E296" s="18">
        <v>21028870</v>
      </c>
      <c r="F296" s="18">
        <v>21764876.780000001</v>
      </c>
      <c r="G296" s="18">
        <f>F296-C296</f>
        <v>-21863349.219999999</v>
      </c>
      <c r="H296" s="18">
        <f>E296-F296</f>
        <v>-736006.78000000119</v>
      </c>
      <c r="I296" s="19">
        <f>IF(ISERROR(F296/C296),0,F296/C296*100-100)</f>
        <v>-50.112854050036319</v>
      </c>
      <c r="J296" s="19">
        <f>IF(ISERROR(F296/E296),0,F296/E296*100)</f>
        <v>103.49998254780215</v>
      </c>
      <c r="K296" s="19">
        <f>IF(ISERROR(F296/D296),0,F296/D296*100)</f>
        <v>100.0082101392771</v>
      </c>
    </row>
    <row r="297" spans="1:11" ht="25.5">
      <c r="A297" s="22" t="s">
        <v>22</v>
      </c>
      <c r="B297" s="17" t="s">
        <v>23</v>
      </c>
      <c r="C297" s="18">
        <v>0</v>
      </c>
      <c r="D297" s="18">
        <v>0</v>
      </c>
      <c r="E297" s="18">
        <v>0</v>
      </c>
      <c r="F297" s="18">
        <v>1786.78</v>
      </c>
      <c r="G297" s="18">
        <f>F297-C297</f>
        <v>1786.78</v>
      </c>
      <c r="H297" s="18">
        <f>E297-F297</f>
        <v>-1786.78</v>
      </c>
      <c r="I297" s="19">
        <f>IF(ISERROR(F297/C297),0,F297/C297*100-100)</f>
        <v>0</v>
      </c>
      <c r="J297" s="19">
        <f>IF(ISERROR(F297/E297),0,F297/E297*100)</f>
        <v>0</v>
      </c>
      <c r="K297" s="19">
        <f>IF(ISERROR(F297/D297),0,F297/D297*100)</f>
        <v>0</v>
      </c>
    </row>
    <row r="298" spans="1:11">
      <c r="A298" s="22" t="s">
        <v>24</v>
      </c>
      <c r="B298" s="17" t="s">
        <v>25</v>
      </c>
      <c r="C298" s="18">
        <v>43628226</v>
      </c>
      <c r="D298" s="18">
        <v>21763090</v>
      </c>
      <c r="E298" s="18">
        <v>21028870</v>
      </c>
      <c r="F298" s="18">
        <v>21763090</v>
      </c>
      <c r="G298" s="18">
        <f>F298-C298</f>
        <v>-21865136</v>
      </c>
      <c r="H298" s="18">
        <f>E298-F298</f>
        <v>-734220</v>
      </c>
      <c r="I298" s="19">
        <f>IF(ISERROR(F298/C298),0,F298/C298*100-100)</f>
        <v>-50.116949517956563</v>
      </c>
      <c r="J298" s="19">
        <f>IF(ISERROR(F298/E298),0,F298/E298*100)</f>
        <v>103.4914857526819</v>
      </c>
      <c r="K298" s="19">
        <f>IF(ISERROR(F298/D298),0,F298/D298*100)</f>
        <v>100</v>
      </c>
    </row>
    <row r="299" spans="1:11">
      <c r="A299" s="23" t="s">
        <v>26</v>
      </c>
      <c r="B299" s="17" t="s">
        <v>27</v>
      </c>
      <c r="C299" s="18">
        <v>43628226</v>
      </c>
      <c r="D299" s="18">
        <v>21763090</v>
      </c>
      <c r="E299" s="18">
        <v>21028870</v>
      </c>
      <c r="F299" s="18">
        <v>21763090</v>
      </c>
      <c r="G299" s="18">
        <f>F299-C299</f>
        <v>-21865136</v>
      </c>
      <c r="H299" s="18">
        <f>E299-F299</f>
        <v>-734220</v>
      </c>
      <c r="I299" s="19">
        <f>IF(ISERROR(F299/C299),0,F299/C299*100-100)</f>
        <v>-50.116949517956563</v>
      </c>
      <c r="J299" s="19">
        <f>IF(ISERROR(F299/E299),0,F299/E299*100)</f>
        <v>103.4914857526819</v>
      </c>
      <c r="K299" s="19">
        <f>IF(ISERROR(F299/D299),0,F299/D299*100)</f>
        <v>100</v>
      </c>
    </row>
    <row r="300" spans="1:11">
      <c r="A300" s="16" t="s">
        <v>28</v>
      </c>
      <c r="B300" s="17" t="s">
        <v>29</v>
      </c>
      <c r="C300" s="18">
        <v>14019504.68</v>
      </c>
      <c r="D300" s="18">
        <v>21763090</v>
      </c>
      <c r="E300" s="18">
        <v>21028870</v>
      </c>
      <c r="F300" s="18">
        <v>15481789.65</v>
      </c>
      <c r="G300" s="18">
        <f>F300-C300</f>
        <v>1462284.9700000007</v>
      </c>
      <c r="H300" s="18">
        <f>E300-F300</f>
        <v>5547080.3499999996</v>
      </c>
      <c r="I300" s="19">
        <f>IF(ISERROR(F300/C300),0,F300/C300*100-100)</f>
        <v>10.430361153101742</v>
      </c>
      <c r="J300" s="19">
        <f>IF(ISERROR(F300/E300),0,F300/E300*100)</f>
        <v>73.621595692017692</v>
      </c>
      <c r="K300" s="19">
        <f>IF(ISERROR(F300/D300),0,F300/D300*100)</f>
        <v>71.137828543648908</v>
      </c>
    </row>
    <row r="301" spans="1:11">
      <c r="A301" s="22" t="s">
        <v>30</v>
      </c>
      <c r="B301" s="17" t="s">
        <v>31</v>
      </c>
      <c r="C301" s="18">
        <v>13965502.380000001</v>
      </c>
      <c r="D301" s="18">
        <v>21679100</v>
      </c>
      <c r="E301" s="18">
        <v>20945665</v>
      </c>
      <c r="F301" s="18">
        <v>15422453.4</v>
      </c>
      <c r="G301" s="18">
        <f>F301-C301</f>
        <v>1456951.0199999996</v>
      </c>
      <c r="H301" s="18">
        <f>E301-F301</f>
        <v>5523211.5999999996</v>
      </c>
      <c r="I301" s="19">
        <f>IF(ISERROR(F301/C301),0,F301/C301*100-100)</f>
        <v>10.43249988691062</v>
      </c>
      <c r="J301" s="19">
        <f>IF(ISERROR(F301/E301),0,F301/E301*100)</f>
        <v>73.630765124907711</v>
      </c>
      <c r="K301" s="19">
        <f>IF(ISERROR(F301/D301),0,F301/D301*100)</f>
        <v>71.139730892887627</v>
      </c>
    </row>
    <row r="302" spans="1:11">
      <c r="A302" s="23" t="s">
        <v>32</v>
      </c>
      <c r="B302" s="17" t="s">
        <v>33</v>
      </c>
      <c r="C302" s="18">
        <v>5445</v>
      </c>
      <c r="D302" s="18">
        <v>118540</v>
      </c>
      <c r="E302" s="18">
        <v>88905</v>
      </c>
      <c r="F302" s="18">
        <v>3226.97</v>
      </c>
      <c r="G302" s="18">
        <f>F302-C302</f>
        <v>-2218.0300000000002</v>
      </c>
      <c r="H302" s="18">
        <f>E302-F302</f>
        <v>85678.03</v>
      </c>
      <c r="I302" s="19">
        <f>IF(ISERROR(F302/C302),0,F302/C302*100-100)</f>
        <v>-40.735169880624433</v>
      </c>
      <c r="J302" s="19">
        <f>IF(ISERROR(F302/E302),0,F302/E302*100)</f>
        <v>3.6296833698892077</v>
      </c>
      <c r="K302" s="19">
        <f>IF(ISERROR(F302/D302),0,F302/D302*100)</f>
        <v>2.7222625274169054</v>
      </c>
    </row>
    <row r="303" spans="1:11">
      <c r="A303" s="24" t="s">
        <v>36</v>
      </c>
      <c r="B303" s="17" t="s">
        <v>37</v>
      </c>
      <c r="C303" s="18">
        <v>5445</v>
      </c>
      <c r="D303" s="18">
        <v>118540</v>
      </c>
      <c r="E303" s="18">
        <v>88905</v>
      </c>
      <c r="F303" s="18">
        <v>3226.97</v>
      </c>
      <c r="G303" s="18">
        <f>F303-C303</f>
        <v>-2218.0300000000002</v>
      </c>
      <c r="H303" s="18">
        <f>E303-F303</f>
        <v>85678.03</v>
      </c>
      <c r="I303" s="19">
        <f>IF(ISERROR(F303/C303),0,F303/C303*100-100)</f>
        <v>-40.735169880624433</v>
      </c>
      <c r="J303" s="19">
        <f>IF(ISERROR(F303/E303),0,F303/E303*100)</f>
        <v>3.6296833698892077</v>
      </c>
      <c r="K303" s="19">
        <f>IF(ISERROR(F303/D303),0,F303/D303*100)</f>
        <v>2.7222625274169054</v>
      </c>
    </row>
    <row r="304" spans="1:11">
      <c r="A304" s="23" t="s">
        <v>40</v>
      </c>
      <c r="B304" s="17" t="s">
        <v>41</v>
      </c>
      <c r="C304" s="18">
        <v>13960057.380000001</v>
      </c>
      <c r="D304" s="18">
        <v>21540560</v>
      </c>
      <c r="E304" s="18">
        <v>20840760</v>
      </c>
      <c r="F304" s="18">
        <v>15401216.83</v>
      </c>
      <c r="G304" s="18">
        <f>F304-C304</f>
        <v>1441159.4499999993</v>
      </c>
      <c r="H304" s="18">
        <f>E304-F304</f>
        <v>5439543.1699999999</v>
      </c>
      <c r="I304" s="19">
        <f>IF(ISERROR(F304/C304),0,F304/C304*100-100)</f>
        <v>10.323449329547103</v>
      </c>
      <c r="J304" s="19">
        <f>IF(ISERROR(F304/E304),0,F304/E304*100)</f>
        <v>73.899497091276899</v>
      </c>
      <c r="K304" s="19">
        <f>IF(ISERROR(F304/D304),0,F304/D304*100)</f>
        <v>71.498683553259525</v>
      </c>
    </row>
    <row r="305" spans="1:11">
      <c r="A305" s="24" t="s">
        <v>42</v>
      </c>
      <c r="B305" s="17" t="s">
        <v>43</v>
      </c>
      <c r="C305" s="18">
        <v>13960057.380000001</v>
      </c>
      <c r="D305" s="18">
        <v>21540560</v>
      </c>
      <c r="E305" s="18">
        <v>20840760</v>
      </c>
      <c r="F305" s="18">
        <v>15401216.83</v>
      </c>
      <c r="G305" s="18">
        <f>F305-C305</f>
        <v>1441159.4499999993</v>
      </c>
      <c r="H305" s="18">
        <f>E305-F305</f>
        <v>5439543.1699999999</v>
      </c>
      <c r="I305" s="19">
        <f>IF(ISERROR(F305/C305),0,F305/C305*100-100)</f>
        <v>10.323449329547103</v>
      </c>
      <c r="J305" s="19">
        <f>IF(ISERROR(F305/E305),0,F305/E305*100)</f>
        <v>73.899497091276899</v>
      </c>
      <c r="K305" s="19">
        <f>IF(ISERROR(F305/D305),0,F305/D305*100)</f>
        <v>71.498683553259525</v>
      </c>
    </row>
    <row r="306" spans="1:11" ht="25.5">
      <c r="A306" s="23" t="s">
        <v>46</v>
      </c>
      <c r="B306" s="17" t="s">
        <v>47</v>
      </c>
      <c r="C306" s="18">
        <v>0</v>
      </c>
      <c r="D306" s="18">
        <v>20000</v>
      </c>
      <c r="E306" s="18">
        <v>16000</v>
      </c>
      <c r="F306" s="18">
        <v>18009.599999999999</v>
      </c>
      <c r="G306" s="18">
        <f>F306-C306</f>
        <v>18009.599999999999</v>
      </c>
      <c r="H306" s="18">
        <f>E306-F306</f>
        <v>-2009.5999999999985</v>
      </c>
      <c r="I306" s="19">
        <f>IF(ISERROR(F306/C306),0,F306/C306*100-100)</f>
        <v>0</v>
      </c>
      <c r="J306" s="19">
        <f>IF(ISERROR(F306/E306),0,F306/E306*100)</f>
        <v>112.55999999999999</v>
      </c>
      <c r="K306" s="19">
        <f>IF(ISERROR(F306/D306),0,F306/D306*100)</f>
        <v>90.048000000000002</v>
      </c>
    </row>
    <row r="307" spans="1:11" ht="25.5">
      <c r="A307" s="24" t="s">
        <v>158</v>
      </c>
      <c r="B307" s="17" t="s">
        <v>159</v>
      </c>
      <c r="C307" s="18">
        <v>0</v>
      </c>
      <c r="D307" s="18">
        <v>20000</v>
      </c>
      <c r="E307" s="18">
        <v>16000</v>
      </c>
      <c r="F307" s="18">
        <v>18009.599999999999</v>
      </c>
      <c r="G307" s="18">
        <f>F307-C307</f>
        <v>18009.599999999999</v>
      </c>
      <c r="H307" s="18">
        <f>E307-F307</f>
        <v>-2009.5999999999985</v>
      </c>
      <c r="I307" s="19">
        <f>IF(ISERROR(F307/C307),0,F307/C307*100-100)</f>
        <v>0</v>
      </c>
      <c r="J307" s="19">
        <f>IF(ISERROR(F307/E307),0,F307/E307*100)</f>
        <v>112.55999999999999</v>
      </c>
      <c r="K307" s="19">
        <f>IF(ISERROR(F307/D307),0,F307/D307*100)</f>
        <v>90.048000000000002</v>
      </c>
    </row>
    <row r="308" spans="1:11" ht="25.5">
      <c r="A308" s="25" t="s">
        <v>160</v>
      </c>
      <c r="B308" s="17" t="s">
        <v>161</v>
      </c>
      <c r="C308" s="18">
        <v>0</v>
      </c>
      <c r="D308" s="18">
        <v>20000</v>
      </c>
      <c r="E308" s="18">
        <v>16000</v>
      </c>
      <c r="F308" s="18">
        <v>18009.599999999999</v>
      </c>
      <c r="G308" s="18">
        <f>F308-C308</f>
        <v>18009.599999999999</v>
      </c>
      <c r="H308" s="18">
        <f>E308-F308</f>
        <v>-2009.5999999999985</v>
      </c>
      <c r="I308" s="19">
        <f>IF(ISERROR(F308/C308),0,F308/C308*100-100)</f>
        <v>0</v>
      </c>
      <c r="J308" s="19">
        <f>IF(ISERROR(F308/E308),0,F308/E308*100)</f>
        <v>112.55999999999999</v>
      </c>
      <c r="K308" s="19">
        <f>IF(ISERROR(F308/D308),0,F308/D308*100)</f>
        <v>90.048000000000002</v>
      </c>
    </row>
    <row r="309" spans="1:11">
      <c r="A309" s="22" t="s">
        <v>54</v>
      </c>
      <c r="B309" s="17" t="s">
        <v>55</v>
      </c>
      <c r="C309" s="18">
        <v>54002.3</v>
      </c>
      <c r="D309" s="18">
        <v>83990</v>
      </c>
      <c r="E309" s="18">
        <v>83205</v>
      </c>
      <c r="F309" s="18">
        <v>59336.25</v>
      </c>
      <c r="G309" s="18">
        <f>F309-C309</f>
        <v>5333.9499999999971</v>
      </c>
      <c r="H309" s="18">
        <f>E309-F309</f>
        <v>23868.75</v>
      </c>
      <c r="I309" s="19">
        <f>IF(ISERROR(F309/C309),0,F309/C309*100-100)</f>
        <v>9.8772644868829502</v>
      </c>
      <c r="J309" s="19">
        <f>IF(ISERROR(F309/E309),0,F309/E309*100)</f>
        <v>71.313322516675683</v>
      </c>
      <c r="K309" s="19">
        <f>IF(ISERROR(F309/D309),0,F309/D309*100)</f>
        <v>70.646803190856062</v>
      </c>
    </row>
    <row r="310" spans="1:11">
      <c r="A310" s="23" t="s">
        <v>56</v>
      </c>
      <c r="B310" s="17" t="s">
        <v>57</v>
      </c>
      <c r="C310" s="18">
        <v>54002.3</v>
      </c>
      <c r="D310" s="18">
        <v>83990</v>
      </c>
      <c r="E310" s="18">
        <v>83205</v>
      </c>
      <c r="F310" s="18">
        <v>59336.25</v>
      </c>
      <c r="G310" s="18">
        <f>F310-C310</f>
        <v>5333.9499999999971</v>
      </c>
      <c r="H310" s="18">
        <f>E310-F310</f>
        <v>23868.75</v>
      </c>
      <c r="I310" s="19">
        <f>IF(ISERROR(F310/C310),0,F310/C310*100-100)</f>
        <v>9.8772644868829502</v>
      </c>
      <c r="J310" s="19">
        <f>IF(ISERROR(F310/E310),0,F310/E310*100)</f>
        <v>71.313322516675683</v>
      </c>
      <c r="K310" s="19">
        <f>IF(ISERROR(F310/D310),0,F310/D310*100)</f>
        <v>70.646803190856062</v>
      </c>
    </row>
    <row r="311" spans="1:11">
      <c r="A311" s="16"/>
      <c r="B311" s="17" t="s">
        <v>58</v>
      </c>
      <c r="C311" s="18">
        <v>29608721.32</v>
      </c>
      <c r="D311" s="18">
        <v>0</v>
      </c>
      <c r="E311" s="18">
        <v>0</v>
      </c>
      <c r="F311" s="18">
        <v>6283087.1299999999</v>
      </c>
      <c r="G311" s="18">
        <f>F311-C311</f>
        <v>-23325634.190000001</v>
      </c>
      <c r="H311" s="18">
        <f>E311-F311</f>
        <v>-6283087.1299999999</v>
      </c>
      <c r="I311" s="19">
        <f>IF(ISERROR(F311/C311),0,F311/C311*100-100)</f>
        <v>-78.779606650031454</v>
      </c>
      <c r="J311" s="19">
        <f>IF(ISERROR(F311/E311),0,F311/E311*100)</f>
        <v>0</v>
      </c>
      <c r="K311" s="19">
        <f>IF(ISERROR(F311/D311),0,F311/D311*100)</f>
        <v>0</v>
      </c>
    </row>
    <row r="312" spans="1:11">
      <c r="A312" s="16" t="s">
        <v>59</v>
      </c>
      <c r="B312" s="17" t="s">
        <v>60</v>
      </c>
      <c r="C312" s="18">
        <v>-29608721.32</v>
      </c>
      <c r="D312" s="18">
        <v>0</v>
      </c>
      <c r="E312" s="18">
        <v>0</v>
      </c>
      <c r="F312" s="18">
        <v>-6283087.1299999999</v>
      </c>
      <c r="G312" s="18">
        <f>F312-C312</f>
        <v>23325634.190000001</v>
      </c>
      <c r="H312" s="18">
        <f>E312-F312</f>
        <v>6283087.1299999999</v>
      </c>
      <c r="I312" s="19">
        <f>IF(ISERROR(F312/C312),0,F312/C312*100-100)</f>
        <v>-78.779606650031454</v>
      </c>
      <c r="J312" s="19">
        <f>IF(ISERROR(F312/E312),0,F312/E312*100)</f>
        <v>0</v>
      </c>
      <c r="K312" s="19">
        <f>IF(ISERROR(F312/D312),0,F312/D312*100)</f>
        <v>0</v>
      </c>
    </row>
    <row r="313" spans="1:11">
      <c r="A313" s="22" t="s">
        <v>61</v>
      </c>
      <c r="B313" s="17" t="s">
        <v>62</v>
      </c>
      <c r="C313" s="18">
        <v>-29608721.32</v>
      </c>
      <c r="D313" s="18">
        <v>0</v>
      </c>
      <c r="E313" s="18">
        <v>0</v>
      </c>
      <c r="F313" s="18">
        <v>-6283087.1299999999</v>
      </c>
      <c r="G313" s="18">
        <f>F313-C313</f>
        <v>23325634.190000001</v>
      </c>
      <c r="H313" s="18">
        <f>E313-F313</f>
        <v>6283087.1299999999</v>
      </c>
      <c r="I313" s="19">
        <f>IF(ISERROR(F313/C313),0,F313/C313*100-100)</f>
        <v>-78.779606650031454</v>
      </c>
      <c r="J313" s="19">
        <f>IF(ISERROR(F313/E313),0,F313/E313*100)</f>
        <v>0</v>
      </c>
      <c r="K313" s="19">
        <f>IF(ISERROR(F313/D313),0,F313/D313*100)</f>
        <v>0</v>
      </c>
    </row>
    <row r="314" spans="1:11">
      <c r="A314" s="36" t="s">
        <v>273</v>
      </c>
      <c r="B314" s="28" t="s">
        <v>274</v>
      </c>
      <c r="C314" s="29"/>
      <c r="D314" s="29"/>
      <c r="E314" s="29"/>
      <c r="F314" s="29"/>
      <c r="G314" s="29"/>
      <c r="H314" s="29"/>
      <c r="I314" s="30"/>
      <c r="J314" s="30"/>
      <c r="K314" s="30"/>
    </row>
    <row r="315" spans="1:11">
      <c r="A315" s="16" t="s">
        <v>20</v>
      </c>
      <c r="B315" s="17" t="s">
        <v>21</v>
      </c>
      <c r="C315" s="18">
        <v>85000</v>
      </c>
      <c r="D315" s="18">
        <v>40000</v>
      </c>
      <c r="E315" s="18">
        <v>27000</v>
      </c>
      <c r="F315" s="18">
        <v>40000</v>
      </c>
      <c r="G315" s="18">
        <f>F315-C315</f>
        <v>-45000</v>
      </c>
      <c r="H315" s="18">
        <f>E315-F315</f>
        <v>-13000</v>
      </c>
      <c r="I315" s="19">
        <f>IF(ISERROR(F315/C315),0,F315/C315*100-100)</f>
        <v>-52.941176470588239</v>
      </c>
      <c r="J315" s="19">
        <f>IF(ISERROR(F315/E315),0,F315/E315*100)</f>
        <v>148.14814814814815</v>
      </c>
      <c r="K315" s="19">
        <f>IF(ISERROR(F315/D315),0,F315/D315*100)</f>
        <v>100</v>
      </c>
    </row>
    <row r="316" spans="1:11">
      <c r="A316" s="22" t="s">
        <v>24</v>
      </c>
      <c r="B316" s="17" t="s">
        <v>25</v>
      </c>
      <c r="C316" s="18">
        <v>85000</v>
      </c>
      <c r="D316" s="18">
        <v>40000</v>
      </c>
      <c r="E316" s="18">
        <v>27000</v>
      </c>
      <c r="F316" s="18">
        <v>40000</v>
      </c>
      <c r="G316" s="18">
        <f>F316-C316</f>
        <v>-45000</v>
      </c>
      <c r="H316" s="18">
        <f>E316-F316</f>
        <v>-13000</v>
      </c>
      <c r="I316" s="19">
        <f>IF(ISERROR(F316/C316),0,F316/C316*100-100)</f>
        <v>-52.941176470588239</v>
      </c>
      <c r="J316" s="19">
        <f>IF(ISERROR(F316/E316),0,F316/E316*100)</f>
        <v>148.14814814814815</v>
      </c>
      <c r="K316" s="19">
        <f>IF(ISERROR(F316/D316),0,F316/D316*100)</f>
        <v>100</v>
      </c>
    </row>
    <row r="317" spans="1:11">
      <c r="A317" s="23" t="s">
        <v>26</v>
      </c>
      <c r="B317" s="17" t="s">
        <v>27</v>
      </c>
      <c r="C317" s="18">
        <v>85000</v>
      </c>
      <c r="D317" s="18">
        <v>40000</v>
      </c>
      <c r="E317" s="18">
        <v>27000</v>
      </c>
      <c r="F317" s="18">
        <v>40000</v>
      </c>
      <c r="G317" s="18">
        <f>F317-C317</f>
        <v>-45000</v>
      </c>
      <c r="H317" s="18">
        <f>E317-F317</f>
        <v>-13000</v>
      </c>
      <c r="I317" s="19">
        <f>IF(ISERROR(F317/C317),0,F317/C317*100-100)</f>
        <v>-52.941176470588239</v>
      </c>
      <c r="J317" s="19">
        <f>IF(ISERROR(F317/E317),0,F317/E317*100)</f>
        <v>148.14814814814815</v>
      </c>
      <c r="K317" s="19">
        <f>IF(ISERROR(F317/D317),0,F317/D317*100)</f>
        <v>100</v>
      </c>
    </row>
    <row r="318" spans="1:11">
      <c r="A318" s="16" t="s">
        <v>28</v>
      </c>
      <c r="B318" s="17" t="s">
        <v>29</v>
      </c>
      <c r="C318" s="18">
        <v>0</v>
      </c>
      <c r="D318" s="18">
        <v>40000</v>
      </c>
      <c r="E318" s="18">
        <v>27000</v>
      </c>
      <c r="F318" s="18">
        <v>0</v>
      </c>
      <c r="G318" s="18">
        <f>F318-C318</f>
        <v>0</v>
      </c>
      <c r="H318" s="18">
        <f>E318-F318</f>
        <v>27000</v>
      </c>
      <c r="I318" s="19">
        <f>IF(ISERROR(F318/C318),0,F318/C318*100-100)</f>
        <v>0</v>
      </c>
      <c r="J318" s="19">
        <f>IF(ISERROR(F318/E318),0,F318/E318*100)</f>
        <v>0</v>
      </c>
      <c r="K318" s="19">
        <f>IF(ISERROR(F318/D318),0,F318/D318*100)</f>
        <v>0</v>
      </c>
    </row>
    <row r="319" spans="1:11">
      <c r="A319" s="22" t="s">
        <v>30</v>
      </c>
      <c r="B319" s="17" t="s">
        <v>31</v>
      </c>
      <c r="C319" s="18">
        <v>0</v>
      </c>
      <c r="D319" s="18">
        <v>40000</v>
      </c>
      <c r="E319" s="18">
        <v>27000</v>
      </c>
      <c r="F319" s="18">
        <v>0</v>
      </c>
      <c r="G319" s="18">
        <f>F319-C319</f>
        <v>0</v>
      </c>
      <c r="H319" s="18">
        <f>E319-F319</f>
        <v>27000</v>
      </c>
      <c r="I319" s="19">
        <f>IF(ISERROR(F319/C319),0,F319/C319*100-100)</f>
        <v>0</v>
      </c>
      <c r="J319" s="19">
        <f>IF(ISERROR(F319/E319),0,F319/E319*100)</f>
        <v>0</v>
      </c>
      <c r="K319" s="19">
        <f>IF(ISERROR(F319/D319),0,F319/D319*100)</f>
        <v>0</v>
      </c>
    </row>
    <row r="320" spans="1:11">
      <c r="A320" s="23" t="s">
        <v>32</v>
      </c>
      <c r="B320" s="17" t="s">
        <v>33</v>
      </c>
      <c r="C320" s="18">
        <v>0</v>
      </c>
      <c r="D320" s="18">
        <v>4000</v>
      </c>
      <c r="E320" s="18">
        <v>3000</v>
      </c>
      <c r="F320" s="18">
        <v>0</v>
      </c>
      <c r="G320" s="18">
        <f>F320-C320</f>
        <v>0</v>
      </c>
      <c r="H320" s="18">
        <f>E320-F320</f>
        <v>3000</v>
      </c>
      <c r="I320" s="19">
        <f>IF(ISERROR(F320/C320),0,F320/C320*100-100)</f>
        <v>0</v>
      </c>
      <c r="J320" s="19">
        <f>IF(ISERROR(F320/E320),0,F320/E320*100)</f>
        <v>0</v>
      </c>
      <c r="K320" s="19">
        <f>IF(ISERROR(F320/D320),0,F320/D320*100)</f>
        <v>0</v>
      </c>
    </row>
    <row r="321" spans="1:11">
      <c r="A321" s="24" t="s">
        <v>34</v>
      </c>
      <c r="B321" s="17" t="s">
        <v>35</v>
      </c>
      <c r="C321" s="18">
        <v>0</v>
      </c>
      <c r="D321" s="18">
        <v>4000</v>
      </c>
      <c r="E321" s="18">
        <v>3000</v>
      </c>
      <c r="F321" s="18">
        <v>0</v>
      </c>
      <c r="G321" s="18">
        <f>F321-C321</f>
        <v>0</v>
      </c>
      <c r="H321" s="18">
        <f>E321-F321</f>
        <v>3000</v>
      </c>
      <c r="I321" s="19">
        <f>IF(ISERROR(F321/C321),0,F321/C321*100-100)</f>
        <v>0</v>
      </c>
      <c r="J321" s="19">
        <f>IF(ISERROR(F321/E321),0,F321/E321*100)</f>
        <v>0</v>
      </c>
      <c r="K321" s="19">
        <f>IF(ISERROR(F321/D321),0,F321/D321*100)</f>
        <v>0</v>
      </c>
    </row>
    <row r="322" spans="1:11">
      <c r="A322" s="23" t="s">
        <v>40</v>
      </c>
      <c r="B322" s="17" t="s">
        <v>41</v>
      </c>
      <c r="C322" s="18">
        <v>0</v>
      </c>
      <c r="D322" s="18">
        <v>36000</v>
      </c>
      <c r="E322" s="18">
        <v>24000</v>
      </c>
      <c r="F322" s="18">
        <v>0</v>
      </c>
      <c r="G322" s="18">
        <f>F322-C322</f>
        <v>0</v>
      </c>
      <c r="H322" s="18">
        <f>E322-F322</f>
        <v>24000</v>
      </c>
      <c r="I322" s="19">
        <f>IF(ISERROR(F322/C322),0,F322/C322*100-100)</f>
        <v>0</v>
      </c>
      <c r="J322" s="19">
        <f>IF(ISERROR(F322/E322),0,F322/E322*100)</f>
        <v>0</v>
      </c>
      <c r="K322" s="19">
        <f>IF(ISERROR(F322/D322),0,F322/D322*100)</f>
        <v>0</v>
      </c>
    </row>
    <row r="323" spans="1:11">
      <c r="A323" s="24" t="s">
        <v>42</v>
      </c>
      <c r="B323" s="17" t="s">
        <v>43</v>
      </c>
      <c r="C323" s="18">
        <v>0</v>
      </c>
      <c r="D323" s="18">
        <v>36000</v>
      </c>
      <c r="E323" s="18">
        <v>24000</v>
      </c>
      <c r="F323" s="18">
        <v>0</v>
      </c>
      <c r="G323" s="18">
        <f>F323-C323</f>
        <v>0</v>
      </c>
      <c r="H323" s="18">
        <f>E323-F323</f>
        <v>24000</v>
      </c>
      <c r="I323" s="19">
        <f>IF(ISERROR(F323/C323),0,F323/C323*100-100)</f>
        <v>0</v>
      </c>
      <c r="J323" s="19">
        <f>IF(ISERROR(F323/E323),0,F323/E323*100)</f>
        <v>0</v>
      </c>
      <c r="K323" s="19">
        <f>IF(ISERROR(F323/D323),0,F323/D323*100)</f>
        <v>0</v>
      </c>
    </row>
    <row r="324" spans="1:11">
      <c r="A324" s="16"/>
      <c r="B324" s="17" t="s">
        <v>58</v>
      </c>
      <c r="C324" s="18">
        <v>85000</v>
      </c>
      <c r="D324" s="18">
        <v>0</v>
      </c>
      <c r="E324" s="18">
        <v>0</v>
      </c>
      <c r="F324" s="18">
        <v>40000</v>
      </c>
      <c r="G324" s="18">
        <f>F324-C324</f>
        <v>-45000</v>
      </c>
      <c r="H324" s="18">
        <f>E324-F324</f>
        <v>-40000</v>
      </c>
      <c r="I324" s="19">
        <f>IF(ISERROR(F324/C324),0,F324/C324*100-100)</f>
        <v>-52.941176470588239</v>
      </c>
      <c r="J324" s="19">
        <f>IF(ISERROR(F324/E324),0,F324/E324*100)</f>
        <v>0</v>
      </c>
      <c r="K324" s="19">
        <f>IF(ISERROR(F324/D324),0,F324/D324*100)</f>
        <v>0</v>
      </c>
    </row>
    <row r="325" spans="1:11">
      <c r="A325" s="16" t="s">
        <v>59</v>
      </c>
      <c r="B325" s="17" t="s">
        <v>60</v>
      </c>
      <c r="C325" s="18">
        <v>-85000</v>
      </c>
      <c r="D325" s="18">
        <v>0</v>
      </c>
      <c r="E325" s="18">
        <v>0</v>
      </c>
      <c r="F325" s="18">
        <v>-40000</v>
      </c>
      <c r="G325" s="18">
        <f>F325-C325</f>
        <v>45000</v>
      </c>
      <c r="H325" s="18">
        <f>E325-F325</f>
        <v>40000</v>
      </c>
      <c r="I325" s="19">
        <f>IF(ISERROR(F325/C325),0,F325/C325*100-100)</f>
        <v>-52.941176470588239</v>
      </c>
      <c r="J325" s="19">
        <f>IF(ISERROR(F325/E325),0,F325/E325*100)</f>
        <v>0</v>
      </c>
      <c r="K325" s="19">
        <f>IF(ISERROR(F325/D325),0,F325/D325*100)</f>
        <v>0</v>
      </c>
    </row>
    <row r="326" spans="1:11">
      <c r="A326" s="22" t="s">
        <v>61</v>
      </c>
      <c r="B326" s="17" t="s">
        <v>62</v>
      </c>
      <c r="C326" s="18">
        <v>-85000</v>
      </c>
      <c r="D326" s="18">
        <v>0</v>
      </c>
      <c r="E326" s="18">
        <v>0</v>
      </c>
      <c r="F326" s="18">
        <v>-40000</v>
      </c>
      <c r="G326" s="18">
        <f>F326-C326</f>
        <v>45000</v>
      </c>
      <c r="H326" s="18">
        <f>E326-F326</f>
        <v>40000</v>
      </c>
      <c r="I326" s="19">
        <f>IF(ISERROR(F326/C326),0,F326/C326*100-100)</f>
        <v>-52.941176470588239</v>
      </c>
      <c r="J326" s="19">
        <f>IF(ISERROR(F326/E326),0,F326/E326*100)</f>
        <v>0</v>
      </c>
      <c r="K326" s="19">
        <f>IF(ISERROR(F326/D326),0,F326/D326*100)</f>
        <v>0</v>
      </c>
    </row>
    <row r="327" spans="1:11">
      <c r="A327" s="36" t="s">
        <v>275</v>
      </c>
      <c r="B327" s="28" t="s">
        <v>276</v>
      </c>
      <c r="C327" s="29"/>
      <c r="D327" s="29"/>
      <c r="E327" s="29"/>
      <c r="F327" s="29"/>
      <c r="G327" s="29"/>
      <c r="H327" s="29"/>
      <c r="I327" s="30"/>
      <c r="J327" s="30"/>
      <c r="K327" s="30"/>
    </row>
    <row r="328" spans="1:11">
      <c r="A328" s="16" t="s">
        <v>20</v>
      </c>
      <c r="B328" s="17" t="s">
        <v>21</v>
      </c>
      <c r="C328" s="18">
        <v>498379</v>
      </c>
      <c r="D328" s="18">
        <v>0</v>
      </c>
      <c r="E328" s="18">
        <v>0</v>
      </c>
      <c r="F328" s="18">
        <v>0</v>
      </c>
      <c r="G328" s="18">
        <f>F328-C328</f>
        <v>-498379</v>
      </c>
      <c r="H328" s="18">
        <f>E328-F328</f>
        <v>0</v>
      </c>
      <c r="I328" s="19">
        <f>IF(ISERROR(F328/C328),0,F328/C328*100-100)</f>
        <v>-100</v>
      </c>
      <c r="J328" s="19">
        <f>IF(ISERROR(F328/E328),0,F328/E328*100)</f>
        <v>0</v>
      </c>
      <c r="K328" s="19">
        <f>IF(ISERROR(F328/D328),0,F328/D328*100)</f>
        <v>0</v>
      </c>
    </row>
    <row r="329" spans="1:11">
      <c r="A329" s="22" t="s">
        <v>24</v>
      </c>
      <c r="B329" s="17" t="s">
        <v>25</v>
      </c>
      <c r="C329" s="18">
        <v>498379</v>
      </c>
      <c r="D329" s="18">
        <v>0</v>
      </c>
      <c r="E329" s="18">
        <v>0</v>
      </c>
      <c r="F329" s="18">
        <v>0</v>
      </c>
      <c r="G329" s="18">
        <f>F329-C329</f>
        <v>-498379</v>
      </c>
      <c r="H329" s="18">
        <f>E329-F329</f>
        <v>0</v>
      </c>
      <c r="I329" s="19">
        <f>IF(ISERROR(F329/C329),0,F329/C329*100-100)</f>
        <v>-100</v>
      </c>
      <c r="J329" s="19">
        <f>IF(ISERROR(F329/E329),0,F329/E329*100)</f>
        <v>0</v>
      </c>
      <c r="K329" s="19">
        <f>IF(ISERROR(F329/D329),0,F329/D329*100)</f>
        <v>0</v>
      </c>
    </row>
    <row r="330" spans="1:11">
      <c r="A330" s="23" t="s">
        <v>26</v>
      </c>
      <c r="B330" s="17" t="s">
        <v>27</v>
      </c>
      <c r="C330" s="18">
        <v>498379</v>
      </c>
      <c r="D330" s="18">
        <v>0</v>
      </c>
      <c r="E330" s="18">
        <v>0</v>
      </c>
      <c r="F330" s="18">
        <v>0</v>
      </c>
      <c r="G330" s="18">
        <f>F330-C330</f>
        <v>-498379</v>
      </c>
      <c r="H330" s="18">
        <f>E330-F330</f>
        <v>0</v>
      </c>
      <c r="I330" s="19">
        <f>IF(ISERROR(F330/C330),0,F330/C330*100-100)</f>
        <v>-100</v>
      </c>
      <c r="J330" s="19">
        <f>IF(ISERROR(F330/E330),0,F330/E330*100)</f>
        <v>0</v>
      </c>
      <c r="K330" s="19">
        <f>IF(ISERROR(F330/D330),0,F330/D330*100)</f>
        <v>0</v>
      </c>
    </row>
    <row r="331" spans="1:11">
      <c r="A331" s="16" t="s">
        <v>28</v>
      </c>
      <c r="B331" s="17" t="s">
        <v>29</v>
      </c>
      <c r="C331" s="18">
        <v>498379</v>
      </c>
      <c r="D331" s="18">
        <v>0</v>
      </c>
      <c r="E331" s="18">
        <v>0</v>
      </c>
      <c r="F331" s="18">
        <v>0</v>
      </c>
      <c r="G331" s="18">
        <f>F331-C331</f>
        <v>-498379</v>
      </c>
      <c r="H331" s="18">
        <f>E331-F331</f>
        <v>0</v>
      </c>
      <c r="I331" s="19">
        <f>IF(ISERROR(F331/C331),0,F331/C331*100-100)</f>
        <v>-100</v>
      </c>
      <c r="J331" s="19">
        <f>IF(ISERROR(F331/E331),0,F331/E331*100)</f>
        <v>0</v>
      </c>
      <c r="K331" s="19">
        <f>IF(ISERROR(F331/D331),0,F331/D331*100)</f>
        <v>0</v>
      </c>
    </row>
    <row r="332" spans="1:11">
      <c r="A332" s="22" t="s">
        <v>30</v>
      </c>
      <c r="B332" s="17" t="s">
        <v>31</v>
      </c>
      <c r="C332" s="18">
        <v>498379</v>
      </c>
      <c r="D332" s="18">
        <v>0</v>
      </c>
      <c r="E332" s="18">
        <v>0</v>
      </c>
      <c r="F332" s="18">
        <v>0</v>
      </c>
      <c r="G332" s="18">
        <f>F332-C332</f>
        <v>-498379</v>
      </c>
      <c r="H332" s="18">
        <f>E332-F332</f>
        <v>0</v>
      </c>
      <c r="I332" s="19">
        <f>IF(ISERROR(F332/C332),0,F332/C332*100-100)</f>
        <v>-100</v>
      </c>
      <c r="J332" s="19">
        <f>IF(ISERROR(F332/E332),0,F332/E332*100)</f>
        <v>0</v>
      </c>
      <c r="K332" s="19">
        <f>IF(ISERROR(F332/D332),0,F332/D332*100)</f>
        <v>0</v>
      </c>
    </row>
    <row r="333" spans="1:11" ht="25.5">
      <c r="A333" s="23" t="s">
        <v>46</v>
      </c>
      <c r="B333" s="17" t="s">
        <v>47</v>
      </c>
      <c r="C333" s="18">
        <v>498379</v>
      </c>
      <c r="D333" s="18">
        <v>0</v>
      </c>
      <c r="E333" s="18">
        <v>0</v>
      </c>
      <c r="F333" s="18">
        <v>0</v>
      </c>
      <c r="G333" s="18">
        <f>F333-C333</f>
        <v>-498379</v>
      </c>
      <c r="H333" s="18">
        <f>E333-F333</f>
        <v>0</v>
      </c>
      <c r="I333" s="19">
        <f>IF(ISERROR(F333/C333),0,F333/C333*100-100)</f>
        <v>-100</v>
      </c>
      <c r="J333" s="19">
        <f>IF(ISERROR(F333/E333),0,F333/E333*100)</f>
        <v>0</v>
      </c>
      <c r="K333" s="19">
        <f>IF(ISERROR(F333/D333),0,F333/D333*100)</f>
        <v>0</v>
      </c>
    </row>
    <row r="334" spans="1:11">
      <c r="A334" s="24" t="s">
        <v>48</v>
      </c>
      <c r="B334" s="17" t="s">
        <v>49</v>
      </c>
      <c r="C334" s="18">
        <v>498379</v>
      </c>
      <c r="D334" s="18">
        <v>0</v>
      </c>
      <c r="E334" s="18">
        <v>0</v>
      </c>
      <c r="F334" s="18">
        <v>0</v>
      </c>
      <c r="G334" s="18">
        <f>F334-C334</f>
        <v>-498379</v>
      </c>
      <c r="H334" s="18">
        <f>E334-F334</f>
        <v>0</v>
      </c>
      <c r="I334" s="19">
        <f>IF(ISERROR(F334/C334),0,F334/C334*100-100)</f>
        <v>-100</v>
      </c>
      <c r="J334" s="19">
        <f>IF(ISERROR(F334/E334),0,F334/E334*100)</f>
        <v>0</v>
      </c>
      <c r="K334" s="19">
        <f>IF(ISERROR(F334/D334),0,F334/D334*100)</f>
        <v>0</v>
      </c>
    </row>
    <row r="335" spans="1:11" ht="25.5">
      <c r="A335" s="25" t="s">
        <v>50</v>
      </c>
      <c r="B335" s="17" t="s">
        <v>51</v>
      </c>
      <c r="C335" s="18">
        <v>498379</v>
      </c>
      <c r="D335" s="18">
        <v>0</v>
      </c>
      <c r="E335" s="18">
        <v>0</v>
      </c>
      <c r="F335" s="18">
        <v>0</v>
      </c>
      <c r="G335" s="18">
        <f>F335-C335</f>
        <v>-498379</v>
      </c>
      <c r="H335" s="18">
        <f>E335-F335</f>
        <v>0</v>
      </c>
      <c r="I335" s="19">
        <f>IF(ISERROR(F335/C335),0,F335/C335*100-100)</f>
        <v>-100</v>
      </c>
      <c r="J335" s="19">
        <f>IF(ISERROR(F335/E335),0,F335/E335*100)</f>
        <v>0</v>
      </c>
      <c r="K335" s="19">
        <f>IF(ISERROR(F335/D335),0,F335/D335*100)</f>
        <v>0</v>
      </c>
    </row>
    <row r="336" spans="1:11" ht="25.5">
      <c r="A336" s="26" t="s">
        <v>52</v>
      </c>
      <c r="B336" s="17" t="s">
        <v>53</v>
      </c>
      <c r="C336" s="18">
        <v>498379</v>
      </c>
      <c r="D336" s="18">
        <v>0</v>
      </c>
      <c r="E336" s="18">
        <v>0</v>
      </c>
      <c r="F336" s="18">
        <v>0</v>
      </c>
      <c r="G336" s="18">
        <f>F336-C336</f>
        <v>-498379</v>
      </c>
      <c r="H336" s="18">
        <f>E336-F336</f>
        <v>0</v>
      </c>
      <c r="I336" s="19">
        <f>IF(ISERROR(F336/C336),0,F336/C336*100-100)</f>
        <v>-100</v>
      </c>
      <c r="J336" s="19">
        <f>IF(ISERROR(F336/E336),0,F336/E336*100)</f>
        <v>0</v>
      </c>
      <c r="K336" s="19">
        <f>IF(ISERROR(F336/D336),0,F336/D336*100)</f>
        <v>0</v>
      </c>
    </row>
    <row r="337" spans="1:11">
      <c r="A337" s="36" t="s">
        <v>277</v>
      </c>
      <c r="B337" s="28" t="s">
        <v>278</v>
      </c>
      <c r="C337" s="29"/>
      <c r="D337" s="29"/>
      <c r="E337" s="29"/>
      <c r="F337" s="29"/>
      <c r="G337" s="29"/>
      <c r="H337" s="29"/>
      <c r="I337" s="30"/>
      <c r="J337" s="30"/>
      <c r="K337" s="30"/>
    </row>
    <row r="338" spans="1:11">
      <c r="A338" s="16" t="s">
        <v>20</v>
      </c>
      <c r="B338" s="17" t="s">
        <v>21</v>
      </c>
      <c r="C338" s="18">
        <v>1226190</v>
      </c>
      <c r="D338" s="18">
        <v>1256790</v>
      </c>
      <c r="E338" s="18">
        <v>738022</v>
      </c>
      <c r="F338" s="18">
        <v>1256790</v>
      </c>
      <c r="G338" s="18">
        <f>F338-C338</f>
        <v>30600</v>
      </c>
      <c r="H338" s="18">
        <f>E338-F338</f>
        <v>-518768</v>
      </c>
      <c r="I338" s="19">
        <f>IF(ISERROR(F338/C338),0,F338/C338*100-100)</f>
        <v>2.4955349497222983</v>
      </c>
      <c r="J338" s="19">
        <f>IF(ISERROR(F338/E338),0,F338/E338*100)</f>
        <v>170.29167152198715</v>
      </c>
      <c r="K338" s="19">
        <f>IF(ISERROR(F338/D338),0,F338/D338*100)</f>
        <v>100</v>
      </c>
    </row>
    <row r="339" spans="1:11">
      <c r="A339" s="22" t="s">
        <v>24</v>
      </c>
      <c r="B339" s="17" t="s">
        <v>25</v>
      </c>
      <c r="C339" s="18">
        <v>1226190</v>
      </c>
      <c r="D339" s="18">
        <v>1256790</v>
      </c>
      <c r="E339" s="18">
        <v>738022</v>
      </c>
      <c r="F339" s="18">
        <v>1256790</v>
      </c>
      <c r="G339" s="18">
        <f>F339-C339</f>
        <v>30600</v>
      </c>
      <c r="H339" s="18">
        <f>E339-F339</f>
        <v>-518768</v>
      </c>
      <c r="I339" s="19">
        <f>IF(ISERROR(F339/C339),0,F339/C339*100-100)</f>
        <v>2.4955349497222983</v>
      </c>
      <c r="J339" s="19">
        <f>IF(ISERROR(F339/E339),0,F339/E339*100)</f>
        <v>170.29167152198715</v>
      </c>
      <c r="K339" s="19">
        <f>IF(ISERROR(F339/D339),0,F339/D339*100)</f>
        <v>100</v>
      </c>
    </row>
    <row r="340" spans="1:11">
      <c r="A340" s="23" t="s">
        <v>26</v>
      </c>
      <c r="B340" s="17" t="s">
        <v>27</v>
      </c>
      <c r="C340" s="18">
        <v>1226190</v>
      </c>
      <c r="D340" s="18">
        <v>1256790</v>
      </c>
      <c r="E340" s="18">
        <v>738022</v>
      </c>
      <c r="F340" s="18">
        <v>1256790</v>
      </c>
      <c r="G340" s="18">
        <f>F340-C340</f>
        <v>30600</v>
      </c>
      <c r="H340" s="18">
        <f>E340-F340</f>
        <v>-518768</v>
      </c>
      <c r="I340" s="19">
        <f>IF(ISERROR(F340/C340),0,F340/C340*100-100)</f>
        <v>2.4955349497222983</v>
      </c>
      <c r="J340" s="19">
        <f>IF(ISERROR(F340/E340),0,F340/E340*100)</f>
        <v>170.29167152198715</v>
      </c>
      <c r="K340" s="19">
        <f>IF(ISERROR(F340/D340),0,F340/D340*100)</f>
        <v>100</v>
      </c>
    </row>
    <row r="341" spans="1:11">
      <c r="A341" s="16" t="s">
        <v>28</v>
      </c>
      <c r="B341" s="17" t="s">
        <v>29</v>
      </c>
      <c r="C341" s="18">
        <v>718863.48</v>
      </c>
      <c r="D341" s="18">
        <v>1256790</v>
      </c>
      <c r="E341" s="18">
        <v>738022</v>
      </c>
      <c r="F341" s="18">
        <v>920666.78</v>
      </c>
      <c r="G341" s="18">
        <f>F341-C341</f>
        <v>201803.30000000005</v>
      </c>
      <c r="H341" s="18">
        <f>E341-F341</f>
        <v>-182644.78000000003</v>
      </c>
      <c r="I341" s="19">
        <f>IF(ISERROR(F341/C341),0,F341/C341*100-100)</f>
        <v>28.072548629122196</v>
      </c>
      <c r="J341" s="19">
        <f>IF(ISERROR(F341/E341),0,F341/E341*100)</f>
        <v>124.74787743454803</v>
      </c>
      <c r="K341" s="19">
        <f>IF(ISERROR(F341/D341),0,F341/D341*100)</f>
        <v>73.255418964186532</v>
      </c>
    </row>
    <row r="342" spans="1:11">
      <c r="A342" s="22" t="s">
        <v>30</v>
      </c>
      <c r="B342" s="17" t="s">
        <v>31</v>
      </c>
      <c r="C342" s="18">
        <v>624638.74</v>
      </c>
      <c r="D342" s="18">
        <v>1088042</v>
      </c>
      <c r="E342" s="18">
        <v>611461</v>
      </c>
      <c r="F342" s="18">
        <v>751918.78</v>
      </c>
      <c r="G342" s="18">
        <f>F342-C342</f>
        <v>127280.04000000004</v>
      </c>
      <c r="H342" s="18">
        <f>E342-F342</f>
        <v>-140457.78000000003</v>
      </c>
      <c r="I342" s="19">
        <f>IF(ISERROR(F342/C342),0,F342/C342*100-100)</f>
        <v>20.376584391803803</v>
      </c>
      <c r="J342" s="19">
        <f>IF(ISERROR(F342/E342),0,F342/E342*100)</f>
        <v>122.97084850873563</v>
      </c>
      <c r="K342" s="19">
        <f>IF(ISERROR(F342/D342),0,F342/D342*100)</f>
        <v>69.107514231987366</v>
      </c>
    </row>
    <row r="343" spans="1:11">
      <c r="A343" s="23" t="s">
        <v>32</v>
      </c>
      <c r="B343" s="17" t="s">
        <v>33</v>
      </c>
      <c r="C343" s="18">
        <v>624638.74</v>
      </c>
      <c r="D343" s="18">
        <v>1088042</v>
      </c>
      <c r="E343" s="18">
        <v>611461</v>
      </c>
      <c r="F343" s="18">
        <v>751918.78</v>
      </c>
      <c r="G343" s="18">
        <f>F343-C343</f>
        <v>127280.04000000004</v>
      </c>
      <c r="H343" s="18">
        <f>E343-F343</f>
        <v>-140457.78000000003</v>
      </c>
      <c r="I343" s="19">
        <f>IF(ISERROR(F343/C343),0,F343/C343*100-100)</f>
        <v>20.376584391803803</v>
      </c>
      <c r="J343" s="19">
        <f>IF(ISERROR(F343/E343),0,F343/E343*100)</f>
        <v>122.97084850873563</v>
      </c>
      <c r="K343" s="19">
        <f>IF(ISERROR(F343/D343),0,F343/D343*100)</f>
        <v>69.107514231987366</v>
      </c>
    </row>
    <row r="344" spans="1:11">
      <c r="A344" s="24" t="s">
        <v>34</v>
      </c>
      <c r="B344" s="17" t="s">
        <v>35</v>
      </c>
      <c r="C344" s="18">
        <v>591684.07999999996</v>
      </c>
      <c r="D344" s="18">
        <v>843997</v>
      </c>
      <c r="E344" s="18">
        <v>541461</v>
      </c>
      <c r="F344" s="18">
        <v>649893.76</v>
      </c>
      <c r="G344" s="18">
        <f>F344-C344</f>
        <v>58209.680000000051</v>
      </c>
      <c r="H344" s="18">
        <f>E344-F344</f>
        <v>-108432.76000000001</v>
      </c>
      <c r="I344" s="19">
        <f>IF(ISERROR(F344/C344),0,F344/C344*100-100)</f>
        <v>9.8379662336022449</v>
      </c>
      <c r="J344" s="19">
        <f>IF(ISERROR(F344/E344),0,F344/E344*100)</f>
        <v>120.02595939504414</v>
      </c>
      <c r="K344" s="19">
        <f>IF(ISERROR(F344/D344),0,F344/D344*100)</f>
        <v>77.001904035203921</v>
      </c>
    </row>
    <row r="345" spans="1:11">
      <c r="A345" s="24" t="s">
        <v>36</v>
      </c>
      <c r="B345" s="17" t="s">
        <v>37</v>
      </c>
      <c r="C345" s="18">
        <v>32954.660000000003</v>
      </c>
      <c r="D345" s="18">
        <v>244045</v>
      </c>
      <c r="E345" s="18">
        <v>70000</v>
      </c>
      <c r="F345" s="18">
        <v>102025.02</v>
      </c>
      <c r="G345" s="18">
        <f>F345-C345</f>
        <v>69070.36</v>
      </c>
      <c r="H345" s="18">
        <f>E345-F345</f>
        <v>-32025.020000000004</v>
      </c>
      <c r="I345" s="19">
        <f>IF(ISERROR(F345/C345),0,F345/C345*100-100)</f>
        <v>209.59208803853534</v>
      </c>
      <c r="J345" s="19">
        <f>IF(ISERROR(F345/E345),0,F345/E345*100)</f>
        <v>145.75002857142857</v>
      </c>
      <c r="K345" s="19">
        <f>IF(ISERROR(F345/D345),0,F345/D345*100)</f>
        <v>41.805822696633818</v>
      </c>
    </row>
    <row r="346" spans="1:11">
      <c r="A346" s="25" t="s">
        <v>38</v>
      </c>
      <c r="B346" s="17" t="s">
        <v>39</v>
      </c>
      <c r="C346" s="18">
        <v>0</v>
      </c>
      <c r="D346" s="18">
        <v>0</v>
      </c>
      <c r="E346" s="18">
        <v>0</v>
      </c>
      <c r="F346" s="18">
        <v>203.28</v>
      </c>
      <c r="G346" s="18">
        <f>F346-C346</f>
        <v>203.28</v>
      </c>
      <c r="H346" s="18">
        <f>E346-F346</f>
        <v>-203.28</v>
      </c>
      <c r="I346" s="19">
        <f>IF(ISERROR(F346/C346),0,F346/C346*100-100)</f>
        <v>0</v>
      </c>
      <c r="J346" s="19">
        <f>IF(ISERROR(F346/E346),0,F346/E346*100)</f>
        <v>0</v>
      </c>
      <c r="K346" s="19">
        <f>IF(ISERROR(F346/D346),0,F346/D346*100)</f>
        <v>0</v>
      </c>
    </row>
    <row r="347" spans="1:11">
      <c r="A347" s="22" t="s">
        <v>54</v>
      </c>
      <c r="B347" s="17" t="s">
        <v>55</v>
      </c>
      <c r="C347" s="18">
        <v>94224.74</v>
      </c>
      <c r="D347" s="18">
        <v>168748</v>
      </c>
      <c r="E347" s="18">
        <v>126561</v>
      </c>
      <c r="F347" s="18">
        <v>168748</v>
      </c>
      <c r="G347" s="18">
        <f>F347-C347</f>
        <v>74523.259999999995</v>
      </c>
      <c r="H347" s="18">
        <f>E347-F347</f>
        <v>-42187</v>
      </c>
      <c r="I347" s="19">
        <f>IF(ISERROR(F347/C347),0,F347/C347*100-100)</f>
        <v>79.090969102169964</v>
      </c>
      <c r="J347" s="19">
        <f>IF(ISERROR(F347/E347),0,F347/E347*100)</f>
        <v>133.33333333333331</v>
      </c>
      <c r="K347" s="19">
        <f>IF(ISERROR(F347/D347),0,F347/D347*100)</f>
        <v>100</v>
      </c>
    </row>
    <row r="348" spans="1:11">
      <c r="A348" s="23" t="s">
        <v>56</v>
      </c>
      <c r="B348" s="17" t="s">
        <v>57</v>
      </c>
      <c r="C348" s="18">
        <v>94224.74</v>
      </c>
      <c r="D348" s="18">
        <v>168748</v>
      </c>
      <c r="E348" s="18">
        <v>126561</v>
      </c>
      <c r="F348" s="18">
        <v>168748</v>
      </c>
      <c r="G348" s="18">
        <f>F348-C348</f>
        <v>74523.259999999995</v>
      </c>
      <c r="H348" s="18">
        <f>E348-F348</f>
        <v>-42187</v>
      </c>
      <c r="I348" s="19">
        <f>IF(ISERROR(F348/C348),0,F348/C348*100-100)</f>
        <v>79.090969102169964</v>
      </c>
      <c r="J348" s="19">
        <f>IF(ISERROR(F348/E348),0,F348/E348*100)</f>
        <v>133.33333333333331</v>
      </c>
      <c r="K348" s="19">
        <f>IF(ISERROR(F348/D348),0,F348/D348*100)</f>
        <v>100</v>
      </c>
    </row>
    <row r="349" spans="1:11">
      <c r="A349" s="16"/>
      <c r="B349" s="17" t="s">
        <v>58</v>
      </c>
      <c r="C349" s="18">
        <v>507326.52</v>
      </c>
      <c r="D349" s="18">
        <v>0</v>
      </c>
      <c r="E349" s="18">
        <v>0</v>
      </c>
      <c r="F349" s="18">
        <v>336123.22</v>
      </c>
      <c r="G349" s="18">
        <f>F349-C349</f>
        <v>-171203.30000000005</v>
      </c>
      <c r="H349" s="18">
        <f>E349-F349</f>
        <v>-336123.22</v>
      </c>
      <c r="I349" s="19">
        <f>IF(ISERROR(F349/C349),0,F349/C349*100-100)</f>
        <v>-33.746175934189296</v>
      </c>
      <c r="J349" s="19">
        <f>IF(ISERROR(F349/E349),0,F349/E349*100)</f>
        <v>0</v>
      </c>
      <c r="K349" s="19">
        <f>IF(ISERROR(F349/D349),0,F349/D349*100)</f>
        <v>0</v>
      </c>
    </row>
    <row r="350" spans="1:11">
      <c r="A350" s="16" t="s">
        <v>59</v>
      </c>
      <c r="B350" s="17" t="s">
        <v>60</v>
      </c>
      <c r="C350" s="18">
        <v>-507326.52</v>
      </c>
      <c r="D350" s="18">
        <v>0</v>
      </c>
      <c r="E350" s="18">
        <v>0</v>
      </c>
      <c r="F350" s="18">
        <v>-336123.22</v>
      </c>
      <c r="G350" s="18">
        <f>F350-C350</f>
        <v>171203.30000000005</v>
      </c>
      <c r="H350" s="18">
        <f>E350-F350</f>
        <v>336123.22</v>
      </c>
      <c r="I350" s="19">
        <f>IF(ISERROR(F350/C350),0,F350/C350*100-100)</f>
        <v>-33.746175934189296</v>
      </c>
      <c r="J350" s="19">
        <f>IF(ISERROR(F350/E350),0,F350/E350*100)</f>
        <v>0</v>
      </c>
      <c r="K350" s="19">
        <f>IF(ISERROR(F350/D350),0,F350/D350*100)</f>
        <v>0</v>
      </c>
    </row>
    <row r="351" spans="1:11">
      <c r="A351" s="22" t="s">
        <v>61</v>
      </c>
      <c r="B351" s="17" t="s">
        <v>62</v>
      </c>
      <c r="C351" s="18">
        <v>-507326.52</v>
      </c>
      <c r="D351" s="18">
        <v>0</v>
      </c>
      <c r="E351" s="18">
        <v>0</v>
      </c>
      <c r="F351" s="18">
        <v>-336123.22</v>
      </c>
      <c r="G351" s="18">
        <f>F351-C351</f>
        <v>171203.30000000005</v>
      </c>
      <c r="H351" s="18">
        <f>E351-F351</f>
        <v>336123.22</v>
      </c>
      <c r="I351" s="19">
        <f>IF(ISERROR(F351/C351),0,F351/C351*100-100)</f>
        <v>-33.746175934189296</v>
      </c>
      <c r="J351" s="19">
        <f>IF(ISERROR(F351/E351),0,F351/E351*100)</f>
        <v>0</v>
      </c>
      <c r="K351" s="19">
        <f>IF(ISERROR(F351/D351),0,F351/D351*100)</f>
        <v>0</v>
      </c>
    </row>
    <row r="352" spans="1:11" ht="25.5">
      <c r="A352" s="36" t="s">
        <v>279</v>
      </c>
      <c r="B352" s="28" t="s">
        <v>280</v>
      </c>
      <c r="C352" s="29"/>
      <c r="D352" s="29"/>
      <c r="E352" s="29"/>
      <c r="F352" s="29"/>
      <c r="G352" s="29"/>
      <c r="H352" s="29"/>
      <c r="I352" s="30"/>
      <c r="J352" s="30"/>
      <c r="K352" s="30"/>
    </row>
    <row r="353" spans="1:11">
      <c r="A353" s="16" t="s">
        <v>20</v>
      </c>
      <c r="B353" s="17" t="s">
        <v>21</v>
      </c>
      <c r="C353" s="18">
        <v>77894000</v>
      </c>
      <c r="D353" s="18">
        <v>0</v>
      </c>
      <c r="E353" s="18">
        <v>0</v>
      </c>
      <c r="F353" s="18">
        <v>0</v>
      </c>
      <c r="G353" s="18">
        <f>F353-C353</f>
        <v>-77894000</v>
      </c>
      <c r="H353" s="18">
        <f>E353-F353</f>
        <v>0</v>
      </c>
      <c r="I353" s="19">
        <f>IF(ISERROR(F353/C353),0,F353/C353*100-100)</f>
        <v>-100</v>
      </c>
      <c r="J353" s="19">
        <f>IF(ISERROR(F353/E353),0,F353/E353*100)</f>
        <v>0</v>
      </c>
      <c r="K353" s="19">
        <f>IF(ISERROR(F353/D353),0,F353/D353*100)</f>
        <v>0</v>
      </c>
    </row>
    <row r="354" spans="1:11">
      <c r="A354" s="22" t="s">
        <v>24</v>
      </c>
      <c r="B354" s="17" t="s">
        <v>25</v>
      </c>
      <c r="C354" s="18">
        <v>77894000</v>
      </c>
      <c r="D354" s="18">
        <v>0</v>
      </c>
      <c r="E354" s="18">
        <v>0</v>
      </c>
      <c r="F354" s="18">
        <v>0</v>
      </c>
      <c r="G354" s="18">
        <f>F354-C354</f>
        <v>-77894000</v>
      </c>
      <c r="H354" s="18">
        <f>E354-F354</f>
        <v>0</v>
      </c>
      <c r="I354" s="19">
        <f>IF(ISERROR(F354/C354),0,F354/C354*100-100)</f>
        <v>-100</v>
      </c>
      <c r="J354" s="19">
        <f>IF(ISERROR(F354/E354),0,F354/E354*100)</f>
        <v>0</v>
      </c>
      <c r="K354" s="19">
        <f>IF(ISERROR(F354/D354),0,F354/D354*100)</f>
        <v>0</v>
      </c>
    </row>
    <row r="355" spans="1:11">
      <c r="A355" s="23" t="s">
        <v>26</v>
      </c>
      <c r="B355" s="17" t="s">
        <v>27</v>
      </c>
      <c r="C355" s="18">
        <v>77894000</v>
      </c>
      <c r="D355" s="18">
        <v>0</v>
      </c>
      <c r="E355" s="18">
        <v>0</v>
      </c>
      <c r="F355" s="18">
        <v>0</v>
      </c>
      <c r="G355" s="18">
        <f>F355-C355</f>
        <v>-77894000</v>
      </c>
      <c r="H355" s="18">
        <f>E355-F355</f>
        <v>0</v>
      </c>
      <c r="I355" s="19">
        <f>IF(ISERROR(F355/C355),0,F355/C355*100-100)</f>
        <v>-100</v>
      </c>
      <c r="J355" s="19">
        <f>IF(ISERROR(F355/E355),0,F355/E355*100)</f>
        <v>0</v>
      </c>
      <c r="K355" s="19">
        <f>IF(ISERROR(F355/D355),0,F355/D355*100)</f>
        <v>0</v>
      </c>
    </row>
    <row r="356" spans="1:11">
      <c r="A356" s="16" t="s">
        <v>28</v>
      </c>
      <c r="B356" s="17" t="s">
        <v>29</v>
      </c>
      <c r="C356" s="18">
        <v>75444543.129999995</v>
      </c>
      <c r="D356" s="18">
        <v>0</v>
      </c>
      <c r="E356" s="18">
        <v>0</v>
      </c>
      <c r="F356" s="18">
        <v>0</v>
      </c>
      <c r="G356" s="18">
        <f>F356-C356</f>
        <v>-75444543.129999995</v>
      </c>
      <c r="H356" s="18">
        <f>E356-F356</f>
        <v>0</v>
      </c>
      <c r="I356" s="19">
        <f>IF(ISERROR(F356/C356),0,F356/C356*100-100)</f>
        <v>-100</v>
      </c>
      <c r="J356" s="19">
        <f>IF(ISERROR(F356/E356),0,F356/E356*100)</f>
        <v>0</v>
      </c>
      <c r="K356" s="19">
        <f>IF(ISERROR(F356/D356),0,F356/D356*100)</f>
        <v>0</v>
      </c>
    </row>
    <row r="357" spans="1:11">
      <c r="A357" s="22" t="s">
        <v>30</v>
      </c>
      <c r="B357" s="17" t="s">
        <v>31</v>
      </c>
      <c r="C357" s="18">
        <v>75444543.129999995</v>
      </c>
      <c r="D357" s="18">
        <v>0</v>
      </c>
      <c r="E357" s="18">
        <v>0</v>
      </c>
      <c r="F357" s="18">
        <v>0</v>
      </c>
      <c r="G357" s="18">
        <f>F357-C357</f>
        <v>-75444543.129999995</v>
      </c>
      <c r="H357" s="18">
        <f>E357-F357</f>
        <v>0</v>
      </c>
      <c r="I357" s="19">
        <f>IF(ISERROR(F357/C357),0,F357/C357*100-100)</f>
        <v>-100</v>
      </c>
      <c r="J357" s="19">
        <f>IF(ISERROR(F357/E357),0,F357/E357*100)</f>
        <v>0</v>
      </c>
      <c r="K357" s="19">
        <f>IF(ISERROR(F357/D357),0,F357/D357*100)</f>
        <v>0</v>
      </c>
    </row>
    <row r="358" spans="1:11">
      <c r="A358" s="23" t="s">
        <v>40</v>
      </c>
      <c r="B358" s="17" t="s">
        <v>41</v>
      </c>
      <c r="C358" s="18">
        <v>75444543.129999995</v>
      </c>
      <c r="D358" s="18">
        <v>0</v>
      </c>
      <c r="E358" s="18">
        <v>0</v>
      </c>
      <c r="F358" s="18">
        <v>0</v>
      </c>
      <c r="G358" s="18">
        <f>F358-C358</f>
        <v>-75444543.129999995</v>
      </c>
      <c r="H358" s="18">
        <f>E358-F358</f>
        <v>0</v>
      </c>
      <c r="I358" s="19">
        <f>IF(ISERROR(F358/C358),0,F358/C358*100-100)</f>
        <v>-100</v>
      </c>
      <c r="J358" s="19">
        <f>IF(ISERROR(F358/E358),0,F358/E358*100)</f>
        <v>0</v>
      </c>
      <c r="K358" s="19">
        <f>IF(ISERROR(F358/D358),0,F358/D358*100)</f>
        <v>0</v>
      </c>
    </row>
    <row r="359" spans="1:11">
      <c r="A359" s="24" t="s">
        <v>42</v>
      </c>
      <c r="B359" s="17" t="s">
        <v>43</v>
      </c>
      <c r="C359" s="18">
        <v>75444543.129999995</v>
      </c>
      <c r="D359" s="18">
        <v>0</v>
      </c>
      <c r="E359" s="18">
        <v>0</v>
      </c>
      <c r="F359" s="18">
        <v>0</v>
      </c>
      <c r="G359" s="18">
        <f>F359-C359</f>
        <v>-75444543.129999995</v>
      </c>
      <c r="H359" s="18">
        <f>E359-F359</f>
        <v>0</v>
      </c>
      <c r="I359" s="19">
        <f>IF(ISERROR(F359/C359),0,F359/C359*100-100)</f>
        <v>-100</v>
      </c>
      <c r="J359" s="19">
        <f>IF(ISERROR(F359/E359),0,F359/E359*100)</f>
        <v>0</v>
      </c>
      <c r="K359" s="19">
        <f>IF(ISERROR(F359/D359),0,F359/D359*100)</f>
        <v>0</v>
      </c>
    </row>
    <row r="360" spans="1:11">
      <c r="A360" s="16"/>
      <c r="B360" s="17" t="s">
        <v>58</v>
      </c>
      <c r="C360" s="18">
        <v>2449456.87</v>
      </c>
      <c r="D360" s="18">
        <v>0</v>
      </c>
      <c r="E360" s="18">
        <v>0</v>
      </c>
      <c r="F360" s="18">
        <v>0</v>
      </c>
      <c r="G360" s="18">
        <f>F360-C360</f>
        <v>-2449456.87</v>
      </c>
      <c r="H360" s="18">
        <f>E360-F360</f>
        <v>0</v>
      </c>
      <c r="I360" s="19">
        <f>IF(ISERROR(F360/C360),0,F360/C360*100-100)</f>
        <v>-100</v>
      </c>
      <c r="J360" s="19">
        <f>IF(ISERROR(F360/E360),0,F360/E360*100)</f>
        <v>0</v>
      </c>
      <c r="K360" s="19">
        <f>IF(ISERROR(F360/D360),0,F360/D360*100)</f>
        <v>0</v>
      </c>
    </row>
    <row r="361" spans="1:11">
      <c r="A361" s="16" t="s">
        <v>59</v>
      </c>
      <c r="B361" s="17" t="s">
        <v>60</v>
      </c>
      <c r="C361" s="18">
        <v>-2449456.87</v>
      </c>
      <c r="D361" s="18">
        <v>0</v>
      </c>
      <c r="E361" s="18">
        <v>0</v>
      </c>
      <c r="F361" s="18">
        <v>0</v>
      </c>
      <c r="G361" s="18">
        <f>F361-C361</f>
        <v>2449456.87</v>
      </c>
      <c r="H361" s="18">
        <f>E361-F361</f>
        <v>0</v>
      </c>
      <c r="I361" s="19">
        <f>IF(ISERROR(F361/C361),0,F361/C361*100-100)</f>
        <v>-100</v>
      </c>
      <c r="J361" s="19">
        <f>IF(ISERROR(F361/E361),0,F361/E361*100)</f>
        <v>0</v>
      </c>
      <c r="K361" s="19">
        <f>IF(ISERROR(F361/D361),0,F361/D361*100)</f>
        <v>0</v>
      </c>
    </row>
    <row r="362" spans="1:11">
      <c r="A362" s="22" t="s">
        <v>61</v>
      </c>
      <c r="B362" s="17" t="s">
        <v>62</v>
      </c>
      <c r="C362" s="18">
        <v>-2449456.87</v>
      </c>
      <c r="D362" s="18">
        <v>0</v>
      </c>
      <c r="E362" s="18">
        <v>0</v>
      </c>
      <c r="F362" s="18">
        <v>0</v>
      </c>
      <c r="G362" s="18">
        <f>F362-C362</f>
        <v>2449456.87</v>
      </c>
      <c r="H362" s="18">
        <f>E362-F362</f>
        <v>0</v>
      </c>
      <c r="I362" s="19">
        <f>IF(ISERROR(F362/C362),0,F362/C362*100-100)</f>
        <v>-100</v>
      </c>
      <c r="J362" s="19">
        <f>IF(ISERROR(F362/E362),0,F362/E362*100)</f>
        <v>0</v>
      </c>
      <c r="K362" s="19">
        <f>IF(ISERROR(F362/D362),0,F362/D362*100)</f>
        <v>0</v>
      </c>
    </row>
    <row r="363" spans="1:11" ht="25.5">
      <c r="A363" s="36" t="s">
        <v>281</v>
      </c>
      <c r="B363" s="28" t="s">
        <v>282</v>
      </c>
      <c r="C363" s="29"/>
      <c r="D363" s="29"/>
      <c r="E363" s="29"/>
      <c r="F363" s="29"/>
      <c r="G363" s="29"/>
      <c r="H363" s="29"/>
      <c r="I363" s="30"/>
      <c r="J363" s="30"/>
      <c r="K363" s="30"/>
    </row>
    <row r="364" spans="1:11">
      <c r="A364" s="16" t="s">
        <v>20</v>
      </c>
      <c r="B364" s="17" t="s">
        <v>21</v>
      </c>
      <c r="C364" s="18">
        <v>0</v>
      </c>
      <c r="D364" s="18">
        <v>1920659</v>
      </c>
      <c r="E364" s="18">
        <v>0</v>
      </c>
      <c r="F364" s="18">
        <v>1920659</v>
      </c>
      <c r="G364" s="18">
        <f>F364-C364</f>
        <v>1920659</v>
      </c>
      <c r="H364" s="18">
        <f>E364-F364</f>
        <v>-1920659</v>
      </c>
      <c r="I364" s="19">
        <f>IF(ISERROR(F364/C364),0,F364/C364*100-100)</f>
        <v>0</v>
      </c>
      <c r="J364" s="19">
        <f>IF(ISERROR(F364/E364),0,F364/E364*100)</f>
        <v>0</v>
      </c>
      <c r="K364" s="19">
        <f>IF(ISERROR(F364/D364),0,F364/D364*100)</f>
        <v>100</v>
      </c>
    </row>
    <row r="365" spans="1:11">
      <c r="A365" s="22" t="s">
        <v>24</v>
      </c>
      <c r="B365" s="17" t="s">
        <v>25</v>
      </c>
      <c r="C365" s="18">
        <v>0</v>
      </c>
      <c r="D365" s="18">
        <v>1920659</v>
      </c>
      <c r="E365" s="18">
        <v>0</v>
      </c>
      <c r="F365" s="18">
        <v>1920659</v>
      </c>
      <c r="G365" s="18">
        <f>F365-C365</f>
        <v>1920659</v>
      </c>
      <c r="H365" s="18">
        <f>E365-F365</f>
        <v>-1920659</v>
      </c>
      <c r="I365" s="19">
        <f>IF(ISERROR(F365/C365),0,F365/C365*100-100)</f>
        <v>0</v>
      </c>
      <c r="J365" s="19">
        <f>IF(ISERROR(F365/E365),0,F365/E365*100)</f>
        <v>0</v>
      </c>
      <c r="K365" s="19">
        <f>IF(ISERROR(F365/D365),0,F365/D365*100)</f>
        <v>100</v>
      </c>
    </row>
    <row r="366" spans="1:11">
      <c r="A366" s="23" t="s">
        <v>26</v>
      </c>
      <c r="B366" s="17" t="s">
        <v>27</v>
      </c>
      <c r="C366" s="18">
        <v>0</v>
      </c>
      <c r="D366" s="18">
        <v>1920659</v>
      </c>
      <c r="E366" s="18">
        <v>0</v>
      </c>
      <c r="F366" s="18">
        <v>1920659</v>
      </c>
      <c r="G366" s="18">
        <f>F366-C366</f>
        <v>1920659</v>
      </c>
      <c r="H366" s="18">
        <f>E366-F366</f>
        <v>-1920659</v>
      </c>
      <c r="I366" s="19">
        <f>IF(ISERROR(F366/C366),0,F366/C366*100-100)</f>
        <v>0</v>
      </c>
      <c r="J366" s="19">
        <f>IF(ISERROR(F366/E366),0,F366/E366*100)</f>
        <v>0</v>
      </c>
      <c r="K366" s="19">
        <f>IF(ISERROR(F366/D366),0,F366/D366*100)</f>
        <v>100</v>
      </c>
    </row>
    <row r="367" spans="1:11">
      <c r="A367" s="16" t="s">
        <v>28</v>
      </c>
      <c r="B367" s="17" t="s">
        <v>29</v>
      </c>
      <c r="C367" s="18">
        <v>0</v>
      </c>
      <c r="D367" s="18">
        <v>1920659</v>
      </c>
      <c r="E367" s="18">
        <v>0</v>
      </c>
      <c r="F367" s="18">
        <v>189866.96</v>
      </c>
      <c r="G367" s="18">
        <f>F367-C367</f>
        <v>189866.96</v>
      </c>
      <c r="H367" s="18">
        <f>E367-F367</f>
        <v>-189866.96</v>
      </c>
      <c r="I367" s="19">
        <f>IF(ISERROR(F367/C367),0,F367/C367*100-100)</f>
        <v>0</v>
      </c>
      <c r="J367" s="19">
        <f>IF(ISERROR(F367/E367),0,F367/E367*100)</f>
        <v>0</v>
      </c>
      <c r="K367" s="19">
        <f>IF(ISERROR(F367/D367),0,F367/D367*100)</f>
        <v>9.8855111709054011</v>
      </c>
    </row>
    <row r="368" spans="1:11">
      <c r="A368" s="22" t="s">
        <v>30</v>
      </c>
      <c r="B368" s="17" t="s">
        <v>31</v>
      </c>
      <c r="C368" s="18">
        <v>0</v>
      </c>
      <c r="D368" s="18">
        <v>1908659</v>
      </c>
      <c r="E368" s="18">
        <v>0</v>
      </c>
      <c r="F368" s="18">
        <v>189866.96</v>
      </c>
      <c r="G368" s="18">
        <f>F368-C368</f>
        <v>189866.96</v>
      </c>
      <c r="H368" s="18">
        <f>E368-F368</f>
        <v>-189866.96</v>
      </c>
      <c r="I368" s="19">
        <f>IF(ISERROR(F368/C368),0,F368/C368*100-100)</f>
        <v>0</v>
      </c>
      <c r="J368" s="19">
        <f>IF(ISERROR(F368/E368),0,F368/E368*100)</f>
        <v>0</v>
      </c>
      <c r="K368" s="19">
        <f>IF(ISERROR(F368/D368),0,F368/D368*100)</f>
        <v>9.9476627307444652</v>
      </c>
    </row>
    <row r="369" spans="1:11">
      <c r="A369" s="23" t="s">
        <v>32</v>
      </c>
      <c r="B369" s="17" t="s">
        <v>33</v>
      </c>
      <c r="C369" s="18">
        <v>0</v>
      </c>
      <c r="D369" s="18">
        <v>1908659</v>
      </c>
      <c r="E369" s="18">
        <v>0</v>
      </c>
      <c r="F369" s="18">
        <v>189866.96</v>
      </c>
      <c r="G369" s="18">
        <f>F369-C369</f>
        <v>189866.96</v>
      </c>
      <c r="H369" s="18">
        <f>E369-F369</f>
        <v>-189866.96</v>
      </c>
      <c r="I369" s="19">
        <f>IF(ISERROR(F369/C369),0,F369/C369*100-100)</f>
        <v>0</v>
      </c>
      <c r="J369" s="19">
        <f>IF(ISERROR(F369/E369),0,F369/E369*100)</f>
        <v>0</v>
      </c>
      <c r="K369" s="19">
        <f>IF(ISERROR(F369/D369),0,F369/D369*100)</f>
        <v>9.9476627307444652</v>
      </c>
    </row>
    <row r="370" spans="1:11">
      <c r="A370" s="24" t="s">
        <v>34</v>
      </c>
      <c r="B370" s="17" t="s">
        <v>35</v>
      </c>
      <c r="C370" s="18">
        <v>0</v>
      </c>
      <c r="D370" s="18">
        <v>219852</v>
      </c>
      <c r="E370" s="18">
        <v>0</v>
      </c>
      <c r="F370" s="18">
        <v>63256.02</v>
      </c>
      <c r="G370" s="18">
        <f>F370-C370</f>
        <v>63256.02</v>
      </c>
      <c r="H370" s="18">
        <f>E370-F370</f>
        <v>-63256.02</v>
      </c>
      <c r="I370" s="19">
        <f>IF(ISERROR(F370/C370),0,F370/C370*100-100)</f>
        <v>0</v>
      </c>
      <c r="J370" s="19">
        <f>IF(ISERROR(F370/E370),0,F370/E370*100)</f>
        <v>0</v>
      </c>
      <c r="K370" s="19">
        <f>IF(ISERROR(F370/D370),0,F370/D370*100)</f>
        <v>28.772092134708803</v>
      </c>
    </row>
    <row r="371" spans="1:11">
      <c r="A371" s="24" t="s">
        <v>36</v>
      </c>
      <c r="B371" s="17" t="s">
        <v>37</v>
      </c>
      <c r="C371" s="18">
        <v>0</v>
      </c>
      <c r="D371" s="18">
        <v>1688807</v>
      </c>
      <c r="E371" s="18">
        <v>0</v>
      </c>
      <c r="F371" s="18">
        <v>126610.94</v>
      </c>
      <c r="G371" s="18">
        <f>F371-C371</f>
        <v>126610.94</v>
      </c>
      <c r="H371" s="18">
        <f>E371-F371</f>
        <v>-126610.94</v>
      </c>
      <c r="I371" s="19">
        <f>IF(ISERROR(F371/C371),0,F371/C371*100-100)</f>
        <v>0</v>
      </c>
      <c r="J371" s="19">
        <f>IF(ISERROR(F371/E371),0,F371/E371*100)</f>
        <v>0</v>
      </c>
      <c r="K371" s="19">
        <f>IF(ISERROR(F371/D371),0,F371/D371*100)</f>
        <v>7.4970639036905942</v>
      </c>
    </row>
    <row r="372" spans="1:11">
      <c r="A372" s="22" t="s">
        <v>54</v>
      </c>
      <c r="B372" s="17" t="s">
        <v>55</v>
      </c>
      <c r="C372" s="18">
        <v>0</v>
      </c>
      <c r="D372" s="18">
        <v>12000</v>
      </c>
      <c r="E372" s="18">
        <v>0</v>
      </c>
      <c r="F372" s="18">
        <v>0</v>
      </c>
      <c r="G372" s="18">
        <f>F372-C372</f>
        <v>0</v>
      </c>
      <c r="H372" s="18">
        <f>E372-F372</f>
        <v>0</v>
      </c>
      <c r="I372" s="19">
        <f>IF(ISERROR(F372/C372),0,F372/C372*100-100)</f>
        <v>0</v>
      </c>
      <c r="J372" s="19">
        <f>IF(ISERROR(F372/E372),0,F372/E372*100)</f>
        <v>0</v>
      </c>
      <c r="K372" s="19">
        <f>IF(ISERROR(F372/D372),0,F372/D372*100)</f>
        <v>0</v>
      </c>
    </row>
    <row r="373" spans="1:11">
      <c r="A373" s="23" t="s">
        <v>56</v>
      </c>
      <c r="B373" s="17" t="s">
        <v>57</v>
      </c>
      <c r="C373" s="18">
        <v>0</v>
      </c>
      <c r="D373" s="18">
        <v>12000</v>
      </c>
      <c r="E373" s="18">
        <v>0</v>
      </c>
      <c r="F373" s="18">
        <v>0</v>
      </c>
      <c r="G373" s="18">
        <f>F373-C373</f>
        <v>0</v>
      </c>
      <c r="H373" s="18">
        <f>E373-F373</f>
        <v>0</v>
      </c>
      <c r="I373" s="19">
        <f>IF(ISERROR(F373/C373),0,F373/C373*100-100)</f>
        <v>0</v>
      </c>
      <c r="J373" s="19">
        <f>IF(ISERROR(F373/E373),0,F373/E373*100)</f>
        <v>0</v>
      </c>
      <c r="K373" s="19">
        <f>IF(ISERROR(F373/D373),0,F373/D373*100)</f>
        <v>0</v>
      </c>
    </row>
    <row r="374" spans="1:11">
      <c r="A374" s="16"/>
      <c r="B374" s="17" t="s">
        <v>58</v>
      </c>
      <c r="C374" s="18">
        <v>0</v>
      </c>
      <c r="D374" s="18">
        <v>0</v>
      </c>
      <c r="E374" s="18">
        <v>0</v>
      </c>
      <c r="F374" s="18">
        <v>1730792.04</v>
      </c>
      <c r="G374" s="18">
        <f>F374-C374</f>
        <v>1730792.04</v>
      </c>
      <c r="H374" s="18">
        <f>E374-F374</f>
        <v>-1730792.04</v>
      </c>
      <c r="I374" s="19">
        <f>IF(ISERROR(F374/C374),0,F374/C374*100-100)</f>
        <v>0</v>
      </c>
      <c r="J374" s="19">
        <f>IF(ISERROR(F374/E374),0,F374/E374*100)</f>
        <v>0</v>
      </c>
      <c r="K374" s="19">
        <f>IF(ISERROR(F374/D374),0,F374/D374*100)</f>
        <v>0</v>
      </c>
    </row>
    <row r="375" spans="1:11">
      <c r="A375" s="16" t="s">
        <v>59</v>
      </c>
      <c r="B375" s="17" t="s">
        <v>60</v>
      </c>
      <c r="C375" s="18">
        <v>0</v>
      </c>
      <c r="D375" s="18">
        <v>0</v>
      </c>
      <c r="E375" s="18">
        <v>0</v>
      </c>
      <c r="F375" s="18">
        <v>-1730792.04</v>
      </c>
      <c r="G375" s="18">
        <f>F375-C375</f>
        <v>-1730792.04</v>
      </c>
      <c r="H375" s="18">
        <f>E375-F375</f>
        <v>1730792.04</v>
      </c>
      <c r="I375" s="19">
        <f>IF(ISERROR(F375/C375),0,F375/C375*100-100)</f>
        <v>0</v>
      </c>
      <c r="J375" s="19">
        <f>IF(ISERROR(F375/E375),0,F375/E375*100)</f>
        <v>0</v>
      </c>
      <c r="K375" s="19">
        <f>IF(ISERROR(F375/D375),0,F375/D375*100)</f>
        <v>0</v>
      </c>
    </row>
    <row r="376" spans="1:11">
      <c r="A376" s="22" t="s">
        <v>61</v>
      </c>
      <c r="B376" s="17" t="s">
        <v>62</v>
      </c>
      <c r="C376" s="18">
        <v>0</v>
      </c>
      <c r="D376" s="18">
        <v>0</v>
      </c>
      <c r="E376" s="18">
        <v>0</v>
      </c>
      <c r="F376" s="18">
        <v>-1730792.04</v>
      </c>
      <c r="G376" s="18">
        <f>F376-C376</f>
        <v>-1730792.04</v>
      </c>
      <c r="H376" s="18">
        <f>E376-F376</f>
        <v>1730792.04</v>
      </c>
      <c r="I376" s="19">
        <f>IF(ISERROR(F376/C376),0,F376/C376*100-100)</f>
        <v>0</v>
      </c>
      <c r="J376" s="19">
        <f>IF(ISERROR(F376/E376),0,F376/E376*100)</f>
        <v>0</v>
      </c>
      <c r="K376" s="19">
        <f>IF(ISERROR(F376/D376),0,F376/D376*100)</f>
        <v>0</v>
      </c>
    </row>
    <row r="377" spans="1:11">
      <c r="A377" s="27" t="s">
        <v>209</v>
      </c>
      <c r="B377" s="28" t="s">
        <v>283</v>
      </c>
      <c r="C377" s="29"/>
      <c r="D377" s="29"/>
      <c r="E377" s="29"/>
      <c r="F377" s="29"/>
      <c r="G377" s="29"/>
      <c r="H377" s="29"/>
      <c r="I377" s="30"/>
      <c r="J377" s="30"/>
      <c r="K377" s="30"/>
    </row>
    <row r="378" spans="1:11">
      <c r="A378" s="16" t="s">
        <v>20</v>
      </c>
      <c r="B378" s="17" t="s">
        <v>21</v>
      </c>
      <c r="C378" s="18">
        <v>751718</v>
      </c>
      <c r="D378" s="18">
        <v>758785</v>
      </c>
      <c r="E378" s="18">
        <v>454000</v>
      </c>
      <c r="F378" s="18">
        <v>758785</v>
      </c>
      <c r="G378" s="18">
        <f>F378-C378</f>
        <v>7067</v>
      </c>
      <c r="H378" s="18">
        <f>E378-F378</f>
        <v>-304785</v>
      </c>
      <c r="I378" s="19">
        <f>IF(ISERROR(F378/C378),0,F378/C378*100-100)</f>
        <v>0.94011318074065287</v>
      </c>
      <c r="J378" s="19">
        <f>IF(ISERROR(F378/E378),0,F378/E378*100)</f>
        <v>167.13325991189427</v>
      </c>
      <c r="K378" s="19">
        <f>IF(ISERROR(F378/D378),0,F378/D378*100)</f>
        <v>100</v>
      </c>
    </row>
    <row r="379" spans="1:11">
      <c r="A379" s="22" t="s">
        <v>24</v>
      </c>
      <c r="B379" s="17" t="s">
        <v>25</v>
      </c>
      <c r="C379" s="18">
        <v>751718</v>
      </c>
      <c r="D379" s="18">
        <v>758785</v>
      </c>
      <c r="E379" s="18">
        <v>454000</v>
      </c>
      <c r="F379" s="18">
        <v>758785</v>
      </c>
      <c r="G379" s="18">
        <f>F379-C379</f>
        <v>7067</v>
      </c>
      <c r="H379" s="18">
        <f>E379-F379</f>
        <v>-304785</v>
      </c>
      <c r="I379" s="19">
        <f>IF(ISERROR(F379/C379),0,F379/C379*100-100)</f>
        <v>0.94011318074065287</v>
      </c>
      <c r="J379" s="19">
        <f>IF(ISERROR(F379/E379),0,F379/E379*100)</f>
        <v>167.13325991189427</v>
      </c>
      <c r="K379" s="19">
        <f>IF(ISERROR(F379/D379),0,F379/D379*100)</f>
        <v>100</v>
      </c>
    </row>
    <row r="380" spans="1:11">
      <c r="A380" s="23" t="s">
        <v>26</v>
      </c>
      <c r="B380" s="17" t="s">
        <v>27</v>
      </c>
      <c r="C380" s="18">
        <v>751718</v>
      </c>
      <c r="D380" s="18">
        <v>758785</v>
      </c>
      <c r="E380" s="18">
        <v>454000</v>
      </c>
      <c r="F380" s="18">
        <v>758785</v>
      </c>
      <c r="G380" s="18">
        <f>F380-C380</f>
        <v>7067</v>
      </c>
      <c r="H380" s="18">
        <f>E380-F380</f>
        <v>-304785</v>
      </c>
      <c r="I380" s="19">
        <f>IF(ISERROR(F380/C380),0,F380/C380*100-100)</f>
        <v>0.94011318074065287</v>
      </c>
      <c r="J380" s="19">
        <f>IF(ISERROR(F380/E380),0,F380/E380*100)</f>
        <v>167.13325991189427</v>
      </c>
      <c r="K380" s="19">
        <f>IF(ISERROR(F380/D380),0,F380/D380*100)</f>
        <v>100</v>
      </c>
    </row>
    <row r="381" spans="1:11">
      <c r="A381" s="16" t="s">
        <v>28</v>
      </c>
      <c r="B381" s="17" t="s">
        <v>29</v>
      </c>
      <c r="C381" s="18">
        <v>484610.19</v>
      </c>
      <c r="D381" s="18">
        <v>758785</v>
      </c>
      <c r="E381" s="18">
        <v>454000</v>
      </c>
      <c r="F381" s="18">
        <v>433019.38</v>
      </c>
      <c r="G381" s="18">
        <f>F381-C381</f>
        <v>-51590.81</v>
      </c>
      <c r="H381" s="18">
        <f>E381-F381</f>
        <v>20980.619999999995</v>
      </c>
      <c r="I381" s="19">
        <f>IF(ISERROR(F381/C381),0,F381/C381*100-100)</f>
        <v>-10.645836811644429</v>
      </c>
      <c r="J381" s="19">
        <f>IF(ISERROR(F381/E381),0,F381/E381*100)</f>
        <v>95.378718061674007</v>
      </c>
      <c r="K381" s="19">
        <f>IF(ISERROR(F381/D381),0,F381/D381*100)</f>
        <v>57.067467069064357</v>
      </c>
    </row>
    <row r="382" spans="1:11">
      <c r="A382" s="22" t="s">
        <v>30</v>
      </c>
      <c r="B382" s="17" t="s">
        <v>31</v>
      </c>
      <c r="C382" s="18">
        <v>479190.84</v>
      </c>
      <c r="D382" s="18">
        <v>752785</v>
      </c>
      <c r="E382" s="18">
        <v>451000</v>
      </c>
      <c r="F382" s="18">
        <v>433019.38</v>
      </c>
      <c r="G382" s="18">
        <f>F382-C382</f>
        <v>-46171.460000000021</v>
      </c>
      <c r="H382" s="18">
        <f>E382-F382</f>
        <v>17980.619999999995</v>
      </c>
      <c r="I382" s="19">
        <f>IF(ISERROR(F382/C382),0,F382/C382*100-100)</f>
        <v>-9.6352968683625022</v>
      </c>
      <c r="J382" s="19">
        <f>IF(ISERROR(F382/E382),0,F382/E382*100)</f>
        <v>96.013166297117507</v>
      </c>
      <c r="K382" s="19">
        <f>IF(ISERROR(F382/D382),0,F382/D382*100)</f>
        <v>57.522317793261024</v>
      </c>
    </row>
    <row r="383" spans="1:11">
      <c r="A383" s="23" t="s">
        <v>32</v>
      </c>
      <c r="B383" s="17" t="s">
        <v>33</v>
      </c>
      <c r="C383" s="18">
        <v>479190.84</v>
      </c>
      <c r="D383" s="18">
        <v>752785</v>
      </c>
      <c r="E383" s="18">
        <v>451000</v>
      </c>
      <c r="F383" s="18">
        <v>433019.38</v>
      </c>
      <c r="G383" s="18">
        <f>F383-C383</f>
        <v>-46171.460000000021</v>
      </c>
      <c r="H383" s="18">
        <f>E383-F383</f>
        <v>17980.619999999995</v>
      </c>
      <c r="I383" s="19">
        <f>IF(ISERROR(F383/C383),0,F383/C383*100-100)</f>
        <v>-9.6352968683625022</v>
      </c>
      <c r="J383" s="19">
        <f>IF(ISERROR(F383/E383),0,F383/E383*100)</f>
        <v>96.013166297117507</v>
      </c>
      <c r="K383" s="19">
        <f>IF(ISERROR(F383/D383),0,F383/D383*100)</f>
        <v>57.522317793261024</v>
      </c>
    </row>
    <row r="384" spans="1:11">
      <c r="A384" s="24" t="s">
        <v>34</v>
      </c>
      <c r="B384" s="17" t="s">
        <v>35</v>
      </c>
      <c r="C384" s="18">
        <v>186919.61</v>
      </c>
      <c r="D384" s="18">
        <v>278714</v>
      </c>
      <c r="E384" s="18">
        <v>195000</v>
      </c>
      <c r="F384" s="18">
        <v>190642.47</v>
      </c>
      <c r="G384" s="18">
        <f>F384-C384</f>
        <v>3722.8600000000151</v>
      </c>
      <c r="H384" s="18">
        <f>E384-F384</f>
        <v>4357.5299999999988</v>
      </c>
      <c r="I384" s="19">
        <f>IF(ISERROR(F384/C384),0,F384/C384*100-100)</f>
        <v>1.9916904384724745</v>
      </c>
      <c r="J384" s="19">
        <f>IF(ISERROR(F384/E384),0,F384/E384*100)</f>
        <v>97.765369230769224</v>
      </c>
      <c r="K384" s="19">
        <f>IF(ISERROR(F384/D384),0,F384/D384*100)</f>
        <v>68.40075130779222</v>
      </c>
    </row>
    <row r="385" spans="1:11">
      <c r="A385" s="24" t="s">
        <v>36</v>
      </c>
      <c r="B385" s="17" t="s">
        <v>37</v>
      </c>
      <c r="C385" s="18">
        <v>292271.23</v>
      </c>
      <c r="D385" s="18">
        <v>474071</v>
      </c>
      <c r="E385" s="18">
        <v>256000</v>
      </c>
      <c r="F385" s="18">
        <v>242376.91</v>
      </c>
      <c r="G385" s="18">
        <f>F385-C385</f>
        <v>-49894.319999999978</v>
      </c>
      <c r="H385" s="18">
        <f>E385-F385</f>
        <v>13623.089999999997</v>
      </c>
      <c r="I385" s="19">
        <f>IF(ISERROR(F385/C385),0,F385/C385*100-100)</f>
        <v>-17.071238931043595</v>
      </c>
      <c r="J385" s="19">
        <f>IF(ISERROR(F385/E385),0,F385/E385*100)</f>
        <v>94.67848046875001</v>
      </c>
      <c r="K385" s="19">
        <f>IF(ISERROR(F385/D385),0,F385/D385*100)</f>
        <v>51.126710977891499</v>
      </c>
    </row>
    <row r="386" spans="1:11">
      <c r="A386" s="25" t="s">
        <v>38</v>
      </c>
      <c r="B386" s="17" t="s">
        <v>39</v>
      </c>
      <c r="C386" s="18">
        <v>25758.76</v>
      </c>
      <c r="D386" s="18">
        <v>0</v>
      </c>
      <c r="E386" s="18">
        <v>0</v>
      </c>
      <c r="F386" s="18">
        <v>13462.65</v>
      </c>
      <c r="G386" s="18">
        <f>F386-C386</f>
        <v>-12296.109999999999</v>
      </c>
      <c r="H386" s="18">
        <f>E386-F386</f>
        <v>-13462.65</v>
      </c>
      <c r="I386" s="19">
        <f>IF(ISERROR(F386/C386),0,F386/C386*100-100)</f>
        <v>-47.735644107092114</v>
      </c>
      <c r="J386" s="19">
        <f>IF(ISERROR(F386/E386),0,F386/E386*100)</f>
        <v>0</v>
      </c>
      <c r="K386" s="19">
        <f>IF(ISERROR(F386/D386),0,F386/D386*100)</f>
        <v>0</v>
      </c>
    </row>
    <row r="387" spans="1:11">
      <c r="A387" s="22" t="s">
        <v>54</v>
      </c>
      <c r="B387" s="17" t="s">
        <v>55</v>
      </c>
      <c r="C387" s="18">
        <v>5419.35</v>
      </c>
      <c r="D387" s="18">
        <v>6000</v>
      </c>
      <c r="E387" s="18">
        <v>3000</v>
      </c>
      <c r="F387" s="18">
        <v>0</v>
      </c>
      <c r="G387" s="18">
        <f>F387-C387</f>
        <v>-5419.35</v>
      </c>
      <c r="H387" s="18">
        <f>E387-F387</f>
        <v>3000</v>
      </c>
      <c r="I387" s="19">
        <f>IF(ISERROR(F387/C387),0,F387/C387*100-100)</f>
        <v>-100</v>
      </c>
      <c r="J387" s="19">
        <f>IF(ISERROR(F387/E387),0,F387/E387*100)</f>
        <v>0</v>
      </c>
      <c r="K387" s="19">
        <f>IF(ISERROR(F387/D387),0,F387/D387*100)</f>
        <v>0</v>
      </c>
    </row>
    <row r="388" spans="1:11">
      <c r="A388" s="23" t="s">
        <v>56</v>
      </c>
      <c r="B388" s="17" t="s">
        <v>57</v>
      </c>
      <c r="C388" s="18">
        <v>5419.35</v>
      </c>
      <c r="D388" s="18">
        <v>6000</v>
      </c>
      <c r="E388" s="18">
        <v>3000</v>
      </c>
      <c r="F388" s="18">
        <v>0</v>
      </c>
      <c r="G388" s="18">
        <f>F388-C388</f>
        <v>-5419.35</v>
      </c>
      <c r="H388" s="18">
        <f>E388-F388</f>
        <v>3000</v>
      </c>
      <c r="I388" s="19">
        <f>IF(ISERROR(F388/C388),0,F388/C388*100-100)</f>
        <v>-100</v>
      </c>
      <c r="J388" s="19">
        <f>IF(ISERROR(F388/E388),0,F388/E388*100)</f>
        <v>0</v>
      </c>
      <c r="K388" s="19">
        <f>IF(ISERROR(F388/D388),0,F388/D388*100)</f>
        <v>0</v>
      </c>
    </row>
    <row r="389" spans="1:11">
      <c r="A389" s="16"/>
      <c r="B389" s="17" t="s">
        <v>58</v>
      </c>
      <c r="C389" s="18">
        <v>267107.81</v>
      </c>
      <c r="D389" s="18">
        <v>0</v>
      </c>
      <c r="E389" s="18">
        <v>0</v>
      </c>
      <c r="F389" s="18">
        <v>325765.62</v>
      </c>
      <c r="G389" s="18">
        <f>F389-C389</f>
        <v>58657.81</v>
      </c>
      <c r="H389" s="18">
        <f>E389-F389</f>
        <v>-325765.62</v>
      </c>
      <c r="I389" s="19">
        <f>IF(ISERROR(F389/C389),0,F389/C389*100-100)</f>
        <v>21.960350017470475</v>
      </c>
      <c r="J389" s="19">
        <f>IF(ISERROR(F389/E389),0,F389/E389*100)</f>
        <v>0</v>
      </c>
      <c r="K389" s="19">
        <f>IF(ISERROR(F389/D389),0,F389/D389*100)</f>
        <v>0</v>
      </c>
    </row>
    <row r="390" spans="1:11">
      <c r="A390" s="16" t="s">
        <v>59</v>
      </c>
      <c r="B390" s="17" t="s">
        <v>60</v>
      </c>
      <c r="C390" s="18">
        <v>-267107.81</v>
      </c>
      <c r="D390" s="18">
        <v>0</v>
      </c>
      <c r="E390" s="18">
        <v>0</v>
      </c>
      <c r="F390" s="18">
        <v>-325765.62</v>
      </c>
      <c r="G390" s="18">
        <f>F390-C390</f>
        <v>-58657.81</v>
      </c>
      <c r="H390" s="18">
        <f>E390-F390</f>
        <v>325765.62</v>
      </c>
      <c r="I390" s="19">
        <f>IF(ISERROR(F390/C390),0,F390/C390*100-100)</f>
        <v>21.960350017470475</v>
      </c>
      <c r="J390" s="19">
        <f>IF(ISERROR(F390/E390),0,F390/E390*100)</f>
        <v>0</v>
      </c>
      <c r="K390" s="19">
        <f>IF(ISERROR(F390/D390),0,F390/D390*100)</f>
        <v>0</v>
      </c>
    </row>
    <row r="391" spans="1:11">
      <c r="A391" s="22" t="s">
        <v>61</v>
      </c>
      <c r="B391" s="17" t="s">
        <v>62</v>
      </c>
      <c r="C391" s="18">
        <v>-267107.81</v>
      </c>
      <c r="D391" s="18">
        <v>0</v>
      </c>
      <c r="E391" s="18">
        <v>0</v>
      </c>
      <c r="F391" s="18">
        <v>-325765.62</v>
      </c>
      <c r="G391" s="18">
        <f>F391-C391</f>
        <v>-58657.81</v>
      </c>
      <c r="H391" s="18">
        <f>E391-F391</f>
        <v>325765.62</v>
      </c>
      <c r="I391" s="19">
        <f>IF(ISERROR(F391/C391),0,F391/C391*100-100)</f>
        <v>21.960350017470475</v>
      </c>
      <c r="J391" s="19">
        <f>IF(ISERROR(F391/E391),0,F391/E391*100)</f>
        <v>0</v>
      </c>
      <c r="K391" s="19">
        <f>IF(ISERROR(F391/D391),0,F391/D391*100)</f>
        <v>0</v>
      </c>
    </row>
    <row r="392" spans="1:11">
      <c r="A392" s="27" t="s">
        <v>284</v>
      </c>
      <c r="B392" s="28" t="s">
        <v>285</v>
      </c>
      <c r="C392" s="29"/>
      <c r="D392" s="29"/>
      <c r="E392" s="29"/>
      <c r="F392" s="29"/>
      <c r="G392" s="29"/>
      <c r="H392" s="29"/>
      <c r="I392" s="30"/>
      <c r="J392" s="30"/>
      <c r="K392" s="30"/>
    </row>
    <row r="393" spans="1:11">
      <c r="A393" s="16" t="s">
        <v>20</v>
      </c>
      <c r="B393" s="17" t="s">
        <v>21</v>
      </c>
      <c r="C393" s="18">
        <v>484442</v>
      </c>
      <c r="D393" s="18">
        <v>485573</v>
      </c>
      <c r="E393" s="18">
        <v>0</v>
      </c>
      <c r="F393" s="18">
        <v>485573</v>
      </c>
      <c r="G393" s="18">
        <f>F393-C393</f>
        <v>1131</v>
      </c>
      <c r="H393" s="18">
        <f>E393-F393</f>
        <v>-485573</v>
      </c>
      <c r="I393" s="19">
        <f>IF(ISERROR(F393/C393),0,F393/C393*100-100)</f>
        <v>0.23346448078407889</v>
      </c>
      <c r="J393" s="19">
        <f>IF(ISERROR(F393/E393),0,F393/E393*100)</f>
        <v>0</v>
      </c>
      <c r="K393" s="19">
        <f>IF(ISERROR(F393/D393),0,F393/D393*100)</f>
        <v>100</v>
      </c>
    </row>
    <row r="394" spans="1:11">
      <c r="A394" s="22" t="s">
        <v>24</v>
      </c>
      <c r="B394" s="17" t="s">
        <v>25</v>
      </c>
      <c r="C394" s="18">
        <v>484442</v>
      </c>
      <c r="D394" s="18">
        <v>485573</v>
      </c>
      <c r="E394" s="18">
        <v>0</v>
      </c>
      <c r="F394" s="18">
        <v>485573</v>
      </c>
      <c r="G394" s="18">
        <f>F394-C394</f>
        <v>1131</v>
      </c>
      <c r="H394" s="18">
        <f>E394-F394</f>
        <v>-485573</v>
      </c>
      <c r="I394" s="19">
        <f>IF(ISERROR(F394/C394),0,F394/C394*100-100)</f>
        <v>0.23346448078407889</v>
      </c>
      <c r="J394" s="19">
        <f>IF(ISERROR(F394/E394),0,F394/E394*100)</f>
        <v>0</v>
      </c>
      <c r="K394" s="19">
        <f>IF(ISERROR(F394/D394),0,F394/D394*100)</f>
        <v>100</v>
      </c>
    </row>
    <row r="395" spans="1:11">
      <c r="A395" s="23" t="s">
        <v>26</v>
      </c>
      <c r="B395" s="17" t="s">
        <v>27</v>
      </c>
      <c r="C395" s="18">
        <v>484442</v>
      </c>
      <c r="D395" s="18">
        <v>485573</v>
      </c>
      <c r="E395" s="18">
        <v>0</v>
      </c>
      <c r="F395" s="18">
        <v>485573</v>
      </c>
      <c r="G395" s="18">
        <f>F395-C395</f>
        <v>1131</v>
      </c>
      <c r="H395" s="18">
        <f>E395-F395</f>
        <v>-485573</v>
      </c>
      <c r="I395" s="19">
        <f>IF(ISERROR(F395/C395),0,F395/C395*100-100)</f>
        <v>0.23346448078407889</v>
      </c>
      <c r="J395" s="19">
        <f>IF(ISERROR(F395/E395),0,F395/E395*100)</f>
        <v>0</v>
      </c>
      <c r="K395" s="19">
        <f>IF(ISERROR(F395/D395),0,F395/D395*100)</f>
        <v>100</v>
      </c>
    </row>
    <row r="396" spans="1:11">
      <c r="A396" s="16" t="s">
        <v>28</v>
      </c>
      <c r="B396" s="17" t="s">
        <v>29</v>
      </c>
      <c r="C396" s="18">
        <v>259428.72</v>
      </c>
      <c r="D396" s="18">
        <v>485573</v>
      </c>
      <c r="E396" s="18">
        <v>0</v>
      </c>
      <c r="F396" s="18">
        <v>139321.94</v>
      </c>
      <c r="G396" s="18">
        <f>F396-C396</f>
        <v>-120106.78</v>
      </c>
      <c r="H396" s="18">
        <f>E396-F396</f>
        <v>-139321.94</v>
      </c>
      <c r="I396" s="19">
        <f>IF(ISERROR(F396/C396),0,F396/C396*100-100)</f>
        <v>-46.29663978606532</v>
      </c>
      <c r="J396" s="19">
        <f>IF(ISERROR(F396/E396),0,F396/E396*100)</f>
        <v>0</v>
      </c>
      <c r="K396" s="19">
        <f>IF(ISERROR(F396/D396),0,F396/D396*100)</f>
        <v>28.69227489996355</v>
      </c>
    </row>
    <row r="397" spans="1:11">
      <c r="A397" s="22" t="s">
        <v>30</v>
      </c>
      <c r="B397" s="17" t="s">
        <v>31</v>
      </c>
      <c r="C397" s="18">
        <v>259428.72</v>
      </c>
      <c r="D397" s="18">
        <v>485573</v>
      </c>
      <c r="E397" s="18">
        <v>0</v>
      </c>
      <c r="F397" s="18">
        <v>139321.94</v>
      </c>
      <c r="G397" s="18">
        <f>F397-C397</f>
        <v>-120106.78</v>
      </c>
      <c r="H397" s="18">
        <f>E397-F397</f>
        <v>-139321.94</v>
      </c>
      <c r="I397" s="19">
        <f>IF(ISERROR(F397/C397),0,F397/C397*100-100)</f>
        <v>-46.29663978606532</v>
      </c>
      <c r="J397" s="19">
        <f>IF(ISERROR(F397/E397),0,F397/E397*100)</f>
        <v>0</v>
      </c>
      <c r="K397" s="19">
        <f>IF(ISERROR(F397/D397),0,F397/D397*100)</f>
        <v>28.69227489996355</v>
      </c>
    </row>
    <row r="398" spans="1:11" ht="25.5">
      <c r="A398" s="23" t="s">
        <v>46</v>
      </c>
      <c r="B398" s="17" t="s">
        <v>47</v>
      </c>
      <c r="C398" s="18">
        <v>259428.72</v>
      </c>
      <c r="D398" s="18">
        <v>485573</v>
      </c>
      <c r="E398" s="18">
        <v>0</v>
      </c>
      <c r="F398" s="18">
        <v>139321.94</v>
      </c>
      <c r="G398" s="18">
        <f>F398-C398</f>
        <v>-120106.78</v>
      </c>
      <c r="H398" s="18">
        <f>E398-F398</f>
        <v>-139321.94</v>
      </c>
      <c r="I398" s="19">
        <f>IF(ISERROR(F398/C398),0,F398/C398*100-100)</f>
        <v>-46.29663978606532</v>
      </c>
      <c r="J398" s="19">
        <f>IF(ISERROR(F398/E398),0,F398/E398*100)</f>
        <v>0</v>
      </c>
      <c r="K398" s="19">
        <f>IF(ISERROR(F398/D398),0,F398/D398*100)</f>
        <v>28.69227489996355</v>
      </c>
    </row>
    <row r="399" spans="1:11" ht="25.5">
      <c r="A399" s="24" t="s">
        <v>158</v>
      </c>
      <c r="B399" s="17" t="s">
        <v>159</v>
      </c>
      <c r="C399" s="18">
        <v>259428.72</v>
      </c>
      <c r="D399" s="18">
        <v>485573</v>
      </c>
      <c r="E399" s="18">
        <v>0</v>
      </c>
      <c r="F399" s="18">
        <v>139321.94</v>
      </c>
      <c r="G399" s="18">
        <f>F399-C399</f>
        <v>-120106.78</v>
      </c>
      <c r="H399" s="18">
        <f>E399-F399</f>
        <v>-139321.94</v>
      </c>
      <c r="I399" s="19">
        <f>IF(ISERROR(F399/C399),0,F399/C399*100-100)</f>
        <v>-46.29663978606532</v>
      </c>
      <c r="J399" s="19">
        <f>IF(ISERROR(F399/E399),0,F399/E399*100)</f>
        <v>0</v>
      </c>
      <c r="K399" s="19">
        <f>IF(ISERROR(F399/D399),0,F399/D399*100)</f>
        <v>28.69227489996355</v>
      </c>
    </row>
    <row r="400" spans="1:11" ht="25.5">
      <c r="A400" s="25" t="s">
        <v>160</v>
      </c>
      <c r="B400" s="17" t="s">
        <v>161</v>
      </c>
      <c r="C400" s="18">
        <v>259428.72</v>
      </c>
      <c r="D400" s="18">
        <v>485573</v>
      </c>
      <c r="E400" s="18">
        <v>0</v>
      </c>
      <c r="F400" s="18">
        <v>139321.94</v>
      </c>
      <c r="G400" s="18">
        <f>F400-C400</f>
        <v>-120106.78</v>
      </c>
      <c r="H400" s="18">
        <f>E400-F400</f>
        <v>-139321.94</v>
      </c>
      <c r="I400" s="19">
        <f>IF(ISERROR(F400/C400),0,F400/C400*100-100)</f>
        <v>-46.29663978606532</v>
      </c>
      <c r="J400" s="19">
        <f>IF(ISERROR(F400/E400),0,F400/E400*100)</f>
        <v>0</v>
      </c>
      <c r="K400" s="19">
        <f>IF(ISERROR(F400/D400),0,F400/D400*100)</f>
        <v>28.69227489996355</v>
      </c>
    </row>
    <row r="401" spans="1:11">
      <c r="A401" s="16"/>
      <c r="B401" s="17" t="s">
        <v>58</v>
      </c>
      <c r="C401" s="18">
        <v>225013.28</v>
      </c>
      <c r="D401" s="18">
        <v>0</v>
      </c>
      <c r="E401" s="18">
        <v>0</v>
      </c>
      <c r="F401" s="18">
        <v>346251.06</v>
      </c>
      <c r="G401" s="18">
        <f>F401-C401</f>
        <v>121237.78</v>
      </c>
      <c r="H401" s="18">
        <f>E401-F401</f>
        <v>-346251.06</v>
      </c>
      <c r="I401" s="19">
        <f>IF(ISERROR(F401/C401),0,F401/C401*100-100)</f>
        <v>53.880277644057287</v>
      </c>
      <c r="J401" s="19">
        <f>IF(ISERROR(F401/E401),0,F401/E401*100)</f>
        <v>0</v>
      </c>
      <c r="K401" s="19">
        <f>IF(ISERROR(F401/D401),0,F401/D401*100)</f>
        <v>0</v>
      </c>
    </row>
    <row r="402" spans="1:11">
      <c r="A402" s="16" t="s">
        <v>59</v>
      </c>
      <c r="B402" s="17" t="s">
        <v>60</v>
      </c>
      <c r="C402" s="18">
        <v>-225013.28</v>
      </c>
      <c r="D402" s="18">
        <v>0</v>
      </c>
      <c r="E402" s="18">
        <v>0</v>
      </c>
      <c r="F402" s="18">
        <v>-346251.06</v>
      </c>
      <c r="G402" s="18">
        <f>F402-C402</f>
        <v>-121237.78</v>
      </c>
      <c r="H402" s="18">
        <f>E402-F402</f>
        <v>346251.06</v>
      </c>
      <c r="I402" s="19">
        <f>IF(ISERROR(F402/C402),0,F402/C402*100-100)</f>
        <v>53.880277644057287</v>
      </c>
      <c r="J402" s="19">
        <f>IF(ISERROR(F402/E402),0,F402/E402*100)</f>
        <v>0</v>
      </c>
      <c r="K402" s="19">
        <f>IF(ISERROR(F402/D402),0,F402/D402*100)</f>
        <v>0</v>
      </c>
    </row>
    <row r="403" spans="1:11">
      <c r="A403" s="22" t="s">
        <v>61</v>
      </c>
      <c r="B403" s="17" t="s">
        <v>62</v>
      </c>
      <c r="C403" s="18">
        <v>-225013.28</v>
      </c>
      <c r="D403" s="18">
        <v>0</v>
      </c>
      <c r="E403" s="18">
        <v>0</v>
      </c>
      <c r="F403" s="18">
        <v>-346251.06</v>
      </c>
      <c r="G403" s="18">
        <f>F403-C403</f>
        <v>-121237.78</v>
      </c>
      <c r="H403" s="18">
        <f>E403-F403</f>
        <v>346251.06</v>
      </c>
      <c r="I403" s="19">
        <f>IF(ISERROR(F403/C403),0,F403/C403*100-100)</f>
        <v>53.880277644057287</v>
      </c>
      <c r="J403" s="19">
        <f>IF(ISERROR(F403/E403),0,F403/E403*100)</f>
        <v>0</v>
      </c>
      <c r="K403" s="19">
        <f>IF(ISERROR(F403/D403),0,F403/D403*100)</f>
        <v>0</v>
      </c>
    </row>
    <row r="404" spans="1:11">
      <c r="A404" s="36" t="s">
        <v>286</v>
      </c>
      <c r="B404" s="28" t="s">
        <v>287</v>
      </c>
      <c r="C404" s="29"/>
      <c r="D404" s="29"/>
      <c r="E404" s="29"/>
      <c r="F404" s="29"/>
      <c r="G404" s="29"/>
      <c r="H404" s="29"/>
      <c r="I404" s="30"/>
      <c r="J404" s="30"/>
      <c r="K404" s="30"/>
    </row>
    <row r="405" spans="1:11">
      <c r="A405" s="16" t="s">
        <v>20</v>
      </c>
      <c r="B405" s="17" t="s">
        <v>21</v>
      </c>
      <c r="C405" s="18">
        <v>484442</v>
      </c>
      <c r="D405" s="18">
        <v>485573</v>
      </c>
      <c r="E405" s="18">
        <v>0</v>
      </c>
      <c r="F405" s="18">
        <v>485573</v>
      </c>
      <c r="G405" s="18">
        <f>F405-C405</f>
        <v>1131</v>
      </c>
      <c r="H405" s="18">
        <f>E405-F405</f>
        <v>-485573</v>
      </c>
      <c r="I405" s="19">
        <f>IF(ISERROR(F405/C405),0,F405/C405*100-100)</f>
        <v>0.23346448078407889</v>
      </c>
      <c r="J405" s="19">
        <f>IF(ISERROR(F405/E405),0,F405/E405*100)</f>
        <v>0</v>
      </c>
      <c r="K405" s="19">
        <f>IF(ISERROR(F405/D405),0,F405/D405*100)</f>
        <v>100</v>
      </c>
    </row>
    <row r="406" spans="1:11">
      <c r="A406" s="22" t="s">
        <v>24</v>
      </c>
      <c r="B406" s="17" t="s">
        <v>25</v>
      </c>
      <c r="C406" s="18">
        <v>484442</v>
      </c>
      <c r="D406" s="18">
        <v>485573</v>
      </c>
      <c r="E406" s="18">
        <v>0</v>
      </c>
      <c r="F406" s="18">
        <v>485573</v>
      </c>
      <c r="G406" s="18">
        <f>F406-C406</f>
        <v>1131</v>
      </c>
      <c r="H406" s="18">
        <f>E406-F406</f>
        <v>-485573</v>
      </c>
      <c r="I406" s="19">
        <f>IF(ISERROR(F406/C406),0,F406/C406*100-100)</f>
        <v>0.23346448078407889</v>
      </c>
      <c r="J406" s="19">
        <f>IF(ISERROR(F406/E406),0,F406/E406*100)</f>
        <v>0</v>
      </c>
      <c r="K406" s="19">
        <f>IF(ISERROR(F406/D406),0,F406/D406*100)</f>
        <v>100</v>
      </c>
    </row>
    <row r="407" spans="1:11">
      <c r="A407" s="23" t="s">
        <v>26</v>
      </c>
      <c r="B407" s="17" t="s">
        <v>27</v>
      </c>
      <c r="C407" s="18">
        <v>484442</v>
      </c>
      <c r="D407" s="18">
        <v>485573</v>
      </c>
      <c r="E407" s="18">
        <v>0</v>
      </c>
      <c r="F407" s="18">
        <v>485573</v>
      </c>
      <c r="G407" s="18">
        <f>F407-C407</f>
        <v>1131</v>
      </c>
      <c r="H407" s="18">
        <f>E407-F407</f>
        <v>-485573</v>
      </c>
      <c r="I407" s="19">
        <f>IF(ISERROR(F407/C407),0,F407/C407*100-100)</f>
        <v>0.23346448078407889</v>
      </c>
      <c r="J407" s="19">
        <f>IF(ISERROR(F407/E407),0,F407/E407*100)</f>
        <v>0</v>
      </c>
      <c r="K407" s="19">
        <f>IF(ISERROR(F407/D407),0,F407/D407*100)</f>
        <v>100</v>
      </c>
    </row>
    <row r="408" spans="1:11">
      <c r="A408" s="16" t="s">
        <v>28</v>
      </c>
      <c r="B408" s="17" t="s">
        <v>29</v>
      </c>
      <c r="C408" s="18">
        <v>259428.72</v>
      </c>
      <c r="D408" s="18">
        <v>485573</v>
      </c>
      <c r="E408" s="18">
        <v>0</v>
      </c>
      <c r="F408" s="18">
        <v>139321.94</v>
      </c>
      <c r="G408" s="18">
        <f>F408-C408</f>
        <v>-120106.78</v>
      </c>
      <c r="H408" s="18">
        <f>E408-F408</f>
        <v>-139321.94</v>
      </c>
      <c r="I408" s="19">
        <f>IF(ISERROR(F408/C408),0,F408/C408*100-100)</f>
        <v>-46.29663978606532</v>
      </c>
      <c r="J408" s="19">
        <f>IF(ISERROR(F408/E408),0,F408/E408*100)</f>
        <v>0</v>
      </c>
      <c r="K408" s="19">
        <f>IF(ISERROR(F408/D408),0,F408/D408*100)</f>
        <v>28.69227489996355</v>
      </c>
    </row>
    <row r="409" spans="1:11">
      <c r="A409" s="22" t="s">
        <v>30</v>
      </c>
      <c r="B409" s="17" t="s">
        <v>31</v>
      </c>
      <c r="C409" s="18">
        <v>259428.72</v>
      </c>
      <c r="D409" s="18">
        <v>485573</v>
      </c>
      <c r="E409" s="18">
        <v>0</v>
      </c>
      <c r="F409" s="18">
        <v>139321.94</v>
      </c>
      <c r="G409" s="18">
        <f>F409-C409</f>
        <v>-120106.78</v>
      </c>
      <c r="H409" s="18">
        <f>E409-F409</f>
        <v>-139321.94</v>
      </c>
      <c r="I409" s="19">
        <f>IF(ISERROR(F409/C409),0,F409/C409*100-100)</f>
        <v>-46.29663978606532</v>
      </c>
      <c r="J409" s="19">
        <f>IF(ISERROR(F409/E409),0,F409/E409*100)</f>
        <v>0</v>
      </c>
      <c r="K409" s="19">
        <f>IF(ISERROR(F409/D409),0,F409/D409*100)</f>
        <v>28.69227489996355</v>
      </c>
    </row>
    <row r="410" spans="1:11" ht="25.5">
      <c r="A410" s="23" t="s">
        <v>46</v>
      </c>
      <c r="B410" s="17" t="s">
        <v>47</v>
      </c>
      <c r="C410" s="18">
        <v>259428.72</v>
      </c>
      <c r="D410" s="18">
        <v>485573</v>
      </c>
      <c r="E410" s="18">
        <v>0</v>
      </c>
      <c r="F410" s="18">
        <v>139321.94</v>
      </c>
      <c r="G410" s="18">
        <f>F410-C410</f>
        <v>-120106.78</v>
      </c>
      <c r="H410" s="18">
        <f>E410-F410</f>
        <v>-139321.94</v>
      </c>
      <c r="I410" s="19">
        <f>IF(ISERROR(F410/C410),0,F410/C410*100-100)</f>
        <v>-46.29663978606532</v>
      </c>
      <c r="J410" s="19">
        <f>IF(ISERROR(F410/E410),0,F410/E410*100)</f>
        <v>0</v>
      </c>
      <c r="K410" s="19">
        <f>IF(ISERROR(F410/D410),0,F410/D410*100)</f>
        <v>28.69227489996355</v>
      </c>
    </row>
    <row r="411" spans="1:11" ht="25.5">
      <c r="A411" s="24" t="s">
        <v>158</v>
      </c>
      <c r="B411" s="17" t="s">
        <v>159</v>
      </c>
      <c r="C411" s="18">
        <v>259428.72</v>
      </c>
      <c r="D411" s="18">
        <v>485573</v>
      </c>
      <c r="E411" s="18">
        <v>0</v>
      </c>
      <c r="F411" s="18">
        <v>139321.94</v>
      </c>
      <c r="G411" s="18">
        <f>F411-C411</f>
        <v>-120106.78</v>
      </c>
      <c r="H411" s="18">
        <f>E411-F411</f>
        <v>-139321.94</v>
      </c>
      <c r="I411" s="19">
        <f>IF(ISERROR(F411/C411),0,F411/C411*100-100)</f>
        <v>-46.29663978606532</v>
      </c>
      <c r="J411" s="19">
        <f>IF(ISERROR(F411/E411),0,F411/E411*100)</f>
        <v>0</v>
      </c>
      <c r="K411" s="19">
        <f>IF(ISERROR(F411/D411),0,F411/D411*100)</f>
        <v>28.69227489996355</v>
      </c>
    </row>
    <row r="412" spans="1:11" ht="25.5">
      <c r="A412" s="25" t="s">
        <v>160</v>
      </c>
      <c r="B412" s="17" t="s">
        <v>161</v>
      </c>
      <c r="C412" s="18">
        <v>259428.72</v>
      </c>
      <c r="D412" s="18">
        <v>485573</v>
      </c>
      <c r="E412" s="18">
        <v>0</v>
      </c>
      <c r="F412" s="18">
        <v>139321.94</v>
      </c>
      <c r="G412" s="18">
        <f>F412-C412</f>
        <v>-120106.78</v>
      </c>
      <c r="H412" s="18">
        <f>E412-F412</f>
        <v>-139321.94</v>
      </c>
      <c r="I412" s="19">
        <f>IF(ISERROR(F412/C412),0,F412/C412*100-100)</f>
        <v>-46.29663978606532</v>
      </c>
      <c r="J412" s="19">
        <f>IF(ISERROR(F412/E412),0,F412/E412*100)</f>
        <v>0</v>
      </c>
      <c r="K412" s="19">
        <f>IF(ISERROR(F412/D412),0,F412/D412*100)</f>
        <v>28.69227489996355</v>
      </c>
    </row>
    <row r="413" spans="1:11">
      <c r="A413" s="16"/>
      <c r="B413" s="17" t="s">
        <v>58</v>
      </c>
      <c r="C413" s="18">
        <v>225013.28</v>
      </c>
      <c r="D413" s="18">
        <v>0</v>
      </c>
      <c r="E413" s="18">
        <v>0</v>
      </c>
      <c r="F413" s="18">
        <v>346251.06</v>
      </c>
      <c r="G413" s="18">
        <f>F413-C413</f>
        <v>121237.78</v>
      </c>
      <c r="H413" s="18">
        <f>E413-F413</f>
        <v>-346251.06</v>
      </c>
      <c r="I413" s="19">
        <f>IF(ISERROR(F413/C413),0,F413/C413*100-100)</f>
        <v>53.880277644057287</v>
      </c>
      <c r="J413" s="19">
        <f>IF(ISERROR(F413/E413),0,F413/E413*100)</f>
        <v>0</v>
      </c>
      <c r="K413" s="19">
        <f>IF(ISERROR(F413/D413),0,F413/D413*100)</f>
        <v>0</v>
      </c>
    </row>
    <row r="414" spans="1:11">
      <c r="A414" s="16" t="s">
        <v>59</v>
      </c>
      <c r="B414" s="17" t="s">
        <v>60</v>
      </c>
      <c r="C414" s="18">
        <v>-225013.28</v>
      </c>
      <c r="D414" s="18">
        <v>0</v>
      </c>
      <c r="E414" s="18">
        <v>0</v>
      </c>
      <c r="F414" s="18">
        <v>-346251.06</v>
      </c>
      <c r="G414" s="18">
        <f>F414-C414</f>
        <v>-121237.78</v>
      </c>
      <c r="H414" s="18">
        <f>E414-F414</f>
        <v>346251.06</v>
      </c>
      <c r="I414" s="19">
        <f>IF(ISERROR(F414/C414),0,F414/C414*100-100)</f>
        <v>53.880277644057287</v>
      </c>
      <c r="J414" s="19">
        <f>IF(ISERROR(F414/E414),0,F414/E414*100)</f>
        <v>0</v>
      </c>
      <c r="K414" s="19">
        <f>IF(ISERROR(F414/D414),0,F414/D414*100)</f>
        <v>0</v>
      </c>
    </row>
    <row r="415" spans="1:11">
      <c r="A415" s="22" t="s">
        <v>61</v>
      </c>
      <c r="B415" s="17" t="s">
        <v>62</v>
      </c>
      <c r="C415" s="18">
        <v>-225013.28</v>
      </c>
      <c r="D415" s="18">
        <v>0</v>
      </c>
      <c r="E415" s="18">
        <v>0</v>
      </c>
      <c r="F415" s="18">
        <v>-346251.06</v>
      </c>
      <c r="G415" s="18">
        <f>F415-C415</f>
        <v>-121237.78</v>
      </c>
      <c r="H415" s="18">
        <f>E415-F415</f>
        <v>346251.06</v>
      </c>
      <c r="I415" s="19">
        <f>IF(ISERROR(F415/C415),0,F415/C415*100-100)</f>
        <v>53.880277644057287</v>
      </c>
      <c r="J415" s="19">
        <f>IF(ISERROR(F415/E415),0,F415/E415*100)</f>
        <v>0</v>
      </c>
      <c r="K415" s="19">
        <f>IF(ISERROR(F415/D415),0,F415/D415*100)</f>
        <v>0</v>
      </c>
    </row>
    <row r="416" spans="1:11">
      <c r="A416" s="27" t="s">
        <v>213</v>
      </c>
      <c r="B416" s="28" t="s">
        <v>288</v>
      </c>
      <c r="C416" s="29"/>
      <c r="D416" s="29"/>
      <c r="E416" s="29"/>
      <c r="F416" s="29"/>
      <c r="G416" s="29"/>
      <c r="H416" s="29"/>
      <c r="I416" s="30"/>
      <c r="J416" s="30"/>
      <c r="K416" s="30"/>
    </row>
    <row r="417" spans="1:11">
      <c r="A417" s="16" t="s">
        <v>20</v>
      </c>
      <c r="B417" s="17" t="s">
        <v>21</v>
      </c>
      <c r="C417" s="18">
        <v>3533811.39</v>
      </c>
      <c r="D417" s="18">
        <v>780000</v>
      </c>
      <c r="E417" s="18">
        <v>0</v>
      </c>
      <c r="F417" s="18">
        <v>1750488.4</v>
      </c>
      <c r="G417" s="18">
        <f>F417-C417</f>
        <v>-1783322.9900000002</v>
      </c>
      <c r="H417" s="18">
        <f>E417-F417</f>
        <v>-1750488.4</v>
      </c>
      <c r="I417" s="19">
        <f>IF(ISERROR(F417/C417),0,F417/C417*100-100)</f>
        <v>-50.464577567621689</v>
      </c>
      <c r="J417" s="19">
        <f>IF(ISERROR(F417/E417),0,F417/E417*100)</f>
        <v>0</v>
      </c>
      <c r="K417" s="19">
        <f>IF(ISERROR(F417/D417),0,F417/D417*100)</f>
        <v>224.42158974358972</v>
      </c>
    </row>
    <row r="418" spans="1:11" ht="25.5">
      <c r="A418" s="22" t="s">
        <v>22</v>
      </c>
      <c r="B418" s="17" t="s">
        <v>23</v>
      </c>
      <c r="C418" s="18">
        <v>3533811.39</v>
      </c>
      <c r="D418" s="18">
        <v>780000</v>
      </c>
      <c r="E418" s="18">
        <v>0</v>
      </c>
      <c r="F418" s="18">
        <v>1750488.4</v>
      </c>
      <c r="G418" s="18">
        <f>F418-C418</f>
        <v>-1783322.9900000002</v>
      </c>
      <c r="H418" s="18">
        <f>E418-F418</f>
        <v>-1750488.4</v>
      </c>
      <c r="I418" s="19">
        <f>IF(ISERROR(F418/C418),0,F418/C418*100-100)</f>
        <v>-50.464577567621689</v>
      </c>
      <c r="J418" s="19">
        <f>IF(ISERROR(F418/E418),0,F418/E418*100)</f>
        <v>0</v>
      </c>
      <c r="K418" s="19">
        <f>IF(ISERROR(F418/D418),0,F418/D418*100)</f>
        <v>224.42158974358972</v>
      </c>
    </row>
    <row r="419" spans="1:11">
      <c r="A419" s="16" t="s">
        <v>28</v>
      </c>
      <c r="B419" s="17" t="s">
        <v>29</v>
      </c>
      <c r="C419" s="18">
        <v>210000</v>
      </c>
      <c r="D419" s="18">
        <v>990000</v>
      </c>
      <c r="E419" s="18">
        <v>210000</v>
      </c>
      <c r="F419" s="18">
        <v>210000</v>
      </c>
      <c r="G419" s="18">
        <f>F419-C419</f>
        <v>0</v>
      </c>
      <c r="H419" s="18">
        <f>E419-F419</f>
        <v>0</v>
      </c>
      <c r="I419" s="19">
        <f>IF(ISERROR(F419/C419),0,F419/C419*100-100)</f>
        <v>0</v>
      </c>
      <c r="J419" s="19">
        <f>IF(ISERROR(F419/E419),0,F419/E419*100)</f>
        <v>100</v>
      </c>
      <c r="K419" s="19">
        <f>IF(ISERROR(F419/D419),0,F419/D419*100)</f>
        <v>21.212121212121211</v>
      </c>
    </row>
    <row r="420" spans="1:11">
      <c r="A420" s="22" t="s">
        <v>30</v>
      </c>
      <c r="B420" s="17" t="s">
        <v>31</v>
      </c>
      <c r="C420" s="18">
        <v>210000</v>
      </c>
      <c r="D420" s="18">
        <v>990000</v>
      </c>
      <c r="E420" s="18">
        <v>210000</v>
      </c>
      <c r="F420" s="18">
        <v>210000</v>
      </c>
      <c r="G420" s="18">
        <f>F420-C420</f>
        <v>0</v>
      </c>
      <c r="H420" s="18">
        <f>E420-F420</f>
        <v>0</v>
      </c>
      <c r="I420" s="19">
        <f>IF(ISERROR(F420/C420),0,F420/C420*100-100)</f>
        <v>0</v>
      </c>
      <c r="J420" s="19">
        <f>IF(ISERROR(F420/E420),0,F420/E420*100)</f>
        <v>100</v>
      </c>
      <c r="K420" s="19">
        <f>IF(ISERROR(F420/D420),0,F420/D420*100)</f>
        <v>21.212121212121211</v>
      </c>
    </row>
    <row r="421" spans="1:11">
      <c r="A421" s="23" t="s">
        <v>40</v>
      </c>
      <c r="B421" s="17" t="s">
        <v>41</v>
      </c>
      <c r="C421" s="18">
        <v>0</v>
      </c>
      <c r="D421" s="18">
        <v>780000</v>
      </c>
      <c r="E421" s="18">
        <v>0</v>
      </c>
      <c r="F421" s="18">
        <v>0</v>
      </c>
      <c r="G421" s="18">
        <f>F421-C421</f>
        <v>0</v>
      </c>
      <c r="H421" s="18">
        <f>E421-F421</f>
        <v>0</v>
      </c>
      <c r="I421" s="19">
        <f>IF(ISERROR(F421/C421),0,F421/C421*100-100)</f>
        <v>0</v>
      </c>
      <c r="J421" s="19">
        <f>IF(ISERROR(F421/E421),0,F421/E421*100)</f>
        <v>0</v>
      </c>
      <c r="K421" s="19">
        <f>IF(ISERROR(F421/D421),0,F421/D421*100)</f>
        <v>0</v>
      </c>
    </row>
    <row r="422" spans="1:11">
      <c r="A422" s="24" t="s">
        <v>42</v>
      </c>
      <c r="B422" s="17" t="s">
        <v>43</v>
      </c>
      <c r="C422" s="18">
        <v>0</v>
      </c>
      <c r="D422" s="18">
        <v>780000</v>
      </c>
      <c r="E422" s="18">
        <v>0</v>
      </c>
      <c r="F422" s="18">
        <v>0</v>
      </c>
      <c r="G422" s="18">
        <f>F422-C422</f>
        <v>0</v>
      </c>
      <c r="H422" s="18">
        <f>E422-F422</f>
        <v>0</v>
      </c>
      <c r="I422" s="19">
        <f>IF(ISERROR(F422/C422),0,F422/C422*100-100)</f>
        <v>0</v>
      </c>
      <c r="J422" s="19">
        <f>IF(ISERROR(F422/E422),0,F422/E422*100)</f>
        <v>0</v>
      </c>
      <c r="K422" s="19">
        <f>IF(ISERROR(F422/D422),0,F422/D422*100)</f>
        <v>0</v>
      </c>
    </row>
    <row r="423" spans="1:11" ht="25.5">
      <c r="A423" s="23" t="s">
        <v>46</v>
      </c>
      <c r="B423" s="17" t="s">
        <v>47</v>
      </c>
      <c r="C423" s="18">
        <v>210000</v>
      </c>
      <c r="D423" s="18">
        <v>210000</v>
      </c>
      <c r="E423" s="18">
        <v>210000</v>
      </c>
      <c r="F423" s="18">
        <v>210000</v>
      </c>
      <c r="G423" s="18">
        <f>F423-C423</f>
        <v>0</v>
      </c>
      <c r="H423" s="18">
        <f>E423-F423</f>
        <v>0</v>
      </c>
      <c r="I423" s="19">
        <f>IF(ISERROR(F423/C423),0,F423/C423*100-100)</f>
        <v>0</v>
      </c>
      <c r="J423" s="19">
        <f>IF(ISERROR(F423/E423),0,F423/E423*100)</f>
        <v>100</v>
      </c>
      <c r="K423" s="19">
        <f>IF(ISERROR(F423/D423),0,F423/D423*100)</f>
        <v>100</v>
      </c>
    </row>
    <row r="424" spans="1:11">
      <c r="A424" s="24" t="s">
        <v>48</v>
      </c>
      <c r="B424" s="17" t="s">
        <v>49</v>
      </c>
      <c r="C424" s="18">
        <v>210000</v>
      </c>
      <c r="D424" s="18">
        <v>210000</v>
      </c>
      <c r="E424" s="18">
        <v>210000</v>
      </c>
      <c r="F424" s="18">
        <v>210000</v>
      </c>
      <c r="G424" s="18">
        <f>F424-C424</f>
        <v>0</v>
      </c>
      <c r="H424" s="18">
        <f>E424-F424</f>
        <v>0</v>
      </c>
      <c r="I424" s="19">
        <f>IF(ISERROR(F424/C424),0,F424/C424*100-100)</f>
        <v>0</v>
      </c>
      <c r="J424" s="19">
        <f>IF(ISERROR(F424/E424),0,F424/E424*100)</f>
        <v>100</v>
      </c>
      <c r="K424" s="19">
        <f>IF(ISERROR(F424/D424),0,F424/D424*100)</f>
        <v>100</v>
      </c>
    </row>
    <row r="425" spans="1:11" ht="25.5">
      <c r="A425" s="25" t="s">
        <v>50</v>
      </c>
      <c r="B425" s="17" t="s">
        <v>51</v>
      </c>
      <c r="C425" s="18">
        <v>210000</v>
      </c>
      <c r="D425" s="18">
        <v>210000</v>
      </c>
      <c r="E425" s="18">
        <v>210000</v>
      </c>
      <c r="F425" s="18">
        <v>210000</v>
      </c>
      <c r="G425" s="18">
        <f>F425-C425</f>
        <v>0</v>
      </c>
      <c r="H425" s="18">
        <f>E425-F425</f>
        <v>0</v>
      </c>
      <c r="I425" s="19">
        <f>IF(ISERROR(F425/C425),0,F425/C425*100-100)</f>
        <v>0</v>
      </c>
      <c r="J425" s="19">
        <f>IF(ISERROR(F425/E425),0,F425/E425*100)</f>
        <v>100</v>
      </c>
      <c r="K425" s="19">
        <f>IF(ISERROR(F425/D425),0,F425/D425*100)</f>
        <v>100</v>
      </c>
    </row>
    <row r="426" spans="1:11" ht="25.5">
      <c r="A426" s="26" t="s">
        <v>246</v>
      </c>
      <c r="B426" s="17" t="s">
        <v>247</v>
      </c>
      <c r="C426" s="18">
        <v>210000</v>
      </c>
      <c r="D426" s="18">
        <v>210000</v>
      </c>
      <c r="E426" s="18">
        <v>210000</v>
      </c>
      <c r="F426" s="18">
        <v>210000</v>
      </c>
      <c r="G426" s="18">
        <f>F426-C426</f>
        <v>0</v>
      </c>
      <c r="H426" s="18">
        <f>E426-F426</f>
        <v>0</v>
      </c>
      <c r="I426" s="19">
        <f>IF(ISERROR(F426/C426),0,F426/C426*100-100)</f>
        <v>0</v>
      </c>
      <c r="J426" s="19">
        <f>IF(ISERROR(F426/E426),0,F426/E426*100)</f>
        <v>100</v>
      </c>
      <c r="K426" s="19">
        <f>IF(ISERROR(F426/D426),0,F426/D426*100)</f>
        <v>100</v>
      </c>
    </row>
    <row r="427" spans="1:11">
      <c r="A427" s="16"/>
      <c r="B427" s="17" t="s">
        <v>58</v>
      </c>
      <c r="C427" s="18">
        <v>3323811.39</v>
      </c>
      <c r="D427" s="18">
        <v>-210000</v>
      </c>
      <c r="E427" s="18">
        <v>-210000</v>
      </c>
      <c r="F427" s="18">
        <v>1540488.4</v>
      </c>
      <c r="G427" s="18">
        <f>F427-C427</f>
        <v>-1783322.9900000002</v>
      </c>
      <c r="H427" s="18">
        <f>E427-F427</f>
        <v>-1750488.4</v>
      </c>
      <c r="I427" s="19">
        <f>IF(ISERROR(F427/C427),0,F427/C427*100-100)</f>
        <v>-53.652953815769919</v>
      </c>
      <c r="J427" s="19">
        <f>IF(ISERROR(F427/E427),0,F427/E427*100)</f>
        <v>-733.56590476190468</v>
      </c>
      <c r="K427" s="19">
        <f>IF(ISERROR(F427/D427),0,F427/D427*100)</f>
        <v>-733.56590476190468</v>
      </c>
    </row>
    <row r="428" spans="1:11">
      <c r="A428" s="16" t="s">
        <v>59</v>
      </c>
      <c r="B428" s="17" t="s">
        <v>60</v>
      </c>
      <c r="C428" s="18">
        <v>-3323811.39</v>
      </c>
      <c r="D428" s="18">
        <v>210000</v>
      </c>
      <c r="E428" s="18">
        <v>210000</v>
      </c>
      <c r="F428" s="18">
        <v>-1540488.4</v>
      </c>
      <c r="G428" s="18">
        <f>F428-C428</f>
        <v>1783322.9900000002</v>
      </c>
      <c r="H428" s="18">
        <f>E428-F428</f>
        <v>1750488.4</v>
      </c>
      <c r="I428" s="19">
        <f>IF(ISERROR(F428/C428),0,F428/C428*100-100)</f>
        <v>-53.652953815769919</v>
      </c>
      <c r="J428" s="19">
        <f>IF(ISERROR(F428/E428),0,F428/E428*100)</f>
        <v>-733.56590476190468</v>
      </c>
      <c r="K428" s="19">
        <f>IF(ISERROR(F428/D428),0,F428/D428*100)</f>
        <v>-733.56590476190468</v>
      </c>
    </row>
    <row r="429" spans="1:11">
      <c r="A429" s="22" t="s">
        <v>61</v>
      </c>
      <c r="B429" s="17" t="s">
        <v>62</v>
      </c>
      <c r="C429" s="18">
        <v>-3323811.39</v>
      </c>
      <c r="D429" s="18">
        <v>210000</v>
      </c>
      <c r="E429" s="18">
        <v>210000</v>
      </c>
      <c r="F429" s="18">
        <v>-1540488.4</v>
      </c>
      <c r="G429" s="18">
        <f>F429-C429</f>
        <v>1783322.9900000002</v>
      </c>
      <c r="H429" s="18">
        <f>E429-F429</f>
        <v>1750488.4</v>
      </c>
      <c r="I429" s="19">
        <f>IF(ISERROR(F429/C429),0,F429/C429*100-100)</f>
        <v>-53.652953815769919</v>
      </c>
      <c r="J429" s="19">
        <f>IF(ISERROR(F429/E429),0,F429/E429*100)</f>
        <v>-733.56590476190468</v>
      </c>
      <c r="K429" s="19">
        <f>IF(ISERROR(F429/D429),0,F429/D429*100)</f>
        <v>-733.56590476190468</v>
      </c>
    </row>
    <row r="430" spans="1:11" ht="25.5">
      <c r="A430" s="23" t="s">
        <v>140</v>
      </c>
      <c r="B430" s="17" t="s">
        <v>141</v>
      </c>
      <c r="C430" s="18">
        <v>0</v>
      </c>
      <c r="D430" s="18">
        <v>210000</v>
      </c>
      <c r="E430" s="18">
        <v>210000</v>
      </c>
      <c r="F430" s="18">
        <v>0</v>
      </c>
      <c r="G430" s="18">
        <f>F430-C430</f>
        <v>0</v>
      </c>
      <c r="H430" s="18">
        <f>E430-F430</f>
        <v>210000</v>
      </c>
      <c r="I430" s="19">
        <f>IF(ISERROR(F430/C430),0,F430/C430*100-100)</f>
        <v>0</v>
      </c>
      <c r="J430" s="19">
        <f>IF(ISERROR(F430/E430),0,F430/E430*100)</f>
        <v>0</v>
      </c>
      <c r="K430" s="19">
        <f>IF(ISERROR(F430/D430),0,F430/D430*100)</f>
        <v>0</v>
      </c>
    </row>
    <row r="431" spans="1:11">
      <c r="A431" s="27" t="s">
        <v>215</v>
      </c>
      <c r="B431" s="28" t="s">
        <v>79</v>
      </c>
      <c r="C431" s="29"/>
      <c r="D431" s="29"/>
      <c r="E431" s="29"/>
      <c r="F431" s="29"/>
      <c r="G431" s="29"/>
      <c r="H431" s="29"/>
      <c r="I431" s="30"/>
      <c r="J431" s="30"/>
      <c r="K431" s="30"/>
    </row>
    <row r="432" spans="1:11">
      <c r="A432" s="16" t="s">
        <v>20</v>
      </c>
      <c r="B432" s="17" t="s">
        <v>21</v>
      </c>
      <c r="C432" s="18">
        <v>230083</v>
      </c>
      <c r="D432" s="18">
        <v>216083</v>
      </c>
      <c r="E432" s="18">
        <v>43143</v>
      </c>
      <c r="F432" s="18">
        <v>216083</v>
      </c>
      <c r="G432" s="18">
        <f>F432-C432</f>
        <v>-14000</v>
      </c>
      <c r="H432" s="18">
        <f>E432-F432</f>
        <v>-172940</v>
      </c>
      <c r="I432" s="19">
        <f>IF(ISERROR(F432/C432),0,F432/C432*100-100)</f>
        <v>-6.0847607167848139</v>
      </c>
      <c r="J432" s="19">
        <f>IF(ISERROR(F432/E432),0,F432/E432*100)</f>
        <v>500.85297730802216</v>
      </c>
      <c r="K432" s="19">
        <f>IF(ISERROR(F432/D432),0,F432/D432*100)</f>
        <v>100</v>
      </c>
    </row>
    <row r="433" spans="1:11">
      <c r="A433" s="22" t="s">
        <v>24</v>
      </c>
      <c r="B433" s="17" t="s">
        <v>25</v>
      </c>
      <c r="C433" s="18">
        <v>230083</v>
      </c>
      <c r="D433" s="18">
        <v>216083</v>
      </c>
      <c r="E433" s="18">
        <v>43143</v>
      </c>
      <c r="F433" s="18">
        <v>216083</v>
      </c>
      <c r="G433" s="18">
        <f>F433-C433</f>
        <v>-14000</v>
      </c>
      <c r="H433" s="18">
        <f>E433-F433</f>
        <v>-172940</v>
      </c>
      <c r="I433" s="19">
        <f>IF(ISERROR(F433/C433),0,F433/C433*100-100)</f>
        <v>-6.0847607167848139</v>
      </c>
      <c r="J433" s="19">
        <f>IF(ISERROR(F433/E433),0,F433/E433*100)</f>
        <v>500.85297730802216</v>
      </c>
      <c r="K433" s="19">
        <f>IF(ISERROR(F433/D433),0,F433/D433*100)</f>
        <v>100</v>
      </c>
    </row>
    <row r="434" spans="1:11">
      <c r="A434" s="23" t="s">
        <v>26</v>
      </c>
      <c r="B434" s="17" t="s">
        <v>27</v>
      </c>
      <c r="C434" s="18">
        <v>230083</v>
      </c>
      <c r="D434" s="18">
        <v>216083</v>
      </c>
      <c r="E434" s="18">
        <v>43143</v>
      </c>
      <c r="F434" s="18">
        <v>216083</v>
      </c>
      <c r="G434" s="18">
        <f>F434-C434</f>
        <v>-14000</v>
      </c>
      <c r="H434" s="18">
        <f>E434-F434</f>
        <v>-172940</v>
      </c>
      <c r="I434" s="19">
        <f>IF(ISERROR(F434/C434),0,F434/C434*100-100)</f>
        <v>-6.0847607167848139</v>
      </c>
      <c r="J434" s="19">
        <f>IF(ISERROR(F434/E434),0,F434/E434*100)</f>
        <v>500.85297730802216</v>
      </c>
      <c r="K434" s="19">
        <f>IF(ISERROR(F434/D434),0,F434/D434*100)</f>
        <v>100</v>
      </c>
    </row>
    <row r="435" spans="1:11">
      <c r="A435" s="16" t="s">
        <v>28</v>
      </c>
      <c r="B435" s="17" t="s">
        <v>29</v>
      </c>
      <c r="C435" s="18">
        <v>42989.96</v>
      </c>
      <c r="D435" s="18">
        <v>216083</v>
      </c>
      <c r="E435" s="18">
        <v>43143</v>
      </c>
      <c r="F435" s="18">
        <v>26225.8</v>
      </c>
      <c r="G435" s="18">
        <f>F435-C435</f>
        <v>-16764.16</v>
      </c>
      <c r="H435" s="18">
        <f>E435-F435</f>
        <v>16917.2</v>
      </c>
      <c r="I435" s="19">
        <f>IF(ISERROR(F435/C435),0,F435/C435*100-100)</f>
        <v>-38.995523605976835</v>
      </c>
      <c r="J435" s="19">
        <f>IF(ISERROR(F435/E435),0,F435/E435*100)</f>
        <v>60.788076860672646</v>
      </c>
      <c r="K435" s="19">
        <f>IF(ISERROR(F435/D435),0,F435/D435*100)</f>
        <v>12.136910353891791</v>
      </c>
    </row>
    <row r="436" spans="1:11">
      <c r="A436" s="22" t="s">
        <v>30</v>
      </c>
      <c r="B436" s="17" t="s">
        <v>31</v>
      </c>
      <c r="C436" s="18">
        <v>42989.96</v>
      </c>
      <c r="D436" s="18">
        <v>216083</v>
      </c>
      <c r="E436" s="18">
        <v>43143</v>
      </c>
      <c r="F436" s="18">
        <v>26225.8</v>
      </c>
      <c r="G436" s="18">
        <f>F436-C436</f>
        <v>-16764.16</v>
      </c>
      <c r="H436" s="18">
        <f>E436-F436</f>
        <v>16917.2</v>
      </c>
      <c r="I436" s="19">
        <f>IF(ISERROR(F436/C436),0,F436/C436*100-100)</f>
        <v>-38.995523605976835</v>
      </c>
      <c r="J436" s="19">
        <f>IF(ISERROR(F436/E436),0,F436/E436*100)</f>
        <v>60.788076860672646</v>
      </c>
      <c r="K436" s="19">
        <f>IF(ISERROR(F436/D436),0,F436/D436*100)</f>
        <v>12.136910353891791</v>
      </c>
    </row>
    <row r="437" spans="1:11" ht="25.5">
      <c r="A437" s="23" t="s">
        <v>70</v>
      </c>
      <c r="B437" s="17" t="s">
        <v>71</v>
      </c>
      <c r="C437" s="18">
        <v>42989.96</v>
      </c>
      <c r="D437" s="18">
        <v>216083</v>
      </c>
      <c r="E437" s="18">
        <v>43143</v>
      </c>
      <c r="F437" s="18">
        <v>26225.8</v>
      </c>
      <c r="G437" s="18">
        <f>F437-C437</f>
        <v>-16764.16</v>
      </c>
      <c r="H437" s="18">
        <f>E437-F437</f>
        <v>16917.2</v>
      </c>
      <c r="I437" s="19">
        <f>IF(ISERROR(F437/C437),0,F437/C437*100-100)</f>
        <v>-38.995523605976835</v>
      </c>
      <c r="J437" s="19">
        <f>IF(ISERROR(F437/E437),0,F437/E437*100)</f>
        <v>60.788076860672646</v>
      </c>
      <c r="K437" s="19">
        <f>IF(ISERROR(F437/D437),0,F437/D437*100)</f>
        <v>12.136910353891791</v>
      </c>
    </row>
    <row r="438" spans="1:11">
      <c r="A438" s="24" t="s">
        <v>72</v>
      </c>
      <c r="B438" s="17" t="s">
        <v>73</v>
      </c>
      <c r="C438" s="18">
        <v>42989.96</v>
      </c>
      <c r="D438" s="18">
        <v>216083</v>
      </c>
      <c r="E438" s="18">
        <v>43143</v>
      </c>
      <c r="F438" s="18">
        <v>26225.8</v>
      </c>
      <c r="G438" s="18">
        <f>F438-C438</f>
        <v>-16764.16</v>
      </c>
      <c r="H438" s="18">
        <f>E438-F438</f>
        <v>16917.2</v>
      </c>
      <c r="I438" s="19">
        <f>IF(ISERROR(F438/C438),0,F438/C438*100-100)</f>
        <v>-38.995523605976835</v>
      </c>
      <c r="J438" s="19">
        <f>IF(ISERROR(F438/E438),0,F438/E438*100)</f>
        <v>60.788076860672646</v>
      </c>
      <c r="K438" s="19">
        <f>IF(ISERROR(F438/D438),0,F438/D438*100)</f>
        <v>12.136910353891791</v>
      </c>
    </row>
    <row r="439" spans="1:11">
      <c r="A439" s="16"/>
      <c r="B439" s="17" t="s">
        <v>58</v>
      </c>
      <c r="C439" s="18">
        <v>187093.04</v>
      </c>
      <c r="D439" s="18">
        <v>0</v>
      </c>
      <c r="E439" s="18">
        <v>0</v>
      </c>
      <c r="F439" s="18">
        <v>189857.2</v>
      </c>
      <c r="G439" s="18">
        <f>F439-C439</f>
        <v>2764.1600000000035</v>
      </c>
      <c r="H439" s="18">
        <f>E439-F439</f>
        <v>-189857.2</v>
      </c>
      <c r="I439" s="19">
        <f>IF(ISERROR(F439/C439),0,F439/C439*100-100)</f>
        <v>1.4774253494411056</v>
      </c>
      <c r="J439" s="19">
        <f>IF(ISERROR(F439/E439),0,F439/E439*100)</f>
        <v>0</v>
      </c>
      <c r="K439" s="19">
        <f>IF(ISERROR(F439/D439),0,F439/D439*100)</f>
        <v>0</v>
      </c>
    </row>
    <row r="440" spans="1:11">
      <c r="A440" s="16" t="s">
        <v>59</v>
      </c>
      <c r="B440" s="17" t="s">
        <v>60</v>
      </c>
      <c r="C440" s="18">
        <v>-187093.04</v>
      </c>
      <c r="D440" s="18">
        <v>0</v>
      </c>
      <c r="E440" s="18">
        <v>0</v>
      </c>
      <c r="F440" s="18">
        <v>-189857.2</v>
      </c>
      <c r="G440" s="18">
        <f>F440-C440</f>
        <v>-2764.1600000000035</v>
      </c>
      <c r="H440" s="18">
        <f>E440-F440</f>
        <v>189857.2</v>
      </c>
      <c r="I440" s="19">
        <f>IF(ISERROR(F440/C440),0,F440/C440*100-100)</f>
        <v>1.4774253494411056</v>
      </c>
      <c r="J440" s="19">
        <f>IF(ISERROR(F440/E440),0,F440/E440*100)</f>
        <v>0</v>
      </c>
      <c r="K440" s="19">
        <f>IF(ISERROR(F440/D440),0,F440/D440*100)</f>
        <v>0</v>
      </c>
    </row>
    <row r="441" spans="1:11">
      <c r="A441" s="22" t="s">
        <v>61</v>
      </c>
      <c r="B441" s="17" t="s">
        <v>62</v>
      </c>
      <c r="C441" s="18">
        <v>-187093.04</v>
      </c>
      <c r="D441" s="18">
        <v>0</v>
      </c>
      <c r="E441" s="18">
        <v>0</v>
      </c>
      <c r="F441" s="18">
        <v>-189857.2</v>
      </c>
      <c r="G441" s="18">
        <f>F441-C441</f>
        <v>-2764.1600000000035</v>
      </c>
      <c r="H441" s="18">
        <f>E441-F441</f>
        <v>189857.2</v>
      </c>
      <c r="I441" s="19">
        <f>IF(ISERROR(F441/C441),0,F441/C441*100-100)</f>
        <v>1.4774253494411056</v>
      </c>
      <c r="J441" s="19">
        <f>IF(ISERROR(F441/E441),0,F441/E441*100)</f>
        <v>0</v>
      </c>
      <c r="K441" s="19">
        <f>IF(ISERROR(F441/D441),0,F441/D441*100)</f>
        <v>0</v>
      </c>
    </row>
    <row r="442" spans="1:11">
      <c r="A442" s="27" t="s">
        <v>289</v>
      </c>
      <c r="B442" s="28" t="s">
        <v>290</v>
      </c>
      <c r="C442" s="29"/>
      <c r="D442" s="29"/>
      <c r="E442" s="29"/>
      <c r="F442" s="29"/>
      <c r="G442" s="29"/>
      <c r="H442" s="29"/>
      <c r="I442" s="30"/>
      <c r="J442" s="30"/>
      <c r="K442" s="30"/>
    </row>
    <row r="443" spans="1:11">
      <c r="A443" s="16" t="s">
        <v>20</v>
      </c>
      <c r="B443" s="17" t="s">
        <v>21</v>
      </c>
      <c r="C443" s="18">
        <v>46100000</v>
      </c>
      <c r="D443" s="18">
        <v>496908098</v>
      </c>
      <c r="E443" s="18">
        <v>3474994</v>
      </c>
      <c r="F443" s="18">
        <v>496944466.77999997</v>
      </c>
      <c r="G443" s="18">
        <f>F443-C443</f>
        <v>450844466.77999997</v>
      </c>
      <c r="H443" s="18">
        <f>E443-F443</f>
        <v>-493469472.77999997</v>
      </c>
      <c r="I443" s="19">
        <f>IF(ISERROR(F443/C443),0,F443/C443*100-100)</f>
        <v>977.97064377440347</v>
      </c>
      <c r="J443" s="19">
        <f>IF(ISERROR(F443/E443),0,F443/E443*100)</f>
        <v>14300.584886765269</v>
      </c>
      <c r="K443" s="19">
        <f>IF(ISERROR(F443/D443),0,F443/D443*100)</f>
        <v>100.00731901535642</v>
      </c>
    </row>
    <row r="444" spans="1:11" ht="25.5">
      <c r="A444" s="22" t="s">
        <v>22</v>
      </c>
      <c r="B444" s="17" t="s">
        <v>23</v>
      </c>
      <c r="C444" s="18">
        <v>0</v>
      </c>
      <c r="D444" s="18">
        <v>0</v>
      </c>
      <c r="E444" s="18">
        <v>0</v>
      </c>
      <c r="F444" s="18">
        <v>36368.78</v>
      </c>
      <c r="G444" s="18">
        <f>F444-C444</f>
        <v>36368.78</v>
      </c>
      <c r="H444" s="18">
        <f>E444-F444</f>
        <v>-36368.78</v>
      </c>
      <c r="I444" s="19">
        <f>IF(ISERROR(F444/C444),0,F444/C444*100-100)</f>
        <v>0</v>
      </c>
      <c r="J444" s="19">
        <f>IF(ISERROR(F444/E444),0,F444/E444*100)</f>
        <v>0</v>
      </c>
      <c r="K444" s="19">
        <f>IF(ISERROR(F444/D444),0,F444/D444*100)</f>
        <v>0</v>
      </c>
    </row>
    <row r="445" spans="1:11">
      <c r="A445" s="22" t="s">
        <v>24</v>
      </c>
      <c r="B445" s="17" t="s">
        <v>25</v>
      </c>
      <c r="C445" s="18">
        <v>46100000</v>
      </c>
      <c r="D445" s="18">
        <v>496908098</v>
      </c>
      <c r="E445" s="18">
        <v>3474994</v>
      </c>
      <c r="F445" s="18">
        <v>496908098</v>
      </c>
      <c r="G445" s="18">
        <f>F445-C445</f>
        <v>450808098</v>
      </c>
      <c r="H445" s="18">
        <f>E445-F445</f>
        <v>-493433104</v>
      </c>
      <c r="I445" s="19">
        <f>IF(ISERROR(F445/C445),0,F445/C445*100-100)</f>
        <v>977.89175271149657</v>
      </c>
      <c r="J445" s="19">
        <f>IF(ISERROR(F445/E445),0,F445/E445*100)</f>
        <v>14299.538301361095</v>
      </c>
      <c r="K445" s="19">
        <f>IF(ISERROR(F445/D445),0,F445/D445*100)</f>
        <v>100</v>
      </c>
    </row>
    <row r="446" spans="1:11">
      <c r="A446" s="23" t="s">
        <v>26</v>
      </c>
      <c r="B446" s="17" t="s">
        <v>27</v>
      </c>
      <c r="C446" s="18">
        <v>46100000</v>
      </c>
      <c r="D446" s="18">
        <v>496908098</v>
      </c>
      <c r="E446" s="18">
        <v>3474994</v>
      </c>
      <c r="F446" s="18">
        <v>496908098</v>
      </c>
      <c r="G446" s="18">
        <f>F446-C446</f>
        <v>450808098</v>
      </c>
      <c r="H446" s="18">
        <f>E446-F446</f>
        <v>-493433104</v>
      </c>
      <c r="I446" s="19">
        <f>IF(ISERROR(F446/C446),0,F446/C446*100-100)</f>
        <v>977.89175271149657</v>
      </c>
      <c r="J446" s="19">
        <f>IF(ISERROR(F446/E446),0,F446/E446*100)</f>
        <v>14299.538301361095</v>
      </c>
      <c r="K446" s="19">
        <f>IF(ISERROR(F446/D446),0,F446/D446*100)</f>
        <v>100</v>
      </c>
    </row>
    <row r="447" spans="1:11">
      <c r="A447" s="16" t="s">
        <v>28</v>
      </c>
      <c r="B447" s="17" t="s">
        <v>29</v>
      </c>
      <c r="C447" s="18">
        <v>41024929.090000004</v>
      </c>
      <c r="D447" s="18">
        <v>490737036</v>
      </c>
      <c r="E447" s="18">
        <v>3474994</v>
      </c>
      <c r="F447" s="18">
        <v>386259910.69</v>
      </c>
      <c r="G447" s="18">
        <f>F447-C447</f>
        <v>345234981.60000002</v>
      </c>
      <c r="H447" s="18">
        <f>E447-F447</f>
        <v>-382784916.69</v>
      </c>
      <c r="I447" s="19">
        <f>IF(ISERROR(F447/C447),0,F447/C447*100-100)</f>
        <v>841.52487099399377</v>
      </c>
      <c r="J447" s="19">
        <f>IF(ISERROR(F447/E447),0,F447/E447*100)</f>
        <v>11115.412305460095</v>
      </c>
      <c r="K447" s="19">
        <f>IF(ISERROR(F447/D447),0,F447/D447*100)</f>
        <v>78.710160911922685</v>
      </c>
    </row>
    <row r="448" spans="1:11">
      <c r="A448" s="22" t="s">
        <v>30</v>
      </c>
      <c r="B448" s="17" t="s">
        <v>31</v>
      </c>
      <c r="C448" s="18">
        <v>41024929.090000004</v>
      </c>
      <c r="D448" s="18">
        <v>490737036</v>
      </c>
      <c r="E448" s="18">
        <v>3474994</v>
      </c>
      <c r="F448" s="18">
        <v>386259910.69</v>
      </c>
      <c r="G448" s="18">
        <f>F448-C448</f>
        <v>345234981.60000002</v>
      </c>
      <c r="H448" s="18">
        <f>E448-F448</f>
        <v>-382784916.69</v>
      </c>
      <c r="I448" s="19">
        <f>IF(ISERROR(F448/C448),0,F448/C448*100-100)</f>
        <v>841.52487099399377</v>
      </c>
      <c r="J448" s="19">
        <f>IF(ISERROR(F448/E448),0,F448/E448*100)</f>
        <v>11115.412305460095</v>
      </c>
      <c r="K448" s="19">
        <f>IF(ISERROR(F448/D448),0,F448/D448*100)</f>
        <v>78.710160911922685</v>
      </c>
    </row>
    <row r="449" spans="1:11">
      <c r="A449" s="23" t="s">
        <v>32</v>
      </c>
      <c r="B449" s="17" t="s">
        <v>33</v>
      </c>
      <c r="C449" s="18">
        <v>24929.09</v>
      </c>
      <c r="D449" s="18">
        <v>128666</v>
      </c>
      <c r="E449" s="18">
        <v>64134</v>
      </c>
      <c r="F449" s="18">
        <v>88146.84</v>
      </c>
      <c r="G449" s="18">
        <f>F449-C449</f>
        <v>63217.75</v>
      </c>
      <c r="H449" s="18">
        <f>E449-F449</f>
        <v>-24012.839999999997</v>
      </c>
      <c r="I449" s="19">
        <f>IF(ISERROR(F449/C449),0,F449/C449*100-100)</f>
        <v>253.59028348006285</v>
      </c>
      <c r="J449" s="19">
        <f>IF(ISERROR(F449/E449),0,F449/E449*100)</f>
        <v>137.44166900551969</v>
      </c>
      <c r="K449" s="19">
        <f>IF(ISERROR(F449/D449),0,F449/D449*100)</f>
        <v>68.508261700837821</v>
      </c>
    </row>
    <row r="450" spans="1:11">
      <c r="A450" s="24" t="s">
        <v>34</v>
      </c>
      <c r="B450" s="17" t="s">
        <v>35</v>
      </c>
      <c r="C450" s="18">
        <v>24929.09</v>
      </c>
      <c r="D450" s="18">
        <v>128666</v>
      </c>
      <c r="E450" s="18">
        <v>64134</v>
      </c>
      <c r="F450" s="18">
        <v>88146.84</v>
      </c>
      <c r="G450" s="18">
        <f>F450-C450</f>
        <v>63217.75</v>
      </c>
      <c r="H450" s="18">
        <f>E450-F450</f>
        <v>-24012.839999999997</v>
      </c>
      <c r="I450" s="19">
        <f>IF(ISERROR(F450/C450),0,F450/C450*100-100)</f>
        <v>253.59028348006285</v>
      </c>
      <c r="J450" s="19">
        <f>IF(ISERROR(F450/E450),0,F450/E450*100)</f>
        <v>137.44166900551969</v>
      </c>
      <c r="K450" s="19">
        <f>IF(ISERROR(F450/D450),0,F450/D450*100)</f>
        <v>68.508261700837821</v>
      </c>
    </row>
    <row r="451" spans="1:11">
      <c r="A451" s="23" t="s">
        <v>40</v>
      </c>
      <c r="B451" s="17" t="s">
        <v>41</v>
      </c>
      <c r="C451" s="18">
        <v>41000000</v>
      </c>
      <c r="D451" s="18">
        <v>479686328</v>
      </c>
      <c r="E451" s="18">
        <v>0</v>
      </c>
      <c r="F451" s="18">
        <v>379997079.22000003</v>
      </c>
      <c r="G451" s="18">
        <f>F451-C451</f>
        <v>338997079.22000003</v>
      </c>
      <c r="H451" s="18">
        <f>E451-F451</f>
        <v>-379997079.22000003</v>
      </c>
      <c r="I451" s="19">
        <f>IF(ISERROR(F451/C451),0,F451/C451*100-100)</f>
        <v>826.82214443902444</v>
      </c>
      <c r="J451" s="19">
        <f>IF(ISERROR(F451/E451),0,F451/E451*100)</f>
        <v>0</v>
      </c>
      <c r="K451" s="19">
        <f>IF(ISERROR(F451/D451),0,F451/D451*100)</f>
        <v>79.21782569963095</v>
      </c>
    </row>
    <row r="452" spans="1:11">
      <c r="A452" s="24" t="s">
        <v>42</v>
      </c>
      <c r="B452" s="17" t="s">
        <v>43</v>
      </c>
      <c r="C452" s="18">
        <v>41000000</v>
      </c>
      <c r="D452" s="18">
        <v>479686328</v>
      </c>
      <c r="E452" s="18">
        <v>0</v>
      </c>
      <c r="F452" s="18">
        <v>379997079.22000003</v>
      </c>
      <c r="G452" s="18">
        <f>F452-C452</f>
        <v>338997079.22000003</v>
      </c>
      <c r="H452" s="18">
        <f>E452-F452</f>
        <v>-379997079.22000003</v>
      </c>
      <c r="I452" s="19">
        <f>IF(ISERROR(F452/C452),0,F452/C452*100-100)</f>
        <v>826.82214443902444</v>
      </c>
      <c r="J452" s="19">
        <f>IF(ISERROR(F452/E452),0,F452/E452*100)</f>
        <v>0</v>
      </c>
      <c r="K452" s="19">
        <f>IF(ISERROR(F452/D452),0,F452/D452*100)</f>
        <v>79.21782569963095</v>
      </c>
    </row>
    <row r="453" spans="1:11" ht="25.5">
      <c r="A453" s="23" t="s">
        <v>70</v>
      </c>
      <c r="B453" s="17" t="s">
        <v>71</v>
      </c>
      <c r="C453" s="18">
        <v>0</v>
      </c>
      <c r="D453" s="18">
        <v>2000000</v>
      </c>
      <c r="E453" s="18">
        <v>0</v>
      </c>
      <c r="F453" s="18">
        <v>261727.06</v>
      </c>
      <c r="G453" s="18">
        <f>F453-C453</f>
        <v>261727.06</v>
      </c>
      <c r="H453" s="18">
        <f>E453-F453</f>
        <v>-261727.06</v>
      </c>
      <c r="I453" s="19">
        <f>IF(ISERROR(F453/C453),0,F453/C453*100-100)</f>
        <v>0</v>
      </c>
      <c r="J453" s="19">
        <f>IF(ISERROR(F453/E453),0,F453/E453*100)</f>
        <v>0</v>
      </c>
      <c r="K453" s="19">
        <f>IF(ISERROR(F453/D453),0,F453/D453*100)</f>
        <v>13.086353000000001</v>
      </c>
    </row>
    <row r="454" spans="1:11">
      <c r="A454" s="24" t="s">
        <v>72</v>
      </c>
      <c r="B454" s="17" t="s">
        <v>73</v>
      </c>
      <c r="C454" s="18">
        <v>0</v>
      </c>
      <c r="D454" s="18">
        <v>2000000</v>
      </c>
      <c r="E454" s="18">
        <v>0</v>
      </c>
      <c r="F454" s="18">
        <v>261727.06</v>
      </c>
      <c r="G454" s="18">
        <f>F454-C454</f>
        <v>261727.06</v>
      </c>
      <c r="H454" s="18">
        <f>E454-F454</f>
        <v>-261727.06</v>
      </c>
      <c r="I454" s="19">
        <f>IF(ISERROR(F454/C454),0,F454/C454*100-100)</f>
        <v>0</v>
      </c>
      <c r="J454" s="19">
        <f>IF(ISERROR(F454/E454),0,F454/E454*100)</f>
        <v>0</v>
      </c>
      <c r="K454" s="19">
        <f>IF(ISERROR(F454/D454),0,F454/D454*100)</f>
        <v>13.086353000000001</v>
      </c>
    </row>
    <row r="455" spans="1:11" ht="25.5">
      <c r="A455" s="23" t="s">
        <v>46</v>
      </c>
      <c r="B455" s="17" t="s">
        <v>47</v>
      </c>
      <c r="C455" s="18">
        <v>0</v>
      </c>
      <c r="D455" s="18">
        <v>8922042</v>
      </c>
      <c r="E455" s="18">
        <v>3410860</v>
      </c>
      <c r="F455" s="18">
        <v>5912957.5700000003</v>
      </c>
      <c r="G455" s="18">
        <f>F455-C455</f>
        <v>5912957.5700000003</v>
      </c>
      <c r="H455" s="18">
        <f>E455-F455</f>
        <v>-2502097.5700000003</v>
      </c>
      <c r="I455" s="19">
        <f>IF(ISERROR(F455/C455),0,F455/C455*100-100)</f>
        <v>0</v>
      </c>
      <c r="J455" s="19">
        <f>IF(ISERROR(F455/E455),0,F455/E455*100)</f>
        <v>173.35679476730209</v>
      </c>
      <c r="K455" s="19">
        <f>IF(ISERROR(F455/D455),0,F455/D455*100)</f>
        <v>66.273590395561925</v>
      </c>
    </row>
    <row r="456" spans="1:11">
      <c r="A456" s="24" t="s">
        <v>48</v>
      </c>
      <c r="B456" s="17" t="s">
        <v>49</v>
      </c>
      <c r="C456" s="18">
        <v>0</v>
      </c>
      <c r="D456" s="18">
        <v>3922042</v>
      </c>
      <c r="E456" s="18">
        <v>3410860</v>
      </c>
      <c r="F456" s="18">
        <v>3877040.93</v>
      </c>
      <c r="G456" s="18">
        <f>F456-C456</f>
        <v>3877040.93</v>
      </c>
      <c r="H456" s="18">
        <f>E456-F456</f>
        <v>-466180.93000000017</v>
      </c>
      <c r="I456" s="19">
        <f>IF(ISERROR(F456/C456),0,F456/C456*100-100)</f>
        <v>0</v>
      </c>
      <c r="J456" s="19">
        <f>IF(ISERROR(F456/E456),0,F456/E456*100)</f>
        <v>113.66754806705642</v>
      </c>
      <c r="K456" s="19">
        <f>IF(ISERROR(F456/D456),0,F456/D456*100)</f>
        <v>98.852611216300076</v>
      </c>
    </row>
    <row r="457" spans="1:11" ht="25.5">
      <c r="A457" s="25" t="s">
        <v>50</v>
      </c>
      <c r="B457" s="17" t="s">
        <v>51</v>
      </c>
      <c r="C457" s="18">
        <v>0</v>
      </c>
      <c r="D457" s="18">
        <v>3922042</v>
      </c>
      <c r="E457" s="18">
        <v>3410860</v>
      </c>
      <c r="F457" s="18">
        <v>3877040.93</v>
      </c>
      <c r="G457" s="18">
        <f>F457-C457</f>
        <v>3877040.93</v>
      </c>
      <c r="H457" s="18">
        <f>E457-F457</f>
        <v>-466180.93000000017</v>
      </c>
      <c r="I457" s="19">
        <f>IF(ISERROR(F457/C457),0,F457/C457*100-100)</f>
        <v>0</v>
      </c>
      <c r="J457" s="19">
        <f>IF(ISERROR(F457/E457),0,F457/E457*100)</f>
        <v>113.66754806705642</v>
      </c>
      <c r="K457" s="19">
        <f>IF(ISERROR(F457/D457),0,F457/D457*100)</f>
        <v>98.852611216300076</v>
      </c>
    </row>
    <row r="458" spans="1:11" ht="25.5">
      <c r="A458" s="26" t="s">
        <v>52</v>
      </c>
      <c r="B458" s="17" t="s">
        <v>53</v>
      </c>
      <c r="C458" s="18">
        <v>0</v>
      </c>
      <c r="D458" s="18">
        <v>3922042</v>
      </c>
      <c r="E458" s="18">
        <v>3410860</v>
      </c>
      <c r="F458" s="18">
        <v>3877040.93</v>
      </c>
      <c r="G458" s="18">
        <f>F458-C458</f>
        <v>3877040.93</v>
      </c>
      <c r="H458" s="18">
        <f>E458-F458</f>
        <v>-466180.93000000017</v>
      </c>
      <c r="I458" s="19">
        <f>IF(ISERROR(F458/C458),0,F458/C458*100-100)</f>
        <v>0</v>
      </c>
      <c r="J458" s="19">
        <f>IF(ISERROR(F458/E458),0,F458/E458*100)</f>
        <v>113.66754806705642</v>
      </c>
      <c r="K458" s="19">
        <f>IF(ISERROR(F458/D458),0,F458/D458*100)</f>
        <v>98.852611216300076</v>
      </c>
    </row>
    <row r="459" spans="1:11" ht="25.5">
      <c r="A459" s="24" t="s">
        <v>158</v>
      </c>
      <c r="B459" s="17" t="s">
        <v>159</v>
      </c>
      <c r="C459" s="18">
        <v>0</v>
      </c>
      <c r="D459" s="18">
        <v>5000000</v>
      </c>
      <c r="E459" s="18">
        <v>0</v>
      </c>
      <c r="F459" s="18">
        <v>2035916.64</v>
      </c>
      <c r="G459" s="18">
        <f>F459-C459</f>
        <v>2035916.64</v>
      </c>
      <c r="H459" s="18">
        <f>E459-F459</f>
        <v>-2035916.64</v>
      </c>
      <c r="I459" s="19">
        <f>IF(ISERROR(F459/C459),0,F459/C459*100-100)</f>
        <v>0</v>
      </c>
      <c r="J459" s="19">
        <f>IF(ISERROR(F459/E459),0,F459/E459*100)</f>
        <v>0</v>
      </c>
      <c r="K459" s="19">
        <f>IF(ISERROR(F459/D459),0,F459/D459*100)</f>
        <v>40.718332799999999</v>
      </c>
    </row>
    <row r="460" spans="1:11" ht="25.5">
      <c r="A460" s="25" t="s">
        <v>160</v>
      </c>
      <c r="B460" s="17" t="s">
        <v>161</v>
      </c>
      <c r="C460" s="18">
        <v>0</v>
      </c>
      <c r="D460" s="18">
        <v>5000000</v>
      </c>
      <c r="E460" s="18">
        <v>0</v>
      </c>
      <c r="F460" s="18">
        <v>2035916.64</v>
      </c>
      <c r="G460" s="18">
        <f>F460-C460</f>
        <v>2035916.64</v>
      </c>
      <c r="H460" s="18">
        <f>E460-F460</f>
        <v>-2035916.64</v>
      </c>
      <c r="I460" s="19">
        <f>IF(ISERROR(F460/C460),0,F460/C460*100-100)</f>
        <v>0</v>
      </c>
      <c r="J460" s="19">
        <f>IF(ISERROR(F460/E460),0,F460/E460*100)</f>
        <v>0</v>
      </c>
      <c r="K460" s="19">
        <f>IF(ISERROR(F460/D460),0,F460/D460*100)</f>
        <v>40.718332799999999</v>
      </c>
    </row>
    <row r="461" spans="1:11">
      <c r="A461" s="16"/>
      <c r="B461" s="17" t="s">
        <v>58</v>
      </c>
      <c r="C461" s="18">
        <v>5075070.91</v>
      </c>
      <c r="D461" s="18">
        <v>6171062</v>
      </c>
      <c r="E461" s="18">
        <v>0</v>
      </c>
      <c r="F461" s="18">
        <v>110684556.09</v>
      </c>
      <c r="G461" s="18">
        <f>F461-C461</f>
        <v>105609485.18000001</v>
      </c>
      <c r="H461" s="18">
        <f>E461-F461</f>
        <v>-110684556.09</v>
      </c>
      <c r="I461" s="19">
        <f>IF(ISERROR(F461/C461),0,F461/C461*100-100)</f>
        <v>2080.9460015998079</v>
      </c>
      <c r="J461" s="19">
        <f>IF(ISERROR(F461/E461),0,F461/E461*100)</f>
        <v>0</v>
      </c>
      <c r="K461" s="19">
        <f>IF(ISERROR(F461/D461),0,F461/D461*100)</f>
        <v>1793.6062883503685</v>
      </c>
    </row>
    <row r="462" spans="1:11">
      <c r="A462" s="16" t="s">
        <v>59</v>
      </c>
      <c r="B462" s="17" t="s">
        <v>60</v>
      </c>
      <c r="C462" s="18">
        <v>-5075070.91</v>
      </c>
      <c r="D462" s="18">
        <v>-6171062</v>
      </c>
      <c r="E462" s="18">
        <v>0</v>
      </c>
      <c r="F462" s="18">
        <v>-110684556.09</v>
      </c>
      <c r="G462" s="18">
        <f>F462-C462</f>
        <v>-105609485.18000001</v>
      </c>
      <c r="H462" s="18">
        <f>E462-F462</f>
        <v>110684556.09</v>
      </c>
      <c r="I462" s="19">
        <f>IF(ISERROR(F462/C462),0,F462/C462*100-100)</f>
        <v>2080.9460015998079</v>
      </c>
      <c r="J462" s="19">
        <f>IF(ISERROR(F462/E462),0,F462/E462*100)</f>
        <v>0</v>
      </c>
      <c r="K462" s="19">
        <f>IF(ISERROR(F462/D462),0,F462/D462*100)</f>
        <v>1793.6062883503685</v>
      </c>
    </row>
    <row r="463" spans="1:11">
      <c r="A463" s="22" t="s">
        <v>61</v>
      </c>
      <c r="B463" s="17" t="s">
        <v>62</v>
      </c>
      <c r="C463" s="18">
        <v>-5075070.91</v>
      </c>
      <c r="D463" s="18">
        <v>0</v>
      </c>
      <c r="E463" s="18">
        <v>0</v>
      </c>
      <c r="F463" s="18">
        <v>-110684556.09</v>
      </c>
      <c r="G463" s="18">
        <f>F463-C463</f>
        <v>-105609485.18000001</v>
      </c>
      <c r="H463" s="18">
        <f>E463-F463</f>
        <v>110684556.09</v>
      </c>
      <c r="I463" s="19">
        <f>IF(ISERROR(F463/C463),0,F463/C463*100-100)</f>
        <v>2080.9460015998079</v>
      </c>
      <c r="J463" s="19">
        <f>IF(ISERROR(F463/E463),0,F463/E463*100)</f>
        <v>0</v>
      </c>
      <c r="K463" s="19">
        <f>IF(ISERROR(F463/D463),0,F463/D463*100)</f>
        <v>0</v>
      </c>
    </row>
    <row r="464" spans="1:11">
      <c r="A464" s="22" t="s">
        <v>314</v>
      </c>
      <c r="B464" s="17" t="s">
        <v>315</v>
      </c>
      <c r="C464" s="18">
        <v>0</v>
      </c>
      <c r="D464" s="18">
        <v>-6171062</v>
      </c>
      <c r="E464" s="18">
        <v>0</v>
      </c>
      <c r="F464" s="18">
        <v>0</v>
      </c>
      <c r="G464" s="18">
        <f>F464-C464</f>
        <v>0</v>
      </c>
      <c r="H464" s="18">
        <f>E464-F464</f>
        <v>0</v>
      </c>
      <c r="I464" s="19">
        <f>IF(ISERROR(F464/C464),0,F464/C464*100-100)</f>
        <v>0</v>
      </c>
      <c r="J464" s="19">
        <f>IF(ISERROR(F464/E464),0,F464/E464*100)</f>
        <v>0</v>
      </c>
      <c r="K464" s="19">
        <f>IF(ISERROR(F464/D464),0,F464/D464*100)</f>
        <v>0</v>
      </c>
    </row>
    <row r="465" spans="1:11">
      <c r="A465" s="27" t="s">
        <v>217</v>
      </c>
      <c r="B465" s="28" t="s">
        <v>218</v>
      </c>
      <c r="C465" s="29"/>
      <c r="D465" s="29"/>
      <c r="E465" s="29"/>
      <c r="F465" s="29"/>
      <c r="G465" s="29"/>
      <c r="H465" s="29"/>
      <c r="I465" s="30"/>
      <c r="J465" s="30"/>
      <c r="K465" s="30"/>
    </row>
    <row r="466" spans="1:11">
      <c r="A466" s="16" t="s">
        <v>20</v>
      </c>
      <c r="B466" s="17" t="s">
        <v>21</v>
      </c>
      <c r="C466" s="18">
        <v>9379840.5</v>
      </c>
      <c r="D466" s="18">
        <v>10317952</v>
      </c>
      <c r="E466" s="18">
        <v>5497062</v>
      </c>
      <c r="F466" s="18">
        <v>10325786.48</v>
      </c>
      <c r="G466" s="18">
        <f>F466-C466</f>
        <v>945945.98000000045</v>
      </c>
      <c r="H466" s="18">
        <f>E466-F466</f>
        <v>-4828724.4800000004</v>
      </c>
      <c r="I466" s="19">
        <f>IF(ISERROR(F466/C466),0,F466/C466*100-100)</f>
        <v>10.084883426322648</v>
      </c>
      <c r="J466" s="19">
        <f>IF(ISERROR(F466/E466),0,F466/E466*100)</f>
        <v>187.84191409884045</v>
      </c>
      <c r="K466" s="19">
        <f>IF(ISERROR(F466/D466),0,F466/D466*100)</f>
        <v>100.0759305722686</v>
      </c>
    </row>
    <row r="467" spans="1:11" ht="25.5">
      <c r="A467" s="22" t="s">
        <v>22</v>
      </c>
      <c r="B467" s="17" t="s">
        <v>23</v>
      </c>
      <c r="C467" s="18">
        <v>108319.5</v>
      </c>
      <c r="D467" s="18">
        <v>80000</v>
      </c>
      <c r="E467" s="18">
        <v>60000</v>
      </c>
      <c r="F467" s="18">
        <v>87834.48</v>
      </c>
      <c r="G467" s="18">
        <f>F467-C467</f>
        <v>-20485.020000000004</v>
      </c>
      <c r="H467" s="18">
        <f>E467-F467</f>
        <v>-27834.479999999996</v>
      </c>
      <c r="I467" s="19">
        <f>IF(ISERROR(F467/C467),0,F467/C467*100-100)</f>
        <v>-18.911664104801076</v>
      </c>
      <c r="J467" s="19">
        <f>IF(ISERROR(F467/E467),0,F467/E467*100)</f>
        <v>146.39080000000001</v>
      </c>
      <c r="K467" s="19">
        <f>IF(ISERROR(F467/D467),0,F467/D467*100)</f>
        <v>109.7931</v>
      </c>
    </row>
    <row r="468" spans="1:11">
      <c r="A468" s="22" t="s">
        <v>24</v>
      </c>
      <c r="B468" s="17" t="s">
        <v>25</v>
      </c>
      <c r="C468" s="18">
        <v>9271521</v>
      </c>
      <c r="D468" s="18">
        <v>10237952</v>
      </c>
      <c r="E468" s="18">
        <v>5437062</v>
      </c>
      <c r="F468" s="18">
        <v>10237952</v>
      </c>
      <c r="G468" s="18">
        <f>F468-C468</f>
        <v>966431</v>
      </c>
      <c r="H468" s="18">
        <f>E468-F468</f>
        <v>-4800890</v>
      </c>
      <c r="I468" s="19">
        <f>IF(ISERROR(F468/C468),0,F468/C468*100-100)</f>
        <v>10.423651092415142</v>
      </c>
      <c r="J468" s="19">
        <f>IF(ISERROR(F468/E468),0,F468/E468*100)</f>
        <v>188.29934254934005</v>
      </c>
      <c r="K468" s="19">
        <f>IF(ISERROR(F468/D468),0,F468/D468*100)</f>
        <v>100</v>
      </c>
    </row>
    <row r="469" spans="1:11">
      <c r="A469" s="23" t="s">
        <v>26</v>
      </c>
      <c r="B469" s="17" t="s">
        <v>27</v>
      </c>
      <c r="C469" s="18">
        <v>9271521</v>
      </c>
      <c r="D469" s="18">
        <v>10237952</v>
      </c>
      <c r="E469" s="18">
        <v>5437062</v>
      </c>
      <c r="F469" s="18">
        <v>10237952</v>
      </c>
      <c r="G469" s="18">
        <f>F469-C469</f>
        <v>966431</v>
      </c>
      <c r="H469" s="18">
        <f>E469-F469</f>
        <v>-4800890</v>
      </c>
      <c r="I469" s="19">
        <f>IF(ISERROR(F469/C469),0,F469/C469*100-100)</f>
        <v>10.423651092415142</v>
      </c>
      <c r="J469" s="19">
        <f>IF(ISERROR(F469/E469),0,F469/E469*100)</f>
        <v>188.29934254934005</v>
      </c>
      <c r="K469" s="19">
        <f>IF(ISERROR(F469/D469),0,F469/D469*100)</f>
        <v>100</v>
      </c>
    </row>
    <row r="470" spans="1:11">
      <c r="A470" s="16" t="s">
        <v>28</v>
      </c>
      <c r="B470" s="17" t="s">
        <v>29</v>
      </c>
      <c r="C470" s="18">
        <v>4811267.29</v>
      </c>
      <c r="D470" s="18">
        <v>10415952</v>
      </c>
      <c r="E470" s="18">
        <v>5497062</v>
      </c>
      <c r="F470" s="18">
        <v>5722869.9500000002</v>
      </c>
      <c r="G470" s="18">
        <f>F470-C470</f>
        <v>911602.66000000015</v>
      </c>
      <c r="H470" s="18">
        <f>E470-F470</f>
        <v>-225807.95000000019</v>
      </c>
      <c r="I470" s="19">
        <f>IF(ISERROR(F470/C470),0,F470/C470*100-100)</f>
        <v>18.94724622543265</v>
      </c>
      <c r="J470" s="19">
        <f>IF(ISERROR(F470/E470),0,F470/E470*100)</f>
        <v>104.10779339945593</v>
      </c>
      <c r="K470" s="19">
        <f>IF(ISERROR(F470/D470),0,F470/D470*100)</f>
        <v>54.943321071372061</v>
      </c>
    </row>
    <row r="471" spans="1:11">
      <c r="A471" s="22" t="s">
        <v>30</v>
      </c>
      <c r="B471" s="17" t="s">
        <v>31</v>
      </c>
      <c r="C471" s="18">
        <v>4761978.91</v>
      </c>
      <c r="D471" s="18">
        <v>10027160</v>
      </c>
      <c r="E471" s="18">
        <v>5407062</v>
      </c>
      <c r="F471" s="18">
        <v>5553837.4000000004</v>
      </c>
      <c r="G471" s="18">
        <f>F471-C471</f>
        <v>791858.49000000022</v>
      </c>
      <c r="H471" s="18">
        <f>E471-F471</f>
        <v>-146775.40000000037</v>
      </c>
      <c r="I471" s="19">
        <f>IF(ISERROR(F471/C471),0,F471/C471*100-100)</f>
        <v>16.6287693617694</v>
      </c>
      <c r="J471" s="19">
        <f>IF(ISERROR(F471/E471),0,F471/E471*100)</f>
        <v>102.71451298320603</v>
      </c>
      <c r="K471" s="19">
        <f>IF(ISERROR(F471/D471),0,F471/D471*100)</f>
        <v>55.387940353998545</v>
      </c>
    </row>
    <row r="472" spans="1:11">
      <c r="A472" s="23" t="s">
        <v>32</v>
      </c>
      <c r="B472" s="17" t="s">
        <v>33</v>
      </c>
      <c r="C472" s="18">
        <v>4565408.71</v>
      </c>
      <c r="D472" s="18">
        <v>9909249</v>
      </c>
      <c r="E472" s="18">
        <v>5225817</v>
      </c>
      <c r="F472" s="18">
        <v>5501874.9800000004</v>
      </c>
      <c r="G472" s="18">
        <f>F472-C472</f>
        <v>936466.27000000048</v>
      </c>
      <c r="H472" s="18">
        <f>E472-F472</f>
        <v>-276057.98000000045</v>
      </c>
      <c r="I472" s="19">
        <f>IF(ISERROR(F472/C472),0,F472/C472*100-100)</f>
        <v>20.512211052403245</v>
      </c>
      <c r="J472" s="19">
        <f>IF(ISERROR(F472/E472),0,F472/E472*100)</f>
        <v>105.28258031232247</v>
      </c>
      <c r="K472" s="19">
        <f>IF(ISERROR(F472/D472),0,F472/D472*100)</f>
        <v>55.522623157415872</v>
      </c>
    </row>
    <row r="473" spans="1:11">
      <c r="A473" s="24" t="s">
        <v>34</v>
      </c>
      <c r="B473" s="17" t="s">
        <v>35</v>
      </c>
      <c r="C473" s="18">
        <v>3396778.73</v>
      </c>
      <c r="D473" s="18">
        <v>6403157</v>
      </c>
      <c r="E473" s="18">
        <v>3965817</v>
      </c>
      <c r="F473" s="18">
        <v>4343756.22</v>
      </c>
      <c r="G473" s="18">
        <f>F473-C473</f>
        <v>946977.48999999976</v>
      </c>
      <c r="H473" s="18">
        <f>E473-F473</f>
        <v>-377939.21999999974</v>
      </c>
      <c r="I473" s="19">
        <f>IF(ISERROR(F473/C473),0,F473/C473*100-100)</f>
        <v>27.878692292682828</v>
      </c>
      <c r="J473" s="19">
        <f>IF(ISERROR(F473/E473),0,F473/E473*100)</f>
        <v>109.52992082085483</v>
      </c>
      <c r="K473" s="19">
        <f>IF(ISERROR(F473/D473),0,F473/D473*100)</f>
        <v>67.837727858304888</v>
      </c>
    </row>
    <row r="474" spans="1:11">
      <c r="A474" s="24" t="s">
        <v>36</v>
      </c>
      <c r="B474" s="17" t="s">
        <v>37</v>
      </c>
      <c r="C474" s="18">
        <v>1168629.98</v>
      </c>
      <c r="D474" s="18">
        <v>3506092</v>
      </c>
      <c r="E474" s="18">
        <v>1260000</v>
      </c>
      <c r="F474" s="18">
        <v>1158118.76</v>
      </c>
      <c r="G474" s="18">
        <f>F474-C474</f>
        <v>-10511.219999999972</v>
      </c>
      <c r="H474" s="18">
        <f>E474-F474</f>
        <v>101881.23999999999</v>
      </c>
      <c r="I474" s="19">
        <f>IF(ISERROR(F474/C474),0,F474/C474*100-100)</f>
        <v>-0.8994480870668724</v>
      </c>
      <c r="J474" s="19">
        <f>IF(ISERROR(F474/E474),0,F474/E474*100)</f>
        <v>91.914187301587305</v>
      </c>
      <c r="K474" s="19">
        <f>IF(ISERROR(F474/D474),0,F474/D474*100)</f>
        <v>33.031613545794009</v>
      </c>
    </row>
    <row r="475" spans="1:11">
      <c r="A475" s="25" t="s">
        <v>38</v>
      </c>
      <c r="B475" s="17" t="s">
        <v>39</v>
      </c>
      <c r="C475" s="18">
        <v>9649</v>
      </c>
      <c r="D475" s="18">
        <v>0</v>
      </c>
      <c r="E475" s="18">
        <v>0</v>
      </c>
      <c r="F475" s="18">
        <v>13147.04</v>
      </c>
      <c r="G475" s="18">
        <f>F475-C475</f>
        <v>3498.0400000000009</v>
      </c>
      <c r="H475" s="18">
        <f>E475-F475</f>
        <v>-13147.04</v>
      </c>
      <c r="I475" s="19">
        <f>IF(ISERROR(F475/C475),0,F475/C475*100-100)</f>
        <v>36.252875945693859</v>
      </c>
      <c r="J475" s="19">
        <f>IF(ISERROR(F475/E475),0,F475/E475*100)</f>
        <v>0</v>
      </c>
      <c r="K475" s="19">
        <f>IF(ISERROR(F475/D475),0,F475/D475*100)</f>
        <v>0</v>
      </c>
    </row>
    <row r="476" spans="1:11" ht="25.5">
      <c r="A476" s="23" t="s">
        <v>46</v>
      </c>
      <c r="B476" s="17" t="s">
        <v>47</v>
      </c>
      <c r="C476" s="18">
        <v>196570.2</v>
      </c>
      <c r="D476" s="18">
        <v>117911</v>
      </c>
      <c r="E476" s="18">
        <v>181245</v>
      </c>
      <c r="F476" s="18">
        <v>51962.42</v>
      </c>
      <c r="G476" s="18">
        <f>F476-C476</f>
        <v>-144607.78000000003</v>
      </c>
      <c r="H476" s="18">
        <f>E476-F476</f>
        <v>129282.58</v>
      </c>
      <c r="I476" s="19">
        <f>IF(ISERROR(F476/C476),0,F476/C476*100-100)</f>
        <v>-73.565464144616016</v>
      </c>
      <c r="J476" s="19">
        <f>IF(ISERROR(F476/E476),0,F476/E476*100)</f>
        <v>28.669712267924631</v>
      </c>
      <c r="K476" s="19">
        <f>IF(ISERROR(F476/D476),0,F476/D476*100)</f>
        <v>44.069187777221799</v>
      </c>
    </row>
    <row r="477" spans="1:11">
      <c r="A477" s="24" t="s">
        <v>48</v>
      </c>
      <c r="B477" s="17" t="s">
        <v>49</v>
      </c>
      <c r="C477" s="18">
        <v>51570.2</v>
      </c>
      <c r="D477" s="18">
        <v>17911</v>
      </c>
      <c r="E477" s="18">
        <v>1245</v>
      </c>
      <c r="F477" s="18">
        <v>1962.42</v>
      </c>
      <c r="G477" s="18">
        <f>F477-C477</f>
        <v>-49607.78</v>
      </c>
      <c r="H477" s="18">
        <f>E477-F477</f>
        <v>-717.42000000000007</v>
      </c>
      <c r="I477" s="19">
        <f>IF(ISERROR(F477/C477),0,F477/C477*100-100)</f>
        <v>-96.194662809141718</v>
      </c>
      <c r="J477" s="19">
        <f>IF(ISERROR(F477/E477),0,F477/E477*100)</f>
        <v>157.62409638554217</v>
      </c>
      <c r="K477" s="19">
        <f>IF(ISERROR(F477/D477),0,F477/D477*100)</f>
        <v>10.956507174362125</v>
      </c>
    </row>
    <row r="478" spans="1:11" ht="25.5">
      <c r="A478" s="25" t="s">
        <v>74</v>
      </c>
      <c r="B478" s="17" t="s">
        <v>75</v>
      </c>
      <c r="C478" s="18">
        <v>388.65</v>
      </c>
      <c r="D478" s="18">
        <v>17911</v>
      </c>
      <c r="E478" s="18">
        <v>1245</v>
      </c>
      <c r="F478" s="18">
        <v>1962.42</v>
      </c>
      <c r="G478" s="18">
        <f>F478-C478</f>
        <v>1573.77</v>
      </c>
      <c r="H478" s="18">
        <f>E478-F478</f>
        <v>-717.42000000000007</v>
      </c>
      <c r="I478" s="19">
        <f>IF(ISERROR(F478/C478),0,F478/C478*100-100)</f>
        <v>404.93245851022772</v>
      </c>
      <c r="J478" s="19">
        <f>IF(ISERROR(F478/E478),0,F478/E478*100)</f>
        <v>157.62409638554217</v>
      </c>
      <c r="K478" s="19">
        <f>IF(ISERROR(F478/D478),0,F478/D478*100)</f>
        <v>10.956507174362125</v>
      </c>
    </row>
    <row r="479" spans="1:11" ht="25.5">
      <c r="A479" s="25" t="s">
        <v>50</v>
      </c>
      <c r="B479" s="17" t="s">
        <v>51</v>
      </c>
      <c r="C479" s="18">
        <v>51181.55</v>
      </c>
      <c r="D479" s="18">
        <v>0</v>
      </c>
      <c r="E479" s="18">
        <v>0</v>
      </c>
      <c r="F479" s="18">
        <v>0</v>
      </c>
      <c r="G479" s="18">
        <f>F479-C479</f>
        <v>-51181.55</v>
      </c>
      <c r="H479" s="18">
        <f>E479-F479</f>
        <v>0</v>
      </c>
      <c r="I479" s="19">
        <f>IF(ISERROR(F479/C479),0,F479/C479*100-100)</f>
        <v>-100</v>
      </c>
      <c r="J479" s="19">
        <f>IF(ISERROR(F479/E479),0,F479/E479*100)</f>
        <v>0</v>
      </c>
      <c r="K479" s="19">
        <f>IF(ISERROR(F479/D479),0,F479/D479*100)</f>
        <v>0</v>
      </c>
    </row>
    <row r="480" spans="1:11" ht="25.5">
      <c r="A480" s="26" t="s">
        <v>52</v>
      </c>
      <c r="B480" s="17" t="s">
        <v>53</v>
      </c>
      <c r="C480" s="18">
        <v>51181.55</v>
      </c>
      <c r="D480" s="18">
        <v>0</v>
      </c>
      <c r="E480" s="18">
        <v>0</v>
      </c>
      <c r="F480" s="18">
        <v>0</v>
      </c>
      <c r="G480" s="18">
        <f>F480-C480</f>
        <v>-51181.55</v>
      </c>
      <c r="H480" s="18">
        <f>E480-F480</f>
        <v>0</v>
      </c>
      <c r="I480" s="19">
        <f>IF(ISERROR(F480/C480),0,F480/C480*100-100)</f>
        <v>-100</v>
      </c>
      <c r="J480" s="19">
        <f>IF(ISERROR(F480/E480),0,F480/E480*100)</f>
        <v>0</v>
      </c>
      <c r="K480" s="19">
        <f>IF(ISERROR(F480/D480),0,F480/D480*100)</f>
        <v>0</v>
      </c>
    </row>
    <row r="481" spans="1:11" ht="25.5">
      <c r="A481" s="24" t="s">
        <v>158</v>
      </c>
      <c r="B481" s="17" t="s">
        <v>159</v>
      </c>
      <c r="C481" s="18">
        <v>145000</v>
      </c>
      <c r="D481" s="18">
        <v>100000</v>
      </c>
      <c r="E481" s="18">
        <v>180000</v>
      </c>
      <c r="F481" s="18">
        <v>50000</v>
      </c>
      <c r="G481" s="18">
        <f>F481-C481</f>
        <v>-95000</v>
      </c>
      <c r="H481" s="18">
        <f>E481-F481</f>
        <v>130000</v>
      </c>
      <c r="I481" s="19">
        <f>IF(ISERROR(F481/C481),0,F481/C481*100-100)</f>
        <v>-65.517241379310349</v>
      </c>
      <c r="J481" s="19">
        <f>IF(ISERROR(F481/E481),0,F481/E481*100)</f>
        <v>27.777777777777779</v>
      </c>
      <c r="K481" s="19">
        <f>IF(ISERROR(F481/D481),0,F481/D481*100)</f>
        <v>50</v>
      </c>
    </row>
    <row r="482" spans="1:11" ht="38.25">
      <c r="A482" s="25" t="s">
        <v>162</v>
      </c>
      <c r="B482" s="17" t="s">
        <v>163</v>
      </c>
      <c r="C482" s="18">
        <v>145000</v>
      </c>
      <c r="D482" s="18">
        <v>100000</v>
      </c>
      <c r="E482" s="18">
        <v>180000</v>
      </c>
      <c r="F482" s="18">
        <v>50000</v>
      </c>
      <c r="G482" s="18">
        <f>F482-C482</f>
        <v>-95000</v>
      </c>
      <c r="H482" s="18">
        <f>E482-F482</f>
        <v>130000</v>
      </c>
      <c r="I482" s="19">
        <f>IF(ISERROR(F482/C482),0,F482/C482*100-100)</f>
        <v>-65.517241379310349</v>
      </c>
      <c r="J482" s="19">
        <f>IF(ISERROR(F482/E482),0,F482/E482*100)</f>
        <v>27.777777777777779</v>
      </c>
      <c r="K482" s="19">
        <f>IF(ISERROR(F482/D482),0,F482/D482*100)</f>
        <v>50</v>
      </c>
    </row>
    <row r="483" spans="1:11">
      <c r="A483" s="22" t="s">
        <v>54</v>
      </c>
      <c r="B483" s="17" t="s">
        <v>55</v>
      </c>
      <c r="C483" s="18">
        <v>49288.38</v>
      </c>
      <c r="D483" s="18">
        <v>388792</v>
      </c>
      <c r="E483" s="18">
        <v>90000</v>
      </c>
      <c r="F483" s="18">
        <v>169032.55</v>
      </c>
      <c r="G483" s="18">
        <f>F483-C483</f>
        <v>119744.16999999998</v>
      </c>
      <c r="H483" s="18">
        <f>E483-F483</f>
        <v>-79032.549999999988</v>
      </c>
      <c r="I483" s="19">
        <f>IF(ISERROR(F483/C483),0,F483/C483*100-100)</f>
        <v>242.94604529505739</v>
      </c>
      <c r="J483" s="19">
        <f>IF(ISERROR(F483/E483),0,F483/E483*100)</f>
        <v>187.81394444444445</v>
      </c>
      <c r="K483" s="19">
        <f>IF(ISERROR(F483/D483),0,F483/D483*100)</f>
        <v>43.476344677874032</v>
      </c>
    </row>
    <row r="484" spans="1:11">
      <c r="A484" s="23" t="s">
        <v>56</v>
      </c>
      <c r="B484" s="17" t="s">
        <v>57</v>
      </c>
      <c r="C484" s="18">
        <v>49288.38</v>
      </c>
      <c r="D484" s="18">
        <v>388792</v>
      </c>
      <c r="E484" s="18">
        <v>90000</v>
      </c>
      <c r="F484" s="18">
        <v>169032.55</v>
      </c>
      <c r="G484" s="18">
        <f>F484-C484</f>
        <v>119744.16999999998</v>
      </c>
      <c r="H484" s="18">
        <f>E484-F484</f>
        <v>-79032.549999999988</v>
      </c>
      <c r="I484" s="19">
        <f>IF(ISERROR(F484/C484),0,F484/C484*100-100)</f>
        <v>242.94604529505739</v>
      </c>
      <c r="J484" s="19">
        <f>IF(ISERROR(F484/E484),0,F484/E484*100)</f>
        <v>187.81394444444445</v>
      </c>
      <c r="K484" s="19">
        <f>IF(ISERROR(F484/D484),0,F484/D484*100)</f>
        <v>43.476344677874032</v>
      </c>
    </row>
    <row r="485" spans="1:11">
      <c r="A485" s="16"/>
      <c r="B485" s="17" t="s">
        <v>58</v>
      </c>
      <c r="C485" s="18">
        <v>4568573.21</v>
      </c>
      <c r="D485" s="18">
        <v>-98000</v>
      </c>
      <c r="E485" s="18">
        <v>0</v>
      </c>
      <c r="F485" s="18">
        <v>4602916.53</v>
      </c>
      <c r="G485" s="18">
        <f>F485-C485</f>
        <v>34343.320000000298</v>
      </c>
      <c r="H485" s="18">
        <f>E485-F485</f>
        <v>-4602916.53</v>
      </c>
      <c r="I485" s="19">
        <f>IF(ISERROR(F485/C485),0,F485/C485*100-100)</f>
        <v>0.75172966309979472</v>
      </c>
      <c r="J485" s="19">
        <f>IF(ISERROR(F485/E485),0,F485/E485*100)</f>
        <v>0</v>
      </c>
      <c r="K485" s="19">
        <f>IF(ISERROR(F485/D485),0,F485/D485*100)</f>
        <v>-4696.8536020408164</v>
      </c>
    </row>
    <row r="486" spans="1:11">
      <c r="A486" s="16" t="s">
        <v>59</v>
      </c>
      <c r="B486" s="17" t="s">
        <v>60</v>
      </c>
      <c r="C486" s="18">
        <v>-4568573.21</v>
      </c>
      <c r="D486" s="18">
        <v>98000</v>
      </c>
      <c r="E486" s="18">
        <v>0</v>
      </c>
      <c r="F486" s="18">
        <v>-4602916.53</v>
      </c>
      <c r="G486" s="18">
        <f>F486-C486</f>
        <v>-34343.320000000298</v>
      </c>
      <c r="H486" s="18">
        <f>E486-F486</f>
        <v>4602916.53</v>
      </c>
      <c r="I486" s="19">
        <f>IF(ISERROR(F486/C486),0,F486/C486*100-100)</f>
        <v>0.75172966309979472</v>
      </c>
      <c r="J486" s="19">
        <f>IF(ISERROR(F486/E486),0,F486/E486*100)</f>
        <v>0</v>
      </c>
      <c r="K486" s="19">
        <f>IF(ISERROR(F486/D486),0,F486/D486*100)</f>
        <v>-4696.8536020408164</v>
      </c>
    </row>
    <row r="487" spans="1:11">
      <c r="A487" s="22" t="s">
        <v>61</v>
      </c>
      <c r="B487" s="17" t="s">
        <v>62</v>
      </c>
      <c r="C487" s="18">
        <v>-4568573.21</v>
      </c>
      <c r="D487" s="18">
        <v>98000</v>
      </c>
      <c r="E487" s="18">
        <v>0</v>
      </c>
      <c r="F487" s="18">
        <v>-4602916.53</v>
      </c>
      <c r="G487" s="18">
        <f>F487-C487</f>
        <v>-34343.320000000298</v>
      </c>
      <c r="H487" s="18">
        <f>E487-F487</f>
        <v>4602916.53</v>
      </c>
      <c r="I487" s="19">
        <f>IF(ISERROR(F487/C487),0,F487/C487*100-100)</f>
        <v>0.75172966309979472</v>
      </c>
      <c r="J487" s="19">
        <f>IF(ISERROR(F487/E487),0,F487/E487*100)</f>
        <v>0</v>
      </c>
      <c r="K487" s="19">
        <f>IF(ISERROR(F487/D487),0,F487/D487*100)</f>
        <v>-4696.8536020408164</v>
      </c>
    </row>
    <row r="488" spans="1:11" ht="25.5">
      <c r="A488" s="23" t="s">
        <v>140</v>
      </c>
      <c r="B488" s="17" t="s">
        <v>141</v>
      </c>
      <c r="C488" s="18">
        <v>0</v>
      </c>
      <c r="D488" s="18">
        <v>98000</v>
      </c>
      <c r="E488" s="18">
        <v>0</v>
      </c>
      <c r="F488" s="18">
        <v>0</v>
      </c>
      <c r="G488" s="18">
        <f>F488-C488</f>
        <v>0</v>
      </c>
      <c r="H488" s="18">
        <f>E488-F488</f>
        <v>0</v>
      </c>
      <c r="I488" s="19">
        <f>IF(ISERROR(F488/C488),0,F488/C488*100-100)</f>
        <v>0</v>
      </c>
      <c r="J488" s="19">
        <f>IF(ISERROR(F488/E488),0,F488/E488*100)</f>
        <v>0</v>
      </c>
      <c r="K488" s="19">
        <f>IF(ISERROR(F488/D488),0,F488/D488*100)</f>
        <v>0</v>
      </c>
    </row>
    <row r="489" spans="1:11">
      <c r="A489" s="27" t="s">
        <v>66</v>
      </c>
      <c r="B489" s="28" t="s">
        <v>67</v>
      </c>
      <c r="C489" s="29"/>
      <c r="D489" s="29"/>
      <c r="E489" s="29"/>
      <c r="F489" s="29"/>
      <c r="G489" s="29"/>
      <c r="H489" s="29"/>
      <c r="I489" s="30"/>
      <c r="J489" s="30"/>
      <c r="K489" s="30"/>
    </row>
    <row r="490" spans="1:11">
      <c r="A490" s="16" t="s">
        <v>20</v>
      </c>
      <c r="B490" s="17" t="s">
        <v>21</v>
      </c>
      <c r="C490" s="18">
        <v>319507829</v>
      </c>
      <c r="D490" s="18">
        <v>0</v>
      </c>
      <c r="E490" s="18">
        <v>0</v>
      </c>
      <c r="F490" s="18">
        <v>0</v>
      </c>
      <c r="G490" s="18">
        <f>F490-C490</f>
        <v>-319507829</v>
      </c>
      <c r="H490" s="18">
        <f>E490-F490</f>
        <v>0</v>
      </c>
      <c r="I490" s="19">
        <f>IF(ISERROR(F490/C490),0,F490/C490*100-100)</f>
        <v>-100</v>
      </c>
      <c r="J490" s="19">
        <f>IF(ISERROR(F490/E490),0,F490/E490*100)</f>
        <v>0</v>
      </c>
      <c r="K490" s="19">
        <f>IF(ISERROR(F490/D490),0,F490/D490*100)</f>
        <v>0</v>
      </c>
    </row>
    <row r="491" spans="1:11">
      <c r="A491" s="22" t="s">
        <v>24</v>
      </c>
      <c r="B491" s="17" t="s">
        <v>25</v>
      </c>
      <c r="C491" s="18">
        <v>319507829</v>
      </c>
      <c r="D491" s="18">
        <v>0</v>
      </c>
      <c r="E491" s="18">
        <v>0</v>
      </c>
      <c r="F491" s="18">
        <v>0</v>
      </c>
      <c r="G491" s="18">
        <f>F491-C491</f>
        <v>-319507829</v>
      </c>
      <c r="H491" s="18">
        <f>E491-F491</f>
        <v>0</v>
      </c>
      <c r="I491" s="19">
        <f>IF(ISERROR(F491/C491),0,F491/C491*100-100)</f>
        <v>-100</v>
      </c>
      <c r="J491" s="19">
        <f>IF(ISERROR(F491/E491),0,F491/E491*100)</f>
        <v>0</v>
      </c>
      <c r="K491" s="19">
        <f>IF(ISERROR(F491/D491),0,F491/D491*100)</f>
        <v>0</v>
      </c>
    </row>
    <row r="492" spans="1:11">
      <c r="A492" s="23" t="s">
        <v>26</v>
      </c>
      <c r="B492" s="17" t="s">
        <v>27</v>
      </c>
      <c r="C492" s="18">
        <v>319507829</v>
      </c>
      <c r="D492" s="18">
        <v>0</v>
      </c>
      <c r="E492" s="18">
        <v>0</v>
      </c>
      <c r="F492" s="18">
        <v>0</v>
      </c>
      <c r="G492" s="18">
        <f>F492-C492</f>
        <v>-319507829</v>
      </c>
      <c r="H492" s="18">
        <f>E492-F492</f>
        <v>0</v>
      </c>
      <c r="I492" s="19">
        <f>IF(ISERROR(F492/C492),0,F492/C492*100-100)</f>
        <v>-100</v>
      </c>
      <c r="J492" s="19">
        <f>IF(ISERROR(F492/E492),0,F492/E492*100)</f>
        <v>0</v>
      </c>
      <c r="K492" s="19">
        <f>IF(ISERROR(F492/D492),0,F492/D492*100)</f>
        <v>0</v>
      </c>
    </row>
    <row r="493" spans="1:11">
      <c r="A493" s="16" t="s">
        <v>28</v>
      </c>
      <c r="B493" s="17" t="s">
        <v>29</v>
      </c>
      <c r="C493" s="18">
        <v>319449329.50999999</v>
      </c>
      <c r="D493" s="18">
        <v>0</v>
      </c>
      <c r="E493" s="18">
        <v>0</v>
      </c>
      <c r="F493" s="18">
        <v>0</v>
      </c>
      <c r="G493" s="18">
        <f>F493-C493</f>
        <v>-319449329.50999999</v>
      </c>
      <c r="H493" s="18">
        <f>E493-F493</f>
        <v>0</v>
      </c>
      <c r="I493" s="19">
        <f>IF(ISERROR(F493/C493),0,F493/C493*100-100)</f>
        <v>-100</v>
      </c>
      <c r="J493" s="19">
        <f>IF(ISERROR(F493/E493),0,F493/E493*100)</f>
        <v>0</v>
      </c>
      <c r="K493" s="19">
        <f>IF(ISERROR(F493/D493),0,F493/D493*100)</f>
        <v>0</v>
      </c>
    </row>
    <row r="494" spans="1:11">
      <c r="A494" s="22" t="s">
        <v>30</v>
      </c>
      <c r="B494" s="17" t="s">
        <v>31</v>
      </c>
      <c r="C494" s="18">
        <v>319449329.50999999</v>
      </c>
      <c r="D494" s="18">
        <v>0</v>
      </c>
      <c r="E494" s="18">
        <v>0</v>
      </c>
      <c r="F494" s="18">
        <v>0</v>
      </c>
      <c r="G494" s="18">
        <f>F494-C494</f>
        <v>-319449329.50999999</v>
      </c>
      <c r="H494" s="18">
        <f>E494-F494</f>
        <v>0</v>
      </c>
      <c r="I494" s="19">
        <f>IF(ISERROR(F494/C494),0,F494/C494*100-100)</f>
        <v>-100</v>
      </c>
      <c r="J494" s="19">
        <f>IF(ISERROR(F494/E494),0,F494/E494*100)</f>
        <v>0</v>
      </c>
      <c r="K494" s="19">
        <f>IF(ISERROR(F494/D494),0,F494/D494*100)</f>
        <v>0</v>
      </c>
    </row>
    <row r="495" spans="1:11">
      <c r="A495" s="23" t="s">
        <v>32</v>
      </c>
      <c r="B495" s="17" t="s">
        <v>33</v>
      </c>
      <c r="C495" s="18">
        <v>193813496.03999999</v>
      </c>
      <c r="D495" s="18">
        <v>0</v>
      </c>
      <c r="E495" s="18">
        <v>0</v>
      </c>
      <c r="F495" s="18">
        <v>0</v>
      </c>
      <c r="G495" s="18">
        <f>F495-C495</f>
        <v>-193813496.03999999</v>
      </c>
      <c r="H495" s="18">
        <f>E495-F495</f>
        <v>0</v>
      </c>
      <c r="I495" s="19">
        <f>IF(ISERROR(F495/C495),0,F495/C495*100-100)</f>
        <v>-100</v>
      </c>
      <c r="J495" s="19">
        <f>IF(ISERROR(F495/E495),0,F495/E495*100)</f>
        <v>0</v>
      </c>
      <c r="K495" s="19">
        <f>IF(ISERROR(F495/D495),0,F495/D495*100)</f>
        <v>0</v>
      </c>
    </row>
    <row r="496" spans="1:11">
      <c r="A496" s="24" t="s">
        <v>34</v>
      </c>
      <c r="B496" s="17" t="s">
        <v>35</v>
      </c>
      <c r="C496" s="18">
        <v>63496.04</v>
      </c>
      <c r="D496" s="18">
        <v>0</v>
      </c>
      <c r="E496" s="18">
        <v>0</v>
      </c>
      <c r="F496" s="18">
        <v>0</v>
      </c>
      <c r="G496" s="18">
        <f>F496-C496</f>
        <v>-63496.04</v>
      </c>
      <c r="H496" s="18">
        <f>E496-F496</f>
        <v>0</v>
      </c>
      <c r="I496" s="19">
        <f>IF(ISERROR(F496/C496),0,F496/C496*100-100)</f>
        <v>-100</v>
      </c>
      <c r="J496" s="19">
        <f>IF(ISERROR(F496/E496),0,F496/E496*100)</f>
        <v>0</v>
      </c>
      <c r="K496" s="19">
        <f>IF(ISERROR(F496/D496),0,F496/D496*100)</f>
        <v>0</v>
      </c>
    </row>
    <row r="497" spans="1:11">
      <c r="A497" s="24" t="s">
        <v>36</v>
      </c>
      <c r="B497" s="17" t="s">
        <v>37</v>
      </c>
      <c r="C497" s="18">
        <v>193750000</v>
      </c>
      <c r="D497" s="18">
        <v>0</v>
      </c>
      <c r="E497" s="18">
        <v>0</v>
      </c>
      <c r="F497" s="18">
        <v>0</v>
      </c>
      <c r="G497" s="18">
        <f>F497-C497</f>
        <v>-193750000</v>
      </c>
      <c r="H497" s="18">
        <f>E497-F497</f>
        <v>0</v>
      </c>
      <c r="I497" s="19">
        <f>IF(ISERROR(F497/C497),0,F497/C497*100-100)</f>
        <v>-100</v>
      </c>
      <c r="J497" s="19">
        <f>IF(ISERROR(F497/E497),0,F497/E497*100)</f>
        <v>0</v>
      </c>
      <c r="K497" s="19">
        <f>IF(ISERROR(F497/D497),0,F497/D497*100)</f>
        <v>0</v>
      </c>
    </row>
    <row r="498" spans="1:11">
      <c r="A498" s="23" t="s">
        <v>40</v>
      </c>
      <c r="B498" s="17" t="s">
        <v>41</v>
      </c>
      <c r="C498" s="18">
        <v>125635833.47</v>
      </c>
      <c r="D498" s="18">
        <v>0</v>
      </c>
      <c r="E498" s="18">
        <v>0</v>
      </c>
      <c r="F498" s="18">
        <v>0</v>
      </c>
      <c r="G498" s="18">
        <f>F498-C498</f>
        <v>-125635833.47</v>
      </c>
      <c r="H498" s="18">
        <f>E498-F498</f>
        <v>0</v>
      </c>
      <c r="I498" s="19">
        <f>IF(ISERROR(F498/C498),0,F498/C498*100-100)</f>
        <v>-100</v>
      </c>
      <c r="J498" s="19">
        <f>IF(ISERROR(F498/E498),0,F498/E498*100)</f>
        <v>0</v>
      </c>
      <c r="K498" s="19">
        <f>IF(ISERROR(F498/D498),0,F498/D498*100)</f>
        <v>0</v>
      </c>
    </row>
    <row r="499" spans="1:11">
      <c r="A499" s="24" t="s">
        <v>42</v>
      </c>
      <c r="B499" s="17" t="s">
        <v>43</v>
      </c>
      <c r="C499" s="18">
        <v>125635833.47</v>
      </c>
      <c r="D499" s="18">
        <v>0</v>
      </c>
      <c r="E499" s="18">
        <v>0</v>
      </c>
      <c r="F499" s="18">
        <v>0</v>
      </c>
      <c r="G499" s="18">
        <f>F499-C499</f>
        <v>-125635833.47</v>
      </c>
      <c r="H499" s="18">
        <f>E499-F499</f>
        <v>0</v>
      </c>
      <c r="I499" s="19">
        <f>IF(ISERROR(F499/C499),0,F499/C499*100-100)</f>
        <v>-100</v>
      </c>
      <c r="J499" s="19">
        <f>IF(ISERROR(F499/E499),0,F499/E499*100)</f>
        <v>0</v>
      </c>
      <c r="K499" s="19">
        <f>IF(ISERROR(F499/D499),0,F499/D499*100)</f>
        <v>0</v>
      </c>
    </row>
    <row r="500" spans="1:11">
      <c r="A500" s="16"/>
      <c r="B500" s="17" t="s">
        <v>58</v>
      </c>
      <c r="C500" s="18">
        <v>58499.49</v>
      </c>
      <c r="D500" s="18">
        <v>0</v>
      </c>
      <c r="E500" s="18">
        <v>0</v>
      </c>
      <c r="F500" s="18">
        <v>0</v>
      </c>
      <c r="G500" s="18">
        <f>F500-C500</f>
        <v>-58499.49</v>
      </c>
      <c r="H500" s="18">
        <f>E500-F500</f>
        <v>0</v>
      </c>
      <c r="I500" s="19">
        <f>IF(ISERROR(F500/C500),0,F500/C500*100-100)</f>
        <v>-100</v>
      </c>
      <c r="J500" s="19">
        <f>IF(ISERROR(F500/E500),0,F500/E500*100)</f>
        <v>0</v>
      </c>
      <c r="K500" s="19">
        <f>IF(ISERROR(F500/D500),0,F500/D500*100)</f>
        <v>0</v>
      </c>
    </row>
    <row r="501" spans="1:11">
      <c r="A501" s="16" t="s">
        <v>59</v>
      </c>
      <c r="B501" s="17" t="s">
        <v>60</v>
      </c>
      <c r="C501" s="18">
        <v>-58499.49</v>
      </c>
      <c r="D501" s="18">
        <v>0</v>
      </c>
      <c r="E501" s="18">
        <v>0</v>
      </c>
      <c r="F501" s="18">
        <v>0</v>
      </c>
      <c r="G501" s="18">
        <f>F501-C501</f>
        <v>58499.49</v>
      </c>
      <c r="H501" s="18">
        <f>E501-F501</f>
        <v>0</v>
      </c>
      <c r="I501" s="19">
        <f>IF(ISERROR(F501/C501),0,F501/C501*100-100)</f>
        <v>-100</v>
      </c>
      <c r="J501" s="19">
        <f>IF(ISERROR(F501/E501),0,F501/E501*100)</f>
        <v>0</v>
      </c>
      <c r="K501" s="19">
        <f>IF(ISERROR(F501/D501),0,F501/D501*100)</f>
        <v>0</v>
      </c>
    </row>
    <row r="502" spans="1:11">
      <c r="A502" s="22" t="s">
        <v>61</v>
      </c>
      <c r="B502" s="17" t="s">
        <v>62</v>
      </c>
      <c r="C502" s="18">
        <v>-58499.49</v>
      </c>
      <c r="D502" s="18">
        <v>0</v>
      </c>
      <c r="E502" s="18">
        <v>0</v>
      </c>
      <c r="F502" s="18">
        <v>0</v>
      </c>
      <c r="G502" s="18">
        <f>F502-C502</f>
        <v>58499.49</v>
      </c>
      <c r="H502" s="18">
        <f>E502-F502</f>
        <v>0</v>
      </c>
      <c r="I502" s="19">
        <f>IF(ISERROR(F502/C502),0,F502/C502*100-100)</f>
        <v>-100</v>
      </c>
      <c r="J502" s="19">
        <f>IF(ISERROR(F502/E502),0,F502/E502*100)</f>
        <v>0</v>
      </c>
      <c r="K502" s="19">
        <f>IF(ISERROR(F502/D502),0,F502/D502*100)</f>
        <v>0</v>
      </c>
    </row>
    <row r="503" spans="1:11">
      <c r="A503" s="16"/>
      <c r="B503" s="17"/>
      <c r="C503" s="18"/>
      <c r="D503" s="18"/>
      <c r="E503" s="18"/>
      <c r="F503" s="18"/>
      <c r="G503" s="18"/>
      <c r="H503" s="18"/>
      <c r="I503" s="19"/>
      <c r="J503" s="19"/>
      <c r="K503" s="19"/>
    </row>
    <row r="504" spans="1:11" ht="38.25">
      <c r="A504" s="27"/>
      <c r="B504" s="28" t="s">
        <v>103</v>
      </c>
      <c r="C504" s="29"/>
      <c r="D504" s="29"/>
      <c r="E504" s="29"/>
      <c r="F504" s="29"/>
      <c r="G504" s="29"/>
      <c r="H504" s="29"/>
      <c r="I504" s="30"/>
      <c r="J504" s="30"/>
      <c r="K504" s="30"/>
    </row>
    <row r="505" spans="1:11">
      <c r="A505" s="16" t="s">
        <v>20</v>
      </c>
      <c r="B505" s="17" t="s">
        <v>21</v>
      </c>
      <c r="C505" s="18">
        <v>39766510.270000003</v>
      </c>
      <c r="D505" s="18">
        <v>149490248</v>
      </c>
      <c r="E505" s="18">
        <v>34636547</v>
      </c>
      <c r="F505" s="18">
        <v>149256856.91</v>
      </c>
      <c r="G505" s="18">
        <f>F505-C505</f>
        <v>109490346.63999999</v>
      </c>
      <c r="H505" s="18">
        <f>E505-F505</f>
        <v>-114620309.91</v>
      </c>
      <c r="I505" s="19">
        <f>IF(ISERROR(F505/C505),0,F505/C505*100-100)</f>
        <v>275.33305260280758</v>
      </c>
      <c r="J505" s="19">
        <f>IF(ISERROR(F505/E505),0,F505/E505*100)</f>
        <v>430.92302737336945</v>
      </c>
      <c r="K505" s="19">
        <f>IF(ISERROR(F505/D505),0,F505/D505*100)</f>
        <v>99.843875374399005</v>
      </c>
    </row>
    <row r="506" spans="1:11">
      <c r="A506" s="22" t="s">
        <v>82</v>
      </c>
      <c r="B506" s="17" t="s">
        <v>83</v>
      </c>
      <c r="C506" s="18">
        <v>517989.21</v>
      </c>
      <c r="D506" s="18">
        <v>535664</v>
      </c>
      <c r="E506" s="18">
        <v>268920</v>
      </c>
      <c r="F506" s="18">
        <v>306858.64</v>
      </c>
      <c r="G506" s="18">
        <f>F506-C506</f>
        <v>-211130.57</v>
      </c>
      <c r="H506" s="18">
        <f>E506-F506</f>
        <v>-37938.640000000014</v>
      </c>
      <c r="I506" s="19">
        <f>IF(ISERROR(F506/C506),0,F506/C506*100-100)</f>
        <v>-40.759646325451449</v>
      </c>
      <c r="J506" s="19">
        <f>IF(ISERROR(F506/E506),0,F506/E506*100)</f>
        <v>114.10777926520899</v>
      </c>
      <c r="K506" s="19">
        <f>IF(ISERROR(F506/D506),0,F506/D506*100)</f>
        <v>57.285656680307063</v>
      </c>
    </row>
    <row r="507" spans="1:11">
      <c r="A507" s="22" t="s">
        <v>84</v>
      </c>
      <c r="B507" s="17" t="s">
        <v>85</v>
      </c>
      <c r="C507" s="18">
        <v>143142.06</v>
      </c>
      <c r="D507" s="18">
        <v>130652</v>
      </c>
      <c r="E507" s="18">
        <v>112788</v>
      </c>
      <c r="F507" s="18">
        <v>126066.27</v>
      </c>
      <c r="G507" s="18">
        <f>F507-C507</f>
        <v>-17075.789999999994</v>
      </c>
      <c r="H507" s="18">
        <f>E507-F507</f>
        <v>-13278.270000000004</v>
      </c>
      <c r="I507" s="19">
        <f>IF(ISERROR(F507/C507),0,F507/C507*100-100)</f>
        <v>-11.929261043190238</v>
      </c>
      <c r="J507" s="19">
        <f>IF(ISERROR(F507/E507),0,F507/E507*100)</f>
        <v>111.77276837961485</v>
      </c>
      <c r="K507" s="19">
        <f>IF(ISERROR(F507/D507),0,F507/D507*100)</f>
        <v>96.490118788843645</v>
      </c>
    </row>
    <row r="508" spans="1:11">
      <c r="A508" s="23" t="s">
        <v>86</v>
      </c>
      <c r="B508" s="17" t="s">
        <v>87</v>
      </c>
      <c r="C508" s="18">
        <v>143142.06</v>
      </c>
      <c r="D508" s="18">
        <v>130652</v>
      </c>
      <c r="E508" s="18">
        <v>112788</v>
      </c>
      <c r="F508" s="18">
        <v>126066.27</v>
      </c>
      <c r="G508" s="18">
        <f>F508-C508</f>
        <v>-17075.789999999994</v>
      </c>
      <c r="H508" s="18">
        <f>E508-F508</f>
        <v>-13278.270000000004</v>
      </c>
      <c r="I508" s="19">
        <f>IF(ISERROR(F508/C508),0,F508/C508*100-100)</f>
        <v>-11.929261043190238</v>
      </c>
      <c r="J508" s="19">
        <f>IF(ISERROR(F508/E508),0,F508/E508*100)</f>
        <v>111.77276837961485</v>
      </c>
      <c r="K508" s="19">
        <f>IF(ISERROR(F508/D508),0,F508/D508*100)</f>
        <v>96.490118788843645</v>
      </c>
    </row>
    <row r="509" spans="1:11">
      <c r="A509" s="24" t="s">
        <v>88</v>
      </c>
      <c r="B509" s="17" t="s">
        <v>89</v>
      </c>
      <c r="C509" s="18">
        <v>143142.06</v>
      </c>
      <c r="D509" s="18">
        <v>130652</v>
      </c>
      <c r="E509" s="18">
        <v>112788</v>
      </c>
      <c r="F509" s="18">
        <v>126066.27</v>
      </c>
      <c r="G509" s="18">
        <f>F509-C509</f>
        <v>-17075.789999999994</v>
      </c>
      <c r="H509" s="18">
        <f>E509-F509</f>
        <v>-13278.270000000004</v>
      </c>
      <c r="I509" s="19">
        <f>IF(ISERROR(F509/C509),0,F509/C509*100-100)</f>
        <v>-11.929261043190238</v>
      </c>
      <c r="J509" s="19">
        <f>IF(ISERROR(F509/E509),0,F509/E509*100)</f>
        <v>111.77276837961485</v>
      </c>
      <c r="K509" s="19">
        <f>IF(ISERROR(F509/D509),0,F509/D509*100)</f>
        <v>96.490118788843645</v>
      </c>
    </row>
    <row r="510" spans="1:11" ht="25.5">
      <c r="A510" s="25" t="s">
        <v>90</v>
      </c>
      <c r="B510" s="17" t="s">
        <v>91</v>
      </c>
      <c r="C510" s="18">
        <v>143142.06</v>
      </c>
      <c r="D510" s="18">
        <v>130652</v>
      </c>
      <c r="E510" s="18">
        <v>112788</v>
      </c>
      <c r="F510" s="18">
        <v>126066.27</v>
      </c>
      <c r="G510" s="18">
        <f>F510-C510</f>
        <v>-17075.789999999994</v>
      </c>
      <c r="H510" s="18">
        <f>E510-F510</f>
        <v>-13278.270000000004</v>
      </c>
      <c r="I510" s="19">
        <f>IF(ISERROR(F510/C510),0,F510/C510*100-100)</f>
        <v>-11.929261043190238</v>
      </c>
      <c r="J510" s="19">
        <f>IF(ISERROR(F510/E510),0,F510/E510*100)</f>
        <v>111.77276837961485</v>
      </c>
      <c r="K510" s="19">
        <f>IF(ISERROR(F510/D510),0,F510/D510*100)</f>
        <v>96.490118788843645</v>
      </c>
    </row>
    <row r="511" spans="1:11" ht="25.5">
      <c r="A511" s="26" t="s">
        <v>92</v>
      </c>
      <c r="B511" s="17" t="s">
        <v>93</v>
      </c>
      <c r="C511" s="18">
        <v>43429.06</v>
      </c>
      <c r="D511" s="18">
        <v>56667</v>
      </c>
      <c r="E511" s="18">
        <v>47466</v>
      </c>
      <c r="F511" s="18">
        <v>56666.27</v>
      </c>
      <c r="G511" s="18">
        <f>F511-C511</f>
        <v>13237.21</v>
      </c>
      <c r="H511" s="18">
        <f>E511-F511</f>
        <v>-9200.2699999999968</v>
      </c>
      <c r="I511" s="19">
        <f>IF(ISERROR(F511/C511),0,F511/C511*100-100)</f>
        <v>30.480074862315689</v>
      </c>
      <c r="J511" s="19">
        <f>IF(ISERROR(F511/E511),0,F511/E511*100)</f>
        <v>119.38286352336409</v>
      </c>
      <c r="K511" s="19">
        <f>IF(ISERROR(F511/D511),0,F511/D511*100)</f>
        <v>99.998711772283684</v>
      </c>
    </row>
    <row r="512" spans="1:11" ht="25.5">
      <c r="A512" s="26" t="s">
        <v>94</v>
      </c>
      <c r="B512" s="17" t="s">
        <v>95</v>
      </c>
      <c r="C512" s="18">
        <v>99713</v>
      </c>
      <c r="D512" s="18">
        <v>73985</v>
      </c>
      <c r="E512" s="18">
        <v>65322</v>
      </c>
      <c r="F512" s="18">
        <v>69400</v>
      </c>
      <c r="G512" s="18">
        <f>F512-C512</f>
        <v>-30313</v>
      </c>
      <c r="H512" s="18">
        <f>E512-F512</f>
        <v>-4078</v>
      </c>
      <c r="I512" s="19">
        <f>IF(ISERROR(F512/C512),0,F512/C512*100-100)</f>
        <v>-30.400248713808637</v>
      </c>
      <c r="J512" s="19">
        <f>IF(ISERROR(F512/E512),0,F512/E512*100)</f>
        <v>106.24291969015034</v>
      </c>
      <c r="K512" s="19">
        <f>IF(ISERROR(F512/D512),0,F512/D512*100)</f>
        <v>93.80279786443198</v>
      </c>
    </row>
    <row r="513" spans="1:11">
      <c r="A513" s="22" t="s">
        <v>24</v>
      </c>
      <c r="B513" s="17" t="s">
        <v>25</v>
      </c>
      <c r="C513" s="18">
        <v>39105379</v>
      </c>
      <c r="D513" s="18">
        <v>148823932</v>
      </c>
      <c r="E513" s="18">
        <v>34254839</v>
      </c>
      <c r="F513" s="18">
        <v>148823932</v>
      </c>
      <c r="G513" s="18">
        <f>F513-C513</f>
        <v>109718553</v>
      </c>
      <c r="H513" s="18">
        <f>E513-F513</f>
        <v>-114569093</v>
      </c>
      <c r="I513" s="19">
        <f>IF(ISERROR(F513/C513),0,F513/C513*100-100)</f>
        <v>280.57151165828105</v>
      </c>
      <c r="J513" s="19">
        <f>IF(ISERROR(F513/E513),0,F513/E513*100)</f>
        <v>434.46104651083016</v>
      </c>
      <c r="K513" s="19">
        <f>IF(ISERROR(F513/D513),0,F513/D513*100)</f>
        <v>100</v>
      </c>
    </row>
    <row r="514" spans="1:11">
      <c r="A514" s="23" t="s">
        <v>26</v>
      </c>
      <c r="B514" s="17" t="s">
        <v>27</v>
      </c>
      <c r="C514" s="18">
        <v>39105379</v>
      </c>
      <c r="D514" s="18">
        <v>148823932</v>
      </c>
      <c r="E514" s="18">
        <v>34254839</v>
      </c>
      <c r="F514" s="18">
        <v>148823932</v>
      </c>
      <c r="G514" s="18">
        <f>F514-C514</f>
        <v>109718553</v>
      </c>
      <c r="H514" s="18">
        <f>E514-F514</f>
        <v>-114569093</v>
      </c>
      <c r="I514" s="19">
        <f>IF(ISERROR(F514/C514),0,F514/C514*100-100)</f>
        <v>280.57151165828105</v>
      </c>
      <c r="J514" s="19">
        <f>IF(ISERROR(F514/E514),0,F514/E514*100)</f>
        <v>434.46104651083016</v>
      </c>
      <c r="K514" s="19">
        <f>IF(ISERROR(F514/D514),0,F514/D514*100)</f>
        <v>100</v>
      </c>
    </row>
    <row r="515" spans="1:11">
      <c r="A515" s="16" t="s">
        <v>28</v>
      </c>
      <c r="B515" s="17" t="s">
        <v>29</v>
      </c>
      <c r="C515" s="18">
        <v>25056714.559999999</v>
      </c>
      <c r="D515" s="18">
        <v>149502103</v>
      </c>
      <c r="E515" s="18">
        <v>34576849</v>
      </c>
      <c r="F515" s="18">
        <v>127982822.05</v>
      </c>
      <c r="G515" s="18">
        <f>F515-C515</f>
        <v>102926107.48999999</v>
      </c>
      <c r="H515" s="18">
        <f>E515-F515</f>
        <v>-93405973.049999997</v>
      </c>
      <c r="I515" s="19">
        <f>IF(ISERROR(F515/C515),0,F515/C515*100-100)</f>
        <v>410.77255856324052</v>
      </c>
      <c r="J515" s="19">
        <f>IF(ISERROR(F515/E515),0,F515/E515*100)</f>
        <v>370.14021159070916</v>
      </c>
      <c r="K515" s="19">
        <f>IF(ISERROR(F515/D515),0,F515/D515*100)</f>
        <v>85.606034618790616</v>
      </c>
    </row>
    <row r="516" spans="1:11">
      <c r="A516" s="22" t="s">
        <v>30</v>
      </c>
      <c r="B516" s="17" t="s">
        <v>31</v>
      </c>
      <c r="C516" s="18">
        <v>23818545.829999998</v>
      </c>
      <c r="D516" s="18">
        <v>148556457</v>
      </c>
      <c r="E516" s="18">
        <v>34383232</v>
      </c>
      <c r="F516" s="18">
        <v>127739806.95</v>
      </c>
      <c r="G516" s="18">
        <f>F516-C516</f>
        <v>103921261.12</v>
      </c>
      <c r="H516" s="18">
        <f>E516-F516</f>
        <v>-93356574.950000003</v>
      </c>
      <c r="I516" s="19">
        <f>IF(ISERROR(F516/C516),0,F516/C516*100-100)</f>
        <v>436.30397028314314</v>
      </c>
      <c r="J516" s="19">
        <f>IF(ISERROR(F516/E516),0,F516/E516*100)</f>
        <v>371.51774140953358</v>
      </c>
      <c r="K516" s="19">
        <f>IF(ISERROR(F516/D516),0,F516/D516*100)</f>
        <v>85.987381181283823</v>
      </c>
    </row>
    <row r="517" spans="1:11">
      <c r="A517" s="23" t="s">
        <v>32</v>
      </c>
      <c r="B517" s="17" t="s">
        <v>33</v>
      </c>
      <c r="C517" s="18">
        <v>9440035.8300000001</v>
      </c>
      <c r="D517" s="18">
        <v>20758629</v>
      </c>
      <c r="E517" s="18">
        <v>17395513</v>
      </c>
      <c r="F517" s="18">
        <v>12134511.02</v>
      </c>
      <c r="G517" s="18">
        <f>F517-C517</f>
        <v>2694475.1899999995</v>
      </c>
      <c r="H517" s="18">
        <f>E517-F517</f>
        <v>5261001.9800000004</v>
      </c>
      <c r="I517" s="19">
        <f>IF(ISERROR(F517/C517),0,F517/C517*100-100)</f>
        <v>28.54306104895366</v>
      </c>
      <c r="J517" s="19">
        <f>IF(ISERROR(F517/E517),0,F517/E517*100)</f>
        <v>69.756557452487883</v>
      </c>
      <c r="K517" s="19">
        <f>IF(ISERROR(F517/D517),0,F517/D517*100)</f>
        <v>58.455262242993022</v>
      </c>
    </row>
    <row r="518" spans="1:11">
      <c r="A518" s="24" t="s">
        <v>34</v>
      </c>
      <c r="B518" s="17" t="s">
        <v>35</v>
      </c>
      <c r="C518" s="18">
        <v>4158101.05</v>
      </c>
      <c r="D518" s="18">
        <v>8145765</v>
      </c>
      <c r="E518" s="18">
        <v>5144451</v>
      </c>
      <c r="F518" s="18">
        <v>4769957.7300000004</v>
      </c>
      <c r="G518" s="18">
        <f>F518-C518</f>
        <v>611856.68000000063</v>
      </c>
      <c r="H518" s="18">
        <f>E518-F518</f>
        <v>374493.26999999955</v>
      </c>
      <c r="I518" s="19">
        <f>IF(ISERROR(F518/C518),0,F518/C518*100-100)</f>
        <v>14.714810261766019</v>
      </c>
      <c r="J518" s="19">
        <f>IF(ISERROR(F518/E518),0,F518/E518*100)</f>
        <v>92.720442472870289</v>
      </c>
      <c r="K518" s="19">
        <f>IF(ISERROR(F518/D518),0,F518/D518*100)</f>
        <v>58.557517065616317</v>
      </c>
    </row>
    <row r="519" spans="1:11">
      <c r="A519" s="24" t="s">
        <v>36</v>
      </c>
      <c r="B519" s="17" t="s">
        <v>37</v>
      </c>
      <c r="C519" s="18">
        <v>5281934.78</v>
      </c>
      <c r="D519" s="18">
        <v>12612864</v>
      </c>
      <c r="E519" s="18">
        <v>12251062</v>
      </c>
      <c r="F519" s="18">
        <v>7364553.29</v>
      </c>
      <c r="G519" s="18">
        <f>F519-C519</f>
        <v>2082618.5099999998</v>
      </c>
      <c r="H519" s="18">
        <f>E519-F519</f>
        <v>4886508.71</v>
      </c>
      <c r="I519" s="19">
        <f>IF(ISERROR(F519/C519),0,F519/C519*100-100)</f>
        <v>39.429084166010853</v>
      </c>
      <c r="J519" s="19">
        <f>IF(ISERROR(F519/E519),0,F519/E519*100)</f>
        <v>60.113590887059424</v>
      </c>
      <c r="K519" s="19">
        <f>IF(ISERROR(F519/D519),0,F519/D519*100)</f>
        <v>58.389223018657773</v>
      </c>
    </row>
    <row r="520" spans="1:11">
      <c r="A520" s="25" t="s">
        <v>38</v>
      </c>
      <c r="B520" s="17" t="s">
        <v>39</v>
      </c>
      <c r="C520" s="18">
        <v>272511.13</v>
      </c>
      <c r="D520" s="18">
        <v>0</v>
      </c>
      <c r="E520" s="18">
        <v>0</v>
      </c>
      <c r="F520" s="18">
        <v>500706.28</v>
      </c>
      <c r="G520" s="18">
        <f>F520-C520</f>
        <v>228195.15000000002</v>
      </c>
      <c r="H520" s="18">
        <f>E520-F520</f>
        <v>-500706.28</v>
      </c>
      <c r="I520" s="19">
        <f>IF(ISERROR(F520/C520),0,F520/C520*100-100)</f>
        <v>83.73791925489428</v>
      </c>
      <c r="J520" s="19">
        <f>IF(ISERROR(F520/E520),0,F520/E520*100)</f>
        <v>0</v>
      </c>
      <c r="K520" s="19">
        <f>IF(ISERROR(F520/D520),0,F520/D520*100)</f>
        <v>0</v>
      </c>
    </row>
    <row r="521" spans="1:11">
      <c r="A521" s="23" t="s">
        <v>40</v>
      </c>
      <c r="B521" s="17" t="s">
        <v>41</v>
      </c>
      <c r="C521" s="18">
        <v>9335707.5899999999</v>
      </c>
      <c r="D521" s="18">
        <v>125239208</v>
      </c>
      <c r="E521" s="18">
        <v>14762020</v>
      </c>
      <c r="F521" s="18">
        <v>113690245.22</v>
      </c>
      <c r="G521" s="18">
        <f>F521-C521</f>
        <v>104354537.63</v>
      </c>
      <c r="H521" s="18">
        <f>E521-F521</f>
        <v>-98928225.219999999</v>
      </c>
      <c r="I521" s="19">
        <f>IF(ISERROR(F521/C521),0,F521/C521*100-100)</f>
        <v>1117.7999806011489</v>
      </c>
      <c r="J521" s="19">
        <f>IF(ISERROR(F521/E521),0,F521/E521*100)</f>
        <v>770.15371351617193</v>
      </c>
      <c r="K521" s="19">
        <f>IF(ISERROR(F521/D521),0,F521/D521*100)</f>
        <v>90.778476673215621</v>
      </c>
    </row>
    <row r="522" spans="1:11">
      <c r="A522" s="24" t="s">
        <v>42</v>
      </c>
      <c r="B522" s="17" t="s">
        <v>43</v>
      </c>
      <c r="C522" s="18">
        <v>9335707.5899999999</v>
      </c>
      <c r="D522" s="18">
        <v>125239208</v>
      </c>
      <c r="E522" s="18">
        <v>14762020</v>
      </c>
      <c r="F522" s="18">
        <v>113690245.22</v>
      </c>
      <c r="G522" s="18">
        <f>F522-C522</f>
        <v>104354537.63</v>
      </c>
      <c r="H522" s="18">
        <f>E522-F522</f>
        <v>-98928225.219999999</v>
      </c>
      <c r="I522" s="19">
        <f>IF(ISERROR(F522/C522),0,F522/C522*100-100)</f>
        <v>1117.7999806011489</v>
      </c>
      <c r="J522" s="19">
        <f>IF(ISERROR(F522/E522),0,F522/E522*100)</f>
        <v>770.15371351617193</v>
      </c>
      <c r="K522" s="19">
        <f>IF(ISERROR(F522/D522),0,F522/D522*100)</f>
        <v>90.778476673215621</v>
      </c>
    </row>
    <row r="523" spans="1:11" ht="25.5">
      <c r="A523" s="23" t="s">
        <v>46</v>
      </c>
      <c r="B523" s="17" t="s">
        <v>47</v>
      </c>
      <c r="C523" s="18">
        <v>5042802.41</v>
      </c>
      <c r="D523" s="18">
        <v>2558620</v>
      </c>
      <c r="E523" s="18">
        <v>2225699</v>
      </c>
      <c r="F523" s="18">
        <v>1915050.71</v>
      </c>
      <c r="G523" s="18">
        <f>F523-C523</f>
        <v>-3127751.7</v>
      </c>
      <c r="H523" s="18">
        <f>E523-F523</f>
        <v>310648.29000000004</v>
      </c>
      <c r="I523" s="19">
        <f>IF(ISERROR(F523/C523),0,F523/C523*100-100)</f>
        <v>-62.024077996742292</v>
      </c>
      <c r="J523" s="19">
        <f>IF(ISERROR(F523/E523),0,F523/E523*100)</f>
        <v>86.042663900194952</v>
      </c>
      <c r="K523" s="19">
        <f>IF(ISERROR(F523/D523),0,F523/D523*100)</f>
        <v>74.847015578710398</v>
      </c>
    </row>
    <row r="524" spans="1:11">
      <c r="A524" s="24" t="s">
        <v>48</v>
      </c>
      <c r="B524" s="17" t="s">
        <v>49</v>
      </c>
      <c r="C524" s="18">
        <v>15000</v>
      </c>
      <c r="D524" s="18">
        <v>16000</v>
      </c>
      <c r="E524" s="18">
        <v>13000</v>
      </c>
      <c r="F524" s="18">
        <v>16000</v>
      </c>
      <c r="G524" s="18">
        <f>F524-C524</f>
        <v>1000</v>
      </c>
      <c r="H524" s="18">
        <f>E524-F524</f>
        <v>-3000</v>
      </c>
      <c r="I524" s="19">
        <f>IF(ISERROR(F524/C524),0,F524/C524*100-100)</f>
        <v>6.6666666666666714</v>
      </c>
      <c r="J524" s="19">
        <f>IF(ISERROR(F524/E524),0,F524/E524*100)</f>
        <v>123.07692307692308</v>
      </c>
      <c r="K524" s="19">
        <f>IF(ISERROR(F524/D524),0,F524/D524*100)</f>
        <v>100</v>
      </c>
    </row>
    <row r="525" spans="1:11" ht="25.5">
      <c r="A525" s="25" t="s">
        <v>50</v>
      </c>
      <c r="B525" s="17" t="s">
        <v>51</v>
      </c>
      <c r="C525" s="18">
        <v>15000</v>
      </c>
      <c r="D525" s="18">
        <v>16000</v>
      </c>
      <c r="E525" s="18">
        <v>13000</v>
      </c>
      <c r="F525" s="18">
        <v>16000</v>
      </c>
      <c r="G525" s="18">
        <f>F525-C525</f>
        <v>1000</v>
      </c>
      <c r="H525" s="18">
        <f>E525-F525</f>
        <v>-3000</v>
      </c>
      <c r="I525" s="19">
        <f>IF(ISERROR(F525/C525),0,F525/C525*100-100)</f>
        <v>6.6666666666666714</v>
      </c>
      <c r="J525" s="19">
        <f>IF(ISERROR(F525/E525),0,F525/E525*100)</f>
        <v>123.07692307692308</v>
      </c>
      <c r="K525" s="19">
        <f>IF(ISERROR(F525/D525),0,F525/D525*100)</f>
        <v>100</v>
      </c>
    </row>
    <row r="526" spans="1:11" ht="25.5">
      <c r="A526" s="26" t="s">
        <v>52</v>
      </c>
      <c r="B526" s="17" t="s">
        <v>53</v>
      </c>
      <c r="C526" s="18">
        <v>15000</v>
      </c>
      <c r="D526" s="18">
        <v>16000</v>
      </c>
      <c r="E526" s="18">
        <v>13000</v>
      </c>
      <c r="F526" s="18">
        <v>16000</v>
      </c>
      <c r="G526" s="18">
        <f>F526-C526</f>
        <v>1000</v>
      </c>
      <c r="H526" s="18">
        <f>E526-F526</f>
        <v>-3000</v>
      </c>
      <c r="I526" s="19">
        <f>IF(ISERROR(F526/C526),0,F526/C526*100-100)</f>
        <v>6.6666666666666714</v>
      </c>
      <c r="J526" s="19">
        <f>IF(ISERROR(F526/E526),0,F526/E526*100)</f>
        <v>123.07692307692308</v>
      </c>
      <c r="K526" s="19">
        <f>IF(ISERROR(F526/D526),0,F526/D526*100)</f>
        <v>100</v>
      </c>
    </row>
    <row r="527" spans="1:11" ht="51">
      <c r="A527" s="24" t="s">
        <v>154</v>
      </c>
      <c r="B527" s="17" t="s">
        <v>155</v>
      </c>
      <c r="C527" s="18">
        <v>4937206.32</v>
      </c>
      <c r="D527" s="18">
        <v>2523163</v>
      </c>
      <c r="E527" s="18">
        <v>2208000</v>
      </c>
      <c r="F527" s="18">
        <v>1879594.39</v>
      </c>
      <c r="G527" s="18">
        <f>F527-C527</f>
        <v>-3057611.9300000006</v>
      </c>
      <c r="H527" s="18">
        <f>E527-F527</f>
        <v>328405.6100000001</v>
      </c>
      <c r="I527" s="19">
        <f>IF(ISERROR(F527/C527),0,F527/C527*100-100)</f>
        <v>-61.930001134730787</v>
      </c>
      <c r="J527" s="19">
        <f>IF(ISERROR(F527/E527),0,F527/E527*100)</f>
        <v>85.126557518115945</v>
      </c>
      <c r="K527" s="19">
        <f>IF(ISERROR(F527/D527),0,F527/D527*100)</f>
        <v>74.493577703858207</v>
      </c>
    </row>
    <row r="528" spans="1:11" ht="38.25">
      <c r="A528" s="25" t="s">
        <v>156</v>
      </c>
      <c r="B528" s="17" t="s">
        <v>157</v>
      </c>
      <c r="C528" s="18">
        <v>1039.07</v>
      </c>
      <c r="D528" s="18">
        <v>261243</v>
      </c>
      <c r="E528" s="18">
        <v>23000</v>
      </c>
      <c r="F528" s="18">
        <v>65105.24</v>
      </c>
      <c r="G528" s="18">
        <f>F528-C528</f>
        <v>64066.17</v>
      </c>
      <c r="H528" s="18">
        <f>E528-F528</f>
        <v>-42105.24</v>
      </c>
      <c r="I528" s="19">
        <f>IF(ISERROR(F528/C528),0,F528/C528*100-100)</f>
        <v>6165.7222323808792</v>
      </c>
      <c r="J528" s="19">
        <f>IF(ISERROR(F528/E528),0,F528/E528*100)</f>
        <v>283.06626086956521</v>
      </c>
      <c r="K528" s="19">
        <f>IF(ISERROR(F528/D528),0,F528/D528*100)</f>
        <v>24.921333777364367</v>
      </c>
    </row>
    <row r="529" spans="1:11" ht="63.75">
      <c r="A529" s="25" t="s">
        <v>248</v>
      </c>
      <c r="B529" s="17" t="s">
        <v>249</v>
      </c>
      <c r="C529" s="18">
        <v>4936167.25</v>
      </c>
      <c r="D529" s="18">
        <v>2261920</v>
      </c>
      <c r="E529" s="18">
        <v>2185000</v>
      </c>
      <c r="F529" s="18">
        <v>1814489.15</v>
      </c>
      <c r="G529" s="18">
        <f>F529-C529</f>
        <v>-3121678.1</v>
      </c>
      <c r="H529" s="18">
        <f>E529-F529</f>
        <v>370510.85000000009</v>
      </c>
      <c r="I529" s="19">
        <f>IF(ISERROR(F529/C529),0,F529/C529*100-100)</f>
        <v>-63.24093050129126</v>
      </c>
      <c r="J529" s="19">
        <f>IF(ISERROR(F529/E529),0,F529/E529*100)</f>
        <v>83.042981693363842</v>
      </c>
      <c r="K529" s="19">
        <f>IF(ISERROR(F529/D529),0,F529/D529*100)</f>
        <v>80.218979893188077</v>
      </c>
    </row>
    <row r="530" spans="1:11">
      <c r="A530" s="24" t="s">
        <v>187</v>
      </c>
      <c r="B530" s="17" t="s">
        <v>188</v>
      </c>
      <c r="C530" s="18">
        <v>90596.09</v>
      </c>
      <c r="D530" s="18">
        <v>19457</v>
      </c>
      <c r="E530" s="18">
        <v>4699</v>
      </c>
      <c r="F530" s="18">
        <v>19456.32</v>
      </c>
      <c r="G530" s="18">
        <f>F530-C530</f>
        <v>-71139.76999999999</v>
      </c>
      <c r="H530" s="18">
        <f>E530-F530</f>
        <v>-14757.32</v>
      </c>
      <c r="I530" s="19">
        <f>IF(ISERROR(F530/C530),0,F530/C530*100-100)</f>
        <v>-78.524106283174035</v>
      </c>
      <c r="J530" s="19">
        <f>IF(ISERROR(F530/E530),0,F530/E530*100)</f>
        <v>414.05235156416262</v>
      </c>
      <c r="K530" s="19">
        <f>IF(ISERROR(F530/D530),0,F530/D530*100)</f>
        <v>99.996505113840769</v>
      </c>
    </row>
    <row r="531" spans="1:11">
      <c r="A531" s="22" t="s">
        <v>54</v>
      </c>
      <c r="B531" s="17" t="s">
        <v>55</v>
      </c>
      <c r="C531" s="18">
        <v>1238168.73</v>
      </c>
      <c r="D531" s="18">
        <v>945646</v>
      </c>
      <c r="E531" s="18">
        <v>193617</v>
      </c>
      <c r="F531" s="18">
        <v>243015.1</v>
      </c>
      <c r="G531" s="18">
        <f>F531-C531</f>
        <v>-995153.63</v>
      </c>
      <c r="H531" s="18">
        <f>E531-F531</f>
        <v>-49398.100000000006</v>
      </c>
      <c r="I531" s="19">
        <f>IF(ISERROR(F531/C531),0,F531/C531*100-100)</f>
        <v>-80.37302234243954</v>
      </c>
      <c r="J531" s="19">
        <f>IF(ISERROR(F531/E531),0,F531/E531*100)</f>
        <v>125.51330719926452</v>
      </c>
      <c r="K531" s="19">
        <f>IF(ISERROR(F531/D531),0,F531/D531*100)</f>
        <v>25.698316283260329</v>
      </c>
    </row>
    <row r="532" spans="1:11">
      <c r="A532" s="23" t="s">
        <v>56</v>
      </c>
      <c r="B532" s="17" t="s">
        <v>57</v>
      </c>
      <c r="C532" s="18">
        <v>1238168.73</v>
      </c>
      <c r="D532" s="18">
        <v>945646</v>
      </c>
      <c r="E532" s="18">
        <v>193617</v>
      </c>
      <c r="F532" s="18">
        <v>243015.1</v>
      </c>
      <c r="G532" s="18">
        <f>F532-C532</f>
        <v>-995153.63</v>
      </c>
      <c r="H532" s="18">
        <f>E532-F532</f>
        <v>-49398.100000000006</v>
      </c>
      <c r="I532" s="19">
        <f>IF(ISERROR(F532/C532),0,F532/C532*100-100)</f>
        <v>-80.37302234243954</v>
      </c>
      <c r="J532" s="19">
        <f>IF(ISERROR(F532/E532),0,F532/E532*100)</f>
        <v>125.51330719926452</v>
      </c>
      <c r="K532" s="19">
        <f>IF(ISERROR(F532/D532),0,F532/D532*100)</f>
        <v>25.698316283260329</v>
      </c>
    </row>
    <row r="533" spans="1:11">
      <c r="A533" s="16"/>
      <c r="B533" s="17" t="s">
        <v>58</v>
      </c>
      <c r="C533" s="18">
        <v>14709795.710000001</v>
      </c>
      <c r="D533" s="18">
        <v>-11855</v>
      </c>
      <c r="E533" s="18">
        <v>59698</v>
      </c>
      <c r="F533" s="18">
        <v>21274034.859999999</v>
      </c>
      <c r="G533" s="18">
        <f>F533-C533</f>
        <v>6564239.1499999985</v>
      </c>
      <c r="H533" s="18">
        <f>E533-F533</f>
        <v>-21214336.859999999</v>
      </c>
      <c r="I533" s="19">
        <f>IF(ISERROR(F533/C533),0,F533/C533*100-100)</f>
        <v>44.624951151004097</v>
      </c>
      <c r="J533" s="19">
        <f>IF(ISERROR(F533/E533),0,F533/E533*100)</f>
        <v>35636.093101946462</v>
      </c>
      <c r="K533" s="19">
        <f>IF(ISERROR(F533/D533),0,F533/D533*100)</f>
        <v>-179452.00219316743</v>
      </c>
    </row>
    <row r="534" spans="1:11">
      <c r="A534" s="16" t="s">
        <v>59</v>
      </c>
      <c r="B534" s="17" t="s">
        <v>60</v>
      </c>
      <c r="C534" s="18">
        <v>-14709795.710000001</v>
      </c>
      <c r="D534" s="18">
        <v>11855</v>
      </c>
      <c r="E534" s="18">
        <v>-59698</v>
      </c>
      <c r="F534" s="18">
        <v>-21274034.859999999</v>
      </c>
      <c r="G534" s="18">
        <f>F534-C534</f>
        <v>-6564239.1499999985</v>
      </c>
      <c r="H534" s="18">
        <f>E534-F534</f>
        <v>21214336.859999999</v>
      </c>
      <c r="I534" s="19">
        <f>IF(ISERROR(F534/C534),0,F534/C534*100-100)</f>
        <v>44.624951151004097</v>
      </c>
      <c r="J534" s="19">
        <f>IF(ISERROR(F534/E534),0,F534/E534*100)</f>
        <v>35636.093101946462</v>
      </c>
      <c r="K534" s="19">
        <f>IF(ISERROR(F534/D534),0,F534/D534*100)</f>
        <v>-179452.00219316743</v>
      </c>
    </row>
    <row r="535" spans="1:11">
      <c r="A535" s="22" t="s">
        <v>61</v>
      </c>
      <c r="B535" s="17" t="s">
        <v>62</v>
      </c>
      <c r="C535" s="18">
        <v>-14709795.710000001</v>
      </c>
      <c r="D535" s="18">
        <v>11855</v>
      </c>
      <c r="E535" s="18">
        <v>-59698</v>
      </c>
      <c r="F535" s="18">
        <v>-21274034.859999999</v>
      </c>
      <c r="G535" s="18">
        <f>F535-C535</f>
        <v>-6564239.1499999985</v>
      </c>
      <c r="H535" s="18">
        <f>E535-F535</f>
        <v>21214336.859999999</v>
      </c>
      <c r="I535" s="19">
        <f>IF(ISERROR(F535/C535),0,F535/C535*100-100)</f>
        <v>44.624951151004097</v>
      </c>
      <c r="J535" s="19">
        <f>IF(ISERROR(F535/E535),0,F535/E535*100)</f>
        <v>35636.093101946462</v>
      </c>
      <c r="K535" s="19">
        <f>IF(ISERROR(F535/D535),0,F535/D535*100)</f>
        <v>-179452.00219316743</v>
      </c>
    </row>
    <row r="536" spans="1:11" ht="25.5">
      <c r="A536" s="23" t="s">
        <v>98</v>
      </c>
      <c r="B536" s="17" t="s">
        <v>99</v>
      </c>
      <c r="C536" s="18">
        <v>-120669.03</v>
      </c>
      <c r="D536" s="18">
        <v>11855</v>
      </c>
      <c r="E536" s="18">
        <v>-59698</v>
      </c>
      <c r="F536" s="18">
        <v>-11854.6</v>
      </c>
      <c r="G536" s="18">
        <f>F536-C536</f>
        <v>108814.43</v>
      </c>
      <c r="H536" s="18">
        <f>E536-F536</f>
        <v>-47843.4</v>
      </c>
      <c r="I536" s="19">
        <f>IF(ISERROR(F536/C536),0,F536/C536*100-100)</f>
        <v>-90.17593826684444</v>
      </c>
      <c r="J536" s="19">
        <f>IF(ISERROR(F536/E536),0,F536/E536*100)</f>
        <v>19.857616670575229</v>
      </c>
      <c r="K536" s="19">
        <f>IF(ISERROR(F536/D536),0,F536/D536*100)</f>
        <v>-99.996625896246314</v>
      </c>
    </row>
    <row r="537" spans="1:11" ht="25.5">
      <c r="A537" s="27" t="s">
        <v>104</v>
      </c>
      <c r="B537" s="28" t="s">
        <v>105</v>
      </c>
      <c r="C537" s="29"/>
      <c r="D537" s="29"/>
      <c r="E537" s="29"/>
      <c r="F537" s="29"/>
      <c r="G537" s="29"/>
      <c r="H537" s="29"/>
      <c r="I537" s="30"/>
      <c r="J537" s="30"/>
      <c r="K537" s="30"/>
    </row>
    <row r="538" spans="1:11">
      <c r="A538" s="16" t="s">
        <v>20</v>
      </c>
      <c r="B538" s="17" t="s">
        <v>21</v>
      </c>
      <c r="C538" s="18">
        <v>30157337</v>
      </c>
      <c r="D538" s="18">
        <v>46915464</v>
      </c>
      <c r="E538" s="18">
        <v>28886160</v>
      </c>
      <c r="F538" s="18">
        <v>46915464</v>
      </c>
      <c r="G538" s="18">
        <f>F538-C538</f>
        <v>16758127</v>
      </c>
      <c r="H538" s="18">
        <f>E538-F538</f>
        <v>-18029304</v>
      </c>
      <c r="I538" s="19">
        <f>IF(ISERROR(F538/C538),0,F538/C538*100-100)</f>
        <v>55.568988070796848</v>
      </c>
      <c r="J538" s="19">
        <f>IF(ISERROR(F538/E538),0,F538/E538*100)</f>
        <v>162.41502505005857</v>
      </c>
      <c r="K538" s="19">
        <f>IF(ISERROR(F538/D538),0,F538/D538*100)</f>
        <v>100</v>
      </c>
    </row>
    <row r="539" spans="1:11">
      <c r="A539" s="22" t="s">
        <v>24</v>
      </c>
      <c r="B539" s="17" t="s">
        <v>25</v>
      </c>
      <c r="C539" s="18">
        <v>30157337</v>
      </c>
      <c r="D539" s="18">
        <v>46915464</v>
      </c>
      <c r="E539" s="18">
        <v>28886160</v>
      </c>
      <c r="F539" s="18">
        <v>46915464</v>
      </c>
      <c r="G539" s="18">
        <f>F539-C539</f>
        <v>16758127</v>
      </c>
      <c r="H539" s="18">
        <f>E539-F539</f>
        <v>-18029304</v>
      </c>
      <c r="I539" s="19">
        <f>IF(ISERROR(F539/C539),0,F539/C539*100-100)</f>
        <v>55.568988070796848</v>
      </c>
      <c r="J539" s="19">
        <f>IF(ISERROR(F539/E539),0,F539/E539*100)</f>
        <v>162.41502505005857</v>
      </c>
      <c r="K539" s="19">
        <f>IF(ISERROR(F539/D539),0,F539/D539*100)</f>
        <v>100</v>
      </c>
    </row>
    <row r="540" spans="1:11">
      <c r="A540" s="23" t="s">
        <v>26</v>
      </c>
      <c r="B540" s="17" t="s">
        <v>27</v>
      </c>
      <c r="C540" s="18">
        <v>30157337</v>
      </c>
      <c r="D540" s="18">
        <v>46915464</v>
      </c>
      <c r="E540" s="18">
        <v>28886160</v>
      </c>
      <c r="F540" s="18">
        <v>46915464</v>
      </c>
      <c r="G540" s="18">
        <f>F540-C540</f>
        <v>16758127</v>
      </c>
      <c r="H540" s="18">
        <f>E540-F540</f>
        <v>-18029304</v>
      </c>
      <c r="I540" s="19">
        <f>IF(ISERROR(F540/C540),0,F540/C540*100-100)</f>
        <v>55.568988070796848</v>
      </c>
      <c r="J540" s="19">
        <f>IF(ISERROR(F540/E540),0,F540/E540*100)</f>
        <v>162.41502505005857</v>
      </c>
      <c r="K540" s="19">
        <f>IF(ISERROR(F540/D540),0,F540/D540*100)</f>
        <v>100</v>
      </c>
    </row>
    <row r="541" spans="1:11">
      <c r="A541" s="16" t="s">
        <v>28</v>
      </c>
      <c r="B541" s="17" t="s">
        <v>29</v>
      </c>
      <c r="C541" s="18">
        <v>20987500.640000001</v>
      </c>
      <c r="D541" s="18">
        <v>46915464</v>
      </c>
      <c r="E541" s="18">
        <v>28886160</v>
      </c>
      <c r="F541" s="18">
        <v>29998675.440000001</v>
      </c>
      <c r="G541" s="18">
        <f>F541-C541</f>
        <v>9011174.8000000007</v>
      </c>
      <c r="H541" s="18">
        <f>E541-F541</f>
        <v>-1112515.4400000013</v>
      </c>
      <c r="I541" s="19">
        <f>IF(ISERROR(F541/C541),0,F541/C541*100-100)</f>
        <v>42.935911972412924</v>
      </c>
      <c r="J541" s="19">
        <f>IF(ISERROR(F541/E541),0,F541/E541*100)</f>
        <v>103.85137879178126</v>
      </c>
      <c r="K541" s="19">
        <f>IF(ISERROR(F541/D541),0,F541/D541*100)</f>
        <v>63.941977510869343</v>
      </c>
    </row>
    <row r="542" spans="1:11">
      <c r="A542" s="22" t="s">
        <v>30</v>
      </c>
      <c r="B542" s="17" t="s">
        <v>31</v>
      </c>
      <c r="C542" s="18">
        <v>19967712.899999999</v>
      </c>
      <c r="D542" s="18">
        <v>46051497</v>
      </c>
      <c r="E542" s="18">
        <v>28710543</v>
      </c>
      <c r="F542" s="18">
        <v>29769190.350000001</v>
      </c>
      <c r="G542" s="18">
        <f>F542-C542</f>
        <v>9801477.450000003</v>
      </c>
      <c r="H542" s="18">
        <f>E542-F542</f>
        <v>-1058647.3500000015</v>
      </c>
      <c r="I542" s="19">
        <f>IF(ISERROR(F542/C542),0,F542/C542*100-100)</f>
        <v>49.086630497376603</v>
      </c>
      <c r="J542" s="19">
        <f>IF(ISERROR(F542/E542),0,F542/E542*100)</f>
        <v>103.68731218354176</v>
      </c>
      <c r="K542" s="19">
        <f>IF(ISERROR(F542/D542),0,F542/D542*100)</f>
        <v>64.643263062653531</v>
      </c>
    </row>
    <row r="543" spans="1:11">
      <c r="A543" s="23" t="s">
        <v>32</v>
      </c>
      <c r="B543" s="17" t="s">
        <v>33</v>
      </c>
      <c r="C543" s="18">
        <v>7511561.5700000003</v>
      </c>
      <c r="D543" s="18">
        <v>15804352</v>
      </c>
      <c r="E543" s="18">
        <v>14248711</v>
      </c>
      <c r="F543" s="18">
        <v>9860354.3800000008</v>
      </c>
      <c r="G543" s="18">
        <f>F543-C543</f>
        <v>2348792.8100000005</v>
      </c>
      <c r="H543" s="18">
        <f>E543-F543</f>
        <v>4388356.6199999992</v>
      </c>
      <c r="I543" s="19">
        <f>IF(ISERROR(F543/C543),0,F543/C543*100-100)</f>
        <v>31.269034915199398</v>
      </c>
      <c r="J543" s="19">
        <f>IF(ISERROR(F543/E543),0,F543/E543*100)</f>
        <v>69.201729054649235</v>
      </c>
      <c r="K543" s="19">
        <f>IF(ISERROR(F543/D543),0,F543/D543*100)</f>
        <v>62.390121277987234</v>
      </c>
    </row>
    <row r="544" spans="1:11">
      <c r="A544" s="24" t="s">
        <v>34</v>
      </c>
      <c r="B544" s="17" t="s">
        <v>35</v>
      </c>
      <c r="C544" s="18">
        <v>2606375.96</v>
      </c>
      <c r="D544" s="18">
        <v>4225353</v>
      </c>
      <c r="E544" s="18">
        <v>2687388</v>
      </c>
      <c r="F544" s="18">
        <v>2956581.59</v>
      </c>
      <c r="G544" s="18">
        <f>F544-C544</f>
        <v>350205.62999999989</v>
      </c>
      <c r="H544" s="18">
        <f>E544-F544</f>
        <v>-269193.58999999985</v>
      </c>
      <c r="I544" s="19">
        <f>IF(ISERROR(F544/C544),0,F544/C544*100-100)</f>
        <v>13.436497089238046</v>
      </c>
      <c r="J544" s="19">
        <f>IF(ISERROR(F544/E544),0,F544/E544*100)</f>
        <v>110.01692312386599</v>
      </c>
      <c r="K544" s="19">
        <f>IF(ISERROR(F544/D544),0,F544/D544*100)</f>
        <v>69.972416269125915</v>
      </c>
    </row>
    <row r="545" spans="1:11">
      <c r="A545" s="24" t="s">
        <v>36</v>
      </c>
      <c r="B545" s="17" t="s">
        <v>37</v>
      </c>
      <c r="C545" s="18">
        <v>4905185.6100000003</v>
      </c>
      <c r="D545" s="18">
        <v>11578999</v>
      </c>
      <c r="E545" s="18">
        <v>11561323</v>
      </c>
      <c r="F545" s="18">
        <v>6903772.79</v>
      </c>
      <c r="G545" s="18">
        <f>F545-C545</f>
        <v>1998587.1799999997</v>
      </c>
      <c r="H545" s="18">
        <f>E545-F545</f>
        <v>4657550.21</v>
      </c>
      <c r="I545" s="19">
        <f>IF(ISERROR(F545/C545),0,F545/C545*100-100)</f>
        <v>40.744374197085676</v>
      </c>
      <c r="J545" s="19">
        <f>IF(ISERROR(F545/E545),0,F545/E545*100)</f>
        <v>59.714383812302451</v>
      </c>
      <c r="K545" s="19">
        <f>IF(ISERROR(F545/D545),0,F545/D545*100)</f>
        <v>59.623226411885867</v>
      </c>
    </row>
    <row r="546" spans="1:11">
      <c r="A546" s="25" t="s">
        <v>38</v>
      </c>
      <c r="B546" s="17" t="s">
        <v>39</v>
      </c>
      <c r="C546" s="18">
        <v>265345.76</v>
      </c>
      <c r="D546" s="18">
        <v>0</v>
      </c>
      <c r="E546" s="18">
        <v>0</v>
      </c>
      <c r="F546" s="18">
        <v>496719.44</v>
      </c>
      <c r="G546" s="18">
        <f>F546-C546</f>
        <v>231373.68</v>
      </c>
      <c r="H546" s="18">
        <f>E546-F546</f>
        <v>-496719.44</v>
      </c>
      <c r="I546" s="19">
        <f>IF(ISERROR(F546/C546),0,F546/C546*100-100)</f>
        <v>87.197051876766352</v>
      </c>
      <c r="J546" s="19">
        <f>IF(ISERROR(F546/E546),0,F546/E546*100)</f>
        <v>0</v>
      </c>
      <c r="K546" s="19">
        <f>IF(ISERROR(F546/D546),0,F546/D546*100)</f>
        <v>0</v>
      </c>
    </row>
    <row r="547" spans="1:11">
      <c r="A547" s="23" t="s">
        <v>40</v>
      </c>
      <c r="B547" s="17" t="s">
        <v>41</v>
      </c>
      <c r="C547" s="18">
        <v>7668945.0099999998</v>
      </c>
      <c r="D547" s="18">
        <v>28251810</v>
      </c>
      <c r="E547" s="18">
        <v>12708832</v>
      </c>
      <c r="F547" s="18">
        <v>18366054.98</v>
      </c>
      <c r="G547" s="18">
        <f>F547-C547</f>
        <v>10697109.970000001</v>
      </c>
      <c r="H547" s="18">
        <f>E547-F547</f>
        <v>-5657222.9800000004</v>
      </c>
      <c r="I547" s="19">
        <f>IF(ISERROR(F547/C547),0,F547/C547*100-100)</f>
        <v>139.48606954478606</v>
      </c>
      <c r="J547" s="19">
        <f>IF(ISERROR(F547/E547),0,F547/E547*100)</f>
        <v>144.51410625303726</v>
      </c>
      <c r="K547" s="19">
        <f>IF(ISERROR(F547/D547),0,F547/D547*100)</f>
        <v>65.008418858827099</v>
      </c>
    </row>
    <row r="548" spans="1:11">
      <c r="A548" s="24" t="s">
        <v>42</v>
      </c>
      <c r="B548" s="17" t="s">
        <v>43</v>
      </c>
      <c r="C548" s="18">
        <v>7668945.0099999998</v>
      </c>
      <c r="D548" s="18">
        <v>28251810</v>
      </c>
      <c r="E548" s="18">
        <v>12708832</v>
      </c>
      <c r="F548" s="18">
        <v>18366054.98</v>
      </c>
      <c r="G548" s="18">
        <f>F548-C548</f>
        <v>10697109.970000001</v>
      </c>
      <c r="H548" s="18">
        <f>E548-F548</f>
        <v>-5657222.9800000004</v>
      </c>
      <c r="I548" s="19">
        <f>IF(ISERROR(F548/C548),0,F548/C548*100-100)</f>
        <v>139.48606954478606</v>
      </c>
      <c r="J548" s="19">
        <f>IF(ISERROR(F548/E548),0,F548/E548*100)</f>
        <v>144.51410625303726</v>
      </c>
      <c r="K548" s="19">
        <f>IF(ISERROR(F548/D548),0,F548/D548*100)</f>
        <v>65.008418858827099</v>
      </c>
    </row>
    <row r="549" spans="1:11" ht="25.5">
      <c r="A549" s="23" t="s">
        <v>46</v>
      </c>
      <c r="B549" s="17" t="s">
        <v>47</v>
      </c>
      <c r="C549" s="18">
        <v>4787206.32</v>
      </c>
      <c r="D549" s="18">
        <v>1995335</v>
      </c>
      <c r="E549" s="18">
        <v>1753000</v>
      </c>
      <c r="F549" s="18">
        <v>1542780.99</v>
      </c>
      <c r="G549" s="18">
        <f>F549-C549</f>
        <v>-3244425.33</v>
      </c>
      <c r="H549" s="18">
        <f>E549-F549</f>
        <v>210219.01</v>
      </c>
      <c r="I549" s="19">
        <f>IF(ISERROR(F549/C549),0,F549/C549*100-100)</f>
        <v>-67.772832694622622</v>
      </c>
      <c r="J549" s="19">
        <f>IF(ISERROR(F549/E549),0,F549/E549*100)</f>
        <v>88.008042783799198</v>
      </c>
      <c r="K549" s="19">
        <f>IF(ISERROR(F549/D549),0,F549/D549*100)</f>
        <v>77.319396993487317</v>
      </c>
    </row>
    <row r="550" spans="1:11" ht="51">
      <c r="A550" s="24" t="s">
        <v>154</v>
      </c>
      <c r="B550" s="17" t="s">
        <v>155</v>
      </c>
      <c r="C550" s="18">
        <v>4787206.32</v>
      </c>
      <c r="D550" s="18">
        <v>1995335</v>
      </c>
      <c r="E550" s="18">
        <v>1753000</v>
      </c>
      <c r="F550" s="18">
        <v>1542780.99</v>
      </c>
      <c r="G550" s="18">
        <f>F550-C550</f>
        <v>-3244425.33</v>
      </c>
      <c r="H550" s="18">
        <f>E550-F550</f>
        <v>210219.01</v>
      </c>
      <c r="I550" s="19">
        <f>IF(ISERROR(F550/C550),0,F550/C550*100-100)</f>
        <v>-67.772832694622622</v>
      </c>
      <c r="J550" s="19">
        <f>IF(ISERROR(F550/E550),0,F550/E550*100)</f>
        <v>88.008042783799198</v>
      </c>
      <c r="K550" s="19">
        <f>IF(ISERROR(F550/D550),0,F550/D550*100)</f>
        <v>77.319396993487317</v>
      </c>
    </row>
    <row r="551" spans="1:11" ht="38.25">
      <c r="A551" s="25" t="s">
        <v>156</v>
      </c>
      <c r="B551" s="17" t="s">
        <v>157</v>
      </c>
      <c r="C551" s="18">
        <v>1039.07</v>
      </c>
      <c r="D551" s="18">
        <v>261243</v>
      </c>
      <c r="E551" s="18">
        <v>23000</v>
      </c>
      <c r="F551" s="18">
        <v>65105.24</v>
      </c>
      <c r="G551" s="18">
        <f>F551-C551</f>
        <v>64066.17</v>
      </c>
      <c r="H551" s="18">
        <f>E551-F551</f>
        <v>-42105.24</v>
      </c>
      <c r="I551" s="19">
        <f>IF(ISERROR(F551/C551),0,F551/C551*100-100)</f>
        <v>6165.7222323808792</v>
      </c>
      <c r="J551" s="19">
        <f>IF(ISERROR(F551/E551),0,F551/E551*100)</f>
        <v>283.06626086956521</v>
      </c>
      <c r="K551" s="19">
        <f>IF(ISERROR(F551/D551),0,F551/D551*100)</f>
        <v>24.921333777364367</v>
      </c>
    </row>
    <row r="552" spans="1:11" ht="63.75">
      <c r="A552" s="25" t="s">
        <v>248</v>
      </c>
      <c r="B552" s="17" t="s">
        <v>249</v>
      </c>
      <c r="C552" s="18">
        <v>4786167.25</v>
      </c>
      <c r="D552" s="18">
        <v>1734092</v>
      </c>
      <c r="E552" s="18">
        <v>1730000</v>
      </c>
      <c r="F552" s="18">
        <v>1477675.75</v>
      </c>
      <c r="G552" s="18">
        <f>F552-C552</f>
        <v>-3308491.5</v>
      </c>
      <c r="H552" s="18">
        <f>E552-F552</f>
        <v>252324.25</v>
      </c>
      <c r="I552" s="19">
        <f>IF(ISERROR(F552/C552),0,F552/C552*100-100)</f>
        <v>-69.126115473712289</v>
      </c>
      <c r="J552" s="19">
        <f>IF(ISERROR(F552/E552),0,F552/E552*100)</f>
        <v>85.414783236994225</v>
      </c>
      <c r="K552" s="19">
        <f>IF(ISERROR(F552/D552),0,F552/D552*100)</f>
        <v>85.213226864549284</v>
      </c>
    </row>
    <row r="553" spans="1:11">
      <c r="A553" s="22" t="s">
        <v>54</v>
      </c>
      <c r="B553" s="17" t="s">
        <v>55</v>
      </c>
      <c r="C553" s="18">
        <v>1019787.74</v>
      </c>
      <c r="D553" s="18">
        <v>863967</v>
      </c>
      <c r="E553" s="18">
        <v>175617</v>
      </c>
      <c r="F553" s="18">
        <v>229485.09</v>
      </c>
      <c r="G553" s="18">
        <f>F553-C553</f>
        <v>-790302.65</v>
      </c>
      <c r="H553" s="18">
        <f>E553-F553</f>
        <v>-53868.09</v>
      </c>
      <c r="I553" s="19">
        <f>IF(ISERROR(F553/C553),0,F553/C553*100-100)</f>
        <v>-77.496778888516545</v>
      </c>
      <c r="J553" s="19">
        <f>IF(ISERROR(F553/E553),0,F553/E553*100)</f>
        <v>130.67361929653737</v>
      </c>
      <c r="K553" s="19">
        <f>IF(ISERROR(F553/D553),0,F553/D553*100)</f>
        <v>26.561788818322924</v>
      </c>
    </row>
    <row r="554" spans="1:11">
      <c r="A554" s="23" t="s">
        <v>56</v>
      </c>
      <c r="B554" s="17" t="s">
        <v>57</v>
      </c>
      <c r="C554" s="18">
        <v>1019787.74</v>
      </c>
      <c r="D554" s="18">
        <v>863967</v>
      </c>
      <c r="E554" s="18">
        <v>175617</v>
      </c>
      <c r="F554" s="18">
        <v>229485.09</v>
      </c>
      <c r="G554" s="18">
        <f>F554-C554</f>
        <v>-790302.65</v>
      </c>
      <c r="H554" s="18">
        <f>E554-F554</f>
        <v>-53868.09</v>
      </c>
      <c r="I554" s="19">
        <f>IF(ISERROR(F554/C554),0,F554/C554*100-100)</f>
        <v>-77.496778888516545</v>
      </c>
      <c r="J554" s="19">
        <f>IF(ISERROR(F554/E554),0,F554/E554*100)</f>
        <v>130.67361929653737</v>
      </c>
      <c r="K554" s="19">
        <f>IF(ISERROR(F554/D554),0,F554/D554*100)</f>
        <v>26.561788818322924</v>
      </c>
    </row>
    <row r="555" spans="1:11">
      <c r="A555" s="16"/>
      <c r="B555" s="17" t="s">
        <v>58</v>
      </c>
      <c r="C555" s="18">
        <v>9169836.3599999994</v>
      </c>
      <c r="D555" s="18">
        <v>0</v>
      </c>
      <c r="E555" s="18">
        <v>0</v>
      </c>
      <c r="F555" s="18">
        <v>16916788.559999999</v>
      </c>
      <c r="G555" s="18">
        <f>F555-C555</f>
        <v>7746952.1999999993</v>
      </c>
      <c r="H555" s="18">
        <f>E555-F555</f>
        <v>-16916788.559999999</v>
      </c>
      <c r="I555" s="19">
        <f>IF(ISERROR(F555/C555),0,F555/C555*100-100)</f>
        <v>84.482992889526315</v>
      </c>
      <c r="J555" s="19">
        <f>IF(ISERROR(F555/E555),0,F555/E555*100)</f>
        <v>0</v>
      </c>
      <c r="K555" s="19">
        <f>IF(ISERROR(F555/D555),0,F555/D555*100)</f>
        <v>0</v>
      </c>
    </row>
    <row r="556" spans="1:11">
      <c r="A556" s="16" t="s">
        <v>59</v>
      </c>
      <c r="B556" s="17" t="s">
        <v>60</v>
      </c>
      <c r="C556" s="18">
        <v>-9169836.3599999994</v>
      </c>
      <c r="D556" s="18">
        <v>0</v>
      </c>
      <c r="E556" s="18">
        <v>0</v>
      </c>
      <c r="F556" s="18">
        <v>-16916788.559999999</v>
      </c>
      <c r="G556" s="18">
        <f>F556-C556</f>
        <v>-7746952.1999999993</v>
      </c>
      <c r="H556" s="18">
        <f>E556-F556</f>
        <v>16916788.559999999</v>
      </c>
      <c r="I556" s="19">
        <f>IF(ISERROR(F556/C556),0,F556/C556*100-100)</f>
        <v>84.482992889526315</v>
      </c>
      <c r="J556" s="19">
        <f>IF(ISERROR(F556/E556),0,F556/E556*100)</f>
        <v>0</v>
      </c>
      <c r="K556" s="19">
        <f>IF(ISERROR(F556/D556),0,F556/D556*100)</f>
        <v>0</v>
      </c>
    </row>
    <row r="557" spans="1:11">
      <c r="A557" s="22" t="s">
        <v>61</v>
      </c>
      <c r="B557" s="17" t="s">
        <v>62</v>
      </c>
      <c r="C557" s="18">
        <v>-9169836.3599999994</v>
      </c>
      <c r="D557" s="18">
        <v>0</v>
      </c>
      <c r="E557" s="18">
        <v>0</v>
      </c>
      <c r="F557" s="18">
        <v>-16916788.559999999</v>
      </c>
      <c r="G557" s="18">
        <f>F557-C557</f>
        <v>-7746952.1999999993</v>
      </c>
      <c r="H557" s="18">
        <f>E557-F557</f>
        <v>16916788.559999999</v>
      </c>
      <c r="I557" s="19">
        <f>IF(ISERROR(F557/C557),0,F557/C557*100-100)</f>
        <v>84.482992889526315</v>
      </c>
      <c r="J557" s="19">
        <f>IF(ISERROR(F557/E557),0,F557/E557*100)</f>
        <v>0</v>
      </c>
      <c r="K557" s="19">
        <f>IF(ISERROR(F557/D557),0,F557/D557*100)</f>
        <v>0</v>
      </c>
    </row>
    <row r="558" spans="1:11" ht="25.5">
      <c r="A558" s="36" t="s">
        <v>291</v>
      </c>
      <c r="B558" s="28" t="s">
        <v>107</v>
      </c>
      <c r="C558" s="29"/>
      <c r="D558" s="29"/>
      <c r="E558" s="29"/>
      <c r="F558" s="29"/>
      <c r="G558" s="29"/>
      <c r="H558" s="29"/>
      <c r="I558" s="30"/>
      <c r="J558" s="30"/>
      <c r="K558" s="30"/>
    </row>
    <row r="559" spans="1:11">
      <c r="A559" s="16" t="s">
        <v>20</v>
      </c>
      <c r="B559" s="17" t="s">
        <v>21</v>
      </c>
      <c r="C559" s="18">
        <v>30157337</v>
      </c>
      <c r="D559" s="18">
        <v>46915464</v>
      </c>
      <c r="E559" s="18">
        <v>28886160</v>
      </c>
      <c r="F559" s="18">
        <v>46915464</v>
      </c>
      <c r="G559" s="18">
        <f>F559-C559</f>
        <v>16758127</v>
      </c>
      <c r="H559" s="18">
        <f>E559-F559</f>
        <v>-18029304</v>
      </c>
      <c r="I559" s="19">
        <f>IF(ISERROR(F559/C559),0,F559/C559*100-100)</f>
        <v>55.568988070796848</v>
      </c>
      <c r="J559" s="19">
        <f>IF(ISERROR(F559/E559),0,F559/E559*100)</f>
        <v>162.41502505005857</v>
      </c>
      <c r="K559" s="19">
        <f>IF(ISERROR(F559/D559),0,F559/D559*100)</f>
        <v>100</v>
      </c>
    </row>
    <row r="560" spans="1:11">
      <c r="A560" s="22" t="s">
        <v>24</v>
      </c>
      <c r="B560" s="17" t="s">
        <v>25</v>
      </c>
      <c r="C560" s="18">
        <v>30157337</v>
      </c>
      <c r="D560" s="18">
        <v>46915464</v>
      </c>
      <c r="E560" s="18">
        <v>28886160</v>
      </c>
      <c r="F560" s="18">
        <v>46915464</v>
      </c>
      <c r="G560" s="18">
        <f>F560-C560</f>
        <v>16758127</v>
      </c>
      <c r="H560" s="18">
        <f>E560-F560</f>
        <v>-18029304</v>
      </c>
      <c r="I560" s="19">
        <f>IF(ISERROR(F560/C560),0,F560/C560*100-100)</f>
        <v>55.568988070796848</v>
      </c>
      <c r="J560" s="19">
        <f>IF(ISERROR(F560/E560),0,F560/E560*100)</f>
        <v>162.41502505005857</v>
      </c>
      <c r="K560" s="19">
        <f>IF(ISERROR(F560/D560),0,F560/D560*100)</f>
        <v>100</v>
      </c>
    </row>
    <row r="561" spans="1:11">
      <c r="A561" s="23" t="s">
        <v>26</v>
      </c>
      <c r="B561" s="17" t="s">
        <v>27</v>
      </c>
      <c r="C561" s="18">
        <v>30157337</v>
      </c>
      <c r="D561" s="18">
        <v>46915464</v>
      </c>
      <c r="E561" s="18">
        <v>28886160</v>
      </c>
      <c r="F561" s="18">
        <v>46915464</v>
      </c>
      <c r="G561" s="18">
        <f>F561-C561</f>
        <v>16758127</v>
      </c>
      <c r="H561" s="18">
        <f>E561-F561</f>
        <v>-18029304</v>
      </c>
      <c r="I561" s="19">
        <f>IF(ISERROR(F561/C561),0,F561/C561*100-100)</f>
        <v>55.568988070796848</v>
      </c>
      <c r="J561" s="19">
        <f>IF(ISERROR(F561/E561),0,F561/E561*100)</f>
        <v>162.41502505005857</v>
      </c>
      <c r="K561" s="19">
        <f>IF(ISERROR(F561/D561),0,F561/D561*100)</f>
        <v>100</v>
      </c>
    </row>
    <row r="562" spans="1:11">
      <c r="A562" s="16" t="s">
        <v>28</v>
      </c>
      <c r="B562" s="17" t="s">
        <v>29</v>
      </c>
      <c r="C562" s="18">
        <v>20987500.640000001</v>
      </c>
      <c r="D562" s="18">
        <v>46915464</v>
      </c>
      <c r="E562" s="18">
        <v>28886160</v>
      </c>
      <c r="F562" s="18">
        <v>29998675.440000001</v>
      </c>
      <c r="G562" s="18">
        <f>F562-C562</f>
        <v>9011174.8000000007</v>
      </c>
      <c r="H562" s="18">
        <f>E562-F562</f>
        <v>-1112515.4400000013</v>
      </c>
      <c r="I562" s="19">
        <f>IF(ISERROR(F562/C562),0,F562/C562*100-100)</f>
        <v>42.935911972412924</v>
      </c>
      <c r="J562" s="19">
        <f>IF(ISERROR(F562/E562),0,F562/E562*100)</f>
        <v>103.85137879178126</v>
      </c>
      <c r="K562" s="19">
        <f>IF(ISERROR(F562/D562),0,F562/D562*100)</f>
        <v>63.941977510869343</v>
      </c>
    </row>
    <row r="563" spans="1:11">
      <c r="A563" s="22" t="s">
        <v>30</v>
      </c>
      <c r="B563" s="17" t="s">
        <v>31</v>
      </c>
      <c r="C563" s="18">
        <v>19967712.899999999</v>
      </c>
      <c r="D563" s="18">
        <v>46051497</v>
      </c>
      <c r="E563" s="18">
        <v>28710543</v>
      </c>
      <c r="F563" s="18">
        <v>29769190.350000001</v>
      </c>
      <c r="G563" s="18">
        <f>F563-C563</f>
        <v>9801477.450000003</v>
      </c>
      <c r="H563" s="18">
        <f>E563-F563</f>
        <v>-1058647.3500000015</v>
      </c>
      <c r="I563" s="19">
        <f>IF(ISERROR(F563/C563),0,F563/C563*100-100)</f>
        <v>49.086630497376603</v>
      </c>
      <c r="J563" s="19">
        <f>IF(ISERROR(F563/E563),0,F563/E563*100)</f>
        <v>103.68731218354176</v>
      </c>
      <c r="K563" s="19">
        <f>IF(ISERROR(F563/D563),0,F563/D563*100)</f>
        <v>64.643263062653531</v>
      </c>
    </row>
    <row r="564" spans="1:11">
      <c r="A564" s="23" t="s">
        <v>32</v>
      </c>
      <c r="B564" s="17" t="s">
        <v>33</v>
      </c>
      <c r="C564" s="18">
        <v>7511561.5700000003</v>
      </c>
      <c r="D564" s="18">
        <v>15804352</v>
      </c>
      <c r="E564" s="18">
        <v>14248711</v>
      </c>
      <c r="F564" s="18">
        <v>9860354.3800000008</v>
      </c>
      <c r="G564" s="18">
        <f>F564-C564</f>
        <v>2348792.8100000005</v>
      </c>
      <c r="H564" s="18">
        <f>E564-F564</f>
        <v>4388356.6199999992</v>
      </c>
      <c r="I564" s="19">
        <f>IF(ISERROR(F564/C564),0,F564/C564*100-100)</f>
        <v>31.269034915199398</v>
      </c>
      <c r="J564" s="19">
        <f>IF(ISERROR(F564/E564),0,F564/E564*100)</f>
        <v>69.201729054649235</v>
      </c>
      <c r="K564" s="19">
        <f>IF(ISERROR(F564/D564),0,F564/D564*100)</f>
        <v>62.390121277987234</v>
      </c>
    </row>
    <row r="565" spans="1:11">
      <c r="A565" s="24" t="s">
        <v>34</v>
      </c>
      <c r="B565" s="17" t="s">
        <v>35</v>
      </c>
      <c r="C565" s="18">
        <v>2606375.96</v>
      </c>
      <c r="D565" s="18">
        <v>4225353</v>
      </c>
      <c r="E565" s="18">
        <v>2687388</v>
      </c>
      <c r="F565" s="18">
        <v>2956581.59</v>
      </c>
      <c r="G565" s="18">
        <f>F565-C565</f>
        <v>350205.62999999989</v>
      </c>
      <c r="H565" s="18">
        <f>E565-F565</f>
        <v>-269193.58999999985</v>
      </c>
      <c r="I565" s="19">
        <f>IF(ISERROR(F565/C565),0,F565/C565*100-100)</f>
        <v>13.436497089238046</v>
      </c>
      <c r="J565" s="19">
        <f>IF(ISERROR(F565/E565),0,F565/E565*100)</f>
        <v>110.01692312386599</v>
      </c>
      <c r="K565" s="19">
        <f>IF(ISERROR(F565/D565),0,F565/D565*100)</f>
        <v>69.972416269125915</v>
      </c>
    </row>
    <row r="566" spans="1:11">
      <c r="A566" s="24" t="s">
        <v>36</v>
      </c>
      <c r="B566" s="17" t="s">
        <v>37</v>
      </c>
      <c r="C566" s="18">
        <v>4905185.6100000003</v>
      </c>
      <c r="D566" s="18">
        <v>11578999</v>
      </c>
      <c r="E566" s="18">
        <v>11561323</v>
      </c>
      <c r="F566" s="18">
        <v>6903772.79</v>
      </c>
      <c r="G566" s="18">
        <f>F566-C566</f>
        <v>1998587.1799999997</v>
      </c>
      <c r="H566" s="18">
        <f>E566-F566</f>
        <v>4657550.21</v>
      </c>
      <c r="I566" s="19">
        <f>IF(ISERROR(F566/C566),0,F566/C566*100-100)</f>
        <v>40.744374197085676</v>
      </c>
      <c r="J566" s="19">
        <f>IF(ISERROR(F566/E566),0,F566/E566*100)</f>
        <v>59.714383812302451</v>
      </c>
      <c r="K566" s="19">
        <f>IF(ISERROR(F566/D566),0,F566/D566*100)</f>
        <v>59.623226411885867</v>
      </c>
    </row>
    <row r="567" spans="1:11">
      <c r="A567" s="25" t="s">
        <v>38</v>
      </c>
      <c r="B567" s="17" t="s">
        <v>39</v>
      </c>
      <c r="C567" s="18">
        <v>265345.76</v>
      </c>
      <c r="D567" s="18">
        <v>0</v>
      </c>
      <c r="E567" s="18">
        <v>0</v>
      </c>
      <c r="F567" s="18">
        <v>496719.44</v>
      </c>
      <c r="G567" s="18">
        <f>F567-C567</f>
        <v>231373.68</v>
      </c>
      <c r="H567" s="18">
        <f>E567-F567</f>
        <v>-496719.44</v>
      </c>
      <c r="I567" s="19">
        <f>IF(ISERROR(F567/C567),0,F567/C567*100-100)</f>
        <v>87.197051876766352</v>
      </c>
      <c r="J567" s="19">
        <f>IF(ISERROR(F567/E567),0,F567/E567*100)</f>
        <v>0</v>
      </c>
      <c r="K567" s="19">
        <f>IF(ISERROR(F567/D567),0,F567/D567*100)</f>
        <v>0</v>
      </c>
    </row>
    <row r="568" spans="1:11">
      <c r="A568" s="23" t="s">
        <v>40</v>
      </c>
      <c r="B568" s="17" t="s">
        <v>41</v>
      </c>
      <c r="C568" s="18">
        <v>7668945.0099999998</v>
      </c>
      <c r="D568" s="18">
        <v>28251810</v>
      </c>
      <c r="E568" s="18">
        <v>12708832</v>
      </c>
      <c r="F568" s="18">
        <v>18366054.98</v>
      </c>
      <c r="G568" s="18">
        <f>F568-C568</f>
        <v>10697109.970000001</v>
      </c>
      <c r="H568" s="18">
        <f>E568-F568</f>
        <v>-5657222.9800000004</v>
      </c>
      <c r="I568" s="19">
        <f>IF(ISERROR(F568/C568),0,F568/C568*100-100)</f>
        <v>139.48606954478606</v>
      </c>
      <c r="J568" s="19">
        <f>IF(ISERROR(F568/E568),0,F568/E568*100)</f>
        <v>144.51410625303726</v>
      </c>
      <c r="K568" s="19">
        <f>IF(ISERROR(F568/D568),0,F568/D568*100)</f>
        <v>65.008418858827099</v>
      </c>
    </row>
    <row r="569" spans="1:11">
      <c r="A569" s="24" t="s">
        <v>42</v>
      </c>
      <c r="B569" s="17" t="s">
        <v>43</v>
      </c>
      <c r="C569" s="18">
        <v>7668945.0099999998</v>
      </c>
      <c r="D569" s="18">
        <v>28251810</v>
      </c>
      <c r="E569" s="18">
        <v>12708832</v>
      </c>
      <c r="F569" s="18">
        <v>18366054.98</v>
      </c>
      <c r="G569" s="18">
        <f>F569-C569</f>
        <v>10697109.970000001</v>
      </c>
      <c r="H569" s="18">
        <f>E569-F569</f>
        <v>-5657222.9800000004</v>
      </c>
      <c r="I569" s="19">
        <f>IF(ISERROR(F569/C569),0,F569/C569*100-100)</f>
        <v>139.48606954478606</v>
      </c>
      <c r="J569" s="19">
        <f>IF(ISERROR(F569/E569),0,F569/E569*100)</f>
        <v>144.51410625303726</v>
      </c>
      <c r="K569" s="19">
        <f>IF(ISERROR(F569/D569),0,F569/D569*100)</f>
        <v>65.008418858827099</v>
      </c>
    </row>
    <row r="570" spans="1:11" ht="25.5">
      <c r="A570" s="23" t="s">
        <v>46</v>
      </c>
      <c r="B570" s="17" t="s">
        <v>47</v>
      </c>
      <c r="C570" s="18">
        <v>4787206.32</v>
      </c>
      <c r="D570" s="18">
        <v>1995335</v>
      </c>
      <c r="E570" s="18">
        <v>1753000</v>
      </c>
      <c r="F570" s="18">
        <v>1542780.99</v>
      </c>
      <c r="G570" s="18">
        <f>F570-C570</f>
        <v>-3244425.33</v>
      </c>
      <c r="H570" s="18">
        <f>E570-F570</f>
        <v>210219.01</v>
      </c>
      <c r="I570" s="19">
        <f>IF(ISERROR(F570/C570),0,F570/C570*100-100)</f>
        <v>-67.772832694622622</v>
      </c>
      <c r="J570" s="19">
        <f>IF(ISERROR(F570/E570),0,F570/E570*100)</f>
        <v>88.008042783799198</v>
      </c>
      <c r="K570" s="19">
        <f>IF(ISERROR(F570/D570),0,F570/D570*100)</f>
        <v>77.319396993487317</v>
      </c>
    </row>
    <row r="571" spans="1:11" ht="51">
      <c r="A571" s="24" t="s">
        <v>154</v>
      </c>
      <c r="B571" s="17" t="s">
        <v>155</v>
      </c>
      <c r="C571" s="18">
        <v>4787206.32</v>
      </c>
      <c r="D571" s="18">
        <v>1995335</v>
      </c>
      <c r="E571" s="18">
        <v>1753000</v>
      </c>
      <c r="F571" s="18">
        <v>1542780.99</v>
      </c>
      <c r="G571" s="18">
        <f>F571-C571</f>
        <v>-3244425.33</v>
      </c>
      <c r="H571" s="18">
        <f>E571-F571</f>
        <v>210219.01</v>
      </c>
      <c r="I571" s="19">
        <f>IF(ISERROR(F571/C571),0,F571/C571*100-100)</f>
        <v>-67.772832694622622</v>
      </c>
      <c r="J571" s="19">
        <f>IF(ISERROR(F571/E571),0,F571/E571*100)</f>
        <v>88.008042783799198</v>
      </c>
      <c r="K571" s="19">
        <f>IF(ISERROR(F571/D571),0,F571/D571*100)</f>
        <v>77.319396993487317</v>
      </c>
    </row>
    <row r="572" spans="1:11" ht="38.25">
      <c r="A572" s="25" t="s">
        <v>156</v>
      </c>
      <c r="B572" s="17" t="s">
        <v>157</v>
      </c>
      <c r="C572" s="18">
        <v>1039.07</v>
      </c>
      <c r="D572" s="18">
        <v>261243</v>
      </c>
      <c r="E572" s="18">
        <v>23000</v>
      </c>
      <c r="F572" s="18">
        <v>65105.24</v>
      </c>
      <c r="G572" s="18">
        <f>F572-C572</f>
        <v>64066.17</v>
      </c>
      <c r="H572" s="18">
        <f>E572-F572</f>
        <v>-42105.24</v>
      </c>
      <c r="I572" s="19">
        <f>IF(ISERROR(F572/C572),0,F572/C572*100-100)</f>
        <v>6165.7222323808792</v>
      </c>
      <c r="J572" s="19">
        <f>IF(ISERROR(F572/E572),0,F572/E572*100)</f>
        <v>283.06626086956521</v>
      </c>
      <c r="K572" s="19">
        <f>IF(ISERROR(F572/D572),0,F572/D572*100)</f>
        <v>24.921333777364367</v>
      </c>
    </row>
    <row r="573" spans="1:11" ht="63.75">
      <c r="A573" s="25" t="s">
        <v>248</v>
      </c>
      <c r="B573" s="17" t="s">
        <v>249</v>
      </c>
      <c r="C573" s="18">
        <v>4786167.25</v>
      </c>
      <c r="D573" s="18">
        <v>1734092</v>
      </c>
      <c r="E573" s="18">
        <v>1730000</v>
      </c>
      <c r="F573" s="18">
        <v>1477675.75</v>
      </c>
      <c r="G573" s="18">
        <f>F573-C573</f>
        <v>-3308491.5</v>
      </c>
      <c r="H573" s="18">
        <f>E573-F573</f>
        <v>252324.25</v>
      </c>
      <c r="I573" s="19">
        <f>IF(ISERROR(F573/C573),0,F573/C573*100-100)</f>
        <v>-69.126115473712289</v>
      </c>
      <c r="J573" s="19">
        <f>IF(ISERROR(F573/E573),0,F573/E573*100)</f>
        <v>85.414783236994225</v>
      </c>
      <c r="K573" s="19">
        <f>IF(ISERROR(F573/D573),0,F573/D573*100)</f>
        <v>85.213226864549284</v>
      </c>
    </row>
    <row r="574" spans="1:11">
      <c r="A574" s="22" t="s">
        <v>54</v>
      </c>
      <c r="B574" s="17" t="s">
        <v>55</v>
      </c>
      <c r="C574" s="18">
        <v>1019787.74</v>
      </c>
      <c r="D574" s="18">
        <v>863967</v>
      </c>
      <c r="E574" s="18">
        <v>175617</v>
      </c>
      <c r="F574" s="18">
        <v>229485.09</v>
      </c>
      <c r="G574" s="18">
        <f>F574-C574</f>
        <v>-790302.65</v>
      </c>
      <c r="H574" s="18">
        <f>E574-F574</f>
        <v>-53868.09</v>
      </c>
      <c r="I574" s="19">
        <f>IF(ISERROR(F574/C574),0,F574/C574*100-100)</f>
        <v>-77.496778888516545</v>
      </c>
      <c r="J574" s="19">
        <f>IF(ISERROR(F574/E574),0,F574/E574*100)</f>
        <v>130.67361929653737</v>
      </c>
      <c r="K574" s="19">
        <f>IF(ISERROR(F574/D574),0,F574/D574*100)</f>
        <v>26.561788818322924</v>
      </c>
    </row>
    <row r="575" spans="1:11">
      <c r="A575" s="23" t="s">
        <v>56</v>
      </c>
      <c r="B575" s="17" t="s">
        <v>57</v>
      </c>
      <c r="C575" s="18">
        <v>1019787.74</v>
      </c>
      <c r="D575" s="18">
        <v>863967</v>
      </c>
      <c r="E575" s="18">
        <v>175617</v>
      </c>
      <c r="F575" s="18">
        <v>229485.09</v>
      </c>
      <c r="G575" s="18">
        <f>F575-C575</f>
        <v>-790302.65</v>
      </c>
      <c r="H575" s="18">
        <f>E575-F575</f>
        <v>-53868.09</v>
      </c>
      <c r="I575" s="19">
        <f>IF(ISERROR(F575/C575),0,F575/C575*100-100)</f>
        <v>-77.496778888516545</v>
      </c>
      <c r="J575" s="19">
        <f>IF(ISERROR(F575/E575),0,F575/E575*100)</f>
        <v>130.67361929653737</v>
      </c>
      <c r="K575" s="19">
        <f>IF(ISERROR(F575/D575),0,F575/D575*100)</f>
        <v>26.561788818322924</v>
      </c>
    </row>
    <row r="576" spans="1:11">
      <c r="A576" s="16"/>
      <c r="B576" s="17" t="s">
        <v>58</v>
      </c>
      <c r="C576" s="18">
        <v>9169836.3599999994</v>
      </c>
      <c r="D576" s="18">
        <v>0</v>
      </c>
      <c r="E576" s="18">
        <v>0</v>
      </c>
      <c r="F576" s="18">
        <v>16916788.559999999</v>
      </c>
      <c r="G576" s="18">
        <f>F576-C576</f>
        <v>7746952.1999999993</v>
      </c>
      <c r="H576" s="18">
        <f>E576-F576</f>
        <v>-16916788.559999999</v>
      </c>
      <c r="I576" s="19">
        <f>IF(ISERROR(F576/C576),0,F576/C576*100-100)</f>
        <v>84.482992889526315</v>
      </c>
      <c r="J576" s="19">
        <f>IF(ISERROR(F576/E576),0,F576/E576*100)</f>
        <v>0</v>
      </c>
      <c r="K576" s="19">
        <f>IF(ISERROR(F576/D576),0,F576/D576*100)</f>
        <v>0</v>
      </c>
    </row>
    <row r="577" spans="1:11">
      <c r="A577" s="16" t="s">
        <v>59</v>
      </c>
      <c r="B577" s="17" t="s">
        <v>60</v>
      </c>
      <c r="C577" s="18">
        <v>-9169836.3599999994</v>
      </c>
      <c r="D577" s="18">
        <v>0</v>
      </c>
      <c r="E577" s="18">
        <v>0</v>
      </c>
      <c r="F577" s="18">
        <v>-16916788.559999999</v>
      </c>
      <c r="G577" s="18">
        <f>F577-C577</f>
        <v>-7746952.1999999993</v>
      </c>
      <c r="H577" s="18">
        <f>E577-F577</f>
        <v>16916788.559999999</v>
      </c>
      <c r="I577" s="19">
        <f>IF(ISERROR(F577/C577),0,F577/C577*100-100)</f>
        <v>84.482992889526315</v>
      </c>
      <c r="J577" s="19">
        <f>IF(ISERROR(F577/E577),0,F577/E577*100)</f>
        <v>0</v>
      </c>
      <c r="K577" s="19">
        <f>IF(ISERROR(F577/D577),0,F577/D577*100)</f>
        <v>0</v>
      </c>
    </row>
    <row r="578" spans="1:11">
      <c r="A578" s="22" t="s">
        <v>61</v>
      </c>
      <c r="B578" s="17" t="s">
        <v>62</v>
      </c>
      <c r="C578" s="18">
        <v>-9169836.3599999994</v>
      </c>
      <c r="D578" s="18">
        <v>0</v>
      </c>
      <c r="E578" s="18">
        <v>0</v>
      </c>
      <c r="F578" s="18">
        <v>-16916788.559999999</v>
      </c>
      <c r="G578" s="18">
        <f>F578-C578</f>
        <v>-7746952.1999999993</v>
      </c>
      <c r="H578" s="18">
        <f>E578-F578</f>
        <v>16916788.559999999</v>
      </c>
      <c r="I578" s="19">
        <f>IF(ISERROR(F578/C578),0,F578/C578*100-100)</f>
        <v>84.482992889526315</v>
      </c>
      <c r="J578" s="19">
        <f>IF(ISERROR(F578/E578),0,F578/E578*100)</f>
        <v>0</v>
      </c>
      <c r="K578" s="19">
        <f>IF(ISERROR(F578/D578),0,F578/D578*100)</f>
        <v>0</v>
      </c>
    </row>
    <row r="579" spans="1:11" ht="25.5">
      <c r="A579" s="27" t="s">
        <v>110</v>
      </c>
      <c r="B579" s="28" t="s">
        <v>111</v>
      </c>
      <c r="C579" s="29"/>
      <c r="D579" s="29"/>
      <c r="E579" s="29"/>
      <c r="F579" s="29"/>
      <c r="G579" s="29"/>
      <c r="H579" s="29"/>
      <c r="I579" s="30"/>
      <c r="J579" s="30"/>
      <c r="K579" s="30"/>
    </row>
    <row r="580" spans="1:11">
      <c r="A580" s="16" t="s">
        <v>20</v>
      </c>
      <c r="B580" s="17" t="s">
        <v>21</v>
      </c>
      <c r="C580" s="18">
        <v>177116</v>
      </c>
      <c r="D580" s="18">
        <v>73978</v>
      </c>
      <c r="E580" s="18">
        <v>10800</v>
      </c>
      <c r="F580" s="18">
        <v>73978</v>
      </c>
      <c r="G580" s="18">
        <f>F580-C580</f>
        <v>-103138</v>
      </c>
      <c r="H580" s="18">
        <f>E580-F580</f>
        <v>-63178</v>
      </c>
      <c r="I580" s="19">
        <f>IF(ISERROR(F580/C580),0,F580/C580*100-100)</f>
        <v>-58.231893222520839</v>
      </c>
      <c r="J580" s="19">
        <f>IF(ISERROR(F580/E580),0,F580/E580*100)</f>
        <v>684.98148148148152</v>
      </c>
      <c r="K580" s="19">
        <f>IF(ISERROR(F580/D580),0,F580/D580*100)</f>
        <v>100</v>
      </c>
    </row>
    <row r="581" spans="1:11">
      <c r="A581" s="22" t="s">
        <v>84</v>
      </c>
      <c r="B581" s="17" t="s">
        <v>85</v>
      </c>
      <c r="C581" s="18">
        <v>15556</v>
      </c>
      <c r="D581" s="18">
        <v>15556</v>
      </c>
      <c r="E581" s="18">
        <v>10800</v>
      </c>
      <c r="F581" s="18">
        <v>15556</v>
      </c>
      <c r="G581" s="18">
        <f>F581-C581</f>
        <v>0</v>
      </c>
      <c r="H581" s="18">
        <f>E581-F581</f>
        <v>-4756</v>
      </c>
      <c r="I581" s="19">
        <f>IF(ISERROR(F581/C581),0,F581/C581*100-100)</f>
        <v>0</v>
      </c>
      <c r="J581" s="19">
        <f>IF(ISERROR(F581/E581),0,F581/E581*100)</f>
        <v>144.03703703703704</v>
      </c>
      <c r="K581" s="19">
        <f>IF(ISERROR(F581/D581),0,F581/D581*100)</f>
        <v>100</v>
      </c>
    </row>
    <row r="582" spans="1:11">
      <c r="A582" s="23" t="s">
        <v>86</v>
      </c>
      <c r="B582" s="17" t="s">
        <v>87</v>
      </c>
      <c r="C582" s="18">
        <v>15556</v>
      </c>
      <c r="D582" s="18">
        <v>15556</v>
      </c>
      <c r="E582" s="18">
        <v>10800</v>
      </c>
      <c r="F582" s="18">
        <v>15556</v>
      </c>
      <c r="G582" s="18">
        <f>F582-C582</f>
        <v>0</v>
      </c>
      <c r="H582" s="18">
        <f>E582-F582</f>
        <v>-4756</v>
      </c>
      <c r="I582" s="19">
        <f>IF(ISERROR(F582/C582),0,F582/C582*100-100)</f>
        <v>0</v>
      </c>
      <c r="J582" s="19">
        <f>IF(ISERROR(F582/E582),0,F582/E582*100)</f>
        <v>144.03703703703704</v>
      </c>
      <c r="K582" s="19">
        <f>IF(ISERROR(F582/D582),0,F582/D582*100)</f>
        <v>100</v>
      </c>
    </row>
    <row r="583" spans="1:11">
      <c r="A583" s="24" t="s">
        <v>88</v>
      </c>
      <c r="B583" s="17" t="s">
        <v>89</v>
      </c>
      <c r="C583" s="18">
        <v>15556</v>
      </c>
      <c r="D583" s="18">
        <v>15556</v>
      </c>
      <c r="E583" s="18">
        <v>10800</v>
      </c>
      <c r="F583" s="18">
        <v>15556</v>
      </c>
      <c r="G583" s="18">
        <f>F583-C583</f>
        <v>0</v>
      </c>
      <c r="H583" s="18">
        <f>E583-F583</f>
        <v>-4756</v>
      </c>
      <c r="I583" s="19">
        <f>IF(ISERROR(F583/C583),0,F583/C583*100-100)</f>
        <v>0</v>
      </c>
      <c r="J583" s="19">
        <f>IF(ISERROR(F583/E583),0,F583/E583*100)</f>
        <v>144.03703703703704</v>
      </c>
      <c r="K583" s="19">
        <f>IF(ISERROR(F583/D583),0,F583/D583*100)</f>
        <v>100</v>
      </c>
    </row>
    <row r="584" spans="1:11" ht="25.5">
      <c r="A584" s="25" t="s">
        <v>90</v>
      </c>
      <c r="B584" s="17" t="s">
        <v>91</v>
      </c>
      <c r="C584" s="18">
        <v>15556</v>
      </c>
      <c r="D584" s="18">
        <v>15556</v>
      </c>
      <c r="E584" s="18">
        <v>10800</v>
      </c>
      <c r="F584" s="18">
        <v>15556</v>
      </c>
      <c r="G584" s="18">
        <f>F584-C584</f>
        <v>0</v>
      </c>
      <c r="H584" s="18">
        <f>E584-F584</f>
        <v>-4756</v>
      </c>
      <c r="I584" s="19">
        <f>IF(ISERROR(F584/C584),0,F584/C584*100-100)</f>
        <v>0</v>
      </c>
      <c r="J584" s="19">
        <f>IF(ISERROR(F584/E584),0,F584/E584*100)</f>
        <v>144.03703703703704</v>
      </c>
      <c r="K584" s="19">
        <f>IF(ISERROR(F584/D584),0,F584/D584*100)</f>
        <v>100</v>
      </c>
    </row>
    <row r="585" spans="1:11" ht="25.5">
      <c r="A585" s="26" t="s">
        <v>92</v>
      </c>
      <c r="B585" s="17" t="s">
        <v>93</v>
      </c>
      <c r="C585" s="18">
        <v>15556</v>
      </c>
      <c r="D585" s="18">
        <v>15556</v>
      </c>
      <c r="E585" s="18">
        <v>10800</v>
      </c>
      <c r="F585" s="18">
        <v>15556</v>
      </c>
      <c r="G585" s="18">
        <f>F585-C585</f>
        <v>0</v>
      </c>
      <c r="H585" s="18">
        <f>E585-F585</f>
        <v>-4756</v>
      </c>
      <c r="I585" s="19">
        <f>IF(ISERROR(F585/C585),0,F585/C585*100-100)</f>
        <v>0</v>
      </c>
      <c r="J585" s="19">
        <f>IF(ISERROR(F585/E585),0,F585/E585*100)</f>
        <v>144.03703703703704</v>
      </c>
      <c r="K585" s="19">
        <f>IF(ISERROR(F585/D585),0,F585/D585*100)</f>
        <v>100</v>
      </c>
    </row>
    <row r="586" spans="1:11">
      <c r="A586" s="22" t="s">
        <v>24</v>
      </c>
      <c r="B586" s="17" t="s">
        <v>25</v>
      </c>
      <c r="C586" s="18">
        <v>161560</v>
      </c>
      <c r="D586" s="18">
        <v>58422</v>
      </c>
      <c r="E586" s="18">
        <v>0</v>
      </c>
      <c r="F586" s="18">
        <v>58422</v>
      </c>
      <c r="G586" s="18">
        <f>F586-C586</f>
        <v>-103138</v>
      </c>
      <c r="H586" s="18">
        <f>E586-F586</f>
        <v>-58422</v>
      </c>
      <c r="I586" s="19">
        <f>IF(ISERROR(F586/C586),0,F586/C586*100-100)</f>
        <v>-63.838821490467943</v>
      </c>
      <c r="J586" s="19">
        <f>IF(ISERROR(F586/E586),0,F586/E586*100)</f>
        <v>0</v>
      </c>
      <c r="K586" s="19">
        <f>IF(ISERROR(F586/D586),0,F586/D586*100)</f>
        <v>100</v>
      </c>
    </row>
    <row r="587" spans="1:11">
      <c r="A587" s="23" t="s">
        <v>26</v>
      </c>
      <c r="B587" s="17" t="s">
        <v>27</v>
      </c>
      <c r="C587" s="18">
        <v>161560</v>
      </c>
      <c r="D587" s="18">
        <v>58422</v>
      </c>
      <c r="E587" s="18">
        <v>0</v>
      </c>
      <c r="F587" s="18">
        <v>58422</v>
      </c>
      <c r="G587" s="18">
        <f>F587-C587</f>
        <v>-103138</v>
      </c>
      <c r="H587" s="18">
        <f>E587-F587</f>
        <v>-58422</v>
      </c>
      <c r="I587" s="19">
        <f>IF(ISERROR(F587/C587),0,F587/C587*100-100)</f>
        <v>-63.838821490467943</v>
      </c>
      <c r="J587" s="19">
        <f>IF(ISERROR(F587/E587),0,F587/E587*100)</f>
        <v>0</v>
      </c>
      <c r="K587" s="19">
        <f>IF(ISERROR(F587/D587),0,F587/D587*100)</f>
        <v>100</v>
      </c>
    </row>
    <row r="588" spans="1:11">
      <c r="A588" s="16" t="s">
        <v>28</v>
      </c>
      <c r="B588" s="17" t="s">
        <v>29</v>
      </c>
      <c r="C588" s="18">
        <v>87813.38</v>
      </c>
      <c r="D588" s="18">
        <v>73978</v>
      </c>
      <c r="E588" s="18">
        <v>10800</v>
      </c>
      <c r="F588" s="18">
        <v>29635.09</v>
      </c>
      <c r="G588" s="18">
        <f>F588-C588</f>
        <v>-58178.290000000008</v>
      </c>
      <c r="H588" s="18">
        <f>E588-F588</f>
        <v>-18835.09</v>
      </c>
      <c r="I588" s="19">
        <f>IF(ISERROR(F588/C588),0,F588/C588*100-100)</f>
        <v>-66.252193002934177</v>
      </c>
      <c r="J588" s="19">
        <f>IF(ISERROR(F588/E588),0,F588/E588*100)</f>
        <v>274.39898148148148</v>
      </c>
      <c r="K588" s="19">
        <f>IF(ISERROR(F588/D588),0,F588/D588*100)</f>
        <v>40.05932844899835</v>
      </c>
    </row>
    <row r="589" spans="1:11">
      <c r="A589" s="22" t="s">
        <v>30</v>
      </c>
      <c r="B589" s="17" t="s">
        <v>31</v>
      </c>
      <c r="C589" s="18">
        <v>87813.38</v>
      </c>
      <c r="D589" s="18">
        <v>54928</v>
      </c>
      <c r="E589" s="18">
        <v>10800</v>
      </c>
      <c r="F589" s="18">
        <v>29635.09</v>
      </c>
      <c r="G589" s="18">
        <f>F589-C589</f>
        <v>-58178.290000000008</v>
      </c>
      <c r="H589" s="18">
        <f>E589-F589</f>
        <v>-18835.09</v>
      </c>
      <c r="I589" s="19">
        <f>IF(ISERROR(F589/C589),0,F589/C589*100-100)</f>
        <v>-66.252193002934177</v>
      </c>
      <c r="J589" s="19">
        <f>IF(ISERROR(F589/E589),0,F589/E589*100)</f>
        <v>274.39898148148148</v>
      </c>
      <c r="K589" s="19">
        <f>IF(ISERROR(F589/D589),0,F589/D589*100)</f>
        <v>53.952610690358284</v>
      </c>
    </row>
    <row r="590" spans="1:11">
      <c r="A590" s="23" t="s">
        <v>32</v>
      </c>
      <c r="B590" s="17" t="s">
        <v>33</v>
      </c>
      <c r="C590" s="18">
        <v>87813.38</v>
      </c>
      <c r="D590" s="18">
        <v>54928</v>
      </c>
      <c r="E590" s="18">
        <v>10800</v>
      </c>
      <c r="F590" s="18">
        <v>29635.09</v>
      </c>
      <c r="G590" s="18">
        <f>F590-C590</f>
        <v>-58178.290000000008</v>
      </c>
      <c r="H590" s="18">
        <f>E590-F590</f>
        <v>-18835.09</v>
      </c>
      <c r="I590" s="19">
        <f>IF(ISERROR(F590/C590),0,F590/C590*100-100)</f>
        <v>-66.252193002934177</v>
      </c>
      <c r="J590" s="19">
        <f>IF(ISERROR(F590/E590),0,F590/E590*100)</f>
        <v>274.39898148148148</v>
      </c>
      <c r="K590" s="19">
        <f>IF(ISERROR(F590/D590),0,F590/D590*100)</f>
        <v>53.952610690358284</v>
      </c>
    </row>
    <row r="591" spans="1:11">
      <c r="A591" s="24" t="s">
        <v>34</v>
      </c>
      <c r="B591" s="17" t="s">
        <v>35</v>
      </c>
      <c r="C591" s="18">
        <v>29800.959999999999</v>
      </c>
      <c r="D591" s="18">
        <v>38106</v>
      </c>
      <c r="E591" s="18">
        <v>9800</v>
      </c>
      <c r="F591" s="18">
        <v>28330.97</v>
      </c>
      <c r="G591" s="18">
        <f>F591-C591</f>
        <v>-1469.989999999998</v>
      </c>
      <c r="H591" s="18">
        <f>E591-F591</f>
        <v>-18530.97</v>
      </c>
      <c r="I591" s="19">
        <f>IF(ISERROR(F591/C591),0,F591/C591*100-100)</f>
        <v>-4.932693443432683</v>
      </c>
      <c r="J591" s="19">
        <f>IF(ISERROR(F591/E591),0,F591/E591*100)</f>
        <v>289.09153061224492</v>
      </c>
      <c r="K591" s="19">
        <f>IF(ISERROR(F591/D591),0,F591/D591*100)</f>
        <v>74.347792998477928</v>
      </c>
    </row>
    <row r="592" spans="1:11">
      <c r="A592" s="24" t="s">
        <v>36</v>
      </c>
      <c r="B592" s="17" t="s">
        <v>37</v>
      </c>
      <c r="C592" s="18">
        <v>58012.42</v>
      </c>
      <c r="D592" s="18">
        <v>16822</v>
      </c>
      <c r="E592" s="18">
        <v>1000</v>
      </c>
      <c r="F592" s="18">
        <v>1304.1199999999999</v>
      </c>
      <c r="G592" s="18">
        <f>F592-C592</f>
        <v>-56708.299999999996</v>
      </c>
      <c r="H592" s="18">
        <f>E592-F592</f>
        <v>-304.11999999999989</v>
      </c>
      <c r="I592" s="19">
        <f>IF(ISERROR(F592/C592),0,F592/C592*100-100)</f>
        <v>-97.751998623742992</v>
      </c>
      <c r="J592" s="19">
        <f>IF(ISERROR(F592/E592),0,F592/E592*100)</f>
        <v>130.41200000000001</v>
      </c>
      <c r="K592" s="19">
        <f>IF(ISERROR(F592/D592),0,F592/D592*100)</f>
        <v>7.7524670074901909</v>
      </c>
    </row>
    <row r="593" spans="1:11">
      <c r="A593" s="22" t="s">
        <v>54</v>
      </c>
      <c r="B593" s="17" t="s">
        <v>55</v>
      </c>
      <c r="C593" s="18">
        <v>0</v>
      </c>
      <c r="D593" s="18">
        <v>19050</v>
      </c>
      <c r="E593" s="18">
        <v>0</v>
      </c>
      <c r="F593" s="18">
        <v>0</v>
      </c>
      <c r="G593" s="18">
        <f>F593-C593</f>
        <v>0</v>
      </c>
      <c r="H593" s="18">
        <f>E593-F593</f>
        <v>0</v>
      </c>
      <c r="I593" s="19">
        <f>IF(ISERROR(F593/C593),0,F593/C593*100-100)</f>
        <v>0</v>
      </c>
      <c r="J593" s="19">
        <f>IF(ISERROR(F593/E593),0,F593/E593*100)</f>
        <v>0</v>
      </c>
      <c r="K593" s="19">
        <f>IF(ISERROR(F593/D593),0,F593/D593*100)</f>
        <v>0</v>
      </c>
    </row>
    <row r="594" spans="1:11">
      <c r="A594" s="23" t="s">
        <v>56</v>
      </c>
      <c r="B594" s="17" t="s">
        <v>57</v>
      </c>
      <c r="C594" s="18">
        <v>0</v>
      </c>
      <c r="D594" s="18">
        <v>19050</v>
      </c>
      <c r="E594" s="18">
        <v>0</v>
      </c>
      <c r="F594" s="18">
        <v>0</v>
      </c>
      <c r="G594" s="18">
        <f>F594-C594</f>
        <v>0</v>
      </c>
      <c r="H594" s="18">
        <f>E594-F594</f>
        <v>0</v>
      </c>
      <c r="I594" s="19">
        <f>IF(ISERROR(F594/C594),0,F594/C594*100-100)</f>
        <v>0</v>
      </c>
      <c r="J594" s="19">
        <f>IF(ISERROR(F594/E594),0,F594/E594*100)</f>
        <v>0</v>
      </c>
      <c r="K594" s="19">
        <f>IF(ISERROR(F594/D594),0,F594/D594*100)</f>
        <v>0</v>
      </c>
    </row>
    <row r="595" spans="1:11">
      <c r="A595" s="16"/>
      <c r="B595" s="17" t="s">
        <v>58</v>
      </c>
      <c r="C595" s="18">
        <v>89302.62</v>
      </c>
      <c r="D595" s="18">
        <v>0</v>
      </c>
      <c r="E595" s="18">
        <v>0</v>
      </c>
      <c r="F595" s="18">
        <v>44342.91</v>
      </c>
      <c r="G595" s="18">
        <f>F595-C595</f>
        <v>-44959.709999999992</v>
      </c>
      <c r="H595" s="18">
        <f>E595-F595</f>
        <v>-44342.91</v>
      </c>
      <c r="I595" s="19">
        <f>IF(ISERROR(F595/C595),0,F595/C595*100-100)</f>
        <v>-50.345342611448572</v>
      </c>
      <c r="J595" s="19">
        <f>IF(ISERROR(F595/E595),0,F595/E595*100)</f>
        <v>0</v>
      </c>
      <c r="K595" s="19">
        <f>IF(ISERROR(F595/D595),0,F595/D595*100)</f>
        <v>0</v>
      </c>
    </row>
    <row r="596" spans="1:11">
      <c r="A596" s="16" t="s">
        <v>59</v>
      </c>
      <c r="B596" s="17" t="s">
        <v>60</v>
      </c>
      <c r="C596" s="18">
        <v>-89302.62</v>
      </c>
      <c r="D596" s="18">
        <v>0</v>
      </c>
      <c r="E596" s="18">
        <v>0</v>
      </c>
      <c r="F596" s="18">
        <v>-44342.91</v>
      </c>
      <c r="G596" s="18">
        <f>F596-C596</f>
        <v>44959.709999999992</v>
      </c>
      <c r="H596" s="18">
        <f>E596-F596</f>
        <v>44342.91</v>
      </c>
      <c r="I596" s="19">
        <f>IF(ISERROR(F596/C596),0,F596/C596*100-100)</f>
        <v>-50.345342611448572</v>
      </c>
      <c r="J596" s="19">
        <f>IF(ISERROR(F596/E596),0,F596/E596*100)</f>
        <v>0</v>
      </c>
      <c r="K596" s="19">
        <f>IF(ISERROR(F596/D596),0,F596/D596*100)</f>
        <v>0</v>
      </c>
    </row>
    <row r="597" spans="1:11">
      <c r="A597" s="22" t="s">
        <v>61</v>
      </c>
      <c r="B597" s="17" t="s">
        <v>62</v>
      </c>
      <c r="C597" s="18">
        <v>-89302.62</v>
      </c>
      <c r="D597" s="18">
        <v>0</v>
      </c>
      <c r="E597" s="18">
        <v>0</v>
      </c>
      <c r="F597" s="18">
        <v>-44342.91</v>
      </c>
      <c r="G597" s="18">
        <f>F597-C597</f>
        <v>44959.709999999992</v>
      </c>
      <c r="H597" s="18">
        <f>E597-F597</f>
        <v>44342.91</v>
      </c>
      <c r="I597" s="19">
        <f>IF(ISERROR(F597/C597),0,F597/C597*100-100)</f>
        <v>-50.345342611448572</v>
      </c>
      <c r="J597" s="19">
        <f>IF(ISERROR(F597/E597),0,F597/E597*100)</f>
        <v>0</v>
      </c>
      <c r="K597" s="19">
        <f>IF(ISERROR(F597/D597),0,F597/D597*100)</f>
        <v>0</v>
      </c>
    </row>
    <row r="598" spans="1:11">
      <c r="A598" s="36" t="s">
        <v>169</v>
      </c>
      <c r="B598" s="28" t="s">
        <v>113</v>
      </c>
      <c r="C598" s="29"/>
      <c r="D598" s="29"/>
      <c r="E598" s="29"/>
      <c r="F598" s="29"/>
      <c r="G598" s="29"/>
      <c r="H598" s="29"/>
      <c r="I598" s="30"/>
      <c r="J598" s="30"/>
      <c r="K598" s="30"/>
    </row>
    <row r="599" spans="1:11">
      <c r="A599" s="16" t="s">
        <v>20</v>
      </c>
      <c r="B599" s="17" t="s">
        <v>21</v>
      </c>
      <c r="C599" s="18">
        <v>15556</v>
      </c>
      <c r="D599" s="18">
        <v>15556</v>
      </c>
      <c r="E599" s="18">
        <v>10800</v>
      </c>
      <c r="F599" s="18">
        <v>15556</v>
      </c>
      <c r="G599" s="18">
        <f>F599-C599</f>
        <v>0</v>
      </c>
      <c r="H599" s="18">
        <f>E599-F599</f>
        <v>-4756</v>
      </c>
      <c r="I599" s="19">
        <f>IF(ISERROR(F599/C599),0,F599/C599*100-100)</f>
        <v>0</v>
      </c>
      <c r="J599" s="19">
        <f>IF(ISERROR(F599/E599),0,F599/E599*100)</f>
        <v>144.03703703703704</v>
      </c>
      <c r="K599" s="19">
        <f>IF(ISERROR(F599/D599),0,F599/D599*100)</f>
        <v>100</v>
      </c>
    </row>
    <row r="600" spans="1:11">
      <c r="A600" s="22" t="s">
        <v>84</v>
      </c>
      <c r="B600" s="17" t="s">
        <v>85</v>
      </c>
      <c r="C600" s="18">
        <v>15556</v>
      </c>
      <c r="D600" s="18">
        <v>15556</v>
      </c>
      <c r="E600" s="18">
        <v>10800</v>
      </c>
      <c r="F600" s="18">
        <v>15556</v>
      </c>
      <c r="G600" s="18">
        <f>F600-C600</f>
        <v>0</v>
      </c>
      <c r="H600" s="18">
        <f>E600-F600</f>
        <v>-4756</v>
      </c>
      <c r="I600" s="19">
        <f>IF(ISERROR(F600/C600),0,F600/C600*100-100)</f>
        <v>0</v>
      </c>
      <c r="J600" s="19">
        <f>IF(ISERROR(F600/E600),0,F600/E600*100)</f>
        <v>144.03703703703704</v>
      </c>
      <c r="K600" s="19">
        <f>IF(ISERROR(F600/D600),0,F600/D600*100)</f>
        <v>100</v>
      </c>
    </row>
    <row r="601" spans="1:11">
      <c r="A601" s="23" t="s">
        <v>86</v>
      </c>
      <c r="B601" s="17" t="s">
        <v>87</v>
      </c>
      <c r="C601" s="18">
        <v>15556</v>
      </c>
      <c r="D601" s="18">
        <v>15556</v>
      </c>
      <c r="E601" s="18">
        <v>10800</v>
      </c>
      <c r="F601" s="18">
        <v>15556</v>
      </c>
      <c r="G601" s="18">
        <f>F601-C601</f>
        <v>0</v>
      </c>
      <c r="H601" s="18">
        <f>E601-F601</f>
        <v>-4756</v>
      </c>
      <c r="I601" s="19">
        <f>IF(ISERROR(F601/C601),0,F601/C601*100-100)</f>
        <v>0</v>
      </c>
      <c r="J601" s="19">
        <f>IF(ISERROR(F601/E601),0,F601/E601*100)</f>
        <v>144.03703703703704</v>
      </c>
      <c r="K601" s="19">
        <f>IF(ISERROR(F601/D601),0,F601/D601*100)</f>
        <v>100</v>
      </c>
    </row>
    <row r="602" spans="1:11">
      <c r="A602" s="24" t="s">
        <v>88</v>
      </c>
      <c r="B602" s="17" t="s">
        <v>89</v>
      </c>
      <c r="C602" s="18">
        <v>15556</v>
      </c>
      <c r="D602" s="18">
        <v>15556</v>
      </c>
      <c r="E602" s="18">
        <v>10800</v>
      </c>
      <c r="F602" s="18">
        <v>15556</v>
      </c>
      <c r="G602" s="18">
        <f>F602-C602</f>
        <v>0</v>
      </c>
      <c r="H602" s="18">
        <f>E602-F602</f>
        <v>-4756</v>
      </c>
      <c r="I602" s="19">
        <f>IF(ISERROR(F602/C602),0,F602/C602*100-100)</f>
        <v>0</v>
      </c>
      <c r="J602" s="19">
        <f>IF(ISERROR(F602/E602),0,F602/E602*100)</f>
        <v>144.03703703703704</v>
      </c>
      <c r="K602" s="19">
        <f>IF(ISERROR(F602/D602),0,F602/D602*100)</f>
        <v>100</v>
      </c>
    </row>
    <row r="603" spans="1:11" ht="25.5">
      <c r="A603" s="25" t="s">
        <v>90</v>
      </c>
      <c r="B603" s="17" t="s">
        <v>91</v>
      </c>
      <c r="C603" s="18">
        <v>15556</v>
      </c>
      <c r="D603" s="18">
        <v>15556</v>
      </c>
      <c r="E603" s="18">
        <v>10800</v>
      </c>
      <c r="F603" s="18">
        <v>15556</v>
      </c>
      <c r="G603" s="18">
        <f>F603-C603</f>
        <v>0</v>
      </c>
      <c r="H603" s="18">
        <f>E603-F603</f>
        <v>-4756</v>
      </c>
      <c r="I603" s="19">
        <f>IF(ISERROR(F603/C603),0,F603/C603*100-100)</f>
        <v>0</v>
      </c>
      <c r="J603" s="19">
        <f>IF(ISERROR(F603/E603),0,F603/E603*100)</f>
        <v>144.03703703703704</v>
      </c>
      <c r="K603" s="19">
        <f>IF(ISERROR(F603/D603),0,F603/D603*100)</f>
        <v>100</v>
      </c>
    </row>
    <row r="604" spans="1:11" ht="25.5">
      <c r="A604" s="26" t="s">
        <v>92</v>
      </c>
      <c r="B604" s="17" t="s">
        <v>93</v>
      </c>
      <c r="C604" s="18">
        <v>15556</v>
      </c>
      <c r="D604" s="18">
        <v>15556</v>
      </c>
      <c r="E604" s="18">
        <v>10800</v>
      </c>
      <c r="F604" s="18">
        <v>15556</v>
      </c>
      <c r="G604" s="18">
        <f>F604-C604</f>
        <v>0</v>
      </c>
      <c r="H604" s="18">
        <f>E604-F604</f>
        <v>-4756</v>
      </c>
      <c r="I604" s="19">
        <f>IF(ISERROR(F604/C604),0,F604/C604*100-100)</f>
        <v>0</v>
      </c>
      <c r="J604" s="19">
        <f>IF(ISERROR(F604/E604),0,F604/E604*100)</f>
        <v>144.03703703703704</v>
      </c>
      <c r="K604" s="19">
        <f>IF(ISERROR(F604/D604),0,F604/D604*100)</f>
        <v>100</v>
      </c>
    </row>
    <row r="605" spans="1:11">
      <c r="A605" s="16" t="s">
        <v>28</v>
      </c>
      <c r="B605" s="17" t="s">
        <v>29</v>
      </c>
      <c r="C605" s="18">
        <v>7293.98</v>
      </c>
      <c r="D605" s="18">
        <v>15556</v>
      </c>
      <c r="E605" s="18">
        <v>10800</v>
      </c>
      <c r="F605" s="18">
        <v>9527.35</v>
      </c>
      <c r="G605" s="18">
        <f>F605-C605</f>
        <v>2233.3700000000008</v>
      </c>
      <c r="H605" s="18">
        <f>E605-F605</f>
        <v>1272.6499999999996</v>
      </c>
      <c r="I605" s="19">
        <f>IF(ISERROR(F605/C605),0,F605/C605*100-100)</f>
        <v>30.619360075020779</v>
      </c>
      <c r="J605" s="19">
        <f>IF(ISERROR(F605/E605),0,F605/E605*100)</f>
        <v>88.216203703703712</v>
      </c>
      <c r="K605" s="19">
        <f>IF(ISERROR(F605/D605),0,F605/D605*100)</f>
        <v>61.245500128567755</v>
      </c>
    </row>
    <row r="606" spans="1:11">
      <c r="A606" s="22" t="s">
        <v>30</v>
      </c>
      <c r="B606" s="17" t="s">
        <v>31</v>
      </c>
      <c r="C606" s="18">
        <v>7293.98</v>
      </c>
      <c r="D606" s="18">
        <v>15556</v>
      </c>
      <c r="E606" s="18">
        <v>10800</v>
      </c>
      <c r="F606" s="18">
        <v>9527.35</v>
      </c>
      <c r="G606" s="18">
        <f>F606-C606</f>
        <v>2233.3700000000008</v>
      </c>
      <c r="H606" s="18">
        <f>E606-F606</f>
        <v>1272.6499999999996</v>
      </c>
      <c r="I606" s="19">
        <f>IF(ISERROR(F606/C606),0,F606/C606*100-100)</f>
        <v>30.619360075020779</v>
      </c>
      <c r="J606" s="19">
        <f>IF(ISERROR(F606/E606),0,F606/E606*100)</f>
        <v>88.216203703703712</v>
      </c>
      <c r="K606" s="19">
        <f>IF(ISERROR(F606/D606),0,F606/D606*100)</f>
        <v>61.245500128567755</v>
      </c>
    </row>
    <row r="607" spans="1:11">
      <c r="A607" s="23" t="s">
        <v>32</v>
      </c>
      <c r="B607" s="17" t="s">
        <v>33</v>
      </c>
      <c r="C607" s="18">
        <v>7293.98</v>
      </c>
      <c r="D607" s="18">
        <v>15556</v>
      </c>
      <c r="E607" s="18">
        <v>10800</v>
      </c>
      <c r="F607" s="18">
        <v>9527.35</v>
      </c>
      <c r="G607" s="18">
        <f>F607-C607</f>
        <v>2233.3700000000008</v>
      </c>
      <c r="H607" s="18">
        <f>E607-F607</f>
        <v>1272.6499999999996</v>
      </c>
      <c r="I607" s="19">
        <f>IF(ISERROR(F607/C607),0,F607/C607*100-100)</f>
        <v>30.619360075020779</v>
      </c>
      <c r="J607" s="19">
        <f>IF(ISERROR(F607/E607),0,F607/E607*100)</f>
        <v>88.216203703703712</v>
      </c>
      <c r="K607" s="19">
        <f>IF(ISERROR(F607/D607),0,F607/D607*100)</f>
        <v>61.245500128567755</v>
      </c>
    </row>
    <row r="608" spans="1:11">
      <c r="A608" s="24" t="s">
        <v>34</v>
      </c>
      <c r="B608" s="17" t="s">
        <v>35</v>
      </c>
      <c r="C608" s="18">
        <v>7293.98</v>
      </c>
      <c r="D608" s="18">
        <v>13380</v>
      </c>
      <c r="E608" s="18">
        <v>9800</v>
      </c>
      <c r="F608" s="18">
        <v>8223.23</v>
      </c>
      <c r="G608" s="18">
        <f>F608-C608</f>
        <v>929.25</v>
      </c>
      <c r="H608" s="18">
        <f>E608-F608</f>
        <v>1576.7700000000004</v>
      </c>
      <c r="I608" s="19">
        <f>IF(ISERROR(F608/C608),0,F608/C608*100-100)</f>
        <v>12.739958157274913</v>
      </c>
      <c r="J608" s="19">
        <f>IF(ISERROR(F608/E608),0,F608/E608*100)</f>
        <v>83.910510204081618</v>
      </c>
      <c r="K608" s="19">
        <f>IF(ISERROR(F608/D608),0,F608/D608*100)</f>
        <v>61.459118086696563</v>
      </c>
    </row>
    <row r="609" spans="1:11">
      <c r="A609" s="24" t="s">
        <v>36</v>
      </c>
      <c r="B609" s="17" t="s">
        <v>37</v>
      </c>
      <c r="C609" s="18">
        <v>0</v>
      </c>
      <c r="D609" s="18">
        <v>2176</v>
      </c>
      <c r="E609" s="18">
        <v>1000</v>
      </c>
      <c r="F609" s="18">
        <v>1304.1199999999999</v>
      </c>
      <c r="G609" s="18">
        <f>F609-C609</f>
        <v>1304.1199999999999</v>
      </c>
      <c r="H609" s="18">
        <f>E609-F609</f>
        <v>-304.11999999999989</v>
      </c>
      <c r="I609" s="19">
        <f>IF(ISERROR(F609/C609),0,F609/C609*100-100)</f>
        <v>0</v>
      </c>
      <c r="J609" s="19">
        <f>IF(ISERROR(F609/E609),0,F609/E609*100)</f>
        <v>130.41200000000001</v>
      </c>
      <c r="K609" s="19">
        <f>IF(ISERROR(F609/D609),0,F609/D609*100)</f>
        <v>59.931985294117638</v>
      </c>
    </row>
    <row r="610" spans="1:11">
      <c r="A610" s="16"/>
      <c r="B610" s="17" t="s">
        <v>58</v>
      </c>
      <c r="C610" s="18">
        <v>8262.02</v>
      </c>
      <c r="D610" s="18">
        <v>0</v>
      </c>
      <c r="E610" s="18">
        <v>0</v>
      </c>
      <c r="F610" s="18">
        <v>6028.65</v>
      </c>
      <c r="G610" s="18">
        <f>F610-C610</f>
        <v>-2233.3700000000008</v>
      </c>
      <c r="H610" s="18">
        <f>E610-F610</f>
        <v>-6028.65</v>
      </c>
      <c r="I610" s="19">
        <f>IF(ISERROR(F610/C610),0,F610/C610*100-100)</f>
        <v>-27.031767049704555</v>
      </c>
      <c r="J610" s="19">
        <f>IF(ISERROR(F610/E610),0,F610/E610*100)</f>
        <v>0</v>
      </c>
      <c r="K610" s="19">
        <f>IF(ISERROR(F610/D610),0,F610/D610*100)</f>
        <v>0</v>
      </c>
    </row>
    <row r="611" spans="1:11">
      <c r="A611" s="16" t="s">
        <v>59</v>
      </c>
      <c r="B611" s="17" t="s">
        <v>60</v>
      </c>
      <c r="C611" s="18">
        <v>-8262.02</v>
      </c>
      <c r="D611" s="18">
        <v>0</v>
      </c>
      <c r="E611" s="18">
        <v>0</v>
      </c>
      <c r="F611" s="18">
        <v>-6028.65</v>
      </c>
      <c r="G611" s="18">
        <f>F611-C611</f>
        <v>2233.3700000000008</v>
      </c>
      <c r="H611" s="18">
        <f>E611-F611</f>
        <v>6028.65</v>
      </c>
      <c r="I611" s="19">
        <f>IF(ISERROR(F611/C611),0,F611/C611*100-100)</f>
        <v>-27.031767049704555</v>
      </c>
      <c r="J611" s="19">
        <f>IF(ISERROR(F611/E611),0,F611/E611*100)</f>
        <v>0</v>
      </c>
      <c r="K611" s="19">
        <f>IF(ISERROR(F611/D611),0,F611/D611*100)</f>
        <v>0</v>
      </c>
    </row>
    <row r="612" spans="1:11">
      <c r="A612" s="22" t="s">
        <v>61</v>
      </c>
      <c r="B612" s="17" t="s">
        <v>62</v>
      </c>
      <c r="C612" s="18">
        <v>-8262.02</v>
      </c>
      <c r="D612" s="18">
        <v>0</v>
      </c>
      <c r="E612" s="18">
        <v>0</v>
      </c>
      <c r="F612" s="18">
        <v>-6028.65</v>
      </c>
      <c r="G612" s="18">
        <f>F612-C612</f>
        <v>2233.3700000000008</v>
      </c>
      <c r="H612" s="18">
        <f>E612-F612</f>
        <v>6028.65</v>
      </c>
      <c r="I612" s="19">
        <f>IF(ISERROR(F612/C612),0,F612/C612*100-100)</f>
        <v>-27.031767049704555</v>
      </c>
      <c r="J612" s="19">
        <f>IF(ISERROR(F612/E612),0,F612/E612*100)</f>
        <v>0</v>
      </c>
      <c r="K612" s="19">
        <f>IF(ISERROR(F612/D612),0,F612/D612*100)</f>
        <v>0</v>
      </c>
    </row>
    <row r="613" spans="1:11" ht="25.5">
      <c r="A613" s="36" t="s">
        <v>114</v>
      </c>
      <c r="B613" s="28" t="s">
        <v>115</v>
      </c>
      <c r="C613" s="29"/>
      <c r="D613" s="29"/>
      <c r="E613" s="29"/>
      <c r="F613" s="29"/>
      <c r="G613" s="29"/>
      <c r="H613" s="29"/>
      <c r="I613" s="30"/>
      <c r="J613" s="30"/>
      <c r="K613" s="30"/>
    </row>
    <row r="614" spans="1:11">
      <c r="A614" s="16" t="s">
        <v>20</v>
      </c>
      <c r="B614" s="17" t="s">
        <v>21</v>
      </c>
      <c r="C614" s="18">
        <v>161560</v>
      </c>
      <c r="D614" s="18">
        <v>58422</v>
      </c>
      <c r="E614" s="18">
        <v>0</v>
      </c>
      <c r="F614" s="18">
        <v>58422</v>
      </c>
      <c r="G614" s="18">
        <f>F614-C614</f>
        <v>-103138</v>
      </c>
      <c r="H614" s="18">
        <f>E614-F614</f>
        <v>-58422</v>
      </c>
      <c r="I614" s="19">
        <f>IF(ISERROR(F614/C614),0,F614/C614*100-100)</f>
        <v>-63.838821490467943</v>
      </c>
      <c r="J614" s="19">
        <f>IF(ISERROR(F614/E614),0,F614/E614*100)</f>
        <v>0</v>
      </c>
      <c r="K614" s="19">
        <f>IF(ISERROR(F614/D614),0,F614/D614*100)</f>
        <v>100</v>
      </c>
    </row>
    <row r="615" spans="1:11">
      <c r="A615" s="22" t="s">
        <v>24</v>
      </c>
      <c r="B615" s="17" t="s">
        <v>25</v>
      </c>
      <c r="C615" s="18">
        <v>161560</v>
      </c>
      <c r="D615" s="18">
        <v>58422</v>
      </c>
      <c r="E615" s="18">
        <v>0</v>
      </c>
      <c r="F615" s="18">
        <v>58422</v>
      </c>
      <c r="G615" s="18">
        <f>F615-C615</f>
        <v>-103138</v>
      </c>
      <c r="H615" s="18">
        <f>E615-F615</f>
        <v>-58422</v>
      </c>
      <c r="I615" s="19">
        <f>IF(ISERROR(F615/C615),0,F615/C615*100-100)</f>
        <v>-63.838821490467943</v>
      </c>
      <c r="J615" s="19">
        <f>IF(ISERROR(F615/E615),0,F615/E615*100)</f>
        <v>0</v>
      </c>
      <c r="K615" s="19">
        <f>IF(ISERROR(F615/D615),0,F615/D615*100)</f>
        <v>100</v>
      </c>
    </row>
    <row r="616" spans="1:11">
      <c r="A616" s="23" t="s">
        <v>26</v>
      </c>
      <c r="B616" s="17" t="s">
        <v>27</v>
      </c>
      <c r="C616" s="18">
        <v>161560</v>
      </c>
      <c r="D616" s="18">
        <v>58422</v>
      </c>
      <c r="E616" s="18">
        <v>0</v>
      </c>
      <c r="F616" s="18">
        <v>58422</v>
      </c>
      <c r="G616" s="18">
        <f>F616-C616</f>
        <v>-103138</v>
      </c>
      <c r="H616" s="18">
        <f>E616-F616</f>
        <v>-58422</v>
      </c>
      <c r="I616" s="19">
        <f>IF(ISERROR(F616/C616),0,F616/C616*100-100)</f>
        <v>-63.838821490467943</v>
      </c>
      <c r="J616" s="19">
        <f>IF(ISERROR(F616/E616),0,F616/E616*100)</f>
        <v>0</v>
      </c>
      <c r="K616" s="19">
        <f>IF(ISERROR(F616/D616),0,F616/D616*100)</f>
        <v>100</v>
      </c>
    </row>
    <row r="617" spans="1:11">
      <c r="A617" s="16" t="s">
        <v>28</v>
      </c>
      <c r="B617" s="17" t="s">
        <v>29</v>
      </c>
      <c r="C617" s="18">
        <v>80519.399999999994</v>
      </c>
      <c r="D617" s="18">
        <v>58422</v>
      </c>
      <c r="E617" s="18">
        <v>0</v>
      </c>
      <c r="F617" s="18">
        <v>20107.740000000002</v>
      </c>
      <c r="G617" s="18">
        <f>F617-C617</f>
        <v>-60411.659999999989</v>
      </c>
      <c r="H617" s="18">
        <f>E617-F617</f>
        <v>-20107.740000000002</v>
      </c>
      <c r="I617" s="19">
        <f>IF(ISERROR(F617/C617),0,F617/C617*100-100)</f>
        <v>-75.027459221007604</v>
      </c>
      <c r="J617" s="19">
        <f>IF(ISERROR(F617/E617),0,F617/E617*100)</f>
        <v>0</v>
      </c>
      <c r="K617" s="19">
        <f>IF(ISERROR(F617/D617),0,F617/D617*100)</f>
        <v>34.418095922768821</v>
      </c>
    </row>
    <row r="618" spans="1:11">
      <c r="A618" s="22" t="s">
        <v>30</v>
      </c>
      <c r="B618" s="17" t="s">
        <v>31</v>
      </c>
      <c r="C618" s="18">
        <v>80519.399999999994</v>
      </c>
      <c r="D618" s="18">
        <v>39372</v>
      </c>
      <c r="E618" s="18">
        <v>0</v>
      </c>
      <c r="F618" s="18">
        <v>20107.740000000002</v>
      </c>
      <c r="G618" s="18">
        <f>F618-C618</f>
        <v>-60411.659999999989</v>
      </c>
      <c r="H618" s="18">
        <f>E618-F618</f>
        <v>-20107.740000000002</v>
      </c>
      <c r="I618" s="19">
        <f>IF(ISERROR(F618/C618),0,F618/C618*100-100)</f>
        <v>-75.027459221007604</v>
      </c>
      <c r="J618" s="19">
        <f>IF(ISERROR(F618/E618),0,F618/E618*100)</f>
        <v>0</v>
      </c>
      <c r="K618" s="19">
        <f>IF(ISERROR(F618/D618),0,F618/D618*100)</f>
        <v>51.071167327034452</v>
      </c>
    </row>
    <row r="619" spans="1:11">
      <c r="A619" s="23" t="s">
        <v>32</v>
      </c>
      <c r="B619" s="17" t="s">
        <v>33</v>
      </c>
      <c r="C619" s="18">
        <v>80519.399999999994</v>
      </c>
      <c r="D619" s="18">
        <v>39372</v>
      </c>
      <c r="E619" s="18">
        <v>0</v>
      </c>
      <c r="F619" s="18">
        <v>20107.740000000002</v>
      </c>
      <c r="G619" s="18">
        <f>F619-C619</f>
        <v>-60411.659999999989</v>
      </c>
      <c r="H619" s="18">
        <f>E619-F619</f>
        <v>-20107.740000000002</v>
      </c>
      <c r="I619" s="19">
        <f>IF(ISERROR(F619/C619),0,F619/C619*100-100)</f>
        <v>-75.027459221007604</v>
      </c>
      <c r="J619" s="19">
        <f>IF(ISERROR(F619/E619),0,F619/E619*100)</f>
        <v>0</v>
      </c>
      <c r="K619" s="19">
        <f>IF(ISERROR(F619/D619),0,F619/D619*100)</f>
        <v>51.071167327034452</v>
      </c>
    </row>
    <row r="620" spans="1:11">
      <c r="A620" s="24" t="s">
        <v>34</v>
      </c>
      <c r="B620" s="17" t="s">
        <v>35</v>
      </c>
      <c r="C620" s="18">
        <v>22506.98</v>
      </c>
      <c r="D620" s="18">
        <v>24726</v>
      </c>
      <c r="E620" s="18">
        <v>0</v>
      </c>
      <c r="F620" s="18">
        <v>20107.740000000002</v>
      </c>
      <c r="G620" s="18">
        <f>F620-C620</f>
        <v>-2399.239999999998</v>
      </c>
      <c r="H620" s="18">
        <f>E620-F620</f>
        <v>-20107.740000000002</v>
      </c>
      <c r="I620" s="19">
        <f>IF(ISERROR(F620/C620),0,F620/C620*100-100)</f>
        <v>-10.65998192560707</v>
      </c>
      <c r="J620" s="19">
        <f>IF(ISERROR(F620/E620),0,F620/E620*100)</f>
        <v>0</v>
      </c>
      <c r="K620" s="19">
        <f>IF(ISERROR(F620/D620),0,F620/D620*100)</f>
        <v>81.322251880611503</v>
      </c>
    </row>
    <row r="621" spans="1:11">
      <c r="A621" s="24" t="s">
        <v>36</v>
      </c>
      <c r="B621" s="17" t="s">
        <v>37</v>
      </c>
      <c r="C621" s="18">
        <v>58012.42</v>
      </c>
      <c r="D621" s="18">
        <v>14646</v>
      </c>
      <c r="E621" s="18">
        <v>0</v>
      </c>
      <c r="F621" s="18">
        <v>0</v>
      </c>
      <c r="G621" s="18">
        <f>F621-C621</f>
        <v>-58012.42</v>
      </c>
      <c r="H621" s="18">
        <f>E621-F621</f>
        <v>0</v>
      </c>
      <c r="I621" s="19">
        <f>IF(ISERROR(F621/C621),0,F621/C621*100-100)</f>
        <v>-100</v>
      </c>
      <c r="J621" s="19">
        <f>IF(ISERROR(F621/E621),0,F621/E621*100)</f>
        <v>0</v>
      </c>
      <c r="K621" s="19">
        <f>IF(ISERROR(F621/D621),0,F621/D621*100)</f>
        <v>0</v>
      </c>
    </row>
    <row r="622" spans="1:11">
      <c r="A622" s="22" t="s">
        <v>54</v>
      </c>
      <c r="B622" s="17" t="s">
        <v>55</v>
      </c>
      <c r="C622" s="18">
        <v>0</v>
      </c>
      <c r="D622" s="18">
        <v>19050</v>
      </c>
      <c r="E622" s="18">
        <v>0</v>
      </c>
      <c r="F622" s="18">
        <v>0</v>
      </c>
      <c r="G622" s="18">
        <f>F622-C622</f>
        <v>0</v>
      </c>
      <c r="H622" s="18">
        <f>E622-F622</f>
        <v>0</v>
      </c>
      <c r="I622" s="19">
        <f>IF(ISERROR(F622/C622),0,F622/C622*100-100)</f>
        <v>0</v>
      </c>
      <c r="J622" s="19">
        <f>IF(ISERROR(F622/E622),0,F622/E622*100)</f>
        <v>0</v>
      </c>
      <c r="K622" s="19">
        <f>IF(ISERROR(F622/D622),0,F622/D622*100)</f>
        <v>0</v>
      </c>
    </row>
    <row r="623" spans="1:11">
      <c r="A623" s="23" t="s">
        <v>56</v>
      </c>
      <c r="B623" s="17" t="s">
        <v>57</v>
      </c>
      <c r="C623" s="18">
        <v>0</v>
      </c>
      <c r="D623" s="18">
        <v>19050</v>
      </c>
      <c r="E623" s="18">
        <v>0</v>
      </c>
      <c r="F623" s="18">
        <v>0</v>
      </c>
      <c r="G623" s="18">
        <f>F623-C623</f>
        <v>0</v>
      </c>
      <c r="H623" s="18">
        <f>E623-F623</f>
        <v>0</v>
      </c>
      <c r="I623" s="19">
        <f>IF(ISERROR(F623/C623),0,F623/C623*100-100)</f>
        <v>0</v>
      </c>
      <c r="J623" s="19">
        <f>IF(ISERROR(F623/E623),0,F623/E623*100)</f>
        <v>0</v>
      </c>
      <c r="K623" s="19">
        <f>IF(ISERROR(F623/D623),0,F623/D623*100)</f>
        <v>0</v>
      </c>
    </row>
    <row r="624" spans="1:11">
      <c r="A624" s="16"/>
      <c r="B624" s="17" t="s">
        <v>58</v>
      </c>
      <c r="C624" s="18">
        <v>81040.600000000006</v>
      </c>
      <c r="D624" s="18">
        <v>0</v>
      </c>
      <c r="E624" s="18">
        <v>0</v>
      </c>
      <c r="F624" s="18">
        <v>38314.26</v>
      </c>
      <c r="G624" s="18">
        <f>F624-C624</f>
        <v>-42726.340000000004</v>
      </c>
      <c r="H624" s="18">
        <f>E624-F624</f>
        <v>-38314.26</v>
      </c>
      <c r="I624" s="19">
        <f>IF(ISERROR(F624/C624),0,F624/C624*100-100)</f>
        <v>-52.722141741300035</v>
      </c>
      <c r="J624" s="19">
        <f>IF(ISERROR(F624/E624),0,F624/E624*100)</f>
        <v>0</v>
      </c>
      <c r="K624" s="19">
        <f>IF(ISERROR(F624/D624),0,F624/D624*100)</f>
        <v>0</v>
      </c>
    </row>
    <row r="625" spans="1:11">
      <c r="A625" s="16" t="s">
        <v>59</v>
      </c>
      <c r="B625" s="17" t="s">
        <v>60</v>
      </c>
      <c r="C625" s="18">
        <v>-81040.600000000006</v>
      </c>
      <c r="D625" s="18">
        <v>0</v>
      </c>
      <c r="E625" s="18">
        <v>0</v>
      </c>
      <c r="F625" s="18">
        <v>-38314.26</v>
      </c>
      <c r="G625" s="18">
        <f>F625-C625</f>
        <v>42726.340000000004</v>
      </c>
      <c r="H625" s="18">
        <f>E625-F625</f>
        <v>38314.26</v>
      </c>
      <c r="I625" s="19">
        <f>IF(ISERROR(F625/C625),0,F625/C625*100-100)</f>
        <v>-52.722141741300035</v>
      </c>
      <c r="J625" s="19">
        <f>IF(ISERROR(F625/E625),0,F625/E625*100)</f>
        <v>0</v>
      </c>
      <c r="K625" s="19">
        <f>IF(ISERROR(F625/D625),0,F625/D625*100)</f>
        <v>0</v>
      </c>
    </row>
    <row r="626" spans="1:11">
      <c r="A626" s="22" t="s">
        <v>61</v>
      </c>
      <c r="B626" s="17" t="s">
        <v>62</v>
      </c>
      <c r="C626" s="18">
        <v>-81040.600000000006</v>
      </c>
      <c r="D626" s="18">
        <v>0</v>
      </c>
      <c r="E626" s="18">
        <v>0</v>
      </c>
      <c r="F626" s="18">
        <v>-38314.26</v>
      </c>
      <c r="G626" s="18">
        <f>F626-C626</f>
        <v>42726.340000000004</v>
      </c>
      <c r="H626" s="18">
        <f>E626-F626</f>
        <v>38314.26</v>
      </c>
      <c r="I626" s="19">
        <f>IF(ISERROR(F626/C626),0,F626/C626*100-100)</f>
        <v>-52.722141741300035</v>
      </c>
      <c r="J626" s="19">
        <f>IF(ISERROR(F626/E626),0,F626/E626*100)</f>
        <v>0</v>
      </c>
      <c r="K626" s="19">
        <f>IF(ISERROR(F626/D626),0,F626/D626*100)</f>
        <v>0</v>
      </c>
    </row>
    <row r="627" spans="1:11" ht="25.5">
      <c r="A627" s="27" t="s">
        <v>173</v>
      </c>
      <c r="B627" s="28" t="s">
        <v>174</v>
      </c>
      <c r="C627" s="29"/>
      <c r="D627" s="29"/>
      <c r="E627" s="29"/>
      <c r="F627" s="29"/>
      <c r="G627" s="29"/>
      <c r="H627" s="29"/>
      <c r="I627" s="30"/>
      <c r="J627" s="30"/>
      <c r="K627" s="30"/>
    </row>
    <row r="628" spans="1:11">
      <c r="A628" s="16" t="s">
        <v>20</v>
      </c>
      <c r="B628" s="17" t="s">
        <v>21</v>
      </c>
      <c r="C628" s="18">
        <v>2132178.65</v>
      </c>
      <c r="D628" s="18">
        <v>2566219</v>
      </c>
      <c r="E628" s="18">
        <v>1624005</v>
      </c>
      <c r="F628" s="18">
        <v>2337414.3199999998</v>
      </c>
      <c r="G628" s="18">
        <f>F628-C628</f>
        <v>205235.66999999993</v>
      </c>
      <c r="H628" s="18">
        <f>E628-F628</f>
        <v>-713409.31999999983</v>
      </c>
      <c r="I628" s="19">
        <f>IF(ISERROR(F628/C628),0,F628/C628*100-100)</f>
        <v>9.6256319797592909</v>
      </c>
      <c r="J628" s="19">
        <f>IF(ISERROR(F628/E628),0,F628/E628*100)</f>
        <v>143.92901007078177</v>
      </c>
      <c r="K628" s="19">
        <f>IF(ISERROR(F628/D628),0,F628/D628*100)</f>
        <v>91.083976854664385</v>
      </c>
    </row>
    <row r="629" spans="1:11">
      <c r="A629" s="22" t="s">
        <v>82</v>
      </c>
      <c r="B629" s="17" t="s">
        <v>83</v>
      </c>
      <c r="C629" s="18">
        <v>299693.65000000002</v>
      </c>
      <c r="D629" s="18">
        <v>516207</v>
      </c>
      <c r="E629" s="18">
        <v>264221</v>
      </c>
      <c r="F629" s="18">
        <v>287402.32</v>
      </c>
      <c r="G629" s="18">
        <f>F629-C629</f>
        <v>-12291.330000000016</v>
      </c>
      <c r="H629" s="18">
        <f>E629-F629</f>
        <v>-23181.320000000007</v>
      </c>
      <c r="I629" s="19">
        <f>IF(ISERROR(F629/C629),0,F629/C629*100-100)</f>
        <v>-4.1012981089188969</v>
      </c>
      <c r="J629" s="19">
        <f>IF(ISERROR(F629/E629),0,F629/E629*100)</f>
        <v>108.77345858202037</v>
      </c>
      <c r="K629" s="19">
        <f>IF(ISERROR(F629/D629),0,F629/D629*100)</f>
        <v>55.675788976127791</v>
      </c>
    </row>
    <row r="630" spans="1:11">
      <c r="A630" s="22" t="s">
        <v>24</v>
      </c>
      <c r="B630" s="17" t="s">
        <v>25</v>
      </c>
      <c r="C630" s="18">
        <v>1832485</v>
      </c>
      <c r="D630" s="18">
        <v>2050012</v>
      </c>
      <c r="E630" s="18">
        <v>1359784</v>
      </c>
      <c r="F630" s="18">
        <v>2050012</v>
      </c>
      <c r="G630" s="18">
        <f>F630-C630</f>
        <v>217527</v>
      </c>
      <c r="H630" s="18">
        <f>E630-F630</f>
        <v>-690228</v>
      </c>
      <c r="I630" s="19">
        <f>IF(ISERROR(F630/C630),0,F630/C630*100-100)</f>
        <v>11.870601942171419</v>
      </c>
      <c r="J630" s="19">
        <f>IF(ISERROR(F630/E630),0,F630/E630*100)</f>
        <v>150.76012072505634</v>
      </c>
      <c r="K630" s="19">
        <f>IF(ISERROR(F630/D630),0,F630/D630*100)</f>
        <v>100</v>
      </c>
    </row>
    <row r="631" spans="1:11">
      <c r="A631" s="23" t="s">
        <v>26</v>
      </c>
      <c r="B631" s="17" t="s">
        <v>27</v>
      </c>
      <c r="C631" s="18">
        <v>1832485</v>
      </c>
      <c r="D631" s="18">
        <v>2050012</v>
      </c>
      <c r="E631" s="18">
        <v>1359784</v>
      </c>
      <c r="F631" s="18">
        <v>2050012</v>
      </c>
      <c r="G631" s="18">
        <f>F631-C631</f>
        <v>217527</v>
      </c>
      <c r="H631" s="18">
        <f>E631-F631</f>
        <v>-690228</v>
      </c>
      <c r="I631" s="19">
        <f>IF(ISERROR(F631/C631),0,F631/C631*100-100)</f>
        <v>11.870601942171419</v>
      </c>
      <c r="J631" s="19">
        <f>IF(ISERROR(F631/E631),0,F631/E631*100)</f>
        <v>150.76012072505634</v>
      </c>
      <c r="K631" s="19">
        <f>IF(ISERROR(F631/D631),0,F631/D631*100)</f>
        <v>100</v>
      </c>
    </row>
    <row r="632" spans="1:11">
      <c r="A632" s="16" t="s">
        <v>28</v>
      </c>
      <c r="B632" s="17" t="s">
        <v>29</v>
      </c>
      <c r="C632" s="18">
        <v>1718191.64</v>
      </c>
      <c r="D632" s="18">
        <v>2578074</v>
      </c>
      <c r="E632" s="18">
        <v>1564307</v>
      </c>
      <c r="F632" s="18">
        <v>1335808.1399999999</v>
      </c>
      <c r="G632" s="18">
        <f>F632-C632</f>
        <v>-382383.5</v>
      </c>
      <c r="H632" s="18">
        <f>E632-F632</f>
        <v>228498.8600000001</v>
      </c>
      <c r="I632" s="19">
        <f>IF(ISERROR(F632/C632),0,F632/C632*100-100)</f>
        <v>-22.254997120111696</v>
      </c>
      <c r="J632" s="19">
        <f>IF(ISERROR(F632/E632),0,F632/E632*100)</f>
        <v>85.392965703023762</v>
      </c>
      <c r="K632" s="19">
        <f>IF(ISERROR(F632/D632),0,F632/D632*100)</f>
        <v>51.814189197051753</v>
      </c>
    </row>
    <row r="633" spans="1:11">
      <c r="A633" s="22" t="s">
        <v>30</v>
      </c>
      <c r="B633" s="17" t="s">
        <v>31</v>
      </c>
      <c r="C633" s="18">
        <v>1503174.64</v>
      </c>
      <c r="D633" s="18">
        <v>2578074</v>
      </c>
      <c r="E633" s="18">
        <v>1564307</v>
      </c>
      <c r="F633" s="18">
        <v>1335808.1399999999</v>
      </c>
      <c r="G633" s="18">
        <f>F633-C633</f>
        <v>-167366.5</v>
      </c>
      <c r="H633" s="18">
        <f>E633-F633</f>
        <v>228498.8600000001</v>
      </c>
      <c r="I633" s="19">
        <f>IF(ISERROR(F633/C633),0,F633/C633*100-100)</f>
        <v>-11.134201944758729</v>
      </c>
      <c r="J633" s="19">
        <f>IF(ISERROR(F633/E633),0,F633/E633*100)</f>
        <v>85.392965703023762</v>
      </c>
      <c r="K633" s="19">
        <f>IF(ISERROR(F633/D633),0,F633/D633*100)</f>
        <v>51.814189197051753</v>
      </c>
    </row>
    <row r="634" spans="1:11">
      <c r="A634" s="23" t="s">
        <v>32</v>
      </c>
      <c r="B634" s="17" t="s">
        <v>33</v>
      </c>
      <c r="C634" s="18">
        <v>1113114.72</v>
      </c>
      <c r="D634" s="18">
        <v>2180354</v>
      </c>
      <c r="E634" s="18">
        <v>1398119</v>
      </c>
      <c r="F634" s="18">
        <v>1149814.96</v>
      </c>
      <c r="G634" s="18">
        <f>F634-C634</f>
        <v>36700.239999999991</v>
      </c>
      <c r="H634" s="18">
        <f>E634-F634</f>
        <v>248304.04000000004</v>
      </c>
      <c r="I634" s="19">
        <f>IF(ISERROR(F634/C634),0,F634/C634*100-100)</f>
        <v>3.2970761540194218</v>
      </c>
      <c r="J634" s="19">
        <f>IF(ISERROR(F634/E634),0,F634/E634*100)</f>
        <v>82.240135496334716</v>
      </c>
      <c r="K634" s="19">
        <f>IF(ISERROR(F634/D634),0,F634/D634*100)</f>
        <v>52.735242075369413</v>
      </c>
    </row>
    <row r="635" spans="1:11">
      <c r="A635" s="24" t="s">
        <v>34</v>
      </c>
      <c r="B635" s="17" t="s">
        <v>35</v>
      </c>
      <c r="C635" s="18">
        <v>940778.29</v>
      </c>
      <c r="D635" s="18">
        <v>1713588</v>
      </c>
      <c r="E635" s="18">
        <v>1059345</v>
      </c>
      <c r="F635" s="18">
        <v>937371.15</v>
      </c>
      <c r="G635" s="18">
        <f>F635-C635</f>
        <v>-3407.140000000014</v>
      </c>
      <c r="H635" s="18">
        <f>E635-F635</f>
        <v>121973.84999999998</v>
      </c>
      <c r="I635" s="19">
        <f>IF(ISERROR(F635/C635),0,F635/C635*100-100)</f>
        <v>-0.36216184367945914</v>
      </c>
      <c r="J635" s="19">
        <f>IF(ISERROR(F635/E635),0,F635/E635*100)</f>
        <v>88.485918185293741</v>
      </c>
      <c r="K635" s="19">
        <f>IF(ISERROR(F635/D635),0,F635/D635*100)</f>
        <v>54.702247564758856</v>
      </c>
    </row>
    <row r="636" spans="1:11">
      <c r="A636" s="24" t="s">
        <v>36</v>
      </c>
      <c r="B636" s="17" t="s">
        <v>37</v>
      </c>
      <c r="C636" s="18">
        <v>172336.43</v>
      </c>
      <c r="D636" s="18">
        <v>466766</v>
      </c>
      <c r="E636" s="18">
        <v>338774</v>
      </c>
      <c r="F636" s="18">
        <v>212443.81</v>
      </c>
      <c r="G636" s="18">
        <f>F636-C636</f>
        <v>40107.380000000005</v>
      </c>
      <c r="H636" s="18">
        <f>E636-F636</f>
        <v>126330.19</v>
      </c>
      <c r="I636" s="19">
        <f>IF(ISERROR(F636/C636),0,F636/C636*100-100)</f>
        <v>23.272723010451131</v>
      </c>
      <c r="J636" s="19">
        <f>IF(ISERROR(F636/E636),0,F636/E636*100)</f>
        <v>62.709596958444266</v>
      </c>
      <c r="K636" s="19">
        <f>IF(ISERROR(F636/D636),0,F636/D636*100)</f>
        <v>45.513985594494891</v>
      </c>
    </row>
    <row r="637" spans="1:11">
      <c r="A637" s="25" t="s">
        <v>38</v>
      </c>
      <c r="B637" s="17" t="s">
        <v>39</v>
      </c>
      <c r="C637" s="18">
        <v>640.62</v>
      </c>
      <c r="D637" s="18">
        <v>0</v>
      </c>
      <c r="E637" s="18">
        <v>0</v>
      </c>
      <c r="F637" s="18">
        <v>919.21</v>
      </c>
      <c r="G637" s="18">
        <f>F637-C637</f>
        <v>278.59000000000003</v>
      </c>
      <c r="H637" s="18">
        <f>E637-F637</f>
        <v>-919.21</v>
      </c>
      <c r="I637" s="19">
        <f>IF(ISERROR(F637/C637),0,F637/C637*100-100)</f>
        <v>43.4875589272892</v>
      </c>
      <c r="J637" s="19">
        <f>IF(ISERROR(F637/E637),0,F637/E637*100)</f>
        <v>0</v>
      </c>
      <c r="K637" s="19">
        <f>IF(ISERROR(F637/D637),0,F637/D637*100)</f>
        <v>0</v>
      </c>
    </row>
    <row r="638" spans="1:11">
      <c r="A638" s="23" t="s">
        <v>40</v>
      </c>
      <c r="B638" s="17" t="s">
        <v>41</v>
      </c>
      <c r="C638" s="18">
        <v>336317.27</v>
      </c>
      <c r="D638" s="18">
        <v>381720</v>
      </c>
      <c r="E638" s="18">
        <v>153188</v>
      </c>
      <c r="F638" s="18">
        <v>169993.18</v>
      </c>
      <c r="G638" s="18">
        <f>F638-C638</f>
        <v>-166324.09000000003</v>
      </c>
      <c r="H638" s="18">
        <f>E638-F638</f>
        <v>-16805.179999999993</v>
      </c>
      <c r="I638" s="19">
        <f>IF(ISERROR(F638/C638),0,F638/C638*100-100)</f>
        <v>-49.454519537459383</v>
      </c>
      <c r="J638" s="19">
        <f>IF(ISERROR(F638/E638),0,F638/E638*100)</f>
        <v>110.97029793456406</v>
      </c>
      <c r="K638" s="19">
        <f>IF(ISERROR(F638/D638),0,F638/D638*100)</f>
        <v>44.53347479828146</v>
      </c>
    </row>
    <row r="639" spans="1:11">
      <c r="A639" s="24" t="s">
        <v>42</v>
      </c>
      <c r="B639" s="17" t="s">
        <v>43</v>
      </c>
      <c r="C639" s="18">
        <v>336317.27</v>
      </c>
      <c r="D639" s="18">
        <v>381720</v>
      </c>
      <c r="E639" s="18">
        <v>153188</v>
      </c>
      <c r="F639" s="18">
        <v>169993.18</v>
      </c>
      <c r="G639" s="18">
        <f>F639-C639</f>
        <v>-166324.09000000003</v>
      </c>
      <c r="H639" s="18">
        <f>E639-F639</f>
        <v>-16805.179999999993</v>
      </c>
      <c r="I639" s="19">
        <f>IF(ISERROR(F639/C639),0,F639/C639*100-100)</f>
        <v>-49.454519537459383</v>
      </c>
      <c r="J639" s="19">
        <f>IF(ISERROR(F639/E639),0,F639/E639*100)</f>
        <v>110.97029793456406</v>
      </c>
      <c r="K639" s="19">
        <f>IF(ISERROR(F639/D639),0,F639/D639*100)</f>
        <v>44.53347479828146</v>
      </c>
    </row>
    <row r="640" spans="1:11" ht="25.5">
      <c r="A640" s="23" t="s">
        <v>46</v>
      </c>
      <c r="B640" s="17" t="s">
        <v>47</v>
      </c>
      <c r="C640" s="18">
        <v>53742.65</v>
      </c>
      <c r="D640" s="18">
        <v>16000</v>
      </c>
      <c r="E640" s="18">
        <v>13000</v>
      </c>
      <c r="F640" s="18">
        <v>16000</v>
      </c>
      <c r="G640" s="18">
        <f>F640-C640</f>
        <v>-37742.65</v>
      </c>
      <c r="H640" s="18">
        <f>E640-F640</f>
        <v>-3000</v>
      </c>
      <c r="I640" s="19">
        <f>IF(ISERROR(F640/C640),0,F640/C640*100-100)</f>
        <v>-70.228487058230286</v>
      </c>
      <c r="J640" s="19">
        <f>IF(ISERROR(F640/E640),0,F640/E640*100)</f>
        <v>123.07692307692308</v>
      </c>
      <c r="K640" s="19">
        <f>IF(ISERROR(F640/D640),0,F640/D640*100)</f>
        <v>100</v>
      </c>
    </row>
    <row r="641" spans="1:11">
      <c r="A641" s="24" t="s">
        <v>48</v>
      </c>
      <c r="B641" s="17" t="s">
        <v>49</v>
      </c>
      <c r="C641" s="18">
        <v>15000</v>
      </c>
      <c r="D641" s="18">
        <v>16000</v>
      </c>
      <c r="E641" s="18">
        <v>13000</v>
      </c>
      <c r="F641" s="18">
        <v>16000</v>
      </c>
      <c r="G641" s="18">
        <f>F641-C641</f>
        <v>1000</v>
      </c>
      <c r="H641" s="18">
        <f>E641-F641</f>
        <v>-3000</v>
      </c>
      <c r="I641" s="19">
        <f>IF(ISERROR(F641/C641),0,F641/C641*100-100)</f>
        <v>6.6666666666666714</v>
      </c>
      <c r="J641" s="19">
        <f>IF(ISERROR(F641/E641),0,F641/E641*100)</f>
        <v>123.07692307692308</v>
      </c>
      <c r="K641" s="19">
        <f>IF(ISERROR(F641/D641),0,F641/D641*100)</f>
        <v>100</v>
      </c>
    </row>
    <row r="642" spans="1:11" ht="25.5">
      <c r="A642" s="25" t="s">
        <v>50</v>
      </c>
      <c r="B642" s="17" t="s">
        <v>51</v>
      </c>
      <c r="C642" s="18">
        <v>15000</v>
      </c>
      <c r="D642" s="18">
        <v>16000</v>
      </c>
      <c r="E642" s="18">
        <v>13000</v>
      </c>
      <c r="F642" s="18">
        <v>16000</v>
      </c>
      <c r="G642" s="18">
        <f>F642-C642</f>
        <v>1000</v>
      </c>
      <c r="H642" s="18">
        <f>E642-F642</f>
        <v>-3000</v>
      </c>
      <c r="I642" s="19">
        <f>IF(ISERROR(F642/C642),0,F642/C642*100-100)</f>
        <v>6.6666666666666714</v>
      </c>
      <c r="J642" s="19">
        <f>IF(ISERROR(F642/E642),0,F642/E642*100)</f>
        <v>123.07692307692308</v>
      </c>
      <c r="K642" s="19">
        <f>IF(ISERROR(F642/D642),0,F642/D642*100)</f>
        <v>100</v>
      </c>
    </row>
    <row r="643" spans="1:11" ht="25.5">
      <c r="A643" s="26" t="s">
        <v>52</v>
      </c>
      <c r="B643" s="17" t="s">
        <v>53</v>
      </c>
      <c r="C643" s="18">
        <v>15000</v>
      </c>
      <c r="D643" s="18">
        <v>16000</v>
      </c>
      <c r="E643" s="18">
        <v>13000</v>
      </c>
      <c r="F643" s="18">
        <v>16000</v>
      </c>
      <c r="G643" s="18">
        <f>F643-C643</f>
        <v>1000</v>
      </c>
      <c r="H643" s="18">
        <f>E643-F643</f>
        <v>-3000</v>
      </c>
      <c r="I643" s="19">
        <f>IF(ISERROR(F643/C643),0,F643/C643*100-100)</f>
        <v>6.6666666666666714</v>
      </c>
      <c r="J643" s="19">
        <f>IF(ISERROR(F643/E643),0,F643/E643*100)</f>
        <v>123.07692307692308</v>
      </c>
      <c r="K643" s="19">
        <f>IF(ISERROR(F643/D643),0,F643/D643*100)</f>
        <v>100</v>
      </c>
    </row>
    <row r="644" spans="1:11">
      <c r="A644" s="24" t="s">
        <v>187</v>
      </c>
      <c r="B644" s="17" t="s">
        <v>188</v>
      </c>
      <c r="C644" s="18">
        <v>38742.65</v>
      </c>
      <c r="D644" s="18">
        <v>0</v>
      </c>
      <c r="E644" s="18">
        <v>0</v>
      </c>
      <c r="F644" s="18">
        <v>0</v>
      </c>
      <c r="G644" s="18">
        <f>F644-C644</f>
        <v>-38742.65</v>
      </c>
      <c r="H644" s="18">
        <f>E644-F644</f>
        <v>0</v>
      </c>
      <c r="I644" s="19">
        <f>IF(ISERROR(F644/C644),0,F644/C644*100-100)</f>
        <v>-100</v>
      </c>
      <c r="J644" s="19">
        <f>IF(ISERROR(F644/E644),0,F644/E644*100)</f>
        <v>0</v>
      </c>
      <c r="K644" s="19">
        <f>IF(ISERROR(F644/D644),0,F644/D644*100)</f>
        <v>0</v>
      </c>
    </row>
    <row r="645" spans="1:11">
      <c r="A645" s="22" t="s">
        <v>54</v>
      </c>
      <c r="B645" s="17" t="s">
        <v>55</v>
      </c>
      <c r="C645" s="18">
        <v>215017</v>
      </c>
      <c r="D645" s="18">
        <v>0</v>
      </c>
      <c r="E645" s="18">
        <v>0</v>
      </c>
      <c r="F645" s="18">
        <v>0</v>
      </c>
      <c r="G645" s="18">
        <f>F645-C645</f>
        <v>-215017</v>
      </c>
      <c r="H645" s="18">
        <f>E645-F645</f>
        <v>0</v>
      </c>
      <c r="I645" s="19">
        <f>IF(ISERROR(F645/C645),0,F645/C645*100-100)</f>
        <v>-100</v>
      </c>
      <c r="J645" s="19">
        <f>IF(ISERROR(F645/E645),0,F645/E645*100)</f>
        <v>0</v>
      </c>
      <c r="K645" s="19">
        <f>IF(ISERROR(F645/D645),0,F645/D645*100)</f>
        <v>0</v>
      </c>
    </row>
    <row r="646" spans="1:11">
      <c r="A646" s="23" t="s">
        <v>56</v>
      </c>
      <c r="B646" s="17" t="s">
        <v>57</v>
      </c>
      <c r="C646" s="18">
        <v>215017</v>
      </c>
      <c r="D646" s="18">
        <v>0</v>
      </c>
      <c r="E646" s="18">
        <v>0</v>
      </c>
      <c r="F646" s="18">
        <v>0</v>
      </c>
      <c r="G646" s="18">
        <f>F646-C646</f>
        <v>-215017</v>
      </c>
      <c r="H646" s="18">
        <f>E646-F646</f>
        <v>0</v>
      </c>
      <c r="I646" s="19">
        <f>IF(ISERROR(F646/C646),0,F646/C646*100-100)</f>
        <v>-100</v>
      </c>
      <c r="J646" s="19">
        <f>IF(ISERROR(F646/E646),0,F646/E646*100)</f>
        <v>0</v>
      </c>
      <c r="K646" s="19">
        <f>IF(ISERROR(F646/D646),0,F646/D646*100)</f>
        <v>0</v>
      </c>
    </row>
    <row r="647" spans="1:11">
      <c r="A647" s="16"/>
      <c r="B647" s="17" t="s">
        <v>58</v>
      </c>
      <c r="C647" s="18">
        <v>413987.01</v>
      </c>
      <c r="D647" s="18">
        <v>-11855</v>
      </c>
      <c r="E647" s="18">
        <v>59698</v>
      </c>
      <c r="F647" s="18">
        <v>1001606.18</v>
      </c>
      <c r="G647" s="18">
        <f>F647-C647</f>
        <v>587619.17000000004</v>
      </c>
      <c r="H647" s="18">
        <f>E647-F647</f>
        <v>-941908.18</v>
      </c>
      <c r="I647" s="19">
        <f>IF(ISERROR(F647/C647),0,F647/C647*100-100)</f>
        <v>141.94145125471448</v>
      </c>
      <c r="J647" s="19">
        <f>IF(ISERROR(F647/E647),0,F647/E647*100)</f>
        <v>1677.7885021273746</v>
      </c>
      <c r="K647" s="19">
        <f>IF(ISERROR(F647/D647),0,F647/D647*100)</f>
        <v>-8448.8079291438207</v>
      </c>
    </row>
    <row r="648" spans="1:11">
      <c r="A648" s="16" t="s">
        <v>59</v>
      </c>
      <c r="B648" s="17" t="s">
        <v>60</v>
      </c>
      <c r="C648" s="18">
        <v>-413987.01</v>
      </c>
      <c r="D648" s="18">
        <v>11855</v>
      </c>
      <c r="E648" s="18">
        <v>-59698</v>
      </c>
      <c r="F648" s="18">
        <v>-1001606.18</v>
      </c>
      <c r="G648" s="18">
        <f>F648-C648</f>
        <v>-587619.17000000004</v>
      </c>
      <c r="H648" s="18">
        <f>E648-F648</f>
        <v>941908.18</v>
      </c>
      <c r="I648" s="19">
        <f>IF(ISERROR(F648/C648),0,F648/C648*100-100)</f>
        <v>141.94145125471448</v>
      </c>
      <c r="J648" s="19">
        <f>IF(ISERROR(F648/E648),0,F648/E648*100)</f>
        <v>1677.7885021273746</v>
      </c>
      <c r="K648" s="19">
        <f>IF(ISERROR(F648/D648),0,F648/D648*100)</f>
        <v>-8448.8079291438207</v>
      </c>
    </row>
    <row r="649" spans="1:11">
      <c r="A649" s="22" t="s">
        <v>61</v>
      </c>
      <c r="B649" s="17" t="s">
        <v>62</v>
      </c>
      <c r="C649" s="18">
        <v>-413987.01</v>
      </c>
      <c r="D649" s="18">
        <v>11855</v>
      </c>
      <c r="E649" s="18">
        <v>-59698</v>
      </c>
      <c r="F649" s="18">
        <v>-1001606.18</v>
      </c>
      <c r="G649" s="18">
        <f>F649-C649</f>
        <v>-587619.17000000004</v>
      </c>
      <c r="H649" s="18">
        <f>E649-F649</f>
        <v>941908.18</v>
      </c>
      <c r="I649" s="19">
        <f>IF(ISERROR(F649/C649),0,F649/C649*100-100)</f>
        <v>141.94145125471448</v>
      </c>
      <c r="J649" s="19">
        <f>IF(ISERROR(F649/E649),0,F649/E649*100)</f>
        <v>1677.7885021273746</v>
      </c>
      <c r="K649" s="19">
        <f>IF(ISERROR(F649/D649),0,F649/D649*100)</f>
        <v>-8448.8079291438207</v>
      </c>
    </row>
    <row r="650" spans="1:11" ht="25.5">
      <c r="A650" s="23" t="s">
        <v>98</v>
      </c>
      <c r="B650" s="17" t="s">
        <v>99</v>
      </c>
      <c r="C650" s="18">
        <v>-120669.03</v>
      </c>
      <c r="D650" s="18">
        <v>11855</v>
      </c>
      <c r="E650" s="18">
        <v>-59698</v>
      </c>
      <c r="F650" s="18">
        <v>-11854.6</v>
      </c>
      <c r="G650" s="18">
        <f>F650-C650</f>
        <v>108814.43</v>
      </c>
      <c r="H650" s="18">
        <f>E650-F650</f>
        <v>-47843.4</v>
      </c>
      <c r="I650" s="19">
        <f>IF(ISERROR(F650/C650),0,F650/C650*100-100)</f>
        <v>-90.17593826684444</v>
      </c>
      <c r="J650" s="19">
        <f>IF(ISERROR(F650/E650),0,F650/E650*100)</f>
        <v>19.857616670575229</v>
      </c>
      <c r="K650" s="19">
        <f>IF(ISERROR(F650/D650),0,F650/D650*100)</f>
        <v>-99.996625896246314</v>
      </c>
    </row>
    <row r="651" spans="1:11" ht="25.5">
      <c r="A651" s="36" t="s">
        <v>292</v>
      </c>
      <c r="B651" s="28" t="s">
        <v>293</v>
      </c>
      <c r="C651" s="29"/>
      <c r="D651" s="29"/>
      <c r="E651" s="29"/>
      <c r="F651" s="29"/>
      <c r="G651" s="29"/>
      <c r="H651" s="29"/>
      <c r="I651" s="30"/>
      <c r="J651" s="30"/>
      <c r="K651" s="30"/>
    </row>
    <row r="652" spans="1:11">
      <c r="A652" s="16" t="s">
        <v>20</v>
      </c>
      <c r="B652" s="17" t="s">
        <v>21</v>
      </c>
      <c r="C652" s="18">
        <v>38742.65</v>
      </c>
      <c r="D652" s="18">
        <v>0</v>
      </c>
      <c r="E652" s="18">
        <v>0</v>
      </c>
      <c r="F652" s="18">
        <v>0</v>
      </c>
      <c r="G652" s="18">
        <f>F652-C652</f>
        <v>-38742.65</v>
      </c>
      <c r="H652" s="18">
        <f>E652-F652</f>
        <v>0</v>
      </c>
      <c r="I652" s="19">
        <f>IF(ISERROR(F652/C652),0,F652/C652*100-100)</f>
        <v>-100</v>
      </c>
      <c r="J652" s="19">
        <f>IF(ISERROR(F652/E652),0,F652/E652*100)</f>
        <v>0</v>
      </c>
      <c r="K652" s="19">
        <f>IF(ISERROR(F652/D652),0,F652/D652*100)</f>
        <v>0</v>
      </c>
    </row>
    <row r="653" spans="1:11">
      <c r="A653" s="22" t="s">
        <v>82</v>
      </c>
      <c r="B653" s="17" t="s">
        <v>83</v>
      </c>
      <c r="C653" s="18">
        <v>38742.65</v>
      </c>
      <c r="D653" s="18">
        <v>0</v>
      </c>
      <c r="E653" s="18">
        <v>0</v>
      </c>
      <c r="F653" s="18">
        <v>0</v>
      </c>
      <c r="G653" s="18">
        <f>F653-C653</f>
        <v>-38742.65</v>
      </c>
      <c r="H653" s="18">
        <f>E653-F653</f>
        <v>0</v>
      </c>
      <c r="I653" s="19">
        <f>IF(ISERROR(F653/C653),0,F653/C653*100-100)</f>
        <v>-100</v>
      </c>
      <c r="J653" s="19">
        <f>IF(ISERROR(F653/E653),0,F653/E653*100)</f>
        <v>0</v>
      </c>
      <c r="K653" s="19">
        <f>IF(ISERROR(F653/D653),0,F653/D653*100)</f>
        <v>0</v>
      </c>
    </row>
    <row r="654" spans="1:11">
      <c r="A654" s="16" t="s">
        <v>28</v>
      </c>
      <c r="B654" s="17" t="s">
        <v>29</v>
      </c>
      <c r="C654" s="18">
        <v>111926.65</v>
      </c>
      <c r="D654" s="18">
        <v>0</v>
      </c>
      <c r="E654" s="18">
        <v>0</v>
      </c>
      <c r="F654" s="18">
        <v>0</v>
      </c>
      <c r="G654" s="18">
        <f>F654-C654</f>
        <v>-111926.65</v>
      </c>
      <c r="H654" s="18">
        <f>E654-F654</f>
        <v>0</v>
      </c>
      <c r="I654" s="19">
        <f>IF(ISERROR(F654/C654),0,F654/C654*100-100)</f>
        <v>-100</v>
      </c>
      <c r="J654" s="19">
        <f>IF(ISERROR(F654/E654),0,F654/E654*100)</f>
        <v>0</v>
      </c>
      <c r="K654" s="19">
        <f>IF(ISERROR(F654/D654),0,F654/D654*100)</f>
        <v>0</v>
      </c>
    </row>
    <row r="655" spans="1:11">
      <c r="A655" s="22" t="s">
        <v>30</v>
      </c>
      <c r="B655" s="17" t="s">
        <v>31</v>
      </c>
      <c r="C655" s="18">
        <v>111926.65</v>
      </c>
      <c r="D655" s="18">
        <v>0</v>
      </c>
      <c r="E655" s="18">
        <v>0</v>
      </c>
      <c r="F655" s="18">
        <v>0</v>
      </c>
      <c r="G655" s="18">
        <f>F655-C655</f>
        <v>-111926.65</v>
      </c>
      <c r="H655" s="18">
        <f>E655-F655</f>
        <v>0</v>
      </c>
      <c r="I655" s="19">
        <f>IF(ISERROR(F655/C655),0,F655/C655*100-100)</f>
        <v>-100</v>
      </c>
      <c r="J655" s="19">
        <f>IF(ISERROR(F655/E655),0,F655/E655*100)</f>
        <v>0</v>
      </c>
      <c r="K655" s="19">
        <f>IF(ISERROR(F655/D655),0,F655/D655*100)</f>
        <v>0</v>
      </c>
    </row>
    <row r="656" spans="1:11">
      <c r="A656" s="23" t="s">
        <v>40</v>
      </c>
      <c r="B656" s="17" t="s">
        <v>41</v>
      </c>
      <c r="C656" s="18">
        <v>73184</v>
      </c>
      <c r="D656" s="18">
        <v>0</v>
      </c>
      <c r="E656" s="18">
        <v>0</v>
      </c>
      <c r="F656" s="18">
        <v>0</v>
      </c>
      <c r="G656" s="18">
        <f>F656-C656</f>
        <v>-73184</v>
      </c>
      <c r="H656" s="18">
        <f>E656-F656</f>
        <v>0</v>
      </c>
      <c r="I656" s="19">
        <f>IF(ISERROR(F656/C656),0,F656/C656*100-100)</f>
        <v>-100</v>
      </c>
      <c r="J656" s="19">
        <f>IF(ISERROR(F656/E656),0,F656/E656*100)</f>
        <v>0</v>
      </c>
      <c r="K656" s="19">
        <f>IF(ISERROR(F656/D656),0,F656/D656*100)</f>
        <v>0</v>
      </c>
    </row>
    <row r="657" spans="1:11">
      <c r="A657" s="24" t="s">
        <v>42</v>
      </c>
      <c r="B657" s="17" t="s">
        <v>43</v>
      </c>
      <c r="C657" s="18">
        <v>73184</v>
      </c>
      <c r="D657" s="18">
        <v>0</v>
      </c>
      <c r="E657" s="18">
        <v>0</v>
      </c>
      <c r="F657" s="18">
        <v>0</v>
      </c>
      <c r="G657" s="18">
        <f>F657-C657</f>
        <v>-73184</v>
      </c>
      <c r="H657" s="18">
        <f>E657-F657</f>
        <v>0</v>
      </c>
      <c r="I657" s="19">
        <f>IF(ISERROR(F657/C657),0,F657/C657*100-100)</f>
        <v>-100</v>
      </c>
      <c r="J657" s="19">
        <f>IF(ISERROR(F657/E657),0,F657/E657*100)</f>
        <v>0</v>
      </c>
      <c r="K657" s="19">
        <f>IF(ISERROR(F657/D657),0,F657/D657*100)</f>
        <v>0</v>
      </c>
    </row>
    <row r="658" spans="1:11" ht="25.5">
      <c r="A658" s="23" t="s">
        <v>46</v>
      </c>
      <c r="B658" s="17" t="s">
        <v>47</v>
      </c>
      <c r="C658" s="18">
        <v>38742.65</v>
      </c>
      <c r="D658" s="18">
        <v>0</v>
      </c>
      <c r="E658" s="18">
        <v>0</v>
      </c>
      <c r="F658" s="18">
        <v>0</v>
      </c>
      <c r="G658" s="18">
        <f>F658-C658</f>
        <v>-38742.65</v>
      </c>
      <c r="H658" s="18">
        <f>E658-F658</f>
        <v>0</v>
      </c>
      <c r="I658" s="19">
        <f>IF(ISERROR(F658/C658),0,F658/C658*100-100)</f>
        <v>-100</v>
      </c>
      <c r="J658" s="19">
        <f>IF(ISERROR(F658/E658),0,F658/E658*100)</f>
        <v>0</v>
      </c>
      <c r="K658" s="19">
        <f>IF(ISERROR(F658/D658),0,F658/D658*100)</f>
        <v>0</v>
      </c>
    </row>
    <row r="659" spans="1:11">
      <c r="A659" s="24" t="s">
        <v>187</v>
      </c>
      <c r="B659" s="17" t="s">
        <v>188</v>
      </c>
      <c r="C659" s="18">
        <v>38742.65</v>
      </c>
      <c r="D659" s="18">
        <v>0</v>
      </c>
      <c r="E659" s="18">
        <v>0</v>
      </c>
      <c r="F659" s="18">
        <v>0</v>
      </c>
      <c r="G659" s="18">
        <f>F659-C659</f>
        <v>-38742.65</v>
      </c>
      <c r="H659" s="18">
        <f>E659-F659</f>
        <v>0</v>
      </c>
      <c r="I659" s="19">
        <f>IF(ISERROR(F659/C659),0,F659/C659*100-100)</f>
        <v>-100</v>
      </c>
      <c r="J659" s="19">
        <f>IF(ISERROR(F659/E659),0,F659/E659*100)</f>
        <v>0</v>
      </c>
      <c r="K659" s="19">
        <f>IF(ISERROR(F659/D659),0,F659/D659*100)</f>
        <v>0</v>
      </c>
    </row>
    <row r="660" spans="1:11">
      <c r="A660" s="16"/>
      <c r="B660" s="17" t="s">
        <v>58</v>
      </c>
      <c r="C660" s="18">
        <v>-73184</v>
      </c>
      <c r="D660" s="18">
        <v>0</v>
      </c>
      <c r="E660" s="18">
        <v>0</v>
      </c>
      <c r="F660" s="18">
        <v>0</v>
      </c>
      <c r="G660" s="18">
        <f>F660-C660</f>
        <v>73184</v>
      </c>
      <c r="H660" s="18">
        <f>E660-F660</f>
        <v>0</v>
      </c>
      <c r="I660" s="19">
        <f>IF(ISERROR(F660/C660),0,F660/C660*100-100)</f>
        <v>-100</v>
      </c>
      <c r="J660" s="19">
        <f>IF(ISERROR(F660/E660),0,F660/E660*100)</f>
        <v>0</v>
      </c>
      <c r="K660" s="19">
        <f>IF(ISERROR(F660/D660),0,F660/D660*100)</f>
        <v>0</v>
      </c>
    </row>
    <row r="661" spans="1:11">
      <c r="A661" s="16" t="s">
        <v>59</v>
      </c>
      <c r="B661" s="17" t="s">
        <v>60</v>
      </c>
      <c r="C661" s="18">
        <v>73184</v>
      </c>
      <c r="D661" s="18">
        <v>0</v>
      </c>
      <c r="E661" s="18">
        <v>0</v>
      </c>
      <c r="F661" s="18">
        <v>0</v>
      </c>
      <c r="G661" s="18">
        <f>F661-C661</f>
        <v>-73184</v>
      </c>
      <c r="H661" s="18">
        <f>E661-F661</f>
        <v>0</v>
      </c>
      <c r="I661" s="19">
        <f>IF(ISERROR(F661/C661),0,F661/C661*100-100)</f>
        <v>-100</v>
      </c>
      <c r="J661" s="19">
        <f>IF(ISERROR(F661/E661),0,F661/E661*100)</f>
        <v>0</v>
      </c>
      <c r="K661" s="19">
        <f>IF(ISERROR(F661/D661),0,F661/D661*100)</f>
        <v>0</v>
      </c>
    </row>
    <row r="662" spans="1:11">
      <c r="A662" s="22" t="s">
        <v>61</v>
      </c>
      <c r="B662" s="17" t="s">
        <v>62</v>
      </c>
      <c r="C662" s="18">
        <v>73184</v>
      </c>
      <c r="D662" s="18">
        <v>0</v>
      </c>
      <c r="E662" s="18">
        <v>0</v>
      </c>
      <c r="F662" s="18">
        <v>0</v>
      </c>
      <c r="G662" s="18">
        <f>F662-C662</f>
        <v>-73184</v>
      </c>
      <c r="H662" s="18">
        <f>E662-F662</f>
        <v>0</v>
      </c>
      <c r="I662" s="19">
        <f>IF(ISERROR(F662/C662),0,F662/C662*100-100)</f>
        <v>-100</v>
      </c>
      <c r="J662" s="19">
        <f>IF(ISERROR(F662/E662),0,F662/E662*100)</f>
        <v>0</v>
      </c>
      <c r="K662" s="19">
        <f>IF(ISERROR(F662/D662),0,F662/D662*100)</f>
        <v>0</v>
      </c>
    </row>
    <row r="663" spans="1:11" ht="25.5">
      <c r="A663" s="23" t="s">
        <v>98</v>
      </c>
      <c r="B663" s="17" t="s">
        <v>99</v>
      </c>
      <c r="C663" s="18">
        <v>-73184</v>
      </c>
      <c r="D663" s="18">
        <v>0</v>
      </c>
      <c r="E663" s="18">
        <v>0</v>
      </c>
      <c r="F663" s="18">
        <v>0</v>
      </c>
      <c r="G663" s="18">
        <f>F663-C663</f>
        <v>73184</v>
      </c>
      <c r="H663" s="18">
        <f>E663-F663</f>
        <v>0</v>
      </c>
      <c r="I663" s="19">
        <f>IF(ISERROR(F663/C663),0,F663/C663*100-100)</f>
        <v>-100</v>
      </c>
      <c r="J663" s="19">
        <f>IF(ISERROR(F663/E663),0,F663/E663*100)</f>
        <v>0</v>
      </c>
      <c r="K663" s="19">
        <f>IF(ISERROR(F663/D663),0,F663/D663*100)</f>
        <v>0</v>
      </c>
    </row>
    <row r="664" spans="1:11">
      <c r="A664" s="36" t="s">
        <v>175</v>
      </c>
      <c r="B664" s="28" t="s">
        <v>294</v>
      </c>
      <c r="C664" s="29"/>
      <c r="D664" s="29"/>
      <c r="E664" s="29"/>
      <c r="F664" s="29"/>
      <c r="G664" s="29"/>
      <c r="H664" s="29"/>
      <c r="I664" s="30"/>
      <c r="J664" s="30"/>
      <c r="K664" s="30"/>
    </row>
    <row r="665" spans="1:11">
      <c r="A665" s="16" t="s">
        <v>20</v>
      </c>
      <c r="B665" s="17" t="s">
        <v>21</v>
      </c>
      <c r="C665" s="18">
        <v>2093436</v>
      </c>
      <c r="D665" s="18">
        <v>2566219</v>
      </c>
      <c r="E665" s="18">
        <v>1624005</v>
      </c>
      <c r="F665" s="18">
        <v>2337414.3199999998</v>
      </c>
      <c r="G665" s="18">
        <f>F665-C665</f>
        <v>243978.31999999983</v>
      </c>
      <c r="H665" s="18">
        <f>E665-F665</f>
        <v>-713409.31999999983</v>
      </c>
      <c r="I665" s="19">
        <f>IF(ISERROR(F665/C665),0,F665/C665*100-100)</f>
        <v>11.654443699258053</v>
      </c>
      <c r="J665" s="19">
        <f>IF(ISERROR(F665/E665),0,F665/E665*100)</f>
        <v>143.92901007078177</v>
      </c>
      <c r="K665" s="19">
        <f>IF(ISERROR(F665/D665),0,F665/D665*100)</f>
        <v>91.083976854664385</v>
      </c>
    </row>
    <row r="666" spans="1:11">
      <c r="A666" s="22" t="s">
        <v>82</v>
      </c>
      <c r="B666" s="17" t="s">
        <v>83</v>
      </c>
      <c r="C666" s="18">
        <v>260951</v>
      </c>
      <c r="D666" s="18">
        <v>516207</v>
      </c>
      <c r="E666" s="18">
        <v>264221</v>
      </c>
      <c r="F666" s="18">
        <v>287402.32</v>
      </c>
      <c r="G666" s="18">
        <f>F666-C666</f>
        <v>26451.320000000007</v>
      </c>
      <c r="H666" s="18">
        <f>E666-F666</f>
        <v>-23181.320000000007</v>
      </c>
      <c r="I666" s="19">
        <f>IF(ISERROR(F666/C666),0,F666/C666*100-100)</f>
        <v>10.136508386631988</v>
      </c>
      <c r="J666" s="19">
        <f>IF(ISERROR(F666/E666),0,F666/E666*100)</f>
        <v>108.77345858202037</v>
      </c>
      <c r="K666" s="19">
        <f>IF(ISERROR(F666/D666),0,F666/D666*100)</f>
        <v>55.675788976127791</v>
      </c>
    </row>
    <row r="667" spans="1:11">
      <c r="A667" s="22" t="s">
        <v>24</v>
      </c>
      <c r="B667" s="17" t="s">
        <v>25</v>
      </c>
      <c r="C667" s="18">
        <v>1832485</v>
      </c>
      <c r="D667" s="18">
        <v>2050012</v>
      </c>
      <c r="E667" s="18">
        <v>1359784</v>
      </c>
      <c r="F667" s="18">
        <v>2050012</v>
      </c>
      <c r="G667" s="18">
        <f>F667-C667</f>
        <v>217527</v>
      </c>
      <c r="H667" s="18">
        <f>E667-F667</f>
        <v>-690228</v>
      </c>
      <c r="I667" s="19">
        <f>IF(ISERROR(F667/C667),0,F667/C667*100-100)</f>
        <v>11.870601942171419</v>
      </c>
      <c r="J667" s="19">
        <f>IF(ISERROR(F667/E667),0,F667/E667*100)</f>
        <v>150.76012072505634</v>
      </c>
      <c r="K667" s="19">
        <f>IF(ISERROR(F667/D667),0,F667/D667*100)</f>
        <v>100</v>
      </c>
    </row>
    <row r="668" spans="1:11">
      <c r="A668" s="23" t="s">
        <v>26</v>
      </c>
      <c r="B668" s="17" t="s">
        <v>27</v>
      </c>
      <c r="C668" s="18">
        <v>1832485</v>
      </c>
      <c r="D668" s="18">
        <v>2050012</v>
      </c>
      <c r="E668" s="18">
        <v>1359784</v>
      </c>
      <c r="F668" s="18">
        <v>2050012</v>
      </c>
      <c r="G668" s="18">
        <f>F668-C668</f>
        <v>217527</v>
      </c>
      <c r="H668" s="18">
        <f>E668-F668</f>
        <v>-690228</v>
      </c>
      <c r="I668" s="19">
        <f>IF(ISERROR(F668/C668),0,F668/C668*100-100)</f>
        <v>11.870601942171419</v>
      </c>
      <c r="J668" s="19">
        <f>IF(ISERROR(F668/E668),0,F668/E668*100)</f>
        <v>150.76012072505634</v>
      </c>
      <c r="K668" s="19">
        <f>IF(ISERROR(F668/D668),0,F668/D668*100)</f>
        <v>100</v>
      </c>
    </row>
    <row r="669" spans="1:11">
      <c r="A669" s="16" t="s">
        <v>28</v>
      </c>
      <c r="B669" s="17" t="s">
        <v>29</v>
      </c>
      <c r="C669" s="18">
        <v>1606264.99</v>
      </c>
      <c r="D669" s="18">
        <v>2578074</v>
      </c>
      <c r="E669" s="18">
        <v>1564307</v>
      </c>
      <c r="F669" s="18">
        <v>1335808.1399999999</v>
      </c>
      <c r="G669" s="18">
        <f>F669-C669</f>
        <v>-270456.85000000009</v>
      </c>
      <c r="H669" s="18">
        <f>E669-F669</f>
        <v>228498.8600000001</v>
      </c>
      <c r="I669" s="19">
        <f>IF(ISERROR(F669/C669),0,F669/C669*100-100)</f>
        <v>-16.83762341106619</v>
      </c>
      <c r="J669" s="19">
        <f>IF(ISERROR(F669/E669),0,F669/E669*100)</f>
        <v>85.392965703023762</v>
      </c>
      <c r="K669" s="19">
        <f>IF(ISERROR(F669/D669),0,F669/D669*100)</f>
        <v>51.814189197051753</v>
      </c>
    </row>
    <row r="670" spans="1:11">
      <c r="A670" s="22" t="s">
        <v>30</v>
      </c>
      <c r="B670" s="17" t="s">
        <v>31</v>
      </c>
      <c r="C670" s="18">
        <v>1391247.99</v>
      </c>
      <c r="D670" s="18">
        <v>2578074</v>
      </c>
      <c r="E670" s="18">
        <v>1564307</v>
      </c>
      <c r="F670" s="18">
        <v>1335808.1399999999</v>
      </c>
      <c r="G670" s="18">
        <f>F670-C670</f>
        <v>-55439.850000000093</v>
      </c>
      <c r="H670" s="18">
        <f>E670-F670</f>
        <v>228498.8600000001</v>
      </c>
      <c r="I670" s="19">
        <f>IF(ISERROR(F670/C670),0,F670/C670*100-100)</f>
        <v>-3.9849006358672341</v>
      </c>
      <c r="J670" s="19">
        <f>IF(ISERROR(F670/E670),0,F670/E670*100)</f>
        <v>85.392965703023762</v>
      </c>
      <c r="K670" s="19">
        <f>IF(ISERROR(F670/D670),0,F670/D670*100)</f>
        <v>51.814189197051753</v>
      </c>
    </row>
    <row r="671" spans="1:11">
      <c r="A671" s="23" t="s">
        <v>32</v>
      </c>
      <c r="B671" s="17" t="s">
        <v>33</v>
      </c>
      <c r="C671" s="18">
        <v>1113114.72</v>
      </c>
      <c r="D671" s="18">
        <v>2180354</v>
      </c>
      <c r="E671" s="18">
        <v>1398119</v>
      </c>
      <c r="F671" s="18">
        <v>1149814.96</v>
      </c>
      <c r="G671" s="18">
        <f>F671-C671</f>
        <v>36700.239999999991</v>
      </c>
      <c r="H671" s="18">
        <f>E671-F671</f>
        <v>248304.04000000004</v>
      </c>
      <c r="I671" s="19">
        <f>IF(ISERROR(F671/C671),0,F671/C671*100-100)</f>
        <v>3.2970761540194218</v>
      </c>
      <c r="J671" s="19">
        <f>IF(ISERROR(F671/E671),0,F671/E671*100)</f>
        <v>82.240135496334716</v>
      </c>
      <c r="K671" s="19">
        <f>IF(ISERROR(F671/D671),0,F671/D671*100)</f>
        <v>52.735242075369413</v>
      </c>
    </row>
    <row r="672" spans="1:11">
      <c r="A672" s="24" t="s">
        <v>34</v>
      </c>
      <c r="B672" s="17" t="s">
        <v>35</v>
      </c>
      <c r="C672" s="18">
        <v>940778.29</v>
      </c>
      <c r="D672" s="18">
        <v>1713588</v>
      </c>
      <c r="E672" s="18">
        <v>1059345</v>
      </c>
      <c r="F672" s="18">
        <v>937371.15</v>
      </c>
      <c r="G672" s="18">
        <f>F672-C672</f>
        <v>-3407.140000000014</v>
      </c>
      <c r="H672" s="18">
        <f>E672-F672</f>
        <v>121973.84999999998</v>
      </c>
      <c r="I672" s="19">
        <f>IF(ISERROR(F672/C672),0,F672/C672*100-100)</f>
        <v>-0.36216184367945914</v>
      </c>
      <c r="J672" s="19">
        <f>IF(ISERROR(F672/E672),0,F672/E672*100)</f>
        <v>88.485918185293741</v>
      </c>
      <c r="K672" s="19">
        <f>IF(ISERROR(F672/D672),0,F672/D672*100)</f>
        <v>54.702247564758856</v>
      </c>
    </row>
    <row r="673" spans="1:11">
      <c r="A673" s="24" t="s">
        <v>36</v>
      </c>
      <c r="B673" s="17" t="s">
        <v>37</v>
      </c>
      <c r="C673" s="18">
        <v>172336.43</v>
      </c>
      <c r="D673" s="18">
        <v>466766</v>
      </c>
      <c r="E673" s="18">
        <v>338774</v>
      </c>
      <c r="F673" s="18">
        <v>212443.81</v>
      </c>
      <c r="G673" s="18">
        <f>F673-C673</f>
        <v>40107.380000000005</v>
      </c>
      <c r="H673" s="18">
        <f>E673-F673</f>
        <v>126330.19</v>
      </c>
      <c r="I673" s="19">
        <f>IF(ISERROR(F673/C673),0,F673/C673*100-100)</f>
        <v>23.272723010451131</v>
      </c>
      <c r="J673" s="19">
        <f>IF(ISERROR(F673/E673),0,F673/E673*100)</f>
        <v>62.709596958444266</v>
      </c>
      <c r="K673" s="19">
        <f>IF(ISERROR(F673/D673),0,F673/D673*100)</f>
        <v>45.513985594494891</v>
      </c>
    </row>
    <row r="674" spans="1:11">
      <c r="A674" s="25" t="s">
        <v>38</v>
      </c>
      <c r="B674" s="17" t="s">
        <v>39</v>
      </c>
      <c r="C674" s="18">
        <v>640.62</v>
      </c>
      <c r="D674" s="18">
        <v>0</v>
      </c>
      <c r="E674" s="18">
        <v>0</v>
      </c>
      <c r="F674" s="18">
        <v>919.21</v>
      </c>
      <c r="G674" s="18">
        <f>F674-C674</f>
        <v>278.59000000000003</v>
      </c>
      <c r="H674" s="18">
        <f>E674-F674</f>
        <v>-919.21</v>
      </c>
      <c r="I674" s="19">
        <f>IF(ISERROR(F674/C674),0,F674/C674*100-100)</f>
        <v>43.4875589272892</v>
      </c>
      <c r="J674" s="19">
        <f>IF(ISERROR(F674/E674),0,F674/E674*100)</f>
        <v>0</v>
      </c>
      <c r="K674" s="19">
        <f>IF(ISERROR(F674/D674),0,F674/D674*100)</f>
        <v>0</v>
      </c>
    </row>
    <row r="675" spans="1:11">
      <c r="A675" s="23" t="s">
        <v>40</v>
      </c>
      <c r="B675" s="17" t="s">
        <v>41</v>
      </c>
      <c r="C675" s="18">
        <v>263133.27</v>
      </c>
      <c r="D675" s="18">
        <v>381720</v>
      </c>
      <c r="E675" s="18">
        <v>153188</v>
      </c>
      <c r="F675" s="18">
        <v>169993.18</v>
      </c>
      <c r="G675" s="18">
        <f>F675-C675</f>
        <v>-93140.090000000026</v>
      </c>
      <c r="H675" s="18">
        <f>E675-F675</f>
        <v>-16805.179999999993</v>
      </c>
      <c r="I675" s="19">
        <f>IF(ISERROR(F675/C675),0,F675/C675*100-100)</f>
        <v>-35.396546396432498</v>
      </c>
      <c r="J675" s="19">
        <f>IF(ISERROR(F675/E675),0,F675/E675*100)</f>
        <v>110.97029793456406</v>
      </c>
      <c r="K675" s="19">
        <f>IF(ISERROR(F675/D675),0,F675/D675*100)</f>
        <v>44.53347479828146</v>
      </c>
    </row>
    <row r="676" spans="1:11">
      <c r="A676" s="24" t="s">
        <v>42</v>
      </c>
      <c r="B676" s="17" t="s">
        <v>43</v>
      </c>
      <c r="C676" s="18">
        <v>263133.27</v>
      </c>
      <c r="D676" s="18">
        <v>381720</v>
      </c>
      <c r="E676" s="18">
        <v>153188</v>
      </c>
      <c r="F676" s="18">
        <v>169993.18</v>
      </c>
      <c r="G676" s="18">
        <f>F676-C676</f>
        <v>-93140.090000000026</v>
      </c>
      <c r="H676" s="18">
        <f>E676-F676</f>
        <v>-16805.179999999993</v>
      </c>
      <c r="I676" s="19">
        <f>IF(ISERROR(F676/C676),0,F676/C676*100-100)</f>
        <v>-35.396546396432498</v>
      </c>
      <c r="J676" s="19">
        <f>IF(ISERROR(F676/E676),0,F676/E676*100)</f>
        <v>110.97029793456406</v>
      </c>
      <c r="K676" s="19">
        <f>IF(ISERROR(F676/D676),0,F676/D676*100)</f>
        <v>44.53347479828146</v>
      </c>
    </row>
    <row r="677" spans="1:11" ht="25.5">
      <c r="A677" s="23" t="s">
        <v>46</v>
      </c>
      <c r="B677" s="17" t="s">
        <v>47</v>
      </c>
      <c r="C677" s="18">
        <v>15000</v>
      </c>
      <c r="D677" s="18">
        <v>16000</v>
      </c>
      <c r="E677" s="18">
        <v>13000</v>
      </c>
      <c r="F677" s="18">
        <v>16000</v>
      </c>
      <c r="G677" s="18">
        <f>F677-C677</f>
        <v>1000</v>
      </c>
      <c r="H677" s="18">
        <f>E677-F677</f>
        <v>-3000</v>
      </c>
      <c r="I677" s="19">
        <f>IF(ISERROR(F677/C677),0,F677/C677*100-100)</f>
        <v>6.6666666666666714</v>
      </c>
      <c r="J677" s="19">
        <f>IF(ISERROR(F677/E677),0,F677/E677*100)</f>
        <v>123.07692307692308</v>
      </c>
      <c r="K677" s="19">
        <f>IF(ISERROR(F677/D677),0,F677/D677*100)</f>
        <v>100</v>
      </c>
    </row>
    <row r="678" spans="1:11">
      <c r="A678" s="24" t="s">
        <v>48</v>
      </c>
      <c r="B678" s="17" t="s">
        <v>49</v>
      </c>
      <c r="C678" s="18">
        <v>15000</v>
      </c>
      <c r="D678" s="18">
        <v>16000</v>
      </c>
      <c r="E678" s="18">
        <v>13000</v>
      </c>
      <c r="F678" s="18">
        <v>16000</v>
      </c>
      <c r="G678" s="18">
        <f>F678-C678</f>
        <v>1000</v>
      </c>
      <c r="H678" s="18">
        <f>E678-F678</f>
        <v>-3000</v>
      </c>
      <c r="I678" s="19">
        <f>IF(ISERROR(F678/C678),0,F678/C678*100-100)</f>
        <v>6.6666666666666714</v>
      </c>
      <c r="J678" s="19">
        <f>IF(ISERROR(F678/E678),0,F678/E678*100)</f>
        <v>123.07692307692308</v>
      </c>
      <c r="K678" s="19">
        <f>IF(ISERROR(F678/D678),0,F678/D678*100)</f>
        <v>100</v>
      </c>
    </row>
    <row r="679" spans="1:11" ht="25.5">
      <c r="A679" s="25" t="s">
        <v>50</v>
      </c>
      <c r="B679" s="17" t="s">
        <v>51</v>
      </c>
      <c r="C679" s="18">
        <v>15000</v>
      </c>
      <c r="D679" s="18">
        <v>16000</v>
      </c>
      <c r="E679" s="18">
        <v>13000</v>
      </c>
      <c r="F679" s="18">
        <v>16000</v>
      </c>
      <c r="G679" s="18">
        <f>F679-C679</f>
        <v>1000</v>
      </c>
      <c r="H679" s="18">
        <f>E679-F679</f>
        <v>-3000</v>
      </c>
      <c r="I679" s="19">
        <f>IF(ISERROR(F679/C679),0,F679/C679*100-100)</f>
        <v>6.6666666666666714</v>
      </c>
      <c r="J679" s="19">
        <f>IF(ISERROR(F679/E679),0,F679/E679*100)</f>
        <v>123.07692307692308</v>
      </c>
      <c r="K679" s="19">
        <f>IF(ISERROR(F679/D679),0,F679/D679*100)</f>
        <v>100</v>
      </c>
    </row>
    <row r="680" spans="1:11" ht="25.5">
      <c r="A680" s="26" t="s">
        <v>52</v>
      </c>
      <c r="B680" s="17" t="s">
        <v>53</v>
      </c>
      <c r="C680" s="18">
        <v>15000</v>
      </c>
      <c r="D680" s="18">
        <v>16000</v>
      </c>
      <c r="E680" s="18">
        <v>13000</v>
      </c>
      <c r="F680" s="18">
        <v>16000</v>
      </c>
      <c r="G680" s="18">
        <f>F680-C680</f>
        <v>1000</v>
      </c>
      <c r="H680" s="18">
        <f>E680-F680</f>
        <v>-3000</v>
      </c>
      <c r="I680" s="19">
        <f>IF(ISERROR(F680/C680),0,F680/C680*100-100)</f>
        <v>6.6666666666666714</v>
      </c>
      <c r="J680" s="19">
        <f>IF(ISERROR(F680/E680),0,F680/E680*100)</f>
        <v>123.07692307692308</v>
      </c>
      <c r="K680" s="19">
        <f>IF(ISERROR(F680/D680),0,F680/D680*100)</f>
        <v>100</v>
      </c>
    </row>
    <row r="681" spans="1:11">
      <c r="A681" s="22" t="s">
        <v>54</v>
      </c>
      <c r="B681" s="17" t="s">
        <v>55</v>
      </c>
      <c r="C681" s="18">
        <v>215017</v>
      </c>
      <c r="D681" s="18">
        <v>0</v>
      </c>
      <c r="E681" s="18">
        <v>0</v>
      </c>
      <c r="F681" s="18">
        <v>0</v>
      </c>
      <c r="G681" s="18">
        <f>F681-C681</f>
        <v>-215017</v>
      </c>
      <c r="H681" s="18">
        <f>E681-F681</f>
        <v>0</v>
      </c>
      <c r="I681" s="19">
        <f>IF(ISERROR(F681/C681),0,F681/C681*100-100)</f>
        <v>-100</v>
      </c>
      <c r="J681" s="19">
        <f>IF(ISERROR(F681/E681),0,F681/E681*100)</f>
        <v>0</v>
      </c>
      <c r="K681" s="19">
        <f>IF(ISERROR(F681/D681),0,F681/D681*100)</f>
        <v>0</v>
      </c>
    </row>
    <row r="682" spans="1:11">
      <c r="A682" s="23" t="s">
        <v>56</v>
      </c>
      <c r="B682" s="17" t="s">
        <v>57</v>
      </c>
      <c r="C682" s="18">
        <v>215017</v>
      </c>
      <c r="D682" s="18">
        <v>0</v>
      </c>
      <c r="E682" s="18">
        <v>0</v>
      </c>
      <c r="F682" s="18">
        <v>0</v>
      </c>
      <c r="G682" s="18">
        <f>F682-C682</f>
        <v>-215017</v>
      </c>
      <c r="H682" s="18">
        <f>E682-F682</f>
        <v>0</v>
      </c>
      <c r="I682" s="19">
        <f>IF(ISERROR(F682/C682),0,F682/C682*100-100)</f>
        <v>-100</v>
      </c>
      <c r="J682" s="19">
        <f>IF(ISERROR(F682/E682),0,F682/E682*100)</f>
        <v>0</v>
      </c>
      <c r="K682" s="19">
        <f>IF(ISERROR(F682/D682),0,F682/D682*100)</f>
        <v>0</v>
      </c>
    </row>
    <row r="683" spans="1:11">
      <c r="A683" s="16"/>
      <c r="B683" s="17" t="s">
        <v>58</v>
      </c>
      <c r="C683" s="18">
        <v>487171.01</v>
      </c>
      <c r="D683" s="18">
        <v>-11855</v>
      </c>
      <c r="E683" s="18">
        <v>59698</v>
      </c>
      <c r="F683" s="18">
        <v>1001606.18</v>
      </c>
      <c r="G683" s="18">
        <f>F683-C683</f>
        <v>514435.17000000004</v>
      </c>
      <c r="H683" s="18">
        <f>E683-F683</f>
        <v>-941908.18</v>
      </c>
      <c r="I683" s="19">
        <f>IF(ISERROR(F683/C683),0,F683/C683*100-100)</f>
        <v>105.59642495968714</v>
      </c>
      <c r="J683" s="19">
        <f>IF(ISERROR(F683/E683),0,F683/E683*100)</f>
        <v>1677.7885021273746</v>
      </c>
      <c r="K683" s="19">
        <f>IF(ISERROR(F683/D683),0,F683/D683*100)</f>
        <v>-8448.8079291438207</v>
      </c>
    </row>
    <row r="684" spans="1:11">
      <c r="A684" s="16" t="s">
        <v>59</v>
      </c>
      <c r="B684" s="17" t="s">
        <v>60</v>
      </c>
      <c r="C684" s="18">
        <v>-487171.01</v>
      </c>
      <c r="D684" s="18">
        <v>11855</v>
      </c>
      <c r="E684" s="18">
        <v>-59698</v>
      </c>
      <c r="F684" s="18">
        <v>-1001606.18</v>
      </c>
      <c r="G684" s="18">
        <f>F684-C684</f>
        <v>-514435.17000000004</v>
      </c>
      <c r="H684" s="18">
        <f>E684-F684</f>
        <v>941908.18</v>
      </c>
      <c r="I684" s="19">
        <f>IF(ISERROR(F684/C684),0,F684/C684*100-100)</f>
        <v>105.59642495968714</v>
      </c>
      <c r="J684" s="19">
        <f>IF(ISERROR(F684/E684),0,F684/E684*100)</f>
        <v>1677.7885021273746</v>
      </c>
      <c r="K684" s="19">
        <f>IF(ISERROR(F684/D684),0,F684/D684*100)</f>
        <v>-8448.8079291438207</v>
      </c>
    </row>
    <row r="685" spans="1:11">
      <c r="A685" s="22" t="s">
        <v>61</v>
      </c>
      <c r="B685" s="17" t="s">
        <v>62</v>
      </c>
      <c r="C685" s="18">
        <v>-487171.01</v>
      </c>
      <c r="D685" s="18">
        <v>11855</v>
      </c>
      <c r="E685" s="18">
        <v>-59698</v>
      </c>
      <c r="F685" s="18">
        <v>-1001606.18</v>
      </c>
      <c r="G685" s="18">
        <f>F685-C685</f>
        <v>-514435.17000000004</v>
      </c>
      <c r="H685" s="18">
        <f>E685-F685</f>
        <v>941908.18</v>
      </c>
      <c r="I685" s="19">
        <f>IF(ISERROR(F685/C685),0,F685/C685*100-100)</f>
        <v>105.59642495968714</v>
      </c>
      <c r="J685" s="19">
        <f>IF(ISERROR(F685/E685),0,F685/E685*100)</f>
        <v>1677.7885021273746</v>
      </c>
      <c r="K685" s="19">
        <f>IF(ISERROR(F685/D685),0,F685/D685*100)</f>
        <v>-8448.8079291438207</v>
      </c>
    </row>
    <row r="686" spans="1:11" ht="25.5">
      <c r="A686" s="23" t="s">
        <v>98</v>
      </c>
      <c r="B686" s="17" t="s">
        <v>99</v>
      </c>
      <c r="C686" s="18">
        <v>-47485.03</v>
      </c>
      <c r="D686" s="18">
        <v>11855</v>
      </c>
      <c r="E686" s="18">
        <v>-59698</v>
      </c>
      <c r="F686" s="18">
        <v>-11854.6</v>
      </c>
      <c r="G686" s="18">
        <f>F686-C686</f>
        <v>35630.43</v>
      </c>
      <c r="H686" s="18">
        <f>E686-F686</f>
        <v>-47843.4</v>
      </c>
      <c r="I686" s="19">
        <f>IF(ISERROR(F686/C686),0,F686/C686*100-100)</f>
        <v>-75.035079476626635</v>
      </c>
      <c r="J686" s="19">
        <f>IF(ISERROR(F686/E686),0,F686/E686*100)</f>
        <v>19.857616670575229</v>
      </c>
      <c r="K686" s="19">
        <f>IF(ISERROR(F686/D686),0,F686/D686*100)</f>
        <v>-99.996625896246314</v>
      </c>
    </row>
    <row r="687" spans="1:11" ht="25.5">
      <c r="A687" s="27" t="s">
        <v>219</v>
      </c>
      <c r="B687" s="28" t="s">
        <v>220</v>
      </c>
      <c r="C687" s="29"/>
      <c r="D687" s="29"/>
      <c r="E687" s="29"/>
      <c r="F687" s="29"/>
      <c r="G687" s="29"/>
      <c r="H687" s="29"/>
      <c r="I687" s="30"/>
      <c r="J687" s="30"/>
      <c r="K687" s="30"/>
    </row>
    <row r="688" spans="1:11">
      <c r="A688" s="16" t="s">
        <v>20</v>
      </c>
      <c r="B688" s="17" t="s">
        <v>21</v>
      </c>
      <c r="C688" s="18">
        <v>362725.56</v>
      </c>
      <c r="D688" s="18">
        <v>123349</v>
      </c>
      <c r="E688" s="18">
        <v>76549</v>
      </c>
      <c r="F688" s="18">
        <v>123348.32</v>
      </c>
      <c r="G688" s="18">
        <f>F688-C688</f>
        <v>-239377.24</v>
      </c>
      <c r="H688" s="18">
        <f>E688-F688</f>
        <v>-46799.320000000007</v>
      </c>
      <c r="I688" s="19">
        <f>IF(ISERROR(F688/C688),0,F688/C688*100-100)</f>
        <v>-65.994036924224474</v>
      </c>
      <c r="J688" s="19">
        <f>IF(ISERROR(F688/E688),0,F688/E688*100)</f>
        <v>161.13642242223935</v>
      </c>
      <c r="K688" s="19">
        <f>IF(ISERROR(F688/D688),0,F688/D688*100)</f>
        <v>99.999448718676291</v>
      </c>
    </row>
    <row r="689" spans="1:11">
      <c r="A689" s="22" t="s">
        <v>82</v>
      </c>
      <c r="B689" s="17" t="s">
        <v>83</v>
      </c>
      <c r="C689" s="18">
        <v>218295.56</v>
      </c>
      <c r="D689" s="18">
        <v>19457</v>
      </c>
      <c r="E689" s="18">
        <v>4699</v>
      </c>
      <c r="F689" s="18">
        <v>19456.32</v>
      </c>
      <c r="G689" s="18">
        <f>F689-C689</f>
        <v>-198839.24</v>
      </c>
      <c r="H689" s="18">
        <f>E689-F689</f>
        <v>-14757.32</v>
      </c>
      <c r="I689" s="19">
        <f>IF(ISERROR(F689/C689),0,F689/C689*100-100)</f>
        <v>-91.08716640869838</v>
      </c>
      <c r="J689" s="19">
        <f>IF(ISERROR(F689/E689),0,F689/E689*100)</f>
        <v>414.05235156416262</v>
      </c>
      <c r="K689" s="19">
        <f>IF(ISERROR(F689/D689),0,F689/D689*100)</f>
        <v>99.996505113840769</v>
      </c>
    </row>
    <row r="690" spans="1:11">
      <c r="A690" s="22" t="s">
        <v>24</v>
      </c>
      <c r="B690" s="17" t="s">
        <v>25</v>
      </c>
      <c r="C690" s="18">
        <v>144430</v>
      </c>
      <c r="D690" s="18">
        <v>103892</v>
      </c>
      <c r="E690" s="18">
        <v>71850</v>
      </c>
      <c r="F690" s="18">
        <v>103892</v>
      </c>
      <c r="G690" s="18">
        <f>F690-C690</f>
        <v>-40538</v>
      </c>
      <c r="H690" s="18">
        <f>E690-F690</f>
        <v>-32042</v>
      </c>
      <c r="I690" s="19">
        <f>IF(ISERROR(F690/C690),0,F690/C690*100-100)</f>
        <v>-28.067575988368063</v>
      </c>
      <c r="J690" s="19">
        <f>IF(ISERROR(F690/E690),0,F690/E690*100)</f>
        <v>144.59568545581072</v>
      </c>
      <c r="K690" s="19">
        <f>IF(ISERROR(F690/D690),0,F690/D690*100)</f>
        <v>100</v>
      </c>
    </row>
    <row r="691" spans="1:11">
      <c r="A691" s="23" t="s">
        <v>26</v>
      </c>
      <c r="B691" s="17" t="s">
        <v>27</v>
      </c>
      <c r="C691" s="18">
        <v>144430</v>
      </c>
      <c r="D691" s="18">
        <v>103892</v>
      </c>
      <c r="E691" s="18">
        <v>71850</v>
      </c>
      <c r="F691" s="18">
        <v>103892</v>
      </c>
      <c r="G691" s="18">
        <f>F691-C691</f>
        <v>-40538</v>
      </c>
      <c r="H691" s="18">
        <f>E691-F691</f>
        <v>-32042</v>
      </c>
      <c r="I691" s="19">
        <f>IF(ISERROR(F691/C691),0,F691/C691*100-100)</f>
        <v>-28.067575988368063</v>
      </c>
      <c r="J691" s="19">
        <f>IF(ISERROR(F691/E691),0,F691/E691*100)</f>
        <v>144.59568545581072</v>
      </c>
      <c r="K691" s="19">
        <f>IF(ISERROR(F691/D691),0,F691/D691*100)</f>
        <v>100</v>
      </c>
    </row>
    <row r="692" spans="1:11">
      <c r="A692" s="16" t="s">
        <v>28</v>
      </c>
      <c r="B692" s="17" t="s">
        <v>29</v>
      </c>
      <c r="C692" s="18">
        <v>105391.51</v>
      </c>
      <c r="D692" s="18">
        <v>123349</v>
      </c>
      <c r="E692" s="18">
        <v>76549</v>
      </c>
      <c r="F692" s="18">
        <v>31927.43</v>
      </c>
      <c r="G692" s="18">
        <f>F692-C692</f>
        <v>-73464.079999999987</v>
      </c>
      <c r="H692" s="18">
        <f>E692-F692</f>
        <v>44621.57</v>
      </c>
      <c r="I692" s="19">
        <f>IF(ISERROR(F692/C692),0,F692/C692*100-100)</f>
        <v>-69.705880483162261</v>
      </c>
      <c r="J692" s="19">
        <f>IF(ISERROR(F692/E692),0,F692/E692*100)</f>
        <v>41.708487374100251</v>
      </c>
      <c r="K692" s="19">
        <f>IF(ISERROR(F692/D692),0,F692/D692*100)</f>
        <v>25.88381746102522</v>
      </c>
    </row>
    <row r="693" spans="1:11">
      <c r="A693" s="22" t="s">
        <v>30</v>
      </c>
      <c r="B693" s="17" t="s">
        <v>31</v>
      </c>
      <c r="C693" s="18">
        <v>105391.51</v>
      </c>
      <c r="D693" s="18">
        <v>123349</v>
      </c>
      <c r="E693" s="18">
        <v>76549</v>
      </c>
      <c r="F693" s="18">
        <v>31927.43</v>
      </c>
      <c r="G693" s="18">
        <f>F693-C693</f>
        <v>-73464.079999999987</v>
      </c>
      <c r="H693" s="18">
        <f>E693-F693</f>
        <v>44621.57</v>
      </c>
      <c r="I693" s="19">
        <f>IF(ISERROR(F693/C693),0,F693/C693*100-100)</f>
        <v>-69.705880483162261</v>
      </c>
      <c r="J693" s="19">
        <f>IF(ISERROR(F693/E693),0,F693/E693*100)</f>
        <v>41.708487374100251</v>
      </c>
      <c r="K693" s="19">
        <f>IF(ISERROR(F693/D693),0,F693/D693*100)</f>
        <v>25.88381746102522</v>
      </c>
    </row>
    <row r="694" spans="1:11">
      <c r="A694" s="23" t="s">
        <v>32</v>
      </c>
      <c r="B694" s="17" t="s">
        <v>33</v>
      </c>
      <c r="C694" s="18">
        <v>53538.07</v>
      </c>
      <c r="D694" s="18">
        <v>103892</v>
      </c>
      <c r="E694" s="18">
        <v>71850</v>
      </c>
      <c r="F694" s="18">
        <v>12471.11</v>
      </c>
      <c r="G694" s="18">
        <f>F694-C694</f>
        <v>-41066.959999999999</v>
      </c>
      <c r="H694" s="18">
        <f>E694-F694</f>
        <v>59378.89</v>
      </c>
      <c r="I694" s="19">
        <f>IF(ISERROR(F694/C694),0,F694/C694*100-100)</f>
        <v>-76.706089704018098</v>
      </c>
      <c r="J694" s="19">
        <f>IF(ISERROR(F694/E694),0,F694/E694*100)</f>
        <v>17.357146833681281</v>
      </c>
      <c r="K694" s="19">
        <f>IF(ISERROR(F694/D694),0,F694/D694*100)</f>
        <v>12.003917529742425</v>
      </c>
    </row>
    <row r="695" spans="1:11">
      <c r="A695" s="24" t="s">
        <v>34</v>
      </c>
      <c r="B695" s="17" t="s">
        <v>35</v>
      </c>
      <c r="C695" s="18">
        <v>37229.629999999997</v>
      </c>
      <c r="D695" s="18">
        <v>72630</v>
      </c>
      <c r="E695" s="18">
        <v>43850</v>
      </c>
      <c r="F695" s="18">
        <v>7056.45</v>
      </c>
      <c r="G695" s="18">
        <f>F695-C695</f>
        <v>-30173.179999999997</v>
      </c>
      <c r="H695" s="18">
        <f>E695-F695</f>
        <v>36793.550000000003</v>
      </c>
      <c r="I695" s="19">
        <f>IF(ISERROR(F695/C695),0,F695/C695*100-100)</f>
        <v>-81.046145234320079</v>
      </c>
      <c r="J695" s="19">
        <f>IF(ISERROR(F695/E695),0,F695/E695*100)</f>
        <v>16.092246294184719</v>
      </c>
      <c r="K695" s="19">
        <f>IF(ISERROR(F695/D695),0,F695/D695*100)</f>
        <v>9.7156133828996278</v>
      </c>
    </row>
    <row r="696" spans="1:11">
      <c r="A696" s="24" t="s">
        <v>36</v>
      </c>
      <c r="B696" s="17" t="s">
        <v>37</v>
      </c>
      <c r="C696" s="18">
        <v>16308.44</v>
      </c>
      <c r="D696" s="18">
        <v>31262</v>
      </c>
      <c r="E696" s="18">
        <v>28000</v>
      </c>
      <c r="F696" s="18">
        <v>5414.66</v>
      </c>
      <c r="G696" s="18">
        <f>F696-C696</f>
        <v>-10893.78</v>
      </c>
      <c r="H696" s="18">
        <f>E696-F696</f>
        <v>22585.34</v>
      </c>
      <c r="I696" s="19">
        <f>IF(ISERROR(F696/C696),0,F696/C696*100-100)</f>
        <v>-66.79841848760519</v>
      </c>
      <c r="J696" s="19">
        <f>IF(ISERROR(F696/E696),0,F696/E696*100)</f>
        <v>19.338071428571428</v>
      </c>
      <c r="K696" s="19">
        <f>IF(ISERROR(F696/D696),0,F696/D696*100)</f>
        <v>17.320261019768409</v>
      </c>
    </row>
    <row r="697" spans="1:11" ht="25.5">
      <c r="A697" s="23" t="s">
        <v>46</v>
      </c>
      <c r="B697" s="17" t="s">
        <v>47</v>
      </c>
      <c r="C697" s="18">
        <v>51853.440000000002</v>
      </c>
      <c r="D697" s="18">
        <v>19457</v>
      </c>
      <c r="E697" s="18">
        <v>4699</v>
      </c>
      <c r="F697" s="18">
        <v>19456.32</v>
      </c>
      <c r="G697" s="18">
        <f>F697-C697</f>
        <v>-32397.120000000003</v>
      </c>
      <c r="H697" s="18">
        <f>E697-F697</f>
        <v>-14757.32</v>
      </c>
      <c r="I697" s="19">
        <f>IF(ISERROR(F697/C697),0,F697/C697*100-100)</f>
        <v>-62.478246380568002</v>
      </c>
      <c r="J697" s="19">
        <f>IF(ISERROR(F697/E697),0,F697/E697*100)</f>
        <v>414.05235156416262</v>
      </c>
      <c r="K697" s="19">
        <f>IF(ISERROR(F697/D697),0,F697/D697*100)</f>
        <v>99.996505113840769</v>
      </c>
    </row>
    <row r="698" spans="1:11">
      <c r="A698" s="24" t="s">
        <v>187</v>
      </c>
      <c r="B698" s="17" t="s">
        <v>188</v>
      </c>
      <c r="C698" s="18">
        <v>51853.440000000002</v>
      </c>
      <c r="D698" s="18">
        <v>19457</v>
      </c>
      <c r="E698" s="18">
        <v>4699</v>
      </c>
      <c r="F698" s="18">
        <v>19456.32</v>
      </c>
      <c r="G698" s="18">
        <f>F698-C698</f>
        <v>-32397.120000000003</v>
      </c>
      <c r="H698" s="18">
        <f>E698-F698</f>
        <v>-14757.32</v>
      </c>
      <c r="I698" s="19">
        <f>IF(ISERROR(F698/C698),0,F698/C698*100-100)</f>
        <v>-62.478246380568002</v>
      </c>
      <c r="J698" s="19">
        <f>IF(ISERROR(F698/E698),0,F698/E698*100)</f>
        <v>414.05235156416262</v>
      </c>
      <c r="K698" s="19">
        <f>IF(ISERROR(F698/D698),0,F698/D698*100)</f>
        <v>99.996505113840769</v>
      </c>
    </row>
    <row r="699" spans="1:11">
      <c r="A699" s="16"/>
      <c r="B699" s="17" t="s">
        <v>58</v>
      </c>
      <c r="C699" s="18">
        <v>257334.05</v>
      </c>
      <c r="D699" s="18">
        <v>0</v>
      </c>
      <c r="E699" s="18">
        <v>0</v>
      </c>
      <c r="F699" s="18">
        <v>91420.89</v>
      </c>
      <c r="G699" s="18">
        <f>F699-C699</f>
        <v>-165913.15999999997</v>
      </c>
      <c r="H699" s="18">
        <f>E699-F699</f>
        <v>-91420.89</v>
      </c>
      <c r="I699" s="19">
        <f>IF(ISERROR(F699/C699),0,F699/C699*100-100)</f>
        <v>-64.473846348743976</v>
      </c>
      <c r="J699" s="19">
        <f>IF(ISERROR(F699/E699),0,F699/E699*100)</f>
        <v>0</v>
      </c>
      <c r="K699" s="19">
        <f>IF(ISERROR(F699/D699),0,F699/D699*100)</f>
        <v>0</v>
      </c>
    </row>
    <row r="700" spans="1:11">
      <c r="A700" s="16" t="s">
        <v>59</v>
      </c>
      <c r="B700" s="17" t="s">
        <v>60</v>
      </c>
      <c r="C700" s="18">
        <v>-257334.05</v>
      </c>
      <c r="D700" s="18">
        <v>0</v>
      </c>
      <c r="E700" s="18">
        <v>0</v>
      </c>
      <c r="F700" s="18">
        <v>-91420.89</v>
      </c>
      <c r="G700" s="18">
        <f>F700-C700</f>
        <v>165913.15999999997</v>
      </c>
      <c r="H700" s="18">
        <f>E700-F700</f>
        <v>91420.89</v>
      </c>
      <c r="I700" s="19">
        <f>IF(ISERROR(F700/C700),0,F700/C700*100-100)</f>
        <v>-64.473846348743976</v>
      </c>
      <c r="J700" s="19">
        <f>IF(ISERROR(F700/E700),0,F700/E700*100)</f>
        <v>0</v>
      </c>
      <c r="K700" s="19">
        <f>IF(ISERROR(F700/D700),0,F700/D700*100)</f>
        <v>0</v>
      </c>
    </row>
    <row r="701" spans="1:11">
      <c r="A701" s="22" t="s">
        <v>61</v>
      </c>
      <c r="B701" s="17" t="s">
        <v>62</v>
      </c>
      <c r="C701" s="18">
        <v>-257334.05</v>
      </c>
      <c r="D701" s="18">
        <v>0</v>
      </c>
      <c r="E701" s="18">
        <v>0</v>
      </c>
      <c r="F701" s="18">
        <v>-91420.89</v>
      </c>
      <c r="G701" s="18">
        <f>F701-C701</f>
        <v>165913.15999999997</v>
      </c>
      <c r="H701" s="18">
        <f>E701-F701</f>
        <v>91420.89</v>
      </c>
      <c r="I701" s="19">
        <f>IF(ISERROR(F701/C701),0,F701/C701*100-100)</f>
        <v>-64.473846348743976</v>
      </c>
      <c r="J701" s="19">
        <f>IF(ISERROR(F701/E701),0,F701/E701*100)</f>
        <v>0</v>
      </c>
      <c r="K701" s="19">
        <f>IF(ISERROR(F701/D701),0,F701/D701*100)</f>
        <v>0</v>
      </c>
    </row>
    <row r="702" spans="1:11" ht="38.25">
      <c r="A702" s="36" t="s">
        <v>221</v>
      </c>
      <c r="B702" s="28" t="s">
        <v>295</v>
      </c>
      <c r="C702" s="29"/>
      <c r="D702" s="29"/>
      <c r="E702" s="29"/>
      <c r="F702" s="29"/>
      <c r="G702" s="29"/>
      <c r="H702" s="29"/>
      <c r="I702" s="30"/>
      <c r="J702" s="30"/>
      <c r="K702" s="30"/>
    </row>
    <row r="703" spans="1:11">
      <c r="A703" s="16" t="s">
        <v>20</v>
      </c>
      <c r="B703" s="17" t="s">
        <v>21</v>
      </c>
      <c r="C703" s="18">
        <v>218295.56</v>
      </c>
      <c r="D703" s="18">
        <v>19457</v>
      </c>
      <c r="E703" s="18">
        <v>4699</v>
      </c>
      <c r="F703" s="18">
        <v>19456.32</v>
      </c>
      <c r="G703" s="18">
        <f>F703-C703</f>
        <v>-198839.24</v>
      </c>
      <c r="H703" s="18">
        <f>E703-F703</f>
        <v>-14757.32</v>
      </c>
      <c r="I703" s="19">
        <f>IF(ISERROR(F703/C703),0,F703/C703*100-100)</f>
        <v>-91.08716640869838</v>
      </c>
      <c r="J703" s="19">
        <f>IF(ISERROR(F703/E703),0,F703/E703*100)</f>
        <v>414.05235156416262</v>
      </c>
      <c r="K703" s="19">
        <f>IF(ISERROR(F703/D703),0,F703/D703*100)</f>
        <v>99.996505113840769</v>
      </c>
    </row>
    <row r="704" spans="1:11">
      <c r="A704" s="22" t="s">
        <v>82</v>
      </c>
      <c r="B704" s="17" t="s">
        <v>83</v>
      </c>
      <c r="C704" s="18">
        <v>218295.56</v>
      </c>
      <c r="D704" s="18">
        <v>19457</v>
      </c>
      <c r="E704" s="18">
        <v>4699</v>
      </c>
      <c r="F704" s="18">
        <v>19456.32</v>
      </c>
      <c r="G704" s="18">
        <f>F704-C704</f>
        <v>-198839.24</v>
      </c>
      <c r="H704" s="18">
        <f>E704-F704</f>
        <v>-14757.32</v>
      </c>
      <c r="I704" s="19">
        <f>IF(ISERROR(F704/C704),0,F704/C704*100-100)</f>
        <v>-91.08716640869838</v>
      </c>
      <c r="J704" s="19">
        <f>IF(ISERROR(F704/E704),0,F704/E704*100)</f>
        <v>414.05235156416262</v>
      </c>
      <c r="K704" s="19">
        <f>IF(ISERROR(F704/D704),0,F704/D704*100)</f>
        <v>99.996505113840769</v>
      </c>
    </row>
    <row r="705" spans="1:11">
      <c r="A705" s="16" t="s">
        <v>28</v>
      </c>
      <c r="B705" s="17" t="s">
        <v>29</v>
      </c>
      <c r="C705" s="18">
        <v>51853.440000000002</v>
      </c>
      <c r="D705" s="18">
        <v>19457</v>
      </c>
      <c r="E705" s="18">
        <v>4699</v>
      </c>
      <c r="F705" s="18">
        <v>19456.32</v>
      </c>
      <c r="G705" s="18">
        <f>F705-C705</f>
        <v>-32397.120000000003</v>
      </c>
      <c r="H705" s="18">
        <f>E705-F705</f>
        <v>-14757.32</v>
      </c>
      <c r="I705" s="19">
        <f>IF(ISERROR(F705/C705),0,F705/C705*100-100)</f>
        <v>-62.478246380568002</v>
      </c>
      <c r="J705" s="19">
        <f>IF(ISERROR(F705/E705),0,F705/E705*100)</f>
        <v>414.05235156416262</v>
      </c>
      <c r="K705" s="19">
        <f>IF(ISERROR(F705/D705),0,F705/D705*100)</f>
        <v>99.996505113840769</v>
      </c>
    </row>
    <row r="706" spans="1:11">
      <c r="A706" s="22" t="s">
        <v>30</v>
      </c>
      <c r="B706" s="17" t="s">
        <v>31</v>
      </c>
      <c r="C706" s="18">
        <v>51853.440000000002</v>
      </c>
      <c r="D706" s="18">
        <v>19457</v>
      </c>
      <c r="E706" s="18">
        <v>4699</v>
      </c>
      <c r="F706" s="18">
        <v>19456.32</v>
      </c>
      <c r="G706" s="18">
        <f>F706-C706</f>
        <v>-32397.120000000003</v>
      </c>
      <c r="H706" s="18">
        <f>E706-F706</f>
        <v>-14757.32</v>
      </c>
      <c r="I706" s="19">
        <f>IF(ISERROR(F706/C706),0,F706/C706*100-100)</f>
        <v>-62.478246380568002</v>
      </c>
      <c r="J706" s="19">
        <f>IF(ISERROR(F706/E706),0,F706/E706*100)</f>
        <v>414.05235156416262</v>
      </c>
      <c r="K706" s="19">
        <f>IF(ISERROR(F706/D706),0,F706/D706*100)</f>
        <v>99.996505113840769</v>
      </c>
    </row>
    <row r="707" spans="1:11" ht="25.5">
      <c r="A707" s="23" t="s">
        <v>46</v>
      </c>
      <c r="B707" s="17" t="s">
        <v>47</v>
      </c>
      <c r="C707" s="18">
        <v>51853.440000000002</v>
      </c>
      <c r="D707" s="18">
        <v>19457</v>
      </c>
      <c r="E707" s="18">
        <v>4699</v>
      </c>
      <c r="F707" s="18">
        <v>19456.32</v>
      </c>
      <c r="G707" s="18">
        <f>F707-C707</f>
        <v>-32397.120000000003</v>
      </c>
      <c r="H707" s="18">
        <f>E707-F707</f>
        <v>-14757.32</v>
      </c>
      <c r="I707" s="19">
        <f>IF(ISERROR(F707/C707),0,F707/C707*100-100)</f>
        <v>-62.478246380568002</v>
      </c>
      <c r="J707" s="19">
        <f>IF(ISERROR(F707/E707),0,F707/E707*100)</f>
        <v>414.05235156416262</v>
      </c>
      <c r="K707" s="19">
        <f>IF(ISERROR(F707/D707),0,F707/D707*100)</f>
        <v>99.996505113840769</v>
      </c>
    </row>
    <row r="708" spans="1:11">
      <c r="A708" s="24" t="s">
        <v>187</v>
      </c>
      <c r="B708" s="17" t="s">
        <v>188</v>
      </c>
      <c r="C708" s="18">
        <v>51853.440000000002</v>
      </c>
      <c r="D708" s="18">
        <v>19457</v>
      </c>
      <c r="E708" s="18">
        <v>4699</v>
      </c>
      <c r="F708" s="18">
        <v>19456.32</v>
      </c>
      <c r="G708" s="18">
        <f>F708-C708</f>
        <v>-32397.120000000003</v>
      </c>
      <c r="H708" s="18">
        <f>E708-F708</f>
        <v>-14757.32</v>
      </c>
      <c r="I708" s="19">
        <f>IF(ISERROR(F708/C708),0,F708/C708*100-100)</f>
        <v>-62.478246380568002</v>
      </c>
      <c r="J708" s="19">
        <f>IF(ISERROR(F708/E708),0,F708/E708*100)</f>
        <v>414.05235156416262</v>
      </c>
      <c r="K708" s="19">
        <f>IF(ISERROR(F708/D708),0,F708/D708*100)</f>
        <v>99.996505113840769</v>
      </c>
    </row>
    <row r="709" spans="1:11">
      <c r="A709" s="16"/>
      <c r="B709" s="17" t="s">
        <v>58</v>
      </c>
      <c r="C709" s="18">
        <v>166442.12</v>
      </c>
      <c r="D709" s="18">
        <v>0</v>
      </c>
      <c r="E709" s="18">
        <v>0</v>
      </c>
      <c r="F709" s="18">
        <v>0</v>
      </c>
      <c r="G709" s="18">
        <f>F709-C709</f>
        <v>-166442.12</v>
      </c>
      <c r="H709" s="18">
        <f>E709-F709</f>
        <v>0</v>
      </c>
      <c r="I709" s="19">
        <f>IF(ISERROR(F709/C709),0,F709/C709*100-100)</f>
        <v>-100</v>
      </c>
      <c r="J709" s="19">
        <f>IF(ISERROR(F709/E709),0,F709/E709*100)</f>
        <v>0</v>
      </c>
      <c r="K709" s="19">
        <f>IF(ISERROR(F709/D709),0,F709/D709*100)</f>
        <v>0</v>
      </c>
    </row>
    <row r="710" spans="1:11">
      <c r="A710" s="16" t="s">
        <v>59</v>
      </c>
      <c r="B710" s="17" t="s">
        <v>60</v>
      </c>
      <c r="C710" s="18">
        <v>-166442.12</v>
      </c>
      <c r="D710" s="18">
        <v>0</v>
      </c>
      <c r="E710" s="18">
        <v>0</v>
      </c>
      <c r="F710" s="18">
        <v>0</v>
      </c>
      <c r="G710" s="18">
        <f>F710-C710</f>
        <v>166442.12</v>
      </c>
      <c r="H710" s="18">
        <f>E710-F710</f>
        <v>0</v>
      </c>
      <c r="I710" s="19">
        <f>IF(ISERROR(F710/C710),0,F710/C710*100-100)</f>
        <v>-100</v>
      </c>
      <c r="J710" s="19">
        <f>IF(ISERROR(F710/E710),0,F710/E710*100)</f>
        <v>0</v>
      </c>
      <c r="K710" s="19">
        <f>IF(ISERROR(F710/D710),0,F710/D710*100)</f>
        <v>0</v>
      </c>
    </row>
    <row r="711" spans="1:11">
      <c r="A711" s="22" t="s">
        <v>61</v>
      </c>
      <c r="B711" s="17" t="s">
        <v>62</v>
      </c>
      <c r="C711" s="18">
        <v>-166442.12</v>
      </c>
      <c r="D711" s="18">
        <v>0</v>
      </c>
      <c r="E711" s="18">
        <v>0</v>
      </c>
      <c r="F711" s="18">
        <v>0</v>
      </c>
      <c r="G711" s="18">
        <f>F711-C711</f>
        <v>166442.12</v>
      </c>
      <c r="H711" s="18">
        <f>E711-F711</f>
        <v>0</v>
      </c>
      <c r="I711" s="19">
        <f>IF(ISERROR(F711/C711),0,F711/C711*100-100)</f>
        <v>-100</v>
      </c>
      <c r="J711" s="19">
        <f>IF(ISERROR(F711/E711),0,F711/E711*100)</f>
        <v>0</v>
      </c>
      <c r="K711" s="19">
        <f>IF(ISERROR(F711/D711),0,F711/D711*100)</f>
        <v>0</v>
      </c>
    </row>
    <row r="712" spans="1:11" ht="25.5">
      <c r="A712" s="36" t="s">
        <v>223</v>
      </c>
      <c r="B712" s="28" t="s">
        <v>224</v>
      </c>
      <c r="C712" s="29"/>
      <c r="D712" s="29"/>
      <c r="E712" s="29"/>
      <c r="F712" s="29"/>
      <c r="G712" s="29"/>
      <c r="H712" s="29"/>
      <c r="I712" s="30"/>
      <c r="J712" s="30"/>
      <c r="K712" s="30"/>
    </row>
    <row r="713" spans="1:11">
      <c r="A713" s="16" t="s">
        <v>20</v>
      </c>
      <c r="B713" s="17" t="s">
        <v>21</v>
      </c>
      <c r="C713" s="18">
        <v>144430</v>
      </c>
      <c r="D713" s="18">
        <v>103892</v>
      </c>
      <c r="E713" s="18">
        <v>71850</v>
      </c>
      <c r="F713" s="18">
        <v>103892</v>
      </c>
      <c r="G713" s="18">
        <f>F713-C713</f>
        <v>-40538</v>
      </c>
      <c r="H713" s="18">
        <f>E713-F713</f>
        <v>-32042</v>
      </c>
      <c r="I713" s="19">
        <f>IF(ISERROR(F713/C713),0,F713/C713*100-100)</f>
        <v>-28.067575988368063</v>
      </c>
      <c r="J713" s="19">
        <f>IF(ISERROR(F713/E713),0,F713/E713*100)</f>
        <v>144.59568545581072</v>
      </c>
      <c r="K713" s="19">
        <f>IF(ISERROR(F713/D713),0,F713/D713*100)</f>
        <v>100</v>
      </c>
    </row>
    <row r="714" spans="1:11">
      <c r="A714" s="22" t="s">
        <v>24</v>
      </c>
      <c r="B714" s="17" t="s">
        <v>25</v>
      </c>
      <c r="C714" s="18">
        <v>144430</v>
      </c>
      <c r="D714" s="18">
        <v>103892</v>
      </c>
      <c r="E714" s="18">
        <v>71850</v>
      </c>
      <c r="F714" s="18">
        <v>103892</v>
      </c>
      <c r="G714" s="18">
        <f>F714-C714</f>
        <v>-40538</v>
      </c>
      <c r="H714" s="18">
        <f>E714-F714</f>
        <v>-32042</v>
      </c>
      <c r="I714" s="19">
        <f>IF(ISERROR(F714/C714),0,F714/C714*100-100)</f>
        <v>-28.067575988368063</v>
      </c>
      <c r="J714" s="19">
        <f>IF(ISERROR(F714/E714),0,F714/E714*100)</f>
        <v>144.59568545581072</v>
      </c>
      <c r="K714" s="19">
        <f>IF(ISERROR(F714/D714),0,F714/D714*100)</f>
        <v>100</v>
      </c>
    </row>
    <row r="715" spans="1:11">
      <c r="A715" s="23" t="s">
        <v>26</v>
      </c>
      <c r="B715" s="17" t="s">
        <v>27</v>
      </c>
      <c r="C715" s="18">
        <v>144430</v>
      </c>
      <c r="D715" s="18">
        <v>103892</v>
      </c>
      <c r="E715" s="18">
        <v>71850</v>
      </c>
      <c r="F715" s="18">
        <v>103892</v>
      </c>
      <c r="G715" s="18">
        <f>F715-C715</f>
        <v>-40538</v>
      </c>
      <c r="H715" s="18">
        <f>E715-F715</f>
        <v>-32042</v>
      </c>
      <c r="I715" s="19">
        <f>IF(ISERROR(F715/C715),0,F715/C715*100-100)</f>
        <v>-28.067575988368063</v>
      </c>
      <c r="J715" s="19">
        <f>IF(ISERROR(F715/E715),0,F715/E715*100)</f>
        <v>144.59568545581072</v>
      </c>
      <c r="K715" s="19">
        <f>IF(ISERROR(F715/D715),0,F715/D715*100)</f>
        <v>100</v>
      </c>
    </row>
    <row r="716" spans="1:11">
      <c r="A716" s="16" t="s">
        <v>28</v>
      </c>
      <c r="B716" s="17" t="s">
        <v>29</v>
      </c>
      <c r="C716" s="18">
        <v>53538.07</v>
      </c>
      <c r="D716" s="18">
        <v>103892</v>
      </c>
      <c r="E716" s="18">
        <v>71850</v>
      </c>
      <c r="F716" s="18">
        <v>12471.11</v>
      </c>
      <c r="G716" s="18">
        <f>F716-C716</f>
        <v>-41066.959999999999</v>
      </c>
      <c r="H716" s="18">
        <f>E716-F716</f>
        <v>59378.89</v>
      </c>
      <c r="I716" s="19">
        <f>IF(ISERROR(F716/C716),0,F716/C716*100-100)</f>
        <v>-76.706089704018098</v>
      </c>
      <c r="J716" s="19">
        <f>IF(ISERROR(F716/E716),0,F716/E716*100)</f>
        <v>17.357146833681281</v>
      </c>
      <c r="K716" s="19">
        <f>IF(ISERROR(F716/D716),0,F716/D716*100)</f>
        <v>12.003917529742425</v>
      </c>
    </row>
    <row r="717" spans="1:11">
      <c r="A717" s="22" t="s">
        <v>30</v>
      </c>
      <c r="B717" s="17" t="s">
        <v>31</v>
      </c>
      <c r="C717" s="18">
        <v>53538.07</v>
      </c>
      <c r="D717" s="18">
        <v>103892</v>
      </c>
      <c r="E717" s="18">
        <v>71850</v>
      </c>
      <c r="F717" s="18">
        <v>12471.11</v>
      </c>
      <c r="G717" s="18">
        <f>F717-C717</f>
        <v>-41066.959999999999</v>
      </c>
      <c r="H717" s="18">
        <f>E717-F717</f>
        <v>59378.89</v>
      </c>
      <c r="I717" s="19">
        <f>IF(ISERROR(F717/C717),0,F717/C717*100-100)</f>
        <v>-76.706089704018098</v>
      </c>
      <c r="J717" s="19">
        <f>IF(ISERROR(F717/E717),0,F717/E717*100)</f>
        <v>17.357146833681281</v>
      </c>
      <c r="K717" s="19">
        <f>IF(ISERROR(F717/D717),0,F717/D717*100)</f>
        <v>12.003917529742425</v>
      </c>
    </row>
    <row r="718" spans="1:11">
      <c r="A718" s="23" t="s">
        <v>32</v>
      </c>
      <c r="B718" s="17" t="s">
        <v>33</v>
      </c>
      <c r="C718" s="18">
        <v>53538.07</v>
      </c>
      <c r="D718" s="18">
        <v>103892</v>
      </c>
      <c r="E718" s="18">
        <v>71850</v>
      </c>
      <c r="F718" s="18">
        <v>12471.11</v>
      </c>
      <c r="G718" s="18">
        <f>F718-C718</f>
        <v>-41066.959999999999</v>
      </c>
      <c r="H718" s="18">
        <f>E718-F718</f>
        <v>59378.89</v>
      </c>
      <c r="I718" s="19">
        <f>IF(ISERROR(F718/C718),0,F718/C718*100-100)</f>
        <v>-76.706089704018098</v>
      </c>
      <c r="J718" s="19">
        <f>IF(ISERROR(F718/E718),0,F718/E718*100)</f>
        <v>17.357146833681281</v>
      </c>
      <c r="K718" s="19">
        <f>IF(ISERROR(F718/D718),0,F718/D718*100)</f>
        <v>12.003917529742425</v>
      </c>
    </row>
    <row r="719" spans="1:11">
      <c r="A719" s="24" t="s">
        <v>34</v>
      </c>
      <c r="B719" s="17" t="s">
        <v>35</v>
      </c>
      <c r="C719" s="18">
        <v>37229.629999999997</v>
      </c>
      <c r="D719" s="18">
        <v>72630</v>
      </c>
      <c r="E719" s="18">
        <v>43850</v>
      </c>
      <c r="F719" s="18">
        <v>7056.45</v>
      </c>
      <c r="G719" s="18">
        <f>F719-C719</f>
        <v>-30173.179999999997</v>
      </c>
      <c r="H719" s="18">
        <f>E719-F719</f>
        <v>36793.550000000003</v>
      </c>
      <c r="I719" s="19">
        <f>IF(ISERROR(F719/C719),0,F719/C719*100-100)</f>
        <v>-81.046145234320079</v>
      </c>
      <c r="J719" s="19">
        <f>IF(ISERROR(F719/E719),0,F719/E719*100)</f>
        <v>16.092246294184719</v>
      </c>
      <c r="K719" s="19">
        <f>IF(ISERROR(F719/D719),0,F719/D719*100)</f>
        <v>9.7156133828996278</v>
      </c>
    </row>
    <row r="720" spans="1:11">
      <c r="A720" s="24" t="s">
        <v>36</v>
      </c>
      <c r="B720" s="17" t="s">
        <v>37</v>
      </c>
      <c r="C720" s="18">
        <v>16308.44</v>
      </c>
      <c r="D720" s="18">
        <v>31262</v>
      </c>
      <c r="E720" s="18">
        <v>28000</v>
      </c>
      <c r="F720" s="18">
        <v>5414.66</v>
      </c>
      <c r="G720" s="18">
        <f>F720-C720</f>
        <v>-10893.78</v>
      </c>
      <c r="H720" s="18">
        <f>E720-F720</f>
        <v>22585.34</v>
      </c>
      <c r="I720" s="19">
        <f>IF(ISERROR(F720/C720),0,F720/C720*100-100)</f>
        <v>-66.79841848760519</v>
      </c>
      <c r="J720" s="19">
        <f>IF(ISERROR(F720/E720),0,F720/E720*100)</f>
        <v>19.338071428571428</v>
      </c>
      <c r="K720" s="19">
        <f>IF(ISERROR(F720/D720),0,F720/D720*100)</f>
        <v>17.320261019768409</v>
      </c>
    </row>
    <row r="721" spans="1:11">
      <c r="A721" s="16"/>
      <c r="B721" s="17" t="s">
        <v>58</v>
      </c>
      <c r="C721" s="18">
        <v>90891.93</v>
      </c>
      <c r="D721" s="18">
        <v>0</v>
      </c>
      <c r="E721" s="18">
        <v>0</v>
      </c>
      <c r="F721" s="18">
        <v>91420.89</v>
      </c>
      <c r="G721" s="18">
        <f>F721-C721</f>
        <v>528.9600000000064</v>
      </c>
      <c r="H721" s="18">
        <f>E721-F721</f>
        <v>-91420.89</v>
      </c>
      <c r="I721" s="19">
        <f>IF(ISERROR(F721/C721),0,F721/C721*100-100)</f>
        <v>0.58196585769496778</v>
      </c>
      <c r="J721" s="19">
        <f>IF(ISERROR(F721/E721),0,F721/E721*100)</f>
        <v>0</v>
      </c>
      <c r="K721" s="19">
        <f>IF(ISERROR(F721/D721),0,F721/D721*100)</f>
        <v>0</v>
      </c>
    </row>
    <row r="722" spans="1:11">
      <c r="A722" s="16" t="s">
        <v>59</v>
      </c>
      <c r="B722" s="17" t="s">
        <v>60</v>
      </c>
      <c r="C722" s="18">
        <v>-90891.93</v>
      </c>
      <c r="D722" s="18">
        <v>0</v>
      </c>
      <c r="E722" s="18">
        <v>0</v>
      </c>
      <c r="F722" s="18">
        <v>-91420.89</v>
      </c>
      <c r="G722" s="18">
        <f>F722-C722</f>
        <v>-528.9600000000064</v>
      </c>
      <c r="H722" s="18">
        <f>E722-F722</f>
        <v>91420.89</v>
      </c>
      <c r="I722" s="19">
        <f>IF(ISERROR(F722/C722),0,F722/C722*100-100)</f>
        <v>0.58196585769496778</v>
      </c>
      <c r="J722" s="19">
        <f>IF(ISERROR(F722/E722),0,F722/E722*100)</f>
        <v>0</v>
      </c>
      <c r="K722" s="19">
        <f>IF(ISERROR(F722/D722),0,F722/D722*100)</f>
        <v>0</v>
      </c>
    </row>
    <row r="723" spans="1:11">
      <c r="A723" s="22" t="s">
        <v>61</v>
      </c>
      <c r="B723" s="17" t="s">
        <v>62</v>
      </c>
      <c r="C723" s="18">
        <v>-90891.93</v>
      </c>
      <c r="D723" s="18">
        <v>0</v>
      </c>
      <c r="E723" s="18">
        <v>0</v>
      </c>
      <c r="F723" s="18">
        <v>-91420.89</v>
      </c>
      <c r="G723" s="18">
        <f>F723-C723</f>
        <v>-528.9600000000064</v>
      </c>
      <c r="H723" s="18">
        <f>E723-F723</f>
        <v>91420.89</v>
      </c>
      <c r="I723" s="19">
        <f>IF(ISERROR(F723/C723),0,F723/C723*100-100)</f>
        <v>0.58196585769496778</v>
      </c>
      <c r="J723" s="19">
        <f>IF(ISERROR(F723/E723),0,F723/E723*100)</f>
        <v>0</v>
      </c>
      <c r="K723" s="19">
        <f>IF(ISERROR(F723/D723),0,F723/D723*100)</f>
        <v>0</v>
      </c>
    </row>
    <row r="724" spans="1:11" ht="25.5">
      <c r="A724" s="27" t="s">
        <v>116</v>
      </c>
      <c r="B724" s="28" t="s">
        <v>117</v>
      </c>
      <c r="C724" s="29"/>
      <c r="D724" s="29"/>
      <c r="E724" s="29"/>
      <c r="F724" s="29"/>
      <c r="G724" s="29"/>
      <c r="H724" s="29"/>
      <c r="I724" s="30"/>
      <c r="J724" s="30"/>
      <c r="K724" s="30"/>
    </row>
    <row r="725" spans="1:11">
      <c r="A725" s="16" t="s">
        <v>20</v>
      </c>
      <c r="B725" s="17" t="s">
        <v>21</v>
      </c>
      <c r="C725" s="18">
        <v>1247855</v>
      </c>
      <c r="D725" s="18">
        <v>1327404</v>
      </c>
      <c r="E725" s="18">
        <v>939501</v>
      </c>
      <c r="F725" s="18">
        <v>1322819</v>
      </c>
      <c r="G725" s="18">
        <f>F725-C725</f>
        <v>74964</v>
      </c>
      <c r="H725" s="18">
        <f>E725-F725</f>
        <v>-383318</v>
      </c>
      <c r="I725" s="19">
        <f>IF(ISERROR(F725/C725),0,F725/C725*100-100)</f>
        <v>6.0074287477310975</v>
      </c>
      <c r="J725" s="19">
        <f>IF(ISERROR(F725/E725),0,F725/E725*100)</f>
        <v>140.80016945165573</v>
      </c>
      <c r="K725" s="19">
        <f>IF(ISERROR(F725/D725),0,F725/D725*100)</f>
        <v>99.654588957092187</v>
      </c>
    </row>
    <row r="726" spans="1:11">
      <c r="A726" s="22" t="s">
        <v>84</v>
      </c>
      <c r="B726" s="17" t="s">
        <v>85</v>
      </c>
      <c r="C726" s="18">
        <v>99713</v>
      </c>
      <c r="D726" s="18">
        <v>73985</v>
      </c>
      <c r="E726" s="18">
        <v>65322</v>
      </c>
      <c r="F726" s="18">
        <v>69400</v>
      </c>
      <c r="G726" s="18">
        <f>F726-C726</f>
        <v>-30313</v>
      </c>
      <c r="H726" s="18">
        <f>E726-F726</f>
        <v>-4078</v>
      </c>
      <c r="I726" s="19">
        <f>IF(ISERROR(F726/C726),0,F726/C726*100-100)</f>
        <v>-30.400248713808637</v>
      </c>
      <c r="J726" s="19">
        <f>IF(ISERROR(F726/E726),0,F726/E726*100)</f>
        <v>106.24291969015034</v>
      </c>
      <c r="K726" s="19">
        <f>IF(ISERROR(F726/D726),0,F726/D726*100)</f>
        <v>93.80279786443198</v>
      </c>
    </row>
    <row r="727" spans="1:11">
      <c r="A727" s="23" t="s">
        <v>86</v>
      </c>
      <c r="B727" s="17" t="s">
        <v>87</v>
      </c>
      <c r="C727" s="18">
        <v>99713</v>
      </c>
      <c r="D727" s="18">
        <v>73985</v>
      </c>
      <c r="E727" s="18">
        <v>65322</v>
      </c>
      <c r="F727" s="18">
        <v>69400</v>
      </c>
      <c r="G727" s="18">
        <f>F727-C727</f>
        <v>-30313</v>
      </c>
      <c r="H727" s="18">
        <f>E727-F727</f>
        <v>-4078</v>
      </c>
      <c r="I727" s="19">
        <f>IF(ISERROR(F727/C727),0,F727/C727*100-100)</f>
        <v>-30.400248713808637</v>
      </c>
      <c r="J727" s="19">
        <f>IF(ISERROR(F727/E727),0,F727/E727*100)</f>
        <v>106.24291969015034</v>
      </c>
      <c r="K727" s="19">
        <f>IF(ISERROR(F727/D727),0,F727/D727*100)</f>
        <v>93.80279786443198</v>
      </c>
    </row>
    <row r="728" spans="1:11">
      <c r="A728" s="24" t="s">
        <v>88</v>
      </c>
      <c r="B728" s="17" t="s">
        <v>89</v>
      </c>
      <c r="C728" s="18">
        <v>99713</v>
      </c>
      <c r="D728" s="18">
        <v>73985</v>
      </c>
      <c r="E728" s="18">
        <v>65322</v>
      </c>
      <c r="F728" s="18">
        <v>69400</v>
      </c>
      <c r="G728" s="18">
        <f>F728-C728</f>
        <v>-30313</v>
      </c>
      <c r="H728" s="18">
        <f>E728-F728</f>
        <v>-4078</v>
      </c>
      <c r="I728" s="19">
        <f>IF(ISERROR(F728/C728),0,F728/C728*100-100)</f>
        <v>-30.400248713808637</v>
      </c>
      <c r="J728" s="19">
        <f>IF(ISERROR(F728/E728),0,F728/E728*100)</f>
        <v>106.24291969015034</v>
      </c>
      <c r="K728" s="19">
        <f>IF(ISERROR(F728/D728),0,F728/D728*100)</f>
        <v>93.80279786443198</v>
      </c>
    </row>
    <row r="729" spans="1:11" ht="25.5">
      <c r="A729" s="25" t="s">
        <v>90</v>
      </c>
      <c r="B729" s="17" t="s">
        <v>91</v>
      </c>
      <c r="C729" s="18">
        <v>99713</v>
      </c>
      <c r="D729" s="18">
        <v>73985</v>
      </c>
      <c r="E729" s="18">
        <v>65322</v>
      </c>
      <c r="F729" s="18">
        <v>69400</v>
      </c>
      <c r="G729" s="18">
        <f>F729-C729</f>
        <v>-30313</v>
      </c>
      <c r="H729" s="18">
        <f>E729-F729</f>
        <v>-4078</v>
      </c>
      <c r="I729" s="19">
        <f>IF(ISERROR(F729/C729),0,F729/C729*100-100)</f>
        <v>-30.400248713808637</v>
      </c>
      <c r="J729" s="19">
        <f>IF(ISERROR(F729/E729),0,F729/E729*100)</f>
        <v>106.24291969015034</v>
      </c>
      <c r="K729" s="19">
        <f>IF(ISERROR(F729/D729),0,F729/D729*100)</f>
        <v>93.80279786443198</v>
      </c>
    </row>
    <row r="730" spans="1:11" ht="25.5">
      <c r="A730" s="26" t="s">
        <v>94</v>
      </c>
      <c r="B730" s="17" t="s">
        <v>95</v>
      </c>
      <c r="C730" s="18">
        <v>99713</v>
      </c>
      <c r="D730" s="18">
        <v>73985</v>
      </c>
      <c r="E730" s="18">
        <v>65322</v>
      </c>
      <c r="F730" s="18">
        <v>69400</v>
      </c>
      <c r="G730" s="18">
        <f>F730-C730</f>
        <v>-30313</v>
      </c>
      <c r="H730" s="18">
        <f>E730-F730</f>
        <v>-4078</v>
      </c>
      <c r="I730" s="19">
        <f>IF(ISERROR(F730/C730),0,F730/C730*100-100)</f>
        <v>-30.400248713808637</v>
      </c>
      <c r="J730" s="19">
        <f>IF(ISERROR(F730/E730),0,F730/E730*100)</f>
        <v>106.24291969015034</v>
      </c>
      <c r="K730" s="19">
        <f>IF(ISERROR(F730/D730),0,F730/D730*100)</f>
        <v>93.80279786443198</v>
      </c>
    </row>
    <row r="731" spans="1:11">
      <c r="A731" s="22" t="s">
        <v>24</v>
      </c>
      <c r="B731" s="17" t="s">
        <v>25</v>
      </c>
      <c r="C731" s="18">
        <v>1148142</v>
      </c>
      <c r="D731" s="18">
        <v>1253419</v>
      </c>
      <c r="E731" s="18">
        <v>874179</v>
      </c>
      <c r="F731" s="18">
        <v>1253419</v>
      </c>
      <c r="G731" s="18">
        <f>F731-C731</f>
        <v>105277</v>
      </c>
      <c r="H731" s="18">
        <f>E731-F731</f>
        <v>-379240</v>
      </c>
      <c r="I731" s="19">
        <f>IF(ISERROR(F731/C731),0,F731/C731*100-100)</f>
        <v>9.1693361970905869</v>
      </c>
      <c r="J731" s="19">
        <f>IF(ISERROR(F731/E731),0,F731/E731*100)</f>
        <v>143.38241939007915</v>
      </c>
      <c r="K731" s="19">
        <f>IF(ISERROR(F731/D731),0,F731/D731*100)</f>
        <v>100</v>
      </c>
    </row>
    <row r="732" spans="1:11">
      <c r="A732" s="23" t="s">
        <v>26</v>
      </c>
      <c r="B732" s="17" t="s">
        <v>27</v>
      </c>
      <c r="C732" s="18">
        <v>1148142</v>
      </c>
      <c r="D732" s="18">
        <v>1253419</v>
      </c>
      <c r="E732" s="18">
        <v>874179</v>
      </c>
      <c r="F732" s="18">
        <v>1253419</v>
      </c>
      <c r="G732" s="18">
        <f>F732-C732</f>
        <v>105277</v>
      </c>
      <c r="H732" s="18">
        <f>E732-F732</f>
        <v>-379240</v>
      </c>
      <c r="I732" s="19">
        <f>IF(ISERROR(F732/C732),0,F732/C732*100-100)</f>
        <v>9.1693361970905869</v>
      </c>
      <c r="J732" s="19">
        <f>IF(ISERROR(F732/E732),0,F732/E732*100)</f>
        <v>143.38241939007915</v>
      </c>
      <c r="K732" s="19">
        <f>IF(ISERROR(F732/D732),0,F732/D732*100)</f>
        <v>100</v>
      </c>
    </row>
    <row r="733" spans="1:11">
      <c r="A733" s="16" t="s">
        <v>28</v>
      </c>
      <c r="B733" s="17" t="s">
        <v>29</v>
      </c>
      <c r="C733" s="18">
        <v>258196.71</v>
      </c>
      <c r="D733" s="18">
        <v>1327404</v>
      </c>
      <c r="E733" s="18">
        <v>939501</v>
      </c>
      <c r="F733" s="18">
        <v>470287.35999999999</v>
      </c>
      <c r="G733" s="18">
        <f>F733-C733</f>
        <v>212090.65</v>
      </c>
      <c r="H733" s="18">
        <f>E733-F733</f>
        <v>469213.64</v>
      </c>
      <c r="I733" s="19">
        <f>IF(ISERROR(F733/C733),0,F733/C733*100-100)</f>
        <v>82.143048995473265</v>
      </c>
      <c r="J733" s="19">
        <f>IF(ISERROR(F733/E733),0,F733/E733*100)</f>
        <v>50.057143100433102</v>
      </c>
      <c r="K733" s="19">
        <f>IF(ISERROR(F733/D733),0,F733/D733*100)</f>
        <v>35.429105230962087</v>
      </c>
    </row>
    <row r="734" spans="1:11">
      <c r="A734" s="22" t="s">
        <v>30</v>
      </c>
      <c r="B734" s="17" t="s">
        <v>31</v>
      </c>
      <c r="C734" s="18">
        <v>258196.71</v>
      </c>
      <c r="D734" s="18">
        <v>1327404</v>
      </c>
      <c r="E734" s="18">
        <v>939501</v>
      </c>
      <c r="F734" s="18">
        <v>470287.35999999999</v>
      </c>
      <c r="G734" s="18">
        <f>F734-C734</f>
        <v>212090.65</v>
      </c>
      <c r="H734" s="18">
        <f>E734-F734</f>
        <v>469213.64</v>
      </c>
      <c r="I734" s="19">
        <f>IF(ISERROR(F734/C734),0,F734/C734*100-100)</f>
        <v>82.143048995473265</v>
      </c>
      <c r="J734" s="19">
        <f>IF(ISERROR(F734/E734),0,F734/E734*100)</f>
        <v>50.057143100433102</v>
      </c>
      <c r="K734" s="19">
        <f>IF(ISERROR(F734/D734),0,F734/D734*100)</f>
        <v>35.429105230962087</v>
      </c>
    </row>
    <row r="735" spans="1:11">
      <c r="A735" s="23" t="s">
        <v>32</v>
      </c>
      <c r="B735" s="17" t="s">
        <v>33</v>
      </c>
      <c r="C735" s="18">
        <v>258196.71</v>
      </c>
      <c r="D735" s="18">
        <v>1327404</v>
      </c>
      <c r="E735" s="18">
        <v>939501</v>
      </c>
      <c r="F735" s="18">
        <v>470287.35999999999</v>
      </c>
      <c r="G735" s="18">
        <f>F735-C735</f>
        <v>212090.65</v>
      </c>
      <c r="H735" s="18">
        <f>E735-F735</f>
        <v>469213.64</v>
      </c>
      <c r="I735" s="19">
        <f>IF(ISERROR(F735/C735),0,F735/C735*100-100)</f>
        <v>82.143048995473265</v>
      </c>
      <c r="J735" s="19">
        <f>IF(ISERROR(F735/E735),0,F735/E735*100)</f>
        <v>50.057143100433102</v>
      </c>
      <c r="K735" s="19">
        <f>IF(ISERROR(F735/D735),0,F735/D735*100)</f>
        <v>35.429105230962087</v>
      </c>
    </row>
    <row r="736" spans="1:11">
      <c r="A736" s="24" t="s">
        <v>34</v>
      </c>
      <c r="B736" s="17" t="s">
        <v>35</v>
      </c>
      <c r="C736" s="18">
        <v>226590.73</v>
      </c>
      <c r="D736" s="18">
        <v>1116951</v>
      </c>
      <c r="E736" s="18">
        <v>837711</v>
      </c>
      <c r="F736" s="18">
        <v>376696.45</v>
      </c>
      <c r="G736" s="18">
        <f>F736-C736</f>
        <v>150105.72</v>
      </c>
      <c r="H736" s="18">
        <f>E736-F736</f>
        <v>461014.55</v>
      </c>
      <c r="I736" s="19">
        <f>IF(ISERROR(F736/C736),0,F736/C736*100-100)</f>
        <v>66.245304916048411</v>
      </c>
      <c r="J736" s="19">
        <f>IF(ISERROR(F736/E736),0,F736/E736*100)</f>
        <v>44.967351509052648</v>
      </c>
      <c r="K736" s="19">
        <f>IF(ISERROR(F736/D736),0,F736/D736*100)</f>
        <v>33.725423048996781</v>
      </c>
    </row>
    <row r="737" spans="1:11">
      <c r="A737" s="24" t="s">
        <v>36</v>
      </c>
      <c r="B737" s="17" t="s">
        <v>37</v>
      </c>
      <c r="C737" s="18">
        <v>31605.98</v>
      </c>
      <c r="D737" s="18">
        <v>210453</v>
      </c>
      <c r="E737" s="18">
        <v>101790</v>
      </c>
      <c r="F737" s="18">
        <v>93590.91</v>
      </c>
      <c r="G737" s="18">
        <f>F737-C737</f>
        <v>61984.930000000008</v>
      </c>
      <c r="H737" s="18">
        <f>E737-F737</f>
        <v>8199.0899999999965</v>
      </c>
      <c r="I737" s="19">
        <f>IF(ISERROR(F737/C737),0,F737/C737*100-100)</f>
        <v>196.11772835393811</v>
      </c>
      <c r="J737" s="19">
        <f>IF(ISERROR(F737/E737),0,F737/E737*100)</f>
        <v>91.945092838196288</v>
      </c>
      <c r="K737" s="19">
        <f>IF(ISERROR(F737/D737),0,F737/D737*100)</f>
        <v>44.47116933472082</v>
      </c>
    </row>
    <row r="738" spans="1:11">
      <c r="A738" s="25" t="s">
        <v>38</v>
      </c>
      <c r="B738" s="17" t="s">
        <v>39</v>
      </c>
      <c r="C738" s="18">
        <v>3361.38</v>
      </c>
      <c r="D738" s="18">
        <v>0</v>
      </c>
      <c r="E738" s="18">
        <v>0</v>
      </c>
      <c r="F738" s="18">
        <v>1324.08</v>
      </c>
      <c r="G738" s="18">
        <f>F738-C738</f>
        <v>-2037.3000000000002</v>
      </c>
      <c r="H738" s="18">
        <f>E738-F738</f>
        <v>-1324.08</v>
      </c>
      <c r="I738" s="19">
        <f>IF(ISERROR(F738/C738),0,F738/C738*100-100)</f>
        <v>-60.609035574674692</v>
      </c>
      <c r="J738" s="19">
        <f>IF(ISERROR(F738/E738),0,F738/E738*100)</f>
        <v>0</v>
      </c>
      <c r="K738" s="19">
        <f>IF(ISERROR(F738/D738),0,F738/D738*100)</f>
        <v>0</v>
      </c>
    </row>
    <row r="739" spans="1:11">
      <c r="A739" s="16"/>
      <c r="B739" s="17" t="s">
        <v>58</v>
      </c>
      <c r="C739" s="18">
        <v>989658.29</v>
      </c>
      <c r="D739" s="18">
        <v>0</v>
      </c>
      <c r="E739" s="18">
        <v>0</v>
      </c>
      <c r="F739" s="18">
        <v>852531.64</v>
      </c>
      <c r="G739" s="18">
        <f>F739-C739</f>
        <v>-137126.65000000002</v>
      </c>
      <c r="H739" s="18">
        <f>E739-F739</f>
        <v>-852531.64</v>
      </c>
      <c r="I739" s="19">
        <f>IF(ISERROR(F739/C739),0,F739/C739*100-100)</f>
        <v>-13.855959312986712</v>
      </c>
      <c r="J739" s="19">
        <f>IF(ISERROR(F739/E739),0,F739/E739*100)</f>
        <v>0</v>
      </c>
      <c r="K739" s="19">
        <f>IF(ISERROR(F739/D739),0,F739/D739*100)</f>
        <v>0</v>
      </c>
    </row>
    <row r="740" spans="1:11">
      <c r="A740" s="16" t="s">
        <v>59</v>
      </c>
      <c r="B740" s="17" t="s">
        <v>60</v>
      </c>
      <c r="C740" s="18">
        <v>-989658.29</v>
      </c>
      <c r="D740" s="18">
        <v>0</v>
      </c>
      <c r="E740" s="18">
        <v>0</v>
      </c>
      <c r="F740" s="18">
        <v>-852531.64</v>
      </c>
      <c r="G740" s="18">
        <f>F740-C740</f>
        <v>137126.65000000002</v>
      </c>
      <c r="H740" s="18">
        <f>E740-F740</f>
        <v>852531.64</v>
      </c>
      <c r="I740" s="19">
        <f>IF(ISERROR(F740/C740),0,F740/C740*100-100)</f>
        <v>-13.855959312986712</v>
      </c>
      <c r="J740" s="19">
        <f>IF(ISERROR(F740/E740),0,F740/E740*100)</f>
        <v>0</v>
      </c>
      <c r="K740" s="19">
        <f>IF(ISERROR(F740/D740),0,F740/D740*100)</f>
        <v>0</v>
      </c>
    </row>
    <row r="741" spans="1:11">
      <c r="A741" s="22" t="s">
        <v>61</v>
      </c>
      <c r="B741" s="17" t="s">
        <v>62</v>
      </c>
      <c r="C741" s="18">
        <v>-989658.29</v>
      </c>
      <c r="D741" s="18">
        <v>0</v>
      </c>
      <c r="E741" s="18">
        <v>0</v>
      </c>
      <c r="F741" s="18">
        <v>-852531.64</v>
      </c>
      <c r="G741" s="18">
        <f>F741-C741</f>
        <v>137126.65000000002</v>
      </c>
      <c r="H741" s="18">
        <f>E741-F741</f>
        <v>852531.64</v>
      </c>
      <c r="I741" s="19">
        <f>IF(ISERROR(F741/C741),0,F741/C741*100-100)</f>
        <v>-13.855959312986712</v>
      </c>
      <c r="J741" s="19">
        <f>IF(ISERROR(F741/E741),0,F741/E741*100)</f>
        <v>0</v>
      </c>
      <c r="K741" s="19">
        <f>IF(ISERROR(F741/D741),0,F741/D741*100)</f>
        <v>0</v>
      </c>
    </row>
    <row r="742" spans="1:11" ht="38.25">
      <c r="A742" s="36" t="s">
        <v>241</v>
      </c>
      <c r="B742" s="28" t="s">
        <v>119</v>
      </c>
      <c r="C742" s="29"/>
      <c r="D742" s="29"/>
      <c r="E742" s="29"/>
      <c r="F742" s="29"/>
      <c r="G742" s="29"/>
      <c r="H742" s="29"/>
      <c r="I742" s="30"/>
      <c r="J742" s="30"/>
      <c r="K742" s="30"/>
    </row>
    <row r="743" spans="1:11">
      <c r="A743" s="16" t="s">
        <v>20</v>
      </c>
      <c r="B743" s="17" t="s">
        <v>21</v>
      </c>
      <c r="C743" s="18">
        <v>99713</v>
      </c>
      <c r="D743" s="18">
        <v>73985</v>
      </c>
      <c r="E743" s="18">
        <v>65322</v>
      </c>
      <c r="F743" s="18">
        <v>69400</v>
      </c>
      <c r="G743" s="18">
        <f>F743-C743</f>
        <v>-30313</v>
      </c>
      <c r="H743" s="18">
        <f>E743-F743</f>
        <v>-4078</v>
      </c>
      <c r="I743" s="19">
        <f>IF(ISERROR(F743/C743),0,F743/C743*100-100)</f>
        <v>-30.400248713808637</v>
      </c>
      <c r="J743" s="19">
        <f>IF(ISERROR(F743/E743),0,F743/E743*100)</f>
        <v>106.24291969015034</v>
      </c>
      <c r="K743" s="19">
        <f>IF(ISERROR(F743/D743),0,F743/D743*100)</f>
        <v>93.80279786443198</v>
      </c>
    </row>
    <row r="744" spans="1:11">
      <c r="A744" s="22" t="s">
        <v>84</v>
      </c>
      <c r="B744" s="17" t="s">
        <v>85</v>
      </c>
      <c r="C744" s="18">
        <v>99713</v>
      </c>
      <c r="D744" s="18">
        <v>73985</v>
      </c>
      <c r="E744" s="18">
        <v>65322</v>
      </c>
      <c r="F744" s="18">
        <v>69400</v>
      </c>
      <c r="G744" s="18">
        <f>F744-C744</f>
        <v>-30313</v>
      </c>
      <c r="H744" s="18">
        <f>E744-F744</f>
        <v>-4078</v>
      </c>
      <c r="I744" s="19">
        <f>IF(ISERROR(F744/C744),0,F744/C744*100-100)</f>
        <v>-30.400248713808637</v>
      </c>
      <c r="J744" s="19">
        <f>IF(ISERROR(F744/E744),0,F744/E744*100)</f>
        <v>106.24291969015034</v>
      </c>
      <c r="K744" s="19">
        <f>IF(ISERROR(F744/D744),0,F744/D744*100)</f>
        <v>93.80279786443198</v>
      </c>
    </row>
    <row r="745" spans="1:11">
      <c r="A745" s="23" t="s">
        <v>86</v>
      </c>
      <c r="B745" s="17" t="s">
        <v>87</v>
      </c>
      <c r="C745" s="18">
        <v>99713</v>
      </c>
      <c r="D745" s="18">
        <v>73985</v>
      </c>
      <c r="E745" s="18">
        <v>65322</v>
      </c>
      <c r="F745" s="18">
        <v>69400</v>
      </c>
      <c r="G745" s="18">
        <f>F745-C745</f>
        <v>-30313</v>
      </c>
      <c r="H745" s="18">
        <f>E745-F745</f>
        <v>-4078</v>
      </c>
      <c r="I745" s="19">
        <f>IF(ISERROR(F745/C745),0,F745/C745*100-100)</f>
        <v>-30.400248713808637</v>
      </c>
      <c r="J745" s="19">
        <f>IF(ISERROR(F745/E745),0,F745/E745*100)</f>
        <v>106.24291969015034</v>
      </c>
      <c r="K745" s="19">
        <f>IF(ISERROR(F745/D745),0,F745/D745*100)</f>
        <v>93.80279786443198</v>
      </c>
    </row>
    <row r="746" spans="1:11">
      <c r="A746" s="24" t="s">
        <v>88</v>
      </c>
      <c r="B746" s="17" t="s">
        <v>89</v>
      </c>
      <c r="C746" s="18">
        <v>99713</v>
      </c>
      <c r="D746" s="18">
        <v>73985</v>
      </c>
      <c r="E746" s="18">
        <v>65322</v>
      </c>
      <c r="F746" s="18">
        <v>69400</v>
      </c>
      <c r="G746" s="18">
        <f>F746-C746</f>
        <v>-30313</v>
      </c>
      <c r="H746" s="18">
        <f>E746-F746</f>
        <v>-4078</v>
      </c>
      <c r="I746" s="19">
        <f>IF(ISERROR(F746/C746),0,F746/C746*100-100)</f>
        <v>-30.400248713808637</v>
      </c>
      <c r="J746" s="19">
        <f>IF(ISERROR(F746/E746),0,F746/E746*100)</f>
        <v>106.24291969015034</v>
      </c>
      <c r="K746" s="19">
        <f>IF(ISERROR(F746/D746),0,F746/D746*100)</f>
        <v>93.80279786443198</v>
      </c>
    </row>
    <row r="747" spans="1:11" ht="25.5">
      <c r="A747" s="25" t="s">
        <v>90</v>
      </c>
      <c r="B747" s="17" t="s">
        <v>91</v>
      </c>
      <c r="C747" s="18">
        <v>99713</v>
      </c>
      <c r="D747" s="18">
        <v>73985</v>
      </c>
      <c r="E747" s="18">
        <v>65322</v>
      </c>
      <c r="F747" s="18">
        <v>69400</v>
      </c>
      <c r="G747" s="18">
        <f>F747-C747</f>
        <v>-30313</v>
      </c>
      <c r="H747" s="18">
        <f>E747-F747</f>
        <v>-4078</v>
      </c>
      <c r="I747" s="19">
        <f>IF(ISERROR(F747/C747),0,F747/C747*100-100)</f>
        <v>-30.400248713808637</v>
      </c>
      <c r="J747" s="19">
        <f>IF(ISERROR(F747/E747),0,F747/E747*100)</f>
        <v>106.24291969015034</v>
      </c>
      <c r="K747" s="19">
        <f>IF(ISERROR(F747/D747),0,F747/D747*100)</f>
        <v>93.80279786443198</v>
      </c>
    </row>
    <row r="748" spans="1:11" ht="25.5">
      <c r="A748" s="26" t="s">
        <v>94</v>
      </c>
      <c r="B748" s="17" t="s">
        <v>95</v>
      </c>
      <c r="C748" s="18">
        <v>99713</v>
      </c>
      <c r="D748" s="18">
        <v>73985</v>
      </c>
      <c r="E748" s="18">
        <v>65322</v>
      </c>
      <c r="F748" s="18">
        <v>69400</v>
      </c>
      <c r="G748" s="18">
        <f>F748-C748</f>
        <v>-30313</v>
      </c>
      <c r="H748" s="18">
        <f>E748-F748</f>
        <v>-4078</v>
      </c>
      <c r="I748" s="19">
        <f>IF(ISERROR(F748/C748),0,F748/C748*100-100)</f>
        <v>-30.400248713808637</v>
      </c>
      <c r="J748" s="19">
        <f>IF(ISERROR(F748/E748),0,F748/E748*100)</f>
        <v>106.24291969015034</v>
      </c>
      <c r="K748" s="19">
        <f>IF(ISERROR(F748/D748),0,F748/D748*100)</f>
        <v>93.80279786443198</v>
      </c>
    </row>
    <row r="749" spans="1:11">
      <c r="A749" s="16" t="s">
        <v>28</v>
      </c>
      <c r="B749" s="17" t="s">
        <v>29</v>
      </c>
      <c r="C749" s="18">
        <v>28244.6</v>
      </c>
      <c r="D749" s="18">
        <v>73985</v>
      </c>
      <c r="E749" s="18">
        <v>65322</v>
      </c>
      <c r="F749" s="18">
        <v>41106.03</v>
      </c>
      <c r="G749" s="18">
        <f>F749-C749</f>
        <v>12861.43</v>
      </c>
      <c r="H749" s="18">
        <f>E749-F749</f>
        <v>24215.97</v>
      </c>
      <c r="I749" s="19">
        <f>IF(ISERROR(F749/C749),0,F749/C749*100-100)</f>
        <v>45.535890046238933</v>
      </c>
      <c r="J749" s="19">
        <f>IF(ISERROR(F749/E749),0,F749/E749*100)</f>
        <v>62.928308992376223</v>
      </c>
      <c r="K749" s="19">
        <f>IF(ISERROR(F749/D749),0,F749/D749*100)</f>
        <v>55.559951341488137</v>
      </c>
    </row>
    <row r="750" spans="1:11">
      <c r="A750" s="22" t="s">
        <v>30</v>
      </c>
      <c r="B750" s="17" t="s">
        <v>31</v>
      </c>
      <c r="C750" s="18">
        <v>28244.6</v>
      </c>
      <c r="D750" s="18">
        <v>73985</v>
      </c>
      <c r="E750" s="18">
        <v>65322</v>
      </c>
      <c r="F750" s="18">
        <v>41106.03</v>
      </c>
      <c r="G750" s="18">
        <f>F750-C750</f>
        <v>12861.43</v>
      </c>
      <c r="H750" s="18">
        <f>E750-F750</f>
        <v>24215.97</v>
      </c>
      <c r="I750" s="19">
        <f>IF(ISERROR(F750/C750),0,F750/C750*100-100)</f>
        <v>45.535890046238933</v>
      </c>
      <c r="J750" s="19">
        <f>IF(ISERROR(F750/E750),0,F750/E750*100)</f>
        <v>62.928308992376223</v>
      </c>
      <c r="K750" s="19">
        <f>IF(ISERROR(F750/D750),0,F750/D750*100)</f>
        <v>55.559951341488137</v>
      </c>
    </row>
    <row r="751" spans="1:11">
      <c r="A751" s="23" t="s">
        <v>32</v>
      </c>
      <c r="B751" s="17" t="s">
        <v>33</v>
      </c>
      <c r="C751" s="18">
        <v>28244.6</v>
      </c>
      <c r="D751" s="18">
        <v>73985</v>
      </c>
      <c r="E751" s="18">
        <v>65322</v>
      </c>
      <c r="F751" s="18">
        <v>41106.03</v>
      </c>
      <c r="G751" s="18">
        <f>F751-C751</f>
        <v>12861.43</v>
      </c>
      <c r="H751" s="18">
        <f>E751-F751</f>
        <v>24215.97</v>
      </c>
      <c r="I751" s="19">
        <f>IF(ISERROR(F751/C751),0,F751/C751*100-100)</f>
        <v>45.535890046238933</v>
      </c>
      <c r="J751" s="19">
        <f>IF(ISERROR(F751/E751),0,F751/E751*100)</f>
        <v>62.928308992376223</v>
      </c>
      <c r="K751" s="19">
        <f>IF(ISERROR(F751/D751),0,F751/D751*100)</f>
        <v>55.559951341488137</v>
      </c>
    </row>
    <row r="752" spans="1:11">
      <c r="A752" s="24" t="s">
        <v>36</v>
      </c>
      <c r="B752" s="17" t="s">
        <v>37</v>
      </c>
      <c r="C752" s="18">
        <v>28244.6</v>
      </c>
      <c r="D752" s="18">
        <v>73985</v>
      </c>
      <c r="E752" s="18">
        <v>65322</v>
      </c>
      <c r="F752" s="18">
        <v>41106.03</v>
      </c>
      <c r="G752" s="18">
        <f>F752-C752</f>
        <v>12861.43</v>
      </c>
      <c r="H752" s="18">
        <f>E752-F752</f>
        <v>24215.97</v>
      </c>
      <c r="I752" s="19">
        <f>IF(ISERROR(F752/C752),0,F752/C752*100-100)</f>
        <v>45.535890046238933</v>
      </c>
      <c r="J752" s="19">
        <f>IF(ISERROR(F752/E752),0,F752/E752*100)</f>
        <v>62.928308992376223</v>
      </c>
      <c r="K752" s="19">
        <f>IF(ISERROR(F752/D752),0,F752/D752*100)</f>
        <v>55.559951341488137</v>
      </c>
    </row>
    <row r="753" spans="1:11">
      <c r="A753" s="16"/>
      <c r="B753" s="17" t="s">
        <v>58</v>
      </c>
      <c r="C753" s="18">
        <v>71468.399999999994</v>
      </c>
      <c r="D753" s="18">
        <v>0</v>
      </c>
      <c r="E753" s="18">
        <v>0</v>
      </c>
      <c r="F753" s="18">
        <v>28293.97</v>
      </c>
      <c r="G753" s="18">
        <f>F753-C753</f>
        <v>-43174.429999999993</v>
      </c>
      <c r="H753" s="18">
        <f>E753-F753</f>
        <v>-28293.97</v>
      </c>
      <c r="I753" s="19">
        <f>IF(ISERROR(F753/C753),0,F753/C753*100-100)</f>
        <v>-60.410517095667451</v>
      </c>
      <c r="J753" s="19">
        <f>IF(ISERROR(F753/E753),0,F753/E753*100)</f>
        <v>0</v>
      </c>
      <c r="K753" s="19">
        <f>IF(ISERROR(F753/D753),0,F753/D753*100)</f>
        <v>0</v>
      </c>
    </row>
    <row r="754" spans="1:11">
      <c r="A754" s="16" t="s">
        <v>59</v>
      </c>
      <c r="B754" s="17" t="s">
        <v>60</v>
      </c>
      <c r="C754" s="18">
        <v>-71468.399999999994</v>
      </c>
      <c r="D754" s="18">
        <v>0</v>
      </c>
      <c r="E754" s="18">
        <v>0</v>
      </c>
      <c r="F754" s="18">
        <v>-28293.97</v>
      </c>
      <c r="G754" s="18">
        <f>F754-C754</f>
        <v>43174.429999999993</v>
      </c>
      <c r="H754" s="18">
        <f>E754-F754</f>
        <v>28293.97</v>
      </c>
      <c r="I754" s="19">
        <f>IF(ISERROR(F754/C754),0,F754/C754*100-100)</f>
        <v>-60.410517095667451</v>
      </c>
      <c r="J754" s="19">
        <f>IF(ISERROR(F754/E754),0,F754/E754*100)</f>
        <v>0</v>
      </c>
      <c r="K754" s="19">
        <f>IF(ISERROR(F754/D754),0,F754/D754*100)</f>
        <v>0</v>
      </c>
    </row>
    <row r="755" spans="1:11">
      <c r="A755" s="22" t="s">
        <v>61</v>
      </c>
      <c r="B755" s="17" t="s">
        <v>62</v>
      </c>
      <c r="C755" s="18">
        <v>-71468.399999999994</v>
      </c>
      <c r="D755" s="18">
        <v>0</v>
      </c>
      <c r="E755" s="18">
        <v>0</v>
      </c>
      <c r="F755" s="18">
        <v>-28293.97</v>
      </c>
      <c r="G755" s="18">
        <f>F755-C755</f>
        <v>43174.429999999993</v>
      </c>
      <c r="H755" s="18">
        <f>E755-F755</f>
        <v>28293.97</v>
      </c>
      <c r="I755" s="19">
        <f>IF(ISERROR(F755/C755),0,F755/C755*100-100)</f>
        <v>-60.410517095667451</v>
      </c>
      <c r="J755" s="19">
        <f>IF(ISERROR(F755/E755),0,F755/E755*100)</f>
        <v>0</v>
      </c>
      <c r="K755" s="19">
        <f>IF(ISERROR(F755/D755),0,F755/D755*100)</f>
        <v>0</v>
      </c>
    </row>
    <row r="756" spans="1:11" ht="25.5">
      <c r="A756" s="36" t="s">
        <v>122</v>
      </c>
      <c r="B756" s="28" t="s">
        <v>123</v>
      </c>
      <c r="C756" s="29"/>
      <c r="D756" s="29"/>
      <c r="E756" s="29"/>
      <c r="F756" s="29"/>
      <c r="G756" s="29"/>
      <c r="H756" s="29"/>
      <c r="I756" s="30"/>
      <c r="J756" s="30"/>
      <c r="K756" s="30"/>
    </row>
    <row r="757" spans="1:11">
      <c r="A757" s="16" t="s">
        <v>20</v>
      </c>
      <c r="B757" s="17" t="s">
        <v>21</v>
      </c>
      <c r="C757" s="18">
        <v>1148142</v>
      </c>
      <c r="D757" s="18">
        <v>1253419</v>
      </c>
      <c r="E757" s="18">
        <v>874179</v>
      </c>
      <c r="F757" s="18">
        <v>1253419</v>
      </c>
      <c r="G757" s="18">
        <f>F757-C757</f>
        <v>105277</v>
      </c>
      <c r="H757" s="18">
        <f>E757-F757</f>
        <v>-379240</v>
      </c>
      <c r="I757" s="19">
        <f>IF(ISERROR(F757/C757),0,F757/C757*100-100)</f>
        <v>9.1693361970905869</v>
      </c>
      <c r="J757" s="19">
        <f>IF(ISERROR(F757/E757),0,F757/E757*100)</f>
        <v>143.38241939007915</v>
      </c>
      <c r="K757" s="19">
        <f>IF(ISERROR(F757/D757),0,F757/D757*100)</f>
        <v>100</v>
      </c>
    </row>
    <row r="758" spans="1:11">
      <c r="A758" s="22" t="s">
        <v>24</v>
      </c>
      <c r="B758" s="17" t="s">
        <v>25</v>
      </c>
      <c r="C758" s="18">
        <v>1148142</v>
      </c>
      <c r="D758" s="18">
        <v>1253419</v>
      </c>
      <c r="E758" s="18">
        <v>874179</v>
      </c>
      <c r="F758" s="18">
        <v>1253419</v>
      </c>
      <c r="G758" s="18">
        <f>F758-C758</f>
        <v>105277</v>
      </c>
      <c r="H758" s="18">
        <f>E758-F758</f>
        <v>-379240</v>
      </c>
      <c r="I758" s="19">
        <f>IF(ISERROR(F758/C758),0,F758/C758*100-100)</f>
        <v>9.1693361970905869</v>
      </c>
      <c r="J758" s="19">
        <f>IF(ISERROR(F758/E758),0,F758/E758*100)</f>
        <v>143.38241939007915</v>
      </c>
      <c r="K758" s="19">
        <f>IF(ISERROR(F758/D758),0,F758/D758*100)</f>
        <v>100</v>
      </c>
    </row>
    <row r="759" spans="1:11">
      <c r="A759" s="23" t="s">
        <v>26</v>
      </c>
      <c r="B759" s="17" t="s">
        <v>27</v>
      </c>
      <c r="C759" s="18">
        <v>1148142</v>
      </c>
      <c r="D759" s="18">
        <v>1253419</v>
      </c>
      <c r="E759" s="18">
        <v>874179</v>
      </c>
      <c r="F759" s="18">
        <v>1253419</v>
      </c>
      <c r="G759" s="18">
        <f>F759-C759</f>
        <v>105277</v>
      </c>
      <c r="H759" s="18">
        <f>E759-F759</f>
        <v>-379240</v>
      </c>
      <c r="I759" s="19">
        <f>IF(ISERROR(F759/C759),0,F759/C759*100-100)</f>
        <v>9.1693361970905869</v>
      </c>
      <c r="J759" s="19">
        <f>IF(ISERROR(F759/E759),0,F759/E759*100)</f>
        <v>143.38241939007915</v>
      </c>
      <c r="K759" s="19">
        <f>IF(ISERROR(F759/D759),0,F759/D759*100)</f>
        <v>100</v>
      </c>
    </row>
    <row r="760" spans="1:11">
      <c r="A760" s="16" t="s">
        <v>28</v>
      </c>
      <c r="B760" s="17" t="s">
        <v>29</v>
      </c>
      <c r="C760" s="18">
        <v>229952.11</v>
      </c>
      <c r="D760" s="18">
        <v>1253419</v>
      </c>
      <c r="E760" s="18">
        <v>874179</v>
      </c>
      <c r="F760" s="18">
        <v>429181.33</v>
      </c>
      <c r="G760" s="18">
        <f>F760-C760</f>
        <v>199229.22000000003</v>
      </c>
      <c r="H760" s="18">
        <f>E760-F760</f>
        <v>444997.67</v>
      </c>
      <c r="I760" s="19">
        <f>IF(ISERROR(F760/C760),0,F760/C760*100-100)</f>
        <v>86.639439838147183</v>
      </c>
      <c r="J760" s="19">
        <f>IF(ISERROR(F760/E760),0,F760/E760*100)</f>
        <v>49.095360332380437</v>
      </c>
      <c r="K760" s="19">
        <f>IF(ISERROR(F760/D760),0,F760/D760*100)</f>
        <v>34.240850824823944</v>
      </c>
    </row>
    <row r="761" spans="1:11">
      <c r="A761" s="22" t="s">
        <v>30</v>
      </c>
      <c r="B761" s="17" t="s">
        <v>31</v>
      </c>
      <c r="C761" s="18">
        <v>229952.11</v>
      </c>
      <c r="D761" s="18">
        <v>1253419</v>
      </c>
      <c r="E761" s="18">
        <v>874179</v>
      </c>
      <c r="F761" s="18">
        <v>429181.33</v>
      </c>
      <c r="G761" s="18">
        <f>F761-C761</f>
        <v>199229.22000000003</v>
      </c>
      <c r="H761" s="18">
        <f>E761-F761</f>
        <v>444997.67</v>
      </c>
      <c r="I761" s="19">
        <f>IF(ISERROR(F761/C761),0,F761/C761*100-100)</f>
        <v>86.639439838147183</v>
      </c>
      <c r="J761" s="19">
        <f>IF(ISERROR(F761/E761),0,F761/E761*100)</f>
        <v>49.095360332380437</v>
      </c>
      <c r="K761" s="19">
        <f>IF(ISERROR(F761/D761),0,F761/D761*100)</f>
        <v>34.240850824823944</v>
      </c>
    </row>
    <row r="762" spans="1:11">
      <c r="A762" s="23" t="s">
        <v>32</v>
      </c>
      <c r="B762" s="17" t="s">
        <v>33</v>
      </c>
      <c r="C762" s="18">
        <v>229952.11</v>
      </c>
      <c r="D762" s="18">
        <v>1253419</v>
      </c>
      <c r="E762" s="18">
        <v>874179</v>
      </c>
      <c r="F762" s="18">
        <v>429181.33</v>
      </c>
      <c r="G762" s="18">
        <f>F762-C762</f>
        <v>199229.22000000003</v>
      </c>
      <c r="H762" s="18">
        <f>E762-F762</f>
        <v>444997.67</v>
      </c>
      <c r="I762" s="19">
        <f>IF(ISERROR(F762/C762),0,F762/C762*100-100)</f>
        <v>86.639439838147183</v>
      </c>
      <c r="J762" s="19">
        <f>IF(ISERROR(F762/E762),0,F762/E762*100)</f>
        <v>49.095360332380437</v>
      </c>
      <c r="K762" s="19">
        <f>IF(ISERROR(F762/D762),0,F762/D762*100)</f>
        <v>34.240850824823944</v>
      </c>
    </row>
    <row r="763" spans="1:11">
      <c r="A763" s="24" t="s">
        <v>34</v>
      </c>
      <c r="B763" s="17" t="s">
        <v>35</v>
      </c>
      <c r="C763" s="18">
        <v>226590.73</v>
      </c>
      <c r="D763" s="18">
        <v>1116951</v>
      </c>
      <c r="E763" s="18">
        <v>837711</v>
      </c>
      <c r="F763" s="18">
        <v>376696.45</v>
      </c>
      <c r="G763" s="18">
        <f>F763-C763</f>
        <v>150105.72</v>
      </c>
      <c r="H763" s="18">
        <f>E763-F763</f>
        <v>461014.55</v>
      </c>
      <c r="I763" s="19">
        <f>IF(ISERROR(F763/C763),0,F763/C763*100-100)</f>
        <v>66.245304916048411</v>
      </c>
      <c r="J763" s="19">
        <f>IF(ISERROR(F763/E763),0,F763/E763*100)</f>
        <v>44.967351509052648</v>
      </c>
      <c r="K763" s="19">
        <f>IF(ISERROR(F763/D763),0,F763/D763*100)</f>
        <v>33.725423048996781</v>
      </c>
    </row>
    <row r="764" spans="1:11">
      <c r="A764" s="24" t="s">
        <v>36</v>
      </c>
      <c r="B764" s="17" t="s">
        <v>37</v>
      </c>
      <c r="C764" s="18">
        <v>3361.38</v>
      </c>
      <c r="D764" s="18">
        <v>136468</v>
      </c>
      <c r="E764" s="18">
        <v>36468</v>
      </c>
      <c r="F764" s="18">
        <v>52484.88</v>
      </c>
      <c r="G764" s="18">
        <f>F764-C764</f>
        <v>49123.5</v>
      </c>
      <c r="H764" s="18">
        <f>E764-F764</f>
        <v>-16016.879999999997</v>
      </c>
      <c r="I764" s="19">
        <f>IF(ISERROR(F764/C764),0,F764/C764*100-100)</f>
        <v>1461.4087071381396</v>
      </c>
      <c r="J764" s="19">
        <f>IF(ISERROR(F764/E764),0,F764/E764*100)</f>
        <v>143.92036854228365</v>
      </c>
      <c r="K764" s="19">
        <f>IF(ISERROR(F764/D764),0,F764/D764*100)</f>
        <v>38.459477679749099</v>
      </c>
    </row>
    <row r="765" spans="1:11">
      <c r="A765" s="25" t="s">
        <v>38</v>
      </c>
      <c r="B765" s="17" t="s">
        <v>39</v>
      </c>
      <c r="C765" s="18">
        <v>3361.38</v>
      </c>
      <c r="D765" s="18">
        <v>0</v>
      </c>
      <c r="E765" s="18">
        <v>0</v>
      </c>
      <c r="F765" s="18">
        <v>1324.08</v>
      </c>
      <c r="G765" s="18">
        <f>F765-C765</f>
        <v>-2037.3000000000002</v>
      </c>
      <c r="H765" s="18">
        <f>E765-F765</f>
        <v>-1324.08</v>
      </c>
      <c r="I765" s="19">
        <f>IF(ISERROR(F765/C765),0,F765/C765*100-100)</f>
        <v>-60.609035574674692</v>
      </c>
      <c r="J765" s="19">
        <f>IF(ISERROR(F765/E765),0,F765/E765*100)</f>
        <v>0</v>
      </c>
      <c r="K765" s="19">
        <f>IF(ISERROR(F765/D765),0,F765/D765*100)</f>
        <v>0</v>
      </c>
    </row>
    <row r="766" spans="1:11">
      <c r="A766" s="16"/>
      <c r="B766" s="17" t="s">
        <v>58</v>
      </c>
      <c r="C766" s="18">
        <v>918189.89</v>
      </c>
      <c r="D766" s="18">
        <v>0</v>
      </c>
      <c r="E766" s="18">
        <v>0</v>
      </c>
      <c r="F766" s="18">
        <v>824237.67</v>
      </c>
      <c r="G766" s="18">
        <f>F766-C766</f>
        <v>-93952.219999999972</v>
      </c>
      <c r="H766" s="18">
        <f>E766-F766</f>
        <v>-824237.67</v>
      </c>
      <c r="I766" s="19">
        <f>IF(ISERROR(F766/C766),0,F766/C766*100-100)</f>
        <v>-10.232330046674761</v>
      </c>
      <c r="J766" s="19">
        <f>IF(ISERROR(F766/E766),0,F766/E766*100)</f>
        <v>0</v>
      </c>
      <c r="K766" s="19">
        <f>IF(ISERROR(F766/D766),0,F766/D766*100)</f>
        <v>0</v>
      </c>
    </row>
    <row r="767" spans="1:11">
      <c r="A767" s="16" t="s">
        <v>59</v>
      </c>
      <c r="B767" s="17" t="s">
        <v>60</v>
      </c>
      <c r="C767" s="18">
        <v>-918189.89</v>
      </c>
      <c r="D767" s="18">
        <v>0</v>
      </c>
      <c r="E767" s="18">
        <v>0</v>
      </c>
      <c r="F767" s="18">
        <v>-824237.67</v>
      </c>
      <c r="G767" s="18">
        <f>F767-C767</f>
        <v>93952.219999999972</v>
      </c>
      <c r="H767" s="18">
        <f>E767-F767</f>
        <v>824237.67</v>
      </c>
      <c r="I767" s="19">
        <f>IF(ISERROR(F767/C767),0,F767/C767*100-100)</f>
        <v>-10.232330046674761</v>
      </c>
      <c r="J767" s="19">
        <f>IF(ISERROR(F767/E767),0,F767/E767*100)</f>
        <v>0</v>
      </c>
      <c r="K767" s="19">
        <f>IF(ISERROR(F767/D767),0,F767/D767*100)</f>
        <v>0</v>
      </c>
    </row>
    <row r="768" spans="1:11">
      <c r="A768" s="22" t="s">
        <v>61</v>
      </c>
      <c r="B768" s="17" t="s">
        <v>62</v>
      </c>
      <c r="C768" s="18">
        <v>-918189.89</v>
      </c>
      <c r="D768" s="18">
        <v>0</v>
      </c>
      <c r="E768" s="18">
        <v>0</v>
      </c>
      <c r="F768" s="18">
        <v>-824237.67</v>
      </c>
      <c r="G768" s="18">
        <f>F768-C768</f>
        <v>93952.219999999972</v>
      </c>
      <c r="H768" s="18">
        <f>E768-F768</f>
        <v>824237.67</v>
      </c>
      <c r="I768" s="19">
        <f>IF(ISERROR(F768/C768),0,F768/C768*100-100)</f>
        <v>-10.232330046674761</v>
      </c>
      <c r="J768" s="19">
        <f>IF(ISERROR(F768/E768),0,F768/E768*100)</f>
        <v>0</v>
      </c>
      <c r="K768" s="19">
        <f>IF(ISERROR(F768/D768),0,F768/D768*100)</f>
        <v>0</v>
      </c>
    </row>
    <row r="769" spans="1:11" ht="38.25">
      <c r="A769" s="27" t="s">
        <v>124</v>
      </c>
      <c r="B769" s="28" t="s">
        <v>125</v>
      </c>
      <c r="C769" s="29"/>
      <c r="D769" s="29"/>
      <c r="E769" s="29"/>
      <c r="F769" s="29"/>
      <c r="G769" s="29"/>
      <c r="H769" s="29"/>
      <c r="I769" s="30"/>
      <c r="J769" s="30"/>
      <c r="K769" s="30"/>
    </row>
    <row r="770" spans="1:11">
      <c r="A770" s="16" t="s">
        <v>20</v>
      </c>
      <c r="B770" s="17" t="s">
        <v>21</v>
      </c>
      <c r="C770" s="18">
        <v>5331475.0599999996</v>
      </c>
      <c r="D770" s="18">
        <v>4608795</v>
      </c>
      <c r="E770" s="18">
        <v>2810656</v>
      </c>
      <c r="F770" s="18">
        <v>4608794.2699999996</v>
      </c>
      <c r="G770" s="18">
        <f>F770-C770</f>
        <v>-722680.79</v>
      </c>
      <c r="H770" s="18">
        <f>E770-F770</f>
        <v>-1798138.2699999996</v>
      </c>
      <c r="I770" s="19">
        <f>IF(ISERROR(F770/C770),0,F770/C770*100-100)</f>
        <v>-13.554987726042185</v>
      </c>
      <c r="J770" s="19">
        <f>IF(ISERROR(F770/E770),0,F770/E770*100)</f>
        <v>163.97575050095065</v>
      </c>
      <c r="K770" s="19">
        <f>IF(ISERROR(F770/D770),0,F770/D770*100)</f>
        <v>99.999984160718796</v>
      </c>
    </row>
    <row r="771" spans="1:11">
      <c r="A771" s="22" t="s">
        <v>84</v>
      </c>
      <c r="B771" s="17" t="s">
        <v>85</v>
      </c>
      <c r="C771" s="18">
        <v>27873.06</v>
      </c>
      <c r="D771" s="18">
        <v>41111</v>
      </c>
      <c r="E771" s="18">
        <v>36666</v>
      </c>
      <c r="F771" s="18">
        <v>41110.269999999997</v>
      </c>
      <c r="G771" s="18">
        <f>F771-C771</f>
        <v>13237.209999999995</v>
      </c>
      <c r="H771" s="18">
        <f>E771-F771</f>
        <v>-4444.2699999999968</v>
      </c>
      <c r="I771" s="19">
        <f>IF(ISERROR(F771/C771),0,F771/C771*100-100)</f>
        <v>47.49105408591663</v>
      </c>
      <c r="J771" s="19">
        <f>IF(ISERROR(F771/E771),0,F771/E771*100)</f>
        <v>112.12095674466806</v>
      </c>
      <c r="K771" s="19">
        <f>IF(ISERROR(F771/D771),0,F771/D771*100)</f>
        <v>99.998224319525178</v>
      </c>
    </row>
    <row r="772" spans="1:11">
      <c r="A772" s="23" t="s">
        <v>86</v>
      </c>
      <c r="B772" s="17" t="s">
        <v>87</v>
      </c>
      <c r="C772" s="18">
        <v>27873.06</v>
      </c>
      <c r="D772" s="18">
        <v>41111</v>
      </c>
      <c r="E772" s="18">
        <v>36666</v>
      </c>
      <c r="F772" s="18">
        <v>41110.269999999997</v>
      </c>
      <c r="G772" s="18">
        <f>F772-C772</f>
        <v>13237.209999999995</v>
      </c>
      <c r="H772" s="18">
        <f>E772-F772</f>
        <v>-4444.2699999999968</v>
      </c>
      <c r="I772" s="19">
        <f>IF(ISERROR(F772/C772),0,F772/C772*100-100)</f>
        <v>47.49105408591663</v>
      </c>
      <c r="J772" s="19">
        <f>IF(ISERROR(F772/E772),0,F772/E772*100)</f>
        <v>112.12095674466806</v>
      </c>
      <c r="K772" s="19">
        <f>IF(ISERROR(F772/D772),0,F772/D772*100)</f>
        <v>99.998224319525178</v>
      </c>
    </row>
    <row r="773" spans="1:11">
      <c r="A773" s="24" t="s">
        <v>88</v>
      </c>
      <c r="B773" s="17" t="s">
        <v>89</v>
      </c>
      <c r="C773" s="18">
        <v>27873.06</v>
      </c>
      <c r="D773" s="18">
        <v>41111</v>
      </c>
      <c r="E773" s="18">
        <v>36666</v>
      </c>
      <c r="F773" s="18">
        <v>41110.269999999997</v>
      </c>
      <c r="G773" s="18">
        <f>F773-C773</f>
        <v>13237.209999999995</v>
      </c>
      <c r="H773" s="18">
        <f>E773-F773</f>
        <v>-4444.2699999999968</v>
      </c>
      <c r="I773" s="19">
        <f>IF(ISERROR(F773/C773),0,F773/C773*100-100)</f>
        <v>47.49105408591663</v>
      </c>
      <c r="J773" s="19">
        <f>IF(ISERROR(F773/E773),0,F773/E773*100)</f>
        <v>112.12095674466806</v>
      </c>
      <c r="K773" s="19">
        <f>IF(ISERROR(F773/D773),0,F773/D773*100)</f>
        <v>99.998224319525178</v>
      </c>
    </row>
    <row r="774" spans="1:11" ht="25.5">
      <c r="A774" s="25" t="s">
        <v>90</v>
      </c>
      <c r="B774" s="17" t="s">
        <v>91</v>
      </c>
      <c r="C774" s="18">
        <v>27873.06</v>
      </c>
      <c r="D774" s="18">
        <v>41111</v>
      </c>
      <c r="E774" s="18">
        <v>36666</v>
      </c>
      <c r="F774" s="18">
        <v>41110.269999999997</v>
      </c>
      <c r="G774" s="18">
        <f>F774-C774</f>
        <v>13237.209999999995</v>
      </c>
      <c r="H774" s="18">
        <f>E774-F774</f>
        <v>-4444.2699999999968</v>
      </c>
      <c r="I774" s="19">
        <f>IF(ISERROR(F774/C774),0,F774/C774*100-100)</f>
        <v>47.49105408591663</v>
      </c>
      <c r="J774" s="19">
        <f>IF(ISERROR(F774/E774),0,F774/E774*100)</f>
        <v>112.12095674466806</v>
      </c>
      <c r="K774" s="19">
        <f>IF(ISERROR(F774/D774),0,F774/D774*100)</f>
        <v>99.998224319525178</v>
      </c>
    </row>
    <row r="775" spans="1:11" ht="25.5">
      <c r="A775" s="26" t="s">
        <v>92</v>
      </c>
      <c r="B775" s="17" t="s">
        <v>93</v>
      </c>
      <c r="C775" s="18">
        <v>27873.06</v>
      </c>
      <c r="D775" s="18">
        <v>41111</v>
      </c>
      <c r="E775" s="18">
        <v>36666</v>
      </c>
      <c r="F775" s="18">
        <v>41110.269999999997</v>
      </c>
      <c r="G775" s="18">
        <f>F775-C775</f>
        <v>13237.209999999995</v>
      </c>
      <c r="H775" s="18">
        <f>E775-F775</f>
        <v>-4444.2699999999968</v>
      </c>
      <c r="I775" s="19">
        <f>IF(ISERROR(F775/C775),0,F775/C775*100-100)</f>
        <v>47.49105408591663</v>
      </c>
      <c r="J775" s="19">
        <f>IF(ISERROR(F775/E775),0,F775/E775*100)</f>
        <v>112.12095674466806</v>
      </c>
      <c r="K775" s="19">
        <f>IF(ISERROR(F775/D775),0,F775/D775*100)</f>
        <v>99.998224319525178</v>
      </c>
    </row>
    <row r="776" spans="1:11">
      <c r="A776" s="22" t="s">
        <v>24</v>
      </c>
      <c r="B776" s="17" t="s">
        <v>25</v>
      </c>
      <c r="C776" s="18">
        <v>5303602</v>
      </c>
      <c r="D776" s="18">
        <v>4567684</v>
      </c>
      <c r="E776" s="18">
        <v>2773990</v>
      </c>
      <c r="F776" s="18">
        <v>4567684</v>
      </c>
      <c r="G776" s="18">
        <f>F776-C776</f>
        <v>-735918</v>
      </c>
      <c r="H776" s="18">
        <f>E776-F776</f>
        <v>-1793694</v>
      </c>
      <c r="I776" s="19">
        <f>IF(ISERROR(F776/C776),0,F776/C776*100-100)</f>
        <v>-13.87581496499925</v>
      </c>
      <c r="J776" s="19">
        <f>IF(ISERROR(F776/E776),0,F776/E776*100)</f>
        <v>164.66115595225651</v>
      </c>
      <c r="K776" s="19">
        <f>IF(ISERROR(F776/D776),0,F776/D776*100)</f>
        <v>100</v>
      </c>
    </row>
    <row r="777" spans="1:11">
      <c r="A777" s="23" t="s">
        <v>26</v>
      </c>
      <c r="B777" s="17" t="s">
        <v>27</v>
      </c>
      <c r="C777" s="18">
        <v>5303602</v>
      </c>
      <c r="D777" s="18">
        <v>4567684</v>
      </c>
      <c r="E777" s="18">
        <v>2773990</v>
      </c>
      <c r="F777" s="18">
        <v>4567684</v>
      </c>
      <c r="G777" s="18">
        <f>F777-C777</f>
        <v>-735918</v>
      </c>
      <c r="H777" s="18">
        <f>E777-F777</f>
        <v>-1793694</v>
      </c>
      <c r="I777" s="19">
        <f>IF(ISERROR(F777/C777),0,F777/C777*100-100)</f>
        <v>-13.87581496499925</v>
      </c>
      <c r="J777" s="19">
        <f>IF(ISERROR(F777/E777),0,F777/E777*100)</f>
        <v>164.66115595225651</v>
      </c>
      <c r="K777" s="19">
        <f>IF(ISERROR(F777/D777),0,F777/D777*100)</f>
        <v>100</v>
      </c>
    </row>
    <row r="778" spans="1:11">
      <c r="A778" s="16" t="s">
        <v>28</v>
      </c>
      <c r="B778" s="17" t="s">
        <v>29</v>
      </c>
      <c r="C778" s="18">
        <v>1862924.26</v>
      </c>
      <c r="D778" s="18">
        <v>4608795</v>
      </c>
      <c r="E778" s="18">
        <v>2810656</v>
      </c>
      <c r="F778" s="18">
        <v>4116145.71</v>
      </c>
      <c r="G778" s="18">
        <f>F778-C778</f>
        <v>2253221.4500000002</v>
      </c>
      <c r="H778" s="18">
        <f>E778-F778</f>
        <v>-1305489.71</v>
      </c>
      <c r="I778" s="19">
        <f>IF(ISERROR(F778/C778),0,F778/C778*100-100)</f>
        <v>120.95078143434557</v>
      </c>
      <c r="J778" s="19">
        <f>IF(ISERROR(F778/E778),0,F778/E778*100)</f>
        <v>146.44786519588308</v>
      </c>
      <c r="K778" s="19">
        <f>IF(ISERROR(F778/D778),0,F778/D778*100)</f>
        <v>89.310670359605922</v>
      </c>
    </row>
    <row r="779" spans="1:11">
      <c r="A779" s="22" t="s">
        <v>30</v>
      </c>
      <c r="B779" s="17" t="s">
        <v>31</v>
      </c>
      <c r="C779" s="18">
        <v>1859560.27</v>
      </c>
      <c r="D779" s="18">
        <v>4584795</v>
      </c>
      <c r="E779" s="18">
        <v>2792656</v>
      </c>
      <c r="F779" s="18">
        <v>4113323.99</v>
      </c>
      <c r="G779" s="18">
        <f>F779-C779</f>
        <v>2253763.7200000002</v>
      </c>
      <c r="H779" s="18">
        <f>E779-F779</f>
        <v>-1320667.9900000002</v>
      </c>
      <c r="I779" s="19">
        <f>IF(ISERROR(F779/C779),0,F779/C779*100-100)</f>
        <v>121.19874555074247</v>
      </c>
      <c r="J779" s="19">
        <f>IF(ISERROR(F779/E779),0,F779/E779*100)</f>
        <v>147.29075081213011</v>
      </c>
      <c r="K779" s="19">
        <f>IF(ISERROR(F779/D779),0,F779/D779*100)</f>
        <v>89.716639239049954</v>
      </c>
    </row>
    <row r="780" spans="1:11">
      <c r="A780" s="23" t="s">
        <v>32</v>
      </c>
      <c r="B780" s="17" t="s">
        <v>33</v>
      </c>
      <c r="C780" s="18">
        <v>379114.96</v>
      </c>
      <c r="D780" s="18">
        <v>574589</v>
      </c>
      <c r="E780" s="18">
        <v>437656</v>
      </c>
      <c r="F780" s="18">
        <v>395613.53</v>
      </c>
      <c r="G780" s="18">
        <f>F780-C780</f>
        <v>16498.570000000007</v>
      </c>
      <c r="H780" s="18">
        <f>E780-F780</f>
        <v>42042.469999999972</v>
      </c>
      <c r="I780" s="19">
        <f>IF(ISERROR(F780/C780),0,F780/C780*100-100)</f>
        <v>4.3518646692285614</v>
      </c>
      <c r="J780" s="19">
        <f>IF(ISERROR(F780/E780),0,F780/E780*100)</f>
        <v>90.393717897161252</v>
      </c>
      <c r="K780" s="19">
        <f>IF(ISERROR(F780/D780),0,F780/D780*100)</f>
        <v>68.851566946112797</v>
      </c>
    </row>
    <row r="781" spans="1:11">
      <c r="A781" s="24" t="s">
        <v>34</v>
      </c>
      <c r="B781" s="17" t="s">
        <v>35</v>
      </c>
      <c r="C781" s="18">
        <v>280629.06</v>
      </c>
      <c r="D781" s="18">
        <v>376474</v>
      </c>
      <c r="E781" s="18">
        <v>264362</v>
      </c>
      <c r="F781" s="18">
        <v>266580.7</v>
      </c>
      <c r="G781" s="18">
        <f>F781-C781</f>
        <v>-14048.359999999986</v>
      </c>
      <c r="H781" s="18">
        <f>E781-F781</f>
        <v>-2218.7000000000116</v>
      </c>
      <c r="I781" s="19">
        <f>IF(ISERROR(F781/C781),0,F781/C781*100-100)</f>
        <v>-5.0060246789837066</v>
      </c>
      <c r="J781" s="19">
        <f>IF(ISERROR(F781/E781),0,F781/E781*100)</f>
        <v>100.83926585515317</v>
      </c>
      <c r="K781" s="19">
        <f>IF(ISERROR(F781/D781),0,F781/D781*100)</f>
        <v>70.809856723173453</v>
      </c>
    </row>
    <row r="782" spans="1:11">
      <c r="A782" s="24" t="s">
        <v>36</v>
      </c>
      <c r="B782" s="17" t="s">
        <v>37</v>
      </c>
      <c r="C782" s="18">
        <v>98485.9</v>
      </c>
      <c r="D782" s="18">
        <v>198115</v>
      </c>
      <c r="E782" s="18">
        <v>173294</v>
      </c>
      <c r="F782" s="18">
        <v>129032.83</v>
      </c>
      <c r="G782" s="18">
        <f>F782-C782</f>
        <v>30546.930000000008</v>
      </c>
      <c r="H782" s="18">
        <f>E782-F782</f>
        <v>44261.17</v>
      </c>
      <c r="I782" s="19">
        <f>IF(ISERROR(F782/C782),0,F782/C782*100-100)</f>
        <v>31.016551607895167</v>
      </c>
      <c r="J782" s="19">
        <f>IF(ISERROR(F782/E782),0,F782/E782*100)</f>
        <v>74.458913753505612</v>
      </c>
      <c r="K782" s="19">
        <f>IF(ISERROR(F782/D782),0,F782/D782*100)</f>
        <v>65.130267773767756</v>
      </c>
    </row>
    <row r="783" spans="1:11">
      <c r="A783" s="25" t="s">
        <v>38</v>
      </c>
      <c r="B783" s="17" t="s">
        <v>39</v>
      </c>
      <c r="C783" s="18">
        <v>3163.37</v>
      </c>
      <c r="D783" s="18">
        <v>0</v>
      </c>
      <c r="E783" s="18">
        <v>0</v>
      </c>
      <c r="F783" s="18">
        <v>1743.55</v>
      </c>
      <c r="G783" s="18">
        <f>F783-C783</f>
        <v>-1419.82</v>
      </c>
      <c r="H783" s="18">
        <f>E783-F783</f>
        <v>-1743.55</v>
      </c>
      <c r="I783" s="19">
        <f>IF(ISERROR(F783/C783),0,F783/C783*100-100)</f>
        <v>-44.88314677069075</v>
      </c>
      <c r="J783" s="19">
        <f>IF(ISERROR(F783/E783),0,F783/E783*100)</f>
        <v>0</v>
      </c>
      <c r="K783" s="19">
        <f>IF(ISERROR(F783/D783),0,F783/D783*100)</f>
        <v>0</v>
      </c>
    </row>
    <row r="784" spans="1:11">
      <c r="A784" s="23" t="s">
        <v>40</v>
      </c>
      <c r="B784" s="17" t="s">
        <v>41</v>
      </c>
      <c r="C784" s="18">
        <v>1330445.31</v>
      </c>
      <c r="D784" s="18">
        <v>3482378</v>
      </c>
      <c r="E784" s="18">
        <v>1900000</v>
      </c>
      <c r="F784" s="18">
        <v>3380897.06</v>
      </c>
      <c r="G784" s="18">
        <f>F784-C784</f>
        <v>2050451.75</v>
      </c>
      <c r="H784" s="18">
        <f>E784-F784</f>
        <v>-1480897.06</v>
      </c>
      <c r="I784" s="19">
        <f>IF(ISERROR(F784/C784),0,F784/C784*100-100)</f>
        <v>154.11770289152281</v>
      </c>
      <c r="J784" s="19">
        <f>IF(ISERROR(F784/E784),0,F784/E784*100)</f>
        <v>177.94195052631579</v>
      </c>
      <c r="K784" s="19">
        <f>IF(ISERROR(F784/D784),0,F784/D784*100)</f>
        <v>97.085872355040152</v>
      </c>
    </row>
    <row r="785" spans="1:11">
      <c r="A785" s="24" t="s">
        <v>42</v>
      </c>
      <c r="B785" s="17" t="s">
        <v>43</v>
      </c>
      <c r="C785" s="18">
        <v>1330445.31</v>
      </c>
      <c r="D785" s="18">
        <v>3482378</v>
      </c>
      <c r="E785" s="18">
        <v>1900000</v>
      </c>
      <c r="F785" s="18">
        <v>3380897.06</v>
      </c>
      <c r="G785" s="18">
        <f>F785-C785</f>
        <v>2050451.75</v>
      </c>
      <c r="H785" s="18">
        <f>E785-F785</f>
        <v>-1480897.06</v>
      </c>
      <c r="I785" s="19">
        <f>IF(ISERROR(F785/C785),0,F785/C785*100-100)</f>
        <v>154.11770289152281</v>
      </c>
      <c r="J785" s="19">
        <f>IF(ISERROR(F785/E785),0,F785/E785*100)</f>
        <v>177.94195052631579</v>
      </c>
      <c r="K785" s="19">
        <f>IF(ISERROR(F785/D785),0,F785/D785*100)</f>
        <v>97.085872355040152</v>
      </c>
    </row>
    <row r="786" spans="1:11" ht="25.5">
      <c r="A786" s="23" t="s">
        <v>46</v>
      </c>
      <c r="B786" s="17" t="s">
        <v>47</v>
      </c>
      <c r="C786" s="18">
        <v>150000</v>
      </c>
      <c r="D786" s="18">
        <v>527828</v>
      </c>
      <c r="E786" s="18">
        <v>455000</v>
      </c>
      <c r="F786" s="18">
        <v>336813.4</v>
      </c>
      <c r="G786" s="18">
        <f>F786-C786</f>
        <v>186813.40000000002</v>
      </c>
      <c r="H786" s="18">
        <f>E786-F786</f>
        <v>118186.59999999998</v>
      </c>
      <c r="I786" s="19">
        <f>IF(ISERROR(F786/C786),0,F786/C786*100-100)</f>
        <v>124.54226666666668</v>
      </c>
      <c r="J786" s="19">
        <f>IF(ISERROR(F786/E786),0,F786/E786*100)</f>
        <v>74.024923076923073</v>
      </c>
      <c r="K786" s="19">
        <f>IF(ISERROR(F786/D786),0,F786/D786*100)</f>
        <v>63.811203649673764</v>
      </c>
    </row>
    <row r="787" spans="1:11" ht="51">
      <c r="A787" s="24" t="s">
        <v>154</v>
      </c>
      <c r="B787" s="17" t="s">
        <v>155</v>
      </c>
      <c r="C787" s="18">
        <v>150000</v>
      </c>
      <c r="D787" s="18">
        <v>527828</v>
      </c>
      <c r="E787" s="18">
        <v>455000</v>
      </c>
      <c r="F787" s="18">
        <v>336813.4</v>
      </c>
      <c r="G787" s="18">
        <f>F787-C787</f>
        <v>186813.40000000002</v>
      </c>
      <c r="H787" s="18">
        <f>E787-F787</f>
        <v>118186.59999999998</v>
      </c>
      <c r="I787" s="19">
        <f>IF(ISERROR(F787/C787),0,F787/C787*100-100)</f>
        <v>124.54226666666668</v>
      </c>
      <c r="J787" s="19">
        <f>IF(ISERROR(F787/E787),0,F787/E787*100)</f>
        <v>74.024923076923073</v>
      </c>
      <c r="K787" s="19">
        <f>IF(ISERROR(F787/D787),0,F787/D787*100)</f>
        <v>63.811203649673764</v>
      </c>
    </row>
    <row r="788" spans="1:11" ht="63.75">
      <c r="A788" s="25" t="s">
        <v>248</v>
      </c>
      <c r="B788" s="17" t="s">
        <v>249</v>
      </c>
      <c r="C788" s="18">
        <v>150000</v>
      </c>
      <c r="D788" s="18">
        <v>527828</v>
      </c>
      <c r="E788" s="18">
        <v>455000</v>
      </c>
      <c r="F788" s="18">
        <v>336813.4</v>
      </c>
      <c r="G788" s="18">
        <f>F788-C788</f>
        <v>186813.40000000002</v>
      </c>
      <c r="H788" s="18">
        <f>E788-F788</f>
        <v>118186.59999999998</v>
      </c>
      <c r="I788" s="19">
        <f>IF(ISERROR(F788/C788),0,F788/C788*100-100)</f>
        <v>124.54226666666668</v>
      </c>
      <c r="J788" s="19">
        <f>IF(ISERROR(F788/E788),0,F788/E788*100)</f>
        <v>74.024923076923073</v>
      </c>
      <c r="K788" s="19">
        <f>IF(ISERROR(F788/D788),0,F788/D788*100)</f>
        <v>63.811203649673764</v>
      </c>
    </row>
    <row r="789" spans="1:11">
      <c r="A789" s="22" t="s">
        <v>54</v>
      </c>
      <c r="B789" s="17" t="s">
        <v>55</v>
      </c>
      <c r="C789" s="18">
        <v>3363.99</v>
      </c>
      <c r="D789" s="18">
        <v>24000</v>
      </c>
      <c r="E789" s="18">
        <v>18000</v>
      </c>
      <c r="F789" s="18">
        <v>2821.72</v>
      </c>
      <c r="G789" s="18">
        <f>F789-C789</f>
        <v>-542.27</v>
      </c>
      <c r="H789" s="18">
        <f>E789-F789</f>
        <v>15178.28</v>
      </c>
      <c r="I789" s="19">
        <f>IF(ISERROR(F789/C789),0,F789/C789*100-100)</f>
        <v>-16.119845778376273</v>
      </c>
      <c r="J789" s="19">
        <f>IF(ISERROR(F789/E789),0,F789/E789*100)</f>
        <v>15.676222222222222</v>
      </c>
      <c r="K789" s="19">
        <f>IF(ISERROR(F789/D789),0,F789/D789*100)</f>
        <v>11.757166666666667</v>
      </c>
    </row>
    <row r="790" spans="1:11">
      <c r="A790" s="23" t="s">
        <v>56</v>
      </c>
      <c r="B790" s="17" t="s">
        <v>57</v>
      </c>
      <c r="C790" s="18">
        <v>3363.99</v>
      </c>
      <c r="D790" s="18">
        <v>24000</v>
      </c>
      <c r="E790" s="18">
        <v>18000</v>
      </c>
      <c r="F790" s="18">
        <v>2821.72</v>
      </c>
      <c r="G790" s="18">
        <f>F790-C790</f>
        <v>-542.27</v>
      </c>
      <c r="H790" s="18">
        <f>E790-F790</f>
        <v>15178.28</v>
      </c>
      <c r="I790" s="19">
        <f>IF(ISERROR(F790/C790),0,F790/C790*100-100)</f>
        <v>-16.119845778376273</v>
      </c>
      <c r="J790" s="19">
        <f>IF(ISERROR(F790/E790),0,F790/E790*100)</f>
        <v>15.676222222222222</v>
      </c>
      <c r="K790" s="19">
        <f>IF(ISERROR(F790/D790),0,F790/D790*100)</f>
        <v>11.757166666666667</v>
      </c>
    </row>
    <row r="791" spans="1:11">
      <c r="A791" s="16"/>
      <c r="B791" s="17" t="s">
        <v>58</v>
      </c>
      <c r="C791" s="18">
        <v>3468550.8</v>
      </c>
      <c r="D791" s="18">
        <v>0</v>
      </c>
      <c r="E791" s="18">
        <v>0</v>
      </c>
      <c r="F791" s="18">
        <v>492648.56</v>
      </c>
      <c r="G791" s="18">
        <f>F791-C791</f>
        <v>-2975902.2399999998</v>
      </c>
      <c r="H791" s="18">
        <f>E791-F791</f>
        <v>-492648.56</v>
      </c>
      <c r="I791" s="19">
        <f>IF(ISERROR(F791/C791),0,F791/C791*100-100)</f>
        <v>-85.796703337889696</v>
      </c>
      <c r="J791" s="19">
        <f>IF(ISERROR(F791/E791),0,F791/E791*100)</f>
        <v>0</v>
      </c>
      <c r="K791" s="19">
        <f>IF(ISERROR(F791/D791),0,F791/D791*100)</f>
        <v>0</v>
      </c>
    </row>
    <row r="792" spans="1:11">
      <c r="A792" s="16" t="s">
        <v>59</v>
      </c>
      <c r="B792" s="17" t="s">
        <v>60</v>
      </c>
      <c r="C792" s="18">
        <v>-3468550.8</v>
      </c>
      <c r="D792" s="18">
        <v>0</v>
      </c>
      <c r="E792" s="18">
        <v>0</v>
      </c>
      <c r="F792" s="18">
        <v>-492648.56</v>
      </c>
      <c r="G792" s="18">
        <f>F792-C792</f>
        <v>2975902.2399999998</v>
      </c>
      <c r="H792" s="18">
        <f>E792-F792</f>
        <v>492648.56</v>
      </c>
      <c r="I792" s="19">
        <f>IF(ISERROR(F792/C792),0,F792/C792*100-100)</f>
        <v>-85.796703337889696</v>
      </c>
      <c r="J792" s="19">
        <f>IF(ISERROR(F792/E792),0,F792/E792*100)</f>
        <v>0</v>
      </c>
      <c r="K792" s="19">
        <f>IF(ISERROR(F792/D792),0,F792/D792*100)</f>
        <v>0</v>
      </c>
    </row>
    <row r="793" spans="1:11">
      <c r="A793" s="22" t="s">
        <v>61</v>
      </c>
      <c r="B793" s="17" t="s">
        <v>62</v>
      </c>
      <c r="C793" s="18">
        <v>-3468550.8</v>
      </c>
      <c r="D793" s="18">
        <v>0</v>
      </c>
      <c r="E793" s="18">
        <v>0</v>
      </c>
      <c r="F793" s="18">
        <v>-492648.56</v>
      </c>
      <c r="G793" s="18">
        <f>F793-C793</f>
        <v>2975902.2399999998</v>
      </c>
      <c r="H793" s="18">
        <f>E793-F793</f>
        <v>492648.56</v>
      </c>
      <c r="I793" s="19">
        <f>IF(ISERROR(F793/C793),0,F793/C793*100-100)</f>
        <v>-85.796703337889696</v>
      </c>
      <c r="J793" s="19">
        <f>IF(ISERROR(F793/E793),0,F793/E793*100)</f>
        <v>0</v>
      </c>
      <c r="K793" s="19">
        <f>IF(ISERROR(F793/D793),0,F793/D793*100)</f>
        <v>0</v>
      </c>
    </row>
    <row r="794" spans="1:11" ht="25.5">
      <c r="A794" s="36" t="s">
        <v>126</v>
      </c>
      <c r="B794" s="28" t="s">
        <v>127</v>
      </c>
      <c r="C794" s="29"/>
      <c r="D794" s="29"/>
      <c r="E794" s="29"/>
      <c r="F794" s="29"/>
      <c r="G794" s="29"/>
      <c r="H794" s="29"/>
      <c r="I794" s="30"/>
      <c r="J794" s="30"/>
      <c r="K794" s="30"/>
    </row>
    <row r="795" spans="1:11">
      <c r="A795" s="16" t="s">
        <v>20</v>
      </c>
      <c r="B795" s="17" t="s">
        <v>21</v>
      </c>
      <c r="C795" s="18">
        <v>5331475.0599999996</v>
      </c>
      <c r="D795" s="18">
        <v>4608795</v>
      </c>
      <c r="E795" s="18">
        <v>2810656</v>
      </c>
      <c r="F795" s="18">
        <v>4608794.2699999996</v>
      </c>
      <c r="G795" s="18">
        <f>F795-C795</f>
        <v>-722680.79</v>
      </c>
      <c r="H795" s="18">
        <f>E795-F795</f>
        <v>-1798138.2699999996</v>
      </c>
      <c r="I795" s="19">
        <f>IF(ISERROR(F795/C795),0,F795/C795*100-100)</f>
        <v>-13.554987726042185</v>
      </c>
      <c r="J795" s="19">
        <f>IF(ISERROR(F795/E795),0,F795/E795*100)</f>
        <v>163.97575050095065</v>
      </c>
      <c r="K795" s="19">
        <f>IF(ISERROR(F795/D795),0,F795/D795*100)</f>
        <v>99.999984160718796</v>
      </c>
    </row>
    <row r="796" spans="1:11">
      <c r="A796" s="22" t="s">
        <v>84</v>
      </c>
      <c r="B796" s="17" t="s">
        <v>85</v>
      </c>
      <c r="C796" s="18">
        <v>27873.06</v>
      </c>
      <c r="D796" s="18">
        <v>41111</v>
      </c>
      <c r="E796" s="18">
        <v>36666</v>
      </c>
      <c r="F796" s="18">
        <v>41110.269999999997</v>
      </c>
      <c r="G796" s="18">
        <f>F796-C796</f>
        <v>13237.209999999995</v>
      </c>
      <c r="H796" s="18">
        <f>E796-F796</f>
        <v>-4444.2699999999968</v>
      </c>
      <c r="I796" s="19">
        <f>IF(ISERROR(F796/C796),0,F796/C796*100-100)</f>
        <v>47.49105408591663</v>
      </c>
      <c r="J796" s="19">
        <f>IF(ISERROR(F796/E796),0,F796/E796*100)</f>
        <v>112.12095674466806</v>
      </c>
      <c r="K796" s="19">
        <f>IF(ISERROR(F796/D796),0,F796/D796*100)</f>
        <v>99.998224319525178</v>
      </c>
    </row>
    <row r="797" spans="1:11">
      <c r="A797" s="23" t="s">
        <v>86</v>
      </c>
      <c r="B797" s="17" t="s">
        <v>87</v>
      </c>
      <c r="C797" s="18">
        <v>27873.06</v>
      </c>
      <c r="D797" s="18">
        <v>41111</v>
      </c>
      <c r="E797" s="18">
        <v>36666</v>
      </c>
      <c r="F797" s="18">
        <v>41110.269999999997</v>
      </c>
      <c r="G797" s="18">
        <f>F797-C797</f>
        <v>13237.209999999995</v>
      </c>
      <c r="H797" s="18">
        <f>E797-F797</f>
        <v>-4444.2699999999968</v>
      </c>
      <c r="I797" s="19">
        <f>IF(ISERROR(F797/C797),0,F797/C797*100-100)</f>
        <v>47.49105408591663</v>
      </c>
      <c r="J797" s="19">
        <f>IF(ISERROR(F797/E797),0,F797/E797*100)</f>
        <v>112.12095674466806</v>
      </c>
      <c r="K797" s="19">
        <f>IF(ISERROR(F797/D797),0,F797/D797*100)</f>
        <v>99.998224319525178</v>
      </c>
    </row>
    <row r="798" spans="1:11">
      <c r="A798" s="24" t="s">
        <v>88</v>
      </c>
      <c r="B798" s="17" t="s">
        <v>89</v>
      </c>
      <c r="C798" s="18">
        <v>27873.06</v>
      </c>
      <c r="D798" s="18">
        <v>41111</v>
      </c>
      <c r="E798" s="18">
        <v>36666</v>
      </c>
      <c r="F798" s="18">
        <v>41110.269999999997</v>
      </c>
      <c r="G798" s="18">
        <f>F798-C798</f>
        <v>13237.209999999995</v>
      </c>
      <c r="H798" s="18">
        <f>E798-F798</f>
        <v>-4444.2699999999968</v>
      </c>
      <c r="I798" s="19">
        <f>IF(ISERROR(F798/C798),0,F798/C798*100-100)</f>
        <v>47.49105408591663</v>
      </c>
      <c r="J798" s="19">
        <f>IF(ISERROR(F798/E798),0,F798/E798*100)</f>
        <v>112.12095674466806</v>
      </c>
      <c r="K798" s="19">
        <f>IF(ISERROR(F798/D798),0,F798/D798*100)</f>
        <v>99.998224319525178</v>
      </c>
    </row>
    <row r="799" spans="1:11" ht="25.5">
      <c r="A799" s="25" t="s">
        <v>90</v>
      </c>
      <c r="B799" s="17" t="s">
        <v>91</v>
      </c>
      <c r="C799" s="18">
        <v>27873.06</v>
      </c>
      <c r="D799" s="18">
        <v>41111</v>
      </c>
      <c r="E799" s="18">
        <v>36666</v>
      </c>
      <c r="F799" s="18">
        <v>41110.269999999997</v>
      </c>
      <c r="G799" s="18">
        <f>F799-C799</f>
        <v>13237.209999999995</v>
      </c>
      <c r="H799" s="18">
        <f>E799-F799</f>
        <v>-4444.2699999999968</v>
      </c>
      <c r="I799" s="19">
        <f>IF(ISERROR(F799/C799),0,F799/C799*100-100)</f>
        <v>47.49105408591663</v>
      </c>
      <c r="J799" s="19">
        <f>IF(ISERROR(F799/E799),0,F799/E799*100)</f>
        <v>112.12095674466806</v>
      </c>
      <c r="K799" s="19">
        <f>IF(ISERROR(F799/D799),0,F799/D799*100)</f>
        <v>99.998224319525178</v>
      </c>
    </row>
    <row r="800" spans="1:11" ht="25.5">
      <c r="A800" s="26" t="s">
        <v>92</v>
      </c>
      <c r="B800" s="17" t="s">
        <v>93</v>
      </c>
      <c r="C800" s="18">
        <v>27873.06</v>
      </c>
      <c r="D800" s="18">
        <v>41111</v>
      </c>
      <c r="E800" s="18">
        <v>36666</v>
      </c>
      <c r="F800" s="18">
        <v>41110.269999999997</v>
      </c>
      <c r="G800" s="18">
        <f>F800-C800</f>
        <v>13237.209999999995</v>
      </c>
      <c r="H800" s="18">
        <f>E800-F800</f>
        <v>-4444.2699999999968</v>
      </c>
      <c r="I800" s="19">
        <f>IF(ISERROR(F800/C800),0,F800/C800*100-100)</f>
        <v>47.49105408591663</v>
      </c>
      <c r="J800" s="19">
        <f>IF(ISERROR(F800/E800),0,F800/E800*100)</f>
        <v>112.12095674466806</v>
      </c>
      <c r="K800" s="19">
        <f>IF(ISERROR(F800/D800),0,F800/D800*100)</f>
        <v>99.998224319525178</v>
      </c>
    </row>
    <row r="801" spans="1:11">
      <c r="A801" s="22" t="s">
        <v>24</v>
      </c>
      <c r="B801" s="17" t="s">
        <v>25</v>
      </c>
      <c r="C801" s="18">
        <v>5303602</v>
      </c>
      <c r="D801" s="18">
        <v>4567684</v>
      </c>
      <c r="E801" s="18">
        <v>2773990</v>
      </c>
      <c r="F801" s="18">
        <v>4567684</v>
      </c>
      <c r="G801" s="18">
        <f>F801-C801</f>
        <v>-735918</v>
      </c>
      <c r="H801" s="18">
        <f>E801-F801</f>
        <v>-1793694</v>
      </c>
      <c r="I801" s="19">
        <f>IF(ISERROR(F801/C801),0,F801/C801*100-100)</f>
        <v>-13.87581496499925</v>
      </c>
      <c r="J801" s="19">
        <f>IF(ISERROR(F801/E801),0,F801/E801*100)</f>
        <v>164.66115595225651</v>
      </c>
      <c r="K801" s="19">
        <f>IF(ISERROR(F801/D801),0,F801/D801*100)</f>
        <v>100</v>
      </c>
    </row>
    <row r="802" spans="1:11">
      <c r="A802" s="23" t="s">
        <v>26</v>
      </c>
      <c r="B802" s="17" t="s">
        <v>27</v>
      </c>
      <c r="C802" s="18">
        <v>5303602</v>
      </c>
      <c r="D802" s="18">
        <v>4567684</v>
      </c>
      <c r="E802" s="18">
        <v>2773990</v>
      </c>
      <c r="F802" s="18">
        <v>4567684</v>
      </c>
      <c r="G802" s="18">
        <f>F802-C802</f>
        <v>-735918</v>
      </c>
      <c r="H802" s="18">
        <f>E802-F802</f>
        <v>-1793694</v>
      </c>
      <c r="I802" s="19">
        <f>IF(ISERROR(F802/C802),0,F802/C802*100-100)</f>
        <v>-13.87581496499925</v>
      </c>
      <c r="J802" s="19">
        <f>IF(ISERROR(F802/E802),0,F802/E802*100)</f>
        <v>164.66115595225651</v>
      </c>
      <c r="K802" s="19">
        <f>IF(ISERROR(F802/D802),0,F802/D802*100)</f>
        <v>100</v>
      </c>
    </row>
    <row r="803" spans="1:11">
      <c r="A803" s="16" t="s">
        <v>28</v>
      </c>
      <c r="B803" s="17" t="s">
        <v>29</v>
      </c>
      <c r="C803" s="18">
        <v>1862924.26</v>
      </c>
      <c r="D803" s="18">
        <v>4608795</v>
      </c>
      <c r="E803" s="18">
        <v>2810656</v>
      </c>
      <c r="F803" s="18">
        <v>4116145.71</v>
      </c>
      <c r="G803" s="18">
        <f>F803-C803</f>
        <v>2253221.4500000002</v>
      </c>
      <c r="H803" s="18">
        <f>E803-F803</f>
        <v>-1305489.71</v>
      </c>
      <c r="I803" s="19">
        <f>IF(ISERROR(F803/C803),0,F803/C803*100-100)</f>
        <v>120.95078143434557</v>
      </c>
      <c r="J803" s="19">
        <f>IF(ISERROR(F803/E803),0,F803/E803*100)</f>
        <v>146.44786519588308</v>
      </c>
      <c r="K803" s="19">
        <f>IF(ISERROR(F803/D803),0,F803/D803*100)</f>
        <v>89.310670359605922</v>
      </c>
    </row>
    <row r="804" spans="1:11">
      <c r="A804" s="22" t="s">
        <v>30</v>
      </c>
      <c r="B804" s="17" t="s">
        <v>31</v>
      </c>
      <c r="C804" s="18">
        <v>1859560.27</v>
      </c>
      <c r="D804" s="18">
        <v>4584795</v>
      </c>
      <c r="E804" s="18">
        <v>2792656</v>
      </c>
      <c r="F804" s="18">
        <v>4113323.99</v>
      </c>
      <c r="G804" s="18">
        <f>F804-C804</f>
        <v>2253763.7200000002</v>
      </c>
      <c r="H804" s="18">
        <f>E804-F804</f>
        <v>-1320667.9900000002</v>
      </c>
      <c r="I804" s="19">
        <f>IF(ISERROR(F804/C804),0,F804/C804*100-100)</f>
        <v>121.19874555074247</v>
      </c>
      <c r="J804" s="19">
        <f>IF(ISERROR(F804/E804),0,F804/E804*100)</f>
        <v>147.29075081213011</v>
      </c>
      <c r="K804" s="19">
        <f>IF(ISERROR(F804/D804),0,F804/D804*100)</f>
        <v>89.716639239049954</v>
      </c>
    </row>
    <row r="805" spans="1:11">
      <c r="A805" s="23" t="s">
        <v>32</v>
      </c>
      <c r="B805" s="17" t="s">
        <v>33</v>
      </c>
      <c r="C805" s="18">
        <v>379114.96</v>
      </c>
      <c r="D805" s="18">
        <v>574589</v>
      </c>
      <c r="E805" s="18">
        <v>437656</v>
      </c>
      <c r="F805" s="18">
        <v>395613.53</v>
      </c>
      <c r="G805" s="18">
        <f>F805-C805</f>
        <v>16498.570000000007</v>
      </c>
      <c r="H805" s="18">
        <f>E805-F805</f>
        <v>42042.469999999972</v>
      </c>
      <c r="I805" s="19">
        <f>IF(ISERROR(F805/C805),0,F805/C805*100-100)</f>
        <v>4.3518646692285614</v>
      </c>
      <c r="J805" s="19">
        <f>IF(ISERROR(F805/E805),0,F805/E805*100)</f>
        <v>90.393717897161252</v>
      </c>
      <c r="K805" s="19">
        <f>IF(ISERROR(F805/D805),0,F805/D805*100)</f>
        <v>68.851566946112797</v>
      </c>
    </row>
    <row r="806" spans="1:11">
      <c r="A806" s="24" t="s">
        <v>34</v>
      </c>
      <c r="B806" s="17" t="s">
        <v>35</v>
      </c>
      <c r="C806" s="18">
        <v>280629.06</v>
      </c>
      <c r="D806" s="18">
        <v>376474</v>
      </c>
      <c r="E806" s="18">
        <v>264362</v>
      </c>
      <c r="F806" s="18">
        <v>266580.7</v>
      </c>
      <c r="G806" s="18">
        <f>F806-C806</f>
        <v>-14048.359999999986</v>
      </c>
      <c r="H806" s="18">
        <f>E806-F806</f>
        <v>-2218.7000000000116</v>
      </c>
      <c r="I806" s="19">
        <f>IF(ISERROR(F806/C806),0,F806/C806*100-100)</f>
        <v>-5.0060246789837066</v>
      </c>
      <c r="J806" s="19">
        <f>IF(ISERROR(F806/E806),0,F806/E806*100)</f>
        <v>100.83926585515317</v>
      </c>
      <c r="K806" s="19">
        <f>IF(ISERROR(F806/D806),0,F806/D806*100)</f>
        <v>70.809856723173453</v>
      </c>
    </row>
    <row r="807" spans="1:11">
      <c r="A807" s="24" t="s">
        <v>36</v>
      </c>
      <c r="B807" s="17" t="s">
        <v>37</v>
      </c>
      <c r="C807" s="18">
        <v>98485.9</v>
      </c>
      <c r="D807" s="18">
        <v>198115</v>
      </c>
      <c r="E807" s="18">
        <v>173294</v>
      </c>
      <c r="F807" s="18">
        <v>129032.83</v>
      </c>
      <c r="G807" s="18">
        <f>F807-C807</f>
        <v>30546.930000000008</v>
      </c>
      <c r="H807" s="18">
        <f>E807-F807</f>
        <v>44261.17</v>
      </c>
      <c r="I807" s="19">
        <f>IF(ISERROR(F807/C807),0,F807/C807*100-100)</f>
        <v>31.016551607895167</v>
      </c>
      <c r="J807" s="19">
        <f>IF(ISERROR(F807/E807),0,F807/E807*100)</f>
        <v>74.458913753505612</v>
      </c>
      <c r="K807" s="19">
        <f>IF(ISERROR(F807/D807),0,F807/D807*100)</f>
        <v>65.130267773767756</v>
      </c>
    </row>
    <row r="808" spans="1:11">
      <c r="A808" s="25" t="s">
        <v>38</v>
      </c>
      <c r="B808" s="17" t="s">
        <v>39</v>
      </c>
      <c r="C808" s="18">
        <v>3163.37</v>
      </c>
      <c r="D808" s="18">
        <v>0</v>
      </c>
      <c r="E808" s="18">
        <v>0</v>
      </c>
      <c r="F808" s="18">
        <v>1743.55</v>
      </c>
      <c r="G808" s="18">
        <f>F808-C808</f>
        <v>-1419.82</v>
      </c>
      <c r="H808" s="18">
        <f>E808-F808</f>
        <v>-1743.55</v>
      </c>
      <c r="I808" s="19">
        <f>IF(ISERROR(F808/C808),0,F808/C808*100-100)</f>
        <v>-44.88314677069075</v>
      </c>
      <c r="J808" s="19">
        <f>IF(ISERROR(F808/E808),0,F808/E808*100)</f>
        <v>0</v>
      </c>
      <c r="K808" s="19">
        <f>IF(ISERROR(F808/D808),0,F808/D808*100)</f>
        <v>0</v>
      </c>
    </row>
    <row r="809" spans="1:11">
      <c r="A809" s="23" t="s">
        <v>40</v>
      </c>
      <c r="B809" s="17" t="s">
        <v>41</v>
      </c>
      <c r="C809" s="18">
        <v>1330445.31</v>
      </c>
      <c r="D809" s="18">
        <v>3482378</v>
      </c>
      <c r="E809" s="18">
        <v>1900000</v>
      </c>
      <c r="F809" s="18">
        <v>3380897.06</v>
      </c>
      <c r="G809" s="18">
        <f>F809-C809</f>
        <v>2050451.75</v>
      </c>
      <c r="H809" s="18">
        <f>E809-F809</f>
        <v>-1480897.06</v>
      </c>
      <c r="I809" s="19">
        <f>IF(ISERROR(F809/C809),0,F809/C809*100-100)</f>
        <v>154.11770289152281</v>
      </c>
      <c r="J809" s="19">
        <f>IF(ISERROR(F809/E809),0,F809/E809*100)</f>
        <v>177.94195052631579</v>
      </c>
      <c r="K809" s="19">
        <f>IF(ISERROR(F809/D809),0,F809/D809*100)</f>
        <v>97.085872355040152</v>
      </c>
    </row>
    <row r="810" spans="1:11">
      <c r="A810" s="24" t="s">
        <v>42</v>
      </c>
      <c r="B810" s="17" t="s">
        <v>43</v>
      </c>
      <c r="C810" s="18">
        <v>1330445.31</v>
      </c>
      <c r="D810" s="18">
        <v>3482378</v>
      </c>
      <c r="E810" s="18">
        <v>1900000</v>
      </c>
      <c r="F810" s="18">
        <v>3380897.06</v>
      </c>
      <c r="G810" s="18">
        <f>F810-C810</f>
        <v>2050451.75</v>
      </c>
      <c r="H810" s="18">
        <f>E810-F810</f>
        <v>-1480897.06</v>
      </c>
      <c r="I810" s="19">
        <f>IF(ISERROR(F810/C810),0,F810/C810*100-100)</f>
        <v>154.11770289152281</v>
      </c>
      <c r="J810" s="19">
        <f>IF(ISERROR(F810/E810),0,F810/E810*100)</f>
        <v>177.94195052631579</v>
      </c>
      <c r="K810" s="19">
        <f>IF(ISERROR(F810/D810),0,F810/D810*100)</f>
        <v>97.085872355040152</v>
      </c>
    </row>
    <row r="811" spans="1:11" ht="25.5">
      <c r="A811" s="23" t="s">
        <v>46</v>
      </c>
      <c r="B811" s="17" t="s">
        <v>47</v>
      </c>
      <c r="C811" s="18">
        <v>150000</v>
      </c>
      <c r="D811" s="18">
        <v>527828</v>
      </c>
      <c r="E811" s="18">
        <v>455000</v>
      </c>
      <c r="F811" s="18">
        <v>336813.4</v>
      </c>
      <c r="G811" s="18">
        <f>F811-C811</f>
        <v>186813.40000000002</v>
      </c>
      <c r="H811" s="18">
        <f>E811-F811</f>
        <v>118186.59999999998</v>
      </c>
      <c r="I811" s="19">
        <f>IF(ISERROR(F811/C811),0,F811/C811*100-100)</f>
        <v>124.54226666666668</v>
      </c>
      <c r="J811" s="19">
        <f>IF(ISERROR(F811/E811),0,F811/E811*100)</f>
        <v>74.024923076923073</v>
      </c>
      <c r="K811" s="19">
        <f>IF(ISERROR(F811/D811),0,F811/D811*100)</f>
        <v>63.811203649673764</v>
      </c>
    </row>
    <row r="812" spans="1:11" ht="51">
      <c r="A812" s="24" t="s">
        <v>154</v>
      </c>
      <c r="B812" s="17" t="s">
        <v>155</v>
      </c>
      <c r="C812" s="18">
        <v>150000</v>
      </c>
      <c r="D812" s="18">
        <v>527828</v>
      </c>
      <c r="E812" s="18">
        <v>455000</v>
      </c>
      <c r="F812" s="18">
        <v>336813.4</v>
      </c>
      <c r="G812" s="18">
        <f>F812-C812</f>
        <v>186813.40000000002</v>
      </c>
      <c r="H812" s="18">
        <f>E812-F812</f>
        <v>118186.59999999998</v>
      </c>
      <c r="I812" s="19">
        <f>IF(ISERROR(F812/C812),0,F812/C812*100-100)</f>
        <v>124.54226666666668</v>
      </c>
      <c r="J812" s="19">
        <f>IF(ISERROR(F812/E812),0,F812/E812*100)</f>
        <v>74.024923076923073</v>
      </c>
      <c r="K812" s="19">
        <f>IF(ISERROR(F812/D812),0,F812/D812*100)</f>
        <v>63.811203649673764</v>
      </c>
    </row>
    <row r="813" spans="1:11" ht="63.75">
      <c r="A813" s="25" t="s">
        <v>248</v>
      </c>
      <c r="B813" s="17" t="s">
        <v>249</v>
      </c>
      <c r="C813" s="18">
        <v>150000</v>
      </c>
      <c r="D813" s="18">
        <v>527828</v>
      </c>
      <c r="E813" s="18">
        <v>455000</v>
      </c>
      <c r="F813" s="18">
        <v>336813.4</v>
      </c>
      <c r="G813" s="18">
        <f>F813-C813</f>
        <v>186813.40000000002</v>
      </c>
      <c r="H813" s="18">
        <f>E813-F813</f>
        <v>118186.59999999998</v>
      </c>
      <c r="I813" s="19">
        <f>IF(ISERROR(F813/C813),0,F813/C813*100-100)</f>
        <v>124.54226666666668</v>
      </c>
      <c r="J813" s="19">
        <f>IF(ISERROR(F813/E813),0,F813/E813*100)</f>
        <v>74.024923076923073</v>
      </c>
      <c r="K813" s="19">
        <f>IF(ISERROR(F813/D813),0,F813/D813*100)</f>
        <v>63.811203649673764</v>
      </c>
    </row>
    <row r="814" spans="1:11">
      <c r="A814" s="22" t="s">
        <v>54</v>
      </c>
      <c r="B814" s="17" t="s">
        <v>55</v>
      </c>
      <c r="C814" s="18">
        <v>3363.99</v>
      </c>
      <c r="D814" s="18">
        <v>24000</v>
      </c>
      <c r="E814" s="18">
        <v>18000</v>
      </c>
      <c r="F814" s="18">
        <v>2821.72</v>
      </c>
      <c r="G814" s="18">
        <f>F814-C814</f>
        <v>-542.27</v>
      </c>
      <c r="H814" s="18">
        <f>E814-F814</f>
        <v>15178.28</v>
      </c>
      <c r="I814" s="19">
        <f>IF(ISERROR(F814/C814),0,F814/C814*100-100)</f>
        <v>-16.119845778376273</v>
      </c>
      <c r="J814" s="19">
        <f>IF(ISERROR(F814/E814),0,F814/E814*100)</f>
        <v>15.676222222222222</v>
      </c>
      <c r="K814" s="19">
        <f>IF(ISERROR(F814/D814),0,F814/D814*100)</f>
        <v>11.757166666666667</v>
      </c>
    </row>
    <row r="815" spans="1:11">
      <c r="A815" s="23" t="s">
        <v>56</v>
      </c>
      <c r="B815" s="17" t="s">
        <v>57</v>
      </c>
      <c r="C815" s="18">
        <v>3363.99</v>
      </c>
      <c r="D815" s="18">
        <v>24000</v>
      </c>
      <c r="E815" s="18">
        <v>18000</v>
      </c>
      <c r="F815" s="18">
        <v>2821.72</v>
      </c>
      <c r="G815" s="18">
        <f>F815-C815</f>
        <v>-542.27</v>
      </c>
      <c r="H815" s="18">
        <f>E815-F815</f>
        <v>15178.28</v>
      </c>
      <c r="I815" s="19">
        <f>IF(ISERROR(F815/C815),0,F815/C815*100-100)</f>
        <v>-16.119845778376273</v>
      </c>
      <c r="J815" s="19">
        <f>IF(ISERROR(F815/E815),0,F815/E815*100)</f>
        <v>15.676222222222222</v>
      </c>
      <c r="K815" s="19">
        <f>IF(ISERROR(F815/D815),0,F815/D815*100)</f>
        <v>11.757166666666667</v>
      </c>
    </row>
    <row r="816" spans="1:11">
      <c r="A816" s="16"/>
      <c r="B816" s="17" t="s">
        <v>58</v>
      </c>
      <c r="C816" s="18">
        <v>3468550.8</v>
      </c>
      <c r="D816" s="18">
        <v>0</v>
      </c>
      <c r="E816" s="18">
        <v>0</v>
      </c>
      <c r="F816" s="18">
        <v>492648.56</v>
      </c>
      <c r="G816" s="18">
        <f>F816-C816</f>
        <v>-2975902.2399999998</v>
      </c>
      <c r="H816" s="18">
        <f>E816-F816</f>
        <v>-492648.56</v>
      </c>
      <c r="I816" s="19">
        <f>IF(ISERROR(F816/C816),0,F816/C816*100-100)</f>
        <v>-85.796703337889696</v>
      </c>
      <c r="J816" s="19">
        <f>IF(ISERROR(F816/E816),0,F816/E816*100)</f>
        <v>0</v>
      </c>
      <c r="K816" s="19">
        <f>IF(ISERROR(F816/D816),0,F816/D816*100)</f>
        <v>0</v>
      </c>
    </row>
    <row r="817" spans="1:11">
      <c r="A817" s="16" t="s">
        <v>59</v>
      </c>
      <c r="B817" s="17" t="s">
        <v>60</v>
      </c>
      <c r="C817" s="18">
        <v>-3468550.8</v>
      </c>
      <c r="D817" s="18">
        <v>0</v>
      </c>
      <c r="E817" s="18">
        <v>0</v>
      </c>
      <c r="F817" s="18">
        <v>-492648.56</v>
      </c>
      <c r="G817" s="18">
        <f>F817-C817</f>
        <v>2975902.2399999998</v>
      </c>
      <c r="H817" s="18">
        <f>E817-F817</f>
        <v>492648.56</v>
      </c>
      <c r="I817" s="19">
        <f>IF(ISERROR(F817/C817),0,F817/C817*100-100)</f>
        <v>-85.796703337889696</v>
      </c>
      <c r="J817" s="19">
        <f>IF(ISERROR(F817/E817),0,F817/E817*100)</f>
        <v>0</v>
      </c>
      <c r="K817" s="19">
        <f>IF(ISERROR(F817/D817),0,F817/D817*100)</f>
        <v>0</v>
      </c>
    </row>
    <row r="818" spans="1:11">
      <c r="A818" s="22" t="s">
        <v>61</v>
      </c>
      <c r="B818" s="17" t="s">
        <v>62</v>
      </c>
      <c r="C818" s="18">
        <v>-3468550.8</v>
      </c>
      <c r="D818" s="18">
        <v>0</v>
      </c>
      <c r="E818" s="18">
        <v>0</v>
      </c>
      <c r="F818" s="18">
        <v>-492648.56</v>
      </c>
      <c r="G818" s="18">
        <f>F818-C818</f>
        <v>2975902.2399999998</v>
      </c>
      <c r="H818" s="18">
        <f>E818-F818</f>
        <v>492648.56</v>
      </c>
      <c r="I818" s="19">
        <f>IF(ISERROR(F818/C818),0,F818/C818*100-100)</f>
        <v>-85.796703337889696</v>
      </c>
      <c r="J818" s="19">
        <f>IF(ISERROR(F818/E818),0,F818/E818*100)</f>
        <v>0</v>
      </c>
      <c r="K818" s="19">
        <f>IF(ISERROR(F818/D818),0,F818/D818*100)</f>
        <v>0</v>
      </c>
    </row>
    <row r="819" spans="1:11" ht="25.5">
      <c r="A819" s="27" t="s">
        <v>132</v>
      </c>
      <c r="B819" s="28" t="s">
        <v>133</v>
      </c>
      <c r="C819" s="29"/>
      <c r="D819" s="29"/>
      <c r="E819" s="29"/>
      <c r="F819" s="29"/>
      <c r="G819" s="29"/>
      <c r="H819" s="29"/>
      <c r="I819" s="30"/>
      <c r="J819" s="30"/>
      <c r="K819" s="30"/>
    </row>
    <row r="820" spans="1:11">
      <c r="A820" s="16" t="s">
        <v>20</v>
      </c>
      <c r="B820" s="17" t="s">
        <v>21</v>
      </c>
      <c r="C820" s="18">
        <v>357823</v>
      </c>
      <c r="D820" s="18">
        <v>93875039</v>
      </c>
      <c r="E820" s="18">
        <v>288876</v>
      </c>
      <c r="F820" s="18">
        <v>93875039</v>
      </c>
      <c r="G820" s="18">
        <f>F820-C820</f>
        <v>93517216</v>
      </c>
      <c r="H820" s="18">
        <f>E820-F820</f>
        <v>-93586163</v>
      </c>
      <c r="I820" s="19">
        <f>IF(ISERROR(F820/C820),0,F820/C820*100-100)</f>
        <v>26135.048892888379</v>
      </c>
      <c r="J820" s="19">
        <f>IF(ISERROR(F820/E820),0,F820/E820*100)</f>
        <v>32496.655658483221</v>
      </c>
      <c r="K820" s="19">
        <f>IF(ISERROR(F820/D820),0,F820/D820*100)</f>
        <v>100</v>
      </c>
    </row>
    <row r="821" spans="1:11">
      <c r="A821" s="22" t="s">
        <v>24</v>
      </c>
      <c r="B821" s="17" t="s">
        <v>25</v>
      </c>
      <c r="C821" s="18">
        <v>357823</v>
      </c>
      <c r="D821" s="18">
        <v>93875039</v>
      </c>
      <c r="E821" s="18">
        <v>288876</v>
      </c>
      <c r="F821" s="18">
        <v>93875039</v>
      </c>
      <c r="G821" s="18">
        <f>F821-C821</f>
        <v>93517216</v>
      </c>
      <c r="H821" s="18">
        <f>E821-F821</f>
        <v>-93586163</v>
      </c>
      <c r="I821" s="19">
        <f>IF(ISERROR(F821/C821),0,F821/C821*100-100)</f>
        <v>26135.048892888379</v>
      </c>
      <c r="J821" s="19">
        <f>IF(ISERROR(F821/E821),0,F821/E821*100)</f>
        <v>32496.655658483221</v>
      </c>
      <c r="K821" s="19">
        <f>IF(ISERROR(F821/D821),0,F821/D821*100)</f>
        <v>100</v>
      </c>
    </row>
    <row r="822" spans="1:11">
      <c r="A822" s="23" t="s">
        <v>26</v>
      </c>
      <c r="B822" s="17" t="s">
        <v>27</v>
      </c>
      <c r="C822" s="18">
        <v>357823</v>
      </c>
      <c r="D822" s="18">
        <v>93875039</v>
      </c>
      <c r="E822" s="18">
        <v>288876</v>
      </c>
      <c r="F822" s="18">
        <v>93875039</v>
      </c>
      <c r="G822" s="18">
        <f>F822-C822</f>
        <v>93517216</v>
      </c>
      <c r="H822" s="18">
        <f>E822-F822</f>
        <v>-93586163</v>
      </c>
      <c r="I822" s="19">
        <f>IF(ISERROR(F822/C822),0,F822/C822*100-100)</f>
        <v>26135.048892888379</v>
      </c>
      <c r="J822" s="19">
        <f>IF(ISERROR(F822/E822),0,F822/E822*100)</f>
        <v>32496.655658483221</v>
      </c>
      <c r="K822" s="19">
        <f>IF(ISERROR(F822/D822),0,F822/D822*100)</f>
        <v>100</v>
      </c>
    </row>
    <row r="823" spans="1:11">
      <c r="A823" s="16" t="s">
        <v>28</v>
      </c>
      <c r="B823" s="17" t="s">
        <v>29</v>
      </c>
      <c r="C823" s="18">
        <v>36696.42</v>
      </c>
      <c r="D823" s="18">
        <v>93875039</v>
      </c>
      <c r="E823" s="18">
        <v>288876</v>
      </c>
      <c r="F823" s="18">
        <v>92000342.879999995</v>
      </c>
      <c r="G823" s="18">
        <f>F823-C823</f>
        <v>91963646.459999993</v>
      </c>
      <c r="H823" s="18">
        <f>E823-F823</f>
        <v>-91711466.879999995</v>
      </c>
      <c r="I823" s="19">
        <f>IF(ISERROR(F823/C823),0,F823/C823*100-100)</f>
        <v>250606.58903511567</v>
      </c>
      <c r="J823" s="19">
        <f>IF(ISERROR(F823/E823),0,F823/E823*100)</f>
        <v>31847.693432476219</v>
      </c>
      <c r="K823" s="19">
        <f>IF(ISERROR(F823/D823),0,F823/D823*100)</f>
        <v>98.002987652553728</v>
      </c>
    </row>
    <row r="824" spans="1:11">
      <c r="A824" s="22" t="s">
        <v>30</v>
      </c>
      <c r="B824" s="17" t="s">
        <v>31</v>
      </c>
      <c r="C824" s="18">
        <v>36696.42</v>
      </c>
      <c r="D824" s="18">
        <v>93836410</v>
      </c>
      <c r="E824" s="18">
        <v>288876</v>
      </c>
      <c r="F824" s="18">
        <v>91989634.590000004</v>
      </c>
      <c r="G824" s="18">
        <f>F824-C824</f>
        <v>91952938.170000002</v>
      </c>
      <c r="H824" s="18">
        <f>E824-F824</f>
        <v>-91700758.590000004</v>
      </c>
      <c r="I824" s="19">
        <f>IF(ISERROR(F824/C824),0,F824/C824*100-100)</f>
        <v>250577.40828669394</v>
      </c>
      <c r="J824" s="19">
        <f>IF(ISERROR(F824/E824),0,F824/E824*100)</f>
        <v>31843.986551323058</v>
      </c>
      <c r="K824" s="19">
        <f>IF(ISERROR(F824/D824),0,F824/D824*100)</f>
        <v>98.031920221585636</v>
      </c>
    </row>
    <row r="825" spans="1:11">
      <c r="A825" s="23" t="s">
        <v>32</v>
      </c>
      <c r="B825" s="17" t="s">
        <v>33</v>
      </c>
      <c r="C825" s="18">
        <v>36696.42</v>
      </c>
      <c r="D825" s="18">
        <v>713110</v>
      </c>
      <c r="E825" s="18">
        <v>288876</v>
      </c>
      <c r="F825" s="18">
        <v>216334.59</v>
      </c>
      <c r="G825" s="18">
        <f>F825-C825</f>
        <v>179638.16999999998</v>
      </c>
      <c r="H825" s="18">
        <f>E825-F825</f>
        <v>72541.41</v>
      </c>
      <c r="I825" s="19">
        <f>IF(ISERROR(F825/C825),0,F825/C825*100-100)</f>
        <v>489.52505448760405</v>
      </c>
      <c r="J825" s="19">
        <f>IF(ISERROR(F825/E825),0,F825/E825*100)</f>
        <v>74.888391559008014</v>
      </c>
      <c r="K825" s="19">
        <f>IF(ISERROR(F825/D825),0,F825/D825*100)</f>
        <v>30.336776934834734</v>
      </c>
    </row>
    <row r="826" spans="1:11">
      <c r="A826" s="24" t="s">
        <v>34</v>
      </c>
      <c r="B826" s="17" t="s">
        <v>35</v>
      </c>
      <c r="C826" s="18">
        <v>36696.42</v>
      </c>
      <c r="D826" s="18">
        <v>602663</v>
      </c>
      <c r="E826" s="18">
        <v>241995</v>
      </c>
      <c r="F826" s="18">
        <v>197340.42</v>
      </c>
      <c r="G826" s="18">
        <f>F826-C826</f>
        <v>160644</v>
      </c>
      <c r="H826" s="18">
        <f>E826-F826</f>
        <v>44654.579999999987</v>
      </c>
      <c r="I826" s="19">
        <f>IF(ISERROR(F826/C826),0,F826/C826*100-100)</f>
        <v>437.76477378447282</v>
      </c>
      <c r="J826" s="19">
        <f>IF(ISERROR(F826/E826),0,F826/E826*100)</f>
        <v>81.547312961011599</v>
      </c>
      <c r="K826" s="19">
        <f>IF(ISERROR(F826/D826),0,F826/D826*100)</f>
        <v>32.744737938117993</v>
      </c>
    </row>
    <row r="827" spans="1:11">
      <c r="A827" s="24" t="s">
        <v>36</v>
      </c>
      <c r="B827" s="17" t="s">
        <v>37</v>
      </c>
      <c r="C827" s="18">
        <v>0</v>
      </c>
      <c r="D827" s="18">
        <v>110447</v>
      </c>
      <c r="E827" s="18">
        <v>46881</v>
      </c>
      <c r="F827" s="18">
        <v>18994.169999999998</v>
      </c>
      <c r="G827" s="18">
        <f>F827-C827</f>
        <v>18994.169999999998</v>
      </c>
      <c r="H827" s="18">
        <f>E827-F827</f>
        <v>27886.83</v>
      </c>
      <c r="I827" s="19">
        <f>IF(ISERROR(F827/C827),0,F827/C827*100-100)</f>
        <v>0</v>
      </c>
      <c r="J827" s="19">
        <f>IF(ISERROR(F827/E827),0,F827/E827*100)</f>
        <v>40.51570998912139</v>
      </c>
      <c r="K827" s="19">
        <f>IF(ISERROR(F827/D827),0,F827/D827*100)</f>
        <v>17.19754271279437</v>
      </c>
    </row>
    <row r="828" spans="1:11">
      <c r="A828" s="23" t="s">
        <v>40</v>
      </c>
      <c r="B828" s="17" t="s">
        <v>41</v>
      </c>
      <c r="C828" s="18">
        <v>0</v>
      </c>
      <c r="D828" s="18">
        <v>93123300</v>
      </c>
      <c r="E828" s="18">
        <v>0</v>
      </c>
      <c r="F828" s="18">
        <v>91773300</v>
      </c>
      <c r="G828" s="18">
        <f>F828-C828</f>
        <v>91773300</v>
      </c>
      <c r="H828" s="18">
        <f>E828-F828</f>
        <v>-91773300</v>
      </c>
      <c r="I828" s="19">
        <f>IF(ISERROR(F828/C828),0,F828/C828*100-100)</f>
        <v>0</v>
      </c>
      <c r="J828" s="19">
        <f>IF(ISERROR(F828/E828),0,F828/E828*100)</f>
        <v>0</v>
      </c>
      <c r="K828" s="19">
        <f>IF(ISERROR(F828/D828),0,F828/D828*100)</f>
        <v>98.550309106313875</v>
      </c>
    </row>
    <row r="829" spans="1:11">
      <c r="A829" s="24" t="s">
        <v>42</v>
      </c>
      <c r="B829" s="17" t="s">
        <v>43</v>
      </c>
      <c r="C829" s="18">
        <v>0</v>
      </c>
      <c r="D829" s="18">
        <v>93123300</v>
      </c>
      <c r="E829" s="18">
        <v>0</v>
      </c>
      <c r="F829" s="18">
        <v>91773300</v>
      </c>
      <c r="G829" s="18">
        <f>F829-C829</f>
        <v>91773300</v>
      </c>
      <c r="H829" s="18">
        <f>E829-F829</f>
        <v>-91773300</v>
      </c>
      <c r="I829" s="19">
        <f>IF(ISERROR(F829/C829),0,F829/C829*100-100)</f>
        <v>0</v>
      </c>
      <c r="J829" s="19">
        <f>IF(ISERROR(F829/E829),0,F829/E829*100)</f>
        <v>0</v>
      </c>
      <c r="K829" s="19">
        <f>IF(ISERROR(F829/D829),0,F829/D829*100)</f>
        <v>98.550309106313875</v>
      </c>
    </row>
    <row r="830" spans="1:11">
      <c r="A830" s="22" t="s">
        <v>54</v>
      </c>
      <c r="B830" s="17" t="s">
        <v>55</v>
      </c>
      <c r="C830" s="18">
        <v>0</v>
      </c>
      <c r="D830" s="18">
        <v>38629</v>
      </c>
      <c r="E830" s="18">
        <v>0</v>
      </c>
      <c r="F830" s="18">
        <v>10708.29</v>
      </c>
      <c r="G830" s="18">
        <f>F830-C830</f>
        <v>10708.29</v>
      </c>
      <c r="H830" s="18">
        <f>E830-F830</f>
        <v>-10708.29</v>
      </c>
      <c r="I830" s="19">
        <f>IF(ISERROR(F830/C830),0,F830/C830*100-100)</f>
        <v>0</v>
      </c>
      <c r="J830" s="19">
        <f>IF(ISERROR(F830/E830),0,F830/E830*100)</f>
        <v>0</v>
      </c>
      <c r="K830" s="19">
        <f>IF(ISERROR(F830/D830),0,F830/D830*100)</f>
        <v>27.720857386937276</v>
      </c>
    </row>
    <row r="831" spans="1:11">
      <c r="A831" s="23" t="s">
        <v>56</v>
      </c>
      <c r="B831" s="17" t="s">
        <v>57</v>
      </c>
      <c r="C831" s="18">
        <v>0</v>
      </c>
      <c r="D831" s="18">
        <v>38629</v>
      </c>
      <c r="E831" s="18">
        <v>0</v>
      </c>
      <c r="F831" s="18">
        <v>10708.29</v>
      </c>
      <c r="G831" s="18">
        <f>F831-C831</f>
        <v>10708.29</v>
      </c>
      <c r="H831" s="18">
        <f>E831-F831</f>
        <v>-10708.29</v>
      </c>
      <c r="I831" s="19">
        <f>IF(ISERROR(F831/C831),0,F831/C831*100-100)</f>
        <v>0</v>
      </c>
      <c r="J831" s="19">
        <f>IF(ISERROR(F831/E831),0,F831/E831*100)</f>
        <v>0</v>
      </c>
      <c r="K831" s="19">
        <f>IF(ISERROR(F831/D831),0,F831/D831*100)</f>
        <v>27.720857386937276</v>
      </c>
    </row>
    <row r="832" spans="1:11">
      <c r="A832" s="16"/>
      <c r="B832" s="17" t="s">
        <v>58</v>
      </c>
      <c r="C832" s="18">
        <v>321126.58</v>
      </c>
      <c r="D832" s="18">
        <v>0</v>
      </c>
      <c r="E832" s="18">
        <v>0</v>
      </c>
      <c r="F832" s="18">
        <v>1874696.12</v>
      </c>
      <c r="G832" s="18">
        <f>F832-C832</f>
        <v>1553569.54</v>
      </c>
      <c r="H832" s="18">
        <f>E832-F832</f>
        <v>-1874696.12</v>
      </c>
      <c r="I832" s="19">
        <f>IF(ISERROR(F832/C832),0,F832/C832*100-100)</f>
        <v>483.78727790144308</v>
      </c>
      <c r="J832" s="19">
        <f>IF(ISERROR(F832/E832),0,F832/E832*100)</f>
        <v>0</v>
      </c>
      <c r="K832" s="19">
        <f>IF(ISERROR(F832/D832),0,F832/D832*100)</f>
        <v>0</v>
      </c>
    </row>
    <row r="833" spans="1:11">
      <c r="A833" s="16" t="s">
        <v>59</v>
      </c>
      <c r="B833" s="17" t="s">
        <v>60</v>
      </c>
      <c r="C833" s="18">
        <v>-321126.58</v>
      </c>
      <c r="D833" s="18">
        <v>0</v>
      </c>
      <c r="E833" s="18">
        <v>0</v>
      </c>
      <c r="F833" s="18">
        <v>-1874696.12</v>
      </c>
      <c r="G833" s="18">
        <f>F833-C833</f>
        <v>-1553569.54</v>
      </c>
      <c r="H833" s="18">
        <f>E833-F833</f>
        <v>1874696.12</v>
      </c>
      <c r="I833" s="19">
        <f>IF(ISERROR(F833/C833),0,F833/C833*100-100)</f>
        <v>483.78727790144308</v>
      </c>
      <c r="J833" s="19">
        <f>IF(ISERROR(F833/E833),0,F833/E833*100)</f>
        <v>0</v>
      </c>
      <c r="K833" s="19">
        <f>IF(ISERROR(F833/D833),0,F833/D833*100)</f>
        <v>0</v>
      </c>
    </row>
    <row r="834" spans="1:11">
      <c r="A834" s="22" t="s">
        <v>61</v>
      </c>
      <c r="B834" s="17" t="s">
        <v>62</v>
      </c>
      <c r="C834" s="18">
        <v>-321126.58</v>
      </c>
      <c r="D834" s="18">
        <v>0</v>
      </c>
      <c r="E834" s="18">
        <v>0</v>
      </c>
      <c r="F834" s="18">
        <v>-1874696.12</v>
      </c>
      <c r="G834" s="18">
        <f>F834-C834</f>
        <v>-1553569.54</v>
      </c>
      <c r="H834" s="18">
        <f>E834-F834</f>
        <v>1874696.12</v>
      </c>
      <c r="I834" s="19">
        <f>IF(ISERROR(F834/C834),0,F834/C834*100-100)</f>
        <v>483.78727790144308</v>
      </c>
      <c r="J834" s="19">
        <f>IF(ISERROR(F834/E834),0,F834/E834*100)</f>
        <v>0</v>
      </c>
      <c r="K834" s="19">
        <f>IF(ISERROR(F834/D834),0,F834/D834*100)</f>
        <v>0</v>
      </c>
    </row>
    <row r="835" spans="1:11" ht="25.5">
      <c r="A835" s="36" t="s">
        <v>134</v>
      </c>
      <c r="B835" s="28" t="s">
        <v>135</v>
      </c>
      <c r="C835" s="29"/>
      <c r="D835" s="29"/>
      <c r="E835" s="29"/>
      <c r="F835" s="29"/>
      <c r="G835" s="29"/>
      <c r="H835" s="29"/>
      <c r="I835" s="30"/>
      <c r="J835" s="30"/>
      <c r="K835" s="30"/>
    </row>
    <row r="836" spans="1:11">
      <c r="A836" s="16" t="s">
        <v>20</v>
      </c>
      <c r="B836" s="17" t="s">
        <v>21</v>
      </c>
      <c r="C836" s="18">
        <v>0</v>
      </c>
      <c r="D836" s="18">
        <v>93505495</v>
      </c>
      <c r="E836" s="18">
        <v>0</v>
      </c>
      <c r="F836" s="18">
        <v>93505495</v>
      </c>
      <c r="G836" s="18">
        <f>F836-C836</f>
        <v>93505495</v>
      </c>
      <c r="H836" s="18">
        <f>E836-F836</f>
        <v>-93505495</v>
      </c>
      <c r="I836" s="19">
        <f>IF(ISERROR(F836/C836),0,F836/C836*100-100)</f>
        <v>0</v>
      </c>
      <c r="J836" s="19">
        <f>IF(ISERROR(F836/E836),0,F836/E836*100)</f>
        <v>0</v>
      </c>
      <c r="K836" s="19">
        <f>IF(ISERROR(F836/D836),0,F836/D836*100)</f>
        <v>100</v>
      </c>
    </row>
    <row r="837" spans="1:11">
      <c r="A837" s="22" t="s">
        <v>24</v>
      </c>
      <c r="B837" s="17" t="s">
        <v>25</v>
      </c>
      <c r="C837" s="18">
        <v>0</v>
      </c>
      <c r="D837" s="18">
        <v>93505495</v>
      </c>
      <c r="E837" s="18">
        <v>0</v>
      </c>
      <c r="F837" s="18">
        <v>93505495</v>
      </c>
      <c r="G837" s="18">
        <f>F837-C837</f>
        <v>93505495</v>
      </c>
      <c r="H837" s="18">
        <f>E837-F837</f>
        <v>-93505495</v>
      </c>
      <c r="I837" s="19">
        <f>IF(ISERROR(F837/C837),0,F837/C837*100-100)</f>
        <v>0</v>
      </c>
      <c r="J837" s="19">
        <f>IF(ISERROR(F837/E837),0,F837/E837*100)</f>
        <v>0</v>
      </c>
      <c r="K837" s="19">
        <f>IF(ISERROR(F837/D837),0,F837/D837*100)</f>
        <v>100</v>
      </c>
    </row>
    <row r="838" spans="1:11">
      <c r="A838" s="23" t="s">
        <v>26</v>
      </c>
      <c r="B838" s="17" t="s">
        <v>27</v>
      </c>
      <c r="C838" s="18">
        <v>0</v>
      </c>
      <c r="D838" s="18">
        <v>93505495</v>
      </c>
      <c r="E838" s="18">
        <v>0</v>
      </c>
      <c r="F838" s="18">
        <v>93505495</v>
      </c>
      <c r="G838" s="18">
        <f>F838-C838</f>
        <v>93505495</v>
      </c>
      <c r="H838" s="18">
        <f>E838-F838</f>
        <v>-93505495</v>
      </c>
      <c r="I838" s="19">
        <f>IF(ISERROR(F838/C838),0,F838/C838*100-100)</f>
        <v>0</v>
      </c>
      <c r="J838" s="19">
        <f>IF(ISERROR(F838/E838),0,F838/E838*100)</f>
        <v>0</v>
      </c>
      <c r="K838" s="19">
        <f>IF(ISERROR(F838/D838),0,F838/D838*100)</f>
        <v>100</v>
      </c>
    </row>
    <row r="839" spans="1:11">
      <c r="A839" s="16" t="s">
        <v>28</v>
      </c>
      <c r="B839" s="17" t="s">
        <v>29</v>
      </c>
      <c r="C839" s="18">
        <v>0</v>
      </c>
      <c r="D839" s="18">
        <v>93505495</v>
      </c>
      <c r="E839" s="18">
        <v>0</v>
      </c>
      <c r="F839" s="18">
        <v>91826576.909999996</v>
      </c>
      <c r="G839" s="18">
        <f>F839-C839</f>
        <v>91826576.909999996</v>
      </c>
      <c r="H839" s="18">
        <f>E839-F839</f>
        <v>-91826576.909999996</v>
      </c>
      <c r="I839" s="19">
        <f>IF(ISERROR(F839/C839),0,F839/C839*100-100)</f>
        <v>0</v>
      </c>
      <c r="J839" s="19">
        <f>IF(ISERROR(F839/E839),0,F839/E839*100)</f>
        <v>0</v>
      </c>
      <c r="K839" s="19">
        <f>IF(ISERROR(F839/D839),0,F839/D839*100)</f>
        <v>98.204471202467829</v>
      </c>
    </row>
    <row r="840" spans="1:11">
      <c r="A840" s="22" t="s">
        <v>30</v>
      </c>
      <c r="B840" s="17" t="s">
        <v>31</v>
      </c>
      <c r="C840" s="18">
        <v>0</v>
      </c>
      <c r="D840" s="18">
        <v>93466866</v>
      </c>
      <c r="E840" s="18">
        <v>0</v>
      </c>
      <c r="F840" s="18">
        <v>91815868.620000005</v>
      </c>
      <c r="G840" s="18">
        <f>F840-C840</f>
        <v>91815868.620000005</v>
      </c>
      <c r="H840" s="18">
        <f>E840-F840</f>
        <v>-91815868.620000005</v>
      </c>
      <c r="I840" s="19">
        <f>IF(ISERROR(F840/C840),0,F840/C840*100-100)</f>
        <v>0</v>
      </c>
      <c r="J840" s="19">
        <f>IF(ISERROR(F840/E840),0,F840/E840*100)</f>
        <v>0</v>
      </c>
      <c r="K840" s="19">
        <f>IF(ISERROR(F840/D840),0,F840/D840*100)</f>
        <v>98.233601434758711</v>
      </c>
    </row>
    <row r="841" spans="1:11">
      <c r="A841" s="23" t="s">
        <v>32</v>
      </c>
      <c r="B841" s="17" t="s">
        <v>33</v>
      </c>
      <c r="C841" s="18">
        <v>0</v>
      </c>
      <c r="D841" s="18">
        <v>343566</v>
      </c>
      <c r="E841" s="18">
        <v>0</v>
      </c>
      <c r="F841" s="18">
        <v>42568.62</v>
      </c>
      <c r="G841" s="18">
        <f>F841-C841</f>
        <v>42568.62</v>
      </c>
      <c r="H841" s="18">
        <f>E841-F841</f>
        <v>-42568.62</v>
      </c>
      <c r="I841" s="19">
        <f>IF(ISERROR(F841/C841),0,F841/C841*100-100)</f>
        <v>0</v>
      </c>
      <c r="J841" s="19">
        <f>IF(ISERROR(F841/E841),0,F841/E841*100)</f>
        <v>0</v>
      </c>
      <c r="K841" s="19">
        <f>IF(ISERROR(F841/D841),0,F841/D841*100)</f>
        <v>12.39023069803182</v>
      </c>
    </row>
    <row r="842" spans="1:11">
      <c r="A842" s="24" t="s">
        <v>34</v>
      </c>
      <c r="B842" s="17" t="s">
        <v>35</v>
      </c>
      <c r="C842" s="18">
        <v>0</v>
      </c>
      <c r="D842" s="18">
        <v>280000</v>
      </c>
      <c r="E842" s="18">
        <v>0</v>
      </c>
      <c r="F842" s="18">
        <v>23574.45</v>
      </c>
      <c r="G842" s="18">
        <f>F842-C842</f>
        <v>23574.45</v>
      </c>
      <c r="H842" s="18">
        <f>E842-F842</f>
        <v>-23574.45</v>
      </c>
      <c r="I842" s="19">
        <f>IF(ISERROR(F842/C842),0,F842/C842*100-100)</f>
        <v>0</v>
      </c>
      <c r="J842" s="19">
        <f>IF(ISERROR(F842/E842),0,F842/E842*100)</f>
        <v>0</v>
      </c>
      <c r="K842" s="19">
        <f>IF(ISERROR(F842/D842),0,F842/D842*100)</f>
        <v>8.4194464285714279</v>
      </c>
    </row>
    <row r="843" spans="1:11">
      <c r="A843" s="24" t="s">
        <v>36</v>
      </c>
      <c r="B843" s="17" t="s">
        <v>37</v>
      </c>
      <c r="C843" s="18">
        <v>0</v>
      </c>
      <c r="D843" s="18">
        <v>63566</v>
      </c>
      <c r="E843" s="18">
        <v>0</v>
      </c>
      <c r="F843" s="18">
        <v>18994.169999999998</v>
      </c>
      <c r="G843" s="18">
        <f>F843-C843</f>
        <v>18994.169999999998</v>
      </c>
      <c r="H843" s="18">
        <f>E843-F843</f>
        <v>-18994.169999999998</v>
      </c>
      <c r="I843" s="19">
        <f>IF(ISERROR(F843/C843),0,F843/C843*100-100)</f>
        <v>0</v>
      </c>
      <c r="J843" s="19">
        <f>IF(ISERROR(F843/E843),0,F843/E843*100)</f>
        <v>0</v>
      </c>
      <c r="K843" s="19">
        <f>IF(ISERROR(F843/D843),0,F843/D843*100)</f>
        <v>29.881021300695338</v>
      </c>
    </row>
    <row r="844" spans="1:11">
      <c r="A844" s="23" t="s">
        <v>40</v>
      </c>
      <c r="B844" s="17" t="s">
        <v>41</v>
      </c>
      <c r="C844" s="18">
        <v>0</v>
      </c>
      <c r="D844" s="18">
        <v>93123300</v>
      </c>
      <c r="E844" s="18">
        <v>0</v>
      </c>
      <c r="F844" s="18">
        <v>91773300</v>
      </c>
      <c r="G844" s="18">
        <f>F844-C844</f>
        <v>91773300</v>
      </c>
      <c r="H844" s="18">
        <f>E844-F844</f>
        <v>-91773300</v>
      </c>
      <c r="I844" s="19">
        <f>IF(ISERROR(F844/C844),0,F844/C844*100-100)</f>
        <v>0</v>
      </c>
      <c r="J844" s="19">
        <f>IF(ISERROR(F844/E844),0,F844/E844*100)</f>
        <v>0</v>
      </c>
      <c r="K844" s="19">
        <f>IF(ISERROR(F844/D844),0,F844/D844*100)</f>
        <v>98.550309106313875</v>
      </c>
    </row>
    <row r="845" spans="1:11">
      <c r="A845" s="24" t="s">
        <v>42</v>
      </c>
      <c r="B845" s="17" t="s">
        <v>43</v>
      </c>
      <c r="C845" s="18">
        <v>0</v>
      </c>
      <c r="D845" s="18">
        <v>93123300</v>
      </c>
      <c r="E845" s="18">
        <v>0</v>
      </c>
      <c r="F845" s="18">
        <v>91773300</v>
      </c>
      <c r="G845" s="18">
        <f>F845-C845</f>
        <v>91773300</v>
      </c>
      <c r="H845" s="18">
        <f>E845-F845</f>
        <v>-91773300</v>
      </c>
      <c r="I845" s="19">
        <f>IF(ISERROR(F845/C845),0,F845/C845*100-100)</f>
        <v>0</v>
      </c>
      <c r="J845" s="19">
        <f>IF(ISERROR(F845/E845),0,F845/E845*100)</f>
        <v>0</v>
      </c>
      <c r="K845" s="19">
        <f>IF(ISERROR(F845/D845),0,F845/D845*100)</f>
        <v>98.550309106313875</v>
      </c>
    </row>
    <row r="846" spans="1:11">
      <c r="A846" s="22" t="s">
        <v>54</v>
      </c>
      <c r="B846" s="17" t="s">
        <v>55</v>
      </c>
      <c r="C846" s="18">
        <v>0</v>
      </c>
      <c r="D846" s="18">
        <v>38629</v>
      </c>
      <c r="E846" s="18">
        <v>0</v>
      </c>
      <c r="F846" s="18">
        <v>10708.29</v>
      </c>
      <c r="G846" s="18">
        <f>F846-C846</f>
        <v>10708.29</v>
      </c>
      <c r="H846" s="18">
        <f>E846-F846</f>
        <v>-10708.29</v>
      </c>
      <c r="I846" s="19">
        <f>IF(ISERROR(F846/C846),0,F846/C846*100-100)</f>
        <v>0</v>
      </c>
      <c r="J846" s="19">
        <f>IF(ISERROR(F846/E846),0,F846/E846*100)</f>
        <v>0</v>
      </c>
      <c r="K846" s="19">
        <f>IF(ISERROR(F846/D846),0,F846/D846*100)</f>
        <v>27.720857386937276</v>
      </c>
    </row>
    <row r="847" spans="1:11">
      <c r="A847" s="23" t="s">
        <v>56</v>
      </c>
      <c r="B847" s="17" t="s">
        <v>57</v>
      </c>
      <c r="C847" s="18">
        <v>0</v>
      </c>
      <c r="D847" s="18">
        <v>38629</v>
      </c>
      <c r="E847" s="18">
        <v>0</v>
      </c>
      <c r="F847" s="18">
        <v>10708.29</v>
      </c>
      <c r="G847" s="18">
        <f>F847-C847</f>
        <v>10708.29</v>
      </c>
      <c r="H847" s="18">
        <f>E847-F847</f>
        <v>-10708.29</v>
      </c>
      <c r="I847" s="19">
        <f>IF(ISERROR(F847/C847),0,F847/C847*100-100)</f>
        <v>0</v>
      </c>
      <c r="J847" s="19">
        <f>IF(ISERROR(F847/E847),0,F847/E847*100)</f>
        <v>0</v>
      </c>
      <c r="K847" s="19">
        <f>IF(ISERROR(F847/D847),0,F847/D847*100)</f>
        <v>27.720857386937276</v>
      </c>
    </row>
    <row r="848" spans="1:11">
      <c r="A848" s="16"/>
      <c r="B848" s="17" t="s">
        <v>58</v>
      </c>
      <c r="C848" s="18">
        <v>0</v>
      </c>
      <c r="D848" s="18">
        <v>0</v>
      </c>
      <c r="E848" s="18">
        <v>0</v>
      </c>
      <c r="F848" s="18">
        <v>1678918.09</v>
      </c>
      <c r="G848" s="18">
        <f>F848-C848</f>
        <v>1678918.09</v>
      </c>
      <c r="H848" s="18">
        <f>E848-F848</f>
        <v>-1678918.09</v>
      </c>
      <c r="I848" s="19">
        <f>IF(ISERROR(F848/C848),0,F848/C848*100-100)</f>
        <v>0</v>
      </c>
      <c r="J848" s="19">
        <f>IF(ISERROR(F848/E848),0,F848/E848*100)</f>
        <v>0</v>
      </c>
      <c r="K848" s="19">
        <f>IF(ISERROR(F848/D848),0,F848/D848*100)</f>
        <v>0</v>
      </c>
    </row>
    <row r="849" spans="1:11">
      <c r="A849" s="16" t="s">
        <v>59</v>
      </c>
      <c r="B849" s="17" t="s">
        <v>60</v>
      </c>
      <c r="C849" s="18">
        <v>0</v>
      </c>
      <c r="D849" s="18">
        <v>0</v>
      </c>
      <c r="E849" s="18">
        <v>0</v>
      </c>
      <c r="F849" s="18">
        <v>-1678918.09</v>
      </c>
      <c r="G849" s="18">
        <f>F849-C849</f>
        <v>-1678918.09</v>
      </c>
      <c r="H849" s="18">
        <f>E849-F849</f>
        <v>1678918.09</v>
      </c>
      <c r="I849" s="19">
        <f>IF(ISERROR(F849/C849),0,F849/C849*100-100)</f>
        <v>0</v>
      </c>
      <c r="J849" s="19">
        <f>IF(ISERROR(F849/E849),0,F849/E849*100)</f>
        <v>0</v>
      </c>
      <c r="K849" s="19">
        <f>IF(ISERROR(F849/D849),0,F849/D849*100)</f>
        <v>0</v>
      </c>
    </row>
    <row r="850" spans="1:11">
      <c r="A850" s="22" t="s">
        <v>61</v>
      </c>
      <c r="B850" s="17" t="s">
        <v>62</v>
      </c>
      <c r="C850" s="18">
        <v>0</v>
      </c>
      <c r="D850" s="18">
        <v>0</v>
      </c>
      <c r="E850" s="18">
        <v>0</v>
      </c>
      <c r="F850" s="18">
        <v>-1678918.09</v>
      </c>
      <c r="G850" s="18">
        <f>F850-C850</f>
        <v>-1678918.09</v>
      </c>
      <c r="H850" s="18">
        <f>E850-F850</f>
        <v>1678918.09</v>
      </c>
      <c r="I850" s="19">
        <f>IF(ISERROR(F850/C850),0,F850/C850*100-100)</f>
        <v>0</v>
      </c>
      <c r="J850" s="19">
        <f>IF(ISERROR(F850/E850),0,F850/E850*100)</f>
        <v>0</v>
      </c>
      <c r="K850" s="19">
        <f>IF(ISERROR(F850/D850),0,F850/D850*100)</f>
        <v>0</v>
      </c>
    </row>
    <row r="851" spans="1:11" ht="25.5">
      <c r="A851" s="36" t="s">
        <v>136</v>
      </c>
      <c r="B851" s="28" t="s">
        <v>137</v>
      </c>
      <c r="C851" s="29"/>
      <c r="D851" s="29"/>
      <c r="E851" s="29"/>
      <c r="F851" s="29"/>
      <c r="G851" s="29"/>
      <c r="H851" s="29"/>
      <c r="I851" s="30"/>
      <c r="J851" s="30"/>
      <c r="K851" s="30"/>
    </row>
    <row r="852" spans="1:11">
      <c r="A852" s="16" t="s">
        <v>20</v>
      </c>
      <c r="B852" s="17" t="s">
        <v>21</v>
      </c>
      <c r="C852" s="18">
        <v>357823</v>
      </c>
      <c r="D852" s="18">
        <v>369544</v>
      </c>
      <c r="E852" s="18">
        <v>288876</v>
      </c>
      <c r="F852" s="18">
        <v>369544</v>
      </c>
      <c r="G852" s="18">
        <f>F852-C852</f>
        <v>11721</v>
      </c>
      <c r="H852" s="18">
        <f>E852-F852</f>
        <v>-80668</v>
      </c>
      <c r="I852" s="19">
        <f>IF(ISERROR(F852/C852),0,F852/C852*100-100)</f>
        <v>3.2756418676273</v>
      </c>
      <c r="J852" s="19">
        <f>IF(ISERROR(F852/E852),0,F852/E852*100)</f>
        <v>127.92478433653194</v>
      </c>
      <c r="K852" s="19">
        <f>IF(ISERROR(F852/D852),0,F852/D852*100)</f>
        <v>100</v>
      </c>
    </row>
    <row r="853" spans="1:11">
      <c r="A853" s="22" t="s">
        <v>24</v>
      </c>
      <c r="B853" s="17" t="s">
        <v>25</v>
      </c>
      <c r="C853" s="18">
        <v>357823</v>
      </c>
      <c r="D853" s="18">
        <v>369544</v>
      </c>
      <c r="E853" s="18">
        <v>288876</v>
      </c>
      <c r="F853" s="18">
        <v>369544</v>
      </c>
      <c r="G853" s="18">
        <f>F853-C853</f>
        <v>11721</v>
      </c>
      <c r="H853" s="18">
        <f>E853-F853</f>
        <v>-80668</v>
      </c>
      <c r="I853" s="19">
        <f>IF(ISERROR(F853/C853),0,F853/C853*100-100)</f>
        <v>3.2756418676273</v>
      </c>
      <c r="J853" s="19">
        <f>IF(ISERROR(F853/E853),0,F853/E853*100)</f>
        <v>127.92478433653194</v>
      </c>
      <c r="K853" s="19">
        <f>IF(ISERROR(F853/D853),0,F853/D853*100)</f>
        <v>100</v>
      </c>
    </row>
    <row r="854" spans="1:11">
      <c r="A854" s="23" t="s">
        <v>26</v>
      </c>
      <c r="B854" s="17" t="s">
        <v>27</v>
      </c>
      <c r="C854" s="18">
        <v>357823</v>
      </c>
      <c r="D854" s="18">
        <v>369544</v>
      </c>
      <c r="E854" s="18">
        <v>288876</v>
      </c>
      <c r="F854" s="18">
        <v>369544</v>
      </c>
      <c r="G854" s="18">
        <f>F854-C854</f>
        <v>11721</v>
      </c>
      <c r="H854" s="18">
        <f>E854-F854</f>
        <v>-80668</v>
      </c>
      <c r="I854" s="19">
        <f>IF(ISERROR(F854/C854),0,F854/C854*100-100)</f>
        <v>3.2756418676273</v>
      </c>
      <c r="J854" s="19">
        <f>IF(ISERROR(F854/E854),0,F854/E854*100)</f>
        <v>127.92478433653194</v>
      </c>
      <c r="K854" s="19">
        <f>IF(ISERROR(F854/D854),0,F854/D854*100)</f>
        <v>100</v>
      </c>
    </row>
    <row r="855" spans="1:11">
      <c r="A855" s="16" t="s">
        <v>28</v>
      </c>
      <c r="B855" s="17" t="s">
        <v>29</v>
      </c>
      <c r="C855" s="18">
        <v>36696.42</v>
      </c>
      <c r="D855" s="18">
        <v>369544</v>
      </c>
      <c r="E855" s="18">
        <v>288876</v>
      </c>
      <c r="F855" s="18">
        <v>173765.97</v>
      </c>
      <c r="G855" s="18">
        <f>F855-C855</f>
        <v>137069.54999999999</v>
      </c>
      <c r="H855" s="18">
        <f>E855-F855</f>
        <v>115110.03</v>
      </c>
      <c r="I855" s="19">
        <f>IF(ISERROR(F855/C855),0,F855/C855*100-100)</f>
        <v>373.52294856010479</v>
      </c>
      <c r="J855" s="19">
        <f>IF(ISERROR(F855/E855),0,F855/E855*100)</f>
        <v>60.152442570514687</v>
      </c>
      <c r="K855" s="19">
        <f>IF(ISERROR(F855/D855),0,F855/D855*100)</f>
        <v>47.021726776784362</v>
      </c>
    </row>
    <row r="856" spans="1:11">
      <c r="A856" s="22" t="s">
        <v>30</v>
      </c>
      <c r="B856" s="17" t="s">
        <v>31</v>
      </c>
      <c r="C856" s="18">
        <v>36696.42</v>
      </c>
      <c r="D856" s="18">
        <v>369544</v>
      </c>
      <c r="E856" s="18">
        <v>288876</v>
      </c>
      <c r="F856" s="18">
        <v>173765.97</v>
      </c>
      <c r="G856" s="18">
        <f>F856-C856</f>
        <v>137069.54999999999</v>
      </c>
      <c r="H856" s="18">
        <f>E856-F856</f>
        <v>115110.03</v>
      </c>
      <c r="I856" s="19">
        <f>IF(ISERROR(F856/C856),0,F856/C856*100-100)</f>
        <v>373.52294856010479</v>
      </c>
      <c r="J856" s="19">
        <f>IF(ISERROR(F856/E856),0,F856/E856*100)</f>
        <v>60.152442570514687</v>
      </c>
      <c r="K856" s="19">
        <f>IF(ISERROR(F856/D856),0,F856/D856*100)</f>
        <v>47.021726776784362</v>
      </c>
    </row>
    <row r="857" spans="1:11">
      <c r="A857" s="23" t="s">
        <v>32</v>
      </c>
      <c r="B857" s="17" t="s">
        <v>33</v>
      </c>
      <c r="C857" s="18">
        <v>36696.42</v>
      </c>
      <c r="D857" s="18">
        <v>369544</v>
      </c>
      <c r="E857" s="18">
        <v>288876</v>
      </c>
      <c r="F857" s="18">
        <v>173765.97</v>
      </c>
      <c r="G857" s="18">
        <f>F857-C857</f>
        <v>137069.54999999999</v>
      </c>
      <c r="H857" s="18">
        <f>E857-F857</f>
        <v>115110.03</v>
      </c>
      <c r="I857" s="19">
        <f>IF(ISERROR(F857/C857),0,F857/C857*100-100)</f>
        <v>373.52294856010479</v>
      </c>
      <c r="J857" s="19">
        <f>IF(ISERROR(F857/E857),0,F857/E857*100)</f>
        <v>60.152442570514687</v>
      </c>
      <c r="K857" s="19">
        <f>IF(ISERROR(F857/D857),0,F857/D857*100)</f>
        <v>47.021726776784362</v>
      </c>
    </row>
    <row r="858" spans="1:11">
      <c r="A858" s="24" t="s">
        <v>34</v>
      </c>
      <c r="B858" s="17" t="s">
        <v>35</v>
      </c>
      <c r="C858" s="18">
        <v>36696.42</v>
      </c>
      <c r="D858" s="18">
        <v>322663</v>
      </c>
      <c r="E858" s="18">
        <v>241995</v>
      </c>
      <c r="F858" s="18">
        <v>173765.97</v>
      </c>
      <c r="G858" s="18">
        <f>F858-C858</f>
        <v>137069.54999999999</v>
      </c>
      <c r="H858" s="18">
        <f>E858-F858</f>
        <v>68229.03</v>
      </c>
      <c r="I858" s="19">
        <f>IF(ISERROR(F858/C858),0,F858/C858*100-100)</f>
        <v>373.52294856010479</v>
      </c>
      <c r="J858" s="19">
        <f>IF(ISERROR(F858/E858),0,F858/E858*100)</f>
        <v>71.805603421558288</v>
      </c>
      <c r="K858" s="19">
        <f>IF(ISERROR(F858/D858),0,F858/D858*100)</f>
        <v>53.853701849917712</v>
      </c>
    </row>
    <row r="859" spans="1:11">
      <c r="A859" s="24" t="s">
        <v>36</v>
      </c>
      <c r="B859" s="17" t="s">
        <v>37</v>
      </c>
      <c r="C859" s="18">
        <v>0</v>
      </c>
      <c r="D859" s="18">
        <v>46881</v>
      </c>
      <c r="E859" s="18">
        <v>46881</v>
      </c>
      <c r="F859" s="18">
        <v>0</v>
      </c>
      <c r="G859" s="18">
        <f>F859-C859</f>
        <v>0</v>
      </c>
      <c r="H859" s="18">
        <f>E859-F859</f>
        <v>46881</v>
      </c>
      <c r="I859" s="19">
        <f>IF(ISERROR(F859/C859),0,F859/C859*100-100)</f>
        <v>0</v>
      </c>
      <c r="J859" s="19">
        <f>IF(ISERROR(F859/E859),0,F859/E859*100)</f>
        <v>0</v>
      </c>
      <c r="K859" s="19">
        <f>IF(ISERROR(F859/D859),0,F859/D859*100)</f>
        <v>0</v>
      </c>
    </row>
    <row r="860" spans="1:11">
      <c r="A860" s="16"/>
      <c r="B860" s="17" t="s">
        <v>58</v>
      </c>
      <c r="C860" s="18">
        <v>321126.58</v>
      </c>
      <c r="D860" s="18">
        <v>0</v>
      </c>
      <c r="E860" s="18">
        <v>0</v>
      </c>
      <c r="F860" s="18">
        <v>195778.03</v>
      </c>
      <c r="G860" s="18">
        <f>F860-C860</f>
        <v>-125348.55000000002</v>
      </c>
      <c r="H860" s="18">
        <f>E860-F860</f>
        <v>-195778.03</v>
      </c>
      <c r="I860" s="19">
        <f>IF(ISERROR(F860/C860),0,F860/C860*100-100)</f>
        <v>-39.034000237538734</v>
      </c>
      <c r="J860" s="19">
        <f>IF(ISERROR(F860/E860),0,F860/E860*100)</f>
        <v>0</v>
      </c>
      <c r="K860" s="19">
        <f>IF(ISERROR(F860/D860),0,F860/D860*100)</f>
        <v>0</v>
      </c>
    </row>
    <row r="861" spans="1:11">
      <c r="A861" s="16" t="s">
        <v>59</v>
      </c>
      <c r="B861" s="17" t="s">
        <v>60</v>
      </c>
      <c r="C861" s="18">
        <v>-321126.58</v>
      </c>
      <c r="D861" s="18">
        <v>0</v>
      </c>
      <c r="E861" s="18">
        <v>0</v>
      </c>
      <c r="F861" s="18">
        <v>-195778.03</v>
      </c>
      <c r="G861" s="18">
        <f>F861-C861</f>
        <v>125348.55000000002</v>
      </c>
      <c r="H861" s="18">
        <f>E861-F861</f>
        <v>195778.03</v>
      </c>
      <c r="I861" s="19">
        <f>IF(ISERROR(F861/C861),0,F861/C861*100-100)</f>
        <v>-39.034000237538734</v>
      </c>
      <c r="J861" s="19">
        <f>IF(ISERROR(F861/E861),0,F861/E861*100)</f>
        <v>0</v>
      </c>
      <c r="K861" s="19">
        <f>IF(ISERROR(F861/D861),0,F861/D861*100)</f>
        <v>0</v>
      </c>
    </row>
    <row r="862" spans="1:11">
      <c r="A862" s="22" t="s">
        <v>61</v>
      </c>
      <c r="B862" s="17" t="s">
        <v>62</v>
      </c>
      <c r="C862" s="18">
        <v>-321126.58</v>
      </c>
      <c r="D862" s="18">
        <v>0</v>
      </c>
      <c r="E862" s="18">
        <v>0</v>
      </c>
      <c r="F862" s="18">
        <v>-195778.03</v>
      </c>
      <c r="G862" s="18">
        <f>F862-C862</f>
        <v>125348.55000000002</v>
      </c>
      <c r="H862" s="18">
        <f>E862-F862</f>
        <v>195778.03</v>
      </c>
      <c r="I862" s="19">
        <f>IF(ISERROR(F862/C862),0,F862/C862*100-100)</f>
        <v>-39.034000237538734</v>
      </c>
      <c r="J862" s="19">
        <f>IF(ISERROR(F862/E862),0,F862/E862*100)</f>
        <v>0</v>
      </c>
      <c r="K862" s="19">
        <f>IF(ISERROR(F862/D862),0,F862/D862*100)</f>
        <v>0</v>
      </c>
    </row>
    <row r="863" spans="1:11">
      <c r="A863" s="16"/>
      <c r="B863" s="17"/>
      <c r="C863" s="18"/>
      <c r="D863" s="18"/>
      <c r="E863" s="18"/>
      <c r="F863" s="18"/>
      <c r="G863" s="18"/>
      <c r="H863" s="18"/>
      <c r="I863" s="19"/>
      <c r="J863" s="19"/>
      <c r="K863" s="19"/>
    </row>
    <row r="864" spans="1:11">
      <c r="A864" s="22"/>
      <c r="B864" s="17"/>
      <c r="C864" s="18"/>
      <c r="D864" s="18"/>
      <c r="E864" s="18"/>
      <c r="F864" s="18"/>
      <c r="G864" s="18"/>
      <c r="H864" s="18"/>
      <c r="I864" s="19"/>
      <c r="J864" s="19"/>
      <c r="K864" s="19"/>
    </row>
    <row r="865" spans="1:11">
      <c r="A865" s="16"/>
      <c r="B865" s="17"/>
      <c r="C865" s="18"/>
      <c r="D865" s="18"/>
      <c r="E865" s="18"/>
      <c r="F865" s="18"/>
      <c r="G865" s="18"/>
      <c r="H865" s="18"/>
      <c r="I865" s="19"/>
      <c r="J865" s="19"/>
      <c r="K865" s="19"/>
    </row>
    <row r="866" spans="1:11">
      <c r="A866" s="27"/>
      <c r="B866" s="28"/>
      <c r="C866" s="29"/>
      <c r="D866" s="29"/>
      <c r="E866" s="29"/>
      <c r="F866" s="29"/>
      <c r="G866" s="29"/>
      <c r="H866" s="29"/>
      <c r="I866" s="30"/>
      <c r="J866" s="30"/>
      <c r="K866" s="30"/>
    </row>
    <row r="867" spans="1:11">
      <c r="A867" s="16"/>
      <c r="B867" s="17"/>
      <c r="C867" s="18"/>
      <c r="D867" s="18"/>
      <c r="E867" s="18"/>
      <c r="F867" s="18"/>
      <c r="G867" s="18"/>
      <c r="H867" s="18"/>
      <c r="I867" s="19"/>
      <c r="J867" s="19"/>
      <c r="K867" s="19"/>
    </row>
    <row r="868" spans="1:11">
      <c r="A868" s="22"/>
      <c r="B868" s="17"/>
      <c r="C868" s="18"/>
      <c r="D868" s="18"/>
      <c r="E868" s="18"/>
      <c r="F868" s="18"/>
      <c r="G868" s="18"/>
      <c r="H868" s="18"/>
      <c r="I868" s="19"/>
      <c r="J868" s="19"/>
      <c r="K868" s="19"/>
    </row>
    <row r="869" spans="1:11">
      <c r="A869" s="22"/>
      <c r="B869" s="17"/>
      <c r="C869" s="18"/>
      <c r="D869" s="18"/>
      <c r="E869" s="18"/>
      <c r="F869" s="18"/>
      <c r="G869" s="18"/>
      <c r="H869" s="18"/>
      <c r="I869" s="19"/>
      <c r="J869" s="19"/>
      <c r="K869" s="19"/>
    </row>
    <row r="870" spans="1:11">
      <c r="A870" s="23"/>
      <c r="B870" s="17"/>
      <c r="C870" s="18"/>
      <c r="D870" s="18"/>
      <c r="E870" s="18"/>
      <c r="F870" s="18"/>
      <c r="G870" s="18"/>
      <c r="H870" s="18"/>
      <c r="I870" s="19"/>
      <c r="J870" s="19"/>
      <c r="K870" s="19"/>
    </row>
    <row r="871" spans="1:11">
      <c r="A871" s="16"/>
      <c r="B871" s="17"/>
      <c r="C871" s="18"/>
      <c r="D871" s="18"/>
      <c r="E871" s="18"/>
      <c r="F871" s="18"/>
      <c r="G871" s="18"/>
      <c r="H871" s="18"/>
      <c r="I871" s="19"/>
      <c r="J871" s="19"/>
      <c r="K871" s="19"/>
    </row>
    <row r="872" spans="1:11">
      <c r="A872" s="22"/>
      <c r="B872" s="17"/>
      <c r="C872" s="18"/>
      <c r="D872" s="18"/>
      <c r="E872" s="18"/>
      <c r="F872" s="18"/>
      <c r="G872" s="18"/>
      <c r="H872" s="18"/>
      <c r="I872" s="19"/>
      <c r="J872" s="19"/>
      <c r="K872" s="19"/>
    </row>
    <row r="873" spans="1:11">
      <c r="A873" s="23"/>
      <c r="B873" s="17"/>
      <c r="C873" s="18"/>
      <c r="D873" s="18"/>
      <c r="E873" s="18"/>
      <c r="F873" s="18"/>
      <c r="G873" s="18"/>
      <c r="H873" s="18"/>
      <c r="I873" s="19"/>
      <c r="J873" s="19"/>
      <c r="K873" s="19"/>
    </row>
    <row r="874" spans="1:11">
      <c r="A874" s="24"/>
      <c r="B874" s="17"/>
      <c r="C874" s="18"/>
      <c r="D874" s="18"/>
      <c r="E874" s="18"/>
      <c r="F874" s="18"/>
      <c r="G874" s="18"/>
      <c r="H874" s="18"/>
      <c r="I874" s="19"/>
      <c r="J874" s="19"/>
      <c r="K874" s="19"/>
    </row>
    <row r="875" spans="1:11">
      <c r="A875" s="24"/>
      <c r="B875" s="17"/>
      <c r="C875" s="18"/>
      <c r="D875" s="18"/>
      <c r="E875" s="18"/>
      <c r="F875" s="18"/>
      <c r="G875" s="18"/>
      <c r="H875" s="18"/>
      <c r="I875" s="19"/>
      <c r="J875" s="19"/>
      <c r="K875" s="19"/>
    </row>
    <row r="876" spans="1:11">
      <c r="A876" s="25"/>
      <c r="B876" s="17"/>
      <c r="C876" s="18"/>
      <c r="D876" s="18"/>
      <c r="E876" s="18"/>
      <c r="F876" s="18"/>
      <c r="G876" s="18"/>
      <c r="H876" s="18"/>
      <c r="I876" s="19"/>
      <c r="J876" s="19"/>
      <c r="K876" s="19"/>
    </row>
    <row r="877" spans="1:11">
      <c r="A877" s="23"/>
      <c r="B877" s="17"/>
      <c r="C877" s="18"/>
      <c r="D877" s="18"/>
      <c r="E877" s="18"/>
      <c r="F877" s="18"/>
      <c r="G877" s="18"/>
      <c r="H877" s="18"/>
      <c r="I877" s="19"/>
      <c r="J877" s="19"/>
      <c r="K877" s="19"/>
    </row>
    <row r="878" spans="1:11">
      <c r="A878" s="24"/>
      <c r="B878" s="17"/>
      <c r="C878" s="18"/>
      <c r="D878" s="18"/>
      <c r="E878" s="18"/>
      <c r="F878" s="18"/>
      <c r="G878" s="18"/>
      <c r="H878" s="18"/>
      <c r="I878" s="19"/>
      <c r="J878" s="19"/>
      <c r="K878" s="19"/>
    </row>
    <row r="879" spans="1:11">
      <c r="A879" s="24"/>
      <c r="B879" s="17"/>
      <c r="C879" s="18"/>
      <c r="D879" s="18"/>
      <c r="E879" s="18"/>
      <c r="F879" s="18"/>
      <c r="G879" s="18"/>
      <c r="H879" s="18"/>
      <c r="I879" s="19"/>
      <c r="J879" s="19"/>
      <c r="K879" s="19"/>
    </row>
    <row r="880" spans="1:11">
      <c r="A880" s="23"/>
      <c r="B880" s="17"/>
      <c r="C880" s="18"/>
      <c r="D880" s="18"/>
      <c r="E880" s="18"/>
      <c r="F880" s="18"/>
      <c r="G880" s="18"/>
      <c r="H880" s="18"/>
      <c r="I880" s="19"/>
      <c r="J880" s="19"/>
      <c r="K880" s="19"/>
    </row>
    <row r="881" spans="1:11">
      <c r="A881" s="24"/>
      <c r="B881" s="17"/>
      <c r="C881" s="18"/>
      <c r="D881" s="18"/>
      <c r="E881" s="18"/>
      <c r="F881" s="18"/>
      <c r="G881" s="18"/>
      <c r="H881" s="18"/>
      <c r="I881" s="19"/>
      <c r="J881" s="19"/>
      <c r="K881" s="19"/>
    </row>
    <row r="882" spans="1:11">
      <c r="A882" s="25"/>
      <c r="B882" s="17"/>
      <c r="C882" s="18"/>
      <c r="D882" s="18"/>
      <c r="E882" s="18"/>
      <c r="F882" s="18"/>
      <c r="G882" s="18"/>
      <c r="H882" s="18"/>
      <c r="I882" s="19"/>
      <c r="J882" s="19"/>
      <c r="K882" s="19"/>
    </row>
    <row r="883" spans="1:11">
      <c r="A883" s="26"/>
      <c r="B883" s="17"/>
      <c r="C883" s="18"/>
      <c r="D883" s="18"/>
      <c r="E883" s="18"/>
      <c r="F883" s="18"/>
      <c r="G883" s="18"/>
      <c r="H883" s="18"/>
      <c r="I883" s="19"/>
      <c r="J883" s="19"/>
      <c r="K883" s="19"/>
    </row>
    <row r="884" spans="1:11">
      <c r="A884" s="22"/>
      <c r="B884" s="17"/>
      <c r="C884" s="18"/>
      <c r="D884" s="18"/>
      <c r="E884" s="18"/>
      <c r="F884" s="18"/>
      <c r="G884" s="18"/>
      <c r="H884" s="18"/>
      <c r="I884" s="19"/>
      <c r="J884" s="19"/>
      <c r="K884" s="19"/>
    </row>
    <row r="885" spans="1:11">
      <c r="A885" s="23"/>
      <c r="B885" s="17"/>
      <c r="C885" s="18"/>
      <c r="D885" s="18"/>
      <c r="E885" s="18"/>
      <c r="F885" s="18"/>
      <c r="G885" s="18"/>
      <c r="H885" s="18"/>
      <c r="I885" s="19"/>
      <c r="J885" s="19"/>
      <c r="K885" s="19"/>
    </row>
    <row r="886" spans="1:11">
      <c r="A886" s="16"/>
      <c r="B886" s="17"/>
      <c r="C886" s="18"/>
      <c r="D886" s="18"/>
      <c r="E886" s="18"/>
      <c r="F886" s="18"/>
      <c r="G886" s="18"/>
      <c r="H886" s="18"/>
      <c r="I886" s="19"/>
      <c r="J886" s="19"/>
      <c r="K886" s="19"/>
    </row>
    <row r="887" spans="1:11">
      <c r="A887" s="16"/>
      <c r="B887" s="17"/>
      <c r="C887" s="18"/>
      <c r="D887" s="18"/>
      <c r="E887" s="18"/>
      <c r="F887" s="18"/>
      <c r="G887" s="18"/>
      <c r="H887" s="18"/>
      <c r="I887" s="19"/>
      <c r="J887" s="19"/>
      <c r="K887" s="19"/>
    </row>
    <row r="888" spans="1:11">
      <c r="A888" s="22"/>
      <c r="B888" s="17"/>
      <c r="C888" s="18"/>
      <c r="D888" s="18"/>
      <c r="E888" s="18"/>
      <c r="F888" s="18"/>
      <c r="G888" s="18"/>
      <c r="H888" s="18"/>
      <c r="I888" s="19"/>
      <c r="J888" s="19"/>
      <c r="K888" s="19"/>
    </row>
    <row r="889" spans="1:11">
      <c r="A889" s="27"/>
      <c r="B889" s="28"/>
      <c r="C889" s="29"/>
      <c r="D889" s="29"/>
      <c r="E889" s="29"/>
      <c r="F889" s="29"/>
      <c r="G889" s="29"/>
      <c r="H889" s="29"/>
      <c r="I889" s="30"/>
      <c r="J889" s="30"/>
      <c r="K889" s="30"/>
    </row>
    <row r="890" spans="1:11">
      <c r="A890" s="16"/>
      <c r="B890" s="17"/>
      <c r="C890" s="18"/>
      <c r="D890" s="18"/>
      <c r="E890" s="18"/>
      <c r="F890" s="18"/>
      <c r="G890" s="18"/>
      <c r="H890" s="18"/>
      <c r="I890" s="19"/>
      <c r="J890" s="19"/>
      <c r="K890" s="19"/>
    </row>
    <row r="891" spans="1:11">
      <c r="A891" s="22"/>
      <c r="B891" s="17"/>
      <c r="C891" s="18"/>
      <c r="D891" s="18"/>
      <c r="E891" s="18"/>
      <c r="F891" s="18"/>
      <c r="G891" s="18"/>
      <c r="H891" s="18"/>
      <c r="I891" s="19"/>
      <c r="J891" s="19"/>
      <c r="K891" s="19"/>
    </row>
    <row r="892" spans="1:11">
      <c r="A892" s="22"/>
      <c r="B892" s="17"/>
      <c r="C892" s="18"/>
      <c r="D892" s="18"/>
      <c r="E892" s="18"/>
      <c r="F892" s="18"/>
      <c r="G892" s="18"/>
      <c r="H892" s="18"/>
      <c r="I892" s="19"/>
      <c r="J892" s="19"/>
      <c r="K892" s="19"/>
    </row>
    <row r="893" spans="1:11">
      <c r="A893" s="23"/>
      <c r="B893" s="17"/>
      <c r="C893" s="18"/>
      <c r="D893" s="18"/>
      <c r="E893" s="18"/>
      <c r="F893" s="18"/>
      <c r="G893" s="18"/>
      <c r="H893" s="18"/>
      <c r="I893" s="19"/>
      <c r="J893" s="19"/>
      <c r="K893" s="19"/>
    </row>
    <row r="894" spans="1:11">
      <c r="A894" s="16"/>
      <c r="B894" s="17"/>
      <c r="C894" s="18"/>
      <c r="D894" s="18"/>
      <c r="E894" s="18"/>
      <c r="F894" s="18"/>
      <c r="G894" s="18"/>
      <c r="H894" s="18"/>
      <c r="I894" s="19"/>
      <c r="J894" s="19"/>
      <c r="K894" s="19"/>
    </row>
    <row r="895" spans="1:11">
      <c r="A895" s="22"/>
      <c r="B895" s="17"/>
      <c r="C895" s="18"/>
      <c r="D895" s="18"/>
      <c r="E895" s="18"/>
      <c r="F895" s="18"/>
      <c r="G895" s="18"/>
      <c r="H895" s="18"/>
      <c r="I895" s="19"/>
      <c r="J895" s="19"/>
      <c r="K895" s="19"/>
    </row>
    <row r="896" spans="1:11">
      <c r="A896" s="23"/>
      <c r="B896" s="17"/>
      <c r="C896" s="18"/>
      <c r="D896" s="18"/>
      <c r="E896" s="18"/>
      <c r="F896" s="18"/>
      <c r="G896" s="18"/>
      <c r="H896" s="18"/>
      <c r="I896" s="19"/>
      <c r="J896" s="19"/>
      <c r="K896" s="19"/>
    </row>
    <row r="897" spans="1:11">
      <c r="A897" s="24"/>
      <c r="B897" s="17"/>
      <c r="C897" s="18"/>
      <c r="D897" s="18"/>
      <c r="E897" s="18"/>
      <c r="F897" s="18"/>
      <c r="G897" s="18"/>
      <c r="H897" s="18"/>
      <c r="I897" s="19"/>
      <c r="J897" s="19"/>
      <c r="K897" s="19"/>
    </row>
    <row r="898" spans="1:11">
      <c r="A898" s="24"/>
      <c r="B898" s="17"/>
      <c r="C898" s="18"/>
      <c r="D898" s="18"/>
      <c r="E898" s="18"/>
      <c r="F898" s="18"/>
      <c r="G898" s="18"/>
      <c r="H898" s="18"/>
      <c r="I898" s="19"/>
      <c r="J898" s="19"/>
      <c r="K898" s="19"/>
    </row>
    <row r="899" spans="1:11">
      <c r="A899" s="25"/>
      <c r="B899" s="17"/>
      <c r="C899" s="18"/>
      <c r="D899" s="18"/>
      <c r="E899" s="18"/>
      <c r="F899" s="18"/>
      <c r="G899" s="18"/>
      <c r="H899" s="18"/>
      <c r="I899" s="19"/>
      <c r="J899" s="19"/>
      <c r="K899" s="19"/>
    </row>
    <row r="900" spans="1:11">
      <c r="A900" s="23"/>
      <c r="B900" s="17"/>
      <c r="C900" s="18"/>
      <c r="D900" s="18"/>
      <c r="E900" s="18"/>
      <c r="F900" s="18"/>
      <c r="G900" s="18"/>
      <c r="H900" s="18"/>
      <c r="I900" s="19"/>
      <c r="J900" s="19"/>
      <c r="K900" s="19"/>
    </row>
    <row r="901" spans="1:11">
      <c r="A901" s="24"/>
      <c r="B901" s="17"/>
      <c r="C901" s="18"/>
      <c r="D901" s="18"/>
      <c r="E901" s="18"/>
      <c r="F901" s="18"/>
      <c r="G901" s="18"/>
      <c r="H901" s="18"/>
      <c r="I901" s="19"/>
      <c r="J901" s="19"/>
      <c r="K901" s="19"/>
    </row>
    <row r="902" spans="1:11">
      <c r="A902" s="24"/>
      <c r="B902" s="17"/>
      <c r="C902" s="18"/>
      <c r="D902" s="18"/>
      <c r="E902" s="18"/>
      <c r="F902" s="18"/>
      <c r="G902" s="18"/>
      <c r="H902" s="18"/>
      <c r="I902" s="19"/>
      <c r="J902" s="19"/>
      <c r="K902" s="19"/>
    </row>
    <row r="903" spans="1:11">
      <c r="A903" s="23"/>
      <c r="B903" s="17"/>
      <c r="C903" s="18"/>
      <c r="D903" s="18"/>
      <c r="E903" s="18"/>
      <c r="F903" s="18"/>
      <c r="G903" s="18"/>
      <c r="H903" s="18"/>
      <c r="I903" s="19"/>
      <c r="J903" s="19"/>
      <c r="K903" s="19"/>
    </row>
    <row r="904" spans="1:11">
      <c r="A904" s="24"/>
      <c r="B904" s="17"/>
      <c r="C904" s="18"/>
      <c r="D904" s="18"/>
      <c r="E904" s="18"/>
      <c r="F904" s="18"/>
      <c r="G904" s="18"/>
      <c r="H904" s="18"/>
      <c r="I904" s="19"/>
      <c r="J904" s="19"/>
      <c r="K904" s="19"/>
    </row>
    <row r="905" spans="1:11">
      <c r="A905" s="25"/>
      <c r="B905" s="17"/>
      <c r="C905" s="18"/>
      <c r="D905" s="18"/>
      <c r="E905" s="18"/>
      <c r="F905" s="18"/>
      <c r="G905" s="18"/>
      <c r="H905" s="18"/>
      <c r="I905" s="19"/>
      <c r="J905" s="19"/>
      <c r="K905" s="19"/>
    </row>
    <row r="906" spans="1:11">
      <c r="A906" s="26"/>
      <c r="B906" s="17"/>
      <c r="C906" s="18"/>
      <c r="D906" s="18"/>
      <c r="E906" s="18"/>
      <c r="F906" s="18"/>
      <c r="G906" s="18"/>
      <c r="H906" s="18"/>
      <c r="I906" s="19"/>
      <c r="J906" s="19"/>
      <c r="K906" s="19"/>
    </row>
    <row r="907" spans="1:11">
      <c r="A907" s="22"/>
      <c r="B907" s="17"/>
      <c r="C907" s="18"/>
      <c r="D907" s="18"/>
      <c r="E907" s="18"/>
      <c r="F907" s="18"/>
      <c r="G907" s="18"/>
      <c r="H907" s="18"/>
      <c r="I907" s="19"/>
      <c r="J907" s="19"/>
      <c r="K907" s="19"/>
    </row>
    <row r="908" spans="1:11">
      <c r="A908" s="23"/>
      <c r="B908" s="17"/>
      <c r="C908" s="18"/>
      <c r="D908" s="18"/>
      <c r="E908" s="18"/>
      <c r="F908" s="18"/>
      <c r="G908" s="18"/>
      <c r="H908" s="18"/>
      <c r="I908" s="19"/>
      <c r="J908" s="19"/>
      <c r="K908" s="19"/>
    </row>
    <row r="909" spans="1:11">
      <c r="A909" s="16"/>
      <c r="B909" s="17"/>
      <c r="C909" s="18"/>
      <c r="D909" s="18"/>
      <c r="E909" s="18"/>
      <c r="F909" s="18"/>
      <c r="G909" s="18"/>
      <c r="H909" s="18"/>
      <c r="I909" s="19"/>
      <c r="J909" s="19"/>
      <c r="K909" s="19"/>
    </row>
    <row r="910" spans="1:11">
      <c r="A910" s="16"/>
      <c r="B910" s="17"/>
      <c r="C910" s="18"/>
      <c r="D910" s="18"/>
      <c r="E910" s="18"/>
      <c r="F910" s="18"/>
      <c r="G910" s="18"/>
      <c r="H910" s="18"/>
      <c r="I910" s="19"/>
      <c r="J910" s="19"/>
      <c r="K910" s="19"/>
    </row>
    <row r="911" spans="1:11">
      <c r="A911" s="22"/>
      <c r="B911" s="17"/>
      <c r="C911" s="18"/>
      <c r="D911" s="18"/>
      <c r="E911" s="18"/>
      <c r="F911" s="18"/>
      <c r="G911" s="18"/>
      <c r="H911" s="18"/>
      <c r="I911" s="19"/>
      <c r="J911" s="19"/>
      <c r="K911" s="19"/>
    </row>
    <row r="912" spans="1:11">
      <c r="A912" s="27"/>
      <c r="B912" s="28"/>
      <c r="C912" s="29"/>
      <c r="D912" s="29"/>
      <c r="E912" s="29"/>
      <c r="F912" s="29"/>
      <c r="G912" s="29"/>
      <c r="H912" s="29"/>
      <c r="I912" s="30"/>
      <c r="J912" s="30"/>
      <c r="K912" s="30"/>
    </row>
    <row r="913" spans="1:11">
      <c r="A913" s="16"/>
      <c r="B913" s="17"/>
      <c r="C913" s="18"/>
      <c r="D913" s="18"/>
      <c r="E913" s="18"/>
      <c r="F913" s="18"/>
      <c r="G913" s="18"/>
      <c r="H913" s="18"/>
      <c r="I913" s="19"/>
      <c r="J913" s="19"/>
      <c r="K913" s="19"/>
    </row>
    <row r="914" spans="1:11">
      <c r="A914" s="22"/>
      <c r="B914" s="17"/>
      <c r="C914" s="18"/>
      <c r="D914" s="18"/>
      <c r="E914" s="18"/>
      <c r="F914" s="18"/>
      <c r="G914" s="18"/>
      <c r="H914" s="18"/>
      <c r="I914" s="19"/>
      <c r="J914" s="19"/>
      <c r="K914" s="19"/>
    </row>
    <row r="915" spans="1:11">
      <c r="A915" s="23"/>
      <c r="B915" s="17"/>
      <c r="C915" s="18"/>
      <c r="D915" s="18"/>
      <c r="E915" s="18"/>
      <c r="F915" s="18"/>
      <c r="G915" s="18"/>
      <c r="H915" s="18"/>
      <c r="I915" s="19"/>
      <c r="J915" s="19"/>
      <c r="K915" s="19"/>
    </row>
    <row r="916" spans="1:11">
      <c r="A916" s="16"/>
      <c r="B916" s="17"/>
      <c r="C916" s="18"/>
      <c r="D916" s="18"/>
      <c r="E916" s="18"/>
      <c r="F916" s="18"/>
      <c r="G916" s="18"/>
      <c r="H916" s="18"/>
      <c r="I916" s="19"/>
      <c r="J916" s="19"/>
      <c r="K916" s="19"/>
    </row>
    <row r="917" spans="1:11">
      <c r="A917" s="16"/>
      <c r="B917" s="17"/>
      <c r="C917" s="18"/>
      <c r="D917" s="18"/>
      <c r="E917" s="18"/>
      <c r="F917" s="18"/>
      <c r="G917" s="18"/>
      <c r="H917" s="18"/>
      <c r="I917" s="19"/>
      <c r="J917" s="19"/>
      <c r="K917" s="19"/>
    </row>
    <row r="918" spans="1:11">
      <c r="A918" s="22"/>
      <c r="B918" s="17"/>
      <c r="C918" s="18"/>
      <c r="D918" s="18"/>
      <c r="E918" s="18"/>
      <c r="F918" s="18"/>
      <c r="G918" s="18"/>
      <c r="H918" s="18"/>
      <c r="I918" s="19"/>
      <c r="J918" s="19"/>
      <c r="K918"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80"/>
  <sheetViews>
    <sheetView zoomScaleNormal="100" workbookViewId="0">
      <selection activeCell="A13" sqref="A13:XFD13"/>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296</v>
      </c>
      <c r="B13" s="21" t="s">
        <v>297</v>
      </c>
      <c r="C13" s="18"/>
      <c r="D13" s="18"/>
      <c r="E13" s="18"/>
      <c r="F13" s="18"/>
      <c r="G13" s="18"/>
      <c r="H13" s="18"/>
      <c r="I13" s="19"/>
      <c r="J13" s="19"/>
      <c r="K13" s="19"/>
    </row>
    <row r="14" spans="1:11">
      <c r="A14" s="16" t="s">
        <v>20</v>
      </c>
      <c r="B14" s="17" t="s">
        <v>21</v>
      </c>
      <c r="C14" s="18">
        <v>1241783113.28</v>
      </c>
      <c r="D14" s="18">
        <v>1365153337</v>
      </c>
      <c r="E14" s="18">
        <v>860961052</v>
      </c>
      <c r="F14" s="18">
        <v>1364292904.3699999</v>
      </c>
      <c r="G14" s="18">
        <f>F14-C14</f>
        <v>122509791.08999991</v>
      </c>
      <c r="H14" s="18">
        <f>E14-F14</f>
        <v>-503331852.36999989</v>
      </c>
      <c r="I14" s="19">
        <f>IF(ISERROR(F14/C14),0,F14/C14*100-100)</f>
        <v>9.8656351322419908</v>
      </c>
      <c r="J14" s="19">
        <f>IF(ISERROR(F14/E14),0,F14/E14*100)</f>
        <v>158.46162857202046</v>
      </c>
      <c r="K14" s="19">
        <f>IF(ISERROR(F14/D14),0,F14/D14*100)</f>
        <v>99.936971722759665</v>
      </c>
    </row>
    <row r="15" spans="1:11" ht="25.5">
      <c r="A15" s="22" t="s">
        <v>22</v>
      </c>
      <c r="B15" s="17" t="s">
        <v>23</v>
      </c>
      <c r="C15" s="18">
        <v>249462.6</v>
      </c>
      <c r="D15" s="18">
        <v>371461</v>
      </c>
      <c r="E15" s="18">
        <v>163901</v>
      </c>
      <c r="F15" s="18">
        <v>315054.03000000003</v>
      </c>
      <c r="G15" s="18">
        <f>F15-C15</f>
        <v>65591.430000000022</v>
      </c>
      <c r="H15" s="18">
        <f>E15-F15</f>
        <v>-151153.03000000003</v>
      </c>
      <c r="I15" s="19">
        <f>IF(ISERROR(F15/C15),0,F15/C15*100-100)</f>
        <v>26.29309162976736</v>
      </c>
      <c r="J15" s="19">
        <f>IF(ISERROR(F15/E15),0,F15/E15*100)</f>
        <v>192.22215239687375</v>
      </c>
      <c r="K15" s="19">
        <f>IF(ISERROR(F15/D15),0,F15/D15*100)</f>
        <v>84.814833858736179</v>
      </c>
    </row>
    <row r="16" spans="1:11">
      <c r="A16" s="22" t="s">
        <v>82</v>
      </c>
      <c r="B16" s="17" t="s">
        <v>83</v>
      </c>
      <c r="C16" s="18">
        <v>2360781.88</v>
      </c>
      <c r="D16" s="18">
        <v>1806878</v>
      </c>
      <c r="E16" s="18">
        <v>978159</v>
      </c>
      <c r="F16" s="18">
        <v>1039659.69</v>
      </c>
      <c r="G16" s="18">
        <f>F16-C16</f>
        <v>-1321122.19</v>
      </c>
      <c r="H16" s="18">
        <f>E16-F16</f>
        <v>-61500.689999999944</v>
      </c>
      <c r="I16" s="19">
        <f>IF(ISERROR(F16/C16),0,F16/C16*100-100)</f>
        <v>-55.961213578952076</v>
      </c>
      <c r="J16" s="19">
        <f>IF(ISERROR(F16/E16),0,F16/E16*100)</f>
        <v>106.28739192707934</v>
      </c>
      <c r="K16" s="19">
        <f>IF(ISERROR(F16/D16),0,F16/D16*100)</f>
        <v>57.539008721120076</v>
      </c>
    </row>
    <row r="17" spans="1:11">
      <c r="A17" s="22" t="s">
        <v>84</v>
      </c>
      <c r="B17" s="17" t="s">
        <v>85</v>
      </c>
      <c r="C17" s="18">
        <v>75616.800000000003</v>
      </c>
      <c r="D17" s="18">
        <v>300003</v>
      </c>
      <c r="E17" s="18">
        <v>57694</v>
      </c>
      <c r="F17" s="18">
        <v>263195.65000000002</v>
      </c>
      <c r="G17" s="18">
        <f>F17-C17</f>
        <v>187578.85000000003</v>
      </c>
      <c r="H17" s="18">
        <f>E17-F17</f>
        <v>-205501.65000000002</v>
      </c>
      <c r="I17" s="19">
        <f>IF(ISERROR(F17/C17),0,F17/C17*100-100)</f>
        <v>248.06504639180713</v>
      </c>
      <c r="J17" s="19">
        <f>IF(ISERROR(F17/E17),0,F17/E17*100)</f>
        <v>456.19241168925714</v>
      </c>
      <c r="K17" s="19">
        <f>IF(ISERROR(F17/D17),0,F17/D17*100)</f>
        <v>87.73100602327311</v>
      </c>
    </row>
    <row r="18" spans="1:11">
      <c r="A18" s="23" t="s">
        <v>86</v>
      </c>
      <c r="B18" s="17" t="s">
        <v>87</v>
      </c>
      <c r="C18" s="18">
        <v>73140</v>
      </c>
      <c r="D18" s="18">
        <v>300003</v>
      </c>
      <c r="E18" s="18">
        <v>57694</v>
      </c>
      <c r="F18" s="18">
        <v>263195.65000000002</v>
      </c>
      <c r="G18" s="18">
        <f>F18-C18</f>
        <v>190055.65000000002</v>
      </c>
      <c r="H18" s="18">
        <f>E18-F18</f>
        <v>-205501.65000000002</v>
      </c>
      <c r="I18" s="19">
        <f>IF(ISERROR(F18/C18),0,F18/C18*100-100)</f>
        <v>259.85185944763469</v>
      </c>
      <c r="J18" s="19">
        <f>IF(ISERROR(F18/E18),0,F18/E18*100)</f>
        <v>456.19241168925714</v>
      </c>
      <c r="K18" s="19">
        <f>IF(ISERROR(F18/D18),0,F18/D18*100)</f>
        <v>87.73100602327311</v>
      </c>
    </row>
    <row r="19" spans="1:11">
      <c r="A19" s="24" t="s">
        <v>88</v>
      </c>
      <c r="B19" s="17" t="s">
        <v>89</v>
      </c>
      <c r="C19" s="18">
        <v>73140</v>
      </c>
      <c r="D19" s="18">
        <v>300003</v>
      </c>
      <c r="E19" s="18">
        <v>57694</v>
      </c>
      <c r="F19" s="18">
        <v>263195.65000000002</v>
      </c>
      <c r="G19" s="18">
        <f>F19-C19</f>
        <v>190055.65000000002</v>
      </c>
      <c r="H19" s="18">
        <f>E19-F19</f>
        <v>-205501.65000000002</v>
      </c>
      <c r="I19" s="19">
        <f>IF(ISERROR(F19/C19),0,F19/C19*100-100)</f>
        <v>259.85185944763469</v>
      </c>
      <c r="J19" s="19">
        <f>IF(ISERROR(F19/E19),0,F19/E19*100)</f>
        <v>456.19241168925714</v>
      </c>
      <c r="K19" s="19">
        <f>IF(ISERROR(F19/D19),0,F19/D19*100)</f>
        <v>87.73100602327311</v>
      </c>
    </row>
    <row r="20" spans="1:11" ht="25.5">
      <c r="A20" s="25" t="s">
        <v>90</v>
      </c>
      <c r="B20" s="17" t="s">
        <v>91</v>
      </c>
      <c r="C20" s="18">
        <v>73140</v>
      </c>
      <c r="D20" s="18">
        <v>300003</v>
      </c>
      <c r="E20" s="18">
        <v>57694</v>
      </c>
      <c r="F20" s="18">
        <v>263195.65000000002</v>
      </c>
      <c r="G20" s="18">
        <f>F20-C20</f>
        <v>190055.65000000002</v>
      </c>
      <c r="H20" s="18">
        <f>E20-F20</f>
        <v>-205501.65000000002</v>
      </c>
      <c r="I20" s="19">
        <f>IF(ISERROR(F20/C20),0,F20/C20*100-100)</f>
        <v>259.85185944763469</v>
      </c>
      <c r="J20" s="19">
        <f>IF(ISERROR(F20/E20),0,F20/E20*100)</f>
        <v>456.19241168925714</v>
      </c>
      <c r="K20" s="19">
        <f>IF(ISERROR(F20/D20),0,F20/D20*100)</f>
        <v>87.73100602327311</v>
      </c>
    </row>
    <row r="21" spans="1:11" ht="25.5">
      <c r="A21" s="26" t="s">
        <v>92</v>
      </c>
      <c r="B21" s="17" t="s">
        <v>93</v>
      </c>
      <c r="C21" s="18">
        <v>0</v>
      </c>
      <c r="D21" s="18">
        <v>225395</v>
      </c>
      <c r="E21" s="18">
        <v>0</v>
      </c>
      <c r="F21" s="18">
        <v>192069.65</v>
      </c>
      <c r="G21" s="18">
        <f>F21-C21</f>
        <v>192069.65</v>
      </c>
      <c r="H21" s="18">
        <f>E21-F21</f>
        <v>-192069.65</v>
      </c>
      <c r="I21" s="19">
        <f>IF(ISERROR(F21/C21),0,F21/C21*100-100)</f>
        <v>0</v>
      </c>
      <c r="J21" s="19">
        <f>IF(ISERROR(F21/E21),0,F21/E21*100)</f>
        <v>0</v>
      </c>
      <c r="K21" s="19">
        <f>IF(ISERROR(F21/D21),0,F21/D21*100)</f>
        <v>85.214689766853752</v>
      </c>
    </row>
    <row r="22" spans="1:11" ht="25.5">
      <c r="A22" s="26" t="s">
        <v>94</v>
      </c>
      <c r="B22" s="17" t="s">
        <v>95</v>
      </c>
      <c r="C22" s="18">
        <v>73140</v>
      </c>
      <c r="D22" s="18">
        <v>74608</v>
      </c>
      <c r="E22" s="18">
        <v>57694</v>
      </c>
      <c r="F22" s="18">
        <v>71126</v>
      </c>
      <c r="G22" s="18">
        <f>F22-C22</f>
        <v>-2014</v>
      </c>
      <c r="H22" s="18">
        <f>E22-F22</f>
        <v>-13432</v>
      </c>
      <c r="I22" s="19">
        <f>IF(ISERROR(F22/C22),0,F22/C22*100-100)</f>
        <v>-2.7536231884057969</v>
      </c>
      <c r="J22" s="19">
        <f>IF(ISERROR(F22/E22),0,F22/E22*100)</f>
        <v>123.28145041078795</v>
      </c>
      <c r="K22" s="19">
        <f>IF(ISERROR(F22/D22),0,F22/D22*100)</f>
        <v>95.332940167274288</v>
      </c>
    </row>
    <row r="23" spans="1:11">
      <c r="A23" s="23" t="s">
        <v>435</v>
      </c>
      <c r="B23" s="17" t="s">
        <v>436</v>
      </c>
      <c r="C23" s="18">
        <v>2476.8000000000002</v>
      </c>
      <c r="D23" s="18">
        <v>0</v>
      </c>
      <c r="E23" s="18">
        <v>0</v>
      </c>
      <c r="F23" s="18">
        <v>0</v>
      </c>
      <c r="G23" s="18">
        <f>F23-C23</f>
        <v>-2476.8000000000002</v>
      </c>
      <c r="H23" s="18">
        <f>E23-F23</f>
        <v>0</v>
      </c>
      <c r="I23" s="19">
        <f>IF(ISERROR(F23/C23),0,F23/C23*100-100)</f>
        <v>-100</v>
      </c>
      <c r="J23" s="19">
        <f>IF(ISERROR(F23/E23),0,F23/E23*100)</f>
        <v>0</v>
      </c>
      <c r="K23" s="19">
        <f>IF(ISERROR(F23/D23),0,F23/D23*100)</f>
        <v>0</v>
      </c>
    </row>
    <row r="24" spans="1:11">
      <c r="A24" s="24" t="s">
        <v>437</v>
      </c>
      <c r="B24" s="17" t="s">
        <v>438</v>
      </c>
      <c r="C24" s="18">
        <v>2476.8000000000002</v>
      </c>
      <c r="D24" s="18">
        <v>0</v>
      </c>
      <c r="E24" s="18">
        <v>0</v>
      </c>
      <c r="F24" s="18">
        <v>0</v>
      </c>
      <c r="G24" s="18">
        <f>F24-C24</f>
        <v>-2476.8000000000002</v>
      </c>
      <c r="H24" s="18">
        <f>E24-F24</f>
        <v>0</v>
      </c>
      <c r="I24" s="19">
        <f>IF(ISERROR(F24/C24),0,F24/C24*100-100)</f>
        <v>-100</v>
      </c>
      <c r="J24" s="19">
        <f>IF(ISERROR(F24/E24),0,F24/E24*100)</f>
        <v>0</v>
      </c>
      <c r="K24" s="19">
        <f>IF(ISERROR(F24/D24),0,F24/D24*100)</f>
        <v>0</v>
      </c>
    </row>
    <row r="25" spans="1:11" ht="51">
      <c r="A25" s="25" t="s">
        <v>443</v>
      </c>
      <c r="B25" s="17" t="s">
        <v>444</v>
      </c>
      <c r="C25" s="18">
        <v>2476.8000000000002</v>
      </c>
      <c r="D25" s="18">
        <v>0</v>
      </c>
      <c r="E25" s="18">
        <v>0</v>
      </c>
      <c r="F25" s="18">
        <v>0</v>
      </c>
      <c r="G25" s="18">
        <f>F25-C25</f>
        <v>-2476.8000000000002</v>
      </c>
      <c r="H25" s="18">
        <f>E25-F25</f>
        <v>0</v>
      </c>
      <c r="I25" s="19">
        <f>IF(ISERROR(F25/C25),0,F25/C25*100-100)</f>
        <v>-100</v>
      </c>
      <c r="J25" s="19">
        <f>IF(ISERROR(F25/E25),0,F25/E25*100)</f>
        <v>0</v>
      </c>
      <c r="K25" s="19">
        <f>IF(ISERROR(F25/D25),0,F25/D25*100)</f>
        <v>0</v>
      </c>
    </row>
    <row r="26" spans="1:11">
      <c r="A26" s="22" t="s">
        <v>24</v>
      </c>
      <c r="B26" s="17" t="s">
        <v>25</v>
      </c>
      <c r="C26" s="18">
        <v>1239097252</v>
      </c>
      <c r="D26" s="18">
        <v>1362674995</v>
      </c>
      <c r="E26" s="18">
        <v>859761298</v>
      </c>
      <c r="F26" s="18">
        <v>1362674995</v>
      </c>
      <c r="G26" s="18">
        <f>F26-C26</f>
        <v>123577743</v>
      </c>
      <c r="H26" s="18">
        <f>E26-F26</f>
        <v>-502913697</v>
      </c>
      <c r="I26" s="19">
        <f>IF(ISERROR(F26/C26),0,F26/C26*100-100)</f>
        <v>9.9732077365627134</v>
      </c>
      <c r="J26" s="19">
        <f>IF(ISERROR(F26/E26),0,F26/E26*100)</f>
        <v>158.49457264125419</v>
      </c>
      <c r="K26" s="19">
        <f>IF(ISERROR(F26/D26),0,F26/D26*100)</f>
        <v>100</v>
      </c>
    </row>
    <row r="27" spans="1:11">
      <c r="A27" s="23" t="s">
        <v>26</v>
      </c>
      <c r="B27" s="17" t="s">
        <v>27</v>
      </c>
      <c r="C27" s="18">
        <v>1239097252</v>
      </c>
      <c r="D27" s="18">
        <v>1362674995</v>
      </c>
      <c r="E27" s="18">
        <v>859761298</v>
      </c>
      <c r="F27" s="18">
        <v>1362674995</v>
      </c>
      <c r="G27" s="18">
        <f>F27-C27</f>
        <v>123577743</v>
      </c>
      <c r="H27" s="18">
        <f>E27-F27</f>
        <v>-502913697</v>
      </c>
      <c r="I27" s="19">
        <f>IF(ISERROR(F27/C27),0,F27/C27*100-100)</f>
        <v>9.9732077365627134</v>
      </c>
      <c r="J27" s="19">
        <f>IF(ISERROR(F27/E27),0,F27/E27*100)</f>
        <v>158.49457264125419</v>
      </c>
      <c r="K27" s="19">
        <f>IF(ISERROR(F27/D27),0,F27/D27*100)</f>
        <v>100</v>
      </c>
    </row>
    <row r="28" spans="1:11">
      <c r="A28" s="16" t="s">
        <v>28</v>
      </c>
      <c r="B28" s="17" t="s">
        <v>29</v>
      </c>
      <c r="C28" s="18">
        <v>906367629.38999999</v>
      </c>
      <c r="D28" s="18">
        <v>1345295177</v>
      </c>
      <c r="E28" s="18">
        <v>856049760</v>
      </c>
      <c r="F28" s="18">
        <v>1012812934.2</v>
      </c>
      <c r="G28" s="18">
        <f>F28-C28</f>
        <v>106445304.81000006</v>
      </c>
      <c r="H28" s="18">
        <f>E28-F28</f>
        <v>-156763174.20000005</v>
      </c>
      <c r="I28" s="19">
        <f>IF(ISERROR(F28/C28),0,F28/C28*100-100)</f>
        <v>11.744164438180519</v>
      </c>
      <c r="J28" s="19">
        <f>IF(ISERROR(F28/E28),0,F28/E28*100)</f>
        <v>118.31239041524877</v>
      </c>
      <c r="K28" s="19">
        <f>IF(ISERROR(F28/D28),0,F28/D28*100)</f>
        <v>75.285554539678543</v>
      </c>
    </row>
    <row r="29" spans="1:11">
      <c r="A29" s="22" t="s">
        <v>30</v>
      </c>
      <c r="B29" s="17" t="s">
        <v>31</v>
      </c>
      <c r="C29" s="18">
        <v>831848595.03999996</v>
      </c>
      <c r="D29" s="18">
        <v>1128842552</v>
      </c>
      <c r="E29" s="18">
        <v>788881924</v>
      </c>
      <c r="F29" s="18">
        <v>857770033.69000006</v>
      </c>
      <c r="G29" s="18">
        <f>F29-C29</f>
        <v>25921438.650000095</v>
      </c>
      <c r="H29" s="18">
        <f>E29-F29</f>
        <v>-68888109.690000057</v>
      </c>
      <c r="I29" s="19">
        <f>IF(ISERROR(F29/C29),0,F29/C29*100-100)</f>
        <v>3.1161245934127777</v>
      </c>
      <c r="J29" s="19">
        <f>IF(ISERROR(F29/E29),0,F29/E29*100)</f>
        <v>108.7323726902887</v>
      </c>
      <c r="K29" s="19">
        <f>IF(ISERROR(F29/D29),0,F29/D29*100)</f>
        <v>75.986684960649853</v>
      </c>
    </row>
    <row r="30" spans="1:11">
      <c r="A30" s="23" t="s">
        <v>32</v>
      </c>
      <c r="B30" s="17" t="s">
        <v>33</v>
      </c>
      <c r="C30" s="18">
        <v>114455307.16</v>
      </c>
      <c r="D30" s="18">
        <v>193543032</v>
      </c>
      <c r="E30" s="18">
        <v>122944421</v>
      </c>
      <c r="F30" s="18">
        <v>129178052.81999999</v>
      </c>
      <c r="G30" s="18">
        <f>F30-C30</f>
        <v>14722745.659999996</v>
      </c>
      <c r="H30" s="18">
        <f>E30-F30</f>
        <v>-6233631.8199999928</v>
      </c>
      <c r="I30" s="19">
        <f>IF(ISERROR(F30/C30),0,F30/C30*100-100)</f>
        <v>12.863314096408544</v>
      </c>
      <c r="J30" s="19">
        <f>IF(ISERROR(F30/E30),0,F30/E30*100)</f>
        <v>105.07028441737913</v>
      </c>
      <c r="K30" s="19">
        <f>IF(ISERROR(F30/D30),0,F30/D30*100)</f>
        <v>66.743840625582436</v>
      </c>
    </row>
    <row r="31" spans="1:11">
      <c r="A31" s="24" t="s">
        <v>34</v>
      </c>
      <c r="B31" s="17" t="s">
        <v>35</v>
      </c>
      <c r="C31" s="18">
        <v>83330343.650000006</v>
      </c>
      <c r="D31" s="18">
        <v>141763491</v>
      </c>
      <c r="E31" s="18">
        <v>88180196</v>
      </c>
      <c r="F31" s="18">
        <v>96040288.239999995</v>
      </c>
      <c r="G31" s="18">
        <f>F31-C31</f>
        <v>12709944.589999989</v>
      </c>
      <c r="H31" s="18">
        <f>E31-F31</f>
        <v>-7860092.2399999946</v>
      </c>
      <c r="I31" s="19">
        <f>IF(ISERROR(F31/C31),0,F31/C31*100-100)</f>
        <v>15.252480709048385</v>
      </c>
      <c r="J31" s="19">
        <f>IF(ISERROR(F31/E31),0,F31/E31*100)</f>
        <v>108.91367063869988</v>
      </c>
      <c r="K31" s="19">
        <f>IF(ISERROR(F31/D31),0,F31/D31*100)</f>
        <v>67.74684198486618</v>
      </c>
    </row>
    <row r="32" spans="1:11">
      <c r="A32" s="24" t="s">
        <v>36</v>
      </c>
      <c r="B32" s="17" t="s">
        <v>37</v>
      </c>
      <c r="C32" s="18">
        <v>31124963.510000002</v>
      </c>
      <c r="D32" s="18">
        <v>51779541</v>
      </c>
      <c r="E32" s="18">
        <v>34764225</v>
      </c>
      <c r="F32" s="18">
        <v>33137764.579999998</v>
      </c>
      <c r="G32" s="18">
        <f>F32-C32</f>
        <v>2012801.0699999966</v>
      </c>
      <c r="H32" s="18">
        <f>E32-F32</f>
        <v>1626460.4200000018</v>
      </c>
      <c r="I32" s="19">
        <f>IF(ISERROR(F32/C32),0,F32/C32*100-100)</f>
        <v>6.4668383285118267</v>
      </c>
      <c r="J32" s="19">
        <f>IF(ISERROR(F32/E32),0,F32/E32*100)</f>
        <v>95.321453534488398</v>
      </c>
      <c r="K32" s="19">
        <f>IF(ISERROR(F32/D32),0,F32/D32*100)</f>
        <v>63.997795152336323</v>
      </c>
    </row>
    <row r="33" spans="1:11">
      <c r="A33" s="25" t="s">
        <v>38</v>
      </c>
      <c r="B33" s="17" t="s">
        <v>39</v>
      </c>
      <c r="C33" s="18">
        <v>280841.98</v>
      </c>
      <c r="D33" s="18">
        <v>0</v>
      </c>
      <c r="E33" s="18">
        <v>0</v>
      </c>
      <c r="F33" s="18">
        <v>256477.64</v>
      </c>
      <c r="G33" s="18">
        <f>F33-C33</f>
        <v>-24364.339999999967</v>
      </c>
      <c r="H33" s="18">
        <f>E33-F33</f>
        <v>-256477.64</v>
      </c>
      <c r="I33" s="19">
        <f>IF(ISERROR(F33/C33),0,F33/C33*100-100)</f>
        <v>-8.6754622652923814</v>
      </c>
      <c r="J33" s="19">
        <f>IF(ISERROR(F33/E33),0,F33/E33*100)</f>
        <v>0</v>
      </c>
      <c r="K33" s="19">
        <f>IF(ISERROR(F33/D33),0,F33/D33*100)</f>
        <v>0</v>
      </c>
    </row>
    <row r="34" spans="1:11">
      <c r="A34" s="23" t="s">
        <v>298</v>
      </c>
      <c r="B34" s="17" t="s">
        <v>299</v>
      </c>
      <c r="C34" s="18">
        <v>129297859.59999999</v>
      </c>
      <c r="D34" s="18">
        <v>199054772</v>
      </c>
      <c r="E34" s="18">
        <v>160559114</v>
      </c>
      <c r="F34" s="18">
        <v>160973368.46000001</v>
      </c>
      <c r="G34" s="18">
        <f>F34-C34</f>
        <v>31675508.860000014</v>
      </c>
      <c r="H34" s="18">
        <f>E34-F34</f>
        <v>-414254.46000000834</v>
      </c>
      <c r="I34" s="19">
        <f>IF(ISERROR(F34/C34),0,F34/C34*100-100)</f>
        <v>24.49809220198415</v>
      </c>
      <c r="J34" s="19">
        <f>IF(ISERROR(F34/E34),0,F34/E34*100)</f>
        <v>100.25800744017559</v>
      </c>
      <c r="K34" s="19">
        <f>IF(ISERROR(F34/D34),0,F34/D34*100)</f>
        <v>80.868881887443521</v>
      </c>
    </row>
    <row r="35" spans="1:11">
      <c r="A35" s="23" t="s">
        <v>40</v>
      </c>
      <c r="B35" s="17" t="s">
        <v>41</v>
      </c>
      <c r="C35" s="18">
        <v>254436387.15000001</v>
      </c>
      <c r="D35" s="18">
        <v>292577422</v>
      </c>
      <c r="E35" s="18">
        <v>200512977</v>
      </c>
      <c r="F35" s="18">
        <v>264774677.31999999</v>
      </c>
      <c r="G35" s="18">
        <f>F35-C35</f>
        <v>10338290.169999987</v>
      </c>
      <c r="H35" s="18">
        <f>E35-F35</f>
        <v>-64261700.319999993</v>
      </c>
      <c r="I35" s="19">
        <f>IF(ISERROR(F35/C35),0,F35/C35*100-100)</f>
        <v>4.0632121395062626</v>
      </c>
      <c r="J35" s="19">
        <f>IF(ISERROR(F35/E35),0,F35/E35*100)</f>
        <v>132.0486490607538</v>
      </c>
      <c r="K35" s="19">
        <f>IF(ISERROR(F35/D35),0,F35/D35*100)</f>
        <v>90.497303418033397</v>
      </c>
    </row>
    <row r="36" spans="1:11" s="31" customFormat="1">
      <c r="A36" s="24" t="s">
        <v>42</v>
      </c>
      <c r="B36" s="17" t="s">
        <v>43</v>
      </c>
      <c r="C36" s="18">
        <v>246265616.53</v>
      </c>
      <c r="D36" s="18">
        <v>292213284</v>
      </c>
      <c r="E36" s="18">
        <v>200208027</v>
      </c>
      <c r="F36" s="18">
        <v>264424865.62</v>
      </c>
      <c r="G36" s="18">
        <f>F36-C36</f>
        <v>18159249.090000004</v>
      </c>
      <c r="H36" s="18">
        <f>E36-F36</f>
        <v>-64216838.620000005</v>
      </c>
      <c r="I36" s="19">
        <f>IF(ISERROR(F36/C36),0,F36/C36*100-100)</f>
        <v>7.3738467212242114</v>
      </c>
      <c r="J36" s="19">
        <f>IF(ISERROR(F36/E36),0,F36/E36*100)</f>
        <v>132.07505692066982</v>
      </c>
      <c r="K36" s="19">
        <f>IF(ISERROR(F36/D36),0,F36/D36*100)</f>
        <v>90.490364435314305</v>
      </c>
    </row>
    <row r="37" spans="1:11">
      <c r="A37" s="24" t="s">
        <v>44</v>
      </c>
      <c r="B37" s="17" t="s">
        <v>45</v>
      </c>
      <c r="C37" s="18">
        <v>8170770.6200000001</v>
      </c>
      <c r="D37" s="18">
        <v>364138</v>
      </c>
      <c r="E37" s="18">
        <v>304950</v>
      </c>
      <c r="F37" s="18">
        <v>349811.7</v>
      </c>
      <c r="G37" s="18">
        <f>F37-C37</f>
        <v>-7820958.9199999999</v>
      </c>
      <c r="H37" s="18">
        <f>E37-F37</f>
        <v>-44861.700000000012</v>
      </c>
      <c r="I37" s="19">
        <f>IF(ISERROR(F37/C37),0,F37/C37*100-100)</f>
        <v>-95.718742866875388</v>
      </c>
      <c r="J37" s="19">
        <f>IF(ISERROR(F37/E37),0,F37/E37*100)</f>
        <v>114.7111657648795</v>
      </c>
      <c r="K37" s="19">
        <f>IF(ISERROR(F37/D37),0,F37/D37*100)</f>
        <v>96.06569487392143</v>
      </c>
    </row>
    <row r="38" spans="1:11" ht="25.5">
      <c r="A38" s="23" t="s">
        <v>70</v>
      </c>
      <c r="B38" s="17" t="s">
        <v>71</v>
      </c>
      <c r="C38" s="18">
        <v>309924214.29000002</v>
      </c>
      <c r="D38" s="18">
        <v>408493925</v>
      </c>
      <c r="E38" s="18">
        <v>280871073</v>
      </c>
      <c r="F38" s="18">
        <v>275161382.70999998</v>
      </c>
      <c r="G38" s="18">
        <f>F38-C38</f>
        <v>-34762831.580000043</v>
      </c>
      <c r="H38" s="18">
        <f>E38-F38</f>
        <v>5709690.2900000215</v>
      </c>
      <c r="I38" s="19">
        <f>IF(ISERROR(F38/C38),0,F38/C38*100-100)</f>
        <v>-11.216558751189424</v>
      </c>
      <c r="J38" s="19">
        <f>IF(ISERROR(F38/E38),0,F38/E38*100)</f>
        <v>97.967149044928519</v>
      </c>
      <c r="K38" s="19">
        <f>IF(ISERROR(F38/D38),0,F38/D38*100)</f>
        <v>67.35996935817343</v>
      </c>
    </row>
    <row r="39" spans="1:11">
      <c r="A39" s="24" t="s">
        <v>230</v>
      </c>
      <c r="B39" s="17" t="s">
        <v>231</v>
      </c>
      <c r="C39" s="18">
        <v>301162050.89999998</v>
      </c>
      <c r="D39" s="18">
        <v>384335000</v>
      </c>
      <c r="E39" s="18">
        <v>280134210</v>
      </c>
      <c r="F39" s="18">
        <v>266386948.41</v>
      </c>
      <c r="G39" s="18">
        <f>F39-C39</f>
        <v>-34775102.48999998</v>
      </c>
      <c r="H39" s="18">
        <f>E39-F39</f>
        <v>13747261.590000004</v>
      </c>
      <c r="I39" s="19">
        <f>IF(ISERROR(F39/C39),0,F39/C39*100-100)</f>
        <v>-11.546973593146021</v>
      </c>
      <c r="J39" s="19">
        <f>IF(ISERROR(F39/E39),0,F39/E39*100)</f>
        <v>95.092615932199067</v>
      </c>
      <c r="K39" s="19">
        <f>IF(ISERROR(F39/D39),0,F39/D39*100)</f>
        <v>69.311134403580212</v>
      </c>
    </row>
    <row r="40" spans="1:11">
      <c r="A40" s="24" t="s">
        <v>72</v>
      </c>
      <c r="B40" s="17" t="s">
        <v>73</v>
      </c>
      <c r="C40" s="18">
        <v>8762163.3900000006</v>
      </c>
      <c r="D40" s="18">
        <v>24158925</v>
      </c>
      <c r="E40" s="18">
        <v>736863</v>
      </c>
      <c r="F40" s="18">
        <v>8774434.3000000007</v>
      </c>
      <c r="G40" s="18">
        <f>F40-C40</f>
        <v>12270.910000000149</v>
      </c>
      <c r="H40" s="18">
        <f>E40-F40</f>
        <v>-8037571.3000000007</v>
      </c>
      <c r="I40" s="19">
        <f>IF(ISERROR(F40/C40),0,F40/C40*100-100)</f>
        <v>0.14004429561316556</v>
      </c>
      <c r="J40" s="19">
        <f>IF(ISERROR(F40/E40),0,F40/E40*100)</f>
        <v>1190.7823163871712</v>
      </c>
      <c r="K40" s="19">
        <f>IF(ISERROR(F40/D40),0,F40/D40*100)</f>
        <v>36.319638808432082</v>
      </c>
    </row>
    <row r="41" spans="1:11" ht="25.5">
      <c r="A41" s="23" t="s">
        <v>46</v>
      </c>
      <c r="B41" s="17" t="s">
        <v>47</v>
      </c>
      <c r="C41" s="18">
        <v>23734826.84</v>
      </c>
      <c r="D41" s="18">
        <v>35173401</v>
      </c>
      <c r="E41" s="18">
        <v>23994339</v>
      </c>
      <c r="F41" s="18">
        <v>27682552.379999999</v>
      </c>
      <c r="G41" s="18">
        <f>F41-C41</f>
        <v>3947725.5399999991</v>
      </c>
      <c r="H41" s="18">
        <f>E41-F41</f>
        <v>-3688213.379999999</v>
      </c>
      <c r="I41" s="19">
        <f>IF(ISERROR(F41/C41),0,F41/C41*100-100)</f>
        <v>16.632628359213271</v>
      </c>
      <c r="J41" s="19">
        <f>IF(ISERROR(F41/E41),0,F41/E41*100)</f>
        <v>115.37118142741917</v>
      </c>
      <c r="K41" s="19">
        <f>IF(ISERROR(F41/D41),0,F41/D41*100)</f>
        <v>78.703086971885369</v>
      </c>
    </row>
    <row r="42" spans="1:11">
      <c r="A42" s="24" t="s">
        <v>48</v>
      </c>
      <c r="B42" s="17" t="s">
        <v>49</v>
      </c>
      <c r="C42" s="18">
        <v>152261.41</v>
      </c>
      <c r="D42" s="18">
        <v>125731</v>
      </c>
      <c r="E42" s="18">
        <v>7950</v>
      </c>
      <c r="F42" s="18">
        <v>73736.679999999993</v>
      </c>
      <c r="G42" s="18">
        <f>F42-C42</f>
        <v>-78524.73000000001</v>
      </c>
      <c r="H42" s="18">
        <f>E42-F42</f>
        <v>-65786.679999999993</v>
      </c>
      <c r="I42" s="19">
        <f>IF(ISERROR(F42/C42),0,F42/C42*100-100)</f>
        <v>-51.572312380398955</v>
      </c>
      <c r="J42" s="19">
        <f>IF(ISERROR(F42/E42),0,F42/E42*100)</f>
        <v>927.50540880503127</v>
      </c>
      <c r="K42" s="19">
        <f>IF(ISERROR(F42/D42),0,F42/D42*100)</f>
        <v>58.646379969935815</v>
      </c>
    </row>
    <row r="43" spans="1:11" ht="25.5">
      <c r="A43" s="25" t="s">
        <v>74</v>
      </c>
      <c r="B43" s="17" t="s">
        <v>75</v>
      </c>
      <c r="C43" s="18">
        <v>165.47</v>
      </c>
      <c r="D43" s="18">
        <v>10090</v>
      </c>
      <c r="E43" s="18">
        <v>691</v>
      </c>
      <c r="F43" s="18">
        <v>2951.47</v>
      </c>
      <c r="G43" s="18">
        <f>F43-C43</f>
        <v>2786</v>
      </c>
      <c r="H43" s="18">
        <f>E43-F43</f>
        <v>-2260.4699999999998</v>
      </c>
      <c r="I43" s="19">
        <f>IF(ISERROR(F43/C43),0,F43/C43*100-100)</f>
        <v>1683.6888862029368</v>
      </c>
      <c r="J43" s="19">
        <f>IF(ISERROR(F43/E43),0,F43/E43*100)</f>
        <v>427.13024602026042</v>
      </c>
      <c r="K43" s="19">
        <f>IF(ISERROR(F43/D43),0,F43/D43*100)</f>
        <v>29.251437066402374</v>
      </c>
    </row>
    <row r="44" spans="1:11" ht="25.5">
      <c r="A44" s="25" t="s">
        <v>50</v>
      </c>
      <c r="B44" s="17" t="s">
        <v>51</v>
      </c>
      <c r="C44" s="18">
        <v>152095.94</v>
      </c>
      <c r="D44" s="18">
        <v>115641</v>
      </c>
      <c r="E44" s="18">
        <v>7259</v>
      </c>
      <c r="F44" s="18">
        <v>70785.210000000006</v>
      </c>
      <c r="G44" s="18">
        <f>F44-C44</f>
        <v>-81310.73</v>
      </c>
      <c r="H44" s="18">
        <f>E44-F44</f>
        <v>-63526.210000000006</v>
      </c>
      <c r="I44" s="19">
        <f>IF(ISERROR(F44/C44),0,F44/C44*100-100)</f>
        <v>-53.460158108099399</v>
      </c>
      <c r="J44" s="19">
        <f>IF(ISERROR(F44/E44),0,F44/E44*100)</f>
        <v>975.13720898195345</v>
      </c>
      <c r="K44" s="19">
        <f>IF(ISERROR(F44/D44),0,F44/D44*100)</f>
        <v>61.211170778530111</v>
      </c>
    </row>
    <row r="45" spans="1:11" ht="25.5">
      <c r="A45" s="26" t="s">
        <v>52</v>
      </c>
      <c r="B45" s="17" t="s">
        <v>53</v>
      </c>
      <c r="C45" s="18">
        <v>59137</v>
      </c>
      <c r="D45" s="18">
        <v>6798</v>
      </c>
      <c r="E45" s="18">
        <v>0</v>
      </c>
      <c r="F45" s="18">
        <v>0</v>
      </c>
      <c r="G45" s="18">
        <f>F45-C45</f>
        <v>-59137</v>
      </c>
      <c r="H45" s="18">
        <f>E45-F45</f>
        <v>0</v>
      </c>
      <c r="I45" s="19">
        <f>IF(ISERROR(F45/C45),0,F45/C45*100-100)</f>
        <v>-100</v>
      </c>
      <c r="J45" s="19">
        <f>IF(ISERROR(F45/E45),0,F45/E45*100)</f>
        <v>0</v>
      </c>
      <c r="K45" s="19">
        <f>IF(ISERROR(F45/D45),0,F45/D45*100)</f>
        <v>0</v>
      </c>
    </row>
    <row r="46" spans="1:11" ht="25.5">
      <c r="A46" s="26" t="s">
        <v>96</v>
      </c>
      <c r="B46" s="17" t="s">
        <v>97</v>
      </c>
      <c r="C46" s="18">
        <v>0</v>
      </c>
      <c r="D46" s="18">
        <v>10833</v>
      </c>
      <c r="E46" s="18">
        <v>7259</v>
      </c>
      <c r="F46" s="18">
        <v>3573.83</v>
      </c>
      <c r="G46" s="18">
        <f>F46-C46</f>
        <v>3573.83</v>
      </c>
      <c r="H46" s="18">
        <f>E46-F46</f>
        <v>3685.17</v>
      </c>
      <c r="I46" s="19">
        <f>IF(ISERROR(F46/C46),0,F46/C46*100-100)</f>
        <v>0</v>
      </c>
      <c r="J46" s="19">
        <f>IF(ISERROR(F46/E46),0,F46/E46*100)</f>
        <v>49.233089957294389</v>
      </c>
      <c r="K46" s="19">
        <f>IF(ISERROR(F46/D46),0,F46/D46*100)</f>
        <v>32.990215083541031</v>
      </c>
    </row>
    <row r="47" spans="1:11" ht="25.5">
      <c r="A47" s="26" t="s">
        <v>246</v>
      </c>
      <c r="B47" s="17" t="s">
        <v>247</v>
      </c>
      <c r="C47" s="18">
        <v>92958.94</v>
      </c>
      <c r="D47" s="18">
        <v>98010</v>
      </c>
      <c r="E47" s="18">
        <v>0</v>
      </c>
      <c r="F47" s="18">
        <v>67211.38</v>
      </c>
      <c r="G47" s="18">
        <f>F47-C47</f>
        <v>-25747.559999999998</v>
      </c>
      <c r="H47" s="18">
        <f>E47-F47</f>
        <v>-67211.38</v>
      </c>
      <c r="I47" s="19">
        <f>IF(ISERROR(F47/C47),0,F47/C47*100-100)</f>
        <v>-27.697777104601229</v>
      </c>
      <c r="J47" s="19">
        <f>IF(ISERROR(F47/E47),0,F47/E47*100)</f>
        <v>0</v>
      </c>
      <c r="K47" s="19">
        <f>IF(ISERROR(F47/D47),0,F47/D47*100)</f>
        <v>68.576043260891751</v>
      </c>
    </row>
    <row r="48" spans="1:11" ht="51">
      <c r="A48" s="24" t="s">
        <v>154</v>
      </c>
      <c r="B48" s="17" t="s">
        <v>155</v>
      </c>
      <c r="C48" s="18">
        <v>23582565.43</v>
      </c>
      <c r="D48" s="18">
        <v>35047670</v>
      </c>
      <c r="E48" s="18">
        <v>23935239</v>
      </c>
      <c r="F48" s="18">
        <v>27608815.699999999</v>
      </c>
      <c r="G48" s="18">
        <f>F48-C48</f>
        <v>4026250.2699999996</v>
      </c>
      <c r="H48" s="18">
        <f>E48-F48</f>
        <v>-3673576.6999999993</v>
      </c>
      <c r="I48" s="19">
        <f>IF(ISERROR(F48/C48),0,F48/C48*100-100)</f>
        <v>17.072995225863338</v>
      </c>
      <c r="J48" s="19">
        <f>IF(ISERROR(F48/E48),0,F48/E48*100)</f>
        <v>115.34798420019953</v>
      </c>
      <c r="K48" s="19">
        <f>IF(ISERROR(F48/D48),0,F48/D48*100)</f>
        <v>78.77503896835367</v>
      </c>
    </row>
    <row r="49" spans="1:11" ht="38.25">
      <c r="A49" s="25" t="s">
        <v>156</v>
      </c>
      <c r="B49" s="17" t="s">
        <v>157</v>
      </c>
      <c r="C49" s="18">
        <v>3572407.98</v>
      </c>
      <c r="D49" s="18">
        <v>4812400</v>
      </c>
      <c r="E49" s="18">
        <v>3730244</v>
      </c>
      <c r="F49" s="18">
        <v>3725034.07</v>
      </c>
      <c r="G49" s="18">
        <f>F49-C49</f>
        <v>152626.08999999985</v>
      </c>
      <c r="H49" s="18">
        <f>E49-F49</f>
        <v>5209.9300000001676</v>
      </c>
      <c r="I49" s="19">
        <f>IF(ISERROR(F49/C49),0,F49/C49*100-100)</f>
        <v>4.2723588922225986</v>
      </c>
      <c r="J49" s="19">
        <f>IF(ISERROR(F49/E49),0,F49/E49*100)</f>
        <v>99.860332728904595</v>
      </c>
      <c r="K49" s="19">
        <f>IF(ISERROR(F49/D49),0,F49/D49*100)</f>
        <v>77.404913764441858</v>
      </c>
    </row>
    <row r="50" spans="1:11" ht="63.75">
      <c r="A50" s="25" t="s">
        <v>248</v>
      </c>
      <c r="B50" s="17" t="s">
        <v>249</v>
      </c>
      <c r="C50" s="18">
        <v>20010157.449999999</v>
      </c>
      <c r="D50" s="18">
        <v>30235270</v>
      </c>
      <c r="E50" s="18">
        <v>20204995</v>
      </c>
      <c r="F50" s="18">
        <v>23883781.629999999</v>
      </c>
      <c r="G50" s="18">
        <f>F50-C50</f>
        <v>3873624.1799999997</v>
      </c>
      <c r="H50" s="18">
        <f>E50-F50</f>
        <v>-3678786.629999999</v>
      </c>
      <c r="I50" s="19">
        <f>IF(ISERROR(F50/C50),0,F50/C50*100-100)</f>
        <v>19.35828935718844</v>
      </c>
      <c r="J50" s="19">
        <f>IF(ISERROR(F50/E50),0,F50/E50*100)</f>
        <v>118.20731274617984</v>
      </c>
      <c r="K50" s="19">
        <f>IF(ISERROR(F50/D50),0,F50/D50*100)</f>
        <v>78.993115093729941</v>
      </c>
    </row>
    <row r="51" spans="1:11" ht="25.5">
      <c r="A51" s="24" t="s">
        <v>158</v>
      </c>
      <c r="B51" s="17" t="s">
        <v>159</v>
      </c>
      <c r="C51" s="18">
        <v>0</v>
      </c>
      <c r="D51" s="18">
        <v>0</v>
      </c>
      <c r="E51" s="18">
        <v>51150</v>
      </c>
      <c r="F51" s="18">
        <v>0</v>
      </c>
      <c r="G51" s="18">
        <f>F51-C51</f>
        <v>0</v>
      </c>
      <c r="H51" s="18">
        <f>E51-F51</f>
        <v>51150</v>
      </c>
      <c r="I51" s="19">
        <f>IF(ISERROR(F51/C51),0,F51/C51*100-100)</f>
        <v>0</v>
      </c>
      <c r="J51" s="19">
        <f>IF(ISERROR(F51/E51),0,F51/E51*100)</f>
        <v>0</v>
      </c>
      <c r="K51" s="19">
        <f>IF(ISERROR(F51/D51),0,F51/D51*100)</f>
        <v>0</v>
      </c>
    </row>
    <row r="52" spans="1:11" ht="38.25">
      <c r="A52" s="25" t="s">
        <v>162</v>
      </c>
      <c r="B52" s="17" t="s">
        <v>163</v>
      </c>
      <c r="C52" s="18">
        <v>0</v>
      </c>
      <c r="D52" s="18">
        <v>0</v>
      </c>
      <c r="E52" s="18">
        <v>51150</v>
      </c>
      <c r="F52" s="18">
        <v>0</v>
      </c>
      <c r="G52" s="18">
        <f>F52-C52</f>
        <v>0</v>
      </c>
      <c r="H52" s="18">
        <f>E52-F52</f>
        <v>51150</v>
      </c>
      <c r="I52" s="19">
        <f>IF(ISERROR(F52/C52),0,F52/C52*100-100)</f>
        <v>0</v>
      </c>
      <c r="J52" s="19">
        <f>IF(ISERROR(F52/E52),0,F52/E52*100)</f>
        <v>0</v>
      </c>
      <c r="K52" s="19">
        <f>IF(ISERROR(F52/D52),0,F52/D52*100)</f>
        <v>0</v>
      </c>
    </row>
    <row r="53" spans="1:11">
      <c r="A53" s="22" t="s">
        <v>54</v>
      </c>
      <c r="B53" s="17" t="s">
        <v>55</v>
      </c>
      <c r="C53" s="18">
        <v>74519034.349999994</v>
      </c>
      <c r="D53" s="18">
        <v>216452625</v>
      </c>
      <c r="E53" s="18">
        <v>67167836</v>
      </c>
      <c r="F53" s="18">
        <v>155042900.50999999</v>
      </c>
      <c r="G53" s="18">
        <f>F53-C53</f>
        <v>80523866.159999996</v>
      </c>
      <c r="H53" s="18">
        <f>E53-F53</f>
        <v>-87875064.50999999</v>
      </c>
      <c r="I53" s="19">
        <f>IF(ISERROR(F53/C53),0,F53/C53*100-100)</f>
        <v>108.05811812025982</v>
      </c>
      <c r="J53" s="19">
        <f>IF(ISERROR(F53/E53),0,F53/E53*100)</f>
        <v>230.829083893666</v>
      </c>
      <c r="K53" s="19">
        <f>IF(ISERROR(F53/D53),0,F53/D53*100)</f>
        <v>71.629022983666744</v>
      </c>
    </row>
    <row r="54" spans="1:11">
      <c r="A54" s="23" t="s">
        <v>56</v>
      </c>
      <c r="B54" s="17" t="s">
        <v>57</v>
      </c>
      <c r="C54" s="18">
        <v>9508768.3399999999</v>
      </c>
      <c r="D54" s="18">
        <v>100855505</v>
      </c>
      <c r="E54" s="18">
        <v>11768280</v>
      </c>
      <c r="F54" s="18">
        <v>52038658.520000003</v>
      </c>
      <c r="G54" s="18">
        <f>F54-C54</f>
        <v>42529890.180000007</v>
      </c>
      <c r="H54" s="18">
        <f>E54-F54</f>
        <v>-40270378.520000003</v>
      </c>
      <c r="I54" s="19">
        <f>IF(ISERROR(F54/C54),0,F54/C54*100-100)</f>
        <v>447.27023163548859</v>
      </c>
      <c r="J54" s="19">
        <f>IF(ISERROR(F54/E54),0,F54/E54*100)</f>
        <v>442.19425880417538</v>
      </c>
      <c r="K54" s="19">
        <f>IF(ISERROR(F54/D54),0,F54/D54*100)</f>
        <v>51.597241538773716</v>
      </c>
    </row>
    <row r="55" spans="1:11">
      <c r="A55" s="23" t="s">
        <v>189</v>
      </c>
      <c r="B55" s="17" t="s">
        <v>190</v>
      </c>
      <c r="C55" s="18">
        <v>65010266.009999998</v>
      </c>
      <c r="D55" s="18">
        <v>115597120</v>
      </c>
      <c r="E55" s="18">
        <v>55399556</v>
      </c>
      <c r="F55" s="18">
        <v>103004241.98999999</v>
      </c>
      <c r="G55" s="18">
        <f>F55-C55</f>
        <v>37993975.979999997</v>
      </c>
      <c r="H55" s="18">
        <f>E55-F55</f>
        <v>-47604685.989999995</v>
      </c>
      <c r="I55" s="19">
        <f>IF(ISERROR(F55/C55),0,F55/C55*100-100)</f>
        <v>58.443040325593643</v>
      </c>
      <c r="J55" s="19">
        <f>IF(ISERROR(F55/E55),0,F55/E55*100)</f>
        <v>185.92972476169302</v>
      </c>
      <c r="K55" s="19">
        <f>IF(ISERROR(F55/D55),0,F55/D55*100)</f>
        <v>89.10623551001963</v>
      </c>
    </row>
    <row r="56" spans="1:11" ht="51">
      <c r="A56" s="24" t="s">
        <v>300</v>
      </c>
      <c r="B56" s="17" t="s">
        <v>301</v>
      </c>
      <c r="C56" s="18">
        <v>65010266.009999998</v>
      </c>
      <c r="D56" s="18">
        <v>115597120</v>
      </c>
      <c r="E56" s="18">
        <v>55399556</v>
      </c>
      <c r="F56" s="18">
        <v>103004241.98999999</v>
      </c>
      <c r="G56" s="18">
        <f>F56-C56</f>
        <v>37993975.979999997</v>
      </c>
      <c r="H56" s="18">
        <f>E56-F56</f>
        <v>-47604685.989999995</v>
      </c>
      <c r="I56" s="19">
        <f>IF(ISERROR(F56/C56),0,F56/C56*100-100)</f>
        <v>58.443040325593643</v>
      </c>
      <c r="J56" s="19">
        <f>IF(ISERROR(F56/E56),0,F56/E56*100)</f>
        <v>185.92972476169302</v>
      </c>
      <c r="K56" s="19">
        <f>IF(ISERROR(F56/D56),0,F56/D56*100)</f>
        <v>89.10623551001963</v>
      </c>
    </row>
    <row r="57" spans="1:11" ht="38.25">
      <c r="A57" s="25" t="s">
        <v>302</v>
      </c>
      <c r="B57" s="17" t="s">
        <v>303</v>
      </c>
      <c r="C57" s="18">
        <v>56165148.490000002</v>
      </c>
      <c r="D57" s="18">
        <v>111432825</v>
      </c>
      <c r="E57" s="18">
        <v>52683746</v>
      </c>
      <c r="F57" s="18">
        <v>100674354.94</v>
      </c>
      <c r="G57" s="18">
        <f>F57-C57</f>
        <v>44509206.449999996</v>
      </c>
      <c r="H57" s="18">
        <f>E57-F57</f>
        <v>-47990608.939999998</v>
      </c>
      <c r="I57" s="19">
        <f>IF(ISERROR(F57/C57),0,F57/C57*100-100)</f>
        <v>79.247019987714793</v>
      </c>
      <c r="J57" s="19">
        <f>IF(ISERROR(F57/E57),0,F57/E57*100)</f>
        <v>191.09186909374287</v>
      </c>
      <c r="K57" s="19">
        <f>IF(ISERROR(F57/D57),0,F57/D57*100)</f>
        <v>90.345331315077033</v>
      </c>
    </row>
    <row r="58" spans="1:11" ht="63.75">
      <c r="A58" s="25" t="s">
        <v>304</v>
      </c>
      <c r="B58" s="17" t="s">
        <v>305</v>
      </c>
      <c r="C58" s="18">
        <v>8845117.5199999996</v>
      </c>
      <c r="D58" s="18">
        <v>4164295</v>
      </c>
      <c r="E58" s="18">
        <v>2715810</v>
      </c>
      <c r="F58" s="18">
        <v>2329887.0499999998</v>
      </c>
      <c r="G58" s="18">
        <f>F58-C58</f>
        <v>-6515230.4699999997</v>
      </c>
      <c r="H58" s="18">
        <f>E58-F58</f>
        <v>385922.95000000019</v>
      </c>
      <c r="I58" s="19">
        <f>IF(ISERROR(F58/C58),0,F58/C58*100-100)</f>
        <v>-73.659060552538591</v>
      </c>
      <c r="J58" s="19">
        <f>IF(ISERROR(F58/E58),0,F58/E58*100)</f>
        <v>85.789766220759176</v>
      </c>
      <c r="K58" s="19">
        <f>IF(ISERROR(F58/D58),0,F58/D58*100)</f>
        <v>55.949135447896936</v>
      </c>
    </row>
    <row r="59" spans="1:11" s="31" customFormat="1">
      <c r="A59" s="16"/>
      <c r="B59" s="17" t="s">
        <v>58</v>
      </c>
      <c r="C59" s="18">
        <v>335415483.88999999</v>
      </c>
      <c r="D59" s="18">
        <v>19858160</v>
      </c>
      <c r="E59" s="18">
        <v>4911292</v>
      </c>
      <c r="F59" s="18">
        <v>351479970.17000002</v>
      </c>
      <c r="G59" s="18">
        <f>F59-C59</f>
        <v>16064486.280000031</v>
      </c>
      <c r="H59" s="18">
        <f>E59-F59</f>
        <v>-346568678.17000002</v>
      </c>
      <c r="I59" s="19">
        <f>IF(ISERROR(F59/C59),0,F59/C59*100-100)</f>
        <v>4.7894289475522385</v>
      </c>
      <c r="J59" s="19">
        <f>IF(ISERROR(F59/E59),0,F59/E59*100)</f>
        <v>7156.5683769158913</v>
      </c>
      <c r="K59" s="19">
        <f>IF(ISERROR(F59/D59),0,F59/D59*100)</f>
        <v>1769.9523529370297</v>
      </c>
    </row>
    <row r="60" spans="1:11">
      <c r="A60" s="16" t="s">
        <v>59</v>
      </c>
      <c r="B60" s="17" t="s">
        <v>60</v>
      </c>
      <c r="C60" s="18">
        <v>-335415483.88999999</v>
      </c>
      <c r="D60" s="18">
        <v>-19858160</v>
      </c>
      <c r="E60" s="18">
        <v>-4911292</v>
      </c>
      <c r="F60" s="18">
        <v>-351479970.17000002</v>
      </c>
      <c r="G60" s="18">
        <f>F60-C60</f>
        <v>-16064486.280000031</v>
      </c>
      <c r="H60" s="18">
        <f>E60-F60</f>
        <v>346568678.17000002</v>
      </c>
      <c r="I60" s="19">
        <f>IF(ISERROR(F60/C60),0,F60/C60*100-100)</f>
        <v>4.7894289475522385</v>
      </c>
      <c r="J60" s="19">
        <f>IF(ISERROR(F60/E60),0,F60/E60*100)</f>
        <v>7156.5683769158913</v>
      </c>
      <c r="K60" s="19">
        <f>IF(ISERROR(F60/D60),0,F60/D60*100)</f>
        <v>1769.9523529370297</v>
      </c>
    </row>
    <row r="61" spans="1:11">
      <c r="A61" s="22" t="s">
        <v>306</v>
      </c>
      <c r="B61" s="17" t="s">
        <v>307</v>
      </c>
      <c r="C61" s="18">
        <v>0</v>
      </c>
      <c r="D61" s="18">
        <v>-334457337</v>
      </c>
      <c r="E61" s="18">
        <v>0</v>
      </c>
      <c r="F61" s="18">
        <v>0</v>
      </c>
      <c r="G61" s="18">
        <f>F61-C61</f>
        <v>0</v>
      </c>
      <c r="H61" s="18">
        <f>E61-F61</f>
        <v>0</v>
      </c>
      <c r="I61" s="19">
        <f>IF(ISERROR(F61/C61),0,F61/C61*100-100)</f>
        <v>0</v>
      </c>
      <c r="J61" s="19">
        <f>IF(ISERROR(F61/E61),0,F61/E61*100)</f>
        <v>0</v>
      </c>
      <c r="K61" s="19">
        <f>IF(ISERROR(F61/D61),0,F61/D61*100)</f>
        <v>0</v>
      </c>
    </row>
    <row r="62" spans="1:11">
      <c r="A62" s="23" t="s">
        <v>308</v>
      </c>
      <c r="B62" s="17" t="s">
        <v>309</v>
      </c>
      <c r="C62" s="18">
        <v>0</v>
      </c>
      <c r="D62" s="18">
        <v>-473735140</v>
      </c>
      <c r="E62" s="18">
        <v>0</v>
      </c>
      <c r="F62" s="18">
        <v>0</v>
      </c>
      <c r="G62" s="18">
        <f>F62-C62</f>
        <v>0</v>
      </c>
      <c r="H62" s="18">
        <f>E62-F62</f>
        <v>0</v>
      </c>
      <c r="I62" s="19">
        <f>IF(ISERROR(F62/C62),0,F62/C62*100-100)</f>
        <v>0</v>
      </c>
      <c r="J62" s="19">
        <f>IF(ISERROR(F62/E62),0,F62/E62*100)</f>
        <v>0</v>
      </c>
      <c r="K62" s="19">
        <f>IF(ISERROR(F62/D62),0,F62/D62*100)</f>
        <v>0</v>
      </c>
    </row>
    <row r="63" spans="1:11">
      <c r="A63" s="23" t="s">
        <v>310</v>
      </c>
      <c r="B63" s="17" t="s">
        <v>311</v>
      </c>
      <c r="C63" s="18">
        <v>0</v>
      </c>
      <c r="D63" s="18">
        <v>139277803</v>
      </c>
      <c r="E63" s="18">
        <v>0</v>
      </c>
      <c r="F63" s="18">
        <v>0</v>
      </c>
      <c r="G63" s="18">
        <f>F63-C63</f>
        <v>0</v>
      </c>
      <c r="H63" s="18">
        <f>E63-F63</f>
        <v>0</v>
      </c>
      <c r="I63" s="19">
        <f>IF(ISERROR(F63/C63),0,F63/C63*100-100)</f>
        <v>0</v>
      </c>
      <c r="J63" s="19">
        <f>IF(ISERROR(F63/E63),0,F63/E63*100)</f>
        <v>0</v>
      </c>
      <c r="K63" s="19">
        <f>IF(ISERROR(F63/D63),0,F63/D63*100)</f>
        <v>0</v>
      </c>
    </row>
    <row r="64" spans="1:11">
      <c r="A64" s="22" t="s">
        <v>61</v>
      </c>
      <c r="B64" s="17" t="s">
        <v>62</v>
      </c>
      <c r="C64" s="18">
        <v>-315786478.50999999</v>
      </c>
      <c r="D64" s="18">
        <v>335905618</v>
      </c>
      <c r="E64" s="18">
        <v>0</v>
      </c>
      <c r="F64" s="18">
        <v>-330533529.01999998</v>
      </c>
      <c r="G64" s="18">
        <f>F64-C64</f>
        <v>-14747050.50999999</v>
      </c>
      <c r="H64" s="18">
        <f>E64-F64</f>
        <v>330533529.01999998</v>
      </c>
      <c r="I64" s="19">
        <f>IF(ISERROR(F64/C64),0,F64/C64*100-100)</f>
        <v>4.6699436212665404</v>
      </c>
      <c r="J64" s="19">
        <f>IF(ISERROR(F64/E64),0,F64/E64*100)</f>
        <v>0</v>
      </c>
      <c r="K64" s="19">
        <f>IF(ISERROR(F64/D64),0,F64/D64*100)</f>
        <v>-98.4007147567267</v>
      </c>
    </row>
    <row r="65" spans="1:11" ht="25.5">
      <c r="A65" s="23" t="s">
        <v>140</v>
      </c>
      <c r="B65" s="17" t="s">
        <v>141</v>
      </c>
      <c r="C65" s="18">
        <v>-350199.86</v>
      </c>
      <c r="D65" s="18">
        <v>345977</v>
      </c>
      <c r="E65" s="18">
        <v>0</v>
      </c>
      <c r="F65" s="18">
        <v>-345976.63</v>
      </c>
      <c r="G65" s="18">
        <f>F65-C65</f>
        <v>4223.2299999999814</v>
      </c>
      <c r="H65" s="18">
        <f>E65-F65</f>
        <v>345976.63</v>
      </c>
      <c r="I65" s="19">
        <f>IF(ISERROR(F65/C65),0,F65/C65*100-100)</f>
        <v>-1.2059485118012248</v>
      </c>
      <c r="J65" s="19">
        <f>IF(ISERROR(F65/E65),0,F65/E65*100)</f>
        <v>0</v>
      </c>
      <c r="K65" s="19">
        <f>IF(ISERROR(F65/D65),0,F65/D65*100)</f>
        <v>-99.99989305647486</v>
      </c>
    </row>
    <row r="66" spans="1:11" ht="25.5">
      <c r="A66" s="23" t="s">
        <v>98</v>
      </c>
      <c r="B66" s="17" t="s">
        <v>99</v>
      </c>
      <c r="C66" s="18">
        <v>-681150.9</v>
      </c>
      <c r="D66" s="18">
        <v>1102304</v>
      </c>
      <c r="E66" s="18">
        <v>0</v>
      </c>
      <c r="F66" s="18">
        <v>-1102302.02</v>
      </c>
      <c r="G66" s="18">
        <f>F66-C66</f>
        <v>-421151.12</v>
      </c>
      <c r="H66" s="18">
        <f>E66-F66</f>
        <v>1102302.02</v>
      </c>
      <c r="I66" s="19">
        <f>IF(ISERROR(F66/C66),0,F66/C66*100-100)</f>
        <v>61.829342073834141</v>
      </c>
      <c r="J66" s="19">
        <f>IF(ISERROR(F66/E66),0,F66/E66*100)</f>
        <v>0</v>
      </c>
      <c r="K66" s="19">
        <f>IF(ISERROR(F66/D66),0,F66/D66*100)</f>
        <v>-99.999820376230147</v>
      </c>
    </row>
    <row r="67" spans="1:11" ht="25.5">
      <c r="A67" s="23" t="s">
        <v>312</v>
      </c>
      <c r="B67" s="17" t="s">
        <v>313</v>
      </c>
      <c r="C67" s="18">
        <v>0</v>
      </c>
      <c r="D67" s="18">
        <v>334457337</v>
      </c>
      <c r="E67" s="18">
        <v>0</v>
      </c>
      <c r="F67" s="18">
        <v>0</v>
      </c>
      <c r="G67" s="18">
        <f>F67-C67</f>
        <v>0</v>
      </c>
      <c r="H67" s="18">
        <f>E67-F67</f>
        <v>0</v>
      </c>
      <c r="I67" s="19">
        <f>IF(ISERROR(F67/C67),0,F67/C67*100-100)</f>
        <v>0</v>
      </c>
      <c r="J67" s="19">
        <f>IF(ISERROR(F67/E67),0,F67/E67*100)</f>
        <v>0</v>
      </c>
      <c r="K67" s="19">
        <f>IF(ISERROR(F67/D67),0,F67/D67*100)</f>
        <v>0</v>
      </c>
    </row>
    <row r="68" spans="1:11">
      <c r="A68" s="22" t="s">
        <v>314</v>
      </c>
      <c r="B68" s="17" t="s">
        <v>315</v>
      </c>
      <c r="C68" s="18">
        <v>-19629005.379999999</v>
      </c>
      <c r="D68" s="18">
        <v>-21306441</v>
      </c>
      <c r="E68" s="18">
        <v>-4911292</v>
      </c>
      <c r="F68" s="18">
        <v>-20946441.149999999</v>
      </c>
      <c r="G68" s="18">
        <f>F68-C68</f>
        <v>-1317435.7699999996</v>
      </c>
      <c r="H68" s="18">
        <f>E68-F68</f>
        <v>16035149.149999999</v>
      </c>
      <c r="I68" s="19">
        <f>IF(ISERROR(F68/C68),0,F68/C68*100-100)</f>
        <v>6.7116786841494189</v>
      </c>
      <c r="J68" s="19">
        <f>IF(ISERROR(F68/E68),0,F68/E68*100)</f>
        <v>426.49553620513706</v>
      </c>
      <c r="K68" s="19">
        <f>IF(ISERROR(F68/D68),0,F68/D68*100)</f>
        <v>98.310370793507929</v>
      </c>
    </row>
    <row r="69" spans="1:11">
      <c r="A69" s="16"/>
      <c r="B69" s="17"/>
      <c r="C69" s="18"/>
      <c r="D69" s="18"/>
      <c r="E69" s="18"/>
      <c r="F69" s="18"/>
      <c r="G69" s="18"/>
      <c r="H69" s="18"/>
      <c r="I69" s="19"/>
      <c r="J69" s="19"/>
      <c r="K69" s="19"/>
    </row>
    <row r="70" spans="1:11">
      <c r="A70" s="27"/>
      <c r="B70" s="28" t="s">
        <v>63</v>
      </c>
      <c r="C70" s="29"/>
      <c r="D70" s="29"/>
      <c r="E70" s="29"/>
      <c r="F70" s="29"/>
      <c r="G70" s="29"/>
      <c r="H70" s="29"/>
      <c r="I70" s="30"/>
      <c r="J70" s="30"/>
      <c r="K70" s="30"/>
    </row>
    <row r="71" spans="1:11">
      <c r="A71" s="16" t="s">
        <v>20</v>
      </c>
      <c r="B71" s="17" t="s">
        <v>21</v>
      </c>
      <c r="C71" s="18">
        <v>865382491.82000005</v>
      </c>
      <c r="D71" s="18">
        <v>892247796</v>
      </c>
      <c r="E71" s="18">
        <v>577046845</v>
      </c>
      <c r="F71" s="18">
        <v>892158063.67999995</v>
      </c>
      <c r="G71" s="18">
        <f>F71-C71</f>
        <v>26775571.859999895</v>
      </c>
      <c r="H71" s="18">
        <f>E71-F71</f>
        <v>-315111218.67999995</v>
      </c>
      <c r="I71" s="19">
        <f>IF(ISERROR(F71/C71),0,F71/C71*100-100)</f>
        <v>3.0940736741377464</v>
      </c>
      <c r="J71" s="19">
        <f>IF(ISERROR(F71/E71),0,F71/E71*100)</f>
        <v>154.60756287126048</v>
      </c>
      <c r="K71" s="19">
        <f>IF(ISERROR(F71/D71),0,F71/D71*100)</f>
        <v>99.989943116654104</v>
      </c>
    </row>
    <row r="72" spans="1:11" ht="25.5">
      <c r="A72" s="22" t="s">
        <v>22</v>
      </c>
      <c r="B72" s="17" t="s">
        <v>23</v>
      </c>
      <c r="C72" s="18">
        <v>230829.82</v>
      </c>
      <c r="D72" s="18">
        <v>371461</v>
      </c>
      <c r="E72" s="18">
        <v>163901</v>
      </c>
      <c r="F72" s="18">
        <v>315054.03000000003</v>
      </c>
      <c r="G72" s="18">
        <f>F72-C72</f>
        <v>84224.210000000021</v>
      </c>
      <c r="H72" s="18">
        <f>E72-F72</f>
        <v>-151153.03000000003</v>
      </c>
      <c r="I72" s="19">
        <f>IF(ISERROR(F72/C72),0,F72/C72*100-100)</f>
        <v>36.487577731508026</v>
      </c>
      <c r="J72" s="19">
        <f>IF(ISERROR(F72/E72),0,F72/E72*100)</f>
        <v>192.22215239687375</v>
      </c>
      <c r="K72" s="19">
        <f>IF(ISERROR(F72/D72),0,F72/D72*100)</f>
        <v>84.814833858736179</v>
      </c>
    </row>
    <row r="73" spans="1:11">
      <c r="A73" s="22" t="s">
        <v>84</v>
      </c>
      <c r="B73" s="17" t="s">
        <v>85</v>
      </c>
      <c r="C73" s="18">
        <v>0</v>
      </c>
      <c r="D73" s="18">
        <v>192060</v>
      </c>
      <c r="E73" s="18">
        <v>0</v>
      </c>
      <c r="F73" s="18">
        <v>158734.65</v>
      </c>
      <c r="G73" s="18">
        <f>F73-C73</f>
        <v>158734.65</v>
      </c>
      <c r="H73" s="18">
        <f>E73-F73</f>
        <v>-158734.65</v>
      </c>
      <c r="I73" s="19">
        <f>IF(ISERROR(F73/C73),0,F73/C73*100-100)</f>
        <v>0</v>
      </c>
      <c r="J73" s="19">
        <f>IF(ISERROR(F73/E73),0,F73/E73*100)</f>
        <v>0</v>
      </c>
      <c r="K73" s="19">
        <f>IF(ISERROR(F73/D73),0,F73/D73*100)</f>
        <v>82.648469228366125</v>
      </c>
    </row>
    <row r="74" spans="1:11">
      <c r="A74" s="23" t="s">
        <v>86</v>
      </c>
      <c r="B74" s="17" t="s">
        <v>87</v>
      </c>
      <c r="C74" s="18">
        <v>0</v>
      </c>
      <c r="D74" s="18">
        <v>192060</v>
      </c>
      <c r="E74" s="18">
        <v>0</v>
      </c>
      <c r="F74" s="18">
        <v>158734.65</v>
      </c>
      <c r="G74" s="18">
        <f>F74-C74</f>
        <v>158734.65</v>
      </c>
      <c r="H74" s="18">
        <f>E74-F74</f>
        <v>-158734.65</v>
      </c>
      <c r="I74" s="19">
        <f>IF(ISERROR(F74/C74),0,F74/C74*100-100)</f>
        <v>0</v>
      </c>
      <c r="J74" s="19">
        <f>IF(ISERROR(F74/E74),0,F74/E74*100)</f>
        <v>0</v>
      </c>
      <c r="K74" s="19">
        <f>IF(ISERROR(F74/D74),0,F74/D74*100)</f>
        <v>82.648469228366125</v>
      </c>
    </row>
    <row r="75" spans="1:11">
      <c r="A75" s="24" t="s">
        <v>88</v>
      </c>
      <c r="B75" s="17" t="s">
        <v>89</v>
      </c>
      <c r="C75" s="18">
        <v>0</v>
      </c>
      <c r="D75" s="18">
        <v>192060</v>
      </c>
      <c r="E75" s="18">
        <v>0</v>
      </c>
      <c r="F75" s="18">
        <v>158734.65</v>
      </c>
      <c r="G75" s="18">
        <f>F75-C75</f>
        <v>158734.65</v>
      </c>
      <c r="H75" s="18">
        <f>E75-F75</f>
        <v>-158734.65</v>
      </c>
      <c r="I75" s="19">
        <f>IF(ISERROR(F75/C75),0,F75/C75*100-100)</f>
        <v>0</v>
      </c>
      <c r="J75" s="19">
        <f>IF(ISERROR(F75/E75),0,F75/E75*100)</f>
        <v>0</v>
      </c>
      <c r="K75" s="19">
        <f>IF(ISERROR(F75/D75),0,F75/D75*100)</f>
        <v>82.648469228366125</v>
      </c>
    </row>
    <row r="76" spans="1:11" ht="25.5">
      <c r="A76" s="25" t="s">
        <v>90</v>
      </c>
      <c r="B76" s="17" t="s">
        <v>91</v>
      </c>
      <c r="C76" s="18">
        <v>0</v>
      </c>
      <c r="D76" s="18">
        <v>192060</v>
      </c>
      <c r="E76" s="18">
        <v>0</v>
      </c>
      <c r="F76" s="18">
        <v>158734.65</v>
      </c>
      <c r="G76" s="18">
        <f>F76-C76</f>
        <v>158734.65</v>
      </c>
      <c r="H76" s="18">
        <f>E76-F76</f>
        <v>-158734.65</v>
      </c>
      <c r="I76" s="19">
        <f>IF(ISERROR(F76/C76),0,F76/C76*100-100)</f>
        <v>0</v>
      </c>
      <c r="J76" s="19">
        <f>IF(ISERROR(F76/E76),0,F76/E76*100)</f>
        <v>0</v>
      </c>
      <c r="K76" s="19">
        <f>IF(ISERROR(F76/D76),0,F76/D76*100)</f>
        <v>82.648469228366125</v>
      </c>
    </row>
    <row r="77" spans="1:11" ht="25.5">
      <c r="A77" s="26" t="s">
        <v>92</v>
      </c>
      <c r="B77" s="17" t="s">
        <v>93</v>
      </c>
      <c r="C77" s="18">
        <v>0</v>
      </c>
      <c r="D77" s="18">
        <v>192060</v>
      </c>
      <c r="E77" s="18">
        <v>0</v>
      </c>
      <c r="F77" s="18">
        <v>158734.65</v>
      </c>
      <c r="G77" s="18">
        <f>F77-C77</f>
        <v>158734.65</v>
      </c>
      <c r="H77" s="18">
        <f>E77-F77</f>
        <v>-158734.65</v>
      </c>
      <c r="I77" s="19">
        <f>IF(ISERROR(F77/C77),0,F77/C77*100-100)</f>
        <v>0</v>
      </c>
      <c r="J77" s="19">
        <f>IF(ISERROR(F77/E77),0,F77/E77*100)</f>
        <v>0</v>
      </c>
      <c r="K77" s="19">
        <f>IF(ISERROR(F77/D77),0,F77/D77*100)</f>
        <v>82.648469228366125</v>
      </c>
    </row>
    <row r="78" spans="1:11">
      <c r="A78" s="22" t="s">
        <v>24</v>
      </c>
      <c r="B78" s="17" t="s">
        <v>25</v>
      </c>
      <c r="C78" s="18">
        <v>865151662</v>
      </c>
      <c r="D78" s="18">
        <v>891684275</v>
      </c>
      <c r="E78" s="18">
        <v>576882944</v>
      </c>
      <c r="F78" s="18">
        <v>891684275</v>
      </c>
      <c r="G78" s="18">
        <f>F78-C78</f>
        <v>26532613</v>
      </c>
      <c r="H78" s="18">
        <f>E78-F78</f>
        <v>-314801331</v>
      </c>
      <c r="I78" s="19">
        <f>IF(ISERROR(F78/C78),0,F78/C78*100-100)</f>
        <v>3.066816393632493</v>
      </c>
      <c r="J78" s="19">
        <f>IF(ISERROR(F78/E78),0,F78/E78*100)</f>
        <v>154.56936008841336</v>
      </c>
      <c r="K78" s="19">
        <f>IF(ISERROR(F78/D78),0,F78/D78*100)</f>
        <v>100</v>
      </c>
    </row>
    <row r="79" spans="1:11">
      <c r="A79" s="23" t="s">
        <v>26</v>
      </c>
      <c r="B79" s="17" t="s">
        <v>27</v>
      </c>
      <c r="C79" s="18">
        <v>865151662</v>
      </c>
      <c r="D79" s="18">
        <v>891684275</v>
      </c>
      <c r="E79" s="18">
        <v>576882944</v>
      </c>
      <c r="F79" s="18">
        <v>891684275</v>
      </c>
      <c r="G79" s="18">
        <f>F79-C79</f>
        <v>26532613</v>
      </c>
      <c r="H79" s="18">
        <f>E79-F79</f>
        <v>-314801331</v>
      </c>
      <c r="I79" s="19">
        <f>IF(ISERROR(F79/C79),0,F79/C79*100-100)</f>
        <v>3.066816393632493</v>
      </c>
      <c r="J79" s="19">
        <f>IF(ISERROR(F79/E79),0,F79/E79*100)</f>
        <v>154.56936008841336</v>
      </c>
      <c r="K79" s="19">
        <f>IF(ISERROR(F79/D79),0,F79/D79*100)</f>
        <v>100</v>
      </c>
    </row>
    <row r="80" spans="1:11">
      <c r="A80" s="16" t="s">
        <v>28</v>
      </c>
      <c r="B80" s="17" t="s">
        <v>29</v>
      </c>
      <c r="C80" s="18">
        <v>636564434.20000005</v>
      </c>
      <c r="D80" s="18">
        <v>871287332</v>
      </c>
      <c r="E80" s="18">
        <v>572135553</v>
      </c>
      <c r="F80" s="18">
        <v>601073546.13</v>
      </c>
      <c r="G80" s="18">
        <f>F80-C80</f>
        <v>-35490888.070000052</v>
      </c>
      <c r="H80" s="18">
        <f>E80-F80</f>
        <v>-28937993.129999995</v>
      </c>
      <c r="I80" s="19">
        <f>IF(ISERROR(F80/C80),0,F80/C80*100-100)</f>
        <v>-5.5753803013834897</v>
      </c>
      <c r="J80" s="19">
        <f>IF(ISERROR(F80/E80),0,F80/E80*100)</f>
        <v>105.05789108512191</v>
      </c>
      <c r="K80" s="19">
        <f>IF(ISERROR(F80/D80),0,F80/D80*100)</f>
        <v>68.98683408494685</v>
      </c>
    </row>
    <row r="81" spans="1:11">
      <c r="A81" s="22" t="s">
        <v>30</v>
      </c>
      <c r="B81" s="17" t="s">
        <v>31</v>
      </c>
      <c r="C81" s="18">
        <v>632144277.69000006</v>
      </c>
      <c r="D81" s="18">
        <v>780581230</v>
      </c>
      <c r="E81" s="18">
        <v>564790445</v>
      </c>
      <c r="F81" s="18">
        <v>554280344.97000003</v>
      </c>
      <c r="G81" s="18">
        <f>F81-C81</f>
        <v>-77863932.720000029</v>
      </c>
      <c r="H81" s="18">
        <f>E81-F81</f>
        <v>10510100.029999971</v>
      </c>
      <c r="I81" s="19">
        <f>IF(ISERROR(F81/C81),0,F81/C81*100-100)</f>
        <v>-12.31743060374329</v>
      </c>
      <c r="J81" s="19">
        <f>IF(ISERROR(F81/E81),0,F81/E81*100)</f>
        <v>98.139115113748076</v>
      </c>
      <c r="K81" s="19">
        <f>IF(ISERROR(F81/D81),0,F81/D81*100)</f>
        <v>71.008669394984054</v>
      </c>
    </row>
    <row r="82" spans="1:11" s="31" customFormat="1">
      <c r="A82" s="23" t="s">
        <v>32</v>
      </c>
      <c r="B82" s="17" t="s">
        <v>33</v>
      </c>
      <c r="C82" s="18">
        <v>102717541</v>
      </c>
      <c r="D82" s="18">
        <v>169330965</v>
      </c>
      <c r="E82" s="18">
        <v>105683719</v>
      </c>
      <c r="F82" s="18">
        <v>114235451.62</v>
      </c>
      <c r="G82" s="18">
        <f>F82-C82</f>
        <v>11517910.620000005</v>
      </c>
      <c r="H82" s="18">
        <f>E82-F82</f>
        <v>-8551732.6200000048</v>
      </c>
      <c r="I82" s="19">
        <f>IF(ISERROR(F82/C82),0,F82/C82*100-100)</f>
        <v>11.213187648251832</v>
      </c>
      <c r="J82" s="19">
        <f>IF(ISERROR(F82/E82),0,F82/E82*100)</f>
        <v>108.09181650770637</v>
      </c>
      <c r="K82" s="19">
        <f>IF(ISERROR(F82/D82),0,F82/D82*100)</f>
        <v>67.462824427888904</v>
      </c>
    </row>
    <row r="83" spans="1:11">
      <c r="A83" s="24" t="s">
        <v>34</v>
      </c>
      <c r="B83" s="17" t="s">
        <v>35</v>
      </c>
      <c r="C83" s="18">
        <v>73283039.319999993</v>
      </c>
      <c r="D83" s="18">
        <v>121834110</v>
      </c>
      <c r="E83" s="18">
        <v>73888583</v>
      </c>
      <c r="F83" s="18">
        <v>83009025.480000004</v>
      </c>
      <c r="G83" s="18">
        <f>F83-C83</f>
        <v>9725986.1600000113</v>
      </c>
      <c r="H83" s="18">
        <f>E83-F83</f>
        <v>-9120442.4800000042</v>
      </c>
      <c r="I83" s="19">
        <f>IF(ISERROR(F83/C83),0,F83/C83*100-100)</f>
        <v>13.271810572061867</v>
      </c>
      <c r="J83" s="19">
        <f>IF(ISERROR(F83/E83),0,F83/E83*100)</f>
        <v>112.34350708823311</v>
      </c>
      <c r="K83" s="19">
        <f>IF(ISERROR(F83/D83),0,F83/D83*100)</f>
        <v>68.132828712747198</v>
      </c>
    </row>
    <row r="84" spans="1:11">
      <c r="A84" s="24" t="s">
        <v>36</v>
      </c>
      <c r="B84" s="17" t="s">
        <v>37</v>
      </c>
      <c r="C84" s="18">
        <v>29434501.68</v>
      </c>
      <c r="D84" s="18">
        <v>47496855</v>
      </c>
      <c r="E84" s="18">
        <v>31795136</v>
      </c>
      <c r="F84" s="18">
        <v>31226426.140000001</v>
      </c>
      <c r="G84" s="18">
        <f>F84-C84</f>
        <v>1791924.4600000009</v>
      </c>
      <c r="H84" s="18">
        <f>E84-F84</f>
        <v>568709.8599999994</v>
      </c>
      <c r="I84" s="19">
        <f>IF(ISERROR(F84/C84),0,F84/C84*100-100)</f>
        <v>6.0878369183248822</v>
      </c>
      <c r="J84" s="19">
        <f>IF(ISERROR(F84/E84),0,F84/E84*100)</f>
        <v>98.211330626168731</v>
      </c>
      <c r="K84" s="19">
        <f>IF(ISERROR(F84/D84),0,F84/D84*100)</f>
        <v>65.744197463179404</v>
      </c>
    </row>
    <row r="85" spans="1:11">
      <c r="A85" s="25" t="s">
        <v>38</v>
      </c>
      <c r="B85" s="17" t="s">
        <v>39</v>
      </c>
      <c r="C85" s="18">
        <v>262665.71999999997</v>
      </c>
      <c r="D85" s="18">
        <v>0</v>
      </c>
      <c r="E85" s="18">
        <v>0</v>
      </c>
      <c r="F85" s="18">
        <v>204976.54</v>
      </c>
      <c r="G85" s="18">
        <f>F85-C85</f>
        <v>-57689.179999999964</v>
      </c>
      <c r="H85" s="18">
        <f>E85-F85</f>
        <v>-204976.54</v>
      </c>
      <c r="I85" s="19">
        <f>IF(ISERROR(F85/C85),0,F85/C85*100-100)</f>
        <v>-21.962964942665522</v>
      </c>
      <c r="J85" s="19">
        <f>IF(ISERROR(F85/E85),0,F85/E85*100)</f>
        <v>0</v>
      </c>
      <c r="K85" s="19">
        <f>IF(ISERROR(F85/D85),0,F85/D85*100)</f>
        <v>0</v>
      </c>
    </row>
    <row r="86" spans="1:11">
      <c r="A86" s="23" t="s">
        <v>298</v>
      </c>
      <c r="B86" s="17" t="s">
        <v>299</v>
      </c>
      <c r="C86" s="18">
        <v>129297859.59999999</v>
      </c>
      <c r="D86" s="18">
        <v>199054772</v>
      </c>
      <c r="E86" s="18">
        <v>160559114</v>
      </c>
      <c r="F86" s="18">
        <v>160973368.46000001</v>
      </c>
      <c r="G86" s="18">
        <f>F86-C86</f>
        <v>31675508.860000014</v>
      </c>
      <c r="H86" s="18">
        <f>E86-F86</f>
        <v>-414254.46000000834</v>
      </c>
      <c r="I86" s="19">
        <f>IF(ISERROR(F86/C86),0,F86/C86*100-100)</f>
        <v>24.49809220198415</v>
      </c>
      <c r="J86" s="19">
        <f>IF(ISERROR(F86/E86),0,F86/E86*100)</f>
        <v>100.25800744017559</v>
      </c>
      <c r="K86" s="19">
        <f>IF(ISERROR(F86/D86),0,F86/D86*100)</f>
        <v>80.868881887443521</v>
      </c>
    </row>
    <row r="87" spans="1:11">
      <c r="A87" s="23" t="s">
        <v>40</v>
      </c>
      <c r="B87" s="17" t="s">
        <v>41</v>
      </c>
      <c r="C87" s="18">
        <v>91790086.609999999</v>
      </c>
      <c r="D87" s="18">
        <v>4495663</v>
      </c>
      <c r="E87" s="18">
        <v>18191612</v>
      </c>
      <c r="F87" s="18">
        <v>4417886.58</v>
      </c>
      <c r="G87" s="18">
        <f>F87-C87</f>
        <v>-87372200.030000001</v>
      </c>
      <c r="H87" s="18">
        <f>E87-F87</f>
        <v>13773725.42</v>
      </c>
      <c r="I87" s="19">
        <f>IF(ISERROR(F87/C87),0,F87/C87*100-100)</f>
        <v>-95.186967631078915</v>
      </c>
      <c r="J87" s="19">
        <f>IF(ISERROR(F87/E87),0,F87/E87*100)</f>
        <v>24.28529467317135</v>
      </c>
      <c r="K87" s="19">
        <f>IF(ISERROR(F87/D87),0,F87/D87*100)</f>
        <v>98.269967744468389</v>
      </c>
    </row>
    <row r="88" spans="1:11">
      <c r="A88" s="24" t="s">
        <v>42</v>
      </c>
      <c r="B88" s="17" t="s">
        <v>43</v>
      </c>
      <c r="C88" s="18">
        <v>83619315.989999995</v>
      </c>
      <c r="D88" s="18">
        <v>4131525</v>
      </c>
      <c r="E88" s="18">
        <v>17886662</v>
      </c>
      <c r="F88" s="18">
        <v>4068074.88</v>
      </c>
      <c r="G88" s="18">
        <f>F88-C88</f>
        <v>-79551241.109999999</v>
      </c>
      <c r="H88" s="18">
        <f>E88-F88</f>
        <v>13818587.120000001</v>
      </c>
      <c r="I88" s="19">
        <f>IF(ISERROR(F88/C88),0,F88/C88*100-100)</f>
        <v>-95.135005791620557</v>
      </c>
      <c r="J88" s="19">
        <f>IF(ISERROR(F88/E88),0,F88/E88*100)</f>
        <v>22.743622482495613</v>
      </c>
      <c r="K88" s="19">
        <f>IF(ISERROR(F88/D88),0,F88/D88*100)</f>
        <v>98.464244558607291</v>
      </c>
    </row>
    <row r="89" spans="1:11">
      <c r="A89" s="24" t="s">
        <v>44</v>
      </c>
      <c r="B89" s="17" t="s">
        <v>45</v>
      </c>
      <c r="C89" s="18">
        <v>8170770.6200000001</v>
      </c>
      <c r="D89" s="18">
        <v>364138</v>
      </c>
      <c r="E89" s="18">
        <v>304950</v>
      </c>
      <c r="F89" s="18">
        <v>349811.7</v>
      </c>
      <c r="G89" s="18">
        <f>F89-C89</f>
        <v>-7820958.9199999999</v>
      </c>
      <c r="H89" s="18">
        <f>E89-F89</f>
        <v>-44861.700000000012</v>
      </c>
      <c r="I89" s="19">
        <f>IF(ISERROR(F89/C89),0,F89/C89*100-100)</f>
        <v>-95.718742866875388</v>
      </c>
      <c r="J89" s="19">
        <f>IF(ISERROR(F89/E89),0,F89/E89*100)</f>
        <v>114.7111657648795</v>
      </c>
      <c r="K89" s="19">
        <f>IF(ISERROR(F89/D89),0,F89/D89*100)</f>
        <v>96.06569487392143</v>
      </c>
    </row>
    <row r="90" spans="1:11" ht="25.5">
      <c r="A90" s="23" t="s">
        <v>70</v>
      </c>
      <c r="B90" s="17" t="s">
        <v>71</v>
      </c>
      <c r="C90" s="18">
        <v>308186529.06999999</v>
      </c>
      <c r="D90" s="18">
        <v>407585117</v>
      </c>
      <c r="E90" s="18">
        <v>280304297</v>
      </c>
      <c r="F90" s="18">
        <v>274583475.45999998</v>
      </c>
      <c r="G90" s="18">
        <f>F90-C90</f>
        <v>-33603053.610000014</v>
      </c>
      <c r="H90" s="18">
        <f>E90-F90</f>
        <v>5720821.5400000215</v>
      </c>
      <c r="I90" s="19">
        <f>IF(ISERROR(F90/C90),0,F90/C90*100-100)</f>
        <v>-10.903479042838882</v>
      </c>
      <c r="J90" s="19">
        <f>IF(ISERROR(F90/E90),0,F90/E90*100)</f>
        <v>97.959067484434598</v>
      </c>
      <c r="K90" s="19">
        <f>IF(ISERROR(F90/D90),0,F90/D90*100)</f>
        <v>67.368376323711544</v>
      </c>
    </row>
    <row r="91" spans="1:11">
      <c r="A91" s="24" t="s">
        <v>230</v>
      </c>
      <c r="B91" s="17" t="s">
        <v>231</v>
      </c>
      <c r="C91" s="18">
        <v>301064757.50999999</v>
      </c>
      <c r="D91" s="18">
        <v>384335000</v>
      </c>
      <c r="E91" s="18">
        <v>280134210</v>
      </c>
      <c r="F91" s="18">
        <v>266386948.41</v>
      </c>
      <c r="G91" s="18">
        <f>F91-C91</f>
        <v>-34677809.099999994</v>
      </c>
      <c r="H91" s="18">
        <f>E91-F91</f>
        <v>13747261.590000004</v>
      </c>
      <c r="I91" s="19">
        <f>IF(ISERROR(F91/C91),0,F91/C91*100-100)</f>
        <v>-11.518388730320979</v>
      </c>
      <c r="J91" s="19">
        <f>IF(ISERROR(F91/E91),0,F91/E91*100)</f>
        <v>95.092615932199067</v>
      </c>
      <c r="K91" s="19">
        <f>IF(ISERROR(F91/D91),0,F91/D91*100)</f>
        <v>69.311134403580212</v>
      </c>
    </row>
    <row r="92" spans="1:11">
      <c r="A92" s="24" t="s">
        <v>72</v>
      </c>
      <c r="B92" s="17" t="s">
        <v>73</v>
      </c>
      <c r="C92" s="18">
        <v>7121771.5599999996</v>
      </c>
      <c r="D92" s="18">
        <v>23250117</v>
      </c>
      <c r="E92" s="18">
        <v>170087</v>
      </c>
      <c r="F92" s="18">
        <v>8196527.0499999998</v>
      </c>
      <c r="G92" s="18">
        <f>F92-C92</f>
        <v>1074755.4900000002</v>
      </c>
      <c r="H92" s="18">
        <f>E92-F92</f>
        <v>-8026440.0499999998</v>
      </c>
      <c r="I92" s="19">
        <f>IF(ISERROR(F92/C92),0,F92/C92*100-100)</f>
        <v>15.091125585050364</v>
      </c>
      <c r="J92" s="19">
        <f>IF(ISERROR(F92/E92),0,F92/E92*100)</f>
        <v>4819.020295495834</v>
      </c>
      <c r="K92" s="19">
        <f>IF(ISERROR(F92/D92),0,F92/D92*100)</f>
        <v>35.253702379218133</v>
      </c>
    </row>
    <row r="93" spans="1:11" ht="25.5">
      <c r="A93" s="23" t="s">
        <v>46</v>
      </c>
      <c r="B93" s="17" t="s">
        <v>47</v>
      </c>
      <c r="C93" s="18">
        <v>152261.41</v>
      </c>
      <c r="D93" s="18">
        <v>114713</v>
      </c>
      <c r="E93" s="18">
        <v>51703</v>
      </c>
      <c r="F93" s="18">
        <v>70162.850000000006</v>
      </c>
      <c r="G93" s="18">
        <f>F93-C93</f>
        <v>-82098.559999999998</v>
      </c>
      <c r="H93" s="18">
        <f>E93-F93</f>
        <v>-18459.850000000006</v>
      </c>
      <c r="I93" s="19">
        <f>IF(ISERROR(F93/C93),0,F93/C93*100-100)</f>
        <v>-53.91947966329748</v>
      </c>
      <c r="J93" s="19">
        <f>IF(ISERROR(F93/E93),0,F93/E93*100)</f>
        <v>135.70363421851732</v>
      </c>
      <c r="K93" s="19">
        <f>IF(ISERROR(F93/D93),0,F93/D93*100)</f>
        <v>61.163817527220111</v>
      </c>
    </row>
    <row r="94" spans="1:11">
      <c r="A94" s="24" t="s">
        <v>48</v>
      </c>
      <c r="B94" s="17" t="s">
        <v>49</v>
      </c>
      <c r="C94" s="18">
        <v>152261.41</v>
      </c>
      <c r="D94" s="18">
        <v>114713</v>
      </c>
      <c r="E94" s="18">
        <v>553</v>
      </c>
      <c r="F94" s="18">
        <v>70162.850000000006</v>
      </c>
      <c r="G94" s="18">
        <f>F94-C94</f>
        <v>-82098.559999999998</v>
      </c>
      <c r="H94" s="18">
        <f>E94-F94</f>
        <v>-69609.850000000006</v>
      </c>
      <c r="I94" s="19">
        <f>IF(ISERROR(F94/C94),0,F94/C94*100-100)</f>
        <v>-53.91947966329748</v>
      </c>
      <c r="J94" s="19">
        <f>IF(ISERROR(F94/E94),0,F94/E94*100)</f>
        <v>12687.676311030742</v>
      </c>
      <c r="K94" s="19">
        <f>IF(ISERROR(F94/D94),0,F94/D94*100)</f>
        <v>61.163817527220111</v>
      </c>
    </row>
    <row r="95" spans="1:11" ht="25.5">
      <c r="A95" s="25" t="s">
        <v>74</v>
      </c>
      <c r="B95" s="17" t="s">
        <v>75</v>
      </c>
      <c r="C95" s="18">
        <v>165.47</v>
      </c>
      <c r="D95" s="18">
        <v>9905</v>
      </c>
      <c r="E95" s="18">
        <v>553</v>
      </c>
      <c r="F95" s="18">
        <v>2951.47</v>
      </c>
      <c r="G95" s="18">
        <f>F95-C95</f>
        <v>2786</v>
      </c>
      <c r="H95" s="18">
        <f>E95-F95</f>
        <v>-2398.4699999999998</v>
      </c>
      <c r="I95" s="19">
        <f>IF(ISERROR(F95/C95),0,F95/C95*100-100)</f>
        <v>1683.6888862029368</v>
      </c>
      <c r="J95" s="19">
        <f>IF(ISERROR(F95/E95),0,F95/E95*100)</f>
        <v>533.7197106690777</v>
      </c>
      <c r="K95" s="19">
        <f>IF(ISERROR(F95/D95),0,F95/D95*100)</f>
        <v>29.79777889954568</v>
      </c>
    </row>
    <row r="96" spans="1:11" ht="25.5">
      <c r="A96" s="25" t="s">
        <v>50</v>
      </c>
      <c r="B96" s="17" t="s">
        <v>51</v>
      </c>
      <c r="C96" s="18">
        <v>152095.94</v>
      </c>
      <c r="D96" s="18">
        <v>104808</v>
      </c>
      <c r="E96" s="18">
        <v>0</v>
      </c>
      <c r="F96" s="18">
        <v>67211.38</v>
      </c>
      <c r="G96" s="18">
        <f>F96-C96</f>
        <v>-84884.56</v>
      </c>
      <c r="H96" s="18">
        <f>E96-F96</f>
        <v>-67211.38</v>
      </c>
      <c r="I96" s="19">
        <f>IF(ISERROR(F96/C96),0,F96/C96*100-100)</f>
        <v>-55.809878948774042</v>
      </c>
      <c r="J96" s="19">
        <f>IF(ISERROR(F96/E96),0,F96/E96*100)</f>
        <v>0</v>
      </c>
      <c r="K96" s="19">
        <f>IF(ISERROR(F96/D96),0,F96/D96*100)</f>
        <v>64.12810090832761</v>
      </c>
    </row>
    <row r="97" spans="1:11" ht="25.5">
      <c r="A97" s="26" t="s">
        <v>52</v>
      </c>
      <c r="B97" s="17" t="s">
        <v>53</v>
      </c>
      <c r="C97" s="18">
        <v>59137</v>
      </c>
      <c r="D97" s="18">
        <v>6798</v>
      </c>
      <c r="E97" s="18">
        <v>0</v>
      </c>
      <c r="F97" s="18">
        <v>0</v>
      </c>
      <c r="G97" s="18">
        <f>F97-C97</f>
        <v>-59137</v>
      </c>
      <c r="H97" s="18">
        <f>E97-F97</f>
        <v>0</v>
      </c>
      <c r="I97" s="19">
        <f>IF(ISERROR(F97/C97),0,F97/C97*100-100)</f>
        <v>-100</v>
      </c>
      <c r="J97" s="19">
        <f>IF(ISERROR(F97/E97),0,F97/E97*100)</f>
        <v>0</v>
      </c>
      <c r="K97" s="19">
        <f>IF(ISERROR(F97/D97),0,F97/D97*100)</f>
        <v>0</v>
      </c>
    </row>
    <row r="98" spans="1:11" ht="25.5">
      <c r="A98" s="26" t="s">
        <v>246</v>
      </c>
      <c r="B98" s="17" t="s">
        <v>247</v>
      </c>
      <c r="C98" s="18">
        <v>92958.94</v>
      </c>
      <c r="D98" s="18">
        <v>98010</v>
      </c>
      <c r="E98" s="18">
        <v>0</v>
      </c>
      <c r="F98" s="18">
        <v>67211.38</v>
      </c>
      <c r="G98" s="18">
        <f>F98-C98</f>
        <v>-25747.559999999998</v>
      </c>
      <c r="H98" s="18">
        <f>E98-F98</f>
        <v>-67211.38</v>
      </c>
      <c r="I98" s="19">
        <f>IF(ISERROR(F98/C98),0,F98/C98*100-100)</f>
        <v>-27.697777104601229</v>
      </c>
      <c r="J98" s="19">
        <f>IF(ISERROR(F98/E98),0,F98/E98*100)</f>
        <v>0</v>
      </c>
      <c r="K98" s="19">
        <f>IF(ISERROR(F98/D98),0,F98/D98*100)</f>
        <v>68.576043260891751</v>
      </c>
    </row>
    <row r="99" spans="1:11" ht="25.5">
      <c r="A99" s="24" t="s">
        <v>158</v>
      </c>
      <c r="B99" s="17" t="s">
        <v>159</v>
      </c>
      <c r="C99" s="18">
        <v>0</v>
      </c>
      <c r="D99" s="18">
        <v>0</v>
      </c>
      <c r="E99" s="18">
        <v>51150</v>
      </c>
      <c r="F99" s="18">
        <v>0</v>
      </c>
      <c r="G99" s="18">
        <f>F99-C99</f>
        <v>0</v>
      </c>
      <c r="H99" s="18">
        <f>E99-F99</f>
        <v>51150</v>
      </c>
      <c r="I99" s="19">
        <f>IF(ISERROR(F99/C99),0,F99/C99*100-100)</f>
        <v>0</v>
      </c>
      <c r="J99" s="19">
        <f>IF(ISERROR(F99/E99),0,F99/E99*100)</f>
        <v>0</v>
      </c>
      <c r="K99" s="19">
        <f>IF(ISERROR(F99/D99),0,F99/D99*100)</f>
        <v>0</v>
      </c>
    </row>
    <row r="100" spans="1:11" ht="38.25">
      <c r="A100" s="25" t="s">
        <v>162</v>
      </c>
      <c r="B100" s="17" t="s">
        <v>163</v>
      </c>
      <c r="C100" s="18">
        <v>0</v>
      </c>
      <c r="D100" s="18">
        <v>0</v>
      </c>
      <c r="E100" s="18">
        <v>51150</v>
      </c>
      <c r="F100" s="18">
        <v>0</v>
      </c>
      <c r="G100" s="18">
        <f>F100-C100</f>
        <v>0</v>
      </c>
      <c r="H100" s="18">
        <f>E100-F100</f>
        <v>51150</v>
      </c>
      <c r="I100" s="19">
        <f>IF(ISERROR(F100/C100),0,F100/C100*100-100)</f>
        <v>0</v>
      </c>
      <c r="J100" s="19">
        <f>IF(ISERROR(F100/E100),0,F100/E100*100)</f>
        <v>0</v>
      </c>
      <c r="K100" s="19">
        <f>IF(ISERROR(F100/D100),0,F100/D100*100)</f>
        <v>0</v>
      </c>
    </row>
    <row r="101" spans="1:11">
      <c r="A101" s="22" t="s">
        <v>54</v>
      </c>
      <c r="B101" s="17" t="s">
        <v>55</v>
      </c>
      <c r="C101" s="18">
        <v>4420156.51</v>
      </c>
      <c r="D101" s="18">
        <v>90706102</v>
      </c>
      <c r="E101" s="18">
        <v>7345108</v>
      </c>
      <c r="F101" s="18">
        <v>46793201.159999996</v>
      </c>
      <c r="G101" s="18">
        <f>F101-C101</f>
        <v>42373044.649999999</v>
      </c>
      <c r="H101" s="18">
        <f>E101-F101</f>
        <v>-39448093.159999996</v>
      </c>
      <c r="I101" s="19">
        <f>IF(ISERROR(F101/C101),0,F101/C101*100-100)</f>
        <v>958.63222386213647</v>
      </c>
      <c r="J101" s="19">
        <f>IF(ISERROR(F101/E101),0,F101/E101*100)</f>
        <v>637.06621005436534</v>
      </c>
      <c r="K101" s="19">
        <f>IF(ISERROR(F101/D101),0,F101/D101*100)</f>
        <v>51.587710339487415</v>
      </c>
    </row>
    <row r="102" spans="1:11">
      <c r="A102" s="23" t="s">
        <v>56</v>
      </c>
      <c r="B102" s="17" t="s">
        <v>57</v>
      </c>
      <c r="C102" s="18">
        <v>4420156.51</v>
      </c>
      <c r="D102" s="18">
        <v>90706102</v>
      </c>
      <c r="E102" s="18">
        <v>7345108</v>
      </c>
      <c r="F102" s="18">
        <v>46793201.159999996</v>
      </c>
      <c r="G102" s="18">
        <f>F102-C102</f>
        <v>42373044.649999999</v>
      </c>
      <c r="H102" s="18">
        <f>E102-F102</f>
        <v>-39448093.159999996</v>
      </c>
      <c r="I102" s="19">
        <f>IF(ISERROR(F102/C102),0,F102/C102*100-100)</f>
        <v>958.63222386213647</v>
      </c>
      <c r="J102" s="19">
        <f>IF(ISERROR(F102/E102),0,F102/E102*100)</f>
        <v>637.06621005436534</v>
      </c>
      <c r="K102" s="19">
        <f>IF(ISERROR(F102/D102),0,F102/D102*100)</f>
        <v>51.587710339487415</v>
      </c>
    </row>
    <row r="103" spans="1:11">
      <c r="A103" s="16"/>
      <c r="B103" s="17" t="s">
        <v>58</v>
      </c>
      <c r="C103" s="18">
        <v>228818057.62</v>
      </c>
      <c r="D103" s="18">
        <v>20960464</v>
      </c>
      <c r="E103" s="18">
        <v>4911292</v>
      </c>
      <c r="F103" s="18">
        <v>291084517.55000001</v>
      </c>
      <c r="G103" s="18">
        <f>F103-C103</f>
        <v>62266459.930000007</v>
      </c>
      <c r="H103" s="18">
        <f>E103-F103</f>
        <v>-286173225.55000001</v>
      </c>
      <c r="I103" s="19">
        <f>IF(ISERROR(F103/C103),0,F103/C103*100-100)</f>
        <v>27.212214183465562</v>
      </c>
      <c r="J103" s="19">
        <f>IF(ISERROR(F103/E103),0,F103/E103*100)</f>
        <v>5926.8420112263739</v>
      </c>
      <c r="K103" s="19">
        <f>IF(ISERROR(F103/D103),0,F103/D103*100)</f>
        <v>1388.7312683058924</v>
      </c>
    </row>
    <row r="104" spans="1:11">
      <c r="A104" s="16" t="s">
        <v>59</v>
      </c>
      <c r="B104" s="17" t="s">
        <v>60</v>
      </c>
      <c r="C104" s="18">
        <v>-228818057.62</v>
      </c>
      <c r="D104" s="18">
        <v>-20960464</v>
      </c>
      <c r="E104" s="18">
        <v>-4911292</v>
      </c>
      <c r="F104" s="18">
        <v>-291084517.55000001</v>
      </c>
      <c r="G104" s="18">
        <f>F104-C104</f>
        <v>-62266459.930000007</v>
      </c>
      <c r="H104" s="18">
        <f>E104-F104</f>
        <v>286173225.55000001</v>
      </c>
      <c r="I104" s="19">
        <f>IF(ISERROR(F104/C104),0,F104/C104*100-100)</f>
        <v>27.212214183465562</v>
      </c>
      <c r="J104" s="19">
        <f>IF(ISERROR(F104/E104),0,F104/E104*100)</f>
        <v>5926.8420112263739</v>
      </c>
      <c r="K104" s="19">
        <f>IF(ISERROR(F104/D104),0,F104/D104*100)</f>
        <v>1388.7312683058924</v>
      </c>
    </row>
    <row r="105" spans="1:11">
      <c r="A105" s="22" t="s">
        <v>306</v>
      </c>
      <c r="B105" s="17" t="s">
        <v>307</v>
      </c>
      <c r="C105" s="18">
        <v>0</v>
      </c>
      <c r="D105" s="18">
        <v>-334457337</v>
      </c>
      <c r="E105" s="18">
        <v>0</v>
      </c>
      <c r="F105" s="18">
        <v>0</v>
      </c>
      <c r="G105" s="18">
        <f>F105-C105</f>
        <v>0</v>
      </c>
      <c r="H105" s="18">
        <f>E105-F105</f>
        <v>0</v>
      </c>
      <c r="I105" s="19">
        <f>IF(ISERROR(F105/C105),0,F105/C105*100-100)</f>
        <v>0</v>
      </c>
      <c r="J105" s="19">
        <f>IF(ISERROR(F105/E105),0,F105/E105*100)</f>
        <v>0</v>
      </c>
      <c r="K105" s="19">
        <f>IF(ISERROR(F105/D105),0,F105/D105*100)</f>
        <v>0</v>
      </c>
    </row>
    <row r="106" spans="1:11">
      <c r="A106" s="23" t="s">
        <v>308</v>
      </c>
      <c r="B106" s="17" t="s">
        <v>309</v>
      </c>
      <c r="C106" s="18">
        <v>0</v>
      </c>
      <c r="D106" s="18">
        <v>-473735140</v>
      </c>
      <c r="E106" s="18">
        <v>0</v>
      </c>
      <c r="F106" s="18">
        <v>0</v>
      </c>
      <c r="G106" s="18">
        <f>F106-C106</f>
        <v>0</v>
      </c>
      <c r="H106" s="18">
        <f>E106-F106</f>
        <v>0</v>
      </c>
      <c r="I106" s="19">
        <f>IF(ISERROR(F106/C106),0,F106/C106*100-100)</f>
        <v>0</v>
      </c>
      <c r="J106" s="19">
        <f>IF(ISERROR(F106/E106),0,F106/E106*100)</f>
        <v>0</v>
      </c>
      <c r="K106" s="19">
        <f>IF(ISERROR(F106/D106),0,F106/D106*100)</f>
        <v>0</v>
      </c>
    </row>
    <row r="107" spans="1:11">
      <c r="A107" s="23" t="s">
        <v>310</v>
      </c>
      <c r="B107" s="17" t="s">
        <v>311</v>
      </c>
      <c r="C107" s="18">
        <v>0</v>
      </c>
      <c r="D107" s="18">
        <v>139277803</v>
      </c>
      <c r="E107" s="18">
        <v>0</v>
      </c>
      <c r="F107" s="18">
        <v>0</v>
      </c>
      <c r="G107" s="18">
        <f>F107-C107</f>
        <v>0</v>
      </c>
      <c r="H107" s="18">
        <f>E107-F107</f>
        <v>0</v>
      </c>
      <c r="I107" s="19">
        <f>IF(ISERROR(F107/C107),0,F107/C107*100-100)</f>
        <v>0</v>
      </c>
      <c r="J107" s="19">
        <f>IF(ISERROR(F107/E107),0,F107/E107*100)</f>
        <v>0</v>
      </c>
      <c r="K107" s="19">
        <f>IF(ISERROR(F107/D107),0,F107/D107*100)</f>
        <v>0</v>
      </c>
    </row>
    <row r="108" spans="1:11">
      <c r="A108" s="22" t="s">
        <v>61</v>
      </c>
      <c r="B108" s="17" t="s">
        <v>62</v>
      </c>
      <c r="C108" s="18">
        <v>-209189052.24000001</v>
      </c>
      <c r="D108" s="18">
        <v>334803314</v>
      </c>
      <c r="E108" s="18">
        <v>0</v>
      </c>
      <c r="F108" s="18">
        <v>-270138076.39999998</v>
      </c>
      <c r="G108" s="18">
        <f>F108-C108</f>
        <v>-60949024.159999967</v>
      </c>
      <c r="H108" s="18">
        <f>E108-F108</f>
        <v>270138076.39999998</v>
      </c>
      <c r="I108" s="19">
        <f>IF(ISERROR(F108/C108),0,F108/C108*100-100)</f>
        <v>29.135857497013717</v>
      </c>
      <c r="J108" s="19">
        <f>IF(ISERROR(F108/E108),0,F108/E108*100)</f>
        <v>0</v>
      </c>
      <c r="K108" s="19">
        <f>IF(ISERROR(F108/D108),0,F108/D108*100)</f>
        <v>-80.685604085746888</v>
      </c>
    </row>
    <row r="109" spans="1:11" ht="25.5">
      <c r="A109" s="23" t="s">
        <v>140</v>
      </c>
      <c r="B109" s="17" t="s">
        <v>141</v>
      </c>
      <c r="C109" s="18">
        <v>-350199.86</v>
      </c>
      <c r="D109" s="18">
        <v>345977</v>
      </c>
      <c r="E109" s="18">
        <v>0</v>
      </c>
      <c r="F109" s="18">
        <v>-345976.63</v>
      </c>
      <c r="G109" s="18">
        <f>F109-C109</f>
        <v>4223.2299999999814</v>
      </c>
      <c r="H109" s="18">
        <f>E109-F109</f>
        <v>345976.63</v>
      </c>
      <c r="I109" s="19">
        <f>IF(ISERROR(F109/C109),0,F109/C109*100-100)</f>
        <v>-1.2059485118012248</v>
      </c>
      <c r="J109" s="19">
        <f>IF(ISERROR(F109/E109),0,F109/E109*100)</f>
        <v>0</v>
      </c>
      <c r="K109" s="19">
        <f>IF(ISERROR(F109/D109),0,F109/D109*100)</f>
        <v>-99.99989305647486</v>
      </c>
    </row>
    <row r="110" spans="1:11" ht="25.5">
      <c r="A110" s="23" t="s">
        <v>312</v>
      </c>
      <c r="B110" s="17" t="s">
        <v>313</v>
      </c>
      <c r="C110" s="18">
        <v>0</v>
      </c>
      <c r="D110" s="18">
        <v>334457337</v>
      </c>
      <c r="E110" s="18">
        <v>0</v>
      </c>
      <c r="F110" s="18">
        <v>0</v>
      </c>
      <c r="G110" s="18">
        <f>F110-C110</f>
        <v>0</v>
      </c>
      <c r="H110" s="18">
        <f>E110-F110</f>
        <v>0</v>
      </c>
      <c r="I110" s="19">
        <f>IF(ISERROR(F110/C110),0,F110/C110*100-100)</f>
        <v>0</v>
      </c>
      <c r="J110" s="19">
        <f>IF(ISERROR(F110/E110),0,F110/E110*100)</f>
        <v>0</v>
      </c>
      <c r="K110" s="19">
        <f>IF(ISERROR(F110/D110),0,F110/D110*100)</f>
        <v>0</v>
      </c>
    </row>
    <row r="111" spans="1:11">
      <c r="A111" s="22" t="s">
        <v>314</v>
      </c>
      <c r="B111" s="17" t="s">
        <v>315</v>
      </c>
      <c r="C111" s="18">
        <v>-19629005.379999999</v>
      </c>
      <c r="D111" s="18">
        <v>-21306441</v>
      </c>
      <c r="E111" s="18">
        <v>-4911292</v>
      </c>
      <c r="F111" s="18">
        <v>-20946441.149999999</v>
      </c>
      <c r="G111" s="18">
        <f>F111-C111</f>
        <v>-1317435.7699999996</v>
      </c>
      <c r="H111" s="18">
        <f>E111-F111</f>
        <v>16035149.149999999</v>
      </c>
      <c r="I111" s="19">
        <f>IF(ISERROR(F111/C111),0,F111/C111*100-100)</f>
        <v>6.7116786841494189</v>
      </c>
      <c r="J111" s="19">
        <f>IF(ISERROR(F111/E111),0,F111/E111*100)</f>
        <v>426.49553620513706</v>
      </c>
      <c r="K111" s="19">
        <f>IF(ISERROR(F111/D111),0,F111/D111*100)</f>
        <v>98.310370793507929</v>
      </c>
    </row>
    <row r="112" spans="1:11">
      <c r="A112" s="27" t="s">
        <v>267</v>
      </c>
      <c r="B112" s="28" t="s">
        <v>316</v>
      </c>
      <c r="C112" s="29"/>
      <c r="D112" s="29"/>
      <c r="E112" s="29"/>
      <c r="F112" s="29"/>
      <c r="G112" s="29"/>
      <c r="H112" s="29"/>
      <c r="I112" s="30"/>
      <c r="J112" s="30"/>
      <c r="K112" s="30"/>
    </row>
    <row r="113" spans="1:11">
      <c r="A113" s="16" t="s">
        <v>20</v>
      </c>
      <c r="B113" s="17" t="s">
        <v>21</v>
      </c>
      <c r="C113" s="18">
        <v>247532</v>
      </c>
      <c r="D113" s="18">
        <v>248174</v>
      </c>
      <c r="E113" s="18">
        <v>169722</v>
      </c>
      <c r="F113" s="18">
        <v>248174</v>
      </c>
      <c r="G113" s="18">
        <f>F113-C113</f>
        <v>642</v>
      </c>
      <c r="H113" s="18">
        <f>E113-F113</f>
        <v>-78452</v>
      </c>
      <c r="I113" s="19">
        <f>IF(ISERROR(F113/C113),0,F113/C113*100-100)</f>
        <v>0.25936040592731047</v>
      </c>
      <c r="J113" s="19">
        <f>IF(ISERROR(F113/E113),0,F113/E113*100)</f>
        <v>146.2238248429785</v>
      </c>
      <c r="K113" s="19">
        <f>IF(ISERROR(F113/D113),0,F113/D113*100)</f>
        <v>100</v>
      </c>
    </row>
    <row r="114" spans="1:11">
      <c r="A114" s="22" t="s">
        <v>24</v>
      </c>
      <c r="B114" s="17" t="s">
        <v>25</v>
      </c>
      <c r="C114" s="18">
        <v>247532</v>
      </c>
      <c r="D114" s="18">
        <v>248174</v>
      </c>
      <c r="E114" s="18">
        <v>169722</v>
      </c>
      <c r="F114" s="18">
        <v>248174</v>
      </c>
      <c r="G114" s="18">
        <f>F114-C114</f>
        <v>642</v>
      </c>
      <c r="H114" s="18">
        <f>E114-F114</f>
        <v>-78452</v>
      </c>
      <c r="I114" s="19">
        <f>IF(ISERROR(F114/C114),0,F114/C114*100-100)</f>
        <v>0.25936040592731047</v>
      </c>
      <c r="J114" s="19">
        <f>IF(ISERROR(F114/E114),0,F114/E114*100)</f>
        <v>146.2238248429785</v>
      </c>
      <c r="K114" s="19">
        <f>IF(ISERROR(F114/D114),0,F114/D114*100)</f>
        <v>100</v>
      </c>
    </row>
    <row r="115" spans="1:11">
      <c r="A115" s="23" t="s">
        <v>26</v>
      </c>
      <c r="B115" s="17" t="s">
        <v>27</v>
      </c>
      <c r="C115" s="18">
        <v>247532</v>
      </c>
      <c r="D115" s="18">
        <v>248174</v>
      </c>
      <c r="E115" s="18">
        <v>169722</v>
      </c>
      <c r="F115" s="18">
        <v>248174</v>
      </c>
      <c r="G115" s="18">
        <f>F115-C115</f>
        <v>642</v>
      </c>
      <c r="H115" s="18">
        <f>E115-F115</f>
        <v>-78452</v>
      </c>
      <c r="I115" s="19">
        <f>IF(ISERROR(F115/C115),0,F115/C115*100-100)</f>
        <v>0.25936040592731047</v>
      </c>
      <c r="J115" s="19">
        <f>IF(ISERROR(F115/E115),0,F115/E115*100)</f>
        <v>146.2238248429785</v>
      </c>
      <c r="K115" s="19">
        <f>IF(ISERROR(F115/D115),0,F115/D115*100)</f>
        <v>100</v>
      </c>
    </row>
    <row r="116" spans="1:11">
      <c r="A116" s="16" t="s">
        <v>28</v>
      </c>
      <c r="B116" s="17" t="s">
        <v>29</v>
      </c>
      <c r="C116" s="18">
        <v>145402.76</v>
      </c>
      <c r="D116" s="18">
        <v>248174</v>
      </c>
      <c r="E116" s="18">
        <v>169722</v>
      </c>
      <c r="F116" s="18">
        <v>138847.49</v>
      </c>
      <c r="G116" s="18">
        <f>F116-C116</f>
        <v>-6555.2700000000186</v>
      </c>
      <c r="H116" s="18">
        <f>E116-F116</f>
        <v>30874.510000000009</v>
      </c>
      <c r="I116" s="19">
        <f>IF(ISERROR(F116/C116),0,F116/C116*100-100)</f>
        <v>-4.5083532114521176</v>
      </c>
      <c r="J116" s="19">
        <f>IF(ISERROR(F116/E116),0,F116/E116*100)</f>
        <v>81.808775527038321</v>
      </c>
      <c r="K116" s="19">
        <f>IF(ISERROR(F116/D116),0,F116/D116*100)</f>
        <v>55.947637544625941</v>
      </c>
    </row>
    <row r="117" spans="1:11">
      <c r="A117" s="22" t="s">
        <v>30</v>
      </c>
      <c r="B117" s="17" t="s">
        <v>31</v>
      </c>
      <c r="C117" s="18">
        <v>145402.76</v>
      </c>
      <c r="D117" s="18">
        <v>246174</v>
      </c>
      <c r="E117" s="18">
        <v>168222</v>
      </c>
      <c r="F117" s="18">
        <v>138847.49</v>
      </c>
      <c r="G117" s="18">
        <f>F117-C117</f>
        <v>-6555.2700000000186</v>
      </c>
      <c r="H117" s="18">
        <f>E117-F117</f>
        <v>29374.510000000009</v>
      </c>
      <c r="I117" s="19">
        <f>IF(ISERROR(F117/C117),0,F117/C117*100-100)</f>
        <v>-4.5083532114521176</v>
      </c>
      <c r="J117" s="19">
        <f>IF(ISERROR(F117/E117),0,F117/E117*100)</f>
        <v>82.538247078265613</v>
      </c>
      <c r="K117" s="19">
        <f>IF(ISERROR(F117/D117),0,F117/D117*100)</f>
        <v>56.402174884431332</v>
      </c>
    </row>
    <row r="118" spans="1:11">
      <c r="A118" s="23" t="s">
        <v>32</v>
      </c>
      <c r="B118" s="17" t="s">
        <v>33</v>
      </c>
      <c r="C118" s="18">
        <v>145402.76</v>
      </c>
      <c r="D118" s="18">
        <v>246174</v>
      </c>
      <c r="E118" s="18">
        <v>168222</v>
      </c>
      <c r="F118" s="18">
        <v>138847.49</v>
      </c>
      <c r="G118" s="18">
        <f>F118-C118</f>
        <v>-6555.2700000000186</v>
      </c>
      <c r="H118" s="18">
        <f>E118-F118</f>
        <v>29374.510000000009</v>
      </c>
      <c r="I118" s="19">
        <f>IF(ISERROR(F118/C118),0,F118/C118*100-100)</f>
        <v>-4.5083532114521176</v>
      </c>
      <c r="J118" s="19">
        <f>IF(ISERROR(F118/E118),0,F118/E118*100)</f>
        <v>82.538247078265613</v>
      </c>
      <c r="K118" s="19">
        <f>IF(ISERROR(F118/D118),0,F118/D118*100)</f>
        <v>56.402174884431332</v>
      </c>
    </row>
    <row r="119" spans="1:11">
      <c r="A119" s="24" t="s">
        <v>34</v>
      </c>
      <c r="B119" s="17" t="s">
        <v>35</v>
      </c>
      <c r="C119" s="18">
        <v>111597.75999999999</v>
      </c>
      <c r="D119" s="18">
        <v>199183</v>
      </c>
      <c r="E119" s="18">
        <v>131487</v>
      </c>
      <c r="F119" s="18">
        <v>114061.15</v>
      </c>
      <c r="G119" s="18">
        <f>F119-C119</f>
        <v>2463.3899999999994</v>
      </c>
      <c r="H119" s="18">
        <f>E119-F119</f>
        <v>17425.850000000006</v>
      </c>
      <c r="I119" s="19">
        <f>IF(ISERROR(F119/C119),0,F119/C119*100-100)</f>
        <v>2.2073830155730576</v>
      </c>
      <c r="J119" s="19">
        <f>IF(ISERROR(F119/E119),0,F119/E119*100)</f>
        <v>86.747092868496495</v>
      </c>
      <c r="K119" s="19">
        <f>IF(ISERROR(F119/D119),0,F119/D119*100)</f>
        <v>57.2645004844791</v>
      </c>
    </row>
    <row r="120" spans="1:11">
      <c r="A120" s="24" t="s">
        <v>36</v>
      </c>
      <c r="B120" s="17" t="s">
        <v>37</v>
      </c>
      <c r="C120" s="18">
        <v>33805</v>
      </c>
      <c r="D120" s="18">
        <v>46991</v>
      </c>
      <c r="E120" s="18">
        <v>36735</v>
      </c>
      <c r="F120" s="18">
        <v>24786.34</v>
      </c>
      <c r="G120" s="18">
        <f>F120-C120</f>
        <v>-9018.66</v>
      </c>
      <c r="H120" s="18">
        <f>E120-F120</f>
        <v>11948.66</v>
      </c>
      <c r="I120" s="19">
        <f>IF(ISERROR(F120/C120),0,F120/C120*100-100)</f>
        <v>-26.678479514864662</v>
      </c>
      <c r="J120" s="19">
        <f>IF(ISERROR(F120/E120),0,F120/E120*100)</f>
        <v>67.473363277528236</v>
      </c>
      <c r="K120" s="19">
        <f>IF(ISERROR(F120/D120),0,F120/D120*100)</f>
        <v>52.746994105254196</v>
      </c>
    </row>
    <row r="121" spans="1:11">
      <c r="A121" s="22" t="s">
        <v>54</v>
      </c>
      <c r="B121" s="17" t="s">
        <v>55</v>
      </c>
      <c r="C121" s="18">
        <v>0</v>
      </c>
      <c r="D121" s="18">
        <v>2000</v>
      </c>
      <c r="E121" s="18">
        <v>1500</v>
      </c>
      <c r="F121" s="18">
        <v>0</v>
      </c>
      <c r="G121" s="18">
        <f>F121-C121</f>
        <v>0</v>
      </c>
      <c r="H121" s="18">
        <f>E121-F121</f>
        <v>1500</v>
      </c>
      <c r="I121" s="19">
        <f>IF(ISERROR(F121/C121),0,F121/C121*100-100)</f>
        <v>0</v>
      </c>
      <c r="J121" s="19">
        <f>IF(ISERROR(F121/E121),0,F121/E121*100)</f>
        <v>0</v>
      </c>
      <c r="K121" s="19">
        <f>IF(ISERROR(F121/D121),0,F121/D121*100)</f>
        <v>0</v>
      </c>
    </row>
    <row r="122" spans="1:11">
      <c r="A122" s="23" t="s">
        <v>56</v>
      </c>
      <c r="B122" s="17" t="s">
        <v>57</v>
      </c>
      <c r="C122" s="18">
        <v>0</v>
      </c>
      <c r="D122" s="18">
        <v>2000</v>
      </c>
      <c r="E122" s="18">
        <v>1500</v>
      </c>
      <c r="F122" s="18">
        <v>0</v>
      </c>
      <c r="G122" s="18">
        <f>F122-C122</f>
        <v>0</v>
      </c>
      <c r="H122" s="18">
        <f>E122-F122</f>
        <v>1500</v>
      </c>
      <c r="I122" s="19">
        <f>IF(ISERROR(F122/C122),0,F122/C122*100-100)</f>
        <v>0</v>
      </c>
      <c r="J122" s="19">
        <f>IF(ISERROR(F122/E122),0,F122/E122*100)</f>
        <v>0</v>
      </c>
      <c r="K122" s="19">
        <f>IF(ISERROR(F122/D122),0,F122/D122*100)</f>
        <v>0</v>
      </c>
    </row>
    <row r="123" spans="1:11">
      <c r="A123" s="16"/>
      <c r="B123" s="17" t="s">
        <v>58</v>
      </c>
      <c r="C123" s="18">
        <v>102129.24</v>
      </c>
      <c r="D123" s="18">
        <v>0</v>
      </c>
      <c r="E123" s="18">
        <v>0</v>
      </c>
      <c r="F123" s="18">
        <v>109326.51</v>
      </c>
      <c r="G123" s="18">
        <f>F123-C123</f>
        <v>7197.2699999999895</v>
      </c>
      <c r="H123" s="18">
        <f>E123-F123</f>
        <v>-109326.51</v>
      </c>
      <c r="I123" s="19">
        <f>IF(ISERROR(F123/C123),0,F123/C123*100-100)</f>
        <v>7.0472178193042367</v>
      </c>
      <c r="J123" s="19">
        <f>IF(ISERROR(F123/E123),0,F123/E123*100)</f>
        <v>0</v>
      </c>
      <c r="K123" s="19">
        <f>IF(ISERROR(F123/D123),0,F123/D123*100)</f>
        <v>0</v>
      </c>
    </row>
    <row r="124" spans="1:11">
      <c r="A124" s="16" t="s">
        <v>59</v>
      </c>
      <c r="B124" s="17" t="s">
        <v>60</v>
      </c>
      <c r="C124" s="18">
        <v>-102129.24</v>
      </c>
      <c r="D124" s="18">
        <v>0</v>
      </c>
      <c r="E124" s="18">
        <v>0</v>
      </c>
      <c r="F124" s="18">
        <v>-109326.51</v>
      </c>
      <c r="G124" s="18">
        <f>F124-C124</f>
        <v>-7197.2699999999895</v>
      </c>
      <c r="H124" s="18">
        <f>E124-F124</f>
        <v>109326.51</v>
      </c>
      <c r="I124" s="19">
        <f>IF(ISERROR(F124/C124),0,F124/C124*100-100)</f>
        <v>7.0472178193042367</v>
      </c>
      <c r="J124" s="19">
        <f>IF(ISERROR(F124/E124),0,F124/E124*100)</f>
        <v>0</v>
      </c>
      <c r="K124" s="19">
        <f>IF(ISERROR(F124/D124),0,F124/D124*100)</f>
        <v>0</v>
      </c>
    </row>
    <row r="125" spans="1:11">
      <c r="A125" s="22" t="s">
        <v>61</v>
      </c>
      <c r="B125" s="17" t="s">
        <v>62</v>
      </c>
      <c r="C125" s="18">
        <v>-102129.24</v>
      </c>
      <c r="D125" s="18">
        <v>0</v>
      </c>
      <c r="E125" s="18">
        <v>0</v>
      </c>
      <c r="F125" s="18">
        <v>-109326.51</v>
      </c>
      <c r="G125" s="18">
        <f>F125-C125</f>
        <v>-7197.2699999999895</v>
      </c>
      <c r="H125" s="18">
        <f>E125-F125</f>
        <v>109326.51</v>
      </c>
      <c r="I125" s="19">
        <f>IF(ISERROR(F125/C125),0,F125/C125*100-100)</f>
        <v>7.0472178193042367</v>
      </c>
      <c r="J125" s="19">
        <f>IF(ISERROR(F125/E125),0,F125/E125*100)</f>
        <v>0</v>
      </c>
      <c r="K125" s="19">
        <f>IF(ISERROR(F125/D125),0,F125/D125*100)</f>
        <v>0</v>
      </c>
    </row>
    <row r="126" spans="1:11" ht="25.5">
      <c r="A126" s="27" t="s">
        <v>209</v>
      </c>
      <c r="B126" s="28" t="s">
        <v>317</v>
      </c>
      <c r="C126" s="29"/>
      <c r="D126" s="29"/>
      <c r="E126" s="29"/>
      <c r="F126" s="29"/>
      <c r="G126" s="29"/>
      <c r="H126" s="29"/>
      <c r="I126" s="30"/>
      <c r="J126" s="30"/>
      <c r="K126" s="30"/>
    </row>
    <row r="127" spans="1:11">
      <c r="A127" s="16" t="s">
        <v>20</v>
      </c>
      <c r="B127" s="17" t="s">
        <v>21</v>
      </c>
      <c r="C127" s="18">
        <v>0</v>
      </c>
      <c r="D127" s="18">
        <v>4000000</v>
      </c>
      <c r="E127" s="18">
        <v>4000000</v>
      </c>
      <c r="F127" s="18">
        <v>4000000</v>
      </c>
      <c r="G127" s="18">
        <f>F127-C127</f>
        <v>4000000</v>
      </c>
      <c r="H127" s="18">
        <f>E127-F127</f>
        <v>0</v>
      </c>
      <c r="I127" s="19">
        <f>IF(ISERROR(F127/C127),0,F127/C127*100-100)</f>
        <v>0</v>
      </c>
      <c r="J127" s="19">
        <f>IF(ISERROR(F127/E127),0,F127/E127*100)</f>
        <v>100</v>
      </c>
      <c r="K127" s="19">
        <f>IF(ISERROR(F127/D127),0,F127/D127*100)</f>
        <v>100</v>
      </c>
    </row>
    <row r="128" spans="1:11">
      <c r="A128" s="22" t="s">
        <v>24</v>
      </c>
      <c r="B128" s="17" t="s">
        <v>25</v>
      </c>
      <c r="C128" s="18">
        <v>0</v>
      </c>
      <c r="D128" s="18">
        <v>4000000</v>
      </c>
      <c r="E128" s="18">
        <v>4000000</v>
      </c>
      <c r="F128" s="18">
        <v>4000000</v>
      </c>
      <c r="G128" s="18">
        <f>F128-C128</f>
        <v>4000000</v>
      </c>
      <c r="H128" s="18">
        <f>E128-F128</f>
        <v>0</v>
      </c>
      <c r="I128" s="19">
        <f>IF(ISERROR(F128/C128),0,F128/C128*100-100)</f>
        <v>0</v>
      </c>
      <c r="J128" s="19">
        <f>IF(ISERROR(F128/E128),0,F128/E128*100)</f>
        <v>100</v>
      </c>
      <c r="K128" s="19">
        <f>IF(ISERROR(F128/D128),0,F128/D128*100)</f>
        <v>100</v>
      </c>
    </row>
    <row r="129" spans="1:11">
      <c r="A129" s="23" t="s">
        <v>26</v>
      </c>
      <c r="B129" s="17" t="s">
        <v>27</v>
      </c>
      <c r="C129" s="18">
        <v>0</v>
      </c>
      <c r="D129" s="18">
        <v>4000000</v>
      </c>
      <c r="E129" s="18">
        <v>4000000</v>
      </c>
      <c r="F129" s="18">
        <v>4000000</v>
      </c>
      <c r="G129" s="18">
        <f>F129-C129</f>
        <v>4000000</v>
      </c>
      <c r="H129" s="18">
        <f>E129-F129</f>
        <v>0</v>
      </c>
      <c r="I129" s="19">
        <f>IF(ISERROR(F129/C129),0,F129/C129*100-100)</f>
        <v>0</v>
      </c>
      <c r="J129" s="19">
        <f>IF(ISERROR(F129/E129),0,F129/E129*100)</f>
        <v>100</v>
      </c>
      <c r="K129" s="19">
        <f>IF(ISERROR(F129/D129),0,F129/D129*100)</f>
        <v>100</v>
      </c>
    </row>
    <row r="130" spans="1:11">
      <c r="A130" s="16" t="s">
        <v>28</v>
      </c>
      <c r="B130" s="17" t="s">
        <v>29</v>
      </c>
      <c r="C130" s="18">
        <v>0</v>
      </c>
      <c r="D130" s="18">
        <v>4000000</v>
      </c>
      <c r="E130" s="18">
        <v>4000000</v>
      </c>
      <c r="F130" s="18">
        <v>4000000</v>
      </c>
      <c r="G130" s="18">
        <f>F130-C130</f>
        <v>4000000</v>
      </c>
      <c r="H130" s="18">
        <f>E130-F130</f>
        <v>0</v>
      </c>
      <c r="I130" s="19">
        <f>IF(ISERROR(F130/C130),0,F130/C130*100-100)</f>
        <v>0</v>
      </c>
      <c r="J130" s="19">
        <f>IF(ISERROR(F130/E130),0,F130/E130*100)</f>
        <v>100</v>
      </c>
      <c r="K130" s="19">
        <f>IF(ISERROR(F130/D130),0,F130/D130*100)</f>
        <v>100</v>
      </c>
    </row>
    <row r="131" spans="1:11">
      <c r="A131" s="22" t="s">
        <v>30</v>
      </c>
      <c r="B131" s="17" t="s">
        <v>31</v>
      </c>
      <c r="C131" s="18">
        <v>0</v>
      </c>
      <c r="D131" s="18">
        <v>4000000</v>
      </c>
      <c r="E131" s="18">
        <v>4000000</v>
      </c>
      <c r="F131" s="18">
        <v>4000000</v>
      </c>
      <c r="G131" s="18">
        <f>F131-C131</f>
        <v>4000000</v>
      </c>
      <c r="H131" s="18">
        <f>E131-F131</f>
        <v>0</v>
      </c>
      <c r="I131" s="19">
        <f>IF(ISERROR(F131/C131),0,F131/C131*100-100)</f>
        <v>0</v>
      </c>
      <c r="J131" s="19">
        <f>IF(ISERROR(F131/E131),0,F131/E131*100)</f>
        <v>100</v>
      </c>
      <c r="K131" s="19">
        <f>IF(ISERROR(F131/D131),0,F131/D131*100)</f>
        <v>100</v>
      </c>
    </row>
    <row r="132" spans="1:11">
      <c r="A132" s="23" t="s">
        <v>40</v>
      </c>
      <c r="B132" s="17" t="s">
        <v>41</v>
      </c>
      <c r="C132" s="18">
        <v>0</v>
      </c>
      <c r="D132" s="18">
        <v>4000000</v>
      </c>
      <c r="E132" s="18">
        <v>4000000</v>
      </c>
      <c r="F132" s="18">
        <v>4000000</v>
      </c>
      <c r="G132" s="18">
        <f>F132-C132</f>
        <v>4000000</v>
      </c>
      <c r="H132" s="18">
        <f>E132-F132</f>
        <v>0</v>
      </c>
      <c r="I132" s="19">
        <f>IF(ISERROR(F132/C132),0,F132/C132*100-100)</f>
        <v>0</v>
      </c>
      <c r="J132" s="19">
        <f>IF(ISERROR(F132/E132),0,F132/E132*100)</f>
        <v>100</v>
      </c>
      <c r="K132" s="19">
        <f>IF(ISERROR(F132/D132),0,F132/D132*100)</f>
        <v>100</v>
      </c>
    </row>
    <row r="133" spans="1:11">
      <c r="A133" s="24" t="s">
        <v>42</v>
      </c>
      <c r="B133" s="17" t="s">
        <v>43</v>
      </c>
      <c r="C133" s="18">
        <v>0</v>
      </c>
      <c r="D133" s="18">
        <v>4000000</v>
      </c>
      <c r="E133" s="18">
        <v>4000000</v>
      </c>
      <c r="F133" s="18">
        <v>4000000</v>
      </c>
      <c r="G133" s="18">
        <f>F133-C133</f>
        <v>4000000</v>
      </c>
      <c r="H133" s="18">
        <f>E133-F133</f>
        <v>0</v>
      </c>
      <c r="I133" s="19">
        <f>IF(ISERROR(F133/C133),0,F133/C133*100-100)</f>
        <v>0</v>
      </c>
      <c r="J133" s="19">
        <f>IF(ISERROR(F133/E133),0,F133/E133*100)</f>
        <v>100</v>
      </c>
      <c r="K133" s="19">
        <f>IF(ISERROR(F133/D133),0,F133/D133*100)</f>
        <v>100</v>
      </c>
    </row>
    <row r="134" spans="1:11">
      <c r="A134" s="27" t="s">
        <v>211</v>
      </c>
      <c r="B134" s="28" t="s">
        <v>318</v>
      </c>
      <c r="C134" s="29"/>
      <c r="D134" s="29"/>
      <c r="E134" s="29"/>
      <c r="F134" s="29"/>
      <c r="G134" s="29"/>
      <c r="H134" s="29"/>
      <c r="I134" s="30"/>
      <c r="J134" s="30"/>
      <c r="K134" s="30"/>
    </row>
    <row r="135" spans="1:11">
      <c r="A135" s="16" t="s">
        <v>20</v>
      </c>
      <c r="B135" s="17" t="s">
        <v>21</v>
      </c>
      <c r="C135" s="18">
        <v>180089118</v>
      </c>
      <c r="D135" s="18">
        <v>212246983</v>
      </c>
      <c r="E135" s="18">
        <v>169285145</v>
      </c>
      <c r="F135" s="18">
        <v>212246983</v>
      </c>
      <c r="G135" s="18">
        <f>F135-C135</f>
        <v>32157865</v>
      </c>
      <c r="H135" s="18">
        <f>E135-F135</f>
        <v>-42961838</v>
      </c>
      <c r="I135" s="19">
        <f>IF(ISERROR(F135/C135),0,F135/C135*100-100)</f>
        <v>17.856639733223645</v>
      </c>
      <c r="J135" s="19">
        <f>IF(ISERROR(F135/E135),0,F135/E135*100)</f>
        <v>125.37838627246354</v>
      </c>
      <c r="K135" s="19">
        <f>IF(ISERROR(F135/D135),0,F135/D135*100)</f>
        <v>100</v>
      </c>
    </row>
    <row r="136" spans="1:11">
      <c r="A136" s="22" t="s">
        <v>24</v>
      </c>
      <c r="B136" s="17" t="s">
        <v>25</v>
      </c>
      <c r="C136" s="18">
        <v>180089118</v>
      </c>
      <c r="D136" s="18">
        <v>212246983</v>
      </c>
      <c r="E136" s="18">
        <v>169285145</v>
      </c>
      <c r="F136" s="18">
        <v>212246983</v>
      </c>
      <c r="G136" s="18">
        <f>F136-C136</f>
        <v>32157865</v>
      </c>
      <c r="H136" s="18">
        <f>E136-F136</f>
        <v>-42961838</v>
      </c>
      <c r="I136" s="19">
        <f>IF(ISERROR(F136/C136),0,F136/C136*100-100)</f>
        <v>17.856639733223645</v>
      </c>
      <c r="J136" s="19">
        <f>IF(ISERROR(F136/E136),0,F136/E136*100)</f>
        <v>125.37838627246354</v>
      </c>
      <c r="K136" s="19">
        <f>IF(ISERROR(F136/D136),0,F136/D136*100)</f>
        <v>100</v>
      </c>
    </row>
    <row r="137" spans="1:11">
      <c r="A137" s="23" t="s">
        <v>26</v>
      </c>
      <c r="B137" s="17" t="s">
        <v>27</v>
      </c>
      <c r="C137" s="18">
        <v>180089118</v>
      </c>
      <c r="D137" s="18">
        <v>212246983</v>
      </c>
      <c r="E137" s="18">
        <v>169285145</v>
      </c>
      <c r="F137" s="18">
        <v>212246983</v>
      </c>
      <c r="G137" s="18">
        <f>F137-C137</f>
        <v>32157865</v>
      </c>
      <c r="H137" s="18">
        <f>E137-F137</f>
        <v>-42961838</v>
      </c>
      <c r="I137" s="19">
        <f>IF(ISERROR(F137/C137),0,F137/C137*100-100)</f>
        <v>17.856639733223645</v>
      </c>
      <c r="J137" s="19">
        <f>IF(ISERROR(F137/E137),0,F137/E137*100)</f>
        <v>125.37838627246354</v>
      </c>
      <c r="K137" s="19">
        <f>IF(ISERROR(F137/D137),0,F137/D137*100)</f>
        <v>100</v>
      </c>
    </row>
    <row r="138" spans="1:11">
      <c r="A138" s="16" t="s">
        <v>28</v>
      </c>
      <c r="B138" s="17" t="s">
        <v>29</v>
      </c>
      <c r="C138" s="18">
        <v>136575786.5</v>
      </c>
      <c r="D138" s="18">
        <v>212246983</v>
      </c>
      <c r="E138" s="18">
        <v>169285145</v>
      </c>
      <c r="F138" s="18">
        <v>169670712.65000001</v>
      </c>
      <c r="G138" s="18">
        <f>F138-C138</f>
        <v>33094926.150000006</v>
      </c>
      <c r="H138" s="18">
        <f>E138-F138</f>
        <v>-385567.65000000596</v>
      </c>
      <c r="I138" s="19">
        <f>IF(ISERROR(F138/C138),0,F138/C138*100-100)</f>
        <v>24.231913282813139</v>
      </c>
      <c r="J138" s="19">
        <f>IF(ISERROR(F138/E138),0,F138/E138*100)</f>
        <v>100.22776224694732</v>
      </c>
      <c r="K138" s="19">
        <f>IF(ISERROR(F138/D138),0,F138/D138*100)</f>
        <v>79.940223531940617</v>
      </c>
    </row>
    <row r="139" spans="1:11">
      <c r="A139" s="22" t="s">
        <v>30</v>
      </c>
      <c r="B139" s="17" t="s">
        <v>31</v>
      </c>
      <c r="C139" s="18">
        <v>136190373.59999999</v>
      </c>
      <c r="D139" s="18">
        <v>211617225</v>
      </c>
      <c r="E139" s="18">
        <v>168914734</v>
      </c>
      <c r="F139" s="18">
        <v>169319188.75999999</v>
      </c>
      <c r="G139" s="18">
        <f>F139-C139</f>
        <v>33128815.159999996</v>
      </c>
      <c r="H139" s="18">
        <f>E139-F139</f>
        <v>-404454.75999999046</v>
      </c>
      <c r="I139" s="19">
        <f>IF(ISERROR(F139/C139),0,F139/C139*100-100)</f>
        <v>24.325372112790802</v>
      </c>
      <c r="J139" s="19">
        <f>IF(ISERROR(F139/E139),0,F139/E139*100)</f>
        <v>100.239443150057</v>
      </c>
      <c r="K139" s="19">
        <f>IF(ISERROR(F139/D139),0,F139/D139*100)</f>
        <v>80.01200694319661</v>
      </c>
    </row>
    <row r="140" spans="1:11">
      <c r="A140" s="23" t="s">
        <v>32</v>
      </c>
      <c r="B140" s="17" t="s">
        <v>33</v>
      </c>
      <c r="C140" s="18">
        <v>6892514</v>
      </c>
      <c r="D140" s="18">
        <v>12562453</v>
      </c>
      <c r="E140" s="18">
        <v>8355620</v>
      </c>
      <c r="F140" s="18">
        <v>8345820.2999999998</v>
      </c>
      <c r="G140" s="18">
        <f>F140-C140</f>
        <v>1453306.2999999998</v>
      </c>
      <c r="H140" s="18">
        <f>E140-F140</f>
        <v>9799.7000000001863</v>
      </c>
      <c r="I140" s="19">
        <f>IF(ISERROR(F140/C140),0,F140/C140*100-100)</f>
        <v>21.08528615248369</v>
      </c>
      <c r="J140" s="19">
        <f>IF(ISERROR(F140/E140),0,F140/E140*100)</f>
        <v>99.882717260957293</v>
      </c>
      <c r="K140" s="19">
        <f>IF(ISERROR(F140/D140),0,F140/D140*100)</f>
        <v>66.434638999246403</v>
      </c>
    </row>
    <row r="141" spans="1:11">
      <c r="A141" s="24" t="s">
        <v>34</v>
      </c>
      <c r="B141" s="17" t="s">
        <v>35</v>
      </c>
      <c r="C141" s="18">
        <v>4252537.08</v>
      </c>
      <c r="D141" s="18">
        <v>7254230</v>
      </c>
      <c r="E141" s="18">
        <v>4674292</v>
      </c>
      <c r="F141" s="18">
        <v>5149572.7300000004</v>
      </c>
      <c r="G141" s="18">
        <f>F141-C141</f>
        <v>897035.65000000037</v>
      </c>
      <c r="H141" s="18">
        <f>E141-F141</f>
        <v>-475280.73000000045</v>
      </c>
      <c r="I141" s="19">
        <f>IF(ISERROR(F141/C141),0,F141/C141*100-100)</f>
        <v>21.094128825327019</v>
      </c>
      <c r="J141" s="19">
        <f>IF(ISERROR(F141/E141),0,F141/E141*100)</f>
        <v>110.16797260419334</v>
      </c>
      <c r="K141" s="19">
        <f>IF(ISERROR(F141/D141),0,F141/D141*100)</f>
        <v>70.987172036177512</v>
      </c>
    </row>
    <row r="142" spans="1:11">
      <c r="A142" s="24" t="s">
        <v>36</v>
      </c>
      <c r="B142" s="17" t="s">
        <v>37</v>
      </c>
      <c r="C142" s="18">
        <v>2639976.92</v>
      </c>
      <c r="D142" s="18">
        <v>5308223</v>
      </c>
      <c r="E142" s="18">
        <v>3681328</v>
      </c>
      <c r="F142" s="18">
        <v>3196247.57</v>
      </c>
      <c r="G142" s="18">
        <f>F142-C142</f>
        <v>556270.64999999991</v>
      </c>
      <c r="H142" s="18">
        <f>E142-F142</f>
        <v>485080.43000000017</v>
      </c>
      <c r="I142" s="19">
        <f>IF(ISERROR(F142/C142),0,F142/C142*100-100)</f>
        <v>21.071042166535307</v>
      </c>
      <c r="J142" s="19">
        <f>IF(ISERROR(F142/E142),0,F142/E142*100)</f>
        <v>86.823221674352297</v>
      </c>
      <c r="K142" s="19">
        <f>IF(ISERROR(F142/D142),0,F142/D142*100)</f>
        <v>60.213136674928691</v>
      </c>
    </row>
    <row r="143" spans="1:11">
      <c r="A143" s="25" t="s">
        <v>38</v>
      </c>
      <c r="B143" s="17" t="s">
        <v>39</v>
      </c>
      <c r="C143" s="18">
        <v>26002.39</v>
      </c>
      <c r="D143" s="18">
        <v>0</v>
      </c>
      <c r="E143" s="18">
        <v>0</v>
      </c>
      <c r="F143" s="18">
        <v>52128.91</v>
      </c>
      <c r="G143" s="18">
        <f>F143-C143</f>
        <v>26126.520000000004</v>
      </c>
      <c r="H143" s="18">
        <f>E143-F143</f>
        <v>-52128.91</v>
      </c>
      <c r="I143" s="19">
        <f>IF(ISERROR(F143/C143),0,F143/C143*100-100)</f>
        <v>100.47737919475864</v>
      </c>
      <c r="J143" s="19">
        <f>IF(ISERROR(F143/E143),0,F143/E143*100)</f>
        <v>0</v>
      </c>
      <c r="K143" s="19">
        <f>IF(ISERROR(F143/D143),0,F143/D143*100)</f>
        <v>0</v>
      </c>
    </row>
    <row r="144" spans="1:11">
      <c r="A144" s="23" t="s">
        <v>298</v>
      </c>
      <c r="B144" s="17" t="s">
        <v>299</v>
      </c>
      <c r="C144" s="18">
        <v>129297859.59999999</v>
      </c>
      <c r="D144" s="18">
        <v>199054772</v>
      </c>
      <c r="E144" s="18">
        <v>160559114</v>
      </c>
      <c r="F144" s="18">
        <v>160973368.46000001</v>
      </c>
      <c r="G144" s="18">
        <f>F144-C144</f>
        <v>31675508.860000014</v>
      </c>
      <c r="H144" s="18">
        <f>E144-F144</f>
        <v>-414254.46000000834</v>
      </c>
      <c r="I144" s="19">
        <f>IF(ISERROR(F144/C144),0,F144/C144*100-100)</f>
        <v>24.49809220198415</v>
      </c>
      <c r="J144" s="19">
        <f>IF(ISERROR(F144/E144),0,F144/E144*100)</f>
        <v>100.25800744017559</v>
      </c>
      <c r="K144" s="19">
        <f>IF(ISERROR(F144/D144),0,F144/D144*100)</f>
        <v>80.868881887443521</v>
      </c>
    </row>
    <row r="145" spans="1:11">
      <c r="A145" s="22" t="s">
        <v>54</v>
      </c>
      <c r="B145" s="17" t="s">
        <v>55</v>
      </c>
      <c r="C145" s="18">
        <v>385412.9</v>
      </c>
      <c r="D145" s="18">
        <v>629758</v>
      </c>
      <c r="E145" s="18">
        <v>370411</v>
      </c>
      <c r="F145" s="18">
        <v>351523.89</v>
      </c>
      <c r="G145" s="18">
        <f>F145-C145</f>
        <v>-33889.010000000009</v>
      </c>
      <c r="H145" s="18">
        <f>E145-F145</f>
        <v>18887.109999999986</v>
      </c>
      <c r="I145" s="19">
        <f>IF(ISERROR(F145/C145),0,F145/C145*100-100)</f>
        <v>-8.7929101490894652</v>
      </c>
      <c r="J145" s="19">
        <f>IF(ISERROR(F145/E145),0,F145/E145*100)</f>
        <v>94.901039655949745</v>
      </c>
      <c r="K145" s="19">
        <f>IF(ISERROR(F145/D145),0,F145/D145*100)</f>
        <v>55.818884396863552</v>
      </c>
    </row>
    <row r="146" spans="1:11">
      <c r="A146" s="23" t="s">
        <v>56</v>
      </c>
      <c r="B146" s="17" t="s">
        <v>57</v>
      </c>
      <c r="C146" s="18">
        <v>385412.9</v>
      </c>
      <c r="D146" s="18">
        <v>629758</v>
      </c>
      <c r="E146" s="18">
        <v>370411</v>
      </c>
      <c r="F146" s="18">
        <v>351523.89</v>
      </c>
      <c r="G146" s="18">
        <f>F146-C146</f>
        <v>-33889.010000000009</v>
      </c>
      <c r="H146" s="18">
        <f>E146-F146</f>
        <v>18887.109999999986</v>
      </c>
      <c r="I146" s="19">
        <f>IF(ISERROR(F146/C146),0,F146/C146*100-100)</f>
        <v>-8.7929101490894652</v>
      </c>
      <c r="J146" s="19">
        <f>IF(ISERROR(F146/E146),0,F146/E146*100)</f>
        <v>94.901039655949745</v>
      </c>
      <c r="K146" s="19">
        <f>IF(ISERROR(F146/D146),0,F146/D146*100)</f>
        <v>55.818884396863552</v>
      </c>
    </row>
    <row r="147" spans="1:11">
      <c r="A147" s="16"/>
      <c r="B147" s="17" t="s">
        <v>58</v>
      </c>
      <c r="C147" s="18">
        <v>43513331.5</v>
      </c>
      <c r="D147" s="18">
        <v>0</v>
      </c>
      <c r="E147" s="18">
        <v>0</v>
      </c>
      <c r="F147" s="18">
        <v>42576270.350000001</v>
      </c>
      <c r="G147" s="18">
        <f>F147-C147</f>
        <v>-937061.14999999851</v>
      </c>
      <c r="H147" s="18">
        <f>E147-F147</f>
        <v>-42576270.350000001</v>
      </c>
      <c r="I147" s="19">
        <f>IF(ISERROR(F147/C147),0,F147/C147*100-100)</f>
        <v>-2.1535035762545505</v>
      </c>
      <c r="J147" s="19">
        <f>IF(ISERROR(F147/E147),0,F147/E147*100)</f>
        <v>0</v>
      </c>
      <c r="K147" s="19">
        <f>IF(ISERROR(F147/D147),0,F147/D147*100)</f>
        <v>0</v>
      </c>
    </row>
    <row r="148" spans="1:11">
      <c r="A148" s="16" t="s">
        <v>59</v>
      </c>
      <c r="B148" s="17" t="s">
        <v>60</v>
      </c>
      <c r="C148" s="18">
        <v>-43513331.5</v>
      </c>
      <c r="D148" s="18">
        <v>0</v>
      </c>
      <c r="E148" s="18">
        <v>0</v>
      </c>
      <c r="F148" s="18">
        <v>-42576270.350000001</v>
      </c>
      <c r="G148" s="18">
        <f>F148-C148</f>
        <v>937061.14999999851</v>
      </c>
      <c r="H148" s="18">
        <f>E148-F148</f>
        <v>42576270.350000001</v>
      </c>
      <c r="I148" s="19">
        <f>IF(ISERROR(F148/C148),0,F148/C148*100-100)</f>
        <v>-2.1535035762545505</v>
      </c>
      <c r="J148" s="19">
        <f>IF(ISERROR(F148/E148),0,F148/E148*100)</f>
        <v>0</v>
      </c>
      <c r="K148" s="19">
        <f>IF(ISERROR(F148/D148),0,F148/D148*100)</f>
        <v>0</v>
      </c>
    </row>
    <row r="149" spans="1:11">
      <c r="A149" s="22" t="s">
        <v>61</v>
      </c>
      <c r="B149" s="17" t="s">
        <v>62</v>
      </c>
      <c r="C149" s="18">
        <v>-43513331.5</v>
      </c>
      <c r="D149" s="18">
        <v>0</v>
      </c>
      <c r="E149" s="18">
        <v>0</v>
      </c>
      <c r="F149" s="18">
        <v>-42576270.350000001</v>
      </c>
      <c r="G149" s="18">
        <f>F149-C149</f>
        <v>937061.14999999851</v>
      </c>
      <c r="H149" s="18">
        <f>E149-F149</f>
        <v>42576270.350000001</v>
      </c>
      <c r="I149" s="19">
        <f>IF(ISERROR(F149/C149),0,F149/C149*100-100)</f>
        <v>-2.1535035762545505</v>
      </c>
      <c r="J149" s="19">
        <f>IF(ISERROR(F149/E149),0,F149/E149*100)</f>
        <v>0</v>
      </c>
      <c r="K149" s="19">
        <f>IF(ISERROR(F149/D149),0,F149/D149*100)</f>
        <v>0</v>
      </c>
    </row>
    <row r="150" spans="1:11">
      <c r="A150" s="36" t="s">
        <v>319</v>
      </c>
      <c r="B150" s="28" t="s">
        <v>320</v>
      </c>
      <c r="C150" s="29"/>
      <c r="D150" s="29"/>
      <c r="E150" s="29"/>
      <c r="F150" s="29"/>
      <c r="G150" s="29"/>
      <c r="H150" s="29"/>
      <c r="I150" s="30"/>
      <c r="J150" s="30"/>
      <c r="K150" s="30"/>
    </row>
    <row r="151" spans="1:11">
      <c r="A151" s="16" t="s">
        <v>20</v>
      </c>
      <c r="B151" s="17" t="s">
        <v>21</v>
      </c>
      <c r="C151" s="18">
        <v>11342242</v>
      </c>
      <c r="D151" s="18">
        <v>10615811</v>
      </c>
      <c r="E151" s="18">
        <v>6682123</v>
      </c>
      <c r="F151" s="18">
        <v>10615811</v>
      </c>
      <c r="G151" s="18">
        <f>F151-C151</f>
        <v>-726431</v>
      </c>
      <c r="H151" s="18">
        <f>E151-F151</f>
        <v>-3933688</v>
      </c>
      <c r="I151" s="19">
        <f>IF(ISERROR(F151/C151),0,F151/C151*100-100)</f>
        <v>-6.4046508617960995</v>
      </c>
      <c r="J151" s="19">
        <f>IF(ISERROR(F151/E151),0,F151/E151*100)</f>
        <v>158.86883554822322</v>
      </c>
      <c r="K151" s="19">
        <f>IF(ISERROR(F151/D151),0,F151/D151*100)</f>
        <v>100</v>
      </c>
    </row>
    <row r="152" spans="1:11">
      <c r="A152" s="22" t="s">
        <v>24</v>
      </c>
      <c r="B152" s="17" t="s">
        <v>25</v>
      </c>
      <c r="C152" s="18">
        <v>11342242</v>
      </c>
      <c r="D152" s="18">
        <v>10615811</v>
      </c>
      <c r="E152" s="18">
        <v>6682123</v>
      </c>
      <c r="F152" s="18">
        <v>10615811</v>
      </c>
      <c r="G152" s="18">
        <f>F152-C152</f>
        <v>-726431</v>
      </c>
      <c r="H152" s="18">
        <f>E152-F152</f>
        <v>-3933688</v>
      </c>
      <c r="I152" s="19">
        <f>IF(ISERROR(F152/C152),0,F152/C152*100-100)</f>
        <v>-6.4046508617960995</v>
      </c>
      <c r="J152" s="19">
        <f>IF(ISERROR(F152/E152),0,F152/E152*100)</f>
        <v>158.86883554822322</v>
      </c>
      <c r="K152" s="19">
        <f>IF(ISERROR(F152/D152),0,F152/D152*100)</f>
        <v>100</v>
      </c>
    </row>
    <row r="153" spans="1:11">
      <c r="A153" s="23" t="s">
        <v>26</v>
      </c>
      <c r="B153" s="17" t="s">
        <v>27</v>
      </c>
      <c r="C153" s="18">
        <v>11342242</v>
      </c>
      <c r="D153" s="18">
        <v>10615811</v>
      </c>
      <c r="E153" s="18">
        <v>6682123</v>
      </c>
      <c r="F153" s="18">
        <v>10615811</v>
      </c>
      <c r="G153" s="18">
        <f>F153-C153</f>
        <v>-726431</v>
      </c>
      <c r="H153" s="18">
        <f>E153-F153</f>
        <v>-3933688</v>
      </c>
      <c r="I153" s="19">
        <f>IF(ISERROR(F153/C153),0,F153/C153*100-100)</f>
        <v>-6.4046508617960995</v>
      </c>
      <c r="J153" s="19">
        <f>IF(ISERROR(F153/E153),0,F153/E153*100)</f>
        <v>158.86883554822322</v>
      </c>
      <c r="K153" s="19">
        <f>IF(ISERROR(F153/D153),0,F153/D153*100)</f>
        <v>100</v>
      </c>
    </row>
    <row r="154" spans="1:11">
      <c r="A154" s="16" t="s">
        <v>28</v>
      </c>
      <c r="B154" s="17" t="s">
        <v>29</v>
      </c>
      <c r="C154" s="18">
        <v>5870316.6100000003</v>
      </c>
      <c r="D154" s="18">
        <v>10615811</v>
      </c>
      <c r="E154" s="18">
        <v>6682123</v>
      </c>
      <c r="F154" s="18">
        <v>7000160.6500000004</v>
      </c>
      <c r="G154" s="18">
        <f>F154-C154</f>
        <v>1129844.04</v>
      </c>
      <c r="H154" s="18">
        <f>E154-F154</f>
        <v>-318037.65000000037</v>
      </c>
      <c r="I154" s="19">
        <f>IF(ISERROR(F154/C154),0,F154/C154*100-100)</f>
        <v>19.24673088458853</v>
      </c>
      <c r="J154" s="19">
        <f>IF(ISERROR(F154/E154),0,F154/E154*100)</f>
        <v>104.75953001763062</v>
      </c>
      <c r="K154" s="19">
        <f>IF(ISERROR(F154/D154),0,F154/D154*100)</f>
        <v>65.940893729174348</v>
      </c>
    </row>
    <row r="155" spans="1:11">
      <c r="A155" s="22" t="s">
        <v>30</v>
      </c>
      <c r="B155" s="17" t="s">
        <v>31</v>
      </c>
      <c r="C155" s="18">
        <v>5484903.71</v>
      </c>
      <c r="D155" s="18">
        <v>9986053</v>
      </c>
      <c r="E155" s="18">
        <v>6311712</v>
      </c>
      <c r="F155" s="18">
        <v>6648636.7599999998</v>
      </c>
      <c r="G155" s="18">
        <f>F155-C155</f>
        <v>1163733.0499999998</v>
      </c>
      <c r="H155" s="18">
        <f>E155-F155</f>
        <v>-336924.75999999978</v>
      </c>
      <c r="I155" s="19">
        <f>IF(ISERROR(F155/C155),0,F155/C155*100-100)</f>
        <v>21.217018776068898</v>
      </c>
      <c r="J155" s="19">
        <f>IF(ISERROR(F155/E155),0,F155/E155*100)</f>
        <v>105.33808830314184</v>
      </c>
      <c r="K155" s="19">
        <f>IF(ISERROR(F155/D155),0,F155/D155*100)</f>
        <v>66.579225646008496</v>
      </c>
    </row>
    <row r="156" spans="1:11">
      <c r="A156" s="23" t="s">
        <v>32</v>
      </c>
      <c r="B156" s="17" t="s">
        <v>33</v>
      </c>
      <c r="C156" s="18">
        <v>5484903.71</v>
      </c>
      <c r="D156" s="18">
        <v>9986053</v>
      </c>
      <c r="E156" s="18">
        <v>6311712</v>
      </c>
      <c r="F156" s="18">
        <v>6648636.7599999998</v>
      </c>
      <c r="G156" s="18">
        <f>F156-C156</f>
        <v>1163733.0499999998</v>
      </c>
      <c r="H156" s="18">
        <f>E156-F156</f>
        <v>-336924.75999999978</v>
      </c>
      <c r="I156" s="19">
        <f>IF(ISERROR(F156/C156),0,F156/C156*100-100)</f>
        <v>21.217018776068898</v>
      </c>
      <c r="J156" s="19">
        <f>IF(ISERROR(F156/E156),0,F156/E156*100)</f>
        <v>105.33808830314184</v>
      </c>
      <c r="K156" s="19">
        <f>IF(ISERROR(F156/D156),0,F156/D156*100)</f>
        <v>66.579225646008496</v>
      </c>
    </row>
    <row r="157" spans="1:11">
      <c r="A157" s="24" t="s">
        <v>34</v>
      </c>
      <c r="B157" s="17" t="s">
        <v>35</v>
      </c>
      <c r="C157" s="18">
        <v>4252537.08</v>
      </c>
      <c r="D157" s="18">
        <v>7254230</v>
      </c>
      <c r="E157" s="18">
        <v>4674292</v>
      </c>
      <c r="F157" s="18">
        <v>5149572.7300000004</v>
      </c>
      <c r="G157" s="18">
        <f>F157-C157</f>
        <v>897035.65000000037</v>
      </c>
      <c r="H157" s="18">
        <f>E157-F157</f>
        <v>-475280.73000000045</v>
      </c>
      <c r="I157" s="19">
        <f>IF(ISERROR(F157/C157),0,F157/C157*100-100)</f>
        <v>21.094128825327019</v>
      </c>
      <c r="J157" s="19">
        <f>IF(ISERROR(F157/E157),0,F157/E157*100)</f>
        <v>110.16797260419334</v>
      </c>
      <c r="K157" s="19">
        <f>IF(ISERROR(F157/D157),0,F157/D157*100)</f>
        <v>70.987172036177512</v>
      </c>
    </row>
    <row r="158" spans="1:11">
      <c r="A158" s="24" t="s">
        <v>36</v>
      </c>
      <c r="B158" s="17" t="s">
        <v>37</v>
      </c>
      <c r="C158" s="18">
        <v>1232366.6299999999</v>
      </c>
      <c r="D158" s="18">
        <v>2731823</v>
      </c>
      <c r="E158" s="18">
        <v>1637420</v>
      </c>
      <c r="F158" s="18">
        <v>1499064.03</v>
      </c>
      <c r="G158" s="18">
        <f>F158-C158</f>
        <v>266697.40000000014</v>
      </c>
      <c r="H158" s="18">
        <f>E158-F158</f>
        <v>138355.96999999997</v>
      </c>
      <c r="I158" s="19">
        <f>IF(ISERROR(F158/C158),0,F158/C158*100-100)</f>
        <v>21.641076081393095</v>
      </c>
      <c r="J158" s="19">
        <f>IF(ISERROR(F158/E158),0,F158/E158*100)</f>
        <v>91.550367651549394</v>
      </c>
      <c r="K158" s="19">
        <f>IF(ISERROR(F158/D158),0,F158/D158*100)</f>
        <v>54.874127276913619</v>
      </c>
    </row>
    <row r="159" spans="1:11">
      <c r="A159" s="25" t="s">
        <v>38</v>
      </c>
      <c r="B159" s="17" t="s">
        <v>39</v>
      </c>
      <c r="C159" s="18">
        <v>26002.39</v>
      </c>
      <c r="D159" s="18">
        <v>0</v>
      </c>
      <c r="E159" s="18">
        <v>0</v>
      </c>
      <c r="F159" s="18">
        <v>52128.91</v>
      </c>
      <c r="G159" s="18">
        <f>F159-C159</f>
        <v>26126.520000000004</v>
      </c>
      <c r="H159" s="18">
        <f>E159-F159</f>
        <v>-52128.91</v>
      </c>
      <c r="I159" s="19">
        <f>IF(ISERROR(F159/C159),0,F159/C159*100-100)</f>
        <v>100.47737919475864</v>
      </c>
      <c r="J159" s="19">
        <f>IF(ISERROR(F159/E159),0,F159/E159*100)</f>
        <v>0</v>
      </c>
      <c r="K159" s="19">
        <f>IF(ISERROR(F159/D159),0,F159/D159*100)</f>
        <v>0</v>
      </c>
    </row>
    <row r="160" spans="1:11">
      <c r="A160" s="22" t="s">
        <v>54</v>
      </c>
      <c r="B160" s="17" t="s">
        <v>55</v>
      </c>
      <c r="C160" s="18">
        <v>385412.9</v>
      </c>
      <c r="D160" s="18">
        <v>629758</v>
      </c>
      <c r="E160" s="18">
        <v>370411</v>
      </c>
      <c r="F160" s="18">
        <v>351523.89</v>
      </c>
      <c r="G160" s="18">
        <f>F160-C160</f>
        <v>-33889.010000000009</v>
      </c>
      <c r="H160" s="18">
        <f>E160-F160</f>
        <v>18887.109999999986</v>
      </c>
      <c r="I160" s="19">
        <f>IF(ISERROR(F160/C160),0,F160/C160*100-100)</f>
        <v>-8.7929101490894652</v>
      </c>
      <c r="J160" s="19">
        <f>IF(ISERROR(F160/E160),0,F160/E160*100)</f>
        <v>94.901039655949745</v>
      </c>
      <c r="K160" s="19">
        <f>IF(ISERROR(F160/D160),0,F160/D160*100)</f>
        <v>55.818884396863552</v>
      </c>
    </row>
    <row r="161" spans="1:11">
      <c r="A161" s="23" t="s">
        <v>56</v>
      </c>
      <c r="B161" s="17" t="s">
        <v>57</v>
      </c>
      <c r="C161" s="18">
        <v>385412.9</v>
      </c>
      <c r="D161" s="18">
        <v>629758</v>
      </c>
      <c r="E161" s="18">
        <v>370411</v>
      </c>
      <c r="F161" s="18">
        <v>351523.89</v>
      </c>
      <c r="G161" s="18">
        <f>F161-C161</f>
        <v>-33889.010000000009</v>
      </c>
      <c r="H161" s="18">
        <f>E161-F161</f>
        <v>18887.109999999986</v>
      </c>
      <c r="I161" s="19">
        <f>IF(ISERROR(F161/C161),0,F161/C161*100-100)</f>
        <v>-8.7929101490894652</v>
      </c>
      <c r="J161" s="19">
        <f>IF(ISERROR(F161/E161),0,F161/E161*100)</f>
        <v>94.901039655949745</v>
      </c>
      <c r="K161" s="19">
        <f>IF(ISERROR(F161/D161),0,F161/D161*100)</f>
        <v>55.818884396863552</v>
      </c>
    </row>
    <row r="162" spans="1:11">
      <c r="A162" s="16"/>
      <c r="B162" s="17" t="s">
        <v>58</v>
      </c>
      <c r="C162" s="18">
        <v>5471925.3899999997</v>
      </c>
      <c r="D162" s="18">
        <v>0</v>
      </c>
      <c r="E162" s="18">
        <v>0</v>
      </c>
      <c r="F162" s="18">
        <v>3615650.35</v>
      </c>
      <c r="G162" s="18">
        <f>F162-C162</f>
        <v>-1856275.0399999996</v>
      </c>
      <c r="H162" s="18">
        <f>E162-F162</f>
        <v>-3615650.35</v>
      </c>
      <c r="I162" s="19">
        <f>IF(ISERROR(F162/C162),0,F162/C162*100-100)</f>
        <v>-33.923617514821416</v>
      </c>
      <c r="J162" s="19">
        <f>IF(ISERROR(F162/E162),0,F162/E162*100)</f>
        <v>0</v>
      </c>
      <c r="K162" s="19">
        <f>IF(ISERROR(F162/D162),0,F162/D162*100)</f>
        <v>0</v>
      </c>
    </row>
    <row r="163" spans="1:11">
      <c r="A163" s="16" t="s">
        <v>59</v>
      </c>
      <c r="B163" s="17" t="s">
        <v>60</v>
      </c>
      <c r="C163" s="18">
        <v>-5471925.3899999997</v>
      </c>
      <c r="D163" s="18">
        <v>0</v>
      </c>
      <c r="E163" s="18">
        <v>0</v>
      </c>
      <c r="F163" s="18">
        <v>-3615650.35</v>
      </c>
      <c r="G163" s="18">
        <f>F163-C163</f>
        <v>1856275.0399999996</v>
      </c>
      <c r="H163" s="18">
        <f>E163-F163</f>
        <v>3615650.35</v>
      </c>
      <c r="I163" s="19">
        <f>IF(ISERROR(F163/C163),0,F163/C163*100-100)</f>
        <v>-33.923617514821416</v>
      </c>
      <c r="J163" s="19">
        <f>IF(ISERROR(F163/E163),0,F163/E163*100)</f>
        <v>0</v>
      </c>
      <c r="K163" s="19">
        <f>IF(ISERROR(F163/D163),0,F163/D163*100)</f>
        <v>0</v>
      </c>
    </row>
    <row r="164" spans="1:11">
      <c r="A164" s="22" t="s">
        <v>61</v>
      </c>
      <c r="B164" s="17" t="s">
        <v>62</v>
      </c>
      <c r="C164" s="18">
        <v>-5471925.3899999997</v>
      </c>
      <c r="D164" s="18">
        <v>0</v>
      </c>
      <c r="E164" s="18">
        <v>0</v>
      </c>
      <c r="F164" s="18">
        <v>-3615650.35</v>
      </c>
      <c r="G164" s="18">
        <f>F164-C164</f>
        <v>1856275.0399999996</v>
      </c>
      <c r="H164" s="18">
        <f>E164-F164</f>
        <v>3615650.35</v>
      </c>
      <c r="I164" s="19">
        <f>IF(ISERROR(F164/C164),0,F164/C164*100-100)</f>
        <v>-33.923617514821416</v>
      </c>
      <c r="J164" s="19">
        <f>IF(ISERROR(F164/E164),0,F164/E164*100)</f>
        <v>0</v>
      </c>
      <c r="K164" s="19">
        <f>IF(ISERROR(F164/D164),0,F164/D164*100)</f>
        <v>0</v>
      </c>
    </row>
    <row r="165" spans="1:11">
      <c r="A165" s="36" t="s">
        <v>321</v>
      </c>
      <c r="B165" s="28" t="s">
        <v>322</v>
      </c>
      <c r="C165" s="29"/>
      <c r="D165" s="29"/>
      <c r="E165" s="29"/>
      <c r="F165" s="29"/>
      <c r="G165" s="29"/>
      <c r="H165" s="29"/>
      <c r="I165" s="30"/>
      <c r="J165" s="30"/>
      <c r="K165" s="30"/>
    </row>
    <row r="166" spans="1:11">
      <c r="A166" s="16" t="s">
        <v>20</v>
      </c>
      <c r="B166" s="17" t="s">
        <v>21</v>
      </c>
      <c r="C166" s="18">
        <v>168746876</v>
      </c>
      <c r="D166" s="18">
        <v>201631172</v>
      </c>
      <c r="E166" s="18">
        <v>162603022</v>
      </c>
      <c r="F166" s="18">
        <v>201631172</v>
      </c>
      <c r="G166" s="18">
        <f>F166-C166</f>
        <v>32884296</v>
      </c>
      <c r="H166" s="18">
        <f>E166-F166</f>
        <v>-39028150</v>
      </c>
      <c r="I166" s="19">
        <f>IF(ISERROR(F166/C166),0,F166/C166*100-100)</f>
        <v>19.487350983611691</v>
      </c>
      <c r="J166" s="19">
        <f>IF(ISERROR(F166/E166),0,F166/E166*100)</f>
        <v>124.00210618471776</v>
      </c>
      <c r="K166" s="19">
        <f>IF(ISERROR(F166/D166),0,F166/D166*100)</f>
        <v>100</v>
      </c>
    </row>
    <row r="167" spans="1:11">
      <c r="A167" s="22" t="s">
        <v>24</v>
      </c>
      <c r="B167" s="17" t="s">
        <v>25</v>
      </c>
      <c r="C167" s="18">
        <v>168746876</v>
      </c>
      <c r="D167" s="18">
        <v>201631172</v>
      </c>
      <c r="E167" s="18">
        <v>162603022</v>
      </c>
      <c r="F167" s="18">
        <v>201631172</v>
      </c>
      <c r="G167" s="18">
        <f>F167-C167</f>
        <v>32884296</v>
      </c>
      <c r="H167" s="18">
        <f>E167-F167</f>
        <v>-39028150</v>
      </c>
      <c r="I167" s="19">
        <f>IF(ISERROR(F167/C167),0,F167/C167*100-100)</f>
        <v>19.487350983611691</v>
      </c>
      <c r="J167" s="19">
        <f>IF(ISERROR(F167/E167),0,F167/E167*100)</f>
        <v>124.00210618471776</v>
      </c>
      <c r="K167" s="19">
        <f>IF(ISERROR(F167/D167),0,F167/D167*100)</f>
        <v>100</v>
      </c>
    </row>
    <row r="168" spans="1:11">
      <c r="A168" s="23" t="s">
        <v>26</v>
      </c>
      <c r="B168" s="17" t="s">
        <v>27</v>
      </c>
      <c r="C168" s="18">
        <v>168746876</v>
      </c>
      <c r="D168" s="18">
        <v>201631172</v>
      </c>
      <c r="E168" s="18">
        <v>162603022</v>
      </c>
      <c r="F168" s="18">
        <v>201631172</v>
      </c>
      <c r="G168" s="18">
        <f>F168-C168</f>
        <v>32884296</v>
      </c>
      <c r="H168" s="18">
        <f>E168-F168</f>
        <v>-39028150</v>
      </c>
      <c r="I168" s="19">
        <f>IF(ISERROR(F168/C168),0,F168/C168*100-100)</f>
        <v>19.487350983611691</v>
      </c>
      <c r="J168" s="19">
        <f>IF(ISERROR(F168/E168),0,F168/E168*100)</f>
        <v>124.00210618471776</v>
      </c>
      <c r="K168" s="19">
        <f>IF(ISERROR(F168/D168),0,F168/D168*100)</f>
        <v>100</v>
      </c>
    </row>
    <row r="169" spans="1:11">
      <c r="A169" s="16" t="s">
        <v>28</v>
      </c>
      <c r="B169" s="17" t="s">
        <v>29</v>
      </c>
      <c r="C169" s="18">
        <v>130705469.89</v>
      </c>
      <c r="D169" s="18">
        <v>201631172</v>
      </c>
      <c r="E169" s="18">
        <v>162603022</v>
      </c>
      <c r="F169" s="18">
        <v>162670552</v>
      </c>
      <c r="G169" s="18">
        <f>F169-C169</f>
        <v>31965082.109999999</v>
      </c>
      <c r="H169" s="18">
        <f>E169-F169</f>
        <v>-67530</v>
      </c>
      <c r="I169" s="19">
        <f>IF(ISERROR(F169/C169),0,F169/C169*100-100)</f>
        <v>24.455810561640149</v>
      </c>
      <c r="J169" s="19">
        <f>IF(ISERROR(F169/E169),0,F169/E169*100)</f>
        <v>100.0415305934474</v>
      </c>
      <c r="K169" s="19">
        <f>IF(ISERROR(F169/D169),0,F169/D169*100)</f>
        <v>80.67728337164057</v>
      </c>
    </row>
    <row r="170" spans="1:11">
      <c r="A170" s="22" t="s">
        <v>30</v>
      </c>
      <c r="B170" s="17" t="s">
        <v>31</v>
      </c>
      <c r="C170" s="18">
        <v>130705469.89</v>
      </c>
      <c r="D170" s="18">
        <v>201631172</v>
      </c>
      <c r="E170" s="18">
        <v>162603022</v>
      </c>
      <c r="F170" s="18">
        <v>162670552</v>
      </c>
      <c r="G170" s="18">
        <f>F170-C170</f>
        <v>31965082.109999999</v>
      </c>
      <c r="H170" s="18">
        <f>E170-F170</f>
        <v>-67530</v>
      </c>
      <c r="I170" s="19">
        <f>IF(ISERROR(F170/C170),0,F170/C170*100-100)</f>
        <v>24.455810561640149</v>
      </c>
      <c r="J170" s="19">
        <f>IF(ISERROR(F170/E170),0,F170/E170*100)</f>
        <v>100.0415305934474</v>
      </c>
      <c r="K170" s="19">
        <f>IF(ISERROR(F170/D170),0,F170/D170*100)</f>
        <v>80.67728337164057</v>
      </c>
    </row>
    <row r="171" spans="1:11">
      <c r="A171" s="23" t="s">
        <v>32</v>
      </c>
      <c r="B171" s="17" t="s">
        <v>33</v>
      </c>
      <c r="C171" s="18">
        <v>1407610.29</v>
      </c>
      <c r="D171" s="18">
        <v>2576400</v>
      </c>
      <c r="E171" s="18">
        <v>2043908</v>
      </c>
      <c r="F171" s="18">
        <v>1697183.54</v>
      </c>
      <c r="G171" s="18">
        <f>F171-C171</f>
        <v>289573.25</v>
      </c>
      <c r="H171" s="18">
        <f>E171-F171</f>
        <v>346724.45999999996</v>
      </c>
      <c r="I171" s="19">
        <f>IF(ISERROR(F171/C171),0,F171/C171*100-100)</f>
        <v>20.571975926660784</v>
      </c>
      <c r="J171" s="19">
        <f>IF(ISERROR(F171/E171),0,F171/E171*100)</f>
        <v>83.036200259502877</v>
      </c>
      <c r="K171" s="19">
        <f>IF(ISERROR(F171/D171),0,F171/D171*100)</f>
        <v>65.874225275578326</v>
      </c>
    </row>
    <row r="172" spans="1:11">
      <c r="A172" s="24" t="s">
        <v>36</v>
      </c>
      <c r="B172" s="17" t="s">
        <v>37</v>
      </c>
      <c r="C172" s="18">
        <v>1407610.29</v>
      </c>
      <c r="D172" s="18">
        <v>2576400</v>
      </c>
      <c r="E172" s="18">
        <v>2043908</v>
      </c>
      <c r="F172" s="18">
        <v>1697183.54</v>
      </c>
      <c r="G172" s="18">
        <f>F172-C172</f>
        <v>289573.25</v>
      </c>
      <c r="H172" s="18">
        <f>E172-F172</f>
        <v>346724.45999999996</v>
      </c>
      <c r="I172" s="19">
        <f>IF(ISERROR(F172/C172),0,F172/C172*100-100)</f>
        <v>20.571975926660784</v>
      </c>
      <c r="J172" s="19">
        <f>IF(ISERROR(F172/E172),0,F172/E172*100)</f>
        <v>83.036200259502877</v>
      </c>
      <c r="K172" s="19">
        <f>IF(ISERROR(F172/D172),0,F172/D172*100)</f>
        <v>65.874225275578326</v>
      </c>
    </row>
    <row r="173" spans="1:11">
      <c r="A173" s="23" t="s">
        <v>298</v>
      </c>
      <c r="B173" s="17" t="s">
        <v>299</v>
      </c>
      <c r="C173" s="18">
        <v>129297859.59999999</v>
      </c>
      <c r="D173" s="18">
        <v>199054772</v>
      </c>
      <c r="E173" s="18">
        <v>160559114</v>
      </c>
      <c r="F173" s="18">
        <v>160973368.46000001</v>
      </c>
      <c r="G173" s="18">
        <f>F173-C173</f>
        <v>31675508.860000014</v>
      </c>
      <c r="H173" s="18">
        <f>E173-F173</f>
        <v>-414254.46000000834</v>
      </c>
      <c r="I173" s="19">
        <f>IF(ISERROR(F173/C173),0,F173/C173*100-100)</f>
        <v>24.49809220198415</v>
      </c>
      <c r="J173" s="19">
        <f>IF(ISERROR(F173/E173),0,F173/E173*100)</f>
        <v>100.25800744017559</v>
      </c>
      <c r="K173" s="19">
        <f>IF(ISERROR(F173/D173),0,F173/D173*100)</f>
        <v>80.868881887443521</v>
      </c>
    </row>
    <row r="174" spans="1:11">
      <c r="A174" s="16"/>
      <c r="B174" s="17" t="s">
        <v>58</v>
      </c>
      <c r="C174" s="18">
        <v>38041406.109999999</v>
      </c>
      <c r="D174" s="18">
        <v>0</v>
      </c>
      <c r="E174" s="18">
        <v>0</v>
      </c>
      <c r="F174" s="18">
        <v>38960620</v>
      </c>
      <c r="G174" s="18">
        <f>F174-C174</f>
        <v>919213.8900000006</v>
      </c>
      <c r="H174" s="18">
        <f>E174-F174</f>
        <v>-38960620</v>
      </c>
      <c r="I174" s="19">
        <f>IF(ISERROR(F174/C174),0,F174/C174*100-100)</f>
        <v>2.4163509817224309</v>
      </c>
      <c r="J174" s="19">
        <f>IF(ISERROR(F174/E174),0,F174/E174*100)</f>
        <v>0</v>
      </c>
      <c r="K174" s="19">
        <f>IF(ISERROR(F174/D174),0,F174/D174*100)</f>
        <v>0</v>
      </c>
    </row>
    <row r="175" spans="1:11">
      <c r="A175" s="16" t="s">
        <v>59</v>
      </c>
      <c r="B175" s="17" t="s">
        <v>60</v>
      </c>
      <c r="C175" s="18">
        <v>-38041406.109999999</v>
      </c>
      <c r="D175" s="18">
        <v>0</v>
      </c>
      <c r="E175" s="18">
        <v>0</v>
      </c>
      <c r="F175" s="18">
        <v>-38960620</v>
      </c>
      <c r="G175" s="18">
        <f>F175-C175</f>
        <v>-919213.8900000006</v>
      </c>
      <c r="H175" s="18">
        <f>E175-F175</f>
        <v>38960620</v>
      </c>
      <c r="I175" s="19">
        <f>IF(ISERROR(F175/C175),0,F175/C175*100-100)</f>
        <v>2.4163509817224309</v>
      </c>
      <c r="J175" s="19">
        <f>IF(ISERROR(F175/E175),0,F175/E175*100)</f>
        <v>0</v>
      </c>
      <c r="K175" s="19">
        <f>IF(ISERROR(F175/D175),0,F175/D175*100)</f>
        <v>0</v>
      </c>
    </row>
    <row r="176" spans="1:11">
      <c r="A176" s="22" t="s">
        <v>61</v>
      </c>
      <c r="B176" s="17" t="s">
        <v>62</v>
      </c>
      <c r="C176" s="18">
        <v>-38041406.109999999</v>
      </c>
      <c r="D176" s="18">
        <v>0</v>
      </c>
      <c r="E176" s="18">
        <v>0</v>
      </c>
      <c r="F176" s="18">
        <v>-38960620</v>
      </c>
      <c r="G176" s="18">
        <f>F176-C176</f>
        <v>-919213.8900000006</v>
      </c>
      <c r="H176" s="18">
        <f>E176-F176</f>
        <v>38960620</v>
      </c>
      <c r="I176" s="19">
        <f>IF(ISERROR(F176/C176),0,F176/C176*100-100)</f>
        <v>2.4163509817224309</v>
      </c>
      <c r="J176" s="19">
        <f>IF(ISERROR(F176/E176),0,F176/E176*100)</f>
        <v>0</v>
      </c>
      <c r="K176" s="19">
        <f>IF(ISERROR(F176/D176),0,F176/D176*100)</f>
        <v>0</v>
      </c>
    </row>
    <row r="177" spans="1:11">
      <c r="A177" s="27" t="s">
        <v>284</v>
      </c>
      <c r="B177" s="28" t="s">
        <v>323</v>
      </c>
      <c r="C177" s="29"/>
      <c r="D177" s="29"/>
      <c r="E177" s="29"/>
      <c r="F177" s="29"/>
      <c r="G177" s="29"/>
      <c r="H177" s="29"/>
      <c r="I177" s="30"/>
      <c r="J177" s="30"/>
      <c r="K177" s="30"/>
    </row>
    <row r="178" spans="1:11">
      <c r="A178" s="16" t="s">
        <v>20</v>
      </c>
      <c r="B178" s="17" t="s">
        <v>21</v>
      </c>
      <c r="C178" s="18">
        <v>2422665</v>
      </c>
      <c r="D178" s="18">
        <v>2552887</v>
      </c>
      <c r="E178" s="18">
        <v>1708132</v>
      </c>
      <c r="F178" s="18">
        <v>2552887</v>
      </c>
      <c r="G178" s="18">
        <f>F178-C178</f>
        <v>130222</v>
      </c>
      <c r="H178" s="18">
        <f>E178-F178</f>
        <v>-844755</v>
      </c>
      <c r="I178" s="19">
        <f>IF(ISERROR(F178/C178),0,F178/C178*100-100)</f>
        <v>5.3751550461991258</v>
      </c>
      <c r="J178" s="19">
        <f>IF(ISERROR(F178/E178),0,F178/E178*100)</f>
        <v>149.45490161181922</v>
      </c>
      <c r="K178" s="19">
        <f>IF(ISERROR(F178/D178),0,F178/D178*100)</f>
        <v>100</v>
      </c>
    </row>
    <row r="179" spans="1:11">
      <c r="A179" s="22" t="s">
        <v>24</v>
      </c>
      <c r="B179" s="17" t="s">
        <v>25</v>
      </c>
      <c r="C179" s="18">
        <v>2422665</v>
      </c>
      <c r="D179" s="18">
        <v>2552887</v>
      </c>
      <c r="E179" s="18">
        <v>1708132</v>
      </c>
      <c r="F179" s="18">
        <v>2552887</v>
      </c>
      <c r="G179" s="18">
        <f>F179-C179</f>
        <v>130222</v>
      </c>
      <c r="H179" s="18">
        <f>E179-F179</f>
        <v>-844755</v>
      </c>
      <c r="I179" s="19">
        <f>IF(ISERROR(F179/C179),0,F179/C179*100-100)</f>
        <v>5.3751550461991258</v>
      </c>
      <c r="J179" s="19">
        <f>IF(ISERROR(F179/E179),0,F179/E179*100)</f>
        <v>149.45490161181922</v>
      </c>
      <c r="K179" s="19">
        <f>IF(ISERROR(F179/D179),0,F179/D179*100)</f>
        <v>100</v>
      </c>
    </row>
    <row r="180" spans="1:11">
      <c r="A180" s="23" t="s">
        <v>26</v>
      </c>
      <c r="B180" s="17" t="s">
        <v>27</v>
      </c>
      <c r="C180" s="18">
        <v>2422665</v>
      </c>
      <c r="D180" s="18">
        <v>2552887</v>
      </c>
      <c r="E180" s="18">
        <v>1708132</v>
      </c>
      <c r="F180" s="18">
        <v>2552887</v>
      </c>
      <c r="G180" s="18">
        <f>F180-C180</f>
        <v>130222</v>
      </c>
      <c r="H180" s="18">
        <f>E180-F180</f>
        <v>-844755</v>
      </c>
      <c r="I180" s="19">
        <f>IF(ISERROR(F180/C180),0,F180/C180*100-100)</f>
        <v>5.3751550461991258</v>
      </c>
      <c r="J180" s="19">
        <f>IF(ISERROR(F180/E180),0,F180/E180*100)</f>
        <v>149.45490161181922</v>
      </c>
      <c r="K180" s="19">
        <f>IF(ISERROR(F180/D180),0,F180/D180*100)</f>
        <v>100</v>
      </c>
    </row>
    <row r="181" spans="1:11">
      <c r="A181" s="16" t="s">
        <v>28</v>
      </c>
      <c r="B181" s="17" t="s">
        <v>29</v>
      </c>
      <c r="C181" s="18">
        <v>1102059.1599999999</v>
      </c>
      <c r="D181" s="18">
        <v>2552887</v>
      </c>
      <c r="E181" s="18">
        <v>1708132</v>
      </c>
      <c r="F181" s="18">
        <v>1291390.32</v>
      </c>
      <c r="G181" s="18">
        <f>F181-C181</f>
        <v>189331.16000000015</v>
      </c>
      <c r="H181" s="18">
        <f>E181-F181</f>
        <v>416741.67999999993</v>
      </c>
      <c r="I181" s="19">
        <f>IF(ISERROR(F181/C181),0,F181/C181*100-100)</f>
        <v>17.179763743354769</v>
      </c>
      <c r="J181" s="19">
        <f>IF(ISERROR(F181/E181),0,F181/E181*100)</f>
        <v>75.60248973732709</v>
      </c>
      <c r="K181" s="19">
        <f>IF(ISERROR(F181/D181),0,F181/D181*100)</f>
        <v>50.585486940863419</v>
      </c>
    </row>
    <row r="182" spans="1:11">
      <c r="A182" s="22" t="s">
        <v>30</v>
      </c>
      <c r="B182" s="17" t="s">
        <v>31</v>
      </c>
      <c r="C182" s="18">
        <v>1100461.96</v>
      </c>
      <c r="D182" s="18">
        <v>2308260</v>
      </c>
      <c r="E182" s="18">
        <v>1521505</v>
      </c>
      <c r="F182" s="18">
        <v>1260286.54</v>
      </c>
      <c r="G182" s="18">
        <f>F182-C182</f>
        <v>159824.58000000007</v>
      </c>
      <c r="H182" s="18">
        <f>E182-F182</f>
        <v>261218.45999999996</v>
      </c>
      <c r="I182" s="19">
        <f>IF(ISERROR(F182/C182),0,F182/C182*100-100)</f>
        <v>14.523407969504021</v>
      </c>
      <c r="J182" s="19">
        <f>IF(ISERROR(F182/E182),0,F182/E182*100)</f>
        <v>82.831574000742691</v>
      </c>
      <c r="K182" s="19">
        <f>IF(ISERROR(F182/D182),0,F182/D182*100)</f>
        <v>54.598985382929129</v>
      </c>
    </row>
    <row r="183" spans="1:11">
      <c r="A183" s="23" t="s">
        <v>32</v>
      </c>
      <c r="B183" s="17" t="s">
        <v>33</v>
      </c>
      <c r="C183" s="18">
        <v>1100391.96</v>
      </c>
      <c r="D183" s="18">
        <v>2307610</v>
      </c>
      <c r="E183" s="18">
        <v>1521055</v>
      </c>
      <c r="F183" s="18">
        <v>1260286.54</v>
      </c>
      <c r="G183" s="18">
        <f>F183-C183</f>
        <v>159894.58000000007</v>
      </c>
      <c r="H183" s="18">
        <f>E183-F183</f>
        <v>260768.45999999996</v>
      </c>
      <c r="I183" s="19">
        <f>IF(ISERROR(F183/C183),0,F183/C183*100-100)</f>
        <v>14.530693226802583</v>
      </c>
      <c r="J183" s="19">
        <f>IF(ISERROR(F183/E183),0,F183/E183*100)</f>
        <v>82.856079497454076</v>
      </c>
      <c r="K183" s="19">
        <f>IF(ISERROR(F183/D183),0,F183/D183*100)</f>
        <v>54.614364645672367</v>
      </c>
    </row>
    <row r="184" spans="1:11">
      <c r="A184" s="24" t="s">
        <v>34</v>
      </c>
      <c r="B184" s="17" t="s">
        <v>35</v>
      </c>
      <c r="C184" s="18">
        <v>964334.71</v>
      </c>
      <c r="D184" s="18">
        <v>1671784</v>
      </c>
      <c r="E184" s="18">
        <v>1092500</v>
      </c>
      <c r="F184" s="18">
        <v>1048857.47</v>
      </c>
      <c r="G184" s="18">
        <f>F184-C184</f>
        <v>84522.760000000009</v>
      </c>
      <c r="H184" s="18">
        <f>E184-F184</f>
        <v>43642.530000000028</v>
      </c>
      <c r="I184" s="19">
        <f>IF(ISERROR(F184/C184),0,F184/C184*100-100)</f>
        <v>8.764877912566277</v>
      </c>
      <c r="J184" s="19">
        <f>IF(ISERROR(F184/E184),0,F184/E184*100)</f>
        <v>96.0052604118993</v>
      </c>
      <c r="K184" s="19">
        <f>IF(ISERROR(F184/D184),0,F184/D184*100)</f>
        <v>62.738814942600243</v>
      </c>
    </row>
    <row r="185" spans="1:11">
      <c r="A185" s="24" t="s">
        <v>36</v>
      </c>
      <c r="B185" s="17" t="s">
        <v>37</v>
      </c>
      <c r="C185" s="18">
        <v>136057.25</v>
      </c>
      <c r="D185" s="18">
        <v>635826</v>
      </c>
      <c r="E185" s="18">
        <v>428555</v>
      </c>
      <c r="F185" s="18">
        <v>211429.07</v>
      </c>
      <c r="G185" s="18">
        <f>F185-C185</f>
        <v>75371.820000000007</v>
      </c>
      <c r="H185" s="18">
        <f>E185-F185</f>
        <v>217125.93</v>
      </c>
      <c r="I185" s="19">
        <f>IF(ISERROR(F185/C185),0,F185/C185*100-100)</f>
        <v>55.397136132032642</v>
      </c>
      <c r="J185" s="19">
        <f>IF(ISERROR(F185/E185),0,F185/E185*100)</f>
        <v>49.33534085473277</v>
      </c>
      <c r="K185" s="19">
        <f>IF(ISERROR(F185/D185),0,F185/D185*100)</f>
        <v>33.252661891775425</v>
      </c>
    </row>
    <row r="186" spans="1:11">
      <c r="A186" s="25" t="s">
        <v>38</v>
      </c>
      <c r="B186" s="17" t="s">
        <v>39</v>
      </c>
      <c r="C186" s="18">
        <v>15757.83</v>
      </c>
      <c r="D186" s="18">
        <v>0</v>
      </c>
      <c r="E186" s="18">
        <v>0</v>
      </c>
      <c r="F186" s="18">
        <v>1217.42</v>
      </c>
      <c r="G186" s="18">
        <f>F186-C186</f>
        <v>-14540.41</v>
      </c>
      <c r="H186" s="18">
        <f>E186-F186</f>
        <v>-1217.42</v>
      </c>
      <c r="I186" s="19">
        <f>IF(ISERROR(F186/C186),0,F186/C186*100-100)</f>
        <v>-92.274190037587658</v>
      </c>
      <c r="J186" s="19">
        <f>IF(ISERROR(F186/E186),0,F186/E186*100)</f>
        <v>0</v>
      </c>
      <c r="K186" s="19">
        <f>IF(ISERROR(F186/D186),0,F186/D186*100)</f>
        <v>0</v>
      </c>
    </row>
    <row r="187" spans="1:11">
      <c r="A187" s="23" t="s">
        <v>40</v>
      </c>
      <c r="B187" s="17" t="s">
        <v>41</v>
      </c>
      <c r="C187" s="18">
        <v>70</v>
      </c>
      <c r="D187" s="18">
        <v>650</v>
      </c>
      <c r="E187" s="18">
        <v>450</v>
      </c>
      <c r="F187" s="18">
        <v>0</v>
      </c>
      <c r="G187" s="18">
        <f>F187-C187</f>
        <v>-70</v>
      </c>
      <c r="H187" s="18">
        <f>E187-F187</f>
        <v>450</v>
      </c>
      <c r="I187" s="19">
        <f>IF(ISERROR(F187/C187),0,F187/C187*100-100)</f>
        <v>-100</v>
      </c>
      <c r="J187" s="19">
        <f>IF(ISERROR(F187/E187),0,F187/E187*100)</f>
        <v>0</v>
      </c>
      <c r="K187" s="19">
        <f>IF(ISERROR(F187/D187),0,F187/D187*100)</f>
        <v>0</v>
      </c>
    </row>
    <row r="188" spans="1:11">
      <c r="A188" s="24" t="s">
        <v>44</v>
      </c>
      <c r="B188" s="17" t="s">
        <v>45</v>
      </c>
      <c r="C188" s="18">
        <v>70</v>
      </c>
      <c r="D188" s="18">
        <v>650</v>
      </c>
      <c r="E188" s="18">
        <v>450</v>
      </c>
      <c r="F188" s="18">
        <v>0</v>
      </c>
      <c r="G188" s="18">
        <f>F188-C188</f>
        <v>-70</v>
      </c>
      <c r="H188" s="18">
        <f>E188-F188</f>
        <v>450</v>
      </c>
      <c r="I188" s="19">
        <f>IF(ISERROR(F188/C188),0,F188/C188*100-100)</f>
        <v>-100</v>
      </c>
      <c r="J188" s="19">
        <f>IF(ISERROR(F188/E188),0,F188/E188*100)</f>
        <v>0</v>
      </c>
      <c r="K188" s="19">
        <f>IF(ISERROR(F188/D188),0,F188/D188*100)</f>
        <v>0</v>
      </c>
    </row>
    <row r="189" spans="1:11">
      <c r="A189" s="22" t="s">
        <v>54</v>
      </c>
      <c r="B189" s="17" t="s">
        <v>55</v>
      </c>
      <c r="C189" s="18">
        <v>1597.2</v>
      </c>
      <c r="D189" s="18">
        <v>244627</v>
      </c>
      <c r="E189" s="18">
        <v>186627</v>
      </c>
      <c r="F189" s="18">
        <v>31103.78</v>
      </c>
      <c r="G189" s="18">
        <f>F189-C189</f>
        <v>29506.579999999998</v>
      </c>
      <c r="H189" s="18">
        <f>E189-F189</f>
        <v>155523.22</v>
      </c>
      <c r="I189" s="19">
        <f>IF(ISERROR(F189/C189),0,F189/C189*100-100)</f>
        <v>1847.3941898322064</v>
      </c>
      <c r="J189" s="19">
        <f>IF(ISERROR(F189/E189),0,F189/E189*100)</f>
        <v>16.666280870399245</v>
      </c>
      <c r="K189" s="19">
        <f>IF(ISERROR(F189/D189),0,F189/D189*100)</f>
        <v>12.714778008968755</v>
      </c>
    </row>
    <row r="190" spans="1:11">
      <c r="A190" s="23" t="s">
        <v>56</v>
      </c>
      <c r="B190" s="17" t="s">
        <v>57</v>
      </c>
      <c r="C190" s="18">
        <v>1597.2</v>
      </c>
      <c r="D190" s="18">
        <v>244627</v>
      </c>
      <c r="E190" s="18">
        <v>186627</v>
      </c>
      <c r="F190" s="18">
        <v>31103.78</v>
      </c>
      <c r="G190" s="18">
        <f>F190-C190</f>
        <v>29506.579999999998</v>
      </c>
      <c r="H190" s="18">
        <f>E190-F190</f>
        <v>155523.22</v>
      </c>
      <c r="I190" s="19">
        <f>IF(ISERROR(F190/C190),0,F190/C190*100-100)</f>
        <v>1847.3941898322064</v>
      </c>
      <c r="J190" s="19">
        <f>IF(ISERROR(F190/E190),0,F190/E190*100)</f>
        <v>16.666280870399245</v>
      </c>
      <c r="K190" s="19">
        <f>IF(ISERROR(F190/D190),0,F190/D190*100)</f>
        <v>12.714778008968755</v>
      </c>
    </row>
    <row r="191" spans="1:11">
      <c r="A191" s="16"/>
      <c r="B191" s="17" t="s">
        <v>58</v>
      </c>
      <c r="C191" s="18">
        <v>1320605.8400000001</v>
      </c>
      <c r="D191" s="18">
        <v>0</v>
      </c>
      <c r="E191" s="18">
        <v>0</v>
      </c>
      <c r="F191" s="18">
        <v>1261496.68</v>
      </c>
      <c r="G191" s="18">
        <f>F191-C191</f>
        <v>-59109.160000000149</v>
      </c>
      <c r="H191" s="18">
        <f>E191-F191</f>
        <v>-1261496.68</v>
      </c>
      <c r="I191" s="19">
        <f>IF(ISERROR(F191/C191),0,F191/C191*100-100)</f>
        <v>-4.4759123585278218</v>
      </c>
      <c r="J191" s="19">
        <f>IF(ISERROR(F191/E191),0,F191/E191*100)</f>
        <v>0</v>
      </c>
      <c r="K191" s="19">
        <f>IF(ISERROR(F191/D191),0,F191/D191*100)</f>
        <v>0</v>
      </c>
    </row>
    <row r="192" spans="1:11">
      <c r="A192" s="16" t="s">
        <v>59</v>
      </c>
      <c r="B192" s="17" t="s">
        <v>60</v>
      </c>
      <c r="C192" s="18">
        <v>-1320605.8400000001</v>
      </c>
      <c r="D192" s="18">
        <v>0</v>
      </c>
      <c r="E192" s="18">
        <v>0</v>
      </c>
      <c r="F192" s="18">
        <v>-1261496.68</v>
      </c>
      <c r="G192" s="18">
        <f>F192-C192</f>
        <v>59109.160000000149</v>
      </c>
      <c r="H192" s="18">
        <f>E192-F192</f>
        <v>1261496.68</v>
      </c>
      <c r="I192" s="19">
        <f>IF(ISERROR(F192/C192),0,F192/C192*100-100)</f>
        <v>-4.4759123585278218</v>
      </c>
      <c r="J192" s="19">
        <f>IF(ISERROR(F192/E192),0,F192/E192*100)</f>
        <v>0</v>
      </c>
      <c r="K192" s="19">
        <f>IF(ISERROR(F192/D192),0,F192/D192*100)</f>
        <v>0</v>
      </c>
    </row>
    <row r="193" spans="1:11">
      <c r="A193" s="22" t="s">
        <v>61</v>
      </c>
      <c r="B193" s="17" t="s">
        <v>62</v>
      </c>
      <c r="C193" s="18">
        <v>-1320605.8400000001</v>
      </c>
      <c r="D193" s="18">
        <v>0</v>
      </c>
      <c r="E193" s="18">
        <v>0</v>
      </c>
      <c r="F193" s="18">
        <v>-1261496.68</v>
      </c>
      <c r="G193" s="18">
        <f>F193-C193</f>
        <v>59109.160000000149</v>
      </c>
      <c r="H193" s="18">
        <f>E193-F193</f>
        <v>1261496.68</v>
      </c>
      <c r="I193" s="19">
        <f>IF(ISERROR(F193/C193),0,F193/C193*100-100)</f>
        <v>-4.4759123585278218</v>
      </c>
      <c r="J193" s="19">
        <f>IF(ISERROR(F193/E193),0,F193/E193*100)</f>
        <v>0</v>
      </c>
      <c r="K193" s="19">
        <f>IF(ISERROR(F193/D193),0,F193/D193*100)</f>
        <v>0</v>
      </c>
    </row>
    <row r="194" spans="1:11">
      <c r="A194" s="27" t="s">
        <v>213</v>
      </c>
      <c r="B194" s="28" t="s">
        <v>324</v>
      </c>
      <c r="C194" s="29"/>
      <c r="D194" s="29"/>
      <c r="E194" s="29"/>
      <c r="F194" s="29"/>
      <c r="G194" s="29"/>
      <c r="H194" s="29"/>
      <c r="I194" s="30"/>
      <c r="J194" s="30"/>
      <c r="K194" s="30"/>
    </row>
    <row r="195" spans="1:11">
      <c r="A195" s="16" t="s">
        <v>20</v>
      </c>
      <c r="B195" s="17" t="s">
        <v>21</v>
      </c>
      <c r="C195" s="18">
        <v>127462583.84</v>
      </c>
      <c r="D195" s="18">
        <v>151193345</v>
      </c>
      <c r="E195" s="18">
        <v>89638231</v>
      </c>
      <c r="F195" s="18">
        <v>151133951.34</v>
      </c>
      <c r="G195" s="18">
        <f>F195-C195</f>
        <v>23671367.5</v>
      </c>
      <c r="H195" s="18">
        <f>E195-F195</f>
        <v>-61495720.340000004</v>
      </c>
      <c r="I195" s="19">
        <f>IF(ISERROR(F195/C195),0,F195/C195*100-100)</f>
        <v>18.571228345499378</v>
      </c>
      <c r="J195" s="19">
        <f>IF(ISERROR(F195/E195),0,F195/E195*100)</f>
        <v>168.60434398800217</v>
      </c>
      <c r="K195" s="19">
        <f>IF(ISERROR(F195/D195),0,F195/D195*100)</f>
        <v>99.960716749801392</v>
      </c>
    </row>
    <row r="196" spans="1:11" ht="25.5">
      <c r="A196" s="22" t="s">
        <v>22</v>
      </c>
      <c r="B196" s="17" t="s">
        <v>23</v>
      </c>
      <c r="C196" s="18">
        <v>180467.84</v>
      </c>
      <c r="D196" s="18">
        <v>283439</v>
      </c>
      <c r="E196" s="18">
        <v>97886</v>
      </c>
      <c r="F196" s="18">
        <v>257369.34</v>
      </c>
      <c r="G196" s="18">
        <f>F196-C196</f>
        <v>76901.5</v>
      </c>
      <c r="H196" s="18">
        <f>E196-F196</f>
        <v>-159483.34</v>
      </c>
      <c r="I196" s="19">
        <f>IF(ISERROR(F196/C196),0,F196/C196*100-100)</f>
        <v>42.61230144938844</v>
      </c>
      <c r="J196" s="19">
        <f>IF(ISERROR(F196/E196),0,F196/E196*100)</f>
        <v>262.92763010032075</v>
      </c>
      <c r="K196" s="19">
        <f>IF(ISERROR(F196/D196),0,F196/D196*100)</f>
        <v>90.802373702983701</v>
      </c>
    </row>
    <row r="197" spans="1:11">
      <c r="A197" s="22" t="s">
        <v>84</v>
      </c>
      <c r="B197" s="17" t="s">
        <v>85</v>
      </c>
      <c r="C197" s="18">
        <v>0</v>
      </c>
      <c r="D197" s="18">
        <v>33324</v>
      </c>
      <c r="E197" s="18">
        <v>0</v>
      </c>
      <c r="F197" s="18">
        <v>0</v>
      </c>
      <c r="G197" s="18">
        <f>F197-C197</f>
        <v>0</v>
      </c>
      <c r="H197" s="18">
        <f>E197-F197</f>
        <v>0</v>
      </c>
      <c r="I197" s="19">
        <f>IF(ISERROR(F197/C197),0,F197/C197*100-100)</f>
        <v>0</v>
      </c>
      <c r="J197" s="19">
        <f>IF(ISERROR(F197/E197),0,F197/E197*100)</f>
        <v>0</v>
      </c>
      <c r="K197" s="19">
        <f>IF(ISERROR(F197/D197),0,F197/D197*100)</f>
        <v>0</v>
      </c>
    </row>
    <row r="198" spans="1:11">
      <c r="A198" s="23" t="s">
        <v>86</v>
      </c>
      <c r="B198" s="17" t="s">
        <v>87</v>
      </c>
      <c r="C198" s="18">
        <v>0</v>
      </c>
      <c r="D198" s="18">
        <v>33324</v>
      </c>
      <c r="E198" s="18">
        <v>0</v>
      </c>
      <c r="F198" s="18">
        <v>0</v>
      </c>
      <c r="G198" s="18">
        <f>F198-C198</f>
        <v>0</v>
      </c>
      <c r="H198" s="18">
        <f>E198-F198</f>
        <v>0</v>
      </c>
      <c r="I198" s="19">
        <f>IF(ISERROR(F198/C198),0,F198/C198*100-100)</f>
        <v>0</v>
      </c>
      <c r="J198" s="19">
        <f>IF(ISERROR(F198/E198),0,F198/E198*100)</f>
        <v>0</v>
      </c>
      <c r="K198" s="19">
        <f>IF(ISERROR(F198/D198),0,F198/D198*100)</f>
        <v>0</v>
      </c>
    </row>
    <row r="199" spans="1:11">
      <c r="A199" s="24" t="s">
        <v>88</v>
      </c>
      <c r="B199" s="17" t="s">
        <v>89</v>
      </c>
      <c r="C199" s="18">
        <v>0</v>
      </c>
      <c r="D199" s="18">
        <v>33324</v>
      </c>
      <c r="E199" s="18">
        <v>0</v>
      </c>
      <c r="F199" s="18">
        <v>0</v>
      </c>
      <c r="G199" s="18">
        <f>F199-C199</f>
        <v>0</v>
      </c>
      <c r="H199" s="18">
        <f>E199-F199</f>
        <v>0</v>
      </c>
      <c r="I199" s="19">
        <f>IF(ISERROR(F199/C199),0,F199/C199*100-100)</f>
        <v>0</v>
      </c>
      <c r="J199" s="19">
        <f>IF(ISERROR(F199/E199),0,F199/E199*100)</f>
        <v>0</v>
      </c>
      <c r="K199" s="19">
        <f>IF(ISERROR(F199/D199),0,F199/D199*100)</f>
        <v>0</v>
      </c>
    </row>
    <row r="200" spans="1:11" ht="25.5">
      <c r="A200" s="25" t="s">
        <v>90</v>
      </c>
      <c r="B200" s="17" t="s">
        <v>91</v>
      </c>
      <c r="C200" s="18">
        <v>0</v>
      </c>
      <c r="D200" s="18">
        <v>33324</v>
      </c>
      <c r="E200" s="18">
        <v>0</v>
      </c>
      <c r="F200" s="18">
        <v>0</v>
      </c>
      <c r="G200" s="18">
        <f>F200-C200</f>
        <v>0</v>
      </c>
      <c r="H200" s="18">
        <f>E200-F200</f>
        <v>0</v>
      </c>
      <c r="I200" s="19">
        <f>IF(ISERROR(F200/C200),0,F200/C200*100-100)</f>
        <v>0</v>
      </c>
      <c r="J200" s="19">
        <f>IF(ISERROR(F200/E200),0,F200/E200*100)</f>
        <v>0</v>
      </c>
      <c r="K200" s="19">
        <f>IF(ISERROR(F200/D200),0,F200/D200*100)</f>
        <v>0</v>
      </c>
    </row>
    <row r="201" spans="1:11" ht="25.5">
      <c r="A201" s="26" t="s">
        <v>92</v>
      </c>
      <c r="B201" s="17" t="s">
        <v>93</v>
      </c>
      <c r="C201" s="18">
        <v>0</v>
      </c>
      <c r="D201" s="18">
        <v>33324</v>
      </c>
      <c r="E201" s="18">
        <v>0</v>
      </c>
      <c r="F201" s="18">
        <v>0</v>
      </c>
      <c r="G201" s="18">
        <f>F201-C201</f>
        <v>0</v>
      </c>
      <c r="H201" s="18">
        <f>E201-F201</f>
        <v>0</v>
      </c>
      <c r="I201" s="19">
        <f>IF(ISERROR(F201/C201),0,F201/C201*100-100)</f>
        <v>0</v>
      </c>
      <c r="J201" s="19">
        <f>IF(ISERROR(F201/E201),0,F201/E201*100)</f>
        <v>0</v>
      </c>
      <c r="K201" s="19">
        <f>IF(ISERROR(F201/D201),0,F201/D201*100)</f>
        <v>0</v>
      </c>
    </row>
    <row r="202" spans="1:11">
      <c r="A202" s="22" t="s">
        <v>24</v>
      </c>
      <c r="B202" s="17" t="s">
        <v>25</v>
      </c>
      <c r="C202" s="18">
        <v>127282116</v>
      </c>
      <c r="D202" s="18">
        <v>150876582</v>
      </c>
      <c r="E202" s="18">
        <v>89540345</v>
      </c>
      <c r="F202" s="18">
        <v>150876582</v>
      </c>
      <c r="G202" s="18">
        <f>F202-C202</f>
        <v>23594466</v>
      </c>
      <c r="H202" s="18">
        <f>E202-F202</f>
        <v>-61336237</v>
      </c>
      <c r="I202" s="19">
        <f>IF(ISERROR(F202/C202),0,F202/C202*100-100)</f>
        <v>18.537141541550113</v>
      </c>
      <c r="J202" s="19">
        <f>IF(ISERROR(F202/E202),0,F202/E202*100)</f>
        <v>168.50122925034518</v>
      </c>
      <c r="K202" s="19">
        <f>IF(ISERROR(F202/D202),0,F202/D202*100)</f>
        <v>100</v>
      </c>
    </row>
    <row r="203" spans="1:11">
      <c r="A203" s="23" t="s">
        <v>26</v>
      </c>
      <c r="B203" s="17" t="s">
        <v>27</v>
      </c>
      <c r="C203" s="18">
        <v>127282116</v>
      </c>
      <c r="D203" s="18">
        <v>150876582</v>
      </c>
      <c r="E203" s="18">
        <v>89540345</v>
      </c>
      <c r="F203" s="18">
        <v>150876582</v>
      </c>
      <c r="G203" s="18">
        <f>F203-C203</f>
        <v>23594466</v>
      </c>
      <c r="H203" s="18">
        <f>E203-F203</f>
        <v>-61336237</v>
      </c>
      <c r="I203" s="19">
        <f>IF(ISERROR(F203/C203),0,F203/C203*100-100)</f>
        <v>18.537141541550113</v>
      </c>
      <c r="J203" s="19">
        <f>IF(ISERROR(F203/E203),0,F203/E203*100)</f>
        <v>168.50122925034518</v>
      </c>
      <c r="K203" s="19">
        <f>IF(ISERROR(F203/D203),0,F203/D203*100)</f>
        <v>100</v>
      </c>
    </row>
    <row r="204" spans="1:11">
      <c r="A204" s="16" t="s">
        <v>28</v>
      </c>
      <c r="B204" s="17" t="s">
        <v>29</v>
      </c>
      <c r="C204" s="18">
        <v>86847906.689999998</v>
      </c>
      <c r="D204" s="18">
        <v>151494538</v>
      </c>
      <c r="E204" s="18">
        <v>89638231</v>
      </c>
      <c r="F204" s="18">
        <v>100022317.04000001</v>
      </c>
      <c r="G204" s="18">
        <f>F204-C204</f>
        <v>13174410.350000009</v>
      </c>
      <c r="H204" s="18">
        <f>E204-F204</f>
        <v>-10384086.040000007</v>
      </c>
      <c r="I204" s="19">
        <f>IF(ISERROR(F204/C204),0,F204/C204*100-100)</f>
        <v>15.169519741017496</v>
      </c>
      <c r="J204" s="19">
        <f>IF(ISERROR(F204/E204),0,F204/E204*100)</f>
        <v>111.58443883168556</v>
      </c>
      <c r="K204" s="19">
        <f>IF(ISERROR(F204/D204),0,F204/D204*100)</f>
        <v>66.023711719560481</v>
      </c>
    </row>
    <row r="205" spans="1:11">
      <c r="A205" s="22" t="s">
        <v>30</v>
      </c>
      <c r="B205" s="17" t="s">
        <v>31</v>
      </c>
      <c r="C205" s="18">
        <v>82958126.090000004</v>
      </c>
      <c r="D205" s="18">
        <v>133939912</v>
      </c>
      <c r="E205" s="18">
        <v>83063244</v>
      </c>
      <c r="F205" s="18">
        <v>91991185.159999996</v>
      </c>
      <c r="G205" s="18">
        <f>F205-C205</f>
        <v>9033059.0699999928</v>
      </c>
      <c r="H205" s="18">
        <f>E205-F205</f>
        <v>-8927941.1599999964</v>
      </c>
      <c r="I205" s="19">
        <f>IF(ISERROR(F205/C205),0,F205/C205*100-100)</f>
        <v>10.888697100269809</v>
      </c>
      <c r="J205" s="19">
        <f>IF(ISERROR(F205/E205),0,F205/E205*100)</f>
        <v>110.74836561885301</v>
      </c>
      <c r="K205" s="19">
        <f>IF(ISERROR(F205/D205),0,F205/D205*100)</f>
        <v>68.680935940886684</v>
      </c>
    </row>
    <row r="206" spans="1:11">
      <c r="A206" s="23" t="s">
        <v>32</v>
      </c>
      <c r="B206" s="17" t="s">
        <v>33</v>
      </c>
      <c r="C206" s="18">
        <v>82512980.299999997</v>
      </c>
      <c r="D206" s="18">
        <v>133674007</v>
      </c>
      <c r="E206" s="18">
        <v>82958744</v>
      </c>
      <c r="F206" s="18">
        <v>91765825.079999998</v>
      </c>
      <c r="G206" s="18">
        <f>F206-C206</f>
        <v>9252844.7800000012</v>
      </c>
      <c r="H206" s="18">
        <f>E206-F206</f>
        <v>-8807081.0799999982</v>
      </c>
      <c r="I206" s="19">
        <f>IF(ISERROR(F206/C206),0,F206/C206*100-100)</f>
        <v>11.213805084192316</v>
      </c>
      <c r="J206" s="19">
        <f>IF(ISERROR(F206/E206),0,F206/E206*100)</f>
        <v>110.61621796009833</v>
      </c>
      <c r="K206" s="19">
        <f>IF(ISERROR(F206/D206),0,F206/D206*100)</f>
        <v>68.648967095001495</v>
      </c>
    </row>
    <row r="207" spans="1:11">
      <c r="A207" s="24" t="s">
        <v>34</v>
      </c>
      <c r="B207" s="17" t="s">
        <v>35</v>
      </c>
      <c r="C207" s="18">
        <v>57723699.299999997</v>
      </c>
      <c r="D207" s="18">
        <v>96377033</v>
      </c>
      <c r="E207" s="18">
        <v>57702374</v>
      </c>
      <c r="F207" s="18">
        <v>66118307.119999997</v>
      </c>
      <c r="G207" s="18">
        <f>F207-C207</f>
        <v>8394607.8200000003</v>
      </c>
      <c r="H207" s="18">
        <f>E207-F207</f>
        <v>-8415933.1199999973</v>
      </c>
      <c r="I207" s="19">
        <f>IF(ISERROR(F207/C207),0,F207/C207*100-100)</f>
        <v>14.542740541232078</v>
      </c>
      <c r="J207" s="19">
        <f>IF(ISERROR(F207/E207),0,F207/E207*100)</f>
        <v>114.58507256564521</v>
      </c>
      <c r="K207" s="19">
        <f>IF(ISERROR(F207/D207),0,F207/D207*100)</f>
        <v>68.603800160563139</v>
      </c>
    </row>
    <row r="208" spans="1:11">
      <c r="A208" s="24" t="s">
        <v>36</v>
      </c>
      <c r="B208" s="17" t="s">
        <v>37</v>
      </c>
      <c r="C208" s="18">
        <v>24789281</v>
      </c>
      <c r="D208" s="18">
        <v>37296974</v>
      </c>
      <c r="E208" s="18">
        <v>25256370</v>
      </c>
      <c r="F208" s="18">
        <v>25647517.960000001</v>
      </c>
      <c r="G208" s="18">
        <f>F208-C208</f>
        <v>858236.96000000089</v>
      </c>
      <c r="H208" s="18">
        <f>E208-F208</f>
        <v>-391147.96000000089</v>
      </c>
      <c r="I208" s="19">
        <f>IF(ISERROR(F208/C208),0,F208/C208*100-100)</f>
        <v>3.4621292969328152</v>
      </c>
      <c r="J208" s="19">
        <f>IF(ISERROR(F208/E208),0,F208/E208*100)</f>
        <v>101.54871012738569</v>
      </c>
      <c r="K208" s="19">
        <f>IF(ISERROR(F208/D208),0,F208/D208*100)</f>
        <v>68.765680454398264</v>
      </c>
    </row>
    <row r="209" spans="1:11">
      <c r="A209" s="25" t="s">
        <v>38</v>
      </c>
      <c r="B209" s="17" t="s">
        <v>39</v>
      </c>
      <c r="C209" s="18">
        <v>189231.01</v>
      </c>
      <c r="D209" s="18">
        <v>0</v>
      </c>
      <c r="E209" s="18">
        <v>0</v>
      </c>
      <c r="F209" s="18">
        <v>86741.69</v>
      </c>
      <c r="G209" s="18">
        <f>F209-C209</f>
        <v>-102489.32</v>
      </c>
      <c r="H209" s="18">
        <f>E209-F209</f>
        <v>-86741.69</v>
      </c>
      <c r="I209" s="19">
        <f>IF(ISERROR(F209/C209),0,F209/C209*100-100)</f>
        <v>-54.16095385211969</v>
      </c>
      <c r="J209" s="19">
        <f>IF(ISERROR(F209/E209),0,F209/E209*100)</f>
        <v>0</v>
      </c>
      <c r="K209" s="19">
        <f>IF(ISERROR(F209/D209),0,F209/D209*100)</f>
        <v>0</v>
      </c>
    </row>
    <row r="210" spans="1:11">
      <c r="A210" s="23" t="s">
        <v>40</v>
      </c>
      <c r="B210" s="17" t="s">
        <v>41</v>
      </c>
      <c r="C210" s="18">
        <v>352186.85</v>
      </c>
      <c r="D210" s="18">
        <v>161097</v>
      </c>
      <c r="E210" s="18">
        <v>104500</v>
      </c>
      <c r="F210" s="18">
        <v>158148.70000000001</v>
      </c>
      <c r="G210" s="18">
        <f>F210-C210</f>
        <v>-194038.14999999997</v>
      </c>
      <c r="H210" s="18">
        <f>E210-F210</f>
        <v>-53648.700000000012</v>
      </c>
      <c r="I210" s="19">
        <f>IF(ISERROR(F210/C210),0,F210/C210*100-100)</f>
        <v>-55.095228569720867</v>
      </c>
      <c r="J210" s="19">
        <f>IF(ISERROR(F210/E210),0,F210/E210*100)</f>
        <v>151.33846889952153</v>
      </c>
      <c r="K210" s="19">
        <f>IF(ISERROR(F210/D210),0,F210/D210*100)</f>
        <v>98.169860394669058</v>
      </c>
    </row>
    <row r="211" spans="1:11">
      <c r="A211" s="24" t="s">
        <v>44</v>
      </c>
      <c r="B211" s="17" t="s">
        <v>45</v>
      </c>
      <c r="C211" s="18">
        <v>352186.85</v>
      </c>
      <c r="D211" s="18">
        <v>161097</v>
      </c>
      <c r="E211" s="18">
        <v>104500</v>
      </c>
      <c r="F211" s="18">
        <v>158148.70000000001</v>
      </c>
      <c r="G211" s="18">
        <f>F211-C211</f>
        <v>-194038.14999999997</v>
      </c>
      <c r="H211" s="18">
        <f>E211-F211</f>
        <v>-53648.700000000012</v>
      </c>
      <c r="I211" s="19">
        <f>IF(ISERROR(F211/C211),0,F211/C211*100-100)</f>
        <v>-55.095228569720867</v>
      </c>
      <c r="J211" s="19">
        <f>IF(ISERROR(F211/E211),0,F211/E211*100)</f>
        <v>151.33846889952153</v>
      </c>
      <c r="K211" s="19">
        <f>IF(ISERROR(F211/D211),0,F211/D211*100)</f>
        <v>98.169860394669058</v>
      </c>
    </row>
    <row r="212" spans="1:11" ht="25.5">
      <c r="A212" s="23" t="s">
        <v>46</v>
      </c>
      <c r="B212" s="17" t="s">
        <v>47</v>
      </c>
      <c r="C212" s="18">
        <v>92958.94</v>
      </c>
      <c r="D212" s="18">
        <v>104808</v>
      </c>
      <c r="E212" s="18">
        <v>0</v>
      </c>
      <c r="F212" s="18">
        <v>67211.38</v>
      </c>
      <c r="G212" s="18">
        <f>F212-C212</f>
        <v>-25747.559999999998</v>
      </c>
      <c r="H212" s="18">
        <f>E212-F212</f>
        <v>-67211.38</v>
      </c>
      <c r="I212" s="19">
        <f>IF(ISERROR(F212/C212),0,F212/C212*100-100)</f>
        <v>-27.697777104601229</v>
      </c>
      <c r="J212" s="19">
        <f>IF(ISERROR(F212/E212),0,F212/E212*100)</f>
        <v>0</v>
      </c>
      <c r="K212" s="19">
        <f>IF(ISERROR(F212/D212),0,F212/D212*100)</f>
        <v>64.12810090832761</v>
      </c>
    </row>
    <row r="213" spans="1:11">
      <c r="A213" s="24" t="s">
        <v>48</v>
      </c>
      <c r="B213" s="17" t="s">
        <v>49</v>
      </c>
      <c r="C213" s="18">
        <v>92958.94</v>
      </c>
      <c r="D213" s="18">
        <v>104808</v>
      </c>
      <c r="E213" s="18">
        <v>0</v>
      </c>
      <c r="F213" s="18">
        <v>67211.38</v>
      </c>
      <c r="G213" s="18">
        <f>F213-C213</f>
        <v>-25747.559999999998</v>
      </c>
      <c r="H213" s="18">
        <f>E213-F213</f>
        <v>-67211.38</v>
      </c>
      <c r="I213" s="19">
        <f>IF(ISERROR(F213/C213),0,F213/C213*100-100)</f>
        <v>-27.697777104601229</v>
      </c>
      <c r="J213" s="19">
        <f>IF(ISERROR(F213/E213),0,F213/E213*100)</f>
        <v>0</v>
      </c>
      <c r="K213" s="19">
        <f>IF(ISERROR(F213/D213),0,F213/D213*100)</f>
        <v>64.12810090832761</v>
      </c>
    </row>
    <row r="214" spans="1:11" ht="25.5">
      <c r="A214" s="25" t="s">
        <v>50</v>
      </c>
      <c r="B214" s="17" t="s">
        <v>51</v>
      </c>
      <c r="C214" s="18">
        <v>92958.94</v>
      </c>
      <c r="D214" s="18">
        <v>104808</v>
      </c>
      <c r="E214" s="18">
        <v>0</v>
      </c>
      <c r="F214" s="18">
        <v>67211.38</v>
      </c>
      <c r="G214" s="18">
        <f>F214-C214</f>
        <v>-25747.559999999998</v>
      </c>
      <c r="H214" s="18">
        <f>E214-F214</f>
        <v>-67211.38</v>
      </c>
      <c r="I214" s="19">
        <f>IF(ISERROR(F214/C214),0,F214/C214*100-100)</f>
        <v>-27.697777104601229</v>
      </c>
      <c r="J214" s="19">
        <f>IF(ISERROR(F214/E214),0,F214/E214*100)</f>
        <v>0</v>
      </c>
      <c r="K214" s="19">
        <f>IF(ISERROR(F214/D214),0,F214/D214*100)</f>
        <v>64.12810090832761</v>
      </c>
    </row>
    <row r="215" spans="1:11" ht="25.5">
      <c r="A215" s="26" t="s">
        <v>52</v>
      </c>
      <c r="B215" s="17" t="s">
        <v>53</v>
      </c>
      <c r="C215" s="18">
        <v>0</v>
      </c>
      <c r="D215" s="18">
        <v>6798</v>
      </c>
      <c r="E215" s="18">
        <v>0</v>
      </c>
      <c r="F215" s="18">
        <v>0</v>
      </c>
      <c r="G215" s="18">
        <f>F215-C215</f>
        <v>0</v>
      </c>
      <c r="H215" s="18">
        <f>E215-F215</f>
        <v>0</v>
      </c>
      <c r="I215" s="19">
        <f>IF(ISERROR(F215/C215),0,F215/C215*100-100)</f>
        <v>0</v>
      </c>
      <c r="J215" s="19">
        <f>IF(ISERROR(F215/E215),0,F215/E215*100)</f>
        <v>0</v>
      </c>
      <c r="K215" s="19">
        <f>IF(ISERROR(F215/D215),0,F215/D215*100)</f>
        <v>0</v>
      </c>
    </row>
    <row r="216" spans="1:11" ht="25.5">
      <c r="A216" s="26" t="s">
        <v>246</v>
      </c>
      <c r="B216" s="17" t="s">
        <v>247</v>
      </c>
      <c r="C216" s="18">
        <v>92958.94</v>
      </c>
      <c r="D216" s="18">
        <v>98010</v>
      </c>
      <c r="E216" s="18">
        <v>0</v>
      </c>
      <c r="F216" s="18">
        <v>67211.38</v>
      </c>
      <c r="G216" s="18">
        <f>F216-C216</f>
        <v>-25747.559999999998</v>
      </c>
      <c r="H216" s="18">
        <f>E216-F216</f>
        <v>-67211.38</v>
      </c>
      <c r="I216" s="19">
        <f>IF(ISERROR(F216/C216),0,F216/C216*100-100)</f>
        <v>-27.697777104601229</v>
      </c>
      <c r="J216" s="19">
        <f>IF(ISERROR(F216/E216),0,F216/E216*100)</f>
        <v>0</v>
      </c>
      <c r="K216" s="19">
        <f>IF(ISERROR(F216/D216),0,F216/D216*100)</f>
        <v>68.576043260891751</v>
      </c>
    </row>
    <row r="217" spans="1:11">
      <c r="A217" s="22" t="s">
        <v>54</v>
      </c>
      <c r="B217" s="17" t="s">
        <v>55</v>
      </c>
      <c r="C217" s="18">
        <v>3889780.6</v>
      </c>
      <c r="D217" s="18">
        <v>17554626</v>
      </c>
      <c r="E217" s="18">
        <v>6574987</v>
      </c>
      <c r="F217" s="18">
        <v>8031131.8799999999</v>
      </c>
      <c r="G217" s="18">
        <f>F217-C217</f>
        <v>4141351.28</v>
      </c>
      <c r="H217" s="18">
        <f>E217-F217</f>
        <v>-1456144.88</v>
      </c>
      <c r="I217" s="19">
        <f>IF(ISERROR(F217/C217),0,F217/C217*100-100)</f>
        <v>106.46747736877501</v>
      </c>
      <c r="J217" s="19">
        <f>IF(ISERROR(F217/E217),0,F217/E217*100)</f>
        <v>122.14673397833333</v>
      </c>
      <c r="K217" s="19">
        <f>IF(ISERROR(F217/D217),0,F217/D217*100)</f>
        <v>45.749376147347142</v>
      </c>
    </row>
    <row r="218" spans="1:11">
      <c r="A218" s="23" t="s">
        <v>56</v>
      </c>
      <c r="B218" s="17" t="s">
        <v>57</v>
      </c>
      <c r="C218" s="18">
        <v>3889780.6</v>
      </c>
      <c r="D218" s="18">
        <v>17554626</v>
      </c>
      <c r="E218" s="18">
        <v>6574987</v>
      </c>
      <c r="F218" s="18">
        <v>8031131.8799999999</v>
      </c>
      <c r="G218" s="18">
        <f>F218-C218</f>
        <v>4141351.28</v>
      </c>
      <c r="H218" s="18">
        <f>E218-F218</f>
        <v>-1456144.88</v>
      </c>
      <c r="I218" s="19">
        <f>IF(ISERROR(F218/C218),0,F218/C218*100-100)</f>
        <v>106.46747736877501</v>
      </c>
      <c r="J218" s="19">
        <f>IF(ISERROR(F218/E218),0,F218/E218*100)</f>
        <v>122.14673397833333</v>
      </c>
      <c r="K218" s="19">
        <f>IF(ISERROR(F218/D218),0,F218/D218*100)</f>
        <v>45.749376147347142</v>
      </c>
    </row>
    <row r="219" spans="1:11">
      <c r="A219" s="16"/>
      <c r="B219" s="17" t="s">
        <v>58</v>
      </c>
      <c r="C219" s="18">
        <v>40614677.149999999</v>
      </c>
      <c r="D219" s="18">
        <v>-301193</v>
      </c>
      <c r="E219" s="18">
        <v>0</v>
      </c>
      <c r="F219" s="18">
        <v>51111634.299999997</v>
      </c>
      <c r="G219" s="18">
        <f>F219-C219</f>
        <v>10496957.149999999</v>
      </c>
      <c r="H219" s="18">
        <f>E219-F219</f>
        <v>-51111634.299999997</v>
      </c>
      <c r="I219" s="19">
        <f>IF(ISERROR(F219/C219),0,F219/C219*100-100)</f>
        <v>25.845231050913327</v>
      </c>
      <c r="J219" s="19">
        <f>IF(ISERROR(F219/E219),0,F219/E219*100)</f>
        <v>0</v>
      </c>
      <c r="K219" s="19">
        <f>IF(ISERROR(F219/D219),0,F219/D219*100)</f>
        <v>-16969.728479745543</v>
      </c>
    </row>
    <row r="220" spans="1:11">
      <c r="A220" s="16" t="s">
        <v>59</v>
      </c>
      <c r="B220" s="17" t="s">
        <v>60</v>
      </c>
      <c r="C220" s="18">
        <v>-40614677.149999999</v>
      </c>
      <c r="D220" s="18">
        <v>301193</v>
      </c>
      <c r="E220" s="18">
        <v>0</v>
      </c>
      <c r="F220" s="18">
        <v>-51111634.299999997</v>
      </c>
      <c r="G220" s="18">
        <f>F220-C220</f>
        <v>-10496957.149999999</v>
      </c>
      <c r="H220" s="18">
        <f>E220-F220</f>
        <v>51111634.299999997</v>
      </c>
      <c r="I220" s="19">
        <f>IF(ISERROR(F220/C220),0,F220/C220*100-100)</f>
        <v>25.845231050913327</v>
      </c>
      <c r="J220" s="19">
        <f>IF(ISERROR(F220/E220),0,F220/E220*100)</f>
        <v>0</v>
      </c>
      <c r="K220" s="19">
        <f>IF(ISERROR(F220/D220),0,F220/D220*100)</f>
        <v>-16969.728479745543</v>
      </c>
    </row>
    <row r="221" spans="1:11">
      <c r="A221" s="22" t="s">
        <v>61</v>
      </c>
      <c r="B221" s="17" t="s">
        <v>62</v>
      </c>
      <c r="C221" s="18">
        <v>-40614677.149999999</v>
      </c>
      <c r="D221" s="18">
        <v>301193</v>
      </c>
      <c r="E221" s="18">
        <v>0</v>
      </c>
      <c r="F221" s="18">
        <v>-51111634.299999997</v>
      </c>
      <c r="G221" s="18">
        <f>F221-C221</f>
        <v>-10496957.149999999</v>
      </c>
      <c r="H221" s="18">
        <f>E221-F221</f>
        <v>51111634.299999997</v>
      </c>
      <c r="I221" s="19">
        <f>IF(ISERROR(F221/C221),0,F221/C221*100-100)</f>
        <v>25.845231050913327</v>
      </c>
      <c r="J221" s="19">
        <f>IF(ISERROR(F221/E221),0,F221/E221*100)</f>
        <v>0</v>
      </c>
      <c r="K221" s="19">
        <f>IF(ISERROR(F221/D221),0,F221/D221*100)</f>
        <v>-16969.728479745543</v>
      </c>
    </row>
    <row r="222" spans="1:11" ht="25.5">
      <c r="A222" s="23" t="s">
        <v>140</v>
      </c>
      <c r="B222" s="17" t="s">
        <v>141</v>
      </c>
      <c r="C222" s="18">
        <v>-328360</v>
      </c>
      <c r="D222" s="18">
        <v>301193</v>
      </c>
      <c r="E222" s="18">
        <v>0</v>
      </c>
      <c r="F222" s="18">
        <v>-301193</v>
      </c>
      <c r="G222" s="18">
        <f>F222-C222</f>
        <v>27167</v>
      </c>
      <c r="H222" s="18">
        <f>E222-F222</f>
        <v>301193</v>
      </c>
      <c r="I222" s="19">
        <f>IF(ISERROR(F222/C222),0,F222/C222*100-100)</f>
        <v>-8.2735412352296294</v>
      </c>
      <c r="J222" s="19">
        <f>IF(ISERROR(F222/E222),0,F222/E222*100)</f>
        <v>0</v>
      </c>
      <c r="K222" s="19">
        <f>IF(ISERROR(F222/D222),0,F222/D222*100)</f>
        <v>-100</v>
      </c>
    </row>
    <row r="223" spans="1:11">
      <c r="A223" s="27" t="s">
        <v>325</v>
      </c>
      <c r="B223" s="28" t="s">
        <v>326</v>
      </c>
      <c r="C223" s="29"/>
      <c r="D223" s="29"/>
      <c r="E223" s="29"/>
      <c r="F223" s="29"/>
      <c r="G223" s="29"/>
      <c r="H223" s="29"/>
      <c r="I223" s="30"/>
      <c r="J223" s="30"/>
      <c r="K223" s="30"/>
    </row>
    <row r="224" spans="1:11">
      <c r="A224" s="16" t="s">
        <v>20</v>
      </c>
      <c r="B224" s="17" t="s">
        <v>21</v>
      </c>
      <c r="C224" s="18">
        <v>1710579</v>
      </c>
      <c r="D224" s="18">
        <v>1896201</v>
      </c>
      <c r="E224" s="18">
        <v>1268000</v>
      </c>
      <c r="F224" s="18">
        <v>1867249.9</v>
      </c>
      <c r="G224" s="18">
        <f>F224-C224</f>
        <v>156670.89999999991</v>
      </c>
      <c r="H224" s="18">
        <f>E224-F224</f>
        <v>-599249.89999999991</v>
      </c>
      <c r="I224" s="19">
        <f>IF(ISERROR(F224/C224),0,F224/C224*100-100)</f>
        <v>9.1589397508095232</v>
      </c>
      <c r="J224" s="19">
        <f>IF(ISERROR(F224/E224),0,F224/E224*100)</f>
        <v>147.25945583596214</v>
      </c>
      <c r="K224" s="19">
        <f>IF(ISERROR(F224/D224),0,F224/D224*100)</f>
        <v>98.473205108530166</v>
      </c>
    </row>
    <row r="225" spans="1:11" ht="25.5">
      <c r="A225" s="22" t="s">
        <v>22</v>
      </c>
      <c r="B225" s="17" t="s">
        <v>23</v>
      </c>
      <c r="C225" s="18">
        <v>50000</v>
      </c>
      <c r="D225" s="18">
        <v>84000</v>
      </c>
      <c r="E225" s="18">
        <v>63000</v>
      </c>
      <c r="F225" s="18">
        <v>55049.72</v>
      </c>
      <c r="G225" s="18">
        <f>F225-C225</f>
        <v>5049.7200000000012</v>
      </c>
      <c r="H225" s="18">
        <f>E225-F225</f>
        <v>7950.2799999999988</v>
      </c>
      <c r="I225" s="19">
        <f>IF(ISERROR(F225/C225),0,F225/C225*100-100)</f>
        <v>10.099440000000001</v>
      </c>
      <c r="J225" s="19">
        <f>IF(ISERROR(F225/E225),0,F225/E225*100)</f>
        <v>87.380507936507939</v>
      </c>
      <c r="K225" s="19">
        <f>IF(ISERROR(F225/D225),0,F225/D225*100)</f>
        <v>65.535380952380947</v>
      </c>
    </row>
    <row r="226" spans="1:11">
      <c r="A226" s="22" t="s">
        <v>84</v>
      </c>
      <c r="B226" s="17" t="s">
        <v>85</v>
      </c>
      <c r="C226" s="18">
        <v>0</v>
      </c>
      <c r="D226" s="18">
        <v>99922</v>
      </c>
      <c r="E226" s="18">
        <v>0</v>
      </c>
      <c r="F226" s="18">
        <v>99921.18</v>
      </c>
      <c r="G226" s="18">
        <f>F226-C226</f>
        <v>99921.18</v>
      </c>
      <c r="H226" s="18">
        <f>E226-F226</f>
        <v>-99921.18</v>
      </c>
      <c r="I226" s="19">
        <f>IF(ISERROR(F226/C226),0,F226/C226*100-100)</f>
        <v>0</v>
      </c>
      <c r="J226" s="19">
        <f>IF(ISERROR(F226/E226),0,F226/E226*100)</f>
        <v>0</v>
      </c>
      <c r="K226" s="19">
        <f>IF(ISERROR(F226/D226),0,F226/D226*100)</f>
        <v>99.999179359900708</v>
      </c>
    </row>
    <row r="227" spans="1:11">
      <c r="A227" s="23" t="s">
        <v>86</v>
      </c>
      <c r="B227" s="17" t="s">
        <v>87</v>
      </c>
      <c r="C227" s="18">
        <v>0</v>
      </c>
      <c r="D227" s="18">
        <v>99922</v>
      </c>
      <c r="E227" s="18">
        <v>0</v>
      </c>
      <c r="F227" s="18">
        <v>99921.18</v>
      </c>
      <c r="G227" s="18">
        <f>F227-C227</f>
        <v>99921.18</v>
      </c>
      <c r="H227" s="18">
        <f>E227-F227</f>
        <v>-99921.18</v>
      </c>
      <c r="I227" s="19">
        <f>IF(ISERROR(F227/C227),0,F227/C227*100-100)</f>
        <v>0</v>
      </c>
      <c r="J227" s="19">
        <f>IF(ISERROR(F227/E227),0,F227/E227*100)</f>
        <v>0</v>
      </c>
      <c r="K227" s="19">
        <f>IF(ISERROR(F227/D227),0,F227/D227*100)</f>
        <v>99.999179359900708</v>
      </c>
    </row>
    <row r="228" spans="1:11">
      <c r="A228" s="24" t="s">
        <v>88</v>
      </c>
      <c r="B228" s="17" t="s">
        <v>89</v>
      </c>
      <c r="C228" s="18">
        <v>0</v>
      </c>
      <c r="D228" s="18">
        <v>99922</v>
      </c>
      <c r="E228" s="18">
        <v>0</v>
      </c>
      <c r="F228" s="18">
        <v>99921.18</v>
      </c>
      <c r="G228" s="18">
        <f>F228-C228</f>
        <v>99921.18</v>
      </c>
      <c r="H228" s="18">
        <f>E228-F228</f>
        <v>-99921.18</v>
      </c>
      <c r="I228" s="19">
        <f>IF(ISERROR(F228/C228),0,F228/C228*100-100)</f>
        <v>0</v>
      </c>
      <c r="J228" s="19">
        <f>IF(ISERROR(F228/E228),0,F228/E228*100)</f>
        <v>0</v>
      </c>
      <c r="K228" s="19">
        <f>IF(ISERROR(F228/D228),0,F228/D228*100)</f>
        <v>99.999179359900708</v>
      </c>
    </row>
    <row r="229" spans="1:11" ht="25.5">
      <c r="A229" s="25" t="s">
        <v>90</v>
      </c>
      <c r="B229" s="17" t="s">
        <v>91</v>
      </c>
      <c r="C229" s="18">
        <v>0</v>
      </c>
      <c r="D229" s="18">
        <v>99922</v>
      </c>
      <c r="E229" s="18">
        <v>0</v>
      </c>
      <c r="F229" s="18">
        <v>99921.18</v>
      </c>
      <c r="G229" s="18">
        <f>F229-C229</f>
        <v>99921.18</v>
      </c>
      <c r="H229" s="18">
        <f>E229-F229</f>
        <v>-99921.18</v>
      </c>
      <c r="I229" s="19">
        <f>IF(ISERROR(F229/C229),0,F229/C229*100-100)</f>
        <v>0</v>
      </c>
      <c r="J229" s="19">
        <f>IF(ISERROR(F229/E229),0,F229/E229*100)</f>
        <v>0</v>
      </c>
      <c r="K229" s="19">
        <f>IF(ISERROR(F229/D229),0,F229/D229*100)</f>
        <v>99.999179359900708</v>
      </c>
    </row>
    <row r="230" spans="1:11" ht="25.5">
      <c r="A230" s="26" t="s">
        <v>92</v>
      </c>
      <c r="B230" s="17" t="s">
        <v>93</v>
      </c>
      <c r="C230" s="18">
        <v>0</v>
      </c>
      <c r="D230" s="18">
        <v>99922</v>
      </c>
      <c r="E230" s="18">
        <v>0</v>
      </c>
      <c r="F230" s="18">
        <v>99921.18</v>
      </c>
      <c r="G230" s="18">
        <f>F230-C230</f>
        <v>99921.18</v>
      </c>
      <c r="H230" s="18">
        <f>E230-F230</f>
        <v>-99921.18</v>
      </c>
      <c r="I230" s="19">
        <f>IF(ISERROR(F230/C230),0,F230/C230*100-100)</f>
        <v>0</v>
      </c>
      <c r="J230" s="19">
        <f>IF(ISERROR(F230/E230),0,F230/E230*100)</f>
        <v>0</v>
      </c>
      <c r="K230" s="19">
        <f>IF(ISERROR(F230/D230),0,F230/D230*100)</f>
        <v>99.999179359900708</v>
      </c>
    </row>
    <row r="231" spans="1:11">
      <c r="A231" s="22" t="s">
        <v>24</v>
      </c>
      <c r="B231" s="17" t="s">
        <v>25</v>
      </c>
      <c r="C231" s="18">
        <v>1660579</v>
      </c>
      <c r="D231" s="18">
        <v>1712279</v>
      </c>
      <c r="E231" s="18">
        <v>1205000</v>
      </c>
      <c r="F231" s="18">
        <v>1712279</v>
      </c>
      <c r="G231" s="18">
        <f>F231-C231</f>
        <v>51700</v>
      </c>
      <c r="H231" s="18">
        <f>E231-F231</f>
        <v>-507279</v>
      </c>
      <c r="I231" s="19">
        <f>IF(ISERROR(F231/C231),0,F231/C231*100-100)</f>
        <v>3.1133719022100195</v>
      </c>
      <c r="J231" s="19">
        <f>IF(ISERROR(F231/E231),0,F231/E231*100)</f>
        <v>142.09784232365146</v>
      </c>
      <c r="K231" s="19">
        <f>IF(ISERROR(F231/D231),0,F231/D231*100)</f>
        <v>100</v>
      </c>
    </row>
    <row r="232" spans="1:11">
      <c r="A232" s="23" t="s">
        <v>26</v>
      </c>
      <c r="B232" s="17" t="s">
        <v>27</v>
      </c>
      <c r="C232" s="18">
        <v>1660579</v>
      </c>
      <c r="D232" s="18">
        <v>1712279</v>
      </c>
      <c r="E232" s="18">
        <v>1205000</v>
      </c>
      <c r="F232" s="18">
        <v>1712279</v>
      </c>
      <c r="G232" s="18">
        <f>F232-C232</f>
        <v>51700</v>
      </c>
      <c r="H232" s="18">
        <f>E232-F232</f>
        <v>-507279</v>
      </c>
      <c r="I232" s="19">
        <f>IF(ISERROR(F232/C232),0,F232/C232*100-100)</f>
        <v>3.1133719022100195</v>
      </c>
      <c r="J232" s="19">
        <f>IF(ISERROR(F232/E232),0,F232/E232*100)</f>
        <v>142.09784232365146</v>
      </c>
      <c r="K232" s="19">
        <f>IF(ISERROR(F232/D232),0,F232/D232*100)</f>
        <v>100</v>
      </c>
    </row>
    <row r="233" spans="1:11">
      <c r="A233" s="16" t="s">
        <v>28</v>
      </c>
      <c r="B233" s="17" t="s">
        <v>29</v>
      </c>
      <c r="C233" s="18">
        <v>1436764.06</v>
      </c>
      <c r="D233" s="18">
        <v>1940985</v>
      </c>
      <c r="E233" s="18">
        <v>1268000</v>
      </c>
      <c r="F233" s="18">
        <v>1003363.74</v>
      </c>
      <c r="G233" s="18">
        <f>F233-C233</f>
        <v>-433400.32000000007</v>
      </c>
      <c r="H233" s="18">
        <f>E233-F233</f>
        <v>264636.26</v>
      </c>
      <c r="I233" s="19">
        <f>IF(ISERROR(F233/C233),0,F233/C233*100-100)</f>
        <v>-30.165030714924768</v>
      </c>
      <c r="J233" s="19">
        <f>IF(ISERROR(F233/E233),0,F233/E233*100)</f>
        <v>79.129632492113572</v>
      </c>
      <c r="K233" s="19">
        <f>IF(ISERROR(F233/D233),0,F233/D233*100)</f>
        <v>51.693533953121737</v>
      </c>
    </row>
    <row r="234" spans="1:11">
      <c r="A234" s="22" t="s">
        <v>30</v>
      </c>
      <c r="B234" s="17" t="s">
        <v>31</v>
      </c>
      <c r="C234" s="18">
        <v>1373594.05</v>
      </c>
      <c r="D234" s="18">
        <v>1876956</v>
      </c>
      <c r="E234" s="18">
        <v>1223000</v>
      </c>
      <c r="F234" s="18">
        <v>939335.37</v>
      </c>
      <c r="G234" s="18">
        <f>F234-C234</f>
        <v>-434258.68000000005</v>
      </c>
      <c r="H234" s="18">
        <f>E234-F234</f>
        <v>283664.63</v>
      </c>
      <c r="I234" s="19">
        <f>IF(ISERROR(F234/C234),0,F234/C234*100-100)</f>
        <v>-31.614775850259406</v>
      </c>
      <c r="J234" s="19">
        <f>IF(ISERROR(F234/E234),0,F234/E234*100)</f>
        <v>76.805835650040891</v>
      </c>
      <c r="K234" s="19">
        <f>IF(ISERROR(F234/D234),0,F234/D234*100)</f>
        <v>50.045678747930154</v>
      </c>
    </row>
    <row r="235" spans="1:11">
      <c r="A235" s="23" t="s">
        <v>32</v>
      </c>
      <c r="B235" s="17" t="s">
        <v>33</v>
      </c>
      <c r="C235" s="18">
        <v>1373594.05</v>
      </c>
      <c r="D235" s="18">
        <v>1875153</v>
      </c>
      <c r="E235" s="18">
        <v>1223000</v>
      </c>
      <c r="F235" s="18">
        <v>937532.37</v>
      </c>
      <c r="G235" s="18">
        <f>F235-C235</f>
        <v>-436061.68000000005</v>
      </c>
      <c r="H235" s="18">
        <f>E235-F235</f>
        <v>285467.63</v>
      </c>
      <c r="I235" s="19">
        <f>IF(ISERROR(F235/C235),0,F235/C235*100-100)</f>
        <v>-31.746037339052251</v>
      </c>
      <c r="J235" s="19">
        <f>IF(ISERROR(F235/E235),0,F235/E235*100)</f>
        <v>76.65841128372854</v>
      </c>
      <c r="K235" s="19">
        <f>IF(ISERROR(F235/D235),0,F235/D235*100)</f>
        <v>49.997646592038095</v>
      </c>
    </row>
    <row r="236" spans="1:11">
      <c r="A236" s="24" t="s">
        <v>34</v>
      </c>
      <c r="B236" s="17" t="s">
        <v>35</v>
      </c>
      <c r="C236" s="18">
        <v>1073179.81</v>
      </c>
      <c r="D236" s="18">
        <v>1270266</v>
      </c>
      <c r="E236" s="18">
        <v>904650</v>
      </c>
      <c r="F236" s="18">
        <v>636844.86</v>
      </c>
      <c r="G236" s="18">
        <f>F236-C236</f>
        <v>-436334.95000000007</v>
      </c>
      <c r="H236" s="18">
        <f>E236-F236</f>
        <v>267805.14</v>
      </c>
      <c r="I236" s="19">
        <f>IF(ISERROR(F236/C236),0,F236/C236*100-100)</f>
        <v>-40.658140037129478</v>
      </c>
      <c r="J236" s="19">
        <f>IF(ISERROR(F236/E236),0,F236/E236*100)</f>
        <v>70.396823080749456</v>
      </c>
      <c r="K236" s="19">
        <f>IF(ISERROR(F236/D236),0,F236/D236*100)</f>
        <v>50.1347638998446</v>
      </c>
    </row>
    <row r="237" spans="1:11">
      <c r="A237" s="24" t="s">
        <v>36</v>
      </c>
      <c r="B237" s="17" t="s">
        <v>37</v>
      </c>
      <c r="C237" s="18">
        <v>300414.24</v>
      </c>
      <c r="D237" s="18">
        <v>604887</v>
      </c>
      <c r="E237" s="18">
        <v>318350</v>
      </c>
      <c r="F237" s="18">
        <v>300687.51</v>
      </c>
      <c r="G237" s="18">
        <f>F237-C237</f>
        <v>273.27000000001863</v>
      </c>
      <c r="H237" s="18">
        <f>E237-F237</f>
        <v>17662.489999999991</v>
      </c>
      <c r="I237" s="19">
        <f>IF(ISERROR(F237/C237),0,F237/C237*100-100)</f>
        <v>9.0964396361513877E-2</v>
      </c>
      <c r="J237" s="19">
        <f>IF(ISERROR(F237/E237),0,F237/E237*100)</f>
        <v>94.451864300298411</v>
      </c>
      <c r="K237" s="19">
        <f>IF(ISERROR(F237/D237),0,F237/D237*100)</f>
        <v>49.709699497592112</v>
      </c>
    </row>
    <row r="238" spans="1:11">
      <c r="A238" s="25" t="s">
        <v>38</v>
      </c>
      <c r="B238" s="17" t="s">
        <v>39</v>
      </c>
      <c r="C238" s="18">
        <v>13084.17</v>
      </c>
      <c r="D238" s="18">
        <v>0</v>
      </c>
      <c r="E238" s="18">
        <v>0</v>
      </c>
      <c r="F238" s="18">
        <v>13635.05</v>
      </c>
      <c r="G238" s="18">
        <f>F238-C238</f>
        <v>550.8799999999992</v>
      </c>
      <c r="H238" s="18">
        <f>E238-F238</f>
        <v>-13635.05</v>
      </c>
      <c r="I238" s="19">
        <f>IF(ISERROR(F238/C238),0,F238/C238*100-100)</f>
        <v>4.2102785274113614</v>
      </c>
      <c r="J238" s="19">
        <f>IF(ISERROR(F238/E238),0,F238/E238*100)</f>
        <v>0</v>
      </c>
      <c r="K238" s="19">
        <f>IF(ISERROR(F238/D238),0,F238/D238*100)</f>
        <v>0</v>
      </c>
    </row>
    <row r="239" spans="1:11">
      <c r="A239" s="23" t="s">
        <v>40</v>
      </c>
      <c r="B239" s="17" t="s">
        <v>41</v>
      </c>
      <c r="C239" s="18">
        <v>0</v>
      </c>
      <c r="D239" s="18">
        <v>1803</v>
      </c>
      <c r="E239" s="18">
        <v>0</v>
      </c>
      <c r="F239" s="18">
        <v>1803</v>
      </c>
      <c r="G239" s="18">
        <f>F239-C239</f>
        <v>1803</v>
      </c>
      <c r="H239" s="18">
        <f>E239-F239</f>
        <v>-1803</v>
      </c>
      <c r="I239" s="19">
        <f>IF(ISERROR(F239/C239),0,F239/C239*100-100)</f>
        <v>0</v>
      </c>
      <c r="J239" s="19">
        <f>IF(ISERROR(F239/E239),0,F239/E239*100)</f>
        <v>0</v>
      </c>
      <c r="K239" s="19">
        <f>IF(ISERROR(F239/D239),0,F239/D239*100)</f>
        <v>100</v>
      </c>
    </row>
    <row r="240" spans="1:11">
      <c r="A240" s="24" t="s">
        <v>44</v>
      </c>
      <c r="B240" s="17" t="s">
        <v>45</v>
      </c>
      <c r="C240" s="18">
        <v>0</v>
      </c>
      <c r="D240" s="18">
        <v>1803</v>
      </c>
      <c r="E240" s="18">
        <v>0</v>
      </c>
      <c r="F240" s="18">
        <v>1803</v>
      </c>
      <c r="G240" s="18">
        <f>F240-C240</f>
        <v>1803</v>
      </c>
      <c r="H240" s="18">
        <f>E240-F240</f>
        <v>-1803</v>
      </c>
      <c r="I240" s="19">
        <f>IF(ISERROR(F240/C240),0,F240/C240*100-100)</f>
        <v>0</v>
      </c>
      <c r="J240" s="19">
        <f>IF(ISERROR(F240/E240),0,F240/E240*100)</f>
        <v>0</v>
      </c>
      <c r="K240" s="19">
        <f>IF(ISERROR(F240/D240),0,F240/D240*100)</f>
        <v>100</v>
      </c>
    </row>
    <row r="241" spans="1:11">
      <c r="A241" s="22" t="s">
        <v>54</v>
      </c>
      <c r="B241" s="17" t="s">
        <v>55</v>
      </c>
      <c r="C241" s="18">
        <v>63170.01</v>
      </c>
      <c r="D241" s="18">
        <v>64029</v>
      </c>
      <c r="E241" s="18">
        <v>45000</v>
      </c>
      <c r="F241" s="18">
        <v>64028.37</v>
      </c>
      <c r="G241" s="18">
        <f>F241-C241</f>
        <v>858.36000000000058</v>
      </c>
      <c r="H241" s="18">
        <f>E241-F241</f>
        <v>-19028.370000000003</v>
      </c>
      <c r="I241" s="19">
        <f>IF(ISERROR(F241/C241),0,F241/C241*100-100)</f>
        <v>1.3588093463971376</v>
      </c>
      <c r="J241" s="19">
        <f>IF(ISERROR(F241/E241),0,F241/E241*100)</f>
        <v>142.28526666666667</v>
      </c>
      <c r="K241" s="19">
        <f>IF(ISERROR(F241/D241),0,F241/D241*100)</f>
        <v>99.999016070842899</v>
      </c>
    </row>
    <row r="242" spans="1:11">
      <c r="A242" s="23" t="s">
        <v>56</v>
      </c>
      <c r="B242" s="17" t="s">
        <v>57</v>
      </c>
      <c r="C242" s="18">
        <v>63170.01</v>
      </c>
      <c r="D242" s="18">
        <v>64029</v>
      </c>
      <c r="E242" s="18">
        <v>45000</v>
      </c>
      <c r="F242" s="18">
        <v>64028.37</v>
      </c>
      <c r="G242" s="18">
        <f>F242-C242</f>
        <v>858.36000000000058</v>
      </c>
      <c r="H242" s="18">
        <f>E242-F242</f>
        <v>-19028.370000000003</v>
      </c>
      <c r="I242" s="19">
        <f>IF(ISERROR(F242/C242),0,F242/C242*100-100)</f>
        <v>1.3588093463971376</v>
      </c>
      <c r="J242" s="19">
        <f>IF(ISERROR(F242/E242),0,F242/E242*100)</f>
        <v>142.28526666666667</v>
      </c>
      <c r="K242" s="19">
        <f>IF(ISERROR(F242/D242),0,F242/D242*100)</f>
        <v>99.999016070842899</v>
      </c>
    </row>
    <row r="243" spans="1:11">
      <c r="A243" s="16"/>
      <c r="B243" s="17" t="s">
        <v>58</v>
      </c>
      <c r="C243" s="18">
        <v>273814.94</v>
      </c>
      <c r="D243" s="18">
        <v>-44784</v>
      </c>
      <c r="E243" s="18">
        <v>0</v>
      </c>
      <c r="F243" s="18">
        <v>863886.16</v>
      </c>
      <c r="G243" s="18">
        <f>F243-C243</f>
        <v>590071.22</v>
      </c>
      <c r="H243" s="18">
        <f>E243-F243</f>
        <v>-863886.16</v>
      </c>
      <c r="I243" s="19">
        <f>IF(ISERROR(F243/C243),0,F243/C243*100-100)</f>
        <v>215.50000887460709</v>
      </c>
      <c r="J243" s="19">
        <f>IF(ISERROR(F243/E243),0,F243/E243*100)</f>
        <v>0</v>
      </c>
      <c r="K243" s="19">
        <f>IF(ISERROR(F243/D243),0,F243/D243*100)</f>
        <v>-1929.0062522329404</v>
      </c>
    </row>
    <row r="244" spans="1:11">
      <c r="A244" s="16" t="s">
        <v>59</v>
      </c>
      <c r="B244" s="17" t="s">
        <v>60</v>
      </c>
      <c r="C244" s="18">
        <v>-273814.94</v>
      </c>
      <c r="D244" s="18">
        <v>44784</v>
      </c>
      <c r="E244" s="18">
        <v>0</v>
      </c>
      <c r="F244" s="18">
        <v>-863886.16</v>
      </c>
      <c r="G244" s="18">
        <f>F244-C244</f>
        <v>-590071.22</v>
      </c>
      <c r="H244" s="18">
        <f>E244-F244</f>
        <v>863886.16</v>
      </c>
      <c r="I244" s="19">
        <f>IF(ISERROR(F244/C244),0,F244/C244*100-100)</f>
        <v>215.50000887460709</v>
      </c>
      <c r="J244" s="19">
        <f>IF(ISERROR(F244/E244),0,F244/E244*100)</f>
        <v>0</v>
      </c>
      <c r="K244" s="19">
        <f>IF(ISERROR(F244/D244),0,F244/D244*100)</f>
        <v>-1929.0062522329404</v>
      </c>
    </row>
    <row r="245" spans="1:11">
      <c r="A245" s="22" t="s">
        <v>61</v>
      </c>
      <c r="B245" s="17" t="s">
        <v>62</v>
      </c>
      <c r="C245" s="18">
        <v>-273814.94</v>
      </c>
      <c r="D245" s="18">
        <v>44784</v>
      </c>
      <c r="E245" s="18">
        <v>0</v>
      </c>
      <c r="F245" s="18">
        <v>-863886.16</v>
      </c>
      <c r="G245" s="18">
        <f>F245-C245</f>
        <v>-590071.22</v>
      </c>
      <c r="H245" s="18">
        <f>E245-F245</f>
        <v>863886.16</v>
      </c>
      <c r="I245" s="19">
        <f>IF(ISERROR(F245/C245),0,F245/C245*100-100)</f>
        <v>215.50000887460709</v>
      </c>
      <c r="J245" s="19">
        <f>IF(ISERROR(F245/E245),0,F245/E245*100)</f>
        <v>0</v>
      </c>
      <c r="K245" s="19">
        <f>IF(ISERROR(F245/D245),0,F245/D245*100)</f>
        <v>-1929.0062522329404</v>
      </c>
    </row>
    <row r="246" spans="1:11" ht="25.5">
      <c r="A246" s="23" t="s">
        <v>140</v>
      </c>
      <c r="B246" s="17" t="s">
        <v>141</v>
      </c>
      <c r="C246" s="18">
        <v>-21839.86</v>
      </c>
      <c r="D246" s="18">
        <v>44784</v>
      </c>
      <c r="E246" s="18">
        <v>0</v>
      </c>
      <c r="F246" s="18">
        <v>-44783.63</v>
      </c>
      <c r="G246" s="18">
        <f>F246-C246</f>
        <v>-22943.769999999997</v>
      </c>
      <c r="H246" s="18">
        <f>E246-F246</f>
        <v>44783.63</v>
      </c>
      <c r="I246" s="19">
        <f>IF(ISERROR(F246/C246),0,F246/C246*100-100)</f>
        <v>105.05456536809299</v>
      </c>
      <c r="J246" s="19">
        <f>IF(ISERROR(F246/E246),0,F246/E246*100)</f>
        <v>0</v>
      </c>
      <c r="K246" s="19">
        <f>IF(ISERROR(F246/D246),0,F246/D246*100)</f>
        <v>-99.999173812075739</v>
      </c>
    </row>
    <row r="247" spans="1:11" ht="25.5">
      <c r="A247" s="36" t="s">
        <v>327</v>
      </c>
      <c r="B247" s="28" t="s">
        <v>328</v>
      </c>
      <c r="C247" s="29"/>
      <c r="D247" s="29"/>
      <c r="E247" s="29"/>
      <c r="F247" s="29"/>
      <c r="G247" s="29"/>
      <c r="H247" s="29"/>
      <c r="I247" s="30"/>
      <c r="J247" s="30"/>
      <c r="K247" s="30"/>
    </row>
    <row r="248" spans="1:11">
      <c r="A248" s="16" t="s">
        <v>20</v>
      </c>
      <c r="B248" s="17" t="s">
        <v>21</v>
      </c>
      <c r="C248" s="18">
        <v>1660579</v>
      </c>
      <c r="D248" s="18">
        <v>1812201</v>
      </c>
      <c r="E248" s="18">
        <v>1205000</v>
      </c>
      <c r="F248" s="18">
        <v>1812249.9</v>
      </c>
      <c r="G248" s="18">
        <f>F248-C248</f>
        <v>151670.89999999991</v>
      </c>
      <c r="H248" s="18">
        <f>E248-F248</f>
        <v>-607249.89999999991</v>
      </c>
      <c r="I248" s="19">
        <f>IF(ISERROR(F248/C248),0,F248/C248*100-100)</f>
        <v>9.1336154437699122</v>
      </c>
      <c r="J248" s="19">
        <f>IF(ISERROR(F248/E248),0,F248/E248*100)</f>
        <v>150.39418257261411</v>
      </c>
      <c r="K248" s="19">
        <f>IF(ISERROR(F248/D248),0,F248/D248*100)</f>
        <v>100.0026983761735</v>
      </c>
    </row>
    <row r="249" spans="1:11" ht="25.5">
      <c r="A249" s="22" t="s">
        <v>22</v>
      </c>
      <c r="B249" s="17" t="s">
        <v>23</v>
      </c>
      <c r="C249" s="18">
        <v>0</v>
      </c>
      <c r="D249" s="18">
        <v>0</v>
      </c>
      <c r="E249" s="18">
        <v>0</v>
      </c>
      <c r="F249" s="18">
        <v>49.72</v>
      </c>
      <c r="G249" s="18">
        <f>F249-C249</f>
        <v>49.72</v>
      </c>
      <c r="H249" s="18">
        <f>E249-F249</f>
        <v>-49.72</v>
      </c>
      <c r="I249" s="19">
        <f>IF(ISERROR(F249/C249),0,F249/C249*100-100)</f>
        <v>0</v>
      </c>
      <c r="J249" s="19">
        <f>IF(ISERROR(F249/E249),0,F249/E249*100)</f>
        <v>0</v>
      </c>
      <c r="K249" s="19">
        <f>IF(ISERROR(F249/D249),0,F249/D249*100)</f>
        <v>0</v>
      </c>
    </row>
    <row r="250" spans="1:11">
      <c r="A250" s="22" t="s">
        <v>84</v>
      </c>
      <c r="B250" s="17" t="s">
        <v>85</v>
      </c>
      <c r="C250" s="18">
        <v>0</v>
      </c>
      <c r="D250" s="18">
        <v>99922</v>
      </c>
      <c r="E250" s="18">
        <v>0</v>
      </c>
      <c r="F250" s="18">
        <v>99921.18</v>
      </c>
      <c r="G250" s="18">
        <f>F250-C250</f>
        <v>99921.18</v>
      </c>
      <c r="H250" s="18">
        <f>E250-F250</f>
        <v>-99921.18</v>
      </c>
      <c r="I250" s="19">
        <f>IF(ISERROR(F250/C250),0,F250/C250*100-100)</f>
        <v>0</v>
      </c>
      <c r="J250" s="19">
        <f>IF(ISERROR(F250/E250),0,F250/E250*100)</f>
        <v>0</v>
      </c>
      <c r="K250" s="19">
        <f>IF(ISERROR(F250/D250),0,F250/D250*100)</f>
        <v>99.999179359900708</v>
      </c>
    </row>
    <row r="251" spans="1:11">
      <c r="A251" s="23" t="s">
        <v>86</v>
      </c>
      <c r="B251" s="17" t="s">
        <v>87</v>
      </c>
      <c r="C251" s="18">
        <v>0</v>
      </c>
      <c r="D251" s="18">
        <v>99922</v>
      </c>
      <c r="E251" s="18">
        <v>0</v>
      </c>
      <c r="F251" s="18">
        <v>99921.18</v>
      </c>
      <c r="G251" s="18">
        <f>F251-C251</f>
        <v>99921.18</v>
      </c>
      <c r="H251" s="18">
        <f>E251-F251</f>
        <v>-99921.18</v>
      </c>
      <c r="I251" s="19">
        <f>IF(ISERROR(F251/C251),0,F251/C251*100-100)</f>
        <v>0</v>
      </c>
      <c r="J251" s="19">
        <f>IF(ISERROR(F251/E251),0,F251/E251*100)</f>
        <v>0</v>
      </c>
      <c r="K251" s="19">
        <f>IF(ISERROR(F251/D251),0,F251/D251*100)</f>
        <v>99.999179359900708</v>
      </c>
    </row>
    <row r="252" spans="1:11">
      <c r="A252" s="24" t="s">
        <v>88</v>
      </c>
      <c r="B252" s="17" t="s">
        <v>89</v>
      </c>
      <c r="C252" s="18">
        <v>0</v>
      </c>
      <c r="D252" s="18">
        <v>99922</v>
      </c>
      <c r="E252" s="18">
        <v>0</v>
      </c>
      <c r="F252" s="18">
        <v>99921.18</v>
      </c>
      <c r="G252" s="18">
        <f>F252-C252</f>
        <v>99921.18</v>
      </c>
      <c r="H252" s="18">
        <f>E252-F252</f>
        <v>-99921.18</v>
      </c>
      <c r="I252" s="19">
        <f>IF(ISERROR(F252/C252),0,F252/C252*100-100)</f>
        <v>0</v>
      </c>
      <c r="J252" s="19">
        <f>IF(ISERROR(F252/E252),0,F252/E252*100)</f>
        <v>0</v>
      </c>
      <c r="K252" s="19">
        <f>IF(ISERROR(F252/D252),0,F252/D252*100)</f>
        <v>99.999179359900708</v>
      </c>
    </row>
    <row r="253" spans="1:11" ht="25.5">
      <c r="A253" s="25" t="s">
        <v>90</v>
      </c>
      <c r="B253" s="17" t="s">
        <v>91</v>
      </c>
      <c r="C253" s="18">
        <v>0</v>
      </c>
      <c r="D253" s="18">
        <v>99922</v>
      </c>
      <c r="E253" s="18">
        <v>0</v>
      </c>
      <c r="F253" s="18">
        <v>99921.18</v>
      </c>
      <c r="G253" s="18">
        <f>F253-C253</f>
        <v>99921.18</v>
      </c>
      <c r="H253" s="18">
        <f>E253-F253</f>
        <v>-99921.18</v>
      </c>
      <c r="I253" s="19">
        <f>IF(ISERROR(F253/C253),0,F253/C253*100-100)</f>
        <v>0</v>
      </c>
      <c r="J253" s="19">
        <f>IF(ISERROR(F253/E253),0,F253/E253*100)</f>
        <v>0</v>
      </c>
      <c r="K253" s="19">
        <f>IF(ISERROR(F253/D253),0,F253/D253*100)</f>
        <v>99.999179359900708</v>
      </c>
    </row>
    <row r="254" spans="1:11" ht="25.5">
      <c r="A254" s="26" t="s">
        <v>92</v>
      </c>
      <c r="B254" s="17" t="s">
        <v>93</v>
      </c>
      <c r="C254" s="18">
        <v>0</v>
      </c>
      <c r="D254" s="18">
        <v>99922</v>
      </c>
      <c r="E254" s="18">
        <v>0</v>
      </c>
      <c r="F254" s="18">
        <v>99921.18</v>
      </c>
      <c r="G254" s="18">
        <f>F254-C254</f>
        <v>99921.18</v>
      </c>
      <c r="H254" s="18">
        <f>E254-F254</f>
        <v>-99921.18</v>
      </c>
      <c r="I254" s="19">
        <f>IF(ISERROR(F254/C254),0,F254/C254*100-100)</f>
        <v>0</v>
      </c>
      <c r="J254" s="19">
        <f>IF(ISERROR(F254/E254),0,F254/E254*100)</f>
        <v>0</v>
      </c>
      <c r="K254" s="19">
        <f>IF(ISERROR(F254/D254),0,F254/D254*100)</f>
        <v>99.999179359900708</v>
      </c>
    </row>
    <row r="255" spans="1:11">
      <c r="A255" s="22" t="s">
        <v>24</v>
      </c>
      <c r="B255" s="17" t="s">
        <v>25</v>
      </c>
      <c r="C255" s="18">
        <v>1660579</v>
      </c>
      <c r="D255" s="18">
        <v>1712279</v>
      </c>
      <c r="E255" s="18">
        <v>1205000</v>
      </c>
      <c r="F255" s="18">
        <v>1712279</v>
      </c>
      <c r="G255" s="18">
        <f>F255-C255</f>
        <v>51700</v>
      </c>
      <c r="H255" s="18">
        <f>E255-F255</f>
        <v>-507279</v>
      </c>
      <c r="I255" s="19">
        <f>IF(ISERROR(F255/C255),0,F255/C255*100-100)</f>
        <v>3.1133719022100195</v>
      </c>
      <c r="J255" s="19">
        <f>IF(ISERROR(F255/E255),0,F255/E255*100)</f>
        <v>142.09784232365146</v>
      </c>
      <c r="K255" s="19">
        <f>IF(ISERROR(F255/D255),0,F255/D255*100)</f>
        <v>100</v>
      </c>
    </row>
    <row r="256" spans="1:11">
      <c r="A256" s="23" t="s">
        <v>26</v>
      </c>
      <c r="B256" s="17" t="s">
        <v>27</v>
      </c>
      <c r="C256" s="18">
        <v>1660579</v>
      </c>
      <c r="D256" s="18">
        <v>1712279</v>
      </c>
      <c r="E256" s="18">
        <v>1205000</v>
      </c>
      <c r="F256" s="18">
        <v>1712279</v>
      </c>
      <c r="G256" s="18">
        <f>F256-C256</f>
        <v>51700</v>
      </c>
      <c r="H256" s="18">
        <f>E256-F256</f>
        <v>-507279</v>
      </c>
      <c r="I256" s="19">
        <f>IF(ISERROR(F256/C256),0,F256/C256*100-100)</f>
        <v>3.1133719022100195</v>
      </c>
      <c r="J256" s="19">
        <f>IF(ISERROR(F256/E256),0,F256/E256*100)</f>
        <v>142.09784232365146</v>
      </c>
      <c r="K256" s="19">
        <f>IF(ISERROR(F256/D256),0,F256/D256*100)</f>
        <v>100</v>
      </c>
    </row>
    <row r="257" spans="1:11">
      <c r="A257" s="16" t="s">
        <v>28</v>
      </c>
      <c r="B257" s="17" t="s">
        <v>29</v>
      </c>
      <c r="C257" s="18">
        <v>1382986.7</v>
      </c>
      <c r="D257" s="18">
        <v>1812201</v>
      </c>
      <c r="E257" s="18">
        <v>1205000</v>
      </c>
      <c r="F257" s="18">
        <v>952099.45</v>
      </c>
      <c r="G257" s="18">
        <f>F257-C257</f>
        <v>-430887.25</v>
      </c>
      <c r="H257" s="18">
        <f>E257-F257</f>
        <v>252900.55000000005</v>
      </c>
      <c r="I257" s="19">
        <f>IF(ISERROR(F257/C257),0,F257/C257*100-100)</f>
        <v>-31.156282992453939</v>
      </c>
      <c r="J257" s="19">
        <f>IF(ISERROR(F257/E257),0,F257/E257*100)</f>
        <v>79.012402489626552</v>
      </c>
      <c r="K257" s="19">
        <f>IF(ISERROR(F257/D257),0,F257/D257*100)</f>
        <v>52.53829183407359</v>
      </c>
    </row>
    <row r="258" spans="1:11">
      <c r="A258" s="22" t="s">
        <v>30</v>
      </c>
      <c r="B258" s="17" t="s">
        <v>31</v>
      </c>
      <c r="C258" s="18">
        <v>1319816.69</v>
      </c>
      <c r="D258" s="18">
        <v>1748172</v>
      </c>
      <c r="E258" s="18">
        <v>1160000</v>
      </c>
      <c r="F258" s="18">
        <v>888071.08</v>
      </c>
      <c r="G258" s="18">
        <f>F258-C258</f>
        <v>-431745.61</v>
      </c>
      <c r="H258" s="18">
        <f>E258-F258</f>
        <v>271928.92000000004</v>
      </c>
      <c r="I258" s="19">
        <f>IF(ISERROR(F258/C258),0,F258/C258*100-100)</f>
        <v>-32.712543588155413</v>
      </c>
      <c r="J258" s="19">
        <f>IF(ISERROR(F258/E258),0,F258/E258*100)</f>
        <v>76.557851724137933</v>
      </c>
      <c r="K258" s="19">
        <f>IF(ISERROR(F258/D258),0,F258/D258*100)</f>
        <v>50.799983068027629</v>
      </c>
    </row>
    <row r="259" spans="1:11">
      <c r="A259" s="23" t="s">
        <v>32</v>
      </c>
      <c r="B259" s="17" t="s">
        <v>33</v>
      </c>
      <c r="C259" s="18">
        <v>1319816.69</v>
      </c>
      <c r="D259" s="18">
        <v>1746369</v>
      </c>
      <c r="E259" s="18">
        <v>1160000</v>
      </c>
      <c r="F259" s="18">
        <v>886268.08</v>
      </c>
      <c r="G259" s="18">
        <f>F259-C259</f>
        <v>-433548.61</v>
      </c>
      <c r="H259" s="18">
        <f>E259-F259</f>
        <v>273731.92000000004</v>
      </c>
      <c r="I259" s="19">
        <f>IF(ISERROR(F259/C259),0,F259/C259*100-100)</f>
        <v>-32.849153468425982</v>
      </c>
      <c r="J259" s="19">
        <f>IF(ISERROR(F259/E259),0,F259/E259*100)</f>
        <v>76.402420689655173</v>
      </c>
      <c r="K259" s="19">
        <f>IF(ISERROR(F259/D259),0,F259/D259*100)</f>
        <v>50.749187600100555</v>
      </c>
    </row>
    <row r="260" spans="1:11">
      <c r="A260" s="24" t="s">
        <v>34</v>
      </c>
      <c r="B260" s="17" t="s">
        <v>35</v>
      </c>
      <c r="C260" s="18">
        <v>1035886.18</v>
      </c>
      <c r="D260" s="18">
        <v>1195282</v>
      </c>
      <c r="E260" s="18">
        <v>870000</v>
      </c>
      <c r="F260" s="18">
        <v>604987.42000000004</v>
      </c>
      <c r="G260" s="18">
        <f>F260-C260</f>
        <v>-430898.76</v>
      </c>
      <c r="H260" s="18">
        <f>E260-F260</f>
        <v>265012.57999999996</v>
      </c>
      <c r="I260" s="19">
        <f>IF(ISERROR(F260/C260),0,F260/C260*100-100)</f>
        <v>-41.59711446290364</v>
      </c>
      <c r="J260" s="19">
        <f>IF(ISERROR(F260/E260),0,F260/E260*100)</f>
        <v>69.538783908045986</v>
      </c>
      <c r="K260" s="19">
        <f>IF(ISERROR(F260/D260),0,F260/D260*100)</f>
        <v>50.614618140321696</v>
      </c>
    </row>
    <row r="261" spans="1:11">
      <c r="A261" s="24" t="s">
        <v>36</v>
      </c>
      <c r="B261" s="17" t="s">
        <v>37</v>
      </c>
      <c r="C261" s="18">
        <v>283930.51</v>
      </c>
      <c r="D261" s="18">
        <v>551087</v>
      </c>
      <c r="E261" s="18">
        <v>290000</v>
      </c>
      <c r="F261" s="18">
        <v>281280.65999999997</v>
      </c>
      <c r="G261" s="18">
        <f>F261-C261</f>
        <v>-2649.8500000000349</v>
      </c>
      <c r="H261" s="18">
        <f>E261-F261</f>
        <v>8719.3400000000256</v>
      </c>
      <c r="I261" s="19">
        <f>IF(ISERROR(F261/C261),0,F261/C261*100-100)</f>
        <v>-0.93327413105411949</v>
      </c>
      <c r="J261" s="19">
        <f>IF(ISERROR(F261/E261),0,F261/E261*100)</f>
        <v>96.99333103448275</v>
      </c>
      <c r="K261" s="19">
        <f>IF(ISERROR(F261/D261),0,F261/D261*100)</f>
        <v>51.041062481967444</v>
      </c>
    </row>
    <row r="262" spans="1:11">
      <c r="A262" s="25" t="s">
        <v>38</v>
      </c>
      <c r="B262" s="17" t="s">
        <v>39</v>
      </c>
      <c r="C262" s="18">
        <v>13084.17</v>
      </c>
      <c r="D262" s="18">
        <v>0</v>
      </c>
      <c r="E262" s="18">
        <v>0</v>
      </c>
      <c r="F262" s="18">
        <v>13635.05</v>
      </c>
      <c r="G262" s="18">
        <f>F262-C262</f>
        <v>550.8799999999992</v>
      </c>
      <c r="H262" s="18">
        <f>E262-F262</f>
        <v>-13635.05</v>
      </c>
      <c r="I262" s="19">
        <f>IF(ISERROR(F262/C262),0,F262/C262*100-100)</f>
        <v>4.2102785274113614</v>
      </c>
      <c r="J262" s="19">
        <f>IF(ISERROR(F262/E262),0,F262/E262*100)</f>
        <v>0</v>
      </c>
      <c r="K262" s="19">
        <f>IF(ISERROR(F262/D262),0,F262/D262*100)</f>
        <v>0</v>
      </c>
    </row>
    <row r="263" spans="1:11">
      <c r="A263" s="23" t="s">
        <v>40</v>
      </c>
      <c r="B263" s="17" t="s">
        <v>41</v>
      </c>
      <c r="C263" s="18">
        <v>0</v>
      </c>
      <c r="D263" s="18">
        <v>1803</v>
      </c>
      <c r="E263" s="18">
        <v>0</v>
      </c>
      <c r="F263" s="18">
        <v>1803</v>
      </c>
      <c r="G263" s="18">
        <f>F263-C263</f>
        <v>1803</v>
      </c>
      <c r="H263" s="18">
        <f>E263-F263</f>
        <v>-1803</v>
      </c>
      <c r="I263" s="19">
        <f>IF(ISERROR(F263/C263),0,F263/C263*100-100)</f>
        <v>0</v>
      </c>
      <c r="J263" s="19">
        <f>IF(ISERROR(F263/E263),0,F263/E263*100)</f>
        <v>0</v>
      </c>
      <c r="K263" s="19">
        <f>IF(ISERROR(F263/D263),0,F263/D263*100)</f>
        <v>100</v>
      </c>
    </row>
    <row r="264" spans="1:11">
      <c r="A264" s="24" t="s">
        <v>44</v>
      </c>
      <c r="B264" s="17" t="s">
        <v>45</v>
      </c>
      <c r="C264" s="18">
        <v>0</v>
      </c>
      <c r="D264" s="18">
        <v>1803</v>
      </c>
      <c r="E264" s="18">
        <v>0</v>
      </c>
      <c r="F264" s="18">
        <v>1803</v>
      </c>
      <c r="G264" s="18">
        <f>F264-C264</f>
        <v>1803</v>
      </c>
      <c r="H264" s="18">
        <f>E264-F264</f>
        <v>-1803</v>
      </c>
      <c r="I264" s="19">
        <f>IF(ISERROR(F264/C264),0,F264/C264*100-100)</f>
        <v>0</v>
      </c>
      <c r="J264" s="19">
        <f>IF(ISERROR(F264/E264),0,F264/E264*100)</f>
        <v>0</v>
      </c>
      <c r="K264" s="19">
        <f>IF(ISERROR(F264/D264),0,F264/D264*100)</f>
        <v>100</v>
      </c>
    </row>
    <row r="265" spans="1:11">
      <c r="A265" s="22" t="s">
        <v>54</v>
      </c>
      <c r="B265" s="17" t="s">
        <v>55</v>
      </c>
      <c r="C265" s="18">
        <v>63170.01</v>
      </c>
      <c r="D265" s="18">
        <v>64029</v>
      </c>
      <c r="E265" s="18">
        <v>45000</v>
      </c>
      <c r="F265" s="18">
        <v>64028.37</v>
      </c>
      <c r="G265" s="18">
        <f>F265-C265</f>
        <v>858.36000000000058</v>
      </c>
      <c r="H265" s="18">
        <f>E265-F265</f>
        <v>-19028.370000000003</v>
      </c>
      <c r="I265" s="19">
        <f>IF(ISERROR(F265/C265),0,F265/C265*100-100)</f>
        <v>1.3588093463971376</v>
      </c>
      <c r="J265" s="19">
        <f>IF(ISERROR(F265/E265),0,F265/E265*100)</f>
        <v>142.28526666666667</v>
      </c>
      <c r="K265" s="19">
        <f>IF(ISERROR(F265/D265),0,F265/D265*100)</f>
        <v>99.999016070842899</v>
      </c>
    </row>
    <row r="266" spans="1:11">
      <c r="A266" s="23" t="s">
        <v>56</v>
      </c>
      <c r="B266" s="17" t="s">
        <v>57</v>
      </c>
      <c r="C266" s="18">
        <v>63170.01</v>
      </c>
      <c r="D266" s="18">
        <v>64029</v>
      </c>
      <c r="E266" s="18">
        <v>45000</v>
      </c>
      <c r="F266" s="18">
        <v>64028.37</v>
      </c>
      <c r="G266" s="18">
        <f>F266-C266</f>
        <v>858.36000000000058</v>
      </c>
      <c r="H266" s="18">
        <f>E266-F266</f>
        <v>-19028.370000000003</v>
      </c>
      <c r="I266" s="19">
        <f>IF(ISERROR(F266/C266),0,F266/C266*100-100)</f>
        <v>1.3588093463971376</v>
      </c>
      <c r="J266" s="19">
        <f>IF(ISERROR(F266/E266),0,F266/E266*100)</f>
        <v>142.28526666666667</v>
      </c>
      <c r="K266" s="19">
        <f>IF(ISERROR(F266/D266),0,F266/D266*100)</f>
        <v>99.999016070842899</v>
      </c>
    </row>
    <row r="267" spans="1:11">
      <c r="A267" s="16"/>
      <c r="B267" s="17" t="s">
        <v>58</v>
      </c>
      <c r="C267" s="18">
        <v>277592.3</v>
      </c>
      <c r="D267" s="18">
        <v>0</v>
      </c>
      <c r="E267" s="18">
        <v>0</v>
      </c>
      <c r="F267" s="18">
        <v>860150.45</v>
      </c>
      <c r="G267" s="18">
        <f>F267-C267</f>
        <v>582558.14999999991</v>
      </c>
      <c r="H267" s="18">
        <f>E267-F267</f>
        <v>-860150.45</v>
      </c>
      <c r="I267" s="19">
        <f>IF(ISERROR(F267/C267),0,F267/C267*100-100)</f>
        <v>209.86106242860478</v>
      </c>
      <c r="J267" s="19">
        <f>IF(ISERROR(F267/E267),0,F267/E267*100)</f>
        <v>0</v>
      </c>
      <c r="K267" s="19">
        <f>IF(ISERROR(F267/D267),0,F267/D267*100)</f>
        <v>0</v>
      </c>
    </row>
    <row r="268" spans="1:11">
      <c r="A268" s="16" t="s">
        <v>59</v>
      </c>
      <c r="B268" s="17" t="s">
        <v>60</v>
      </c>
      <c r="C268" s="18">
        <v>-277592.3</v>
      </c>
      <c r="D268" s="18">
        <v>0</v>
      </c>
      <c r="E268" s="18">
        <v>0</v>
      </c>
      <c r="F268" s="18">
        <v>-860150.45</v>
      </c>
      <c r="G268" s="18">
        <f>F268-C268</f>
        <v>-582558.14999999991</v>
      </c>
      <c r="H268" s="18">
        <f>E268-F268</f>
        <v>860150.45</v>
      </c>
      <c r="I268" s="19">
        <f>IF(ISERROR(F268/C268),0,F268/C268*100-100)</f>
        <v>209.86106242860478</v>
      </c>
      <c r="J268" s="19">
        <f>IF(ISERROR(F268/E268),0,F268/E268*100)</f>
        <v>0</v>
      </c>
      <c r="K268" s="19">
        <f>IF(ISERROR(F268/D268),0,F268/D268*100)</f>
        <v>0</v>
      </c>
    </row>
    <row r="269" spans="1:11">
      <c r="A269" s="22" t="s">
        <v>61</v>
      </c>
      <c r="B269" s="17" t="s">
        <v>62</v>
      </c>
      <c r="C269" s="18">
        <v>-277592.3</v>
      </c>
      <c r="D269" s="18">
        <v>0</v>
      </c>
      <c r="E269" s="18">
        <v>0</v>
      </c>
      <c r="F269" s="18">
        <v>-860150.45</v>
      </c>
      <c r="G269" s="18">
        <f>F269-C269</f>
        <v>-582558.14999999991</v>
      </c>
      <c r="H269" s="18">
        <f>E269-F269</f>
        <v>860150.45</v>
      </c>
      <c r="I269" s="19">
        <f>IF(ISERROR(F269/C269),0,F269/C269*100-100)</f>
        <v>209.86106242860478</v>
      </c>
      <c r="J269" s="19">
        <f>IF(ISERROR(F269/E269),0,F269/E269*100)</f>
        <v>0</v>
      </c>
      <c r="K269" s="19">
        <f>IF(ISERROR(F269/D269),0,F269/D269*100)</f>
        <v>0</v>
      </c>
    </row>
    <row r="270" spans="1:11" ht="25.5">
      <c r="A270" s="36" t="s">
        <v>329</v>
      </c>
      <c r="B270" s="28" t="s">
        <v>330</v>
      </c>
      <c r="C270" s="29"/>
      <c r="D270" s="29"/>
      <c r="E270" s="29"/>
      <c r="F270" s="29"/>
      <c r="G270" s="29"/>
      <c r="H270" s="29"/>
      <c r="I270" s="30"/>
      <c r="J270" s="30"/>
      <c r="K270" s="30"/>
    </row>
    <row r="271" spans="1:11">
      <c r="A271" s="16" t="s">
        <v>20</v>
      </c>
      <c r="B271" s="17" t="s">
        <v>21</v>
      </c>
      <c r="C271" s="18">
        <v>50000</v>
      </c>
      <c r="D271" s="18">
        <v>84000</v>
      </c>
      <c r="E271" s="18">
        <v>63000</v>
      </c>
      <c r="F271" s="18">
        <v>55000</v>
      </c>
      <c r="G271" s="18">
        <f>F271-C271</f>
        <v>5000</v>
      </c>
      <c r="H271" s="18">
        <f>E271-F271</f>
        <v>8000</v>
      </c>
      <c r="I271" s="19">
        <f>IF(ISERROR(F271/C271),0,F271/C271*100-100)</f>
        <v>10.000000000000014</v>
      </c>
      <c r="J271" s="19">
        <f>IF(ISERROR(F271/E271),0,F271/E271*100)</f>
        <v>87.301587301587304</v>
      </c>
      <c r="K271" s="19">
        <f>IF(ISERROR(F271/D271),0,F271/D271*100)</f>
        <v>65.476190476190482</v>
      </c>
    </row>
    <row r="272" spans="1:11" ht="25.5">
      <c r="A272" s="22" t="s">
        <v>22</v>
      </c>
      <c r="B272" s="17" t="s">
        <v>23</v>
      </c>
      <c r="C272" s="18">
        <v>50000</v>
      </c>
      <c r="D272" s="18">
        <v>84000</v>
      </c>
      <c r="E272" s="18">
        <v>63000</v>
      </c>
      <c r="F272" s="18">
        <v>55000</v>
      </c>
      <c r="G272" s="18">
        <f>F272-C272</f>
        <v>5000</v>
      </c>
      <c r="H272" s="18">
        <f>E272-F272</f>
        <v>8000</v>
      </c>
      <c r="I272" s="19">
        <f>IF(ISERROR(F272/C272),0,F272/C272*100-100)</f>
        <v>10.000000000000014</v>
      </c>
      <c r="J272" s="19">
        <f>IF(ISERROR(F272/E272),0,F272/E272*100)</f>
        <v>87.301587301587304</v>
      </c>
      <c r="K272" s="19">
        <f>IF(ISERROR(F272/D272),0,F272/D272*100)</f>
        <v>65.476190476190482</v>
      </c>
    </row>
    <row r="273" spans="1:11">
      <c r="A273" s="16" t="s">
        <v>28</v>
      </c>
      <c r="B273" s="17" t="s">
        <v>29</v>
      </c>
      <c r="C273" s="18">
        <v>53777.36</v>
      </c>
      <c r="D273" s="18">
        <v>128784</v>
      </c>
      <c r="E273" s="18">
        <v>63000</v>
      </c>
      <c r="F273" s="18">
        <v>51264.29</v>
      </c>
      <c r="G273" s="18">
        <f>F273-C273</f>
        <v>-2513.0699999999997</v>
      </c>
      <c r="H273" s="18">
        <f>E273-F273</f>
        <v>11735.71</v>
      </c>
      <c r="I273" s="19">
        <f>IF(ISERROR(F273/C273),0,F273/C273*100-100)</f>
        <v>-4.6731003530110087</v>
      </c>
      <c r="J273" s="19">
        <f>IF(ISERROR(F273/E273),0,F273/E273*100)</f>
        <v>81.37188888888889</v>
      </c>
      <c r="K273" s="19">
        <f>IF(ISERROR(F273/D273),0,F273/D273*100)</f>
        <v>39.806412287240647</v>
      </c>
    </row>
    <row r="274" spans="1:11">
      <c r="A274" s="22" t="s">
        <v>30</v>
      </c>
      <c r="B274" s="17" t="s">
        <v>31</v>
      </c>
      <c r="C274" s="18">
        <v>53777.36</v>
      </c>
      <c r="D274" s="18">
        <v>128784</v>
      </c>
      <c r="E274" s="18">
        <v>63000</v>
      </c>
      <c r="F274" s="18">
        <v>51264.29</v>
      </c>
      <c r="G274" s="18">
        <f>F274-C274</f>
        <v>-2513.0699999999997</v>
      </c>
      <c r="H274" s="18">
        <f>E274-F274</f>
        <v>11735.71</v>
      </c>
      <c r="I274" s="19">
        <f>IF(ISERROR(F274/C274),0,F274/C274*100-100)</f>
        <v>-4.6731003530110087</v>
      </c>
      <c r="J274" s="19">
        <f>IF(ISERROR(F274/E274),0,F274/E274*100)</f>
        <v>81.37188888888889</v>
      </c>
      <c r="K274" s="19">
        <f>IF(ISERROR(F274/D274),0,F274/D274*100)</f>
        <v>39.806412287240647</v>
      </c>
    </row>
    <row r="275" spans="1:11">
      <c r="A275" s="23" t="s">
        <v>32</v>
      </c>
      <c r="B275" s="17" t="s">
        <v>33</v>
      </c>
      <c r="C275" s="18">
        <v>53777.36</v>
      </c>
      <c r="D275" s="18">
        <v>128784</v>
      </c>
      <c r="E275" s="18">
        <v>63000</v>
      </c>
      <c r="F275" s="18">
        <v>51264.29</v>
      </c>
      <c r="G275" s="18">
        <f>F275-C275</f>
        <v>-2513.0699999999997</v>
      </c>
      <c r="H275" s="18">
        <f>E275-F275</f>
        <v>11735.71</v>
      </c>
      <c r="I275" s="19">
        <f>IF(ISERROR(F275/C275),0,F275/C275*100-100)</f>
        <v>-4.6731003530110087</v>
      </c>
      <c r="J275" s="19">
        <f>IF(ISERROR(F275/E275),0,F275/E275*100)</f>
        <v>81.37188888888889</v>
      </c>
      <c r="K275" s="19">
        <f>IF(ISERROR(F275/D275),0,F275/D275*100)</f>
        <v>39.806412287240647</v>
      </c>
    </row>
    <row r="276" spans="1:11">
      <c r="A276" s="24" t="s">
        <v>34</v>
      </c>
      <c r="B276" s="17" t="s">
        <v>35</v>
      </c>
      <c r="C276" s="18">
        <v>37293.629999999997</v>
      </c>
      <c r="D276" s="18">
        <v>74984</v>
      </c>
      <c r="E276" s="18">
        <v>34650</v>
      </c>
      <c r="F276" s="18">
        <v>31857.439999999999</v>
      </c>
      <c r="G276" s="18">
        <f>F276-C276</f>
        <v>-5436.1899999999987</v>
      </c>
      <c r="H276" s="18">
        <f>E276-F276</f>
        <v>2792.5600000000013</v>
      </c>
      <c r="I276" s="19">
        <f>IF(ISERROR(F276/C276),0,F276/C276*100-100)</f>
        <v>-14.576725301345022</v>
      </c>
      <c r="J276" s="19">
        <f>IF(ISERROR(F276/E276),0,F276/E276*100)</f>
        <v>91.940663780663783</v>
      </c>
      <c r="K276" s="19">
        <f>IF(ISERROR(F276/D276),0,F276/D276*100)</f>
        <v>42.485650272058038</v>
      </c>
    </row>
    <row r="277" spans="1:11">
      <c r="A277" s="24" t="s">
        <v>36</v>
      </c>
      <c r="B277" s="17" t="s">
        <v>37</v>
      </c>
      <c r="C277" s="18">
        <v>16483.73</v>
      </c>
      <c r="D277" s="18">
        <v>53800</v>
      </c>
      <c r="E277" s="18">
        <v>28350</v>
      </c>
      <c r="F277" s="18">
        <v>19406.849999999999</v>
      </c>
      <c r="G277" s="18">
        <f>F277-C277</f>
        <v>2923.119999999999</v>
      </c>
      <c r="H277" s="18">
        <f>E277-F277</f>
        <v>8943.1500000000015</v>
      </c>
      <c r="I277" s="19">
        <f>IF(ISERROR(F277/C277),0,F277/C277*100-100)</f>
        <v>17.733364960479207</v>
      </c>
      <c r="J277" s="19">
        <f>IF(ISERROR(F277/E277),0,F277/E277*100)</f>
        <v>68.454497354497349</v>
      </c>
      <c r="K277" s="19">
        <f>IF(ISERROR(F277/D277),0,F277/D277*100)</f>
        <v>36.072211895910776</v>
      </c>
    </row>
    <row r="278" spans="1:11">
      <c r="A278" s="16"/>
      <c r="B278" s="17" t="s">
        <v>58</v>
      </c>
      <c r="C278" s="18">
        <v>-3777.36</v>
      </c>
      <c r="D278" s="18">
        <v>-44784</v>
      </c>
      <c r="E278" s="18">
        <v>0</v>
      </c>
      <c r="F278" s="18">
        <v>3735.71</v>
      </c>
      <c r="G278" s="18">
        <f>F278-C278</f>
        <v>7513.07</v>
      </c>
      <c r="H278" s="18">
        <f>E278-F278</f>
        <v>-3735.71</v>
      </c>
      <c r="I278" s="19">
        <f>IF(ISERROR(F278/C278),0,F278/C278*100-100)</f>
        <v>-198.89737806298578</v>
      </c>
      <c r="J278" s="19">
        <f>IF(ISERROR(F278/E278),0,F278/E278*100)</f>
        <v>0</v>
      </c>
      <c r="K278" s="19">
        <f>IF(ISERROR(F278/D278),0,F278/D278*100)</f>
        <v>-8.3416175419792786</v>
      </c>
    </row>
    <row r="279" spans="1:11">
      <c r="A279" s="16" t="s">
        <v>59</v>
      </c>
      <c r="B279" s="17" t="s">
        <v>60</v>
      </c>
      <c r="C279" s="18">
        <v>3777.36</v>
      </c>
      <c r="D279" s="18">
        <v>44784</v>
      </c>
      <c r="E279" s="18">
        <v>0</v>
      </c>
      <c r="F279" s="18">
        <v>-3735.71</v>
      </c>
      <c r="G279" s="18">
        <f>F279-C279</f>
        <v>-7513.07</v>
      </c>
      <c r="H279" s="18">
        <f>E279-F279</f>
        <v>3735.71</v>
      </c>
      <c r="I279" s="19">
        <f>IF(ISERROR(F279/C279),0,F279/C279*100-100)</f>
        <v>-198.89737806298578</v>
      </c>
      <c r="J279" s="19">
        <f>IF(ISERROR(F279/E279),0,F279/E279*100)</f>
        <v>0</v>
      </c>
      <c r="K279" s="19">
        <f>IF(ISERROR(F279/D279),0,F279/D279*100)</f>
        <v>-8.3416175419792786</v>
      </c>
    </row>
    <row r="280" spans="1:11">
      <c r="A280" s="22" t="s">
        <v>61</v>
      </c>
      <c r="B280" s="17" t="s">
        <v>62</v>
      </c>
      <c r="C280" s="18">
        <v>3777.36</v>
      </c>
      <c r="D280" s="18">
        <v>44784</v>
      </c>
      <c r="E280" s="18">
        <v>0</v>
      </c>
      <c r="F280" s="18">
        <v>-3735.71</v>
      </c>
      <c r="G280" s="18">
        <f>F280-C280</f>
        <v>-7513.07</v>
      </c>
      <c r="H280" s="18">
        <f>E280-F280</f>
        <v>3735.71</v>
      </c>
      <c r="I280" s="19">
        <f>IF(ISERROR(F280/C280),0,F280/C280*100-100)</f>
        <v>-198.89737806298578</v>
      </c>
      <c r="J280" s="19">
        <f>IF(ISERROR(F280/E280),0,F280/E280*100)</f>
        <v>0</v>
      </c>
      <c r="K280" s="19">
        <f>IF(ISERROR(F280/D280),0,F280/D280*100)</f>
        <v>-8.3416175419792786</v>
      </c>
    </row>
    <row r="281" spans="1:11" ht="25.5">
      <c r="A281" s="23" t="s">
        <v>140</v>
      </c>
      <c r="B281" s="17" t="s">
        <v>141</v>
      </c>
      <c r="C281" s="18">
        <v>-21839.86</v>
      </c>
      <c r="D281" s="18">
        <v>44784</v>
      </c>
      <c r="E281" s="18">
        <v>0</v>
      </c>
      <c r="F281" s="18">
        <v>-44783.63</v>
      </c>
      <c r="G281" s="18">
        <f>F281-C281</f>
        <v>-22943.769999999997</v>
      </c>
      <c r="H281" s="18">
        <f>E281-F281</f>
        <v>44783.63</v>
      </c>
      <c r="I281" s="19">
        <f>IF(ISERROR(F281/C281),0,F281/C281*100-100)</f>
        <v>105.05456536809299</v>
      </c>
      <c r="J281" s="19">
        <f>IF(ISERROR(F281/E281),0,F281/E281*100)</f>
        <v>0</v>
      </c>
      <c r="K281" s="19">
        <f>IF(ISERROR(F281/D281),0,F281/D281*100)</f>
        <v>-99.999173812075739</v>
      </c>
    </row>
    <row r="282" spans="1:11">
      <c r="A282" s="27" t="s">
        <v>331</v>
      </c>
      <c r="B282" s="28" t="s">
        <v>332</v>
      </c>
      <c r="C282" s="29"/>
      <c r="D282" s="29"/>
      <c r="E282" s="29"/>
      <c r="F282" s="29"/>
      <c r="G282" s="29"/>
      <c r="H282" s="29"/>
      <c r="I282" s="30"/>
      <c r="J282" s="30"/>
      <c r="K282" s="30"/>
    </row>
    <row r="283" spans="1:11">
      <c r="A283" s="16" t="s">
        <v>20</v>
      </c>
      <c r="B283" s="17" t="s">
        <v>21</v>
      </c>
      <c r="C283" s="18">
        <v>1036583.98</v>
      </c>
      <c r="D283" s="18">
        <v>1074254</v>
      </c>
      <c r="E283" s="18">
        <v>763247</v>
      </c>
      <c r="F283" s="18">
        <v>1072866.4099999999</v>
      </c>
      <c r="G283" s="18">
        <f>F283-C283</f>
        <v>36282.429999999935</v>
      </c>
      <c r="H283" s="18">
        <f>E283-F283</f>
        <v>-309619.40999999992</v>
      </c>
      <c r="I283" s="19">
        <f>IF(ISERROR(F283/C283),0,F283/C283*100-100)</f>
        <v>3.5001920442567496</v>
      </c>
      <c r="J283" s="19">
        <f>IF(ISERROR(F283/E283),0,F283/E283*100)</f>
        <v>140.56608280150462</v>
      </c>
      <c r="K283" s="19">
        <f>IF(ISERROR(F283/D283),0,F283/D283*100)</f>
        <v>99.870832224036405</v>
      </c>
    </row>
    <row r="284" spans="1:11" ht="25.5">
      <c r="A284" s="22" t="s">
        <v>22</v>
      </c>
      <c r="B284" s="17" t="s">
        <v>23</v>
      </c>
      <c r="C284" s="18">
        <v>361.98</v>
      </c>
      <c r="D284" s="18">
        <v>4022</v>
      </c>
      <c r="E284" s="18">
        <v>3015</v>
      </c>
      <c r="F284" s="18">
        <v>2634.41</v>
      </c>
      <c r="G284" s="18">
        <f>F284-C284</f>
        <v>2272.4299999999998</v>
      </c>
      <c r="H284" s="18">
        <f>E284-F284</f>
        <v>380.59000000000015</v>
      </c>
      <c r="I284" s="19">
        <f>IF(ISERROR(F284/C284),0,F284/C284*100-100)</f>
        <v>627.77777777777771</v>
      </c>
      <c r="J284" s="19">
        <f>IF(ISERROR(F284/E284),0,F284/E284*100)</f>
        <v>87.376782752902145</v>
      </c>
      <c r="K284" s="19">
        <f>IF(ISERROR(F284/D284),0,F284/D284*100)</f>
        <v>65.499999999999986</v>
      </c>
    </row>
    <row r="285" spans="1:11">
      <c r="A285" s="22" t="s">
        <v>24</v>
      </c>
      <c r="B285" s="17" t="s">
        <v>25</v>
      </c>
      <c r="C285" s="18">
        <v>1036222</v>
      </c>
      <c r="D285" s="18">
        <v>1070232</v>
      </c>
      <c r="E285" s="18">
        <v>760232</v>
      </c>
      <c r="F285" s="18">
        <v>1070232</v>
      </c>
      <c r="G285" s="18">
        <f>F285-C285</f>
        <v>34010</v>
      </c>
      <c r="H285" s="18">
        <f>E285-F285</f>
        <v>-310000</v>
      </c>
      <c r="I285" s="19">
        <f>IF(ISERROR(F285/C285),0,F285/C285*100-100)</f>
        <v>3.2821152224137222</v>
      </c>
      <c r="J285" s="19">
        <f>IF(ISERROR(F285/E285),0,F285/E285*100)</f>
        <v>140.77702596049625</v>
      </c>
      <c r="K285" s="19">
        <f>IF(ISERROR(F285/D285),0,F285/D285*100)</f>
        <v>100</v>
      </c>
    </row>
    <row r="286" spans="1:11">
      <c r="A286" s="23" t="s">
        <v>26</v>
      </c>
      <c r="B286" s="17" t="s">
        <v>27</v>
      </c>
      <c r="C286" s="18">
        <v>1036222</v>
      </c>
      <c r="D286" s="18">
        <v>1070232</v>
      </c>
      <c r="E286" s="18">
        <v>760232</v>
      </c>
      <c r="F286" s="18">
        <v>1070232</v>
      </c>
      <c r="G286" s="18">
        <f>F286-C286</f>
        <v>34010</v>
      </c>
      <c r="H286" s="18">
        <f>E286-F286</f>
        <v>-310000</v>
      </c>
      <c r="I286" s="19">
        <f>IF(ISERROR(F286/C286),0,F286/C286*100-100)</f>
        <v>3.2821152224137222</v>
      </c>
      <c r="J286" s="19">
        <f>IF(ISERROR(F286/E286),0,F286/E286*100)</f>
        <v>140.77702596049625</v>
      </c>
      <c r="K286" s="19">
        <f>IF(ISERROR(F286/D286),0,F286/D286*100)</f>
        <v>100</v>
      </c>
    </row>
    <row r="287" spans="1:11">
      <c r="A287" s="16" t="s">
        <v>28</v>
      </c>
      <c r="B287" s="17" t="s">
        <v>29</v>
      </c>
      <c r="C287" s="18">
        <v>535959.29</v>
      </c>
      <c r="D287" s="18">
        <v>1074254</v>
      </c>
      <c r="E287" s="18">
        <v>763247</v>
      </c>
      <c r="F287" s="18">
        <v>643756.48</v>
      </c>
      <c r="G287" s="18">
        <f>F287-C287</f>
        <v>107797.18999999994</v>
      </c>
      <c r="H287" s="18">
        <f>E287-F287</f>
        <v>119490.52000000002</v>
      </c>
      <c r="I287" s="19">
        <f>IF(ISERROR(F287/C287),0,F287/C287*100-100)</f>
        <v>20.112943652865866</v>
      </c>
      <c r="J287" s="19">
        <f>IF(ISERROR(F287/E287),0,F287/E287*100)</f>
        <v>84.344449437731157</v>
      </c>
      <c r="K287" s="19">
        <f>IF(ISERROR(F287/D287),0,F287/D287*100)</f>
        <v>59.925909514881958</v>
      </c>
    </row>
    <row r="288" spans="1:11">
      <c r="A288" s="22" t="s">
        <v>30</v>
      </c>
      <c r="B288" s="17" t="s">
        <v>31</v>
      </c>
      <c r="C288" s="18">
        <v>535959.29</v>
      </c>
      <c r="D288" s="18">
        <v>1038758</v>
      </c>
      <c r="E288" s="18">
        <v>691172</v>
      </c>
      <c r="F288" s="18">
        <v>638837.30000000005</v>
      </c>
      <c r="G288" s="18">
        <f>F288-C288</f>
        <v>102878.01000000001</v>
      </c>
      <c r="H288" s="18">
        <f>E288-F288</f>
        <v>52334.699999999953</v>
      </c>
      <c r="I288" s="19">
        <f>IF(ISERROR(F288/C288),0,F288/C288*100-100)</f>
        <v>19.195116479835633</v>
      </c>
      <c r="J288" s="19">
        <f>IF(ISERROR(F288/E288),0,F288/E288*100)</f>
        <v>92.428122088279039</v>
      </c>
      <c r="K288" s="19">
        <f>IF(ISERROR(F288/D288),0,F288/D288*100)</f>
        <v>61.500108783759067</v>
      </c>
    </row>
    <row r="289" spans="1:11">
      <c r="A289" s="23" t="s">
        <v>32</v>
      </c>
      <c r="B289" s="17" t="s">
        <v>33</v>
      </c>
      <c r="C289" s="18">
        <v>498297.05</v>
      </c>
      <c r="D289" s="18">
        <v>952036</v>
      </c>
      <c r="E289" s="18">
        <v>647811</v>
      </c>
      <c r="F289" s="18">
        <v>596997.89</v>
      </c>
      <c r="G289" s="18">
        <f>F289-C289</f>
        <v>98700.840000000026</v>
      </c>
      <c r="H289" s="18">
        <f>E289-F289</f>
        <v>50813.109999999986</v>
      </c>
      <c r="I289" s="19">
        <f>IF(ISERROR(F289/C289),0,F289/C289*100-100)</f>
        <v>19.807630809775006</v>
      </c>
      <c r="J289" s="19">
        <f>IF(ISERROR(F289/E289),0,F289/E289*100)</f>
        <v>92.156182899024557</v>
      </c>
      <c r="K289" s="19">
        <f>IF(ISERROR(F289/D289),0,F289/D289*100)</f>
        <v>62.707491103277611</v>
      </c>
    </row>
    <row r="290" spans="1:11">
      <c r="A290" s="24" t="s">
        <v>34</v>
      </c>
      <c r="B290" s="17" t="s">
        <v>35</v>
      </c>
      <c r="C290" s="18">
        <v>376268.36</v>
      </c>
      <c r="D290" s="18">
        <v>783713</v>
      </c>
      <c r="E290" s="18">
        <v>483280</v>
      </c>
      <c r="F290" s="18">
        <v>475164.24</v>
      </c>
      <c r="G290" s="18">
        <f>F290-C290</f>
        <v>98895.88</v>
      </c>
      <c r="H290" s="18">
        <f>E290-F290</f>
        <v>8115.7600000000093</v>
      </c>
      <c r="I290" s="19">
        <f>IF(ISERROR(F290/C290),0,F290/C290*100-100)</f>
        <v>26.283336712127479</v>
      </c>
      <c r="J290" s="19">
        <f>IF(ISERROR(F290/E290),0,F290/E290*100)</f>
        <v>98.320691938420794</v>
      </c>
      <c r="K290" s="19">
        <f>IF(ISERROR(F290/D290),0,F290/D290*100)</f>
        <v>60.629878539720536</v>
      </c>
    </row>
    <row r="291" spans="1:11">
      <c r="A291" s="24" t="s">
        <v>36</v>
      </c>
      <c r="B291" s="17" t="s">
        <v>37</v>
      </c>
      <c r="C291" s="18">
        <v>122028.69</v>
      </c>
      <c r="D291" s="18">
        <v>168323</v>
      </c>
      <c r="E291" s="18">
        <v>164531</v>
      </c>
      <c r="F291" s="18">
        <v>121833.65</v>
      </c>
      <c r="G291" s="18">
        <f>F291-C291</f>
        <v>-195.04000000000815</v>
      </c>
      <c r="H291" s="18">
        <f>E291-F291</f>
        <v>42697.350000000006</v>
      </c>
      <c r="I291" s="19">
        <f>IF(ISERROR(F291/C291),0,F291/C291*100-100)</f>
        <v>-0.15983126590968766</v>
      </c>
      <c r="J291" s="19">
        <f>IF(ISERROR(F291/E291),0,F291/E291*100)</f>
        <v>74.049054585458052</v>
      </c>
      <c r="K291" s="19">
        <f>IF(ISERROR(F291/D291),0,F291/D291*100)</f>
        <v>72.380868924627052</v>
      </c>
    </row>
    <row r="292" spans="1:11">
      <c r="A292" s="25" t="s">
        <v>38</v>
      </c>
      <c r="B292" s="17" t="s">
        <v>39</v>
      </c>
      <c r="C292" s="18">
        <v>549.20000000000005</v>
      </c>
      <c r="D292" s="18">
        <v>0</v>
      </c>
      <c r="E292" s="18">
        <v>0</v>
      </c>
      <c r="F292" s="18">
        <v>1482.75</v>
      </c>
      <c r="G292" s="18">
        <f>F292-C292</f>
        <v>933.55</v>
      </c>
      <c r="H292" s="18">
        <f>E292-F292</f>
        <v>-1482.75</v>
      </c>
      <c r="I292" s="19">
        <f>IF(ISERROR(F292/C292),0,F292/C292*100-100)</f>
        <v>169.9836125273124</v>
      </c>
      <c r="J292" s="19">
        <f>IF(ISERROR(F292/E292),0,F292/E292*100)</f>
        <v>0</v>
      </c>
      <c r="K292" s="19">
        <f>IF(ISERROR(F292/D292),0,F292/D292*100)</f>
        <v>0</v>
      </c>
    </row>
    <row r="293" spans="1:11">
      <c r="A293" s="23" t="s">
        <v>40</v>
      </c>
      <c r="B293" s="17" t="s">
        <v>41</v>
      </c>
      <c r="C293" s="18">
        <v>37662.239999999998</v>
      </c>
      <c r="D293" s="18">
        <v>86722</v>
      </c>
      <c r="E293" s="18">
        <v>43361</v>
      </c>
      <c r="F293" s="18">
        <v>41839.410000000003</v>
      </c>
      <c r="G293" s="18">
        <f>F293-C293</f>
        <v>4177.1700000000055</v>
      </c>
      <c r="H293" s="18">
        <f>E293-F293</f>
        <v>1521.5899999999965</v>
      </c>
      <c r="I293" s="19">
        <f>IF(ISERROR(F293/C293),0,F293/C293*100-100)</f>
        <v>11.091135312185372</v>
      </c>
      <c r="J293" s="19">
        <f>IF(ISERROR(F293/E293),0,F293/E293*100)</f>
        <v>96.490878900394378</v>
      </c>
      <c r="K293" s="19">
        <f>IF(ISERROR(F293/D293),0,F293/D293*100)</f>
        <v>48.245439450197189</v>
      </c>
    </row>
    <row r="294" spans="1:11">
      <c r="A294" s="24" t="s">
        <v>42</v>
      </c>
      <c r="B294" s="17" t="s">
        <v>43</v>
      </c>
      <c r="C294" s="18">
        <v>37662.239999999998</v>
      </c>
      <c r="D294" s="18">
        <v>86722</v>
      </c>
      <c r="E294" s="18">
        <v>43361</v>
      </c>
      <c r="F294" s="18">
        <v>41839.410000000003</v>
      </c>
      <c r="G294" s="18">
        <f>F294-C294</f>
        <v>4177.1700000000055</v>
      </c>
      <c r="H294" s="18">
        <f>E294-F294</f>
        <v>1521.5899999999965</v>
      </c>
      <c r="I294" s="19">
        <f>IF(ISERROR(F294/C294),0,F294/C294*100-100)</f>
        <v>11.091135312185372</v>
      </c>
      <c r="J294" s="19">
        <f>IF(ISERROR(F294/E294),0,F294/E294*100)</f>
        <v>96.490878900394378</v>
      </c>
      <c r="K294" s="19">
        <f>IF(ISERROR(F294/D294),0,F294/D294*100)</f>
        <v>48.245439450197189</v>
      </c>
    </row>
    <row r="295" spans="1:11">
      <c r="A295" s="22" t="s">
        <v>54</v>
      </c>
      <c r="B295" s="17" t="s">
        <v>55</v>
      </c>
      <c r="C295" s="18">
        <v>0</v>
      </c>
      <c r="D295" s="18">
        <v>35496</v>
      </c>
      <c r="E295" s="18">
        <v>72075</v>
      </c>
      <c r="F295" s="18">
        <v>4919.18</v>
      </c>
      <c r="G295" s="18">
        <f>F295-C295</f>
        <v>4919.18</v>
      </c>
      <c r="H295" s="18">
        <f>E295-F295</f>
        <v>67155.820000000007</v>
      </c>
      <c r="I295" s="19">
        <f>IF(ISERROR(F295/C295),0,F295/C295*100-100)</f>
        <v>0</v>
      </c>
      <c r="J295" s="19">
        <f>IF(ISERROR(F295/E295),0,F295/E295*100)</f>
        <v>6.825084980922651</v>
      </c>
      <c r="K295" s="19">
        <f>IF(ISERROR(F295/D295),0,F295/D295*100)</f>
        <v>13.858406581023214</v>
      </c>
    </row>
    <row r="296" spans="1:11">
      <c r="A296" s="23" t="s">
        <v>56</v>
      </c>
      <c r="B296" s="17" t="s">
        <v>57</v>
      </c>
      <c r="C296" s="18">
        <v>0</v>
      </c>
      <c r="D296" s="18">
        <v>35496</v>
      </c>
      <c r="E296" s="18">
        <v>72075</v>
      </c>
      <c r="F296" s="18">
        <v>4919.18</v>
      </c>
      <c r="G296" s="18">
        <f>F296-C296</f>
        <v>4919.18</v>
      </c>
      <c r="H296" s="18">
        <f>E296-F296</f>
        <v>67155.820000000007</v>
      </c>
      <c r="I296" s="19">
        <f>IF(ISERROR(F296/C296),0,F296/C296*100-100)</f>
        <v>0</v>
      </c>
      <c r="J296" s="19">
        <f>IF(ISERROR(F296/E296),0,F296/E296*100)</f>
        <v>6.825084980922651</v>
      </c>
      <c r="K296" s="19">
        <f>IF(ISERROR(F296/D296),0,F296/D296*100)</f>
        <v>13.858406581023214</v>
      </c>
    </row>
    <row r="297" spans="1:11">
      <c r="A297" s="16"/>
      <c r="B297" s="17" t="s">
        <v>58</v>
      </c>
      <c r="C297" s="18">
        <v>500624.69</v>
      </c>
      <c r="D297" s="18">
        <v>0</v>
      </c>
      <c r="E297" s="18">
        <v>0</v>
      </c>
      <c r="F297" s="18">
        <v>429109.93</v>
      </c>
      <c r="G297" s="18">
        <f>F297-C297</f>
        <v>-71514.760000000009</v>
      </c>
      <c r="H297" s="18">
        <f>E297-F297</f>
        <v>-429109.93</v>
      </c>
      <c r="I297" s="19">
        <f>IF(ISERROR(F297/C297),0,F297/C297*100-100)</f>
        <v>-14.285104476169565</v>
      </c>
      <c r="J297" s="19">
        <f>IF(ISERROR(F297/E297),0,F297/E297*100)</f>
        <v>0</v>
      </c>
      <c r="K297" s="19">
        <f>IF(ISERROR(F297/D297),0,F297/D297*100)</f>
        <v>0</v>
      </c>
    </row>
    <row r="298" spans="1:11">
      <c r="A298" s="16" t="s">
        <v>59</v>
      </c>
      <c r="B298" s="17" t="s">
        <v>60</v>
      </c>
      <c r="C298" s="18">
        <v>-500624.69</v>
      </c>
      <c r="D298" s="18">
        <v>0</v>
      </c>
      <c r="E298" s="18">
        <v>0</v>
      </c>
      <c r="F298" s="18">
        <v>-429109.93</v>
      </c>
      <c r="G298" s="18">
        <f>F298-C298</f>
        <v>71514.760000000009</v>
      </c>
      <c r="H298" s="18">
        <f>E298-F298</f>
        <v>429109.93</v>
      </c>
      <c r="I298" s="19">
        <f>IF(ISERROR(F298/C298),0,F298/C298*100-100)</f>
        <v>-14.285104476169565</v>
      </c>
      <c r="J298" s="19">
        <f>IF(ISERROR(F298/E298),0,F298/E298*100)</f>
        <v>0</v>
      </c>
      <c r="K298" s="19">
        <f>IF(ISERROR(F298/D298),0,F298/D298*100)</f>
        <v>0</v>
      </c>
    </row>
    <row r="299" spans="1:11">
      <c r="A299" s="22" t="s">
        <v>61</v>
      </c>
      <c r="B299" s="17" t="s">
        <v>62</v>
      </c>
      <c r="C299" s="18">
        <v>-500624.69</v>
      </c>
      <c r="D299" s="18">
        <v>0</v>
      </c>
      <c r="E299" s="18">
        <v>0</v>
      </c>
      <c r="F299" s="18">
        <v>-429109.93</v>
      </c>
      <c r="G299" s="18">
        <f>F299-C299</f>
        <v>71514.760000000009</v>
      </c>
      <c r="H299" s="18">
        <f>E299-F299</f>
        <v>429109.93</v>
      </c>
      <c r="I299" s="19">
        <f>IF(ISERROR(F299/C299),0,F299/C299*100-100)</f>
        <v>-14.285104476169565</v>
      </c>
      <c r="J299" s="19">
        <f>IF(ISERROR(F299/E299),0,F299/E299*100)</f>
        <v>0</v>
      </c>
      <c r="K299" s="19">
        <f>IF(ISERROR(F299/D299),0,F299/D299*100)</f>
        <v>0</v>
      </c>
    </row>
    <row r="300" spans="1:11">
      <c r="A300" s="36" t="s">
        <v>333</v>
      </c>
      <c r="B300" s="28" t="s">
        <v>334</v>
      </c>
      <c r="C300" s="29"/>
      <c r="D300" s="29"/>
      <c r="E300" s="29"/>
      <c r="F300" s="29"/>
      <c r="G300" s="29"/>
      <c r="H300" s="29"/>
      <c r="I300" s="30"/>
      <c r="J300" s="30"/>
      <c r="K300" s="30"/>
    </row>
    <row r="301" spans="1:11">
      <c r="A301" s="16" t="s">
        <v>20</v>
      </c>
      <c r="B301" s="17" t="s">
        <v>21</v>
      </c>
      <c r="C301" s="18">
        <v>949861.98</v>
      </c>
      <c r="D301" s="18">
        <v>987532</v>
      </c>
      <c r="E301" s="18">
        <v>719886</v>
      </c>
      <c r="F301" s="18">
        <v>986144.41</v>
      </c>
      <c r="G301" s="18">
        <f>F301-C301</f>
        <v>36282.430000000051</v>
      </c>
      <c r="H301" s="18">
        <f>E301-F301</f>
        <v>-266258.41000000003</v>
      </c>
      <c r="I301" s="19">
        <f>IF(ISERROR(F301/C301),0,F301/C301*100-100)</f>
        <v>3.8197581084359342</v>
      </c>
      <c r="J301" s="19">
        <f>IF(ISERROR(F301/E301),0,F301/E301*100)</f>
        <v>136.98619086910983</v>
      </c>
      <c r="K301" s="19">
        <f>IF(ISERROR(F301/D301),0,F301/D301*100)</f>
        <v>99.859489110226306</v>
      </c>
    </row>
    <row r="302" spans="1:11" ht="25.5">
      <c r="A302" s="22" t="s">
        <v>22</v>
      </c>
      <c r="B302" s="17" t="s">
        <v>23</v>
      </c>
      <c r="C302" s="18">
        <v>361.98</v>
      </c>
      <c r="D302" s="18">
        <v>4022</v>
      </c>
      <c r="E302" s="18">
        <v>3015</v>
      </c>
      <c r="F302" s="18">
        <v>2634.41</v>
      </c>
      <c r="G302" s="18">
        <f>F302-C302</f>
        <v>2272.4299999999998</v>
      </c>
      <c r="H302" s="18">
        <f>E302-F302</f>
        <v>380.59000000000015</v>
      </c>
      <c r="I302" s="19">
        <f>IF(ISERROR(F302/C302),0,F302/C302*100-100)</f>
        <v>627.77777777777771</v>
      </c>
      <c r="J302" s="19">
        <f>IF(ISERROR(F302/E302),0,F302/E302*100)</f>
        <v>87.376782752902145</v>
      </c>
      <c r="K302" s="19">
        <f>IF(ISERROR(F302/D302),0,F302/D302*100)</f>
        <v>65.499999999999986</v>
      </c>
    </row>
    <row r="303" spans="1:11">
      <c r="A303" s="22" t="s">
        <v>24</v>
      </c>
      <c r="B303" s="17" t="s">
        <v>25</v>
      </c>
      <c r="C303" s="18">
        <v>949500</v>
      </c>
      <c r="D303" s="18">
        <v>983510</v>
      </c>
      <c r="E303" s="18">
        <v>716871</v>
      </c>
      <c r="F303" s="18">
        <v>983510</v>
      </c>
      <c r="G303" s="18">
        <f>F303-C303</f>
        <v>34010</v>
      </c>
      <c r="H303" s="18">
        <f>E303-F303</f>
        <v>-266639</v>
      </c>
      <c r="I303" s="19">
        <f>IF(ISERROR(F303/C303),0,F303/C303*100-100)</f>
        <v>3.5818852027382775</v>
      </c>
      <c r="J303" s="19">
        <f>IF(ISERROR(F303/E303),0,F303/E303*100)</f>
        <v>137.19483700693709</v>
      </c>
      <c r="K303" s="19">
        <f>IF(ISERROR(F303/D303),0,F303/D303*100)</f>
        <v>100</v>
      </c>
    </row>
    <row r="304" spans="1:11">
      <c r="A304" s="23" t="s">
        <v>26</v>
      </c>
      <c r="B304" s="17" t="s">
        <v>27</v>
      </c>
      <c r="C304" s="18">
        <v>949500</v>
      </c>
      <c r="D304" s="18">
        <v>983510</v>
      </c>
      <c r="E304" s="18">
        <v>716871</v>
      </c>
      <c r="F304" s="18">
        <v>983510</v>
      </c>
      <c r="G304" s="18">
        <f>F304-C304</f>
        <v>34010</v>
      </c>
      <c r="H304" s="18">
        <f>E304-F304</f>
        <v>-266639</v>
      </c>
      <c r="I304" s="19">
        <f>IF(ISERROR(F304/C304),0,F304/C304*100-100)</f>
        <v>3.5818852027382775</v>
      </c>
      <c r="J304" s="19">
        <f>IF(ISERROR(F304/E304),0,F304/E304*100)</f>
        <v>137.19483700693709</v>
      </c>
      <c r="K304" s="19">
        <f>IF(ISERROR(F304/D304),0,F304/D304*100)</f>
        <v>100</v>
      </c>
    </row>
    <row r="305" spans="1:11">
      <c r="A305" s="16" t="s">
        <v>28</v>
      </c>
      <c r="B305" s="17" t="s">
        <v>29</v>
      </c>
      <c r="C305" s="18">
        <v>498297.05</v>
      </c>
      <c r="D305" s="18">
        <v>987532</v>
      </c>
      <c r="E305" s="18">
        <v>719886</v>
      </c>
      <c r="F305" s="18">
        <v>601917.06999999995</v>
      </c>
      <c r="G305" s="18">
        <f>F305-C305</f>
        <v>103620.01999999996</v>
      </c>
      <c r="H305" s="18">
        <f>E305-F305</f>
        <v>117968.93000000005</v>
      </c>
      <c r="I305" s="19">
        <f>IF(ISERROR(F305/C305),0,F305/C305*100-100)</f>
        <v>20.79482910846049</v>
      </c>
      <c r="J305" s="19">
        <f>IF(ISERROR(F305/E305),0,F305/E305*100)</f>
        <v>83.612831753916581</v>
      </c>
      <c r="K305" s="19">
        <f>IF(ISERROR(F305/D305),0,F305/D305*100)</f>
        <v>60.951652199624917</v>
      </c>
    </row>
    <row r="306" spans="1:11">
      <c r="A306" s="22" t="s">
        <v>30</v>
      </c>
      <c r="B306" s="17" t="s">
        <v>31</v>
      </c>
      <c r="C306" s="18">
        <v>498297.05</v>
      </c>
      <c r="D306" s="18">
        <v>952036</v>
      </c>
      <c r="E306" s="18">
        <v>647811</v>
      </c>
      <c r="F306" s="18">
        <v>596997.89</v>
      </c>
      <c r="G306" s="18">
        <f>F306-C306</f>
        <v>98700.840000000026</v>
      </c>
      <c r="H306" s="18">
        <f>E306-F306</f>
        <v>50813.109999999986</v>
      </c>
      <c r="I306" s="19">
        <f>IF(ISERROR(F306/C306),0,F306/C306*100-100)</f>
        <v>19.807630809775006</v>
      </c>
      <c r="J306" s="19">
        <f>IF(ISERROR(F306/E306),0,F306/E306*100)</f>
        <v>92.156182899024557</v>
      </c>
      <c r="K306" s="19">
        <f>IF(ISERROR(F306/D306),0,F306/D306*100)</f>
        <v>62.707491103277611</v>
      </c>
    </row>
    <row r="307" spans="1:11">
      <c r="A307" s="23" t="s">
        <v>32</v>
      </c>
      <c r="B307" s="17" t="s">
        <v>33</v>
      </c>
      <c r="C307" s="18">
        <v>498297.05</v>
      </c>
      <c r="D307" s="18">
        <v>952036</v>
      </c>
      <c r="E307" s="18">
        <v>647811</v>
      </c>
      <c r="F307" s="18">
        <v>596997.89</v>
      </c>
      <c r="G307" s="18">
        <f>F307-C307</f>
        <v>98700.840000000026</v>
      </c>
      <c r="H307" s="18">
        <f>E307-F307</f>
        <v>50813.109999999986</v>
      </c>
      <c r="I307" s="19">
        <f>IF(ISERROR(F307/C307),0,F307/C307*100-100)</f>
        <v>19.807630809775006</v>
      </c>
      <c r="J307" s="19">
        <f>IF(ISERROR(F307/E307),0,F307/E307*100)</f>
        <v>92.156182899024557</v>
      </c>
      <c r="K307" s="19">
        <f>IF(ISERROR(F307/D307),0,F307/D307*100)</f>
        <v>62.707491103277611</v>
      </c>
    </row>
    <row r="308" spans="1:11">
      <c r="A308" s="24" t="s">
        <v>34</v>
      </c>
      <c r="B308" s="17" t="s">
        <v>35</v>
      </c>
      <c r="C308" s="18">
        <v>376268.36</v>
      </c>
      <c r="D308" s="18">
        <v>783713</v>
      </c>
      <c r="E308" s="18">
        <v>483280</v>
      </c>
      <c r="F308" s="18">
        <v>475164.24</v>
      </c>
      <c r="G308" s="18">
        <f>F308-C308</f>
        <v>98895.88</v>
      </c>
      <c r="H308" s="18">
        <f>E308-F308</f>
        <v>8115.7600000000093</v>
      </c>
      <c r="I308" s="19">
        <f>IF(ISERROR(F308/C308),0,F308/C308*100-100)</f>
        <v>26.283336712127479</v>
      </c>
      <c r="J308" s="19">
        <f>IF(ISERROR(F308/E308),0,F308/E308*100)</f>
        <v>98.320691938420794</v>
      </c>
      <c r="K308" s="19">
        <f>IF(ISERROR(F308/D308),0,F308/D308*100)</f>
        <v>60.629878539720536</v>
      </c>
    </row>
    <row r="309" spans="1:11">
      <c r="A309" s="24" t="s">
        <v>36</v>
      </c>
      <c r="B309" s="17" t="s">
        <v>37</v>
      </c>
      <c r="C309" s="18">
        <v>122028.69</v>
      </c>
      <c r="D309" s="18">
        <v>168323</v>
      </c>
      <c r="E309" s="18">
        <v>164531</v>
      </c>
      <c r="F309" s="18">
        <v>121833.65</v>
      </c>
      <c r="G309" s="18">
        <f>F309-C309</f>
        <v>-195.04000000000815</v>
      </c>
      <c r="H309" s="18">
        <f>E309-F309</f>
        <v>42697.350000000006</v>
      </c>
      <c r="I309" s="19">
        <f>IF(ISERROR(F309/C309),0,F309/C309*100-100)</f>
        <v>-0.15983126590968766</v>
      </c>
      <c r="J309" s="19">
        <f>IF(ISERROR(F309/E309),0,F309/E309*100)</f>
        <v>74.049054585458052</v>
      </c>
      <c r="K309" s="19">
        <f>IF(ISERROR(F309/D309),0,F309/D309*100)</f>
        <v>72.380868924627052</v>
      </c>
    </row>
    <row r="310" spans="1:11">
      <c r="A310" s="25" t="s">
        <v>38</v>
      </c>
      <c r="B310" s="17" t="s">
        <v>39</v>
      </c>
      <c r="C310" s="18">
        <v>549.20000000000005</v>
      </c>
      <c r="D310" s="18">
        <v>0</v>
      </c>
      <c r="E310" s="18">
        <v>0</v>
      </c>
      <c r="F310" s="18">
        <v>1482.75</v>
      </c>
      <c r="G310" s="18">
        <f>F310-C310</f>
        <v>933.55</v>
      </c>
      <c r="H310" s="18">
        <f>E310-F310</f>
        <v>-1482.75</v>
      </c>
      <c r="I310" s="19">
        <f>IF(ISERROR(F310/C310),0,F310/C310*100-100)</f>
        <v>169.9836125273124</v>
      </c>
      <c r="J310" s="19">
        <f>IF(ISERROR(F310/E310),0,F310/E310*100)</f>
        <v>0</v>
      </c>
      <c r="K310" s="19">
        <f>IF(ISERROR(F310/D310),0,F310/D310*100)</f>
        <v>0</v>
      </c>
    </row>
    <row r="311" spans="1:11">
      <c r="A311" s="22" t="s">
        <v>54</v>
      </c>
      <c r="B311" s="17" t="s">
        <v>55</v>
      </c>
      <c r="C311" s="18">
        <v>0</v>
      </c>
      <c r="D311" s="18">
        <v>35496</v>
      </c>
      <c r="E311" s="18">
        <v>72075</v>
      </c>
      <c r="F311" s="18">
        <v>4919.18</v>
      </c>
      <c r="G311" s="18">
        <f>F311-C311</f>
        <v>4919.18</v>
      </c>
      <c r="H311" s="18">
        <f>E311-F311</f>
        <v>67155.820000000007</v>
      </c>
      <c r="I311" s="19">
        <f>IF(ISERROR(F311/C311),0,F311/C311*100-100)</f>
        <v>0</v>
      </c>
      <c r="J311" s="19">
        <f>IF(ISERROR(F311/E311),0,F311/E311*100)</f>
        <v>6.825084980922651</v>
      </c>
      <c r="K311" s="19">
        <f>IF(ISERROR(F311/D311),0,F311/D311*100)</f>
        <v>13.858406581023214</v>
      </c>
    </row>
    <row r="312" spans="1:11">
      <c r="A312" s="23" t="s">
        <v>56</v>
      </c>
      <c r="B312" s="17" t="s">
        <v>57</v>
      </c>
      <c r="C312" s="18">
        <v>0</v>
      </c>
      <c r="D312" s="18">
        <v>35496</v>
      </c>
      <c r="E312" s="18">
        <v>72075</v>
      </c>
      <c r="F312" s="18">
        <v>4919.18</v>
      </c>
      <c r="G312" s="18">
        <f>F312-C312</f>
        <v>4919.18</v>
      </c>
      <c r="H312" s="18">
        <f>E312-F312</f>
        <v>67155.820000000007</v>
      </c>
      <c r="I312" s="19">
        <f>IF(ISERROR(F312/C312),0,F312/C312*100-100)</f>
        <v>0</v>
      </c>
      <c r="J312" s="19">
        <f>IF(ISERROR(F312/E312),0,F312/E312*100)</f>
        <v>6.825084980922651</v>
      </c>
      <c r="K312" s="19">
        <f>IF(ISERROR(F312/D312),0,F312/D312*100)</f>
        <v>13.858406581023214</v>
      </c>
    </row>
    <row r="313" spans="1:11">
      <c r="A313" s="16"/>
      <c r="B313" s="17" t="s">
        <v>58</v>
      </c>
      <c r="C313" s="18">
        <v>451564.93</v>
      </c>
      <c r="D313" s="18">
        <v>0</v>
      </c>
      <c r="E313" s="18">
        <v>0</v>
      </c>
      <c r="F313" s="18">
        <v>384227.34</v>
      </c>
      <c r="G313" s="18">
        <f>F313-C313</f>
        <v>-67337.589999999967</v>
      </c>
      <c r="H313" s="18">
        <f>E313-F313</f>
        <v>-384227.34</v>
      </c>
      <c r="I313" s="19">
        <f>IF(ISERROR(F313/C313),0,F313/C313*100-100)</f>
        <v>-14.912050411000692</v>
      </c>
      <c r="J313" s="19">
        <f>IF(ISERROR(F313/E313),0,F313/E313*100)</f>
        <v>0</v>
      </c>
      <c r="K313" s="19">
        <f>IF(ISERROR(F313/D313),0,F313/D313*100)</f>
        <v>0</v>
      </c>
    </row>
    <row r="314" spans="1:11">
      <c r="A314" s="16" t="s">
        <v>59</v>
      </c>
      <c r="B314" s="17" t="s">
        <v>60</v>
      </c>
      <c r="C314" s="18">
        <v>-451564.93</v>
      </c>
      <c r="D314" s="18">
        <v>0</v>
      </c>
      <c r="E314" s="18">
        <v>0</v>
      </c>
      <c r="F314" s="18">
        <v>-384227.34</v>
      </c>
      <c r="G314" s="18">
        <f>F314-C314</f>
        <v>67337.589999999967</v>
      </c>
      <c r="H314" s="18">
        <f>E314-F314</f>
        <v>384227.34</v>
      </c>
      <c r="I314" s="19">
        <f>IF(ISERROR(F314/C314),0,F314/C314*100-100)</f>
        <v>-14.912050411000692</v>
      </c>
      <c r="J314" s="19">
        <f>IF(ISERROR(F314/E314),0,F314/E314*100)</f>
        <v>0</v>
      </c>
      <c r="K314" s="19">
        <f>IF(ISERROR(F314/D314),0,F314/D314*100)</f>
        <v>0</v>
      </c>
    </row>
    <row r="315" spans="1:11">
      <c r="A315" s="22" t="s">
        <v>61</v>
      </c>
      <c r="B315" s="17" t="s">
        <v>62</v>
      </c>
      <c r="C315" s="18">
        <v>-451564.93</v>
      </c>
      <c r="D315" s="18">
        <v>0</v>
      </c>
      <c r="E315" s="18">
        <v>0</v>
      </c>
      <c r="F315" s="18">
        <v>-384227.34</v>
      </c>
      <c r="G315" s="18">
        <f>F315-C315</f>
        <v>67337.589999999967</v>
      </c>
      <c r="H315" s="18">
        <f>E315-F315</f>
        <v>384227.34</v>
      </c>
      <c r="I315" s="19">
        <f>IF(ISERROR(F315/C315),0,F315/C315*100-100)</f>
        <v>-14.912050411000692</v>
      </c>
      <c r="J315" s="19">
        <f>IF(ISERROR(F315/E315),0,F315/E315*100)</f>
        <v>0</v>
      </c>
      <c r="K315" s="19">
        <f>IF(ISERROR(F315/D315),0,F315/D315*100)</f>
        <v>0</v>
      </c>
    </row>
    <row r="316" spans="1:11">
      <c r="A316" s="36" t="s">
        <v>335</v>
      </c>
      <c r="B316" s="28" t="s">
        <v>336</v>
      </c>
      <c r="C316" s="29"/>
      <c r="D316" s="29"/>
      <c r="E316" s="29"/>
      <c r="F316" s="29"/>
      <c r="G316" s="29"/>
      <c r="H316" s="29"/>
      <c r="I316" s="30"/>
      <c r="J316" s="30"/>
      <c r="K316" s="30"/>
    </row>
    <row r="317" spans="1:11">
      <c r="A317" s="16" t="s">
        <v>20</v>
      </c>
      <c r="B317" s="17" t="s">
        <v>21</v>
      </c>
      <c r="C317" s="18">
        <v>86722</v>
      </c>
      <c r="D317" s="18">
        <v>86722</v>
      </c>
      <c r="E317" s="18">
        <v>43361</v>
      </c>
      <c r="F317" s="18">
        <v>86722</v>
      </c>
      <c r="G317" s="18">
        <f>F317-C317</f>
        <v>0</v>
      </c>
      <c r="H317" s="18">
        <f>E317-F317</f>
        <v>-43361</v>
      </c>
      <c r="I317" s="19">
        <f>IF(ISERROR(F317/C317),0,F317/C317*100-100)</f>
        <v>0</v>
      </c>
      <c r="J317" s="19">
        <f>IF(ISERROR(F317/E317),0,F317/E317*100)</f>
        <v>200</v>
      </c>
      <c r="K317" s="19">
        <f>IF(ISERROR(F317/D317),0,F317/D317*100)</f>
        <v>100</v>
      </c>
    </row>
    <row r="318" spans="1:11">
      <c r="A318" s="22" t="s">
        <v>24</v>
      </c>
      <c r="B318" s="17" t="s">
        <v>25</v>
      </c>
      <c r="C318" s="18">
        <v>86722</v>
      </c>
      <c r="D318" s="18">
        <v>86722</v>
      </c>
      <c r="E318" s="18">
        <v>43361</v>
      </c>
      <c r="F318" s="18">
        <v>86722</v>
      </c>
      <c r="G318" s="18">
        <f>F318-C318</f>
        <v>0</v>
      </c>
      <c r="H318" s="18">
        <f>E318-F318</f>
        <v>-43361</v>
      </c>
      <c r="I318" s="19">
        <f>IF(ISERROR(F318/C318),0,F318/C318*100-100)</f>
        <v>0</v>
      </c>
      <c r="J318" s="19">
        <f>IF(ISERROR(F318/E318),0,F318/E318*100)</f>
        <v>200</v>
      </c>
      <c r="K318" s="19">
        <f>IF(ISERROR(F318/D318),0,F318/D318*100)</f>
        <v>100</v>
      </c>
    </row>
    <row r="319" spans="1:11">
      <c r="A319" s="23" t="s">
        <v>26</v>
      </c>
      <c r="B319" s="17" t="s">
        <v>27</v>
      </c>
      <c r="C319" s="18">
        <v>86722</v>
      </c>
      <c r="D319" s="18">
        <v>86722</v>
      </c>
      <c r="E319" s="18">
        <v>43361</v>
      </c>
      <c r="F319" s="18">
        <v>86722</v>
      </c>
      <c r="G319" s="18">
        <f>F319-C319</f>
        <v>0</v>
      </c>
      <c r="H319" s="18">
        <f>E319-F319</f>
        <v>-43361</v>
      </c>
      <c r="I319" s="19">
        <f>IF(ISERROR(F319/C319),0,F319/C319*100-100)</f>
        <v>0</v>
      </c>
      <c r="J319" s="19">
        <f>IF(ISERROR(F319/E319),0,F319/E319*100)</f>
        <v>200</v>
      </c>
      <c r="K319" s="19">
        <f>IF(ISERROR(F319/D319),0,F319/D319*100)</f>
        <v>100</v>
      </c>
    </row>
    <row r="320" spans="1:11">
      <c r="A320" s="16" t="s">
        <v>28</v>
      </c>
      <c r="B320" s="17" t="s">
        <v>29</v>
      </c>
      <c r="C320" s="18">
        <v>37662.239999999998</v>
      </c>
      <c r="D320" s="18">
        <v>86722</v>
      </c>
      <c r="E320" s="18">
        <v>43361</v>
      </c>
      <c r="F320" s="18">
        <v>41839.410000000003</v>
      </c>
      <c r="G320" s="18">
        <f>F320-C320</f>
        <v>4177.1700000000055</v>
      </c>
      <c r="H320" s="18">
        <f>E320-F320</f>
        <v>1521.5899999999965</v>
      </c>
      <c r="I320" s="19">
        <f>IF(ISERROR(F320/C320),0,F320/C320*100-100)</f>
        <v>11.091135312185372</v>
      </c>
      <c r="J320" s="19">
        <f>IF(ISERROR(F320/E320),0,F320/E320*100)</f>
        <v>96.490878900394378</v>
      </c>
      <c r="K320" s="19">
        <f>IF(ISERROR(F320/D320),0,F320/D320*100)</f>
        <v>48.245439450197189</v>
      </c>
    </row>
    <row r="321" spans="1:11">
      <c r="A321" s="22" t="s">
        <v>30</v>
      </c>
      <c r="B321" s="17" t="s">
        <v>31</v>
      </c>
      <c r="C321" s="18">
        <v>37662.239999999998</v>
      </c>
      <c r="D321" s="18">
        <v>86722</v>
      </c>
      <c r="E321" s="18">
        <v>43361</v>
      </c>
      <c r="F321" s="18">
        <v>41839.410000000003</v>
      </c>
      <c r="G321" s="18">
        <f>F321-C321</f>
        <v>4177.1700000000055</v>
      </c>
      <c r="H321" s="18">
        <f>E321-F321</f>
        <v>1521.5899999999965</v>
      </c>
      <c r="I321" s="19">
        <f>IF(ISERROR(F321/C321),0,F321/C321*100-100)</f>
        <v>11.091135312185372</v>
      </c>
      <c r="J321" s="19">
        <f>IF(ISERROR(F321/E321),0,F321/E321*100)</f>
        <v>96.490878900394378</v>
      </c>
      <c r="K321" s="19">
        <f>IF(ISERROR(F321/D321),0,F321/D321*100)</f>
        <v>48.245439450197189</v>
      </c>
    </row>
    <row r="322" spans="1:11">
      <c r="A322" s="23" t="s">
        <v>40</v>
      </c>
      <c r="B322" s="17" t="s">
        <v>41</v>
      </c>
      <c r="C322" s="18">
        <v>37662.239999999998</v>
      </c>
      <c r="D322" s="18">
        <v>86722</v>
      </c>
      <c r="E322" s="18">
        <v>43361</v>
      </c>
      <c r="F322" s="18">
        <v>41839.410000000003</v>
      </c>
      <c r="G322" s="18">
        <f>F322-C322</f>
        <v>4177.1700000000055</v>
      </c>
      <c r="H322" s="18">
        <f>E322-F322</f>
        <v>1521.5899999999965</v>
      </c>
      <c r="I322" s="19">
        <f>IF(ISERROR(F322/C322),0,F322/C322*100-100)</f>
        <v>11.091135312185372</v>
      </c>
      <c r="J322" s="19">
        <f>IF(ISERROR(F322/E322),0,F322/E322*100)</f>
        <v>96.490878900394378</v>
      </c>
      <c r="K322" s="19">
        <f>IF(ISERROR(F322/D322),0,F322/D322*100)</f>
        <v>48.245439450197189</v>
      </c>
    </row>
    <row r="323" spans="1:11">
      <c r="A323" s="24" t="s">
        <v>42</v>
      </c>
      <c r="B323" s="17" t="s">
        <v>43</v>
      </c>
      <c r="C323" s="18">
        <v>37662.239999999998</v>
      </c>
      <c r="D323" s="18">
        <v>86722</v>
      </c>
      <c r="E323" s="18">
        <v>43361</v>
      </c>
      <c r="F323" s="18">
        <v>41839.410000000003</v>
      </c>
      <c r="G323" s="18">
        <f>F323-C323</f>
        <v>4177.1700000000055</v>
      </c>
      <c r="H323" s="18">
        <f>E323-F323</f>
        <v>1521.5899999999965</v>
      </c>
      <c r="I323" s="19">
        <f>IF(ISERROR(F323/C323),0,F323/C323*100-100)</f>
        <v>11.091135312185372</v>
      </c>
      <c r="J323" s="19">
        <f>IF(ISERROR(F323/E323),0,F323/E323*100)</f>
        <v>96.490878900394378</v>
      </c>
      <c r="K323" s="19">
        <f>IF(ISERROR(F323/D323),0,F323/D323*100)</f>
        <v>48.245439450197189</v>
      </c>
    </row>
    <row r="324" spans="1:11">
      <c r="A324" s="16"/>
      <c r="B324" s="17" t="s">
        <v>58</v>
      </c>
      <c r="C324" s="18">
        <v>49059.76</v>
      </c>
      <c r="D324" s="18">
        <v>0</v>
      </c>
      <c r="E324" s="18">
        <v>0</v>
      </c>
      <c r="F324" s="18">
        <v>44882.59</v>
      </c>
      <c r="G324" s="18">
        <f>F324-C324</f>
        <v>-4177.1700000000055</v>
      </c>
      <c r="H324" s="18">
        <f>E324-F324</f>
        <v>-44882.59</v>
      </c>
      <c r="I324" s="19">
        <f>IF(ISERROR(F324/C324),0,F324/C324*100-100)</f>
        <v>-8.5144525778356979</v>
      </c>
      <c r="J324" s="19">
        <f>IF(ISERROR(F324/E324),0,F324/E324*100)</f>
        <v>0</v>
      </c>
      <c r="K324" s="19">
        <f>IF(ISERROR(F324/D324),0,F324/D324*100)</f>
        <v>0</v>
      </c>
    </row>
    <row r="325" spans="1:11">
      <c r="A325" s="16" t="s">
        <v>59</v>
      </c>
      <c r="B325" s="17" t="s">
        <v>60</v>
      </c>
      <c r="C325" s="18">
        <v>-49059.76</v>
      </c>
      <c r="D325" s="18">
        <v>0</v>
      </c>
      <c r="E325" s="18">
        <v>0</v>
      </c>
      <c r="F325" s="18">
        <v>-44882.59</v>
      </c>
      <c r="G325" s="18">
        <f>F325-C325</f>
        <v>4177.1700000000055</v>
      </c>
      <c r="H325" s="18">
        <f>E325-F325</f>
        <v>44882.59</v>
      </c>
      <c r="I325" s="19">
        <f>IF(ISERROR(F325/C325),0,F325/C325*100-100)</f>
        <v>-8.5144525778356979</v>
      </c>
      <c r="J325" s="19">
        <f>IF(ISERROR(F325/E325),0,F325/E325*100)</f>
        <v>0</v>
      </c>
      <c r="K325" s="19">
        <f>IF(ISERROR(F325/D325),0,F325/D325*100)</f>
        <v>0</v>
      </c>
    </row>
    <row r="326" spans="1:11">
      <c r="A326" s="22" t="s">
        <v>61</v>
      </c>
      <c r="B326" s="17" t="s">
        <v>62</v>
      </c>
      <c r="C326" s="18">
        <v>-49059.76</v>
      </c>
      <c r="D326" s="18">
        <v>0</v>
      </c>
      <c r="E326" s="18">
        <v>0</v>
      </c>
      <c r="F326" s="18">
        <v>-44882.59</v>
      </c>
      <c r="G326" s="18">
        <f>F326-C326</f>
        <v>4177.1700000000055</v>
      </c>
      <c r="H326" s="18">
        <f>E326-F326</f>
        <v>44882.59</v>
      </c>
      <c r="I326" s="19">
        <f>IF(ISERROR(F326/C326),0,F326/C326*100-100)</f>
        <v>-8.5144525778356979</v>
      </c>
      <c r="J326" s="19">
        <f>IF(ISERROR(F326/E326),0,F326/E326*100)</f>
        <v>0</v>
      </c>
      <c r="K326" s="19">
        <f>IF(ISERROR(F326/D326),0,F326/D326*100)</f>
        <v>0</v>
      </c>
    </row>
    <row r="327" spans="1:11" ht="25.5">
      <c r="A327" s="27" t="s">
        <v>337</v>
      </c>
      <c r="B327" s="28" t="s">
        <v>338</v>
      </c>
      <c r="C327" s="29"/>
      <c r="D327" s="29"/>
      <c r="E327" s="29"/>
      <c r="F327" s="29"/>
      <c r="G327" s="29"/>
      <c r="H327" s="29"/>
      <c r="I327" s="30"/>
      <c r="J327" s="30"/>
      <c r="K327" s="30"/>
    </row>
    <row r="328" spans="1:11">
      <c r="A328" s="16" t="s">
        <v>20</v>
      </c>
      <c r="B328" s="17" t="s">
        <v>21</v>
      </c>
      <c r="C328" s="18">
        <v>457036014</v>
      </c>
      <c r="D328" s="18">
        <v>499612815</v>
      </c>
      <c r="E328" s="18">
        <v>298971253</v>
      </c>
      <c r="F328" s="18">
        <v>499612815</v>
      </c>
      <c r="G328" s="18">
        <f>F328-C328</f>
        <v>42576801</v>
      </c>
      <c r="H328" s="18">
        <f>E328-F328</f>
        <v>-200641562</v>
      </c>
      <c r="I328" s="19">
        <f>IF(ISERROR(F328/C328),0,F328/C328*100-100)</f>
        <v>9.3158525139771484</v>
      </c>
      <c r="J328" s="19">
        <f>IF(ISERROR(F328/E328),0,F328/E328*100)</f>
        <v>167.1106536119043</v>
      </c>
      <c r="K328" s="19">
        <f>IF(ISERROR(F328/D328),0,F328/D328*100)</f>
        <v>100</v>
      </c>
    </row>
    <row r="329" spans="1:11">
      <c r="A329" s="22" t="s">
        <v>24</v>
      </c>
      <c r="B329" s="17" t="s">
        <v>25</v>
      </c>
      <c r="C329" s="18">
        <v>457036014</v>
      </c>
      <c r="D329" s="18">
        <v>499612815</v>
      </c>
      <c r="E329" s="18">
        <v>298971253</v>
      </c>
      <c r="F329" s="18">
        <v>499612815</v>
      </c>
      <c r="G329" s="18">
        <f>F329-C329</f>
        <v>42576801</v>
      </c>
      <c r="H329" s="18">
        <f>E329-F329</f>
        <v>-200641562</v>
      </c>
      <c r="I329" s="19">
        <f>IF(ISERROR(F329/C329),0,F329/C329*100-100)</f>
        <v>9.3158525139771484</v>
      </c>
      <c r="J329" s="19">
        <f>IF(ISERROR(F329/E329),0,F329/E329*100)</f>
        <v>167.1106536119043</v>
      </c>
      <c r="K329" s="19">
        <f>IF(ISERROR(F329/D329),0,F329/D329*100)</f>
        <v>100</v>
      </c>
    </row>
    <row r="330" spans="1:11">
      <c r="A330" s="23" t="s">
        <v>26</v>
      </c>
      <c r="B330" s="17" t="s">
        <v>27</v>
      </c>
      <c r="C330" s="18">
        <v>457036014</v>
      </c>
      <c r="D330" s="18">
        <v>499612815</v>
      </c>
      <c r="E330" s="18">
        <v>298971253</v>
      </c>
      <c r="F330" s="18">
        <v>499612815</v>
      </c>
      <c r="G330" s="18">
        <f>F330-C330</f>
        <v>42576801</v>
      </c>
      <c r="H330" s="18">
        <f>E330-F330</f>
        <v>-200641562</v>
      </c>
      <c r="I330" s="19">
        <f>IF(ISERROR(F330/C330),0,F330/C330*100-100)</f>
        <v>9.3158525139771484</v>
      </c>
      <c r="J330" s="19">
        <f>IF(ISERROR(F330/E330),0,F330/E330*100)</f>
        <v>167.1106536119043</v>
      </c>
      <c r="K330" s="19">
        <f>IF(ISERROR(F330/D330),0,F330/D330*100)</f>
        <v>100</v>
      </c>
    </row>
    <row r="331" spans="1:11">
      <c r="A331" s="16" t="s">
        <v>28</v>
      </c>
      <c r="B331" s="17" t="s">
        <v>29</v>
      </c>
      <c r="C331" s="18">
        <v>327171959.25</v>
      </c>
      <c r="D331" s="18">
        <v>479331374</v>
      </c>
      <c r="E331" s="18">
        <v>294059961</v>
      </c>
      <c r="F331" s="18">
        <v>312680197.63</v>
      </c>
      <c r="G331" s="18">
        <f>F331-C331</f>
        <v>-14491761.620000005</v>
      </c>
      <c r="H331" s="18">
        <f>E331-F331</f>
        <v>-18620236.629999995</v>
      </c>
      <c r="I331" s="19">
        <f>IF(ISERROR(F331/C331),0,F331/C331*100-100)</f>
        <v>-4.4294020958338081</v>
      </c>
      <c r="J331" s="19">
        <f>IF(ISERROR(F331/E331),0,F331/E331*100)</f>
        <v>106.33212238982783</v>
      </c>
      <c r="K331" s="19">
        <f>IF(ISERROR(F331/D331),0,F331/D331*100)</f>
        <v>65.232574913821523</v>
      </c>
    </row>
    <row r="332" spans="1:11">
      <c r="A332" s="22" t="s">
        <v>30</v>
      </c>
      <c r="B332" s="17" t="s">
        <v>31</v>
      </c>
      <c r="C332" s="18">
        <v>327171959.25</v>
      </c>
      <c r="D332" s="18">
        <v>407444153</v>
      </c>
      <c r="E332" s="18">
        <v>294059961</v>
      </c>
      <c r="F332" s="18">
        <v>274492615.93000001</v>
      </c>
      <c r="G332" s="18">
        <f>F332-C332</f>
        <v>-52679343.319999993</v>
      </c>
      <c r="H332" s="18">
        <f>E332-F332</f>
        <v>19567345.069999993</v>
      </c>
      <c r="I332" s="19">
        <f>IF(ISERROR(F332/C332),0,F332/C332*100-100)</f>
        <v>-16.10142367969452</v>
      </c>
      <c r="J332" s="19">
        <f>IF(ISERROR(F332/E332),0,F332/E332*100)</f>
        <v>93.345797570176515</v>
      </c>
      <c r="K332" s="19">
        <f>IF(ISERROR(F332/D332),0,F332/D332*100)</f>
        <v>67.369383977882251</v>
      </c>
    </row>
    <row r="333" spans="1:11">
      <c r="A333" s="23" t="s">
        <v>40</v>
      </c>
      <c r="B333" s="17" t="s">
        <v>41</v>
      </c>
      <c r="C333" s="18">
        <v>24069169.25</v>
      </c>
      <c r="D333" s="18">
        <v>0</v>
      </c>
      <c r="E333" s="18">
        <v>13843301</v>
      </c>
      <c r="F333" s="18">
        <v>0</v>
      </c>
      <c r="G333" s="18">
        <f>F333-C333</f>
        <v>-24069169.25</v>
      </c>
      <c r="H333" s="18">
        <f>E333-F333</f>
        <v>13843301</v>
      </c>
      <c r="I333" s="19">
        <f>IF(ISERROR(F333/C333),0,F333/C333*100-100)</f>
        <v>-100</v>
      </c>
      <c r="J333" s="19">
        <f>IF(ISERROR(F333/E333),0,F333/E333*100)</f>
        <v>0</v>
      </c>
      <c r="K333" s="19">
        <f>IF(ISERROR(F333/D333),0,F333/D333*100)</f>
        <v>0</v>
      </c>
    </row>
    <row r="334" spans="1:11">
      <c r="A334" s="24" t="s">
        <v>42</v>
      </c>
      <c r="B334" s="17" t="s">
        <v>43</v>
      </c>
      <c r="C334" s="18">
        <v>24069169.25</v>
      </c>
      <c r="D334" s="18">
        <v>0</v>
      </c>
      <c r="E334" s="18">
        <v>13843301</v>
      </c>
      <c r="F334" s="18">
        <v>0</v>
      </c>
      <c r="G334" s="18">
        <f>F334-C334</f>
        <v>-24069169.25</v>
      </c>
      <c r="H334" s="18">
        <f>E334-F334</f>
        <v>13843301</v>
      </c>
      <c r="I334" s="19">
        <f>IF(ISERROR(F334/C334),0,F334/C334*100-100)</f>
        <v>-100</v>
      </c>
      <c r="J334" s="19">
        <f>IF(ISERROR(F334/E334),0,F334/E334*100)</f>
        <v>0</v>
      </c>
      <c r="K334" s="19">
        <f>IF(ISERROR(F334/D334),0,F334/D334*100)</f>
        <v>0</v>
      </c>
    </row>
    <row r="335" spans="1:11" ht="25.5">
      <c r="A335" s="23" t="s">
        <v>70</v>
      </c>
      <c r="B335" s="17" t="s">
        <v>71</v>
      </c>
      <c r="C335" s="18">
        <v>303102790</v>
      </c>
      <c r="D335" s="18">
        <v>407444153</v>
      </c>
      <c r="E335" s="18">
        <v>280216660</v>
      </c>
      <c r="F335" s="18">
        <v>274492615.93000001</v>
      </c>
      <c r="G335" s="18">
        <f>F335-C335</f>
        <v>-28610174.069999993</v>
      </c>
      <c r="H335" s="18">
        <f>E335-F335</f>
        <v>5724044.0699999928</v>
      </c>
      <c r="I335" s="19">
        <f>IF(ISERROR(F335/C335),0,F335/C335*100-100)</f>
        <v>-9.4390995444152708</v>
      </c>
      <c r="J335" s="19">
        <f>IF(ISERROR(F335/E335),0,F335/E335*100)</f>
        <v>97.957279174621519</v>
      </c>
      <c r="K335" s="19">
        <f>IF(ISERROR(F335/D335),0,F335/D335*100)</f>
        <v>67.369383977882251</v>
      </c>
    </row>
    <row r="336" spans="1:11">
      <c r="A336" s="24" t="s">
        <v>230</v>
      </c>
      <c r="B336" s="17" t="s">
        <v>231</v>
      </c>
      <c r="C336" s="18">
        <v>301064757.50999999</v>
      </c>
      <c r="D336" s="18">
        <v>384335000</v>
      </c>
      <c r="E336" s="18">
        <v>280134210</v>
      </c>
      <c r="F336" s="18">
        <v>266386948.41</v>
      </c>
      <c r="G336" s="18">
        <f>F336-C336</f>
        <v>-34677809.099999994</v>
      </c>
      <c r="H336" s="18">
        <f>E336-F336</f>
        <v>13747261.590000004</v>
      </c>
      <c r="I336" s="19">
        <f>IF(ISERROR(F336/C336),0,F336/C336*100-100)</f>
        <v>-11.518388730320979</v>
      </c>
      <c r="J336" s="19">
        <f>IF(ISERROR(F336/E336),0,F336/E336*100)</f>
        <v>95.092615932199067</v>
      </c>
      <c r="K336" s="19">
        <f>IF(ISERROR(F336/D336),0,F336/D336*100)</f>
        <v>69.311134403580212</v>
      </c>
    </row>
    <row r="337" spans="1:11">
      <c r="A337" s="24" t="s">
        <v>72</v>
      </c>
      <c r="B337" s="17" t="s">
        <v>73</v>
      </c>
      <c r="C337" s="18">
        <v>2038032.49</v>
      </c>
      <c r="D337" s="18">
        <v>23109153</v>
      </c>
      <c r="E337" s="18">
        <v>82450</v>
      </c>
      <c r="F337" s="18">
        <v>8105667.5199999996</v>
      </c>
      <c r="G337" s="18">
        <f>F337-C337</f>
        <v>6067635.0299999993</v>
      </c>
      <c r="H337" s="18">
        <f>E337-F337</f>
        <v>-8023217.5199999996</v>
      </c>
      <c r="I337" s="19">
        <f>IF(ISERROR(F337/C337),0,F337/C337*100-100)</f>
        <v>297.72023065245634</v>
      </c>
      <c r="J337" s="19">
        <f>IF(ISERROR(F337/E337),0,F337/E337*100)</f>
        <v>9831.0097271073373</v>
      </c>
      <c r="K337" s="19">
        <f>IF(ISERROR(F337/D337),0,F337/D337*100)</f>
        <v>35.075571657689053</v>
      </c>
    </row>
    <row r="338" spans="1:11">
      <c r="A338" s="22" t="s">
        <v>54</v>
      </c>
      <c r="B338" s="17" t="s">
        <v>55</v>
      </c>
      <c r="C338" s="18">
        <v>0</v>
      </c>
      <c r="D338" s="18">
        <v>71887221</v>
      </c>
      <c r="E338" s="18">
        <v>0</v>
      </c>
      <c r="F338" s="18">
        <v>38187581.700000003</v>
      </c>
      <c r="G338" s="18">
        <f>F338-C338</f>
        <v>38187581.700000003</v>
      </c>
      <c r="H338" s="18">
        <f>E338-F338</f>
        <v>-38187581.700000003</v>
      </c>
      <c r="I338" s="19">
        <f>IF(ISERROR(F338/C338),0,F338/C338*100-100)</f>
        <v>0</v>
      </c>
      <c r="J338" s="19">
        <f>IF(ISERROR(F338/E338),0,F338/E338*100)</f>
        <v>0</v>
      </c>
      <c r="K338" s="19">
        <f>IF(ISERROR(F338/D338),0,F338/D338*100)</f>
        <v>53.121516131497145</v>
      </c>
    </row>
    <row r="339" spans="1:11">
      <c r="A339" s="23" t="s">
        <v>56</v>
      </c>
      <c r="B339" s="17" t="s">
        <v>57</v>
      </c>
      <c r="C339" s="18">
        <v>0</v>
      </c>
      <c r="D339" s="18">
        <v>71887221</v>
      </c>
      <c r="E339" s="18">
        <v>0</v>
      </c>
      <c r="F339" s="18">
        <v>38187581.700000003</v>
      </c>
      <c r="G339" s="18">
        <f>F339-C339</f>
        <v>38187581.700000003</v>
      </c>
      <c r="H339" s="18">
        <f>E339-F339</f>
        <v>-38187581.700000003</v>
      </c>
      <c r="I339" s="19">
        <f>IF(ISERROR(F339/C339),0,F339/C339*100-100)</f>
        <v>0</v>
      </c>
      <c r="J339" s="19">
        <f>IF(ISERROR(F339/E339),0,F339/E339*100)</f>
        <v>0</v>
      </c>
      <c r="K339" s="19">
        <f>IF(ISERROR(F339/D339),0,F339/D339*100)</f>
        <v>53.121516131497145</v>
      </c>
    </row>
    <row r="340" spans="1:11">
      <c r="A340" s="16"/>
      <c r="B340" s="17" t="s">
        <v>58</v>
      </c>
      <c r="C340" s="18">
        <v>129864054.75</v>
      </c>
      <c r="D340" s="18">
        <v>20281441</v>
      </c>
      <c r="E340" s="18">
        <v>4911292</v>
      </c>
      <c r="F340" s="18">
        <v>186932617.37</v>
      </c>
      <c r="G340" s="18">
        <f>F340-C340</f>
        <v>57068562.620000005</v>
      </c>
      <c r="H340" s="18">
        <f>E340-F340</f>
        <v>-182021325.37</v>
      </c>
      <c r="I340" s="19">
        <f>IF(ISERROR(F340/C340),0,F340/C340*100-100)</f>
        <v>43.944848888217848</v>
      </c>
      <c r="J340" s="19">
        <f>IF(ISERROR(F340/E340),0,F340/E340*100)</f>
        <v>3806.1800717611577</v>
      </c>
      <c r="K340" s="19">
        <f>IF(ISERROR(F340/D340),0,F340/D340*100)</f>
        <v>921.69297719032886</v>
      </c>
    </row>
    <row r="341" spans="1:11">
      <c r="A341" s="16" t="s">
        <v>59</v>
      </c>
      <c r="B341" s="17" t="s">
        <v>60</v>
      </c>
      <c r="C341" s="18">
        <v>-129864054.75</v>
      </c>
      <c r="D341" s="18">
        <v>-20281441</v>
      </c>
      <c r="E341" s="18">
        <v>-4911292</v>
      </c>
      <c r="F341" s="18">
        <v>-186932617.37</v>
      </c>
      <c r="G341" s="18">
        <f>F341-C341</f>
        <v>-57068562.620000005</v>
      </c>
      <c r="H341" s="18">
        <f>E341-F341</f>
        <v>182021325.37</v>
      </c>
      <c r="I341" s="19">
        <f>IF(ISERROR(F341/C341),0,F341/C341*100-100)</f>
        <v>43.944848888217848</v>
      </c>
      <c r="J341" s="19">
        <f>IF(ISERROR(F341/E341),0,F341/E341*100)</f>
        <v>3806.1800717611577</v>
      </c>
      <c r="K341" s="19">
        <f>IF(ISERROR(F341/D341),0,F341/D341*100)</f>
        <v>921.69297719032886</v>
      </c>
    </row>
    <row r="342" spans="1:11">
      <c r="A342" s="22" t="s">
        <v>61</v>
      </c>
      <c r="B342" s="17" t="s">
        <v>62</v>
      </c>
      <c r="C342" s="18">
        <v>-110235049.37</v>
      </c>
      <c r="D342" s="18">
        <v>0</v>
      </c>
      <c r="E342" s="18">
        <v>0</v>
      </c>
      <c r="F342" s="18">
        <v>-167011176.22</v>
      </c>
      <c r="G342" s="18">
        <f>F342-C342</f>
        <v>-56776126.849999994</v>
      </c>
      <c r="H342" s="18">
        <f>E342-F342</f>
        <v>167011176.22</v>
      </c>
      <c r="I342" s="19">
        <f>IF(ISERROR(F342/C342),0,F342/C342*100-100)</f>
        <v>51.50460509110215</v>
      </c>
      <c r="J342" s="19">
        <f>IF(ISERROR(F342/E342),0,F342/E342*100)</f>
        <v>0</v>
      </c>
      <c r="K342" s="19">
        <f>IF(ISERROR(F342/D342),0,F342/D342*100)</f>
        <v>0</v>
      </c>
    </row>
    <row r="343" spans="1:11">
      <c r="A343" s="22" t="s">
        <v>314</v>
      </c>
      <c r="B343" s="17" t="s">
        <v>315</v>
      </c>
      <c r="C343" s="18">
        <v>-19629005.379999999</v>
      </c>
      <c r="D343" s="18">
        <v>-20281441</v>
      </c>
      <c r="E343" s="18">
        <v>-4911292</v>
      </c>
      <c r="F343" s="18">
        <v>-19921441.149999999</v>
      </c>
      <c r="G343" s="18">
        <f>F343-C343</f>
        <v>-292435.76999999955</v>
      </c>
      <c r="H343" s="18">
        <f>E343-F343</f>
        <v>15010149.149999999</v>
      </c>
      <c r="I343" s="19">
        <f>IF(ISERROR(F343/C343),0,F343/C343*100-100)</f>
        <v>1.4898145083701593</v>
      </c>
      <c r="J343" s="19">
        <f>IF(ISERROR(F343/E343),0,F343/E343*100)</f>
        <v>405.62526418710183</v>
      </c>
      <c r="K343" s="19">
        <f>IF(ISERROR(F343/D343),0,F343/D343*100)</f>
        <v>98.224978935175258</v>
      </c>
    </row>
    <row r="344" spans="1:11">
      <c r="A344" s="36" t="s">
        <v>339</v>
      </c>
      <c r="B344" s="28" t="s">
        <v>340</v>
      </c>
      <c r="C344" s="29"/>
      <c r="D344" s="29"/>
      <c r="E344" s="29"/>
      <c r="F344" s="29"/>
      <c r="G344" s="29"/>
      <c r="H344" s="29"/>
      <c r="I344" s="30"/>
      <c r="J344" s="30"/>
      <c r="K344" s="30"/>
    </row>
    <row r="345" spans="1:11">
      <c r="A345" s="16" t="s">
        <v>20</v>
      </c>
      <c r="B345" s="17" t="s">
        <v>21</v>
      </c>
      <c r="C345" s="18">
        <v>373760000</v>
      </c>
      <c r="D345" s="18">
        <v>390331703</v>
      </c>
      <c r="E345" s="18">
        <v>280134210</v>
      </c>
      <c r="F345" s="18">
        <v>390331703</v>
      </c>
      <c r="G345" s="18">
        <f>F345-C345</f>
        <v>16571703</v>
      </c>
      <c r="H345" s="18">
        <f>E345-F345</f>
        <v>-110197493</v>
      </c>
      <c r="I345" s="19">
        <f>IF(ISERROR(F345/C345),0,F345/C345*100-100)</f>
        <v>4.433781838613001</v>
      </c>
      <c r="J345" s="19">
        <f>IF(ISERROR(F345/E345),0,F345/E345*100)</f>
        <v>139.33739224495287</v>
      </c>
      <c r="K345" s="19">
        <f>IF(ISERROR(F345/D345),0,F345/D345*100)</f>
        <v>100</v>
      </c>
    </row>
    <row r="346" spans="1:11">
      <c r="A346" s="22" t="s">
        <v>24</v>
      </c>
      <c r="B346" s="17" t="s">
        <v>25</v>
      </c>
      <c r="C346" s="18">
        <v>373760000</v>
      </c>
      <c r="D346" s="18">
        <v>390331703</v>
      </c>
      <c r="E346" s="18">
        <v>280134210</v>
      </c>
      <c r="F346" s="18">
        <v>390331703</v>
      </c>
      <c r="G346" s="18">
        <f>F346-C346</f>
        <v>16571703</v>
      </c>
      <c r="H346" s="18">
        <f>E346-F346</f>
        <v>-110197493</v>
      </c>
      <c r="I346" s="19">
        <f>IF(ISERROR(F346/C346),0,F346/C346*100-100)</f>
        <v>4.433781838613001</v>
      </c>
      <c r="J346" s="19">
        <f>IF(ISERROR(F346/E346),0,F346/E346*100)</f>
        <v>139.33739224495287</v>
      </c>
      <c r="K346" s="19">
        <f>IF(ISERROR(F346/D346),0,F346/D346*100)</f>
        <v>100</v>
      </c>
    </row>
    <row r="347" spans="1:11">
      <c r="A347" s="23" t="s">
        <v>26</v>
      </c>
      <c r="B347" s="17" t="s">
        <v>27</v>
      </c>
      <c r="C347" s="18">
        <v>373760000</v>
      </c>
      <c r="D347" s="18">
        <v>390331703</v>
      </c>
      <c r="E347" s="18">
        <v>280134210</v>
      </c>
      <c r="F347" s="18">
        <v>390331703</v>
      </c>
      <c r="G347" s="18">
        <f>F347-C347</f>
        <v>16571703</v>
      </c>
      <c r="H347" s="18">
        <f>E347-F347</f>
        <v>-110197493</v>
      </c>
      <c r="I347" s="19">
        <f>IF(ISERROR(F347/C347),0,F347/C347*100-100)</f>
        <v>4.433781838613001</v>
      </c>
      <c r="J347" s="19">
        <f>IF(ISERROR(F347/E347),0,F347/E347*100)</f>
        <v>139.33739224495287</v>
      </c>
      <c r="K347" s="19">
        <f>IF(ISERROR(F347/D347),0,F347/D347*100)</f>
        <v>100</v>
      </c>
    </row>
    <row r="348" spans="1:11">
      <c r="A348" s="16" t="s">
        <v>28</v>
      </c>
      <c r="B348" s="17" t="s">
        <v>29</v>
      </c>
      <c r="C348" s="18">
        <v>303034757.50999999</v>
      </c>
      <c r="D348" s="18">
        <v>390331703</v>
      </c>
      <c r="E348" s="18">
        <v>280134210</v>
      </c>
      <c r="F348" s="18">
        <v>272383651.41000003</v>
      </c>
      <c r="G348" s="18">
        <f>F348-C348</f>
        <v>-30651106.099999964</v>
      </c>
      <c r="H348" s="18">
        <f>E348-F348</f>
        <v>7750558.5899999738</v>
      </c>
      <c r="I348" s="19">
        <f>IF(ISERROR(F348/C348),0,F348/C348*100-100)</f>
        <v>-10.114716328864844</v>
      </c>
      <c r="J348" s="19">
        <f>IF(ISERROR(F348/E348),0,F348/E348*100)</f>
        <v>97.233269513923346</v>
      </c>
      <c r="K348" s="19">
        <f>IF(ISERROR(F348/D348),0,F348/D348*100)</f>
        <v>69.782610358451976</v>
      </c>
    </row>
    <row r="349" spans="1:11">
      <c r="A349" s="22" t="s">
        <v>30</v>
      </c>
      <c r="B349" s="17" t="s">
        <v>31</v>
      </c>
      <c r="C349" s="18">
        <v>303034757.50999999</v>
      </c>
      <c r="D349" s="18">
        <v>390331703</v>
      </c>
      <c r="E349" s="18">
        <v>280134210</v>
      </c>
      <c r="F349" s="18">
        <v>272383651.41000003</v>
      </c>
      <c r="G349" s="18">
        <f>F349-C349</f>
        <v>-30651106.099999964</v>
      </c>
      <c r="H349" s="18">
        <f>E349-F349</f>
        <v>7750558.5899999738</v>
      </c>
      <c r="I349" s="19">
        <f>IF(ISERROR(F349/C349),0,F349/C349*100-100)</f>
        <v>-10.114716328864844</v>
      </c>
      <c r="J349" s="19">
        <f>IF(ISERROR(F349/E349),0,F349/E349*100)</f>
        <v>97.233269513923346</v>
      </c>
      <c r="K349" s="19">
        <f>IF(ISERROR(F349/D349),0,F349/D349*100)</f>
        <v>69.782610358451976</v>
      </c>
    </row>
    <row r="350" spans="1:11" ht="25.5">
      <c r="A350" s="23" t="s">
        <v>70</v>
      </c>
      <c r="B350" s="17" t="s">
        <v>71</v>
      </c>
      <c r="C350" s="18">
        <v>303034757.50999999</v>
      </c>
      <c r="D350" s="18">
        <v>390331703</v>
      </c>
      <c r="E350" s="18">
        <v>280134210</v>
      </c>
      <c r="F350" s="18">
        <v>272383651.41000003</v>
      </c>
      <c r="G350" s="18">
        <f>F350-C350</f>
        <v>-30651106.099999964</v>
      </c>
      <c r="H350" s="18">
        <f>E350-F350</f>
        <v>7750558.5899999738</v>
      </c>
      <c r="I350" s="19">
        <f>IF(ISERROR(F350/C350),0,F350/C350*100-100)</f>
        <v>-10.114716328864844</v>
      </c>
      <c r="J350" s="19">
        <f>IF(ISERROR(F350/E350),0,F350/E350*100)</f>
        <v>97.233269513923346</v>
      </c>
      <c r="K350" s="19">
        <f>IF(ISERROR(F350/D350),0,F350/D350*100)</f>
        <v>69.782610358451976</v>
      </c>
    </row>
    <row r="351" spans="1:11">
      <c r="A351" s="24" t="s">
        <v>230</v>
      </c>
      <c r="B351" s="17" t="s">
        <v>231</v>
      </c>
      <c r="C351" s="18">
        <v>301064757.50999999</v>
      </c>
      <c r="D351" s="18">
        <v>384335000</v>
      </c>
      <c r="E351" s="18">
        <v>280134210</v>
      </c>
      <c r="F351" s="18">
        <v>266386948.41</v>
      </c>
      <c r="G351" s="18">
        <f>F351-C351</f>
        <v>-34677809.099999994</v>
      </c>
      <c r="H351" s="18">
        <f>E351-F351</f>
        <v>13747261.590000004</v>
      </c>
      <c r="I351" s="19">
        <f>IF(ISERROR(F351/C351),0,F351/C351*100-100)</f>
        <v>-11.518388730320979</v>
      </c>
      <c r="J351" s="19">
        <f>IF(ISERROR(F351/E351),0,F351/E351*100)</f>
        <v>95.092615932199067</v>
      </c>
      <c r="K351" s="19">
        <f>IF(ISERROR(F351/D351),0,F351/D351*100)</f>
        <v>69.311134403580212</v>
      </c>
    </row>
    <row r="352" spans="1:11">
      <c r="A352" s="24" t="s">
        <v>72</v>
      </c>
      <c r="B352" s="17" t="s">
        <v>73</v>
      </c>
      <c r="C352" s="18">
        <v>1970000</v>
      </c>
      <c r="D352" s="18">
        <v>5996703</v>
      </c>
      <c r="E352" s="18">
        <v>0</v>
      </c>
      <c r="F352" s="18">
        <v>5996703</v>
      </c>
      <c r="G352" s="18">
        <f>F352-C352</f>
        <v>4026703</v>
      </c>
      <c r="H352" s="18">
        <f>E352-F352</f>
        <v>-5996703</v>
      </c>
      <c r="I352" s="19">
        <f>IF(ISERROR(F352/C352),0,F352/C352*100-100)</f>
        <v>204.40116751269034</v>
      </c>
      <c r="J352" s="19">
        <f>IF(ISERROR(F352/E352),0,F352/E352*100)</f>
        <v>0</v>
      </c>
      <c r="K352" s="19">
        <f>IF(ISERROR(F352/D352),0,F352/D352*100)</f>
        <v>100</v>
      </c>
    </row>
    <row r="353" spans="1:11">
      <c r="A353" s="16"/>
      <c r="B353" s="17" t="s">
        <v>58</v>
      </c>
      <c r="C353" s="18">
        <v>70725242.489999995</v>
      </c>
      <c r="D353" s="18">
        <v>0</v>
      </c>
      <c r="E353" s="18">
        <v>0</v>
      </c>
      <c r="F353" s="18">
        <v>117948051.59</v>
      </c>
      <c r="G353" s="18">
        <f>F353-C353</f>
        <v>47222809.100000009</v>
      </c>
      <c r="H353" s="18">
        <f>E353-F353</f>
        <v>-117948051.59</v>
      </c>
      <c r="I353" s="19">
        <f>IF(ISERROR(F353/C353),0,F353/C353*100-100)</f>
        <v>66.769384504658206</v>
      </c>
      <c r="J353" s="19">
        <f>IF(ISERROR(F353/E353),0,F353/E353*100)</f>
        <v>0</v>
      </c>
      <c r="K353" s="19">
        <f>IF(ISERROR(F353/D353),0,F353/D353*100)</f>
        <v>0</v>
      </c>
    </row>
    <row r="354" spans="1:11">
      <c r="A354" s="16" t="s">
        <v>59</v>
      </c>
      <c r="B354" s="17" t="s">
        <v>60</v>
      </c>
      <c r="C354" s="18">
        <v>-70725242.489999995</v>
      </c>
      <c r="D354" s="18">
        <v>0</v>
      </c>
      <c r="E354" s="18">
        <v>0</v>
      </c>
      <c r="F354" s="18">
        <v>-117948051.59</v>
      </c>
      <c r="G354" s="18">
        <f>F354-C354</f>
        <v>-47222809.100000009</v>
      </c>
      <c r="H354" s="18">
        <f>E354-F354</f>
        <v>117948051.59</v>
      </c>
      <c r="I354" s="19">
        <f>IF(ISERROR(F354/C354),0,F354/C354*100-100)</f>
        <v>66.769384504658206</v>
      </c>
      <c r="J354" s="19">
        <f>IF(ISERROR(F354/E354),0,F354/E354*100)</f>
        <v>0</v>
      </c>
      <c r="K354" s="19">
        <f>IF(ISERROR(F354/D354),0,F354/D354*100)</f>
        <v>0</v>
      </c>
    </row>
    <row r="355" spans="1:11">
      <c r="A355" s="22" t="s">
        <v>61</v>
      </c>
      <c r="B355" s="17" t="s">
        <v>62</v>
      </c>
      <c r="C355" s="18">
        <v>-70725242.489999995</v>
      </c>
      <c r="D355" s="18">
        <v>0</v>
      </c>
      <c r="E355" s="18">
        <v>0</v>
      </c>
      <c r="F355" s="18">
        <v>-117948051.59</v>
      </c>
      <c r="G355" s="18">
        <f>F355-C355</f>
        <v>-47222809.100000009</v>
      </c>
      <c r="H355" s="18">
        <f>E355-F355</f>
        <v>117948051.59</v>
      </c>
      <c r="I355" s="19">
        <f>IF(ISERROR(F355/C355),0,F355/C355*100-100)</f>
        <v>66.769384504658206</v>
      </c>
      <c r="J355" s="19">
        <f>IF(ISERROR(F355/E355),0,F355/E355*100)</f>
        <v>0</v>
      </c>
      <c r="K355" s="19">
        <f>IF(ISERROR(F355/D355),0,F355/D355*100)</f>
        <v>0</v>
      </c>
    </row>
    <row r="356" spans="1:11">
      <c r="A356" s="36" t="s">
        <v>341</v>
      </c>
      <c r="B356" s="28" t="s">
        <v>79</v>
      </c>
      <c r="C356" s="29"/>
      <c r="D356" s="29"/>
      <c r="E356" s="29"/>
      <c r="F356" s="29"/>
      <c r="G356" s="29"/>
      <c r="H356" s="29"/>
      <c r="I356" s="30"/>
      <c r="J356" s="30"/>
      <c r="K356" s="30"/>
    </row>
    <row r="357" spans="1:11">
      <c r="A357" s="16" t="s">
        <v>20</v>
      </c>
      <c r="B357" s="17" t="s">
        <v>21</v>
      </c>
      <c r="C357" s="18">
        <v>25606085</v>
      </c>
      <c r="D357" s="18">
        <v>28323742</v>
      </c>
      <c r="E357" s="18">
        <v>4993742</v>
      </c>
      <c r="F357" s="18">
        <v>28323742</v>
      </c>
      <c r="G357" s="18">
        <f>F357-C357</f>
        <v>2717657</v>
      </c>
      <c r="H357" s="18">
        <f>E357-F357</f>
        <v>-23330000</v>
      </c>
      <c r="I357" s="19">
        <f>IF(ISERROR(F357/C357),0,F357/C357*100-100)</f>
        <v>10.613324918666805</v>
      </c>
      <c r="J357" s="19">
        <f>IF(ISERROR(F357/E357),0,F357/E357*100)</f>
        <v>567.18472840607296</v>
      </c>
      <c r="K357" s="19">
        <f>IF(ISERROR(F357/D357),0,F357/D357*100)</f>
        <v>100</v>
      </c>
    </row>
    <row r="358" spans="1:11">
      <c r="A358" s="22" t="s">
        <v>24</v>
      </c>
      <c r="B358" s="17" t="s">
        <v>25</v>
      </c>
      <c r="C358" s="18">
        <v>25606085</v>
      </c>
      <c r="D358" s="18">
        <v>28323742</v>
      </c>
      <c r="E358" s="18">
        <v>4993742</v>
      </c>
      <c r="F358" s="18">
        <v>28323742</v>
      </c>
      <c r="G358" s="18">
        <f>F358-C358</f>
        <v>2717657</v>
      </c>
      <c r="H358" s="18">
        <f>E358-F358</f>
        <v>-23330000</v>
      </c>
      <c r="I358" s="19">
        <f>IF(ISERROR(F358/C358),0,F358/C358*100-100)</f>
        <v>10.613324918666805</v>
      </c>
      <c r="J358" s="19">
        <f>IF(ISERROR(F358/E358),0,F358/E358*100)</f>
        <v>567.18472840607296</v>
      </c>
      <c r="K358" s="19">
        <f>IF(ISERROR(F358/D358),0,F358/D358*100)</f>
        <v>100</v>
      </c>
    </row>
    <row r="359" spans="1:11">
      <c r="A359" s="23" t="s">
        <v>26</v>
      </c>
      <c r="B359" s="17" t="s">
        <v>27</v>
      </c>
      <c r="C359" s="18">
        <v>25606085</v>
      </c>
      <c r="D359" s="18">
        <v>28323742</v>
      </c>
      <c r="E359" s="18">
        <v>4993742</v>
      </c>
      <c r="F359" s="18">
        <v>28323742</v>
      </c>
      <c r="G359" s="18">
        <f>F359-C359</f>
        <v>2717657</v>
      </c>
      <c r="H359" s="18">
        <f>E359-F359</f>
        <v>-23330000</v>
      </c>
      <c r="I359" s="19">
        <f>IF(ISERROR(F359/C359),0,F359/C359*100-100)</f>
        <v>10.613324918666805</v>
      </c>
      <c r="J359" s="19">
        <f>IF(ISERROR(F359/E359),0,F359/E359*100)</f>
        <v>567.18472840607296</v>
      </c>
      <c r="K359" s="19">
        <f>IF(ISERROR(F359/D359),0,F359/D359*100)</f>
        <v>100</v>
      </c>
    </row>
    <row r="360" spans="1:11">
      <c r="A360" s="16" t="s">
        <v>28</v>
      </c>
      <c r="B360" s="17" t="s">
        <v>29</v>
      </c>
      <c r="C360" s="18">
        <v>68032.490000000005</v>
      </c>
      <c r="D360" s="18">
        <v>17112450</v>
      </c>
      <c r="E360" s="18">
        <v>82450</v>
      </c>
      <c r="F360" s="18">
        <v>2108964.52</v>
      </c>
      <c r="G360" s="18">
        <f>F360-C360</f>
        <v>2040932.03</v>
      </c>
      <c r="H360" s="18">
        <f>E360-F360</f>
        <v>-2026514.52</v>
      </c>
      <c r="I360" s="19">
        <f>IF(ISERROR(F360/C360),0,F360/C360*100-100)</f>
        <v>2999.9372799672624</v>
      </c>
      <c r="J360" s="19">
        <f>IF(ISERROR(F360/E360),0,F360/E360*100)</f>
        <v>2557.8708550636752</v>
      </c>
      <c r="K360" s="19">
        <f>IF(ISERROR(F360/D360),0,F360/D360*100)</f>
        <v>12.324152999716581</v>
      </c>
    </row>
    <row r="361" spans="1:11">
      <c r="A361" s="22" t="s">
        <v>30</v>
      </c>
      <c r="B361" s="17" t="s">
        <v>31</v>
      </c>
      <c r="C361" s="18">
        <v>68032.490000000005</v>
      </c>
      <c r="D361" s="18">
        <v>17112450</v>
      </c>
      <c r="E361" s="18">
        <v>82450</v>
      </c>
      <c r="F361" s="18">
        <v>2108964.52</v>
      </c>
      <c r="G361" s="18">
        <f>F361-C361</f>
        <v>2040932.03</v>
      </c>
      <c r="H361" s="18">
        <f>E361-F361</f>
        <v>-2026514.52</v>
      </c>
      <c r="I361" s="19">
        <f>IF(ISERROR(F361/C361),0,F361/C361*100-100)</f>
        <v>2999.9372799672624</v>
      </c>
      <c r="J361" s="19">
        <f>IF(ISERROR(F361/E361),0,F361/E361*100)</f>
        <v>2557.8708550636752</v>
      </c>
      <c r="K361" s="19">
        <f>IF(ISERROR(F361/D361),0,F361/D361*100)</f>
        <v>12.324152999716581</v>
      </c>
    </row>
    <row r="362" spans="1:11" ht="25.5">
      <c r="A362" s="23" t="s">
        <v>70</v>
      </c>
      <c r="B362" s="17" t="s">
        <v>71</v>
      </c>
      <c r="C362" s="18">
        <v>68032.490000000005</v>
      </c>
      <c r="D362" s="18">
        <v>17112450</v>
      </c>
      <c r="E362" s="18">
        <v>82450</v>
      </c>
      <c r="F362" s="18">
        <v>2108964.52</v>
      </c>
      <c r="G362" s="18">
        <f>F362-C362</f>
        <v>2040932.03</v>
      </c>
      <c r="H362" s="18">
        <f>E362-F362</f>
        <v>-2026514.52</v>
      </c>
      <c r="I362" s="19">
        <f>IF(ISERROR(F362/C362),0,F362/C362*100-100)</f>
        <v>2999.9372799672624</v>
      </c>
      <c r="J362" s="19">
        <f>IF(ISERROR(F362/E362),0,F362/E362*100)</f>
        <v>2557.8708550636752</v>
      </c>
      <c r="K362" s="19">
        <f>IF(ISERROR(F362/D362),0,F362/D362*100)</f>
        <v>12.324152999716581</v>
      </c>
    </row>
    <row r="363" spans="1:11">
      <c r="A363" s="24" t="s">
        <v>72</v>
      </c>
      <c r="B363" s="17" t="s">
        <v>73</v>
      </c>
      <c r="C363" s="18">
        <v>68032.490000000005</v>
      </c>
      <c r="D363" s="18">
        <v>17112450</v>
      </c>
      <c r="E363" s="18">
        <v>82450</v>
      </c>
      <c r="F363" s="18">
        <v>2108964.52</v>
      </c>
      <c r="G363" s="18">
        <f>F363-C363</f>
        <v>2040932.03</v>
      </c>
      <c r="H363" s="18">
        <f>E363-F363</f>
        <v>-2026514.52</v>
      </c>
      <c r="I363" s="19">
        <f>IF(ISERROR(F363/C363),0,F363/C363*100-100)</f>
        <v>2999.9372799672624</v>
      </c>
      <c r="J363" s="19">
        <f>IF(ISERROR(F363/E363),0,F363/E363*100)</f>
        <v>2557.8708550636752</v>
      </c>
      <c r="K363" s="19">
        <f>IF(ISERROR(F363/D363),0,F363/D363*100)</f>
        <v>12.324152999716581</v>
      </c>
    </row>
    <row r="364" spans="1:11">
      <c r="A364" s="16"/>
      <c r="B364" s="17" t="s">
        <v>58</v>
      </c>
      <c r="C364" s="18">
        <v>25538052.510000002</v>
      </c>
      <c r="D364" s="18">
        <v>11211292</v>
      </c>
      <c r="E364" s="18">
        <v>4911292</v>
      </c>
      <c r="F364" s="18">
        <v>26214777.48</v>
      </c>
      <c r="G364" s="18">
        <f>F364-C364</f>
        <v>676724.96999999881</v>
      </c>
      <c r="H364" s="18">
        <f>E364-F364</f>
        <v>-21303485.48</v>
      </c>
      <c r="I364" s="19">
        <f>IF(ISERROR(F364/C364),0,F364/C364*100-100)</f>
        <v>2.649869130525957</v>
      </c>
      <c r="J364" s="19">
        <f>IF(ISERROR(F364/E364),0,F364/E364*100)</f>
        <v>533.76540185352451</v>
      </c>
      <c r="K364" s="19">
        <f>IF(ISERROR(F364/D364),0,F364/D364*100)</f>
        <v>233.8247677430933</v>
      </c>
    </row>
    <row r="365" spans="1:11">
      <c r="A365" s="16" t="s">
        <v>59</v>
      </c>
      <c r="B365" s="17" t="s">
        <v>60</v>
      </c>
      <c r="C365" s="18">
        <v>-25538052.510000002</v>
      </c>
      <c r="D365" s="18">
        <v>-11211292</v>
      </c>
      <c r="E365" s="18">
        <v>-4911292</v>
      </c>
      <c r="F365" s="18">
        <v>-26214777.48</v>
      </c>
      <c r="G365" s="18">
        <f>F365-C365</f>
        <v>-676724.96999999881</v>
      </c>
      <c r="H365" s="18">
        <f>E365-F365</f>
        <v>21303485.48</v>
      </c>
      <c r="I365" s="19">
        <f>IF(ISERROR(F365/C365),0,F365/C365*100-100)</f>
        <v>2.649869130525957</v>
      </c>
      <c r="J365" s="19">
        <f>IF(ISERROR(F365/E365),0,F365/E365*100)</f>
        <v>533.76540185352451</v>
      </c>
      <c r="K365" s="19">
        <f>IF(ISERROR(F365/D365),0,F365/D365*100)</f>
        <v>233.8247677430933</v>
      </c>
    </row>
    <row r="366" spans="1:11">
      <c r="A366" s="22" t="s">
        <v>61</v>
      </c>
      <c r="B366" s="17" t="s">
        <v>62</v>
      </c>
      <c r="C366" s="18">
        <v>-5909047.1299999999</v>
      </c>
      <c r="D366" s="18">
        <v>0</v>
      </c>
      <c r="E366" s="18">
        <v>0</v>
      </c>
      <c r="F366" s="18">
        <v>-15363485.33</v>
      </c>
      <c r="G366" s="18">
        <f>F366-C366</f>
        <v>-9454438.1999999993</v>
      </c>
      <c r="H366" s="18">
        <f>E366-F366</f>
        <v>15363485.33</v>
      </c>
      <c r="I366" s="19">
        <f>IF(ISERROR(F366/C366),0,F366/C366*100-100)</f>
        <v>159.9993703214887</v>
      </c>
      <c r="J366" s="19">
        <f>IF(ISERROR(F366/E366),0,F366/E366*100)</f>
        <v>0</v>
      </c>
      <c r="K366" s="19">
        <f>IF(ISERROR(F366/D366),0,F366/D366*100)</f>
        <v>0</v>
      </c>
    </row>
    <row r="367" spans="1:11">
      <c r="A367" s="22" t="s">
        <v>314</v>
      </c>
      <c r="B367" s="17" t="s">
        <v>315</v>
      </c>
      <c r="C367" s="18">
        <v>-19629005.379999999</v>
      </c>
      <c r="D367" s="18">
        <v>-11211292</v>
      </c>
      <c r="E367" s="18">
        <v>-4911292</v>
      </c>
      <c r="F367" s="18">
        <v>-10851292.15</v>
      </c>
      <c r="G367" s="18">
        <f>F367-C367</f>
        <v>8777713.2299999986</v>
      </c>
      <c r="H367" s="18">
        <f>E367-F367</f>
        <v>5940000.1500000004</v>
      </c>
      <c r="I367" s="19">
        <f>IF(ISERROR(F367/C367),0,F367/C367*100-100)</f>
        <v>-44.718074400976093</v>
      </c>
      <c r="J367" s="19">
        <f>IF(ISERROR(F367/E367),0,F367/E367*100)</f>
        <v>220.94577455382415</v>
      </c>
      <c r="K367" s="19">
        <f>IF(ISERROR(F367/D367),0,F367/D367*100)</f>
        <v>96.7889530484087</v>
      </c>
    </row>
    <row r="368" spans="1:11" ht="25.5">
      <c r="A368" s="36" t="s">
        <v>342</v>
      </c>
      <c r="B368" s="28" t="s">
        <v>343</v>
      </c>
      <c r="C368" s="29"/>
      <c r="D368" s="29"/>
      <c r="E368" s="29"/>
      <c r="F368" s="29"/>
      <c r="G368" s="29"/>
      <c r="H368" s="29"/>
      <c r="I368" s="30"/>
      <c r="J368" s="30"/>
      <c r="K368" s="30"/>
    </row>
    <row r="369" spans="1:11">
      <c r="A369" s="16" t="s">
        <v>20</v>
      </c>
      <c r="B369" s="17" t="s">
        <v>21</v>
      </c>
      <c r="C369" s="18">
        <v>57669929</v>
      </c>
      <c r="D369" s="18">
        <v>80957370</v>
      </c>
      <c r="E369" s="18">
        <v>13843301</v>
      </c>
      <c r="F369" s="18">
        <v>80957370</v>
      </c>
      <c r="G369" s="18">
        <f>F369-C369</f>
        <v>23287441</v>
      </c>
      <c r="H369" s="18">
        <f>E369-F369</f>
        <v>-67114069</v>
      </c>
      <c r="I369" s="19">
        <f>IF(ISERROR(F369/C369),0,F369/C369*100-100)</f>
        <v>40.380561245358905</v>
      </c>
      <c r="J369" s="19">
        <f>IF(ISERROR(F369/E369),0,F369/E369*100)</f>
        <v>584.8126108072056</v>
      </c>
      <c r="K369" s="19">
        <f>IF(ISERROR(F369/D369),0,F369/D369*100)</f>
        <v>100</v>
      </c>
    </row>
    <row r="370" spans="1:11">
      <c r="A370" s="22" t="s">
        <v>24</v>
      </c>
      <c r="B370" s="17" t="s">
        <v>25</v>
      </c>
      <c r="C370" s="18">
        <v>57669929</v>
      </c>
      <c r="D370" s="18">
        <v>80957370</v>
      </c>
      <c r="E370" s="18">
        <v>13843301</v>
      </c>
      <c r="F370" s="18">
        <v>80957370</v>
      </c>
      <c r="G370" s="18">
        <f>F370-C370</f>
        <v>23287441</v>
      </c>
      <c r="H370" s="18">
        <f>E370-F370</f>
        <v>-67114069</v>
      </c>
      <c r="I370" s="19">
        <f>IF(ISERROR(F370/C370),0,F370/C370*100-100)</f>
        <v>40.380561245358905</v>
      </c>
      <c r="J370" s="19">
        <f>IF(ISERROR(F370/E370),0,F370/E370*100)</f>
        <v>584.8126108072056</v>
      </c>
      <c r="K370" s="19">
        <f>IF(ISERROR(F370/D370),0,F370/D370*100)</f>
        <v>100</v>
      </c>
    </row>
    <row r="371" spans="1:11">
      <c r="A371" s="23" t="s">
        <v>26</v>
      </c>
      <c r="B371" s="17" t="s">
        <v>27</v>
      </c>
      <c r="C371" s="18">
        <v>57669929</v>
      </c>
      <c r="D371" s="18">
        <v>80957370</v>
      </c>
      <c r="E371" s="18">
        <v>13843301</v>
      </c>
      <c r="F371" s="18">
        <v>80957370</v>
      </c>
      <c r="G371" s="18">
        <f>F371-C371</f>
        <v>23287441</v>
      </c>
      <c r="H371" s="18">
        <f>E371-F371</f>
        <v>-67114069</v>
      </c>
      <c r="I371" s="19">
        <f>IF(ISERROR(F371/C371),0,F371/C371*100-100)</f>
        <v>40.380561245358905</v>
      </c>
      <c r="J371" s="19">
        <f>IF(ISERROR(F371/E371),0,F371/E371*100)</f>
        <v>584.8126108072056</v>
      </c>
      <c r="K371" s="19">
        <f>IF(ISERROR(F371/D371),0,F371/D371*100)</f>
        <v>100</v>
      </c>
    </row>
    <row r="372" spans="1:11">
      <c r="A372" s="16" t="s">
        <v>28</v>
      </c>
      <c r="B372" s="17" t="s">
        <v>29</v>
      </c>
      <c r="C372" s="18">
        <v>24069169.25</v>
      </c>
      <c r="D372" s="18">
        <v>71887221</v>
      </c>
      <c r="E372" s="18">
        <v>13843301</v>
      </c>
      <c r="F372" s="18">
        <v>38187581.700000003</v>
      </c>
      <c r="G372" s="18">
        <f>F372-C372</f>
        <v>14118412.450000003</v>
      </c>
      <c r="H372" s="18">
        <f>E372-F372</f>
        <v>-24344280.700000003</v>
      </c>
      <c r="I372" s="19">
        <f>IF(ISERROR(F372/C372),0,F372/C372*100-100)</f>
        <v>58.6576640986477</v>
      </c>
      <c r="J372" s="19">
        <f>IF(ISERROR(F372/E372),0,F372/E372*100)</f>
        <v>275.85603823827859</v>
      </c>
      <c r="K372" s="19">
        <f>IF(ISERROR(F372/D372),0,F372/D372*100)</f>
        <v>53.121516131497145</v>
      </c>
    </row>
    <row r="373" spans="1:11">
      <c r="A373" s="22" t="s">
        <v>30</v>
      </c>
      <c r="B373" s="17" t="s">
        <v>31</v>
      </c>
      <c r="C373" s="18">
        <v>24069169.25</v>
      </c>
      <c r="D373" s="18">
        <v>0</v>
      </c>
      <c r="E373" s="18">
        <v>13843301</v>
      </c>
      <c r="F373" s="18">
        <v>0</v>
      </c>
      <c r="G373" s="18">
        <f>F373-C373</f>
        <v>-24069169.25</v>
      </c>
      <c r="H373" s="18">
        <f>E373-F373</f>
        <v>13843301</v>
      </c>
      <c r="I373" s="19">
        <f>IF(ISERROR(F373/C373),0,F373/C373*100-100)</f>
        <v>-100</v>
      </c>
      <c r="J373" s="19">
        <f>IF(ISERROR(F373/E373),0,F373/E373*100)</f>
        <v>0</v>
      </c>
      <c r="K373" s="19">
        <f>IF(ISERROR(F373/D373),0,F373/D373*100)</f>
        <v>0</v>
      </c>
    </row>
    <row r="374" spans="1:11">
      <c r="A374" s="23" t="s">
        <v>40</v>
      </c>
      <c r="B374" s="17" t="s">
        <v>41</v>
      </c>
      <c r="C374" s="18">
        <v>24069169.25</v>
      </c>
      <c r="D374" s="18">
        <v>0</v>
      </c>
      <c r="E374" s="18">
        <v>13843301</v>
      </c>
      <c r="F374" s="18">
        <v>0</v>
      </c>
      <c r="G374" s="18">
        <f>F374-C374</f>
        <v>-24069169.25</v>
      </c>
      <c r="H374" s="18">
        <f>E374-F374</f>
        <v>13843301</v>
      </c>
      <c r="I374" s="19">
        <f>IF(ISERROR(F374/C374),0,F374/C374*100-100)</f>
        <v>-100</v>
      </c>
      <c r="J374" s="19">
        <f>IF(ISERROR(F374/E374),0,F374/E374*100)</f>
        <v>0</v>
      </c>
      <c r="K374" s="19">
        <f>IF(ISERROR(F374/D374),0,F374/D374*100)</f>
        <v>0</v>
      </c>
    </row>
    <row r="375" spans="1:11">
      <c r="A375" s="24" t="s">
        <v>42</v>
      </c>
      <c r="B375" s="17" t="s">
        <v>43</v>
      </c>
      <c r="C375" s="18">
        <v>24069169.25</v>
      </c>
      <c r="D375" s="18">
        <v>0</v>
      </c>
      <c r="E375" s="18">
        <v>13843301</v>
      </c>
      <c r="F375" s="18">
        <v>0</v>
      </c>
      <c r="G375" s="18">
        <f>F375-C375</f>
        <v>-24069169.25</v>
      </c>
      <c r="H375" s="18">
        <f>E375-F375</f>
        <v>13843301</v>
      </c>
      <c r="I375" s="19">
        <f>IF(ISERROR(F375/C375),0,F375/C375*100-100)</f>
        <v>-100</v>
      </c>
      <c r="J375" s="19">
        <f>IF(ISERROR(F375/E375),0,F375/E375*100)</f>
        <v>0</v>
      </c>
      <c r="K375" s="19">
        <f>IF(ISERROR(F375/D375),0,F375/D375*100)</f>
        <v>0</v>
      </c>
    </row>
    <row r="376" spans="1:11">
      <c r="A376" s="22" t="s">
        <v>54</v>
      </c>
      <c r="B376" s="17" t="s">
        <v>55</v>
      </c>
      <c r="C376" s="18">
        <v>0</v>
      </c>
      <c r="D376" s="18">
        <v>71887221</v>
      </c>
      <c r="E376" s="18">
        <v>0</v>
      </c>
      <c r="F376" s="18">
        <v>38187581.700000003</v>
      </c>
      <c r="G376" s="18">
        <f>F376-C376</f>
        <v>38187581.700000003</v>
      </c>
      <c r="H376" s="18">
        <f>E376-F376</f>
        <v>-38187581.700000003</v>
      </c>
      <c r="I376" s="19">
        <f>IF(ISERROR(F376/C376),0,F376/C376*100-100)</f>
        <v>0</v>
      </c>
      <c r="J376" s="19">
        <f>IF(ISERROR(F376/E376),0,F376/E376*100)</f>
        <v>0</v>
      </c>
      <c r="K376" s="19">
        <f>IF(ISERROR(F376/D376),0,F376/D376*100)</f>
        <v>53.121516131497145</v>
      </c>
    </row>
    <row r="377" spans="1:11">
      <c r="A377" s="23" t="s">
        <v>56</v>
      </c>
      <c r="B377" s="17" t="s">
        <v>57</v>
      </c>
      <c r="C377" s="18">
        <v>0</v>
      </c>
      <c r="D377" s="18">
        <v>71887221</v>
      </c>
      <c r="E377" s="18">
        <v>0</v>
      </c>
      <c r="F377" s="18">
        <v>38187581.700000003</v>
      </c>
      <c r="G377" s="18">
        <f>F377-C377</f>
        <v>38187581.700000003</v>
      </c>
      <c r="H377" s="18">
        <f>E377-F377</f>
        <v>-38187581.700000003</v>
      </c>
      <c r="I377" s="19">
        <f>IF(ISERROR(F377/C377),0,F377/C377*100-100)</f>
        <v>0</v>
      </c>
      <c r="J377" s="19">
        <f>IF(ISERROR(F377/E377),0,F377/E377*100)</f>
        <v>0</v>
      </c>
      <c r="K377" s="19">
        <f>IF(ISERROR(F377/D377),0,F377/D377*100)</f>
        <v>53.121516131497145</v>
      </c>
    </row>
    <row r="378" spans="1:11">
      <c r="A378" s="16"/>
      <c r="B378" s="17" t="s">
        <v>58</v>
      </c>
      <c r="C378" s="18">
        <v>33600759.75</v>
      </c>
      <c r="D378" s="18">
        <v>9070149</v>
      </c>
      <c r="E378" s="18">
        <v>0</v>
      </c>
      <c r="F378" s="18">
        <v>42769788.299999997</v>
      </c>
      <c r="G378" s="18">
        <f>F378-C378</f>
        <v>9169028.549999997</v>
      </c>
      <c r="H378" s="18">
        <f>E378-F378</f>
        <v>-42769788.299999997</v>
      </c>
      <c r="I378" s="19">
        <f>IF(ISERROR(F378/C378),0,F378/C378*100-100)</f>
        <v>27.288158417310783</v>
      </c>
      <c r="J378" s="19">
        <f>IF(ISERROR(F378/E378),0,F378/E378*100)</f>
        <v>0</v>
      </c>
      <c r="K378" s="19">
        <f>IF(ISERROR(F378/D378),0,F378/D378*100)</f>
        <v>471.54449502428236</v>
      </c>
    </row>
    <row r="379" spans="1:11">
      <c r="A379" s="16" t="s">
        <v>59</v>
      </c>
      <c r="B379" s="17" t="s">
        <v>60</v>
      </c>
      <c r="C379" s="18">
        <v>-33600759.75</v>
      </c>
      <c r="D379" s="18">
        <v>-9070149</v>
      </c>
      <c r="E379" s="18">
        <v>0</v>
      </c>
      <c r="F379" s="18">
        <v>-42769788.299999997</v>
      </c>
      <c r="G379" s="18">
        <f>F379-C379</f>
        <v>-9169028.549999997</v>
      </c>
      <c r="H379" s="18">
        <f>E379-F379</f>
        <v>42769788.299999997</v>
      </c>
      <c r="I379" s="19">
        <f>IF(ISERROR(F379/C379),0,F379/C379*100-100)</f>
        <v>27.288158417310783</v>
      </c>
      <c r="J379" s="19">
        <f>IF(ISERROR(F379/E379),0,F379/E379*100)</f>
        <v>0</v>
      </c>
      <c r="K379" s="19">
        <f>IF(ISERROR(F379/D379),0,F379/D379*100)</f>
        <v>471.54449502428236</v>
      </c>
    </row>
    <row r="380" spans="1:11">
      <c r="A380" s="22" t="s">
        <v>61</v>
      </c>
      <c r="B380" s="17" t="s">
        <v>62</v>
      </c>
      <c r="C380" s="18">
        <v>-33600759.75</v>
      </c>
      <c r="D380" s="18">
        <v>0</v>
      </c>
      <c r="E380" s="18">
        <v>0</v>
      </c>
      <c r="F380" s="18">
        <v>-33699639.299999997</v>
      </c>
      <c r="G380" s="18">
        <f>F380-C380</f>
        <v>-98879.54999999702</v>
      </c>
      <c r="H380" s="18">
        <f>E380-F380</f>
        <v>33699639.299999997</v>
      </c>
      <c r="I380" s="19">
        <f>IF(ISERROR(F380/C380),0,F380/C380*100-100)</f>
        <v>0.29427772090777182</v>
      </c>
      <c r="J380" s="19">
        <f>IF(ISERROR(F380/E380),0,F380/E380*100)</f>
        <v>0</v>
      </c>
      <c r="K380" s="19">
        <f>IF(ISERROR(F380/D380),0,F380/D380*100)</f>
        <v>0</v>
      </c>
    </row>
    <row r="381" spans="1:11">
      <c r="A381" s="22" t="s">
        <v>314</v>
      </c>
      <c r="B381" s="17" t="s">
        <v>315</v>
      </c>
      <c r="C381" s="18">
        <v>0</v>
      </c>
      <c r="D381" s="18">
        <v>-9070149</v>
      </c>
      <c r="E381" s="18">
        <v>0</v>
      </c>
      <c r="F381" s="18">
        <v>-9070149</v>
      </c>
      <c r="G381" s="18">
        <f>F381-C381</f>
        <v>-9070149</v>
      </c>
      <c r="H381" s="18">
        <f>E381-F381</f>
        <v>9070149</v>
      </c>
      <c r="I381" s="19">
        <f>IF(ISERROR(F381/C381),0,F381/C381*100-100)</f>
        <v>0</v>
      </c>
      <c r="J381" s="19">
        <f>IF(ISERROR(F381/E381),0,F381/E381*100)</f>
        <v>0</v>
      </c>
      <c r="K381" s="19">
        <f>IF(ISERROR(F381/D381),0,F381/D381*100)</f>
        <v>100</v>
      </c>
    </row>
    <row r="382" spans="1:11">
      <c r="A382" s="27" t="s">
        <v>344</v>
      </c>
      <c r="B382" s="28" t="s">
        <v>345</v>
      </c>
      <c r="C382" s="29"/>
      <c r="D382" s="29"/>
      <c r="E382" s="29"/>
      <c r="F382" s="29"/>
      <c r="G382" s="29"/>
      <c r="H382" s="29"/>
      <c r="I382" s="30"/>
      <c r="J382" s="30"/>
      <c r="K382" s="30"/>
    </row>
    <row r="383" spans="1:11">
      <c r="A383" s="22" t="s">
        <v>306</v>
      </c>
      <c r="B383" s="17" t="s">
        <v>307</v>
      </c>
      <c r="C383" s="18">
        <v>0</v>
      </c>
      <c r="D383" s="18">
        <v>-334457337</v>
      </c>
      <c r="E383" s="18">
        <v>0</v>
      </c>
      <c r="F383" s="18">
        <v>0</v>
      </c>
      <c r="G383" s="18">
        <f>F383-C383</f>
        <v>0</v>
      </c>
      <c r="H383" s="18">
        <f>E383-F383</f>
        <v>0</v>
      </c>
      <c r="I383" s="19">
        <f>IF(ISERROR(F383/C383),0,F383/C383*100-100)</f>
        <v>0</v>
      </c>
      <c r="J383" s="19">
        <f>IF(ISERROR(F383/E383),0,F383/E383*100)</f>
        <v>0</v>
      </c>
      <c r="K383" s="19">
        <f>IF(ISERROR(F383/D383),0,F383/D383*100)</f>
        <v>0</v>
      </c>
    </row>
    <row r="384" spans="1:11">
      <c r="A384" s="23" t="s">
        <v>308</v>
      </c>
      <c r="B384" s="17" t="s">
        <v>309</v>
      </c>
      <c r="C384" s="18">
        <v>0</v>
      </c>
      <c r="D384" s="18">
        <v>-473735140</v>
      </c>
      <c r="E384" s="18">
        <v>0</v>
      </c>
      <c r="F384" s="18">
        <v>0</v>
      </c>
      <c r="G384" s="18">
        <f>F384-C384</f>
        <v>0</v>
      </c>
      <c r="H384" s="18">
        <f>E384-F384</f>
        <v>0</v>
      </c>
      <c r="I384" s="19">
        <f>IF(ISERROR(F384/C384),0,F384/C384*100-100)</f>
        <v>0</v>
      </c>
      <c r="J384" s="19">
        <f>IF(ISERROR(F384/E384),0,F384/E384*100)</f>
        <v>0</v>
      </c>
      <c r="K384" s="19">
        <f>IF(ISERROR(F384/D384),0,F384/D384*100)</f>
        <v>0</v>
      </c>
    </row>
    <row r="385" spans="1:11">
      <c r="A385" s="23" t="s">
        <v>310</v>
      </c>
      <c r="B385" s="17" t="s">
        <v>311</v>
      </c>
      <c r="C385" s="18">
        <v>0</v>
      </c>
      <c r="D385" s="18">
        <v>139277803</v>
      </c>
      <c r="E385" s="18">
        <v>0</v>
      </c>
      <c r="F385" s="18">
        <v>0</v>
      </c>
      <c r="G385" s="18">
        <f>F385-C385</f>
        <v>0</v>
      </c>
      <c r="H385" s="18">
        <f>E385-F385</f>
        <v>0</v>
      </c>
      <c r="I385" s="19">
        <f>IF(ISERROR(F385/C385),0,F385/C385*100-100)</f>
        <v>0</v>
      </c>
      <c r="J385" s="19">
        <f>IF(ISERROR(F385/E385),0,F385/E385*100)</f>
        <v>0</v>
      </c>
      <c r="K385" s="19">
        <f>IF(ISERROR(F385/D385),0,F385/D385*100)</f>
        <v>0</v>
      </c>
    </row>
    <row r="386" spans="1:11">
      <c r="A386" s="22" t="s">
        <v>61</v>
      </c>
      <c r="B386" s="17" t="s">
        <v>62</v>
      </c>
      <c r="C386" s="18">
        <v>0</v>
      </c>
      <c r="D386" s="18">
        <v>334457337</v>
      </c>
      <c r="E386" s="18">
        <v>0</v>
      </c>
      <c r="F386" s="18">
        <v>0</v>
      </c>
      <c r="G386" s="18">
        <f>F386-C386</f>
        <v>0</v>
      </c>
      <c r="H386" s="18">
        <f>E386-F386</f>
        <v>0</v>
      </c>
      <c r="I386" s="19">
        <f>IF(ISERROR(F386/C386),0,F386/C386*100-100)</f>
        <v>0</v>
      </c>
      <c r="J386" s="19">
        <f>IF(ISERROR(F386/E386),0,F386/E386*100)</f>
        <v>0</v>
      </c>
      <c r="K386" s="19">
        <f>IF(ISERROR(F386/D386),0,F386/D386*100)</f>
        <v>0</v>
      </c>
    </row>
    <row r="387" spans="1:11" ht="25.5">
      <c r="A387" s="23" t="s">
        <v>312</v>
      </c>
      <c r="B387" s="17" t="s">
        <v>313</v>
      </c>
      <c r="C387" s="18">
        <v>0</v>
      </c>
      <c r="D387" s="18">
        <v>334457337</v>
      </c>
      <c r="E387" s="18">
        <v>0</v>
      </c>
      <c r="F387" s="18">
        <v>0</v>
      </c>
      <c r="G387" s="18">
        <f>F387-C387</f>
        <v>0</v>
      </c>
      <c r="H387" s="18">
        <f>E387-F387</f>
        <v>0</v>
      </c>
      <c r="I387" s="19">
        <f>IF(ISERROR(F387/C387),0,F387/C387*100-100)</f>
        <v>0</v>
      </c>
      <c r="J387" s="19">
        <f>IF(ISERROR(F387/E387),0,F387/E387*100)</f>
        <v>0</v>
      </c>
      <c r="K387" s="19">
        <f>IF(ISERROR(F387/D387),0,F387/D387*100)</f>
        <v>0</v>
      </c>
    </row>
    <row r="388" spans="1:11">
      <c r="A388" s="27" t="s">
        <v>217</v>
      </c>
      <c r="B388" s="28" t="s">
        <v>218</v>
      </c>
      <c r="C388" s="29"/>
      <c r="D388" s="29"/>
      <c r="E388" s="29"/>
      <c r="F388" s="29"/>
      <c r="G388" s="29"/>
      <c r="H388" s="29"/>
      <c r="I388" s="30"/>
      <c r="J388" s="30"/>
      <c r="K388" s="30"/>
    </row>
    <row r="389" spans="1:11">
      <c r="A389" s="16" t="s">
        <v>20</v>
      </c>
      <c r="B389" s="17" t="s">
        <v>21</v>
      </c>
      <c r="C389" s="18">
        <v>16493908</v>
      </c>
      <c r="D389" s="18">
        <v>19377776</v>
      </c>
      <c r="E389" s="18">
        <v>11243115</v>
      </c>
      <c r="F389" s="18">
        <v>19377775.469999999</v>
      </c>
      <c r="G389" s="18">
        <f>F389-C389</f>
        <v>2883867.4699999988</v>
      </c>
      <c r="H389" s="18">
        <f>E389-F389</f>
        <v>-8134660.4699999988</v>
      </c>
      <c r="I389" s="19">
        <f>IF(ISERROR(F389/C389),0,F389/C389*100-100)</f>
        <v>17.484440133896697</v>
      </c>
      <c r="J389" s="19">
        <f>IF(ISERROR(F389/E389),0,F389/E389*100)</f>
        <v>172.35237271877054</v>
      </c>
      <c r="K389" s="19">
        <f>IF(ISERROR(F389/D389),0,F389/D389*100)</f>
        <v>99.999997264908004</v>
      </c>
    </row>
    <row r="390" spans="1:11">
      <c r="A390" s="22" t="s">
        <v>84</v>
      </c>
      <c r="B390" s="17" t="s">
        <v>85</v>
      </c>
      <c r="C390" s="18">
        <v>0</v>
      </c>
      <c r="D390" s="18">
        <v>58814</v>
      </c>
      <c r="E390" s="18">
        <v>0</v>
      </c>
      <c r="F390" s="18">
        <v>58813.47</v>
      </c>
      <c r="G390" s="18">
        <f>F390-C390</f>
        <v>58813.47</v>
      </c>
      <c r="H390" s="18">
        <f>E390-F390</f>
        <v>-58813.47</v>
      </c>
      <c r="I390" s="19">
        <f>IF(ISERROR(F390/C390),0,F390/C390*100-100)</f>
        <v>0</v>
      </c>
      <c r="J390" s="19">
        <f>IF(ISERROR(F390/E390),0,F390/E390*100)</f>
        <v>0</v>
      </c>
      <c r="K390" s="19">
        <f>IF(ISERROR(F390/D390),0,F390/D390*100)</f>
        <v>99.999098854014363</v>
      </c>
    </row>
    <row r="391" spans="1:11">
      <c r="A391" s="23" t="s">
        <v>86</v>
      </c>
      <c r="B391" s="17" t="s">
        <v>87</v>
      </c>
      <c r="C391" s="18">
        <v>0</v>
      </c>
      <c r="D391" s="18">
        <v>58814</v>
      </c>
      <c r="E391" s="18">
        <v>0</v>
      </c>
      <c r="F391" s="18">
        <v>58813.47</v>
      </c>
      <c r="G391" s="18">
        <f>F391-C391</f>
        <v>58813.47</v>
      </c>
      <c r="H391" s="18">
        <f>E391-F391</f>
        <v>-58813.47</v>
      </c>
      <c r="I391" s="19">
        <f>IF(ISERROR(F391/C391),0,F391/C391*100-100)</f>
        <v>0</v>
      </c>
      <c r="J391" s="19">
        <f>IF(ISERROR(F391/E391),0,F391/E391*100)</f>
        <v>0</v>
      </c>
      <c r="K391" s="19">
        <f>IF(ISERROR(F391/D391),0,F391/D391*100)</f>
        <v>99.999098854014363</v>
      </c>
    </row>
    <row r="392" spans="1:11">
      <c r="A392" s="24" t="s">
        <v>88</v>
      </c>
      <c r="B392" s="17" t="s">
        <v>89</v>
      </c>
      <c r="C392" s="18">
        <v>0</v>
      </c>
      <c r="D392" s="18">
        <v>58814</v>
      </c>
      <c r="E392" s="18">
        <v>0</v>
      </c>
      <c r="F392" s="18">
        <v>58813.47</v>
      </c>
      <c r="G392" s="18">
        <f>F392-C392</f>
        <v>58813.47</v>
      </c>
      <c r="H392" s="18">
        <f>E392-F392</f>
        <v>-58813.47</v>
      </c>
      <c r="I392" s="19">
        <f>IF(ISERROR(F392/C392),0,F392/C392*100-100)</f>
        <v>0</v>
      </c>
      <c r="J392" s="19">
        <f>IF(ISERROR(F392/E392),0,F392/E392*100)</f>
        <v>0</v>
      </c>
      <c r="K392" s="19">
        <f>IF(ISERROR(F392/D392),0,F392/D392*100)</f>
        <v>99.999098854014363</v>
      </c>
    </row>
    <row r="393" spans="1:11" ht="25.5">
      <c r="A393" s="25" t="s">
        <v>90</v>
      </c>
      <c r="B393" s="17" t="s">
        <v>91</v>
      </c>
      <c r="C393" s="18">
        <v>0</v>
      </c>
      <c r="D393" s="18">
        <v>58814</v>
      </c>
      <c r="E393" s="18">
        <v>0</v>
      </c>
      <c r="F393" s="18">
        <v>58813.47</v>
      </c>
      <c r="G393" s="18">
        <f>F393-C393</f>
        <v>58813.47</v>
      </c>
      <c r="H393" s="18">
        <f>E393-F393</f>
        <v>-58813.47</v>
      </c>
      <c r="I393" s="19">
        <f>IF(ISERROR(F393/C393),0,F393/C393*100-100)</f>
        <v>0</v>
      </c>
      <c r="J393" s="19">
        <f>IF(ISERROR(F393/E393),0,F393/E393*100)</f>
        <v>0</v>
      </c>
      <c r="K393" s="19">
        <f>IF(ISERROR(F393/D393),0,F393/D393*100)</f>
        <v>99.999098854014363</v>
      </c>
    </row>
    <row r="394" spans="1:11" ht="25.5">
      <c r="A394" s="26" t="s">
        <v>92</v>
      </c>
      <c r="B394" s="17" t="s">
        <v>93</v>
      </c>
      <c r="C394" s="18">
        <v>0</v>
      </c>
      <c r="D394" s="18">
        <v>58814</v>
      </c>
      <c r="E394" s="18">
        <v>0</v>
      </c>
      <c r="F394" s="18">
        <v>58813.47</v>
      </c>
      <c r="G394" s="18">
        <f>F394-C394</f>
        <v>58813.47</v>
      </c>
      <c r="H394" s="18">
        <f>E394-F394</f>
        <v>-58813.47</v>
      </c>
      <c r="I394" s="19">
        <f>IF(ISERROR(F394/C394),0,F394/C394*100-100)</f>
        <v>0</v>
      </c>
      <c r="J394" s="19">
        <f>IF(ISERROR(F394/E394),0,F394/E394*100)</f>
        <v>0</v>
      </c>
      <c r="K394" s="19">
        <f>IF(ISERROR(F394/D394),0,F394/D394*100)</f>
        <v>99.999098854014363</v>
      </c>
    </row>
    <row r="395" spans="1:11">
      <c r="A395" s="22" t="s">
        <v>24</v>
      </c>
      <c r="B395" s="17" t="s">
        <v>25</v>
      </c>
      <c r="C395" s="18">
        <v>16493908</v>
      </c>
      <c r="D395" s="18">
        <v>19318962</v>
      </c>
      <c r="E395" s="18">
        <v>11243115</v>
      </c>
      <c r="F395" s="18">
        <v>19318962</v>
      </c>
      <c r="G395" s="18">
        <f>F395-C395</f>
        <v>2825054</v>
      </c>
      <c r="H395" s="18">
        <f>E395-F395</f>
        <v>-8075847</v>
      </c>
      <c r="I395" s="19">
        <f>IF(ISERROR(F395/C395),0,F395/C395*100-100)</f>
        <v>17.127863208646502</v>
      </c>
      <c r="J395" s="19">
        <f>IF(ISERROR(F395/E395),0,F395/E395*100)</f>
        <v>171.82926617756732</v>
      </c>
      <c r="K395" s="19">
        <f>IF(ISERROR(F395/D395),0,F395/D395*100)</f>
        <v>100</v>
      </c>
    </row>
    <row r="396" spans="1:11">
      <c r="A396" s="23" t="s">
        <v>26</v>
      </c>
      <c r="B396" s="17" t="s">
        <v>27</v>
      </c>
      <c r="C396" s="18">
        <v>16493908</v>
      </c>
      <c r="D396" s="18">
        <v>19318962</v>
      </c>
      <c r="E396" s="18">
        <v>11243115</v>
      </c>
      <c r="F396" s="18">
        <v>19318962</v>
      </c>
      <c r="G396" s="18">
        <f>F396-C396</f>
        <v>2825054</v>
      </c>
      <c r="H396" s="18">
        <f>E396-F396</f>
        <v>-8075847</v>
      </c>
      <c r="I396" s="19">
        <f>IF(ISERROR(F396/C396),0,F396/C396*100-100)</f>
        <v>17.127863208646502</v>
      </c>
      <c r="J396" s="19">
        <f>IF(ISERROR(F396/E396),0,F396/E396*100)</f>
        <v>171.82926617756732</v>
      </c>
      <c r="K396" s="19">
        <f>IF(ISERROR(F396/D396),0,F396/D396*100)</f>
        <v>100</v>
      </c>
    </row>
    <row r="397" spans="1:11">
      <c r="A397" s="16" t="s">
        <v>28</v>
      </c>
      <c r="B397" s="17" t="s">
        <v>29</v>
      </c>
      <c r="C397" s="18">
        <v>9487285.7899999991</v>
      </c>
      <c r="D397" s="18">
        <v>18352776</v>
      </c>
      <c r="E397" s="18">
        <v>11243115</v>
      </c>
      <c r="F397" s="18">
        <v>11596725.310000001</v>
      </c>
      <c r="G397" s="18">
        <f>F397-C397</f>
        <v>2109439.5200000014</v>
      </c>
      <c r="H397" s="18">
        <f>E397-F397</f>
        <v>-353610.31000000052</v>
      </c>
      <c r="I397" s="19">
        <f>IF(ISERROR(F397/C397),0,F397/C397*100-100)</f>
        <v>22.234383644513372</v>
      </c>
      <c r="J397" s="19">
        <f>IF(ISERROR(F397/E397),0,F397/E397*100)</f>
        <v>103.14512757363062</v>
      </c>
      <c r="K397" s="19">
        <f>IF(ISERROR(F397/D397),0,F397/D397*100)</f>
        <v>63.187854033635027</v>
      </c>
    </row>
    <row r="398" spans="1:11">
      <c r="A398" s="22" t="s">
        <v>30</v>
      </c>
      <c r="B398" s="17" t="s">
        <v>31</v>
      </c>
      <c r="C398" s="18">
        <v>9407089.9900000002</v>
      </c>
      <c r="D398" s="18">
        <v>18064431</v>
      </c>
      <c r="E398" s="18">
        <v>11148607</v>
      </c>
      <c r="F398" s="18">
        <v>11473812.949999999</v>
      </c>
      <c r="G398" s="18">
        <f>F398-C398</f>
        <v>2066722.959999999</v>
      </c>
      <c r="H398" s="18">
        <f>E398-F398</f>
        <v>-325205.94999999925</v>
      </c>
      <c r="I398" s="19">
        <f>IF(ISERROR(F398/C398),0,F398/C398*100-100)</f>
        <v>21.969843620045964</v>
      </c>
      <c r="J398" s="19">
        <f>IF(ISERROR(F398/E398),0,F398/E398*100)</f>
        <v>102.91700972148359</v>
      </c>
      <c r="K398" s="19">
        <f>IF(ISERROR(F398/D398),0,F398/D398*100)</f>
        <v>63.516049578312206</v>
      </c>
    </row>
    <row r="399" spans="1:11">
      <c r="A399" s="23" t="s">
        <v>32</v>
      </c>
      <c r="B399" s="17" t="s">
        <v>33</v>
      </c>
      <c r="C399" s="18">
        <v>9102518.4499999993</v>
      </c>
      <c r="D399" s="18">
        <v>17713532</v>
      </c>
      <c r="E399" s="18">
        <v>10809267</v>
      </c>
      <c r="F399" s="18">
        <v>11190141.949999999</v>
      </c>
      <c r="G399" s="18">
        <f>F399-C399</f>
        <v>2087623.5</v>
      </c>
      <c r="H399" s="18">
        <f>E399-F399</f>
        <v>-380874.94999999925</v>
      </c>
      <c r="I399" s="19">
        <f>IF(ISERROR(F399/C399),0,F399/C399*100-100)</f>
        <v>22.934570377058677</v>
      </c>
      <c r="J399" s="19">
        <f>IF(ISERROR(F399/E399),0,F399/E399*100)</f>
        <v>103.52359646588431</v>
      </c>
      <c r="K399" s="19">
        <f>IF(ISERROR(F399/D399),0,F399/D399*100)</f>
        <v>63.172844071978417</v>
      </c>
    </row>
    <row r="400" spans="1:11">
      <c r="A400" s="24" t="s">
        <v>34</v>
      </c>
      <c r="B400" s="17" t="s">
        <v>35</v>
      </c>
      <c r="C400" s="18">
        <v>7799449.9500000002</v>
      </c>
      <c r="D400" s="18">
        <v>14277901</v>
      </c>
      <c r="E400" s="18">
        <v>8900000</v>
      </c>
      <c r="F400" s="18">
        <v>9466217.9100000001</v>
      </c>
      <c r="G400" s="18">
        <f>F400-C400</f>
        <v>1666767.96</v>
      </c>
      <c r="H400" s="18">
        <f>E400-F400</f>
        <v>-566217.91000000015</v>
      </c>
      <c r="I400" s="19">
        <f>IF(ISERROR(F400/C400),0,F400/C400*100-100)</f>
        <v>21.370327019022668</v>
      </c>
      <c r="J400" s="19">
        <f>IF(ISERROR(F400/E400),0,F400/E400*100)</f>
        <v>106.36199898876404</v>
      </c>
      <c r="K400" s="19">
        <f>IF(ISERROR(F400/D400),0,F400/D400*100)</f>
        <v>66.299786712346588</v>
      </c>
    </row>
    <row r="401" spans="1:11">
      <c r="A401" s="24" t="s">
        <v>36</v>
      </c>
      <c r="B401" s="17" t="s">
        <v>37</v>
      </c>
      <c r="C401" s="18">
        <v>1303068.5</v>
      </c>
      <c r="D401" s="18">
        <v>3435631</v>
      </c>
      <c r="E401" s="18">
        <v>1909267</v>
      </c>
      <c r="F401" s="18">
        <v>1723924.04</v>
      </c>
      <c r="G401" s="18">
        <f>F401-C401</f>
        <v>420855.54000000004</v>
      </c>
      <c r="H401" s="18">
        <f>E401-F401</f>
        <v>185342.95999999996</v>
      </c>
      <c r="I401" s="19">
        <f>IF(ISERROR(F401/C401),0,F401/C401*100-100)</f>
        <v>32.297269099820937</v>
      </c>
      <c r="J401" s="19">
        <f>IF(ISERROR(F401/E401),0,F401/E401*100)</f>
        <v>90.292454643588343</v>
      </c>
      <c r="K401" s="19">
        <f>IF(ISERROR(F401/D401),0,F401/D401*100)</f>
        <v>50.177799653105936</v>
      </c>
    </row>
    <row r="402" spans="1:11">
      <c r="A402" s="25" t="s">
        <v>38</v>
      </c>
      <c r="B402" s="17" t="s">
        <v>39</v>
      </c>
      <c r="C402" s="18">
        <v>18041.12</v>
      </c>
      <c r="D402" s="18">
        <v>0</v>
      </c>
      <c r="E402" s="18">
        <v>0</v>
      </c>
      <c r="F402" s="18">
        <v>49770.720000000001</v>
      </c>
      <c r="G402" s="18">
        <f>F402-C402</f>
        <v>31729.600000000002</v>
      </c>
      <c r="H402" s="18">
        <f>E402-F402</f>
        <v>-49770.720000000001</v>
      </c>
      <c r="I402" s="19">
        <f>IF(ISERROR(F402/C402),0,F402/C402*100-100)</f>
        <v>175.8737816720913</v>
      </c>
      <c r="J402" s="19">
        <f>IF(ISERROR(F402/E402),0,F402/E402*100)</f>
        <v>0</v>
      </c>
      <c r="K402" s="19">
        <f>IF(ISERROR(F402/D402),0,F402/D402*100)</f>
        <v>0</v>
      </c>
    </row>
    <row r="403" spans="1:11">
      <c r="A403" s="23" t="s">
        <v>40</v>
      </c>
      <c r="B403" s="17" t="s">
        <v>41</v>
      </c>
      <c r="C403" s="18">
        <v>161530</v>
      </c>
      <c r="D403" s="18">
        <v>200030</v>
      </c>
      <c r="E403" s="18">
        <v>200000</v>
      </c>
      <c r="F403" s="18">
        <v>189860</v>
      </c>
      <c r="G403" s="18">
        <f>F403-C403</f>
        <v>28330</v>
      </c>
      <c r="H403" s="18">
        <f>E403-F403</f>
        <v>10140</v>
      </c>
      <c r="I403" s="19">
        <f>IF(ISERROR(F403/C403),0,F403/C403*100-100)</f>
        <v>17.538537732928859</v>
      </c>
      <c r="J403" s="19">
        <f>IF(ISERROR(F403/E403),0,F403/E403*100)</f>
        <v>94.93</v>
      </c>
      <c r="K403" s="19">
        <f>IF(ISERROR(F403/D403),0,F403/D403*100)</f>
        <v>94.915762635604665</v>
      </c>
    </row>
    <row r="404" spans="1:11">
      <c r="A404" s="24" t="s">
        <v>44</v>
      </c>
      <c r="B404" s="17" t="s">
        <v>45</v>
      </c>
      <c r="C404" s="18">
        <v>161530</v>
      </c>
      <c r="D404" s="18">
        <v>200030</v>
      </c>
      <c r="E404" s="18">
        <v>200000</v>
      </c>
      <c r="F404" s="18">
        <v>189860</v>
      </c>
      <c r="G404" s="18">
        <f>F404-C404</f>
        <v>28330</v>
      </c>
      <c r="H404" s="18">
        <f>E404-F404</f>
        <v>10140</v>
      </c>
      <c r="I404" s="19">
        <f>IF(ISERROR(F404/C404),0,F404/C404*100-100)</f>
        <v>17.538537732928859</v>
      </c>
      <c r="J404" s="19">
        <f>IF(ISERROR(F404/E404),0,F404/E404*100)</f>
        <v>94.93</v>
      </c>
      <c r="K404" s="19">
        <f>IF(ISERROR(F404/D404),0,F404/D404*100)</f>
        <v>94.915762635604665</v>
      </c>
    </row>
    <row r="405" spans="1:11" ht="25.5">
      <c r="A405" s="23" t="s">
        <v>70</v>
      </c>
      <c r="B405" s="17" t="s">
        <v>71</v>
      </c>
      <c r="C405" s="18">
        <v>83739.070000000007</v>
      </c>
      <c r="D405" s="18">
        <v>140964</v>
      </c>
      <c r="E405" s="18">
        <v>87637</v>
      </c>
      <c r="F405" s="18">
        <v>90859.53</v>
      </c>
      <c r="G405" s="18">
        <f>F405-C405</f>
        <v>7120.4599999999919</v>
      </c>
      <c r="H405" s="18">
        <f>E405-F405</f>
        <v>-3222.5299999999988</v>
      </c>
      <c r="I405" s="19">
        <f>IF(ISERROR(F405/C405),0,F405/C405*100-100)</f>
        <v>8.5031515157739221</v>
      </c>
      <c r="J405" s="19">
        <f>IF(ISERROR(F405/E405),0,F405/E405*100)</f>
        <v>103.67713408720061</v>
      </c>
      <c r="K405" s="19">
        <f>IF(ISERROR(F405/D405),0,F405/D405*100)</f>
        <v>64.455839788882258</v>
      </c>
    </row>
    <row r="406" spans="1:11">
      <c r="A406" s="24" t="s">
        <v>72</v>
      </c>
      <c r="B406" s="17" t="s">
        <v>73</v>
      </c>
      <c r="C406" s="18">
        <v>83739.070000000007</v>
      </c>
      <c r="D406" s="18">
        <v>140964</v>
      </c>
      <c r="E406" s="18">
        <v>87637</v>
      </c>
      <c r="F406" s="18">
        <v>90859.53</v>
      </c>
      <c r="G406" s="18">
        <f>F406-C406</f>
        <v>7120.4599999999919</v>
      </c>
      <c r="H406" s="18">
        <f>E406-F406</f>
        <v>-3222.5299999999988</v>
      </c>
      <c r="I406" s="19">
        <f>IF(ISERROR(F406/C406),0,F406/C406*100-100)</f>
        <v>8.5031515157739221</v>
      </c>
      <c r="J406" s="19">
        <f>IF(ISERROR(F406/E406),0,F406/E406*100)</f>
        <v>103.67713408720061</v>
      </c>
      <c r="K406" s="19">
        <f>IF(ISERROR(F406/D406),0,F406/D406*100)</f>
        <v>64.455839788882258</v>
      </c>
    </row>
    <row r="407" spans="1:11" ht="25.5">
      <c r="A407" s="23" t="s">
        <v>46</v>
      </c>
      <c r="B407" s="17" t="s">
        <v>47</v>
      </c>
      <c r="C407" s="18">
        <v>59302.47</v>
      </c>
      <c r="D407" s="18">
        <v>9905</v>
      </c>
      <c r="E407" s="18">
        <v>51703</v>
      </c>
      <c r="F407" s="18">
        <v>2951.47</v>
      </c>
      <c r="G407" s="18">
        <f>F407-C407</f>
        <v>-56351</v>
      </c>
      <c r="H407" s="18">
        <f>E407-F407</f>
        <v>48751.53</v>
      </c>
      <c r="I407" s="19">
        <f>IF(ISERROR(F407/C407),0,F407/C407*100-100)</f>
        <v>-95.023023492950628</v>
      </c>
      <c r="J407" s="19">
        <f>IF(ISERROR(F407/E407),0,F407/E407*100)</f>
        <v>5.7085082103552978</v>
      </c>
      <c r="K407" s="19">
        <f>IF(ISERROR(F407/D407),0,F407/D407*100)</f>
        <v>29.79777889954568</v>
      </c>
    </row>
    <row r="408" spans="1:11">
      <c r="A408" s="24" t="s">
        <v>48</v>
      </c>
      <c r="B408" s="17" t="s">
        <v>49</v>
      </c>
      <c r="C408" s="18">
        <v>59302.47</v>
      </c>
      <c r="D408" s="18">
        <v>9905</v>
      </c>
      <c r="E408" s="18">
        <v>553</v>
      </c>
      <c r="F408" s="18">
        <v>2951.47</v>
      </c>
      <c r="G408" s="18">
        <f>F408-C408</f>
        <v>-56351</v>
      </c>
      <c r="H408" s="18">
        <f>E408-F408</f>
        <v>-2398.4699999999998</v>
      </c>
      <c r="I408" s="19">
        <f>IF(ISERROR(F408/C408),0,F408/C408*100-100)</f>
        <v>-95.023023492950628</v>
      </c>
      <c r="J408" s="19">
        <f>IF(ISERROR(F408/E408),0,F408/E408*100)</f>
        <v>533.7197106690777</v>
      </c>
      <c r="K408" s="19">
        <f>IF(ISERROR(F408/D408),0,F408/D408*100)</f>
        <v>29.79777889954568</v>
      </c>
    </row>
    <row r="409" spans="1:11" ht="25.5">
      <c r="A409" s="25" t="s">
        <v>74</v>
      </c>
      <c r="B409" s="17" t="s">
        <v>75</v>
      </c>
      <c r="C409" s="18">
        <v>165.47</v>
      </c>
      <c r="D409" s="18">
        <v>9905</v>
      </c>
      <c r="E409" s="18">
        <v>553</v>
      </c>
      <c r="F409" s="18">
        <v>2951.47</v>
      </c>
      <c r="G409" s="18">
        <f>F409-C409</f>
        <v>2786</v>
      </c>
      <c r="H409" s="18">
        <f>E409-F409</f>
        <v>-2398.4699999999998</v>
      </c>
      <c r="I409" s="19">
        <f>IF(ISERROR(F409/C409),0,F409/C409*100-100)</f>
        <v>1683.6888862029368</v>
      </c>
      <c r="J409" s="19">
        <f>IF(ISERROR(F409/E409),0,F409/E409*100)</f>
        <v>533.7197106690777</v>
      </c>
      <c r="K409" s="19">
        <f>IF(ISERROR(F409/D409),0,F409/D409*100)</f>
        <v>29.79777889954568</v>
      </c>
    </row>
    <row r="410" spans="1:11" ht="25.5">
      <c r="A410" s="25" t="s">
        <v>50</v>
      </c>
      <c r="B410" s="17" t="s">
        <v>51</v>
      </c>
      <c r="C410" s="18">
        <v>59137</v>
      </c>
      <c r="D410" s="18">
        <v>0</v>
      </c>
      <c r="E410" s="18">
        <v>0</v>
      </c>
      <c r="F410" s="18">
        <v>0</v>
      </c>
      <c r="G410" s="18">
        <f>F410-C410</f>
        <v>-59137</v>
      </c>
      <c r="H410" s="18">
        <f>E410-F410</f>
        <v>0</v>
      </c>
      <c r="I410" s="19">
        <f>IF(ISERROR(F410/C410),0,F410/C410*100-100)</f>
        <v>-100</v>
      </c>
      <c r="J410" s="19">
        <f>IF(ISERROR(F410/E410),0,F410/E410*100)</f>
        <v>0</v>
      </c>
      <c r="K410" s="19">
        <f>IF(ISERROR(F410/D410),0,F410/D410*100)</f>
        <v>0</v>
      </c>
    </row>
    <row r="411" spans="1:11" ht="25.5">
      <c r="A411" s="26" t="s">
        <v>52</v>
      </c>
      <c r="B411" s="17" t="s">
        <v>53</v>
      </c>
      <c r="C411" s="18">
        <v>59137</v>
      </c>
      <c r="D411" s="18">
        <v>0</v>
      </c>
      <c r="E411" s="18">
        <v>0</v>
      </c>
      <c r="F411" s="18">
        <v>0</v>
      </c>
      <c r="G411" s="18">
        <f>F411-C411</f>
        <v>-59137</v>
      </c>
      <c r="H411" s="18">
        <f>E411-F411</f>
        <v>0</v>
      </c>
      <c r="I411" s="19">
        <f>IF(ISERROR(F411/C411),0,F411/C411*100-100)</f>
        <v>-100</v>
      </c>
      <c r="J411" s="19">
        <f>IF(ISERROR(F411/E411),0,F411/E411*100)</f>
        <v>0</v>
      </c>
      <c r="K411" s="19">
        <f>IF(ISERROR(F411/D411),0,F411/D411*100)</f>
        <v>0</v>
      </c>
    </row>
    <row r="412" spans="1:11" ht="25.5">
      <c r="A412" s="24" t="s">
        <v>158</v>
      </c>
      <c r="B412" s="17" t="s">
        <v>159</v>
      </c>
      <c r="C412" s="18">
        <v>0</v>
      </c>
      <c r="D412" s="18">
        <v>0</v>
      </c>
      <c r="E412" s="18">
        <v>51150</v>
      </c>
      <c r="F412" s="18">
        <v>0</v>
      </c>
      <c r="G412" s="18">
        <f>F412-C412</f>
        <v>0</v>
      </c>
      <c r="H412" s="18">
        <f>E412-F412</f>
        <v>51150</v>
      </c>
      <c r="I412" s="19">
        <f>IF(ISERROR(F412/C412),0,F412/C412*100-100)</f>
        <v>0</v>
      </c>
      <c r="J412" s="19">
        <f>IF(ISERROR(F412/E412),0,F412/E412*100)</f>
        <v>0</v>
      </c>
      <c r="K412" s="19">
        <f>IF(ISERROR(F412/D412),0,F412/D412*100)</f>
        <v>0</v>
      </c>
    </row>
    <row r="413" spans="1:11" ht="38.25">
      <c r="A413" s="25" t="s">
        <v>162</v>
      </c>
      <c r="B413" s="17" t="s">
        <v>163</v>
      </c>
      <c r="C413" s="18">
        <v>0</v>
      </c>
      <c r="D413" s="18">
        <v>0</v>
      </c>
      <c r="E413" s="18">
        <v>51150</v>
      </c>
      <c r="F413" s="18">
        <v>0</v>
      </c>
      <c r="G413" s="18">
        <f>F413-C413</f>
        <v>0</v>
      </c>
      <c r="H413" s="18">
        <f>E413-F413</f>
        <v>51150</v>
      </c>
      <c r="I413" s="19">
        <f>IF(ISERROR(F413/C413),0,F413/C413*100-100)</f>
        <v>0</v>
      </c>
      <c r="J413" s="19">
        <f>IF(ISERROR(F413/E413),0,F413/E413*100)</f>
        <v>0</v>
      </c>
      <c r="K413" s="19">
        <f>IF(ISERROR(F413/D413),0,F413/D413*100)</f>
        <v>0</v>
      </c>
    </row>
    <row r="414" spans="1:11">
      <c r="A414" s="22" t="s">
        <v>54</v>
      </c>
      <c r="B414" s="17" t="s">
        <v>55</v>
      </c>
      <c r="C414" s="18">
        <v>80195.8</v>
      </c>
      <c r="D414" s="18">
        <v>288345</v>
      </c>
      <c r="E414" s="18">
        <v>94508</v>
      </c>
      <c r="F414" s="18">
        <v>122912.36</v>
      </c>
      <c r="G414" s="18">
        <f>F414-C414</f>
        <v>42716.56</v>
      </c>
      <c r="H414" s="18">
        <f>E414-F414</f>
        <v>-28404.36</v>
      </c>
      <c r="I414" s="19">
        <f>IF(ISERROR(F414/C414),0,F414/C414*100-100)</f>
        <v>53.265333097244479</v>
      </c>
      <c r="J414" s="19">
        <f>IF(ISERROR(F414/E414),0,F414/E414*100)</f>
        <v>130.05497947263726</v>
      </c>
      <c r="K414" s="19">
        <f>IF(ISERROR(F414/D414),0,F414/D414*100)</f>
        <v>42.626839376441417</v>
      </c>
    </row>
    <row r="415" spans="1:11">
      <c r="A415" s="23" t="s">
        <v>56</v>
      </c>
      <c r="B415" s="17" t="s">
        <v>57</v>
      </c>
      <c r="C415" s="18">
        <v>80195.8</v>
      </c>
      <c r="D415" s="18">
        <v>288345</v>
      </c>
      <c r="E415" s="18">
        <v>94508</v>
      </c>
      <c r="F415" s="18">
        <v>122912.36</v>
      </c>
      <c r="G415" s="18">
        <f>F415-C415</f>
        <v>42716.56</v>
      </c>
      <c r="H415" s="18">
        <f>E415-F415</f>
        <v>-28404.36</v>
      </c>
      <c r="I415" s="19">
        <f>IF(ISERROR(F415/C415),0,F415/C415*100-100)</f>
        <v>53.265333097244479</v>
      </c>
      <c r="J415" s="19">
        <f>IF(ISERROR(F415/E415),0,F415/E415*100)</f>
        <v>130.05497947263726</v>
      </c>
      <c r="K415" s="19">
        <f>IF(ISERROR(F415/D415),0,F415/D415*100)</f>
        <v>42.626839376441417</v>
      </c>
    </row>
    <row r="416" spans="1:11">
      <c r="A416" s="16"/>
      <c r="B416" s="17" t="s">
        <v>58</v>
      </c>
      <c r="C416" s="18">
        <v>7006622.21</v>
      </c>
      <c r="D416" s="18">
        <v>1025000</v>
      </c>
      <c r="E416" s="18">
        <v>0</v>
      </c>
      <c r="F416" s="18">
        <v>7781050.1600000001</v>
      </c>
      <c r="G416" s="18">
        <f>F416-C416</f>
        <v>774427.95000000019</v>
      </c>
      <c r="H416" s="18">
        <f>E416-F416</f>
        <v>-7781050.1600000001</v>
      </c>
      <c r="I416" s="19">
        <f>IF(ISERROR(F416/C416),0,F416/C416*100-100)</f>
        <v>11.052800148047368</v>
      </c>
      <c r="J416" s="19">
        <f>IF(ISERROR(F416/E416),0,F416/E416*100)</f>
        <v>0</v>
      </c>
      <c r="K416" s="19">
        <f>IF(ISERROR(F416/D416),0,F416/D416*100)</f>
        <v>759.12684487804881</v>
      </c>
    </row>
    <row r="417" spans="1:11">
      <c r="A417" s="16" t="s">
        <v>59</v>
      </c>
      <c r="B417" s="17" t="s">
        <v>60</v>
      </c>
      <c r="C417" s="18">
        <v>-7006622.21</v>
      </c>
      <c r="D417" s="18">
        <v>-1025000</v>
      </c>
      <c r="E417" s="18">
        <v>0</v>
      </c>
      <c r="F417" s="18">
        <v>-7781050.1600000001</v>
      </c>
      <c r="G417" s="18">
        <f>F417-C417</f>
        <v>-774427.95000000019</v>
      </c>
      <c r="H417" s="18">
        <f>E417-F417</f>
        <v>7781050.1600000001</v>
      </c>
      <c r="I417" s="19">
        <f>IF(ISERROR(F417/C417),0,F417/C417*100-100)</f>
        <v>11.052800148047368</v>
      </c>
      <c r="J417" s="19">
        <f>IF(ISERROR(F417/E417),0,F417/E417*100)</f>
        <v>0</v>
      </c>
      <c r="K417" s="19">
        <f>IF(ISERROR(F417/D417),0,F417/D417*100)</f>
        <v>759.12684487804881</v>
      </c>
    </row>
    <row r="418" spans="1:11">
      <c r="A418" s="22" t="s">
        <v>61</v>
      </c>
      <c r="B418" s="17" t="s">
        <v>62</v>
      </c>
      <c r="C418" s="18">
        <v>-7006622.21</v>
      </c>
      <c r="D418" s="18">
        <v>0</v>
      </c>
      <c r="E418" s="18">
        <v>0</v>
      </c>
      <c r="F418" s="18">
        <v>-6756050.1600000001</v>
      </c>
      <c r="G418" s="18">
        <f>F418-C418</f>
        <v>250572.04999999981</v>
      </c>
      <c r="H418" s="18">
        <f>E418-F418</f>
        <v>6756050.1600000001</v>
      </c>
      <c r="I418" s="19">
        <f>IF(ISERROR(F418/C418),0,F418/C418*100-100)</f>
        <v>-3.576217505239228</v>
      </c>
      <c r="J418" s="19">
        <f>IF(ISERROR(F418/E418),0,F418/E418*100)</f>
        <v>0</v>
      </c>
      <c r="K418" s="19">
        <f>IF(ISERROR(F418/D418),0,F418/D418*100)</f>
        <v>0</v>
      </c>
    </row>
    <row r="419" spans="1:11">
      <c r="A419" s="22" t="s">
        <v>314</v>
      </c>
      <c r="B419" s="17" t="s">
        <v>315</v>
      </c>
      <c r="C419" s="18">
        <v>0</v>
      </c>
      <c r="D419" s="18">
        <v>-1025000</v>
      </c>
      <c r="E419" s="18">
        <v>0</v>
      </c>
      <c r="F419" s="18">
        <v>-1025000</v>
      </c>
      <c r="G419" s="18">
        <f>F419-C419</f>
        <v>-1025000</v>
      </c>
      <c r="H419" s="18">
        <f>E419-F419</f>
        <v>1025000</v>
      </c>
      <c r="I419" s="19">
        <f>IF(ISERROR(F419/C419),0,F419/C419*100-100)</f>
        <v>0</v>
      </c>
      <c r="J419" s="19">
        <f>IF(ISERROR(F419/E419),0,F419/E419*100)</f>
        <v>0</v>
      </c>
      <c r="K419" s="19">
        <f>IF(ISERROR(F419/D419),0,F419/D419*100)</f>
        <v>100</v>
      </c>
    </row>
    <row r="420" spans="1:11">
      <c r="A420" s="27" t="s">
        <v>66</v>
      </c>
      <c r="B420" s="28" t="s">
        <v>67</v>
      </c>
      <c r="C420" s="29"/>
      <c r="D420" s="29"/>
      <c r="E420" s="29"/>
      <c r="F420" s="29"/>
      <c r="G420" s="29"/>
      <c r="H420" s="29"/>
      <c r="I420" s="30"/>
      <c r="J420" s="30"/>
      <c r="K420" s="30"/>
    </row>
    <row r="421" spans="1:11">
      <c r="A421" s="16" t="s">
        <v>20</v>
      </c>
      <c r="B421" s="17" t="s">
        <v>21</v>
      </c>
      <c r="C421" s="18">
        <v>78883508</v>
      </c>
      <c r="D421" s="18">
        <v>45361</v>
      </c>
      <c r="E421" s="18">
        <v>0</v>
      </c>
      <c r="F421" s="18">
        <v>45361.56</v>
      </c>
      <c r="G421" s="18">
        <f>F421-C421</f>
        <v>-78838146.439999998</v>
      </c>
      <c r="H421" s="18">
        <f>E421-F421</f>
        <v>-45361.56</v>
      </c>
      <c r="I421" s="19">
        <f>IF(ISERROR(F421/C421),0,F421/C421*100-100)</f>
        <v>-99.942495508693654</v>
      </c>
      <c r="J421" s="19">
        <f>IF(ISERROR(F421/E421),0,F421/E421*100)</f>
        <v>0</v>
      </c>
      <c r="K421" s="19">
        <f>IF(ISERROR(F421/D421),0,F421/D421*100)</f>
        <v>100.00123454068472</v>
      </c>
    </row>
    <row r="422" spans="1:11" ht="25.5">
      <c r="A422" s="22" t="s">
        <v>22</v>
      </c>
      <c r="B422" s="17" t="s">
        <v>23</v>
      </c>
      <c r="C422" s="18">
        <v>0</v>
      </c>
      <c r="D422" s="18">
        <v>0</v>
      </c>
      <c r="E422" s="18">
        <v>0</v>
      </c>
      <c r="F422" s="18">
        <v>0.56000000000000005</v>
      </c>
      <c r="G422" s="18">
        <f>F422-C422</f>
        <v>0.56000000000000005</v>
      </c>
      <c r="H422" s="18">
        <f>E422-F422</f>
        <v>-0.56000000000000005</v>
      </c>
      <c r="I422" s="19">
        <f>IF(ISERROR(F422/C422),0,F422/C422*100-100)</f>
        <v>0</v>
      </c>
      <c r="J422" s="19">
        <f>IF(ISERROR(F422/E422),0,F422/E422*100)</f>
        <v>0</v>
      </c>
      <c r="K422" s="19">
        <f>IF(ISERROR(F422/D422),0,F422/D422*100)</f>
        <v>0</v>
      </c>
    </row>
    <row r="423" spans="1:11">
      <c r="A423" s="22" t="s">
        <v>24</v>
      </c>
      <c r="B423" s="17" t="s">
        <v>25</v>
      </c>
      <c r="C423" s="18">
        <v>78883508</v>
      </c>
      <c r="D423" s="18">
        <v>45361</v>
      </c>
      <c r="E423" s="18">
        <v>0</v>
      </c>
      <c r="F423" s="18">
        <v>45361</v>
      </c>
      <c r="G423" s="18">
        <f>F423-C423</f>
        <v>-78838147</v>
      </c>
      <c r="H423" s="18">
        <f>E423-F423</f>
        <v>-45361</v>
      </c>
      <c r="I423" s="19">
        <f>IF(ISERROR(F423/C423),0,F423/C423*100-100)</f>
        <v>-99.942496218601235</v>
      </c>
      <c r="J423" s="19">
        <f>IF(ISERROR(F423/E423),0,F423/E423*100)</f>
        <v>0</v>
      </c>
      <c r="K423" s="19">
        <f>IF(ISERROR(F423/D423),0,F423/D423*100)</f>
        <v>100</v>
      </c>
    </row>
    <row r="424" spans="1:11">
      <c r="A424" s="23" t="s">
        <v>26</v>
      </c>
      <c r="B424" s="17" t="s">
        <v>27</v>
      </c>
      <c r="C424" s="18">
        <v>78883508</v>
      </c>
      <c r="D424" s="18">
        <v>45361</v>
      </c>
      <c r="E424" s="18">
        <v>0</v>
      </c>
      <c r="F424" s="18">
        <v>45361</v>
      </c>
      <c r="G424" s="18">
        <f>F424-C424</f>
        <v>-78838147</v>
      </c>
      <c r="H424" s="18">
        <f>E424-F424</f>
        <v>-45361</v>
      </c>
      <c r="I424" s="19">
        <f>IF(ISERROR(F424/C424),0,F424/C424*100-100)</f>
        <v>-99.942496218601235</v>
      </c>
      <c r="J424" s="19">
        <f>IF(ISERROR(F424/E424),0,F424/E424*100)</f>
        <v>0</v>
      </c>
      <c r="K424" s="19">
        <f>IF(ISERROR(F424/D424),0,F424/D424*100)</f>
        <v>100</v>
      </c>
    </row>
    <row r="425" spans="1:11">
      <c r="A425" s="16" t="s">
        <v>28</v>
      </c>
      <c r="B425" s="17" t="s">
        <v>29</v>
      </c>
      <c r="C425" s="18">
        <v>73261310.700000003</v>
      </c>
      <c r="D425" s="18">
        <v>45361</v>
      </c>
      <c r="E425" s="18">
        <v>0</v>
      </c>
      <c r="F425" s="18">
        <v>26235.47</v>
      </c>
      <c r="G425" s="18">
        <f>F425-C425</f>
        <v>-73235075.230000004</v>
      </c>
      <c r="H425" s="18">
        <f>E425-F425</f>
        <v>-26235.47</v>
      </c>
      <c r="I425" s="19">
        <f>IF(ISERROR(F425/C425),0,F425/C425*100-100)</f>
        <v>-99.964189188332384</v>
      </c>
      <c r="J425" s="19">
        <f>IF(ISERROR(F425/E425),0,F425/E425*100)</f>
        <v>0</v>
      </c>
      <c r="K425" s="19">
        <f>IF(ISERROR(F425/D425),0,F425/D425*100)</f>
        <v>57.83706267498512</v>
      </c>
    </row>
    <row r="426" spans="1:11">
      <c r="A426" s="22" t="s">
        <v>30</v>
      </c>
      <c r="B426" s="17" t="s">
        <v>31</v>
      </c>
      <c r="C426" s="18">
        <v>73261310.700000003</v>
      </c>
      <c r="D426" s="18">
        <v>45361</v>
      </c>
      <c r="E426" s="18">
        <v>0</v>
      </c>
      <c r="F426" s="18">
        <v>26235.47</v>
      </c>
      <c r="G426" s="18">
        <f>F426-C426</f>
        <v>-73235075.230000004</v>
      </c>
      <c r="H426" s="18">
        <f>E426-F426</f>
        <v>-26235.47</v>
      </c>
      <c r="I426" s="19">
        <f>IF(ISERROR(F426/C426),0,F426/C426*100-100)</f>
        <v>-99.964189188332384</v>
      </c>
      <c r="J426" s="19">
        <f>IF(ISERROR(F426/E426),0,F426/E426*100)</f>
        <v>0</v>
      </c>
      <c r="K426" s="19">
        <f>IF(ISERROR(F426/D426),0,F426/D426*100)</f>
        <v>57.83706267498512</v>
      </c>
    </row>
    <row r="427" spans="1:11">
      <c r="A427" s="23" t="s">
        <v>32</v>
      </c>
      <c r="B427" s="17" t="s">
        <v>33</v>
      </c>
      <c r="C427" s="18">
        <v>1091842.43</v>
      </c>
      <c r="D427" s="18">
        <v>0</v>
      </c>
      <c r="E427" s="18">
        <v>0</v>
      </c>
      <c r="F427" s="18">
        <v>0</v>
      </c>
      <c r="G427" s="18">
        <f>F427-C427</f>
        <v>-1091842.43</v>
      </c>
      <c r="H427" s="18">
        <f>E427-F427</f>
        <v>0</v>
      </c>
      <c r="I427" s="19">
        <f>IF(ISERROR(F427/C427),0,F427/C427*100-100)</f>
        <v>-100</v>
      </c>
      <c r="J427" s="19">
        <f>IF(ISERROR(F427/E427),0,F427/E427*100)</f>
        <v>0</v>
      </c>
      <c r="K427" s="19">
        <f>IF(ISERROR(F427/D427),0,F427/D427*100)</f>
        <v>0</v>
      </c>
    </row>
    <row r="428" spans="1:11">
      <c r="A428" s="24" t="s">
        <v>34</v>
      </c>
      <c r="B428" s="17" t="s">
        <v>35</v>
      </c>
      <c r="C428" s="18">
        <v>981972.35</v>
      </c>
      <c r="D428" s="18">
        <v>0</v>
      </c>
      <c r="E428" s="18">
        <v>0</v>
      </c>
      <c r="F428" s="18">
        <v>0</v>
      </c>
      <c r="G428" s="18">
        <f>F428-C428</f>
        <v>-981972.35</v>
      </c>
      <c r="H428" s="18">
        <f>E428-F428</f>
        <v>0</v>
      </c>
      <c r="I428" s="19">
        <f>IF(ISERROR(F428/C428),0,F428/C428*100-100)</f>
        <v>-100</v>
      </c>
      <c r="J428" s="19">
        <f>IF(ISERROR(F428/E428),0,F428/E428*100)</f>
        <v>0</v>
      </c>
      <c r="K428" s="19">
        <f>IF(ISERROR(F428/D428),0,F428/D428*100)</f>
        <v>0</v>
      </c>
    </row>
    <row r="429" spans="1:11">
      <c r="A429" s="24" t="s">
        <v>36</v>
      </c>
      <c r="B429" s="17" t="s">
        <v>37</v>
      </c>
      <c r="C429" s="18">
        <v>109870.08</v>
      </c>
      <c r="D429" s="18">
        <v>0</v>
      </c>
      <c r="E429" s="18">
        <v>0</v>
      </c>
      <c r="F429" s="18">
        <v>0</v>
      </c>
      <c r="G429" s="18">
        <f>F429-C429</f>
        <v>-109870.08</v>
      </c>
      <c r="H429" s="18">
        <f>E429-F429</f>
        <v>0</v>
      </c>
      <c r="I429" s="19">
        <f>IF(ISERROR(F429/C429),0,F429/C429*100-100)</f>
        <v>-100</v>
      </c>
      <c r="J429" s="19">
        <f>IF(ISERROR(F429/E429),0,F429/E429*100)</f>
        <v>0</v>
      </c>
      <c r="K429" s="19">
        <f>IF(ISERROR(F429/D429),0,F429/D429*100)</f>
        <v>0</v>
      </c>
    </row>
    <row r="430" spans="1:11">
      <c r="A430" s="23" t="s">
        <v>40</v>
      </c>
      <c r="B430" s="17" t="s">
        <v>41</v>
      </c>
      <c r="C430" s="18">
        <v>67169468.269999996</v>
      </c>
      <c r="D430" s="18">
        <v>45361</v>
      </c>
      <c r="E430" s="18">
        <v>0</v>
      </c>
      <c r="F430" s="18">
        <v>26235.47</v>
      </c>
      <c r="G430" s="18">
        <f>F430-C430</f>
        <v>-67143232.799999997</v>
      </c>
      <c r="H430" s="18">
        <f>E430-F430</f>
        <v>-26235.47</v>
      </c>
      <c r="I430" s="19">
        <f>IF(ISERROR(F430/C430),0,F430/C430*100-100)</f>
        <v>-99.960941376080953</v>
      </c>
      <c r="J430" s="19">
        <f>IF(ISERROR(F430/E430),0,F430/E430*100)</f>
        <v>0</v>
      </c>
      <c r="K430" s="19">
        <f>IF(ISERROR(F430/D430),0,F430/D430*100)</f>
        <v>57.83706267498512</v>
      </c>
    </row>
    <row r="431" spans="1:11">
      <c r="A431" s="24" t="s">
        <v>42</v>
      </c>
      <c r="B431" s="17" t="s">
        <v>43</v>
      </c>
      <c r="C431" s="18">
        <v>59512484.5</v>
      </c>
      <c r="D431" s="18">
        <v>44803</v>
      </c>
      <c r="E431" s="18">
        <v>0</v>
      </c>
      <c r="F431" s="18">
        <v>26235.47</v>
      </c>
      <c r="G431" s="18">
        <f>F431-C431</f>
        <v>-59486249.030000001</v>
      </c>
      <c r="H431" s="18">
        <f>E431-F431</f>
        <v>-26235.47</v>
      </c>
      <c r="I431" s="19">
        <f>IF(ISERROR(F431/C431),0,F431/C431*100-100)</f>
        <v>-99.9559160229649</v>
      </c>
      <c r="J431" s="19">
        <f>IF(ISERROR(F431/E431),0,F431/E431*100)</f>
        <v>0</v>
      </c>
      <c r="K431" s="19">
        <f>IF(ISERROR(F431/D431),0,F431/D431*100)</f>
        <v>58.557395710108707</v>
      </c>
    </row>
    <row r="432" spans="1:11">
      <c r="A432" s="24" t="s">
        <v>44</v>
      </c>
      <c r="B432" s="17" t="s">
        <v>45</v>
      </c>
      <c r="C432" s="18">
        <v>7656983.7699999996</v>
      </c>
      <c r="D432" s="18">
        <v>558</v>
      </c>
      <c r="E432" s="18">
        <v>0</v>
      </c>
      <c r="F432" s="18">
        <v>0</v>
      </c>
      <c r="G432" s="18">
        <f>F432-C432</f>
        <v>-7656983.7699999996</v>
      </c>
      <c r="H432" s="18">
        <f>E432-F432</f>
        <v>0</v>
      </c>
      <c r="I432" s="19">
        <f>IF(ISERROR(F432/C432),0,F432/C432*100-100)</f>
        <v>-100</v>
      </c>
      <c r="J432" s="19">
        <f>IF(ISERROR(F432/E432),0,F432/E432*100)</f>
        <v>0</v>
      </c>
      <c r="K432" s="19">
        <f>IF(ISERROR(F432/D432),0,F432/D432*100)</f>
        <v>0</v>
      </c>
    </row>
    <row r="433" spans="1:11" ht="25.5">
      <c r="A433" s="23" t="s">
        <v>70</v>
      </c>
      <c r="B433" s="17" t="s">
        <v>71</v>
      </c>
      <c r="C433" s="18">
        <v>5000000</v>
      </c>
      <c r="D433" s="18">
        <v>0</v>
      </c>
      <c r="E433" s="18">
        <v>0</v>
      </c>
      <c r="F433" s="18">
        <v>0</v>
      </c>
      <c r="G433" s="18">
        <f>F433-C433</f>
        <v>-5000000</v>
      </c>
      <c r="H433" s="18">
        <f>E433-F433</f>
        <v>0</v>
      </c>
      <c r="I433" s="19">
        <f>IF(ISERROR(F433/C433),0,F433/C433*100-100)</f>
        <v>-100</v>
      </c>
      <c r="J433" s="19">
        <f>IF(ISERROR(F433/E433),0,F433/E433*100)</f>
        <v>0</v>
      </c>
      <c r="K433" s="19">
        <f>IF(ISERROR(F433/D433),0,F433/D433*100)</f>
        <v>0</v>
      </c>
    </row>
    <row r="434" spans="1:11">
      <c r="A434" s="24" t="s">
        <v>72</v>
      </c>
      <c r="B434" s="17" t="s">
        <v>73</v>
      </c>
      <c r="C434" s="18">
        <v>5000000</v>
      </c>
      <c r="D434" s="18">
        <v>0</v>
      </c>
      <c r="E434" s="18">
        <v>0</v>
      </c>
      <c r="F434" s="18">
        <v>0</v>
      </c>
      <c r="G434" s="18">
        <f>F434-C434</f>
        <v>-5000000</v>
      </c>
      <c r="H434" s="18">
        <f>E434-F434</f>
        <v>0</v>
      </c>
      <c r="I434" s="19">
        <f>IF(ISERROR(F434/C434),0,F434/C434*100-100)</f>
        <v>-100</v>
      </c>
      <c r="J434" s="19">
        <f>IF(ISERROR(F434/E434),0,F434/E434*100)</f>
        <v>0</v>
      </c>
      <c r="K434" s="19">
        <f>IF(ISERROR(F434/D434),0,F434/D434*100)</f>
        <v>0</v>
      </c>
    </row>
    <row r="435" spans="1:11">
      <c r="A435" s="16"/>
      <c r="B435" s="17" t="s">
        <v>58</v>
      </c>
      <c r="C435" s="18">
        <v>5622197.2999999998</v>
      </c>
      <c r="D435" s="18">
        <v>0</v>
      </c>
      <c r="E435" s="18">
        <v>0</v>
      </c>
      <c r="F435" s="18">
        <v>19126.09</v>
      </c>
      <c r="G435" s="18">
        <f>F435-C435</f>
        <v>-5603071.21</v>
      </c>
      <c r="H435" s="18">
        <f>E435-F435</f>
        <v>-19126.09</v>
      </c>
      <c r="I435" s="19">
        <f>IF(ISERROR(F435/C435),0,F435/C435*100-100)</f>
        <v>-99.659811120467083</v>
      </c>
      <c r="J435" s="19">
        <f>IF(ISERROR(F435/E435),0,F435/E435*100)</f>
        <v>0</v>
      </c>
      <c r="K435" s="19">
        <f>IF(ISERROR(F435/D435),0,F435/D435*100)</f>
        <v>0</v>
      </c>
    </row>
    <row r="436" spans="1:11">
      <c r="A436" s="16" t="s">
        <v>59</v>
      </c>
      <c r="B436" s="17" t="s">
        <v>60</v>
      </c>
      <c r="C436" s="18">
        <v>-5622197.2999999998</v>
      </c>
      <c r="D436" s="18">
        <v>0</v>
      </c>
      <c r="E436" s="18">
        <v>0</v>
      </c>
      <c r="F436" s="18">
        <v>-19126.09</v>
      </c>
      <c r="G436" s="18">
        <f>F436-C436</f>
        <v>5603071.21</v>
      </c>
      <c r="H436" s="18">
        <f>E436-F436</f>
        <v>19126.09</v>
      </c>
      <c r="I436" s="19">
        <f>IF(ISERROR(F436/C436),0,F436/C436*100-100)</f>
        <v>-99.659811120467083</v>
      </c>
      <c r="J436" s="19">
        <f>IF(ISERROR(F436/E436),0,F436/E436*100)</f>
        <v>0</v>
      </c>
      <c r="K436" s="19">
        <f>IF(ISERROR(F436/D436),0,F436/D436*100)</f>
        <v>0</v>
      </c>
    </row>
    <row r="437" spans="1:11">
      <c r="A437" s="22" t="s">
        <v>61</v>
      </c>
      <c r="B437" s="17" t="s">
        <v>62</v>
      </c>
      <c r="C437" s="18">
        <v>-5622197.2999999998</v>
      </c>
      <c r="D437" s="18">
        <v>0</v>
      </c>
      <c r="E437" s="18">
        <v>0</v>
      </c>
      <c r="F437" s="18">
        <v>-19126.09</v>
      </c>
      <c r="G437" s="18">
        <f>F437-C437</f>
        <v>5603071.21</v>
      </c>
      <c r="H437" s="18">
        <f>E437-F437</f>
        <v>19126.09</v>
      </c>
      <c r="I437" s="19">
        <f>IF(ISERROR(F437/C437),0,F437/C437*100-100)</f>
        <v>-99.659811120467083</v>
      </c>
      <c r="J437" s="19">
        <f>IF(ISERROR(F437/E437),0,F437/E437*100)</f>
        <v>0</v>
      </c>
      <c r="K437" s="19">
        <f>IF(ISERROR(F437/D437),0,F437/D437*100)</f>
        <v>0</v>
      </c>
    </row>
    <row r="438" spans="1:11">
      <c r="A438" s="16"/>
      <c r="B438" s="17"/>
      <c r="C438" s="18"/>
      <c r="D438" s="18"/>
      <c r="E438" s="18"/>
      <c r="F438" s="18"/>
      <c r="G438" s="18"/>
      <c r="H438" s="18"/>
      <c r="I438" s="19"/>
      <c r="J438" s="19"/>
      <c r="K438" s="19"/>
    </row>
    <row r="439" spans="1:11" ht="38.25">
      <c r="A439" s="27"/>
      <c r="B439" s="28" t="s">
        <v>103</v>
      </c>
      <c r="C439" s="29"/>
      <c r="D439" s="29"/>
      <c r="E439" s="29"/>
      <c r="F439" s="29"/>
      <c r="G439" s="29"/>
      <c r="H439" s="29"/>
      <c r="I439" s="30"/>
      <c r="J439" s="30"/>
      <c r="K439" s="30"/>
    </row>
    <row r="440" spans="1:11">
      <c r="A440" s="16" t="s">
        <v>20</v>
      </c>
      <c r="B440" s="17" t="s">
        <v>21</v>
      </c>
      <c r="C440" s="18">
        <v>376400621.45999998</v>
      </c>
      <c r="D440" s="18">
        <v>472905541</v>
      </c>
      <c r="E440" s="18">
        <v>283914207</v>
      </c>
      <c r="F440" s="18">
        <v>472134840.69</v>
      </c>
      <c r="G440" s="18">
        <f>F440-C440</f>
        <v>95734219.230000019</v>
      </c>
      <c r="H440" s="18">
        <f>E440-F440</f>
        <v>-188220633.69</v>
      </c>
      <c r="I440" s="19">
        <f>IF(ISERROR(F440/C440),0,F440/C440*100-100)</f>
        <v>25.434128896669122</v>
      </c>
      <c r="J440" s="19">
        <f>IF(ISERROR(F440/E440),0,F440/E440*100)</f>
        <v>166.29489791259371</v>
      </c>
      <c r="K440" s="19">
        <f>IF(ISERROR(F440/D440),0,F440/D440*100)</f>
        <v>99.837028699564328</v>
      </c>
    </row>
    <row r="441" spans="1:11" ht="25.5">
      <c r="A441" s="22" t="s">
        <v>22</v>
      </c>
      <c r="B441" s="17" t="s">
        <v>23</v>
      </c>
      <c r="C441" s="18">
        <v>18632.78</v>
      </c>
      <c r="D441" s="18">
        <v>0</v>
      </c>
      <c r="E441" s="18">
        <v>0</v>
      </c>
      <c r="F441" s="18">
        <v>0</v>
      </c>
      <c r="G441" s="18">
        <f>F441-C441</f>
        <v>-18632.78</v>
      </c>
      <c r="H441" s="18">
        <f>E441-F441</f>
        <v>0</v>
      </c>
      <c r="I441" s="19">
        <f>IF(ISERROR(F441/C441),0,F441/C441*100-100)</f>
        <v>-100</v>
      </c>
      <c r="J441" s="19">
        <f>IF(ISERROR(F441/E441),0,F441/E441*100)</f>
        <v>0</v>
      </c>
      <c r="K441" s="19">
        <f>IF(ISERROR(F441/D441),0,F441/D441*100)</f>
        <v>0</v>
      </c>
    </row>
    <row r="442" spans="1:11">
      <c r="A442" s="22" t="s">
        <v>82</v>
      </c>
      <c r="B442" s="17" t="s">
        <v>83</v>
      </c>
      <c r="C442" s="18">
        <v>2360781.88</v>
      </c>
      <c r="D442" s="18">
        <v>1806878</v>
      </c>
      <c r="E442" s="18">
        <v>978159</v>
      </c>
      <c r="F442" s="18">
        <v>1039659.69</v>
      </c>
      <c r="G442" s="18">
        <f>F442-C442</f>
        <v>-1321122.19</v>
      </c>
      <c r="H442" s="18">
        <f>E442-F442</f>
        <v>-61500.689999999944</v>
      </c>
      <c r="I442" s="19">
        <f>IF(ISERROR(F442/C442),0,F442/C442*100-100)</f>
        <v>-55.961213578952076</v>
      </c>
      <c r="J442" s="19">
        <f>IF(ISERROR(F442/E442),0,F442/E442*100)</f>
        <v>106.28739192707934</v>
      </c>
      <c r="K442" s="19">
        <f>IF(ISERROR(F442/D442),0,F442/D442*100)</f>
        <v>57.539008721120076</v>
      </c>
    </row>
    <row r="443" spans="1:11">
      <c r="A443" s="22" t="s">
        <v>84</v>
      </c>
      <c r="B443" s="17" t="s">
        <v>85</v>
      </c>
      <c r="C443" s="18">
        <v>75616.800000000003</v>
      </c>
      <c r="D443" s="18">
        <v>107943</v>
      </c>
      <c r="E443" s="18">
        <v>57694</v>
      </c>
      <c r="F443" s="18">
        <v>104461</v>
      </c>
      <c r="G443" s="18">
        <f>F443-C443</f>
        <v>28844.199999999997</v>
      </c>
      <c r="H443" s="18">
        <f>E443-F443</f>
        <v>-46767</v>
      </c>
      <c r="I443" s="19">
        <f>IF(ISERROR(F443/C443),0,F443/C443*100-100)</f>
        <v>38.14522698659556</v>
      </c>
      <c r="J443" s="19">
        <f>IF(ISERROR(F443/E443),0,F443/E443*100)</f>
        <v>181.06042222761465</v>
      </c>
      <c r="K443" s="19">
        <f>IF(ISERROR(F443/D443),0,F443/D443*100)</f>
        <v>96.774223432737642</v>
      </c>
    </row>
    <row r="444" spans="1:11">
      <c r="A444" s="23" t="s">
        <v>86</v>
      </c>
      <c r="B444" s="17" t="s">
        <v>87</v>
      </c>
      <c r="C444" s="18">
        <v>73140</v>
      </c>
      <c r="D444" s="18">
        <v>107943</v>
      </c>
      <c r="E444" s="18">
        <v>57694</v>
      </c>
      <c r="F444" s="18">
        <v>104461</v>
      </c>
      <c r="G444" s="18">
        <f>F444-C444</f>
        <v>31321</v>
      </c>
      <c r="H444" s="18">
        <f>E444-F444</f>
        <v>-46767</v>
      </c>
      <c r="I444" s="19">
        <f>IF(ISERROR(F444/C444),0,F444/C444*100-100)</f>
        <v>42.823352474706041</v>
      </c>
      <c r="J444" s="19">
        <f>IF(ISERROR(F444/E444),0,F444/E444*100)</f>
        <v>181.06042222761465</v>
      </c>
      <c r="K444" s="19">
        <f>IF(ISERROR(F444/D444),0,F444/D444*100)</f>
        <v>96.774223432737642</v>
      </c>
    </row>
    <row r="445" spans="1:11">
      <c r="A445" s="24" t="s">
        <v>88</v>
      </c>
      <c r="B445" s="17" t="s">
        <v>89</v>
      </c>
      <c r="C445" s="18">
        <v>73140</v>
      </c>
      <c r="D445" s="18">
        <v>107943</v>
      </c>
      <c r="E445" s="18">
        <v>57694</v>
      </c>
      <c r="F445" s="18">
        <v>104461</v>
      </c>
      <c r="G445" s="18">
        <f>F445-C445</f>
        <v>31321</v>
      </c>
      <c r="H445" s="18">
        <f>E445-F445</f>
        <v>-46767</v>
      </c>
      <c r="I445" s="19">
        <f>IF(ISERROR(F445/C445),0,F445/C445*100-100)</f>
        <v>42.823352474706041</v>
      </c>
      <c r="J445" s="19">
        <f>IF(ISERROR(F445/E445),0,F445/E445*100)</f>
        <v>181.06042222761465</v>
      </c>
      <c r="K445" s="19">
        <f>IF(ISERROR(F445/D445),0,F445/D445*100)</f>
        <v>96.774223432737642</v>
      </c>
    </row>
    <row r="446" spans="1:11" ht="25.5">
      <c r="A446" s="25" t="s">
        <v>90</v>
      </c>
      <c r="B446" s="17" t="s">
        <v>91</v>
      </c>
      <c r="C446" s="18">
        <v>73140</v>
      </c>
      <c r="D446" s="18">
        <v>107943</v>
      </c>
      <c r="E446" s="18">
        <v>57694</v>
      </c>
      <c r="F446" s="18">
        <v>104461</v>
      </c>
      <c r="G446" s="18">
        <f>F446-C446</f>
        <v>31321</v>
      </c>
      <c r="H446" s="18">
        <f>E446-F446</f>
        <v>-46767</v>
      </c>
      <c r="I446" s="19">
        <f>IF(ISERROR(F446/C446),0,F446/C446*100-100)</f>
        <v>42.823352474706041</v>
      </c>
      <c r="J446" s="19">
        <f>IF(ISERROR(F446/E446),0,F446/E446*100)</f>
        <v>181.06042222761465</v>
      </c>
      <c r="K446" s="19">
        <f>IF(ISERROR(F446/D446),0,F446/D446*100)</f>
        <v>96.774223432737642</v>
      </c>
    </row>
    <row r="447" spans="1:11" ht="25.5">
      <c r="A447" s="26" t="s">
        <v>92</v>
      </c>
      <c r="B447" s="17" t="s">
        <v>93</v>
      </c>
      <c r="C447" s="18">
        <v>0</v>
      </c>
      <c r="D447" s="18">
        <v>33335</v>
      </c>
      <c r="E447" s="18">
        <v>0</v>
      </c>
      <c r="F447" s="18">
        <v>33335</v>
      </c>
      <c r="G447" s="18">
        <f>F447-C447</f>
        <v>33335</v>
      </c>
      <c r="H447" s="18">
        <f>E447-F447</f>
        <v>-33335</v>
      </c>
      <c r="I447" s="19">
        <f>IF(ISERROR(F447/C447),0,F447/C447*100-100)</f>
        <v>0</v>
      </c>
      <c r="J447" s="19">
        <f>IF(ISERROR(F447/E447),0,F447/E447*100)</f>
        <v>0</v>
      </c>
      <c r="K447" s="19">
        <f>IF(ISERROR(F447/D447),0,F447/D447*100)</f>
        <v>100</v>
      </c>
    </row>
    <row r="448" spans="1:11" ht="25.5">
      <c r="A448" s="26" t="s">
        <v>94</v>
      </c>
      <c r="B448" s="17" t="s">
        <v>95</v>
      </c>
      <c r="C448" s="18">
        <v>73140</v>
      </c>
      <c r="D448" s="18">
        <v>74608</v>
      </c>
      <c r="E448" s="18">
        <v>57694</v>
      </c>
      <c r="F448" s="18">
        <v>71126</v>
      </c>
      <c r="G448" s="18">
        <f>F448-C448</f>
        <v>-2014</v>
      </c>
      <c r="H448" s="18">
        <f>E448-F448</f>
        <v>-13432</v>
      </c>
      <c r="I448" s="19">
        <f>IF(ISERROR(F448/C448),0,F448/C448*100-100)</f>
        <v>-2.7536231884057969</v>
      </c>
      <c r="J448" s="19">
        <f>IF(ISERROR(F448/E448),0,F448/E448*100)</f>
        <v>123.28145041078795</v>
      </c>
      <c r="K448" s="19">
        <f>IF(ISERROR(F448/D448),0,F448/D448*100)</f>
        <v>95.332940167274288</v>
      </c>
    </row>
    <row r="449" spans="1:11">
      <c r="A449" s="23" t="s">
        <v>435</v>
      </c>
      <c r="B449" s="17" t="s">
        <v>436</v>
      </c>
      <c r="C449" s="18">
        <v>2476.8000000000002</v>
      </c>
      <c r="D449" s="18">
        <v>0</v>
      </c>
      <c r="E449" s="18">
        <v>0</v>
      </c>
      <c r="F449" s="18">
        <v>0</v>
      </c>
      <c r="G449" s="18">
        <f>F449-C449</f>
        <v>-2476.8000000000002</v>
      </c>
      <c r="H449" s="18">
        <f>E449-F449</f>
        <v>0</v>
      </c>
      <c r="I449" s="19">
        <f>IF(ISERROR(F449/C449),0,F449/C449*100-100)</f>
        <v>-100</v>
      </c>
      <c r="J449" s="19">
        <f>IF(ISERROR(F449/E449),0,F449/E449*100)</f>
        <v>0</v>
      </c>
      <c r="K449" s="19">
        <f>IF(ISERROR(F449/D449),0,F449/D449*100)</f>
        <v>0</v>
      </c>
    </row>
    <row r="450" spans="1:11">
      <c r="A450" s="24" t="s">
        <v>437</v>
      </c>
      <c r="B450" s="17" t="s">
        <v>438</v>
      </c>
      <c r="C450" s="18">
        <v>2476.8000000000002</v>
      </c>
      <c r="D450" s="18">
        <v>0</v>
      </c>
      <c r="E450" s="18">
        <v>0</v>
      </c>
      <c r="F450" s="18">
        <v>0</v>
      </c>
      <c r="G450" s="18">
        <f>F450-C450</f>
        <v>-2476.8000000000002</v>
      </c>
      <c r="H450" s="18">
        <f>E450-F450</f>
        <v>0</v>
      </c>
      <c r="I450" s="19">
        <f>IF(ISERROR(F450/C450),0,F450/C450*100-100)</f>
        <v>-100</v>
      </c>
      <c r="J450" s="19">
        <f>IF(ISERROR(F450/E450),0,F450/E450*100)</f>
        <v>0</v>
      </c>
      <c r="K450" s="19">
        <f>IF(ISERROR(F450/D450),0,F450/D450*100)</f>
        <v>0</v>
      </c>
    </row>
    <row r="451" spans="1:11" ht="51">
      <c r="A451" s="25" t="s">
        <v>443</v>
      </c>
      <c r="B451" s="17" t="s">
        <v>444</v>
      </c>
      <c r="C451" s="18">
        <v>2476.8000000000002</v>
      </c>
      <c r="D451" s="18">
        <v>0</v>
      </c>
      <c r="E451" s="18">
        <v>0</v>
      </c>
      <c r="F451" s="18">
        <v>0</v>
      </c>
      <c r="G451" s="18">
        <f>F451-C451</f>
        <v>-2476.8000000000002</v>
      </c>
      <c r="H451" s="18">
        <f>E451-F451</f>
        <v>0</v>
      </c>
      <c r="I451" s="19">
        <f>IF(ISERROR(F451/C451),0,F451/C451*100-100)</f>
        <v>-100</v>
      </c>
      <c r="J451" s="19">
        <f>IF(ISERROR(F451/E451),0,F451/E451*100)</f>
        <v>0</v>
      </c>
      <c r="K451" s="19">
        <f>IF(ISERROR(F451/D451),0,F451/D451*100)</f>
        <v>0</v>
      </c>
    </row>
    <row r="452" spans="1:11">
      <c r="A452" s="22" t="s">
        <v>24</v>
      </c>
      <c r="B452" s="17" t="s">
        <v>25</v>
      </c>
      <c r="C452" s="18">
        <v>373945590</v>
      </c>
      <c r="D452" s="18">
        <v>470990720</v>
      </c>
      <c r="E452" s="18">
        <v>282878354</v>
      </c>
      <c r="F452" s="18">
        <v>470990720</v>
      </c>
      <c r="G452" s="18">
        <f>F452-C452</f>
        <v>97045130</v>
      </c>
      <c r="H452" s="18">
        <f>E452-F452</f>
        <v>-188112366</v>
      </c>
      <c r="I452" s="19">
        <f>IF(ISERROR(F452/C452),0,F452/C452*100-100)</f>
        <v>25.951671204358902</v>
      </c>
      <c r="J452" s="19">
        <f>IF(ISERROR(F452/E452),0,F452/E452*100)</f>
        <v>166.49938510318114</v>
      </c>
      <c r="K452" s="19">
        <f>IF(ISERROR(F452/D452),0,F452/D452*100)</f>
        <v>100</v>
      </c>
    </row>
    <row r="453" spans="1:11">
      <c r="A453" s="23" t="s">
        <v>26</v>
      </c>
      <c r="B453" s="17" t="s">
        <v>27</v>
      </c>
      <c r="C453" s="18">
        <v>373945590</v>
      </c>
      <c r="D453" s="18">
        <v>470990720</v>
      </c>
      <c r="E453" s="18">
        <v>282878354</v>
      </c>
      <c r="F453" s="18">
        <v>470990720</v>
      </c>
      <c r="G453" s="18">
        <f>F453-C453</f>
        <v>97045130</v>
      </c>
      <c r="H453" s="18">
        <f>E453-F453</f>
        <v>-188112366</v>
      </c>
      <c r="I453" s="19">
        <f>IF(ISERROR(F453/C453),0,F453/C453*100-100)</f>
        <v>25.951671204358902</v>
      </c>
      <c r="J453" s="19">
        <f>IF(ISERROR(F453/E453),0,F453/E453*100)</f>
        <v>166.49938510318114</v>
      </c>
      <c r="K453" s="19">
        <f>IF(ISERROR(F453/D453),0,F453/D453*100)</f>
        <v>100</v>
      </c>
    </row>
    <row r="454" spans="1:11">
      <c r="A454" s="16" t="s">
        <v>28</v>
      </c>
      <c r="B454" s="17" t="s">
        <v>29</v>
      </c>
      <c r="C454" s="18">
        <v>269803195.19</v>
      </c>
      <c r="D454" s="18">
        <v>474007845</v>
      </c>
      <c r="E454" s="18">
        <v>283914207</v>
      </c>
      <c r="F454" s="18">
        <v>411739388.06999999</v>
      </c>
      <c r="G454" s="18">
        <f>F454-C454</f>
        <v>141936192.88</v>
      </c>
      <c r="H454" s="18">
        <f>E454-F454</f>
        <v>-127825181.06999999</v>
      </c>
      <c r="I454" s="19">
        <f>IF(ISERROR(F454/C454),0,F454/C454*100-100)</f>
        <v>52.607306144038091</v>
      </c>
      <c r="J454" s="19">
        <f>IF(ISERROR(F454/E454),0,F454/E454*100)</f>
        <v>145.02246732232035</v>
      </c>
      <c r="K454" s="19">
        <f>IF(ISERROR(F454/D454),0,F454/D454*100)</f>
        <v>86.86341215934938</v>
      </c>
    </row>
    <row r="455" spans="1:11">
      <c r="A455" s="22" t="s">
        <v>30</v>
      </c>
      <c r="B455" s="17" t="s">
        <v>31</v>
      </c>
      <c r="C455" s="18">
        <v>199704317.34999999</v>
      </c>
      <c r="D455" s="18">
        <v>348261322</v>
      </c>
      <c r="E455" s="18">
        <v>224091479</v>
      </c>
      <c r="F455" s="18">
        <v>303489688.72000003</v>
      </c>
      <c r="G455" s="18">
        <f>F455-C455</f>
        <v>103785371.37000003</v>
      </c>
      <c r="H455" s="18">
        <f>E455-F455</f>
        <v>-79398209.720000029</v>
      </c>
      <c r="I455" s="19">
        <f>IF(ISERROR(F455/C455),0,F455/C455*100-100)</f>
        <v>51.969518109168718</v>
      </c>
      <c r="J455" s="19">
        <f>IF(ISERROR(F455/E455),0,F455/E455*100)</f>
        <v>135.43115966493312</v>
      </c>
      <c r="K455" s="19">
        <f>IF(ISERROR(F455/D455),0,F455/D455*100)</f>
        <v>87.144241851812652</v>
      </c>
    </row>
    <row r="456" spans="1:11">
      <c r="A456" s="23" t="s">
        <v>32</v>
      </c>
      <c r="B456" s="17" t="s">
        <v>33</v>
      </c>
      <c r="C456" s="18">
        <v>11737766.16</v>
      </c>
      <c r="D456" s="18">
        <v>24212067</v>
      </c>
      <c r="E456" s="18">
        <v>17260702</v>
      </c>
      <c r="F456" s="18">
        <v>14942601.199999999</v>
      </c>
      <c r="G456" s="18">
        <f>F456-C456</f>
        <v>3204835.0399999991</v>
      </c>
      <c r="H456" s="18">
        <f>E456-F456</f>
        <v>2318100.8000000007</v>
      </c>
      <c r="I456" s="19">
        <f>IF(ISERROR(F456/C456),0,F456/C456*100-100)</f>
        <v>27.303619754510407</v>
      </c>
      <c r="J456" s="19">
        <f>IF(ISERROR(F456/E456),0,F456/E456*100)</f>
        <v>86.57006650135088</v>
      </c>
      <c r="K456" s="19">
        <f>IF(ISERROR(F456/D456),0,F456/D456*100)</f>
        <v>61.715512351754185</v>
      </c>
    </row>
    <row r="457" spans="1:11">
      <c r="A457" s="24" t="s">
        <v>34</v>
      </c>
      <c r="B457" s="17" t="s">
        <v>35</v>
      </c>
      <c r="C457" s="18">
        <v>10047304.33</v>
      </c>
      <c r="D457" s="18">
        <v>19929381</v>
      </c>
      <c r="E457" s="18">
        <v>14291613</v>
      </c>
      <c r="F457" s="18">
        <v>13031262.76</v>
      </c>
      <c r="G457" s="18">
        <f>F457-C457</f>
        <v>2983958.4299999997</v>
      </c>
      <c r="H457" s="18">
        <f>E457-F457</f>
        <v>1260350.2400000002</v>
      </c>
      <c r="I457" s="19">
        <f>IF(ISERROR(F457/C457),0,F457/C457*100-100)</f>
        <v>29.699094722255722</v>
      </c>
      <c r="J457" s="19">
        <f>IF(ISERROR(F457/E457),0,F457/E457*100)</f>
        <v>91.181189694963052</v>
      </c>
      <c r="K457" s="19">
        <f>IF(ISERROR(F457/D457),0,F457/D457*100)</f>
        <v>65.387192708092641</v>
      </c>
    </row>
    <row r="458" spans="1:11">
      <c r="A458" s="24" t="s">
        <v>36</v>
      </c>
      <c r="B458" s="17" t="s">
        <v>37</v>
      </c>
      <c r="C458" s="18">
        <v>1690461.83</v>
      </c>
      <c r="D458" s="18">
        <v>4282686</v>
      </c>
      <c r="E458" s="18">
        <v>2969089</v>
      </c>
      <c r="F458" s="18">
        <v>1911338.44</v>
      </c>
      <c r="G458" s="18">
        <f>F458-C458</f>
        <v>220876.60999999987</v>
      </c>
      <c r="H458" s="18">
        <f>E458-F458</f>
        <v>1057750.56</v>
      </c>
      <c r="I458" s="19">
        <f>IF(ISERROR(F458/C458),0,F458/C458*100-100)</f>
        <v>13.066051305044837</v>
      </c>
      <c r="J458" s="19">
        <f>IF(ISERROR(F458/E458),0,F458/E458*100)</f>
        <v>64.374575501104886</v>
      </c>
      <c r="K458" s="19">
        <f>IF(ISERROR(F458/D458),0,F458/D458*100)</f>
        <v>44.629432090048162</v>
      </c>
    </row>
    <row r="459" spans="1:11">
      <c r="A459" s="25" t="s">
        <v>38</v>
      </c>
      <c r="B459" s="17" t="s">
        <v>39</v>
      </c>
      <c r="C459" s="18">
        <v>18176.259999999998</v>
      </c>
      <c r="D459" s="18">
        <v>0</v>
      </c>
      <c r="E459" s="18">
        <v>0</v>
      </c>
      <c r="F459" s="18">
        <v>51501.1</v>
      </c>
      <c r="G459" s="18">
        <f>F459-C459</f>
        <v>33324.839999999997</v>
      </c>
      <c r="H459" s="18">
        <f>E459-F459</f>
        <v>-51501.1</v>
      </c>
      <c r="I459" s="19">
        <f>IF(ISERROR(F459/C459),0,F459/C459*100-100)</f>
        <v>183.34266785356283</v>
      </c>
      <c r="J459" s="19">
        <f>IF(ISERROR(F459/E459),0,F459/E459*100)</f>
        <v>0</v>
      </c>
      <c r="K459" s="19">
        <f>IF(ISERROR(F459/D459),0,F459/D459*100)</f>
        <v>0</v>
      </c>
    </row>
    <row r="460" spans="1:11">
      <c r="A460" s="23" t="s">
        <v>40</v>
      </c>
      <c r="B460" s="17" t="s">
        <v>41</v>
      </c>
      <c r="C460" s="18">
        <v>162646300.53999999</v>
      </c>
      <c r="D460" s="18">
        <v>288081759</v>
      </c>
      <c r="E460" s="18">
        <v>182321365</v>
      </c>
      <c r="F460" s="18">
        <v>260356790.74000001</v>
      </c>
      <c r="G460" s="18">
        <f>F460-C460</f>
        <v>97710490.200000018</v>
      </c>
      <c r="H460" s="18">
        <f>E460-F460</f>
        <v>-78035425.74000001</v>
      </c>
      <c r="I460" s="19">
        <f>IF(ISERROR(F460/C460),0,F460/C460*100-100)</f>
        <v>60.075445845120754</v>
      </c>
      <c r="J460" s="19">
        <f>IF(ISERROR(F460/E460),0,F460/E460*100)</f>
        <v>142.80103197998767</v>
      </c>
      <c r="K460" s="19">
        <f>IF(ISERROR(F460/D460),0,F460/D460*100)</f>
        <v>90.376007020979074</v>
      </c>
    </row>
    <row r="461" spans="1:11">
      <c r="A461" s="24" t="s">
        <v>42</v>
      </c>
      <c r="B461" s="17" t="s">
        <v>43</v>
      </c>
      <c r="C461" s="18">
        <v>162646300.53999999</v>
      </c>
      <c r="D461" s="18">
        <v>288081759</v>
      </c>
      <c r="E461" s="18">
        <v>182321365</v>
      </c>
      <c r="F461" s="18">
        <v>260356790.74000001</v>
      </c>
      <c r="G461" s="18">
        <f>F461-C461</f>
        <v>97710490.200000018</v>
      </c>
      <c r="H461" s="18">
        <f>E461-F461</f>
        <v>-78035425.74000001</v>
      </c>
      <c r="I461" s="19">
        <f>IF(ISERROR(F461/C461),0,F461/C461*100-100)</f>
        <v>60.075445845120754</v>
      </c>
      <c r="J461" s="19">
        <f>IF(ISERROR(F461/E461),0,F461/E461*100)</f>
        <v>142.80103197998767</v>
      </c>
      <c r="K461" s="19">
        <f>IF(ISERROR(F461/D461),0,F461/D461*100)</f>
        <v>90.376007020979074</v>
      </c>
    </row>
    <row r="462" spans="1:11" ht="25.5">
      <c r="A462" s="23" t="s">
        <v>70</v>
      </c>
      <c r="B462" s="17" t="s">
        <v>71</v>
      </c>
      <c r="C462" s="18">
        <v>1737685.22</v>
      </c>
      <c r="D462" s="18">
        <v>908808</v>
      </c>
      <c r="E462" s="18">
        <v>566776</v>
      </c>
      <c r="F462" s="18">
        <v>577907.25</v>
      </c>
      <c r="G462" s="18">
        <f>F462-C462</f>
        <v>-1159777.97</v>
      </c>
      <c r="H462" s="18">
        <f>E462-F462</f>
        <v>-11131.25</v>
      </c>
      <c r="I462" s="19">
        <f>IF(ISERROR(F462/C462),0,F462/C462*100-100)</f>
        <v>-66.742696355557428</v>
      </c>
      <c r="J462" s="19">
        <f>IF(ISERROR(F462/E462),0,F462/E462*100)</f>
        <v>101.96395930667495</v>
      </c>
      <c r="K462" s="19">
        <f>IF(ISERROR(F462/D462),0,F462/D462*100)</f>
        <v>63.589586579343496</v>
      </c>
    </row>
    <row r="463" spans="1:11">
      <c r="A463" s="24" t="s">
        <v>230</v>
      </c>
      <c r="B463" s="17" t="s">
        <v>231</v>
      </c>
      <c r="C463" s="18">
        <v>97293.39</v>
      </c>
      <c r="D463" s="18">
        <v>0</v>
      </c>
      <c r="E463" s="18">
        <v>0</v>
      </c>
      <c r="F463" s="18">
        <v>0</v>
      </c>
      <c r="G463" s="18">
        <f>F463-C463</f>
        <v>-97293.39</v>
      </c>
      <c r="H463" s="18">
        <f>E463-F463</f>
        <v>0</v>
      </c>
      <c r="I463" s="19">
        <f>IF(ISERROR(F463/C463),0,F463/C463*100-100)</f>
        <v>-100</v>
      </c>
      <c r="J463" s="19">
        <f>IF(ISERROR(F463/E463),0,F463/E463*100)</f>
        <v>0</v>
      </c>
      <c r="K463" s="19">
        <f>IF(ISERROR(F463/D463),0,F463/D463*100)</f>
        <v>0</v>
      </c>
    </row>
    <row r="464" spans="1:11">
      <c r="A464" s="24" t="s">
        <v>72</v>
      </c>
      <c r="B464" s="17" t="s">
        <v>73</v>
      </c>
      <c r="C464" s="18">
        <v>1640391.83</v>
      </c>
      <c r="D464" s="18">
        <v>908808</v>
      </c>
      <c r="E464" s="18">
        <v>566776</v>
      </c>
      <c r="F464" s="18">
        <v>577907.25</v>
      </c>
      <c r="G464" s="18">
        <f>F464-C464</f>
        <v>-1062484.58</v>
      </c>
      <c r="H464" s="18">
        <f>E464-F464</f>
        <v>-11131.25</v>
      </c>
      <c r="I464" s="19">
        <f>IF(ISERROR(F464/C464),0,F464/C464*100-100)</f>
        <v>-64.770170185497705</v>
      </c>
      <c r="J464" s="19">
        <f>IF(ISERROR(F464/E464),0,F464/E464*100)</f>
        <v>101.96395930667495</v>
      </c>
      <c r="K464" s="19">
        <f>IF(ISERROR(F464/D464),0,F464/D464*100)</f>
        <v>63.589586579343496</v>
      </c>
    </row>
    <row r="465" spans="1:11" ht="25.5">
      <c r="A465" s="23" t="s">
        <v>46</v>
      </c>
      <c r="B465" s="17" t="s">
        <v>47</v>
      </c>
      <c r="C465" s="18">
        <v>23582565.43</v>
      </c>
      <c r="D465" s="18">
        <v>35058688</v>
      </c>
      <c r="E465" s="18">
        <v>23942636</v>
      </c>
      <c r="F465" s="18">
        <v>27612389.530000001</v>
      </c>
      <c r="G465" s="18">
        <f>F465-C465</f>
        <v>4029824.1000000015</v>
      </c>
      <c r="H465" s="18">
        <f>E465-F465</f>
        <v>-3669753.5300000012</v>
      </c>
      <c r="I465" s="19">
        <f>IF(ISERROR(F465/C465),0,F465/C465*100-100)</f>
        <v>17.088149768784518</v>
      </c>
      <c r="J465" s="19">
        <f>IF(ISERROR(F465/E465),0,F465/E465*100)</f>
        <v>115.32727444881175</v>
      </c>
      <c r="K465" s="19">
        <f>IF(ISERROR(F465/D465),0,F465/D465*100)</f>
        <v>78.760475948215742</v>
      </c>
    </row>
    <row r="466" spans="1:11">
      <c r="A466" s="24" t="s">
        <v>48</v>
      </c>
      <c r="B466" s="17" t="s">
        <v>49</v>
      </c>
      <c r="C466" s="18">
        <v>0</v>
      </c>
      <c r="D466" s="18">
        <v>11018</v>
      </c>
      <c r="E466" s="18">
        <v>7397</v>
      </c>
      <c r="F466" s="18">
        <v>3573.83</v>
      </c>
      <c r="G466" s="18">
        <f>F466-C466</f>
        <v>3573.83</v>
      </c>
      <c r="H466" s="18">
        <f>E466-F466</f>
        <v>3823.17</v>
      </c>
      <c r="I466" s="19">
        <f>IF(ISERROR(F466/C466),0,F466/C466*100-100)</f>
        <v>0</v>
      </c>
      <c r="J466" s="19">
        <f>IF(ISERROR(F466/E466),0,F466/E466*100)</f>
        <v>48.314586994727591</v>
      </c>
      <c r="K466" s="19">
        <f>IF(ISERROR(F466/D466),0,F466/D466*100)</f>
        <v>32.436286077328006</v>
      </c>
    </row>
    <row r="467" spans="1:11" ht="25.5">
      <c r="A467" s="25" t="s">
        <v>74</v>
      </c>
      <c r="B467" s="17" t="s">
        <v>75</v>
      </c>
      <c r="C467" s="18">
        <v>0</v>
      </c>
      <c r="D467" s="18">
        <v>185</v>
      </c>
      <c r="E467" s="18">
        <v>138</v>
      </c>
      <c r="F467" s="18">
        <v>0</v>
      </c>
      <c r="G467" s="18">
        <f>F467-C467</f>
        <v>0</v>
      </c>
      <c r="H467" s="18">
        <f>E467-F467</f>
        <v>138</v>
      </c>
      <c r="I467" s="19">
        <f>IF(ISERROR(F467/C467),0,F467/C467*100-100)</f>
        <v>0</v>
      </c>
      <c r="J467" s="19">
        <f>IF(ISERROR(F467/E467),0,F467/E467*100)</f>
        <v>0</v>
      </c>
      <c r="K467" s="19">
        <f>IF(ISERROR(F467/D467),0,F467/D467*100)</f>
        <v>0</v>
      </c>
    </row>
    <row r="468" spans="1:11" ht="25.5">
      <c r="A468" s="25" t="s">
        <v>50</v>
      </c>
      <c r="B468" s="17" t="s">
        <v>51</v>
      </c>
      <c r="C468" s="18">
        <v>0</v>
      </c>
      <c r="D468" s="18">
        <v>10833</v>
      </c>
      <c r="E468" s="18">
        <v>7259</v>
      </c>
      <c r="F468" s="18">
        <v>3573.83</v>
      </c>
      <c r="G468" s="18">
        <f>F468-C468</f>
        <v>3573.83</v>
      </c>
      <c r="H468" s="18">
        <f>E468-F468</f>
        <v>3685.17</v>
      </c>
      <c r="I468" s="19">
        <f>IF(ISERROR(F468/C468),0,F468/C468*100-100)</f>
        <v>0</v>
      </c>
      <c r="J468" s="19">
        <f>IF(ISERROR(F468/E468),0,F468/E468*100)</f>
        <v>49.233089957294389</v>
      </c>
      <c r="K468" s="19">
        <f>IF(ISERROR(F468/D468),0,F468/D468*100)</f>
        <v>32.990215083541031</v>
      </c>
    </row>
    <row r="469" spans="1:11" ht="25.5">
      <c r="A469" s="26" t="s">
        <v>96</v>
      </c>
      <c r="B469" s="17" t="s">
        <v>97</v>
      </c>
      <c r="C469" s="18">
        <v>0</v>
      </c>
      <c r="D469" s="18">
        <v>10833</v>
      </c>
      <c r="E469" s="18">
        <v>7259</v>
      </c>
      <c r="F469" s="18">
        <v>3573.83</v>
      </c>
      <c r="G469" s="18">
        <f>F469-C469</f>
        <v>3573.83</v>
      </c>
      <c r="H469" s="18">
        <f>E469-F469</f>
        <v>3685.17</v>
      </c>
      <c r="I469" s="19">
        <f>IF(ISERROR(F469/C469),0,F469/C469*100-100)</f>
        <v>0</v>
      </c>
      <c r="J469" s="19">
        <f>IF(ISERROR(F469/E469),0,F469/E469*100)</f>
        <v>49.233089957294389</v>
      </c>
      <c r="K469" s="19">
        <f>IF(ISERROR(F469/D469),0,F469/D469*100)</f>
        <v>32.990215083541031</v>
      </c>
    </row>
    <row r="470" spans="1:11" ht="51">
      <c r="A470" s="24" t="s">
        <v>154</v>
      </c>
      <c r="B470" s="17" t="s">
        <v>155</v>
      </c>
      <c r="C470" s="18">
        <v>23582565.43</v>
      </c>
      <c r="D470" s="18">
        <v>35047670</v>
      </c>
      <c r="E470" s="18">
        <v>23935239</v>
      </c>
      <c r="F470" s="18">
        <v>27608815.699999999</v>
      </c>
      <c r="G470" s="18">
        <f>F470-C470</f>
        <v>4026250.2699999996</v>
      </c>
      <c r="H470" s="18">
        <f>E470-F470</f>
        <v>-3673576.6999999993</v>
      </c>
      <c r="I470" s="19">
        <f>IF(ISERROR(F470/C470),0,F470/C470*100-100)</f>
        <v>17.072995225863338</v>
      </c>
      <c r="J470" s="19">
        <f>IF(ISERROR(F470/E470),0,F470/E470*100)</f>
        <v>115.34798420019953</v>
      </c>
      <c r="K470" s="19">
        <f>IF(ISERROR(F470/D470),0,F470/D470*100)</f>
        <v>78.77503896835367</v>
      </c>
    </row>
    <row r="471" spans="1:11" ht="38.25">
      <c r="A471" s="25" t="s">
        <v>156</v>
      </c>
      <c r="B471" s="17" t="s">
        <v>157</v>
      </c>
      <c r="C471" s="18">
        <v>3572407.98</v>
      </c>
      <c r="D471" s="18">
        <v>4812400</v>
      </c>
      <c r="E471" s="18">
        <v>3730244</v>
      </c>
      <c r="F471" s="18">
        <v>3725034.07</v>
      </c>
      <c r="G471" s="18">
        <f>F471-C471</f>
        <v>152626.08999999985</v>
      </c>
      <c r="H471" s="18">
        <f>E471-F471</f>
        <v>5209.9300000001676</v>
      </c>
      <c r="I471" s="19">
        <f>IF(ISERROR(F471/C471),0,F471/C471*100-100)</f>
        <v>4.2723588922225986</v>
      </c>
      <c r="J471" s="19">
        <f>IF(ISERROR(F471/E471),0,F471/E471*100)</f>
        <v>99.860332728904595</v>
      </c>
      <c r="K471" s="19">
        <f>IF(ISERROR(F471/D471),0,F471/D471*100)</f>
        <v>77.404913764441858</v>
      </c>
    </row>
    <row r="472" spans="1:11" ht="63.75">
      <c r="A472" s="25" t="s">
        <v>248</v>
      </c>
      <c r="B472" s="17" t="s">
        <v>249</v>
      </c>
      <c r="C472" s="18">
        <v>20010157.449999999</v>
      </c>
      <c r="D472" s="18">
        <v>30235270</v>
      </c>
      <c r="E472" s="18">
        <v>20204995</v>
      </c>
      <c r="F472" s="18">
        <v>23883781.629999999</v>
      </c>
      <c r="G472" s="18">
        <f>F472-C472</f>
        <v>3873624.1799999997</v>
      </c>
      <c r="H472" s="18">
        <f>E472-F472</f>
        <v>-3678786.629999999</v>
      </c>
      <c r="I472" s="19">
        <f>IF(ISERROR(F472/C472),0,F472/C472*100-100)</f>
        <v>19.35828935718844</v>
      </c>
      <c r="J472" s="19">
        <f>IF(ISERROR(F472/E472),0,F472/E472*100)</f>
        <v>118.20731274617984</v>
      </c>
      <c r="K472" s="19">
        <f>IF(ISERROR(F472/D472),0,F472/D472*100)</f>
        <v>78.993115093729941</v>
      </c>
    </row>
    <row r="473" spans="1:11">
      <c r="A473" s="22" t="s">
        <v>54</v>
      </c>
      <c r="B473" s="17" t="s">
        <v>55</v>
      </c>
      <c r="C473" s="18">
        <v>70098877.840000004</v>
      </c>
      <c r="D473" s="18">
        <v>125746523</v>
      </c>
      <c r="E473" s="18">
        <v>59822728</v>
      </c>
      <c r="F473" s="18">
        <v>108249699.34999999</v>
      </c>
      <c r="G473" s="18">
        <f>F473-C473</f>
        <v>38150821.50999999</v>
      </c>
      <c r="H473" s="18">
        <f>E473-F473</f>
        <v>-48426971.349999994</v>
      </c>
      <c r="I473" s="19">
        <f>IF(ISERROR(F473/C473),0,F473/C473*100-100)</f>
        <v>54.424297058048296</v>
      </c>
      <c r="J473" s="19">
        <f>IF(ISERROR(F473/E473),0,F473/E473*100)</f>
        <v>180.95079072622698</v>
      </c>
      <c r="K473" s="19">
        <f>IF(ISERROR(F473/D473),0,F473/D473*100)</f>
        <v>86.085640196985807</v>
      </c>
    </row>
    <row r="474" spans="1:11">
      <c r="A474" s="23" t="s">
        <v>56</v>
      </c>
      <c r="B474" s="17" t="s">
        <v>57</v>
      </c>
      <c r="C474" s="18">
        <v>5088611.83</v>
      </c>
      <c r="D474" s="18">
        <v>10149403</v>
      </c>
      <c r="E474" s="18">
        <v>4423172</v>
      </c>
      <c r="F474" s="18">
        <v>5245457.3600000003</v>
      </c>
      <c r="G474" s="18">
        <f>F474-C474</f>
        <v>156845.53000000026</v>
      </c>
      <c r="H474" s="18">
        <f>E474-F474</f>
        <v>-822285.36000000034</v>
      </c>
      <c r="I474" s="19">
        <f>IF(ISERROR(F474/C474),0,F474/C474*100-100)</f>
        <v>3.0822852133329377</v>
      </c>
      <c r="J474" s="19">
        <f>IF(ISERROR(F474/E474),0,F474/E474*100)</f>
        <v>118.59039983070974</v>
      </c>
      <c r="K474" s="19">
        <f>IF(ISERROR(F474/D474),0,F474/D474*100)</f>
        <v>51.682422700133202</v>
      </c>
    </row>
    <row r="475" spans="1:11">
      <c r="A475" s="23" t="s">
        <v>189</v>
      </c>
      <c r="B475" s="17" t="s">
        <v>190</v>
      </c>
      <c r="C475" s="18">
        <v>65010266.009999998</v>
      </c>
      <c r="D475" s="18">
        <v>115597120</v>
      </c>
      <c r="E475" s="18">
        <v>55399556</v>
      </c>
      <c r="F475" s="18">
        <v>103004241.98999999</v>
      </c>
      <c r="G475" s="18">
        <f>F475-C475</f>
        <v>37993975.979999997</v>
      </c>
      <c r="H475" s="18">
        <f>E475-F475</f>
        <v>-47604685.989999995</v>
      </c>
      <c r="I475" s="19">
        <f>IF(ISERROR(F475/C475),0,F475/C475*100-100)</f>
        <v>58.443040325593643</v>
      </c>
      <c r="J475" s="19">
        <f>IF(ISERROR(F475/E475),0,F475/E475*100)</f>
        <v>185.92972476169302</v>
      </c>
      <c r="K475" s="19">
        <f>IF(ISERROR(F475/D475),0,F475/D475*100)</f>
        <v>89.10623551001963</v>
      </c>
    </row>
    <row r="476" spans="1:11" ht="51">
      <c r="A476" s="24" t="s">
        <v>300</v>
      </c>
      <c r="B476" s="17" t="s">
        <v>301</v>
      </c>
      <c r="C476" s="18">
        <v>65010266.009999998</v>
      </c>
      <c r="D476" s="18">
        <v>115597120</v>
      </c>
      <c r="E476" s="18">
        <v>55399556</v>
      </c>
      <c r="F476" s="18">
        <v>103004241.98999999</v>
      </c>
      <c r="G476" s="18">
        <f>F476-C476</f>
        <v>37993975.979999997</v>
      </c>
      <c r="H476" s="18">
        <f>E476-F476</f>
        <v>-47604685.989999995</v>
      </c>
      <c r="I476" s="19">
        <f>IF(ISERROR(F476/C476),0,F476/C476*100-100)</f>
        <v>58.443040325593643</v>
      </c>
      <c r="J476" s="19">
        <f>IF(ISERROR(F476/E476),0,F476/E476*100)</f>
        <v>185.92972476169302</v>
      </c>
      <c r="K476" s="19">
        <f>IF(ISERROR(F476/D476),0,F476/D476*100)</f>
        <v>89.10623551001963</v>
      </c>
    </row>
    <row r="477" spans="1:11" ht="38.25">
      <c r="A477" s="25" t="s">
        <v>302</v>
      </c>
      <c r="B477" s="17" t="s">
        <v>303</v>
      </c>
      <c r="C477" s="18">
        <v>56165148.490000002</v>
      </c>
      <c r="D477" s="18">
        <v>111432825</v>
      </c>
      <c r="E477" s="18">
        <v>52683746</v>
      </c>
      <c r="F477" s="18">
        <v>100674354.94</v>
      </c>
      <c r="G477" s="18">
        <f>F477-C477</f>
        <v>44509206.449999996</v>
      </c>
      <c r="H477" s="18">
        <f>E477-F477</f>
        <v>-47990608.939999998</v>
      </c>
      <c r="I477" s="19">
        <f>IF(ISERROR(F477/C477),0,F477/C477*100-100)</f>
        <v>79.247019987714793</v>
      </c>
      <c r="J477" s="19">
        <f>IF(ISERROR(F477/E477),0,F477/E477*100)</f>
        <v>191.09186909374287</v>
      </c>
      <c r="K477" s="19">
        <f>IF(ISERROR(F477/D477),0,F477/D477*100)</f>
        <v>90.345331315077033</v>
      </c>
    </row>
    <row r="478" spans="1:11" ht="63.75">
      <c r="A478" s="25" t="s">
        <v>304</v>
      </c>
      <c r="B478" s="17" t="s">
        <v>305</v>
      </c>
      <c r="C478" s="18">
        <v>8845117.5199999996</v>
      </c>
      <c r="D478" s="18">
        <v>4164295</v>
      </c>
      <c r="E478" s="18">
        <v>2715810</v>
      </c>
      <c r="F478" s="18">
        <v>2329887.0499999998</v>
      </c>
      <c r="G478" s="18">
        <f>F478-C478</f>
        <v>-6515230.4699999997</v>
      </c>
      <c r="H478" s="18">
        <f>E478-F478</f>
        <v>385922.95000000019</v>
      </c>
      <c r="I478" s="19">
        <f>IF(ISERROR(F478/C478),0,F478/C478*100-100)</f>
        <v>-73.659060552538591</v>
      </c>
      <c r="J478" s="19">
        <f>IF(ISERROR(F478/E478),0,F478/E478*100)</f>
        <v>85.789766220759176</v>
      </c>
      <c r="K478" s="19">
        <f>IF(ISERROR(F478/D478),0,F478/D478*100)</f>
        <v>55.949135447896936</v>
      </c>
    </row>
    <row r="479" spans="1:11">
      <c r="A479" s="16"/>
      <c r="B479" s="17" t="s">
        <v>58</v>
      </c>
      <c r="C479" s="18">
        <v>106597426.27</v>
      </c>
      <c r="D479" s="18">
        <v>-1102304</v>
      </c>
      <c r="E479" s="18">
        <v>0</v>
      </c>
      <c r="F479" s="18">
        <v>60395452.619999997</v>
      </c>
      <c r="G479" s="18">
        <f>F479-C479</f>
        <v>-46201973.649999999</v>
      </c>
      <c r="H479" s="18">
        <f>E479-F479</f>
        <v>-60395452.619999997</v>
      </c>
      <c r="I479" s="19">
        <f>IF(ISERROR(F479/C479),0,F479/C479*100-100)</f>
        <v>-43.342485148727036</v>
      </c>
      <c r="J479" s="19">
        <f>IF(ISERROR(F479/E479),0,F479/E479*100)</f>
        <v>0</v>
      </c>
      <c r="K479" s="19">
        <f>IF(ISERROR(F479/D479),0,F479/D479*100)</f>
        <v>-5479.0196370511221</v>
      </c>
    </row>
    <row r="480" spans="1:11">
      <c r="A480" s="16" t="s">
        <v>59</v>
      </c>
      <c r="B480" s="17" t="s">
        <v>60</v>
      </c>
      <c r="C480" s="18">
        <v>-106597426.27</v>
      </c>
      <c r="D480" s="18">
        <v>1102304</v>
      </c>
      <c r="E480" s="18">
        <v>0</v>
      </c>
      <c r="F480" s="18">
        <v>-60395452.619999997</v>
      </c>
      <c r="G480" s="18">
        <f>F480-C480</f>
        <v>46201973.649999999</v>
      </c>
      <c r="H480" s="18">
        <f>E480-F480</f>
        <v>60395452.619999997</v>
      </c>
      <c r="I480" s="19">
        <f>IF(ISERROR(F480/C480),0,F480/C480*100-100)</f>
        <v>-43.342485148727036</v>
      </c>
      <c r="J480" s="19">
        <f>IF(ISERROR(F480/E480),0,F480/E480*100)</f>
        <v>0</v>
      </c>
      <c r="K480" s="19">
        <f>IF(ISERROR(F480/D480),0,F480/D480*100)</f>
        <v>-5479.0196370511221</v>
      </c>
    </row>
    <row r="481" spans="1:11">
      <c r="A481" s="22" t="s">
        <v>61</v>
      </c>
      <c r="B481" s="17" t="s">
        <v>62</v>
      </c>
      <c r="C481" s="18">
        <v>-106597426.27</v>
      </c>
      <c r="D481" s="18">
        <v>1102304</v>
      </c>
      <c r="E481" s="18">
        <v>0</v>
      </c>
      <c r="F481" s="18">
        <v>-60395452.619999997</v>
      </c>
      <c r="G481" s="18">
        <f>F481-C481</f>
        <v>46201973.649999999</v>
      </c>
      <c r="H481" s="18">
        <f>E481-F481</f>
        <v>60395452.619999997</v>
      </c>
      <c r="I481" s="19">
        <f>IF(ISERROR(F481/C481),0,F481/C481*100-100)</f>
        <v>-43.342485148727036</v>
      </c>
      <c r="J481" s="19">
        <f>IF(ISERROR(F481/E481),0,F481/E481*100)</f>
        <v>0</v>
      </c>
      <c r="K481" s="19">
        <f>IF(ISERROR(F481/D481),0,F481/D481*100)</f>
        <v>-5479.0196370511221</v>
      </c>
    </row>
    <row r="482" spans="1:11" ht="25.5">
      <c r="A482" s="23" t="s">
        <v>98</v>
      </c>
      <c r="B482" s="17" t="s">
        <v>99</v>
      </c>
      <c r="C482" s="18">
        <v>-681150.9</v>
      </c>
      <c r="D482" s="18">
        <v>1102304</v>
      </c>
      <c r="E482" s="18">
        <v>0</v>
      </c>
      <c r="F482" s="18">
        <v>-1102302.02</v>
      </c>
      <c r="G482" s="18">
        <f>F482-C482</f>
        <v>-421151.12</v>
      </c>
      <c r="H482" s="18">
        <f>E482-F482</f>
        <v>1102302.02</v>
      </c>
      <c r="I482" s="19">
        <f>IF(ISERROR(F482/C482),0,F482/C482*100-100)</f>
        <v>61.829342073834141</v>
      </c>
      <c r="J482" s="19">
        <f>IF(ISERROR(F482/E482),0,F482/E482*100)</f>
        <v>0</v>
      </c>
      <c r="K482" s="19">
        <f>IF(ISERROR(F482/D482),0,F482/D482*100)</f>
        <v>-99.999820376230147</v>
      </c>
    </row>
    <row r="483" spans="1:11">
      <c r="A483" s="27" t="s">
        <v>346</v>
      </c>
      <c r="B483" s="28" t="s">
        <v>347</v>
      </c>
      <c r="C483" s="29"/>
      <c r="D483" s="29"/>
      <c r="E483" s="29"/>
      <c r="F483" s="29"/>
      <c r="G483" s="29"/>
      <c r="H483" s="29"/>
      <c r="I483" s="30"/>
      <c r="J483" s="30"/>
      <c r="K483" s="30"/>
    </row>
    <row r="484" spans="1:11">
      <c r="A484" s="16" t="s">
        <v>20</v>
      </c>
      <c r="B484" s="17" t="s">
        <v>21</v>
      </c>
      <c r="C484" s="18">
        <v>75780978</v>
      </c>
      <c r="D484" s="18">
        <v>183337543</v>
      </c>
      <c r="E484" s="18">
        <v>88294847</v>
      </c>
      <c r="F484" s="18">
        <v>183337543</v>
      </c>
      <c r="G484" s="18">
        <f>F484-C484</f>
        <v>107556565</v>
      </c>
      <c r="H484" s="18">
        <f>E484-F484</f>
        <v>-95042696</v>
      </c>
      <c r="I484" s="19">
        <f>IF(ISERROR(F484/C484),0,F484/C484*100-100)</f>
        <v>141.93082200654626</v>
      </c>
      <c r="J484" s="19">
        <f>IF(ISERROR(F484/E484),0,F484/E484*100)</f>
        <v>207.64240409182656</v>
      </c>
      <c r="K484" s="19">
        <f>IF(ISERROR(F484/D484),0,F484/D484*100)</f>
        <v>100</v>
      </c>
    </row>
    <row r="485" spans="1:11">
      <c r="A485" s="22" t="s">
        <v>24</v>
      </c>
      <c r="B485" s="17" t="s">
        <v>25</v>
      </c>
      <c r="C485" s="18">
        <v>75780978</v>
      </c>
      <c r="D485" s="18">
        <v>183337543</v>
      </c>
      <c r="E485" s="18">
        <v>88294847</v>
      </c>
      <c r="F485" s="18">
        <v>183337543</v>
      </c>
      <c r="G485" s="18">
        <f>F485-C485</f>
        <v>107556565</v>
      </c>
      <c r="H485" s="18">
        <f>E485-F485</f>
        <v>-95042696</v>
      </c>
      <c r="I485" s="19">
        <f>IF(ISERROR(F485/C485),0,F485/C485*100-100)</f>
        <v>141.93082200654626</v>
      </c>
      <c r="J485" s="19">
        <f>IF(ISERROR(F485/E485),0,F485/E485*100)</f>
        <v>207.64240409182656</v>
      </c>
      <c r="K485" s="19">
        <f>IF(ISERROR(F485/D485),0,F485/D485*100)</f>
        <v>100</v>
      </c>
    </row>
    <row r="486" spans="1:11">
      <c r="A486" s="23" t="s">
        <v>26</v>
      </c>
      <c r="B486" s="17" t="s">
        <v>27</v>
      </c>
      <c r="C486" s="18">
        <v>75780978</v>
      </c>
      <c r="D486" s="18">
        <v>183337543</v>
      </c>
      <c r="E486" s="18">
        <v>88294847</v>
      </c>
      <c r="F486" s="18">
        <v>183337543</v>
      </c>
      <c r="G486" s="18">
        <f>F486-C486</f>
        <v>107556565</v>
      </c>
      <c r="H486" s="18">
        <f>E486-F486</f>
        <v>-95042696</v>
      </c>
      <c r="I486" s="19">
        <f>IF(ISERROR(F486/C486),0,F486/C486*100-100)</f>
        <v>141.93082200654626</v>
      </c>
      <c r="J486" s="19">
        <f>IF(ISERROR(F486/E486),0,F486/E486*100)</f>
        <v>207.64240409182656</v>
      </c>
      <c r="K486" s="19">
        <f>IF(ISERROR(F486/D486),0,F486/D486*100)</f>
        <v>100</v>
      </c>
    </row>
    <row r="487" spans="1:11">
      <c r="A487" s="16" t="s">
        <v>28</v>
      </c>
      <c r="B487" s="17" t="s">
        <v>29</v>
      </c>
      <c r="C487" s="18">
        <v>52621253.880000003</v>
      </c>
      <c r="D487" s="18">
        <v>183337543</v>
      </c>
      <c r="E487" s="18">
        <v>88294847</v>
      </c>
      <c r="F487" s="18">
        <v>173380767.18000001</v>
      </c>
      <c r="G487" s="18">
        <f>F487-C487</f>
        <v>120759513.30000001</v>
      </c>
      <c r="H487" s="18">
        <f>E487-F487</f>
        <v>-85085920.180000007</v>
      </c>
      <c r="I487" s="19">
        <f>IF(ISERROR(F487/C487),0,F487/C487*100-100)</f>
        <v>229.48809539085806</v>
      </c>
      <c r="J487" s="19">
        <f>IF(ISERROR(F487/E487),0,F487/E487*100)</f>
        <v>196.36566919924559</v>
      </c>
      <c r="K487" s="19">
        <f>IF(ISERROR(F487/D487),0,F487/D487*100)</f>
        <v>94.569156072959927</v>
      </c>
    </row>
    <row r="488" spans="1:11">
      <c r="A488" s="22" t="s">
        <v>30</v>
      </c>
      <c r="B488" s="17" t="s">
        <v>31</v>
      </c>
      <c r="C488" s="18">
        <v>42491749.789999999</v>
      </c>
      <c r="D488" s="18">
        <v>124115643</v>
      </c>
      <c r="E488" s="18">
        <v>66477199</v>
      </c>
      <c r="F488" s="18">
        <v>116022478.33</v>
      </c>
      <c r="G488" s="18">
        <f>F488-C488</f>
        <v>73530728.539999992</v>
      </c>
      <c r="H488" s="18">
        <f>E488-F488</f>
        <v>-49545279.329999998</v>
      </c>
      <c r="I488" s="19">
        <f>IF(ISERROR(F488/C488),0,F488/C488*100-100)</f>
        <v>173.04707126300718</v>
      </c>
      <c r="J488" s="19">
        <f>IF(ISERROR(F488/E488),0,F488/E488*100)</f>
        <v>174.52973361588232</v>
      </c>
      <c r="K488" s="19">
        <f>IF(ISERROR(F488/D488),0,F488/D488*100)</f>
        <v>93.479335501649857</v>
      </c>
    </row>
    <row r="489" spans="1:11">
      <c r="A489" s="23" t="s">
        <v>32</v>
      </c>
      <c r="B489" s="17" t="s">
        <v>33</v>
      </c>
      <c r="C489" s="18">
        <v>1228313.8500000001</v>
      </c>
      <c r="D489" s="18">
        <v>0</v>
      </c>
      <c r="E489" s="18">
        <v>0</v>
      </c>
      <c r="F489" s="18">
        <v>0</v>
      </c>
      <c r="G489" s="18">
        <f>F489-C489</f>
        <v>-1228313.8500000001</v>
      </c>
      <c r="H489" s="18">
        <f>E489-F489</f>
        <v>0</v>
      </c>
      <c r="I489" s="19">
        <f>IF(ISERROR(F489/C489),0,F489/C489*100-100)</f>
        <v>-100</v>
      </c>
      <c r="J489" s="19">
        <f>IF(ISERROR(F489/E489),0,F489/E489*100)</f>
        <v>0</v>
      </c>
      <c r="K489" s="19">
        <f>IF(ISERROR(F489/D489),0,F489/D489*100)</f>
        <v>0</v>
      </c>
    </row>
    <row r="490" spans="1:11">
      <c r="A490" s="24" t="s">
        <v>34</v>
      </c>
      <c r="B490" s="17" t="s">
        <v>35</v>
      </c>
      <c r="C490" s="18">
        <v>1078400.3700000001</v>
      </c>
      <c r="D490" s="18">
        <v>0</v>
      </c>
      <c r="E490" s="18">
        <v>0</v>
      </c>
      <c r="F490" s="18">
        <v>0</v>
      </c>
      <c r="G490" s="18">
        <f>F490-C490</f>
        <v>-1078400.3700000001</v>
      </c>
      <c r="H490" s="18">
        <f>E490-F490</f>
        <v>0</v>
      </c>
      <c r="I490" s="19">
        <f>IF(ISERROR(F490/C490),0,F490/C490*100-100)</f>
        <v>-100</v>
      </c>
      <c r="J490" s="19">
        <f>IF(ISERROR(F490/E490),0,F490/E490*100)</f>
        <v>0</v>
      </c>
      <c r="K490" s="19">
        <f>IF(ISERROR(F490/D490),0,F490/D490*100)</f>
        <v>0</v>
      </c>
    </row>
    <row r="491" spans="1:11">
      <c r="A491" s="24" t="s">
        <v>36</v>
      </c>
      <c r="B491" s="17" t="s">
        <v>37</v>
      </c>
      <c r="C491" s="18">
        <v>149913.48000000001</v>
      </c>
      <c r="D491" s="18">
        <v>0</v>
      </c>
      <c r="E491" s="18">
        <v>0</v>
      </c>
      <c r="F491" s="18">
        <v>0</v>
      </c>
      <c r="G491" s="18">
        <f>F491-C491</f>
        <v>-149913.48000000001</v>
      </c>
      <c r="H491" s="18">
        <f>E491-F491</f>
        <v>0</v>
      </c>
      <c r="I491" s="19">
        <f>IF(ISERROR(F491/C491),0,F491/C491*100-100)</f>
        <v>-100</v>
      </c>
      <c r="J491" s="19">
        <f>IF(ISERROR(F491/E491),0,F491/E491*100)</f>
        <v>0</v>
      </c>
      <c r="K491" s="19">
        <f>IF(ISERROR(F491/D491),0,F491/D491*100)</f>
        <v>0</v>
      </c>
    </row>
    <row r="492" spans="1:11">
      <c r="A492" s="25" t="s">
        <v>38</v>
      </c>
      <c r="B492" s="17" t="s">
        <v>39</v>
      </c>
      <c r="C492" s="18">
        <v>2540.69</v>
      </c>
      <c r="D492" s="18">
        <v>0</v>
      </c>
      <c r="E492" s="18">
        <v>0</v>
      </c>
      <c r="F492" s="18">
        <v>0</v>
      </c>
      <c r="G492" s="18">
        <f>F492-C492</f>
        <v>-2540.69</v>
      </c>
      <c r="H492" s="18">
        <f>E492-F492</f>
        <v>0</v>
      </c>
      <c r="I492" s="19">
        <f>IF(ISERROR(F492/C492),0,F492/C492*100-100)</f>
        <v>-100</v>
      </c>
      <c r="J492" s="19">
        <f>IF(ISERROR(F492/E492),0,F492/E492*100)</f>
        <v>0</v>
      </c>
      <c r="K492" s="19">
        <f>IF(ISERROR(F492/D492),0,F492/D492*100)</f>
        <v>0</v>
      </c>
    </row>
    <row r="493" spans="1:11">
      <c r="A493" s="23" t="s">
        <v>40</v>
      </c>
      <c r="B493" s="17" t="s">
        <v>41</v>
      </c>
      <c r="C493" s="18">
        <v>41045223.200000003</v>
      </c>
      <c r="D493" s="18">
        <v>123678166</v>
      </c>
      <c r="E493" s="18">
        <v>66372653</v>
      </c>
      <c r="F493" s="18">
        <v>115833600.31999999</v>
      </c>
      <c r="G493" s="18">
        <f>F493-C493</f>
        <v>74788377.11999999</v>
      </c>
      <c r="H493" s="18">
        <f>E493-F493</f>
        <v>-49460947.319999993</v>
      </c>
      <c r="I493" s="19">
        <f>IF(ISERROR(F493/C493),0,F493/C493*100-100)</f>
        <v>182.20969771702931</v>
      </c>
      <c r="J493" s="19">
        <f>IF(ISERROR(F493/E493),0,F493/E493*100)</f>
        <v>174.52006976427475</v>
      </c>
      <c r="K493" s="19">
        <f>IF(ISERROR(F493/D493),0,F493/D493*100)</f>
        <v>93.657275221885158</v>
      </c>
    </row>
    <row r="494" spans="1:11">
      <c r="A494" s="24" t="s">
        <v>42</v>
      </c>
      <c r="B494" s="17" t="s">
        <v>43</v>
      </c>
      <c r="C494" s="18">
        <v>41045223.200000003</v>
      </c>
      <c r="D494" s="18">
        <v>123678166</v>
      </c>
      <c r="E494" s="18">
        <v>66372653</v>
      </c>
      <c r="F494" s="18">
        <v>115833600.31999999</v>
      </c>
      <c r="G494" s="18">
        <f>F494-C494</f>
        <v>74788377.11999999</v>
      </c>
      <c r="H494" s="18">
        <f>E494-F494</f>
        <v>-49460947.319999993</v>
      </c>
      <c r="I494" s="19">
        <f>IF(ISERROR(F494/C494),0,F494/C494*100-100)</f>
        <v>182.20969771702931</v>
      </c>
      <c r="J494" s="19">
        <f>IF(ISERROR(F494/E494),0,F494/E494*100)</f>
        <v>174.52006976427475</v>
      </c>
      <c r="K494" s="19">
        <f>IF(ISERROR(F494/D494),0,F494/D494*100)</f>
        <v>93.657275221885158</v>
      </c>
    </row>
    <row r="495" spans="1:11" ht="25.5">
      <c r="A495" s="23" t="s">
        <v>46</v>
      </c>
      <c r="B495" s="17" t="s">
        <v>47</v>
      </c>
      <c r="C495" s="18">
        <v>218212.74</v>
      </c>
      <c r="D495" s="18">
        <v>437477</v>
      </c>
      <c r="E495" s="18">
        <v>104546</v>
      </c>
      <c r="F495" s="18">
        <v>188878.01</v>
      </c>
      <c r="G495" s="18">
        <f>F495-C495</f>
        <v>-29334.729999999981</v>
      </c>
      <c r="H495" s="18">
        <f>E495-F495</f>
        <v>-84332.010000000009</v>
      </c>
      <c r="I495" s="19">
        <f>IF(ISERROR(F495/C495),0,F495/C495*100-100)</f>
        <v>-13.443179348740117</v>
      </c>
      <c r="J495" s="19">
        <f>IF(ISERROR(F495/E495),0,F495/E495*100)</f>
        <v>180.66498000879994</v>
      </c>
      <c r="K495" s="19">
        <f>IF(ISERROR(F495/D495),0,F495/D495*100)</f>
        <v>43.174386310594613</v>
      </c>
    </row>
    <row r="496" spans="1:11" ht="51">
      <c r="A496" s="24" t="s">
        <v>154</v>
      </c>
      <c r="B496" s="17" t="s">
        <v>155</v>
      </c>
      <c r="C496" s="18">
        <v>218212.74</v>
      </c>
      <c r="D496" s="18">
        <v>437477</v>
      </c>
      <c r="E496" s="18">
        <v>104546</v>
      </c>
      <c r="F496" s="18">
        <v>188878.01</v>
      </c>
      <c r="G496" s="18">
        <f>F496-C496</f>
        <v>-29334.729999999981</v>
      </c>
      <c r="H496" s="18">
        <f>E496-F496</f>
        <v>-84332.010000000009</v>
      </c>
      <c r="I496" s="19">
        <f>IF(ISERROR(F496/C496),0,F496/C496*100-100)</f>
        <v>-13.443179348740117</v>
      </c>
      <c r="J496" s="19">
        <f>IF(ISERROR(F496/E496),0,F496/E496*100)</f>
        <v>180.66498000879994</v>
      </c>
      <c r="K496" s="19">
        <f>IF(ISERROR(F496/D496),0,F496/D496*100)</f>
        <v>43.174386310594613</v>
      </c>
    </row>
    <row r="497" spans="1:11" ht="38.25">
      <c r="A497" s="25" t="s">
        <v>156</v>
      </c>
      <c r="B497" s="17" t="s">
        <v>157</v>
      </c>
      <c r="C497" s="18">
        <v>0</v>
      </c>
      <c r="D497" s="18">
        <v>188508</v>
      </c>
      <c r="E497" s="18">
        <v>104546</v>
      </c>
      <c r="F497" s="18">
        <v>150625.35999999999</v>
      </c>
      <c r="G497" s="18">
        <f>F497-C497</f>
        <v>150625.35999999999</v>
      </c>
      <c r="H497" s="18">
        <f>E497-F497</f>
        <v>-46079.359999999986</v>
      </c>
      <c r="I497" s="19">
        <f>IF(ISERROR(F497/C497),0,F497/C497*100-100)</f>
        <v>0</v>
      </c>
      <c r="J497" s="19">
        <f>IF(ISERROR(F497/E497),0,F497/E497*100)</f>
        <v>144.07567960514987</v>
      </c>
      <c r="K497" s="19">
        <f>IF(ISERROR(F497/D497),0,F497/D497*100)</f>
        <v>79.903961635580444</v>
      </c>
    </row>
    <row r="498" spans="1:11" ht="63.75">
      <c r="A498" s="25" t="s">
        <v>248</v>
      </c>
      <c r="B498" s="17" t="s">
        <v>249</v>
      </c>
      <c r="C498" s="18">
        <v>218212.74</v>
      </c>
      <c r="D498" s="18">
        <v>248969</v>
      </c>
      <c r="E498" s="18">
        <v>0</v>
      </c>
      <c r="F498" s="18">
        <v>38252.65</v>
      </c>
      <c r="G498" s="18">
        <f>F498-C498</f>
        <v>-179960.09</v>
      </c>
      <c r="H498" s="18">
        <f>E498-F498</f>
        <v>-38252.65</v>
      </c>
      <c r="I498" s="19">
        <f>IF(ISERROR(F498/C498),0,F498/C498*100-100)</f>
        <v>-82.470019853102983</v>
      </c>
      <c r="J498" s="19">
        <f>IF(ISERROR(F498/E498),0,F498/E498*100)</f>
        <v>0</v>
      </c>
      <c r="K498" s="19">
        <f>IF(ISERROR(F498/D498),0,F498/D498*100)</f>
        <v>15.364422879956944</v>
      </c>
    </row>
    <row r="499" spans="1:11">
      <c r="A499" s="22" t="s">
        <v>54</v>
      </c>
      <c r="B499" s="17" t="s">
        <v>55</v>
      </c>
      <c r="C499" s="18">
        <v>10129504.09</v>
      </c>
      <c r="D499" s="18">
        <v>59221900</v>
      </c>
      <c r="E499" s="18">
        <v>21817648</v>
      </c>
      <c r="F499" s="18">
        <v>57358288.850000001</v>
      </c>
      <c r="G499" s="18">
        <f>F499-C499</f>
        <v>47228784.760000005</v>
      </c>
      <c r="H499" s="18">
        <f>E499-F499</f>
        <v>-35540640.850000001</v>
      </c>
      <c r="I499" s="19">
        <f>IF(ISERROR(F499/C499),0,F499/C499*100-100)</f>
        <v>466.24972299112824</v>
      </c>
      <c r="J499" s="19">
        <f>IF(ISERROR(F499/E499),0,F499/E499*100)</f>
        <v>262.89858948132263</v>
      </c>
      <c r="K499" s="19">
        <f>IF(ISERROR(F499/D499),0,F499/D499*100)</f>
        <v>96.853172306190785</v>
      </c>
    </row>
    <row r="500" spans="1:11">
      <c r="A500" s="23" t="s">
        <v>189</v>
      </c>
      <c r="B500" s="17" t="s">
        <v>190</v>
      </c>
      <c r="C500" s="18">
        <v>10129504.09</v>
      </c>
      <c r="D500" s="18">
        <v>59221900</v>
      </c>
      <c r="E500" s="18">
        <v>21817648</v>
      </c>
      <c r="F500" s="18">
        <v>57358288.850000001</v>
      </c>
      <c r="G500" s="18">
        <f>F500-C500</f>
        <v>47228784.760000005</v>
      </c>
      <c r="H500" s="18">
        <f>E500-F500</f>
        <v>-35540640.850000001</v>
      </c>
      <c r="I500" s="19">
        <f>IF(ISERROR(F500/C500),0,F500/C500*100-100)</f>
        <v>466.24972299112824</v>
      </c>
      <c r="J500" s="19">
        <f>IF(ISERROR(F500/E500),0,F500/E500*100)</f>
        <v>262.89858948132263</v>
      </c>
      <c r="K500" s="19">
        <f>IF(ISERROR(F500/D500),0,F500/D500*100)</f>
        <v>96.853172306190785</v>
      </c>
    </row>
    <row r="501" spans="1:11" ht="51">
      <c r="A501" s="24" t="s">
        <v>300</v>
      </c>
      <c r="B501" s="17" t="s">
        <v>301</v>
      </c>
      <c r="C501" s="18">
        <v>10129504.09</v>
      </c>
      <c r="D501" s="18">
        <v>59221900</v>
      </c>
      <c r="E501" s="18">
        <v>21817648</v>
      </c>
      <c r="F501" s="18">
        <v>57358288.850000001</v>
      </c>
      <c r="G501" s="18">
        <f>F501-C501</f>
        <v>47228784.760000005</v>
      </c>
      <c r="H501" s="18">
        <f>E501-F501</f>
        <v>-35540640.850000001</v>
      </c>
      <c r="I501" s="19">
        <f>IF(ISERROR(F501/C501),0,F501/C501*100-100)</f>
        <v>466.24972299112824</v>
      </c>
      <c r="J501" s="19">
        <f>IF(ISERROR(F501/E501),0,F501/E501*100)</f>
        <v>262.89858948132263</v>
      </c>
      <c r="K501" s="19">
        <f>IF(ISERROR(F501/D501),0,F501/D501*100)</f>
        <v>96.853172306190785</v>
      </c>
    </row>
    <row r="502" spans="1:11" ht="38.25">
      <c r="A502" s="25" t="s">
        <v>302</v>
      </c>
      <c r="B502" s="17" t="s">
        <v>303</v>
      </c>
      <c r="C502" s="18">
        <v>10024248.02</v>
      </c>
      <c r="D502" s="18">
        <v>58729776</v>
      </c>
      <c r="E502" s="18">
        <v>21445924</v>
      </c>
      <c r="F502" s="18">
        <v>56942025.380000003</v>
      </c>
      <c r="G502" s="18">
        <f>F502-C502</f>
        <v>46917777.359999999</v>
      </c>
      <c r="H502" s="18">
        <f>E502-F502</f>
        <v>-35496101.380000003</v>
      </c>
      <c r="I502" s="19">
        <f>IF(ISERROR(F502/C502),0,F502/C502*100-100)</f>
        <v>468.04286233133337</v>
      </c>
      <c r="J502" s="19">
        <f>IF(ISERROR(F502/E502),0,F502/E502*100)</f>
        <v>265.51444171862215</v>
      </c>
      <c r="K502" s="19">
        <f>IF(ISERROR(F502/D502),0,F502/D502*100)</f>
        <v>96.95597235037981</v>
      </c>
    </row>
    <row r="503" spans="1:11" ht="63.75">
      <c r="A503" s="25" t="s">
        <v>304</v>
      </c>
      <c r="B503" s="17" t="s">
        <v>305</v>
      </c>
      <c r="C503" s="18">
        <v>105256.07</v>
      </c>
      <c r="D503" s="18">
        <v>492124</v>
      </c>
      <c r="E503" s="18">
        <v>371724</v>
      </c>
      <c r="F503" s="18">
        <v>416263.47</v>
      </c>
      <c r="G503" s="18">
        <f>F503-C503</f>
        <v>311007.39999999997</v>
      </c>
      <c r="H503" s="18">
        <f>E503-F503</f>
        <v>-44539.469999999972</v>
      </c>
      <c r="I503" s="19">
        <f>IF(ISERROR(F503/C503),0,F503/C503*100-100)</f>
        <v>295.47692593880805</v>
      </c>
      <c r="J503" s="19">
        <f>IF(ISERROR(F503/E503),0,F503/E503*100)</f>
        <v>111.98186557768666</v>
      </c>
      <c r="K503" s="19">
        <f>IF(ISERROR(F503/D503),0,F503/D503*100)</f>
        <v>84.585078151035091</v>
      </c>
    </row>
    <row r="504" spans="1:11">
      <c r="A504" s="16"/>
      <c r="B504" s="17" t="s">
        <v>58</v>
      </c>
      <c r="C504" s="18">
        <v>23159724.120000001</v>
      </c>
      <c r="D504" s="18">
        <v>0</v>
      </c>
      <c r="E504" s="18">
        <v>0</v>
      </c>
      <c r="F504" s="18">
        <v>9956775.8200000003</v>
      </c>
      <c r="G504" s="18">
        <f>F504-C504</f>
        <v>-13202948.300000001</v>
      </c>
      <c r="H504" s="18">
        <f>E504-F504</f>
        <v>-9956775.8200000003</v>
      </c>
      <c r="I504" s="19">
        <f>IF(ISERROR(F504/C504),0,F504/C504*100-100)</f>
        <v>-57.008227868303294</v>
      </c>
      <c r="J504" s="19">
        <f>IF(ISERROR(F504/E504),0,F504/E504*100)</f>
        <v>0</v>
      </c>
      <c r="K504" s="19">
        <f>IF(ISERROR(F504/D504),0,F504/D504*100)</f>
        <v>0</v>
      </c>
    </row>
    <row r="505" spans="1:11">
      <c r="A505" s="16" t="s">
        <v>59</v>
      </c>
      <c r="B505" s="17" t="s">
        <v>60</v>
      </c>
      <c r="C505" s="18">
        <v>-23159724.120000001</v>
      </c>
      <c r="D505" s="18">
        <v>0</v>
      </c>
      <c r="E505" s="18">
        <v>0</v>
      </c>
      <c r="F505" s="18">
        <v>-9956775.8200000003</v>
      </c>
      <c r="G505" s="18">
        <f>F505-C505</f>
        <v>13202948.300000001</v>
      </c>
      <c r="H505" s="18">
        <f>E505-F505</f>
        <v>9956775.8200000003</v>
      </c>
      <c r="I505" s="19">
        <f>IF(ISERROR(F505/C505),0,F505/C505*100-100)</f>
        <v>-57.008227868303294</v>
      </c>
      <c r="J505" s="19">
        <f>IF(ISERROR(F505/E505),0,F505/E505*100)</f>
        <v>0</v>
      </c>
      <c r="K505" s="19">
        <f>IF(ISERROR(F505/D505),0,F505/D505*100)</f>
        <v>0</v>
      </c>
    </row>
    <row r="506" spans="1:11">
      <c r="A506" s="22" t="s">
        <v>61</v>
      </c>
      <c r="B506" s="17" t="s">
        <v>62</v>
      </c>
      <c r="C506" s="18">
        <v>-23159724.120000001</v>
      </c>
      <c r="D506" s="18">
        <v>0</v>
      </c>
      <c r="E506" s="18">
        <v>0</v>
      </c>
      <c r="F506" s="18">
        <v>-9956775.8200000003</v>
      </c>
      <c r="G506" s="18">
        <f>F506-C506</f>
        <v>13202948.300000001</v>
      </c>
      <c r="H506" s="18">
        <f>E506-F506</f>
        <v>9956775.8200000003</v>
      </c>
      <c r="I506" s="19">
        <f>IF(ISERROR(F506/C506),0,F506/C506*100-100)</f>
        <v>-57.008227868303294</v>
      </c>
      <c r="J506" s="19">
        <f>IF(ISERROR(F506/E506),0,F506/E506*100)</f>
        <v>0</v>
      </c>
      <c r="K506" s="19">
        <f>IF(ISERROR(F506/D506),0,F506/D506*100)</f>
        <v>0</v>
      </c>
    </row>
    <row r="507" spans="1:11" ht="25.5">
      <c r="A507" s="36" t="s">
        <v>348</v>
      </c>
      <c r="B507" s="28" t="s">
        <v>349</v>
      </c>
      <c r="C507" s="29"/>
      <c r="D507" s="29"/>
      <c r="E507" s="29"/>
      <c r="F507" s="29"/>
      <c r="G507" s="29"/>
      <c r="H507" s="29"/>
      <c r="I507" s="30"/>
      <c r="J507" s="30"/>
      <c r="K507" s="30"/>
    </row>
    <row r="508" spans="1:11">
      <c r="A508" s="16" t="s">
        <v>20</v>
      </c>
      <c r="B508" s="17" t="s">
        <v>21</v>
      </c>
      <c r="C508" s="18">
        <v>74549441</v>
      </c>
      <c r="D508" s="18">
        <v>183337543</v>
      </c>
      <c r="E508" s="18">
        <v>88294847</v>
      </c>
      <c r="F508" s="18">
        <v>183337543</v>
      </c>
      <c r="G508" s="18">
        <f>F508-C508</f>
        <v>108788102</v>
      </c>
      <c r="H508" s="18">
        <f>E508-F508</f>
        <v>-95042696</v>
      </c>
      <c r="I508" s="19">
        <f>IF(ISERROR(F508/C508),0,F508/C508*100-100)</f>
        <v>145.92745504288894</v>
      </c>
      <c r="J508" s="19">
        <f>IF(ISERROR(F508/E508),0,F508/E508*100)</f>
        <v>207.64240409182656</v>
      </c>
      <c r="K508" s="19">
        <f>IF(ISERROR(F508/D508),0,F508/D508*100)</f>
        <v>100</v>
      </c>
    </row>
    <row r="509" spans="1:11">
      <c r="A509" s="22" t="s">
        <v>24</v>
      </c>
      <c r="B509" s="17" t="s">
        <v>25</v>
      </c>
      <c r="C509" s="18">
        <v>74549441</v>
      </c>
      <c r="D509" s="18">
        <v>183337543</v>
      </c>
      <c r="E509" s="18">
        <v>88294847</v>
      </c>
      <c r="F509" s="18">
        <v>183337543</v>
      </c>
      <c r="G509" s="18">
        <f>F509-C509</f>
        <v>108788102</v>
      </c>
      <c r="H509" s="18">
        <f>E509-F509</f>
        <v>-95042696</v>
      </c>
      <c r="I509" s="19">
        <f>IF(ISERROR(F509/C509),0,F509/C509*100-100)</f>
        <v>145.92745504288894</v>
      </c>
      <c r="J509" s="19">
        <f>IF(ISERROR(F509/E509),0,F509/E509*100)</f>
        <v>207.64240409182656</v>
      </c>
      <c r="K509" s="19">
        <f>IF(ISERROR(F509/D509),0,F509/D509*100)</f>
        <v>100</v>
      </c>
    </row>
    <row r="510" spans="1:11">
      <c r="A510" s="23" t="s">
        <v>26</v>
      </c>
      <c r="B510" s="17" t="s">
        <v>27</v>
      </c>
      <c r="C510" s="18">
        <v>74549441</v>
      </c>
      <c r="D510" s="18">
        <v>183337543</v>
      </c>
      <c r="E510" s="18">
        <v>88294847</v>
      </c>
      <c r="F510" s="18">
        <v>183337543</v>
      </c>
      <c r="G510" s="18">
        <f>F510-C510</f>
        <v>108788102</v>
      </c>
      <c r="H510" s="18">
        <f>E510-F510</f>
        <v>-95042696</v>
      </c>
      <c r="I510" s="19">
        <f>IF(ISERROR(F510/C510),0,F510/C510*100-100)</f>
        <v>145.92745504288894</v>
      </c>
      <c r="J510" s="19">
        <f>IF(ISERROR(F510/E510),0,F510/E510*100)</f>
        <v>207.64240409182656</v>
      </c>
      <c r="K510" s="19">
        <f>IF(ISERROR(F510/D510),0,F510/D510*100)</f>
        <v>100</v>
      </c>
    </row>
    <row r="511" spans="1:11">
      <c r="A511" s="16" t="s">
        <v>28</v>
      </c>
      <c r="B511" s="17" t="s">
        <v>29</v>
      </c>
      <c r="C511" s="18">
        <v>51392940.030000001</v>
      </c>
      <c r="D511" s="18">
        <v>183337543</v>
      </c>
      <c r="E511" s="18">
        <v>88294847</v>
      </c>
      <c r="F511" s="18">
        <v>173380767.18000001</v>
      </c>
      <c r="G511" s="18">
        <f>F511-C511</f>
        <v>121987827.15000001</v>
      </c>
      <c r="H511" s="18">
        <f>E511-F511</f>
        <v>-85085920.180000007</v>
      </c>
      <c r="I511" s="19">
        <f>IF(ISERROR(F511/C511),0,F511/C511*100-100)</f>
        <v>237.36300565562334</v>
      </c>
      <c r="J511" s="19">
        <f>IF(ISERROR(F511/E511),0,F511/E511*100)</f>
        <v>196.36566919924559</v>
      </c>
      <c r="K511" s="19">
        <f>IF(ISERROR(F511/D511),0,F511/D511*100)</f>
        <v>94.569156072959927</v>
      </c>
    </row>
    <row r="512" spans="1:11">
      <c r="A512" s="22" t="s">
        <v>30</v>
      </c>
      <c r="B512" s="17" t="s">
        <v>31</v>
      </c>
      <c r="C512" s="18">
        <v>41263435.939999998</v>
      </c>
      <c r="D512" s="18">
        <v>124115643</v>
      </c>
      <c r="E512" s="18">
        <v>66477199</v>
      </c>
      <c r="F512" s="18">
        <v>116022478.33</v>
      </c>
      <c r="G512" s="18">
        <f>F512-C512</f>
        <v>74759042.390000001</v>
      </c>
      <c r="H512" s="18">
        <f>E512-F512</f>
        <v>-49545279.329999998</v>
      </c>
      <c r="I512" s="19">
        <f>IF(ISERROR(F512/C512),0,F512/C512*100-100)</f>
        <v>181.1750298707675</v>
      </c>
      <c r="J512" s="19">
        <f>IF(ISERROR(F512/E512),0,F512/E512*100)</f>
        <v>174.52973361588232</v>
      </c>
      <c r="K512" s="19">
        <f>IF(ISERROR(F512/D512),0,F512/D512*100)</f>
        <v>93.479335501649857</v>
      </c>
    </row>
    <row r="513" spans="1:11">
      <c r="A513" s="23" t="s">
        <v>40</v>
      </c>
      <c r="B513" s="17" t="s">
        <v>41</v>
      </c>
      <c r="C513" s="18">
        <v>41045223.200000003</v>
      </c>
      <c r="D513" s="18">
        <v>123678166</v>
      </c>
      <c r="E513" s="18">
        <v>66372653</v>
      </c>
      <c r="F513" s="18">
        <v>115833600.31999999</v>
      </c>
      <c r="G513" s="18">
        <f>F513-C513</f>
        <v>74788377.11999999</v>
      </c>
      <c r="H513" s="18">
        <f>E513-F513</f>
        <v>-49460947.319999993</v>
      </c>
      <c r="I513" s="19">
        <f>IF(ISERROR(F513/C513),0,F513/C513*100-100)</f>
        <v>182.20969771702931</v>
      </c>
      <c r="J513" s="19">
        <f>IF(ISERROR(F513/E513),0,F513/E513*100)</f>
        <v>174.52006976427475</v>
      </c>
      <c r="K513" s="19">
        <f>IF(ISERROR(F513/D513),0,F513/D513*100)</f>
        <v>93.657275221885158</v>
      </c>
    </row>
    <row r="514" spans="1:11">
      <c r="A514" s="24" t="s">
        <v>42</v>
      </c>
      <c r="B514" s="17" t="s">
        <v>43</v>
      </c>
      <c r="C514" s="18">
        <v>41045223.200000003</v>
      </c>
      <c r="D514" s="18">
        <v>123678166</v>
      </c>
      <c r="E514" s="18">
        <v>66372653</v>
      </c>
      <c r="F514" s="18">
        <v>115833600.31999999</v>
      </c>
      <c r="G514" s="18">
        <f>F514-C514</f>
        <v>74788377.11999999</v>
      </c>
      <c r="H514" s="18">
        <f>E514-F514</f>
        <v>-49460947.319999993</v>
      </c>
      <c r="I514" s="19">
        <f>IF(ISERROR(F514/C514),0,F514/C514*100-100)</f>
        <v>182.20969771702931</v>
      </c>
      <c r="J514" s="19">
        <f>IF(ISERROR(F514/E514),0,F514/E514*100)</f>
        <v>174.52006976427475</v>
      </c>
      <c r="K514" s="19">
        <f>IF(ISERROR(F514/D514),0,F514/D514*100)</f>
        <v>93.657275221885158</v>
      </c>
    </row>
    <row r="515" spans="1:11" ht="25.5">
      <c r="A515" s="23" t="s">
        <v>46</v>
      </c>
      <c r="B515" s="17" t="s">
        <v>47</v>
      </c>
      <c r="C515" s="18">
        <v>218212.74</v>
      </c>
      <c r="D515" s="18">
        <v>437477</v>
      </c>
      <c r="E515" s="18">
        <v>104546</v>
      </c>
      <c r="F515" s="18">
        <v>188878.01</v>
      </c>
      <c r="G515" s="18">
        <f>F515-C515</f>
        <v>-29334.729999999981</v>
      </c>
      <c r="H515" s="18">
        <f>E515-F515</f>
        <v>-84332.010000000009</v>
      </c>
      <c r="I515" s="19">
        <f>IF(ISERROR(F515/C515),0,F515/C515*100-100)</f>
        <v>-13.443179348740117</v>
      </c>
      <c r="J515" s="19">
        <f>IF(ISERROR(F515/E515),0,F515/E515*100)</f>
        <v>180.66498000879994</v>
      </c>
      <c r="K515" s="19">
        <f>IF(ISERROR(F515/D515),0,F515/D515*100)</f>
        <v>43.174386310594613</v>
      </c>
    </row>
    <row r="516" spans="1:11" ht="51">
      <c r="A516" s="24" t="s">
        <v>154</v>
      </c>
      <c r="B516" s="17" t="s">
        <v>155</v>
      </c>
      <c r="C516" s="18">
        <v>218212.74</v>
      </c>
      <c r="D516" s="18">
        <v>437477</v>
      </c>
      <c r="E516" s="18">
        <v>104546</v>
      </c>
      <c r="F516" s="18">
        <v>188878.01</v>
      </c>
      <c r="G516" s="18">
        <f>F516-C516</f>
        <v>-29334.729999999981</v>
      </c>
      <c r="H516" s="18">
        <f>E516-F516</f>
        <v>-84332.010000000009</v>
      </c>
      <c r="I516" s="19">
        <f>IF(ISERROR(F516/C516),0,F516/C516*100-100)</f>
        <v>-13.443179348740117</v>
      </c>
      <c r="J516" s="19">
        <f>IF(ISERROR(F516/E516),0,F516/E516*100)</f>
        <v>180.66498000879994</v>
      </c>
      <c r="K516" s="19">
        <f>IF(ISERROR(F516/D516),0,F516/D516*100)</f>
        <v>43.174386310594613</v>
      </c>
    </row>
    <row r="517" spans="1:11" ht="38.25">
      <c r="A517" s="25" t="s">
        <v>156</v>
      </c>
      <c r="B517" s="17" t="s">
        <v>157</v>
      </c>
      <c r="C517" s="18">
        <v>0</v>
      </c>
      <c r="D517" s="18">
        <v>188508</v>
      </c>
      <c r="E517" s="18">
        <v>104546</v>
      </c>
      <c r="F517" s="18">
        <v>150625.35999999999</v>
      </c>
      <c r="G517" s="18">
        <f>F517-C517</f>
        <v>150625.35999999999</v>
      </c>
      <c r="H517" s="18">
        <f>E517-F517</f>
        <v>-46079.359999999986</v>
      </c>
      <c r="I517" s="19">
        <f>IF(ISERROR(F517/C517),0,F517/C517*100-100)</f>
        <v>0</v>
      </c>
      <c r="J517" s="19">
        <f>IF(ISERROR(F517/E517),0,F517/E517*100)</f>
        <v>144.07567960514987</v>
      </c>
      <c r="K517" s="19">
        <f>IF(ISERROR(F517/D517),0,F517/D517*100)</f>
        <v>79.903961635580444</v>
      </c>
    </row>
    <row r="518" spans="1:11" ht="63.75">
      <c r="A518" s="25" t="s">
        <v>248</v>
      </c>
      <c r="B518" s="17" t="s">
        <v>249</v>
      </c>
      <c r="C518" s="18">
        <v>218212.74</v>
      </c>
      <c r="D518" s="18">
        <v>248969</v>
      </c>
      <c r="E518" s="18">
        <v>0</v>
      </c>
      <c r="F518" s="18">
        <v>38252.65</v>
      </c>
      <c r="G518" s="18">
        <f>F518-C518</f>
        <v>-179960.09</v>
      </c>
      <c r="H518" s="18">
        <f>E518-F518</f>
        <v>-38252.65</v>
      </c>
      <c r="I518" s="19">
        <f>IF(ISERROR(F518/C518),0,F518/C518*100-100)</f>
        <v>-82.470019853102983</v>
      </c>
      <c r="J518" s="19">
        <f>IF(ISERROR(F518/E518),0,F518/E518*100)</f>
        <v>0</v>
      </c>
      <c r="K518" s="19">
        <f>IF(ISERROR(F518/D518),0,F518/D518*100)</f>
        <v>15.364422879956944</v>
      </c>
    </row>
    <row r="519" spans="1:11">
      <c r="A519" s="22" t="s">
        <v>54</v>
      </c>
      <c r="B519" s="17" t="s">
        <v>55</v>
      </c>
      <c r="C519" s="18">
        <v>10129504.09</v>
      </c>
      <c r="D519" s="18">
        <v>59221900</v>
      </c>
      <c r="E519" s="18">
        <v>21817648</v>
      </c>
      <c r="F519" s="18">
        <v>57358288.850000001</v>
      </c>
      <c r="G519" s="18">
        <f>F519-C519</f>
        <v>47228784.760000005</v>
      </c>
      <c r="H519" s="18">
        <f>E519-F519</f>
        <v>-35540640.850000001</v>
      </c>
      <c r="I519" s="19">
        <f>IF(ISERROR(F519/C519),0,F519/C519*100-100)</f>
        <v>466.24972299112824</v>
      </c>
      <c r="J519" s="19">
        <f>IF(ISERROR(F519/E519),0,F519/E519*100)</f>
        <v>262.89858948132263</v>
      </c>
      <c r="K519" s="19">
        <f>IF(ISERROR(F519/D519),0,F519/D519*100)</f>
        <v>96.853172306190785</v>
      </c>
    </row>
    <row r="520" spans="1:11">
      <c r="A520" s="23" t="s">
        <v>189</v>
      </c>
      <c r="B520" s="17" t="s">
        <v>190</v>
      </c>
      <c r="C520" s="18">
        <v>10129504.09</v>
      </c>
      <c r="D520" s="18">
        <v>59221900</v>
      </c>
      <c r="E520" s="18">
        <v>21817648</v>
      </c>
      <c r="F520" s="18">
        <v>57358288.850000001</v>
      </c>
      <c r="G520" s="18">
        <f>F520-C520</f>
        <v>47228784.760000005</v>
      </c>
      <c r="H520" s="18">
        <f>E520-F520</f>
        <v>-35540640.850000001</v>
      </c>
      <c r="I520" s="19">
        <f>IF(ISERROR(F520/C520),0,F520/C520*100-100)</f>
        <v>466.24972299112824</v>
      </c>
      <c r="J520" s="19">
        <f>IF(ISERROR(F520/E520),0,F520/E520*100)</f>
        <v>262.89858948132263</v>
      </c>
      <c r="K520" s="19">
        <f>IF(ISERROR(F520/D520),0,F520/D520*100)</f>
        <v>96.853172306190785</v>
      </c>
    </row>
    <row r="521" spans="1:11" ht="51">
      <c r="A521" s="24" t="s">
        <v>300</v>
      </c>
      <c r="B521" s="17" t="s">
        <v>301</v>
      </c>
      <c r="C521" s="18">
        <v>10129504.09</v>
      </c>
      <c r="D521" s="18">
        <v>59221900</v>
      </c>
      <c r="E521" s="18">
        <v>21817648</v>
      </c>
      <c r="F521" s="18">
        <v>57358288.850000001</v>
      </c>
      <c r="G521" s="18">
        <f>F521-C521</f>
        <v>47228784.760000005</v>
      </c>
      <c r="H521" s="18">
        <f>E521-F521</f>
        <v>-35540640.850000001</v>
      </c>
      <c r="I521" s="19">
        <f>IF(ISERROR(F521/C521),0,F521/C521*100-100)</f>
        <v>466.24972299112824</v>
      </c>
      <c r="J521" s="19">
        <f>IF(ISERROR(F521/E521),0,F521/E521*100)</f>
        <v>262.89858948132263</v>
      </c>
      <c r="K521" s="19">
        <f>IF(ISERROR(F521/D521),0,F521/D521*100)</f>
        <v>96.853172306190785</v>
      </c>
    </row>
    <row r="522" spans="1:11" ht="38.25">
      <c r="A522" s="25" t="s">
        <v>302</v>
      </c>
      <c r="B522" s="17" t="s">
        <v>303</v>
      </c>
      <c r="C522" s="18">
        <v>10024248.02</v>
      </c>
      <c r="D522" s="18">
        <v>58729776</v>
      </c>
      <c r="E522" s="18">
        <v>21445924</v>
      </c>
      <c r="F522" s="18">
        <v>56942025.380000003</v>
      </c>
      <c r="G522" s="18">
        <f>F522-C522</f>
        <v>46917777.359999999</v>
      </c>
      <c r="H522" s="18">
        <f>E522-F522</f>
        <v>-35496101.380000003</v>
      </c>
      <c r="I522" s="19">
        <f>IF(ISERROR(F522/C522),0,F522/C522*100-100)</f>
        <v>468.04286233133337</v>
      </c>
      <c r="J522" s="19">
        <f>IF(ISERROR(F522/E522),0,F522/E522*100)</f>
        <v>265.51444171862215</v>
      </c>
      <c r="K522" s="19">
        <f>IF(ISERROR(F522/D522),0,F522/D522*100)</f>
        <v>96.95597235037981</v>
      </c>
    </row>
    <row r="523" spans="1:11" ht="63.75">
      <c r="A523" s="25" t="s">
        <v>304</v>
      </c>
      <c r="B523" s="17" t="s">
        <v>305</v>
      </c>
      <c r="C523" s="18">
        <v>105256.07</v>
      </c>
      <c r="D523" s="18">
        <v>492124</v>
      </c>
      <c r="E523" s="18">
        <v>371724</v>
      </c>
      <c r="F523" s="18">
        <v>416263.47</v>
      </c>
      <c r="G523" s="18">
        <f>F523-C523</f>
        <v>311007.39999999997</v>
      </c>
      <c r="H523" s="18">
        <f>E523-F523</f>
        <v>-44539.469999999972</v>
      </c>
      <c r="I523" s="19">
        <f>IF(ISERROR(F523/C523),0,F523/C523*100-100)</f>
        <v>295.47692593880805</v>
      </c>
      <c r="J523" s="19">
        <f>IF(ISERROR(F523/E523),0,F523/E523*100)</f>
        <v>111.98186557768666</v>
      </c>
      <c r="K523" s="19">
        <f>IF(ISERROR(F523/D523),0,F523/D523*100)</f>
        <v>84.585078151035091</v>
      </c>
    </row>
    <row r="524" spans="1:11">
      <c r="A524" s="16"/>
      <c r="B524" s="17" t="s">
        <v>58</v>
      </c>
      <c r="C524" s="18">
        <v>23156500.969999999</v>
      </c>
      <c r="D524" s="18">
        <v>0</v>
      </c>
      <c r="E524" s="18">
        <v>0</v>
      </c>
      <c r="F524" s="18">
        <v>9956775.8200000003</v>
      </c>
      <c r="G524" s="18">
        <f>F524-C524</f>
        <v>-13199725.149999999</v>
      </c>
      <c r="H524" s="18">
        <f>E524-F524</f>
        <v>-9956775.8200000003</v>
      </c>
      <c r="I524" s="19">
        <f>IF(ISERROR(F524/C524),0,F524/C524*100-100)</f>
        <v>-57.002243849796962</v>
      </c>
      <c r="J524" s="19">
        <f>IF(ISERROR(F524/E524),0,F524/E524*100)</f>
        <v>0</v>
      </c>
      <c r="K524" s="19">
        <f>IF(ISERROR(F524/D524),0,F524/D524*100)</f>
        <v>0</v>
      </c>
    </row>
    <row r="525" spans="1:11">
      <c r="A525" s="16" t="s">
        <v>59</v>
      </c>
      <c r="B525" s="17" t="s">
        <v>60</v>
      </c>
      <c r="C525" s="18">
        <v>-23156500.969999999</v>
      </c>
      <c r="D525" s="18">
        <v>0</v>
      </c>
      <c r="E525" s="18">
        <v>0</v>
      </c>
      <c r="F525" s="18">
        <v>-9956775.8200000003</v>
      </c>
      <c r="G525" s="18">
        <f>F525-C525</f>
        <v>13199725.149999999</v>
      </c>
      <c r="H525" s="18">
        <f>E525-F525</f>
        <v>9956775.8200000003</v>
      </c>
      <c r="I525" s="19">
        <f>IF(ISERROR(F525/C525),0,F525/C525*100-100)</f>
        <v>-57.002243849796962</v>
      </c>
      <c r="J525" s="19">
        <f>IF(ISERROR(F525/E525),0,F525/E525*100)</f>
        <v>0</v>
      </c>
      <c r="K525" s="19">
        <f>IF(ISERROR(F525/D525),0,F525/D525*100)</f>
        <v>0</v>
      </c>
    </row>
    <row r="526" spans="1:11">
      <c r="A526" s="22" t="s">
        <v>61</v>
      </c>
      <c r="B526" s="17" t="s">
        <v>62</v>
      </c>
      <c r="C526" s="18">
        <v>-23156500.969999999</v>
      </c>
      <c r="D526" s="18">
        <v>0</v>
      </c>
      <c r="E526" s="18">
        <v>0</v>
      </c>
      <c r="F526" s="18">
        <v>-9956775.8200000003</v>
      </c>
      <c r="G526" s="18">
        <f>F526-C526</f>
        <v>13199725.149999999</v>
      </c>
      <c r="H526" s="18">
        <f>E526-F526</f>
        <v>9956775.8200000003</v>
      </c>
      <c r="I526" s="19">
        <f>IF(ISERROR(F526/C526),0,F526/C526*100-100)</f>
        <v>-57.002243849796962</v>
      </c>
      <c r="J526" s="19">
        <f>IF(ISERROR(F526/E526),0,F526/E526*100)</f>
        <v>0</v>
      </c>
      <c r="K526" s="19">
        <f>IF(ISERROR(F526/D526),0,F526/D526*100)</f>
        <v>0</v>
      </c>
    </row>
    <row r="527" spans="1:11" ht="25.5">
      <c r="A527" s="36" t="s">
        <v>350</v>
      </c>
      <c r="B527" s="28" t="s">
        <v>351</v>
      </c>
      <c r="C527" s="29"/>
      <c r="D527" s="29"/>
      <c r="E527" s="29"/>
      <c r="F527" s="29"/>
      <c r="G527" s="29"/>
      <c r="H527" s="29"/>
      <c r="I527" s="30"/>
      <c r="J527" s="30"/>
      <c r="K527" s="30"/>
    </row>
    <row r="528" spans="1:11">
      <c r="A528" s="16" t="s">
        <v>20</v>
      </c>
      <c r="B528" s="17" t="s">
        <v>21</v>
      </c>
      <c r="C528" s="18">
        <v>1231537</v>
      </c>
      <c r="D528" s="18">
        <v>0</v>
      </c>
      <c r="E528" s="18">
        <v>0</v>
      </c>
      <c r="F528" s="18">
        <v>0</v>
      </c>
      <c r="G528" s="18">
        <f>F528-C528</f>
        <v>-1231537</v>
      </c>
      <c r="H528" s="18">
        <f>E528-F528</f>
        <v>0</v>
      </c>
      <c r="I528" s="19">
        <f>IF(ISERROR(F528/C528),0,F528/C528*100-100)</f>
        <v>-100</v>
      </c>
      <c r="J528" s="19">
        <f>IF(ISERROR(F528/E528),0,F528/E528*100)</f>
        <v>0</v>
      </c>
      <c r="K528" s="19">
        <f>IF(ISERROR(F528/D528),0,F528/D528*100)</f>
        <v>0</v>
      </c>
    </row>
    <row r="529" spans="1:11">
      <c r="A529" s="22" t="s">
        <v>24</v>
      </c>
      <c r="B529" s="17" t="s">
        <v>25</v>
      </c>
      <c r="C529" s="18">
        <v>1231537</v>
      </c>
      <c r="D529" s="18">
        <v>0</v>
      </c>
      <c r="E529" s="18">
        <v>0</v>
      </c>
      <c r="F529" s="18">
        <v>0</v>
      </c>
      <c r="G529" s="18">
        <f>F529-C529</f>
        <v>-1231537</v>
      </c>
      <c r="H529" s="18">
        <f>E529-F529</f>
        <v>0</v>
      </c>
      <c r="I529" s="19">
        <f>IF(ISERROR(F529/C529),0,F529/C529*100-100)</f>
        <v>-100</v>
      </c>
      <c r="J529" s="19">
        <f>IF(ISERROR(F529/E529),0,F529/E529*100)</f>
        <v>0</v>
      </c>
      <c r="K529" s="19">
        <f>IF(ISERROR(F529/D529),0,F529/D529*100)</f>
        <v>0</v>
      </c>
    </row>
    <row r="530" spans="1:11">
      <c r="A530" s="23" t="s">
        <v>26</v>
      </c>
      <c r="B530" s="17" t="s">
        <v>27</v>
      </c>
      <c r="C530" s="18">
        <v>1231537</v>
      </c>
      <c r="D530" s="18">
        <v>0</v>
      </c>
      <c r="E530" s="18">
        <v>0</v>
      </c>
      <c r="F530" s="18">
        <v>0</v>
      </c>
      <c r="G530" s="18">
        <f>F530-C530</f>
        <v>-1231537</v>
      </c>
      <c r="H530" s="18">
        <f>E530-F530</f>
        <v>0</v>
      </c>
      <c r="I530" s="19">
        <f>IF(ISERROR(F530/C530),0,F530/C530*100-100)</f>
        <v>-100</v>
      </c>
      <c r="J530" s="19">
        <f>IF(ISERROR(F530/E530),0,F530/E530*100)</f>
        <v>0</v>
      </c>
      <c r="K530" s="19">
        <f>IF(ISERROR(F530/D530),0,F530/D530*100)</f>
        <v>0</v>
      </c>
    </row>
    <row r="531" spans="1:11">
      <c r="A531" s="16" t="s">
        <v>28</v>
      </c>
      <c r="B531" s="17" t="s">
        <v>29</v>
      </c>
      <c r="C531" s="18">
        <v>1228313.8500000001</v>
      </c>
      <c r="D531" s="18">
        <v>0</v>
      </c>
      <c r="E531" s="18">
        <v>0</v>
      </c>
      <c r="F531" s="18">
        <v>0</v>
      </c>
      <c r="G531" s="18">
        <f>F531-C531</f>
        <v>-1228313.8500000001</v>
      </c>
      <c r="H531" s="18">
        <f>E531-F531</f>
        <v>0</v>
      </c>
      <c r="I531" s="19">
        <f>IF(ISERROR(F531/C531),0,F531/C531*100-100)</f>
        <v>-100</v>
      </c>
      <c r="J531" s="19">
        <f>IF(ISERROR(F531/E531),0,F531/E531*100)</f>
        <v>0</v>
      </c>
      <c r="K531" s="19">
        <f>IF(ISERROR(F531/D531),0,F531/D531*100)</f>
        <v>0</v>
      </c>
    </row>
    <row r="532" spans="1:11">
      <c r="A532" s="22" t="s">
        <v>30</v>
      </c>
      <c r="B532" s="17" t="s">
        <v>31</v>
      </c>
      <c r="C532" s="18">
        <v>1228313.8500000001</v>
      </c>
      <c r="D532" s="18">
        <v>0</v>
      </c>
      <c r="E532" s="18">
        <v>0</v>
      </c>
      <c r="F532" s="18">
        <v>0</v>
      </c>
      <c r="G532" s="18">
        <f>F532-C532</f>
        <v>-1228313.8500000001</v>
      </c>
      <c r="H532" s="18">
        <f>E532-F532</f>
        <v>0</v>
      </c>
      <c r="I532" s="19">
        <f>IF(ISERROR(F532/C532),0,F532/C532*100-100)</f>
        <v>-100</v>
      </c>
      <c r="J532" s="19">
        <f>IF(ISERROR(F532/E532),0,F532/E532*100)</f>
        <v>0</v>
      </c>
      <c r="K532" s="19">
        <f>IF(ISERROR(F532/D532),0,F532/D532*100)</f>
        <v>0</v>
      </c>
    </row>
    <row r="533" spans="1:11">
      <c r="A533" s="23" t="s">
        <v>32</v>
      </c>
      <c r="B533" s="17" t="s">
        <v>33</v>
      </c>
      <c r="C533" s="18">
        <v>1228313.8500000001</v>
      </c>
      <c r="D533" s="18">
        <v>0</v>
      </c>
      <c r="E533" s="18">
        <v>0</v>
      </c>
      <c r="F533" s="18">
        <v>0</v>
      </c>
      <c r="G533" s="18">
        <f>F533-C533</f>
        <v>-1228313.8500000001</v>
      </c>
      <c r="H533" s="18">
        <f>E533-F533</f>
        <v>0</v>
      </c>
      <c r="I533" s="19">
        <f>IF(ISERROR(F533/C533),0,F533/C533*100-100)</f>
        <v>-100</v>
      </c>
      <c r="J533" s="19">
        <f>IF(ISERROR(F533/E533),0,F533/E533*100)</f>
        <v>0</v>
      </c>
      <c r="K533" s="19">
        <f>IF(ISERROR(F533/D533),0,F533/D533*100)</f>
        <v>0</v>
      </c>
    </row>
    <row r="534" spans="1:11">
      <c r="A534" s="24" t="s">
        <v>34</v>
      </c>
      <c r="B534" s="17" t="s">
        <v>35</v>
      </c>
      <c r="C534" s="18">
        <v>1078400.3700000001</v>
      </c>
      <c r="D534" s="18">
        <v>0</v>
      </c>
      <c r="E534" s="18">
        <v>0</v>
      </c>
      <c r="F534" s="18">
        <v>0</v>
      </c>
      <c r="G534" s="18">
        <f>F534-C534</f>
        <v>-1078400.3700000001</v>
      </c>
      <c r="H534" s="18">
        <f>E534-F534</f>
        <v>0</v>
      </c>
      <c r="I534" s="19">
        <f>IF(ISERROR(F534/C534),0,F534/C534*100-100)</f>
        <v>-100</v>
      </c>
      <c r="J534" s="19">
        <f>IF(ISERROR(F534/E534),0,F534/E534*100)</f>
        <v>0</v>
      </c>
      <c r="K534" s="19">
        <f>IF(ISERROR(F534/D534),0,F534/D534*100)</f>
        <v>0</v>
      </c>
    </row>
    <row r="535" spans="1:11">
      <c r="A535" s="24" t="s">
        <v>36</v>
      </c>
      <c r="B535" s="17" t="s">
        <v>37</v>
      </c>
      <c r="C535" s="18">
        <v>149913.48000000001</v>
      </c>
      <c r="D535" s="18">
        <v>0</v>
      </c>
      <c r="E535" s="18">
        <v>0</v>
      </c>
      <c r="F535" s="18">
        <v>0</v>
      </c>
      <c r="G535" s="18">
        <f>F535-C535</f>
        <v>-149913.48000000001</v>
      </c>
      <c r="H535" s="18">
        <f>E535-F535</f>
        <v>0</v>
      </c>
      <c r="I535" s="19">
        <f>IF(ISERROR(F535/C535),0,F535/C535*100-100)</f>
        <v>-100</v>
      </c>
      <c r="J535" s="19">
        <f>IF(ISERROR(F535/E535),0,F535/E535*100)</f>
        <v>0</v>
      </c>
      <c r="K535" s="19">
        <f>IF(ISERROR(F535/D535),0,F535/D535*100)</f>
        <v>0</v>
      </c>
    </row>
    <row r="536" spans="1:11">
      <c r="A536" s="25" t="s">
        <v>38</v>
      </c>
      <c r="B536" s="17" t="s">
        <v>39</v>
      </c>
      <c r="C536" s="18">
        <v>2540.69</v>
      </c>
      <c r="D536" s="18">
        <v>0</v>
      </c>
      <c r="E536" s="18">
        <v>0</v>
      </c>
      <c r="F536" s="18">
        <v>0</v>
      </c>
      <c r="G536" s="18">
        <f>F536-C536</f>
        <v>-2540.69</v>
      </c>
      <c r="H536" s="18">
        <f>E536-F536</f>
        <v>0</v>
      </c>
      <c r="I536" s="19">
        <f>IF(ISERROR(F536/C536),0,F536/C536*100-100)</f>
        <v>-100</v>
      </c>
      <c r="J536" s="19">
        <f>IF(ISERROR(F536/E536),0,F536/E536*100)</f>
        <v>0</v>
      </c>
      <c r="K536" s="19">
        <f>IF(ISERROR(F536/D536),0,F536/D536*100)</f>
        <v>0</v>
      </c>
    </row>
    <row r="537" spans="1:11">
      <c r="A537" s="16"/>
      <c r="B537" s="17" t="s">
        <v>58</v>
      </c>
      <c r="C537" s="18">
        <v>3223.15</v>
      </c>
      <c r="D537" s="18">
        <v>0</v>
      </c>
      <c r="E537" s="18">
        <v>0</v>
      </c>
      <c r="F537" s="18">
        <v>0</v>
      </c>
      <c r="G537" s="18">
        <f>F537-C537</f>
        <v>-3223.15</v>
      </c>
      <c r="H537" s="18">
        <f>E537-F537</f>
        <v>0</v>
      </c>
      <c r="I537" s="19">
        <f>IF(ISERROR(F537/C537),0,F537/C537*100-100)</f>
        <v>-100</v>
      </c>
      <c r="J537" s="19">
        <f>IF(ISERROR(F537/E537),0,F537/E537*100)</f>
        <v>0</v>
      </c>
      <c r="K537" s="19">
        <f>IF(ISERROR(F537/D537),0,F537/D537*100)</f>
        <v>0</v>
      </c>
    </row>
    <row r="538" spans="1:11">
      <c r="A538" s="16" t="s">
        <v>59</v>
      </c>
      <c r="B538" s="17" t="s">
        <v>60</v>
      </c>
      <c r="C538" s="18">
        <v>-3223.15</v>
      </c>
      <c r="D538" s="18">
        <v>0</v>
      </c>
      <c r="E538" s="18">
        <v>0</v>
      </c>
      <c r="F538" s="18">
        <v>0</v>
      </c>
      <c r="G538" s="18">
        <f>F538-C538</f>
        <v>3223.15</v>
      </c>
      <c r="H538" s="18">
        <f>E538-F538</f>
        <v>0</v>
      </c>
      <c r="I538" s="19">
        <f>IF(ISERROR(F538/C538),0,F538/C538*100-100)</f>
        <v>-100</v>
      </c>
      <c r="J538" s="19">
        <f>IF(ISERROR(F538/E538),0,F538/E538*100)</f>
        <v>0</v>
      </c>
      <c r="K538" s="19">
        <f>IF(ISERROR(F538/D538),0,F538/D538*100)</f>
        <v>0</v>
      </c>
    </row>
    <row r="539" spans="1:11">
      <c r="A539" s="22" t="s">
        <v>61</v>
      </c>
      <c r="B539" s="17" t="s">
        <v>62</v>
      </c>
      <c r="C539" s="18">
        <v>-3223.15</v>
      </c>
      <c r="D539" s="18">
        <v>0</v>
      </c>
      <c r="E539" s="18">
        <v>0</v>
      </c>
      <c r="F539" s="18">
        <v>0</v>
      </c>
      <c r="G539" s="18">
        <f>F539-C539</f>
        <v>3223.15</v>
      </c>
      <c r="H539" s="18">
        <f>E539-F539</f>
        <v>0</v>
      </c>
      <c r="I539" s="19">
        <f>IF(ISERROR(F539/C539),0,F539/C539*100-100)</f>
        <v>-100</v>
      </c>
      <c r="J539" s="19">
        <f>IF(ISERROR(F539/E539),0,F539/E539*100)</f>
        <v>0</v>
      </c>
      <c r="K539" s="19">
        <f>IF(ISERROR(F539/D539),0,F539/D539*100)</f>
        <v>0</v>
      </c>
    </row>
    <row r="540" spans="1:11" ht="25.5">
      <c r="A540" s="27" t="s">
        <v>104</v>
      </c>
      <c r="B540" s="28" t="s">
        <v>105</v>
      </c>
      <c r="C540" s="29"/>
      <c r="D540" s="29"/>
      <c r="E540" s="29"/>
      <c r="F540" s="29"/>
      <c r="G540" s="29"/>
      <c r="H540" s="29"/>
      <c r="I540" s="30"/>
      <c r="J540" s="30"/>
      <c r="K540" s="30"/>
    </row>
    <row r="541" spans="1:11">
      <c r="A541" s="16" t="s">
        <v>20</v>
      </c>
      <c r="B541" s="17" t="s">
        <v>21</v>
      </c>
      <c r="C541" s="18">
        <v>253442227.88999999</v>
      </c>
      <c r="D541" s="18">
        <v>206564112</v>
      </c>
      <c r="E541" s="18">
        <v>152659369</v>
      </c>
      <c r="F541" s="18">
        <v>206599741.72999999</v>
      </c>
      <c r="G541" s="18">
        <f>F541-C541</f>
        <v>-46842486.159999996</v>
      </c>
      <c r="H541" s="18">
        <f>E541-F541</f>
        <v>-53940372.729999989</v>
      </c>
      <c r="I541" s="19">
        <f>IF(ISERROR(F541/C541),0,F541/C541*100-100)</f>
        <v>-18.482510412720472</v>
      </c>
      <c r="J541" s="19">
        <f>IF(ISERROR(F541/E541),0,F541/E541*100)</f>
        <v>135.33381087799467</v>
      </c>
      <c r="K541" s="19">
        <f>IF(ISERROR(F541/D541),0,F541/D541*100)</f>
        <v>100.0172487513223</v>
      </c>
    </row>
    <row r="542" spans="1:11" ht="25.5">
      <c r="A542" s="22" t="s">
        <v>22</v>
      </c>
      <c r="B542" s="17" t="s">
        <v>23</v>
      </c>
      <c r="C542" s="18">
        <v>18632.78</v>
      </c>
      <c r="D542" s="18">
        <v>0</v>
      </c>
      <c r="E542" s="18">
        <v>0</v>
      </c>
      <c r="F542" s="18">
        <v>0</v>
      </c>
      <c r="G542" s="18">
        <f>F542-C542</f>
        <v>-18632.78</v>
      </c>
      <c r="H542" s="18">
        <f>E542-F542</f>
        <v>0</v>
      </c>
      <c r="I542" s="19">
        <f>IF(ISERROR(F542/C542),0,F542/C542*100-100)</f>
        <v>-100</v>
      </c>
      <c r="J542" s="19">
        <f>IF(ISERROR(F542/E542),0,F542/E542*100)</f>
        <v>0</v>
      </c>
      <c r="K542" s="19">
        <f>IF(ISERROR(F542/D542),0,F542/D542*100)</f>
        <v>0</v>
      </c>
    </row>
    <row r="543" spans="1:11">
      <c r="A543" s="22" t="s">
        <v>82</v>
      </c>
      <c r="B543" s="17" t="s">
        <v>83</v>
      </c>
      <c r="C543" s="18">
        <v>23772.31</v>
      </c>
      <c r="D543" s="18">
        <v>0</v>
      </c>
      <c r="E543" s="18">
        <v>0</v>
      </c>
      <c r="F543" s="18">
        <v>35629.730000000003</v>
      </c>
      <c r="G543" s="18">
        <f>F543-C543</f>
        <v>11857.420000000002</v>
      </c>
      <c r="H543" s="18">
        <f>E543-F543</f>
        <v>-35629.730000000003</v>
      </c>
      <c r="I543" s="19">
        <f>IF(ISERROR(F543/C543),0,F543/C543*100-100)</f>
        <v>49.879124073344173</v>
      </c>
      <c r="J543" s="19">
        <f>IF(ISERROR(F543/E543),0,F543/E543*100)</f>
        <v>0</v>
      </c>
      <c r="K543" s="19">
        <f>IF(ISERROR(F543/D543),0,F543/D543*100)</f>
        <v>0</v>
      </c>
    </row>
    <row r="544" spans="1:11">
      <c r="A544" s="22" t="s">
        <v>84</v>
      </c>
      <c r="B544" s="17" t="s">
        <v>85</v>
      </c>
      <c r="C544" s="18">
        <v>2476.8000000000002</v>
      </c>
      <c r="D544" s="18">
        <v>0</v>
      </c>
      <c r="E544" s="18">
        <v>0</v>
      </c>
      <c r="F544" s="18">
        <v>0</v>
      </c>
      <c r="G544" s="18">
        <f>F544-C544</f>
        <v>-2476.8000000000002</v>
      </c>
      <c r="H544" s="18">
        <f>E544-F544</f>
        <v>0</v>
      </c>
      <c r="I544" s="19">
        <f>IF(ISERROR(F544/C544),0,F544/C544*100-100)</f>
        <v>-100</v>
      </c>
      <c r="J544" s="19">
        <f>IF(ISERROR(F544/E544),0,F544/E544*100)</f>
        <v>0</v>
      </c>
      <c r="K544" s="19">
        <f>IF(ISERROR(F544/D544),0,F544/D544*100)</f>
        <v>0</v>
      </c>
    </row>
    <row r="545" spans="1:11">
      <c r="A545" s="23" t="s">
        <v>435</v>
      </c>
      <c r="B545" s="17" t="s">
        <v>436</v>
      </c>
      <c r="C545" s="18">
        <v>2476.8000000000002</v>
      </c>
      <c r="D545" s="18">
        <v>0</v>
      </c>
      <c r="E545" s="18">
        <v>0</v>
      </c>
      <c r="F545" s="18">
        <v>0</v>
      </c>
      <c r="G545" s="18">
        <f>F545-C545</f>
        <v>-2476.8000000000002</v>
      </c>
      <c r="H545" s="18">
        <f>E545-F545</f>
        <v>0</v>
      </c>
      <c r="I545" s="19">
        <f>IF(ISERROR(F545/C545),0,F545/C545*100-100)</f>
        <v>-100</v>
      </c>
      <c r="J545" s="19">
        <f>IF(ISERROR(F545/E545),0,F545/E545*100)</f>
        <v>0</v>
      </c>
      <c r="K545" s="19">
        <f>IF(ISERROR(F545/D545),0,F545/D545*100)</f>
        <v>0</v>
      </c>
    </row>
    <row r="546" spans="1:11">
      <c r="A546" s="24" t="s">
        <v>437</v>
      </c>
      <c r="B546" s="17" t="s">
        <v>438</v>
      </c>
      <c r="C546" s="18">
        <v>2476.8000000000002</v>
      </c>
      <c r="D546" s="18">
        <v>0</v>
      </c>
      <c r="E546" s="18">
        <v>0</v>
      </c>
      <c r="F546" s="18">
        <v>0</v>
      </c>
      <c r="G546" s="18">
        <f>F546-C546</f>
        <v>-2476.8000000000002</v>
      </c>
      <c r="H546" s="18">
        <f>E546-F546</f>
        <v>0</v>
      </c>
      <c r="I546" s="19">
        <f>IF(ISERROR(F546/C546),0,F546/C546*100-100)</f>
        <v>-100</v>
      </c>
      <c r="J546" s="19">
        <f>IF(ISERROR(F546/E546),0,F546/E546*100)</f>
        <v>0</v>
      </c>
      <c r="K546" s="19">
        <f>IF(ISERROR(F546/D546),0,F546/D546*100)</f>
        <v>0</v>
      </c>
    </row>
    <row r="547" spans="1:11" ht="51">
      <c r="A547" s="25" t="s">
        <v>443</v>
      </c>
      <c r="B547" s="17" t="s">
        <v>444</v>
      </c>
      <c r="C547" s="18">
        <v>2476.8000000000002</v>
      </c>
      <c r="D547" s="18">
        <v>0</v>
      </c>
      <c r="E547" s="18">
        <v>0</v>
      </c>
      <c r="F547" s="18">
        <v>0</v>
      </c>
      <c r="G547" s="18">
        <f>F547-C547</f>
        <v>-2476.8000000000002</v>
      </c>
      <c r="H547" s="18">
        <f>E547-F547</f>
        <v>0</v>
      </c>
      <c r="I547" s="19">
        <f>IF(ISERROR(F547/C547),0,F547/C547*100-100)</f>
        <v>-100</v>
      </c>
      <c r="J547" s="19">
        <f>IF(ISERROR(F547/E547),0,F547/E547*100)</f>
        <v>0</v>
      </c>
      <c r="K547" s="19">
        <f>IF(ISERROR(F547/D547),0,F547/D547*100)</f>
        <v>0</v>
      </c>
    </row>
    <row r="548" spans="1:11">
      <c r="A548" s="22" t="s">
        <v>24</v>
      </c>
      <c r="B548" s="17" t="s">
        <v>25</v>
      </c>
      <c r="C548" s="18">
        <v>253397346</v>
      </c>
      <c r="D548" s="18">
        <v>206564112</v>
      </c>
      <c r="E548" s="18">
        <v>152659369</v>
      </c>
      <c r="F548" s="18">
        <v>206564112</v>
      </c>
      <c r="G548" s="18">
        <f>F548-C548</f>
        <v>-46833234</v>
      </c>
      <c r="H548" s="18">
        <f>E548-F548</f>
        <v>-53904743</v>
      </c>
      <c r="I548" s="19">
        <f>IF(ISERROR(F548/C548),0,F548/C548*100-100)</f>
        <v>-18.48213280023856</v>
      </c>
      <c r="J548" s="19">
        <f>IF(ISERROR(F548/E548),0,F548/E548*100)</f>
        <v>135.31047151125065</v>
      </c>
      <c r="K548" s="19">
        <f>IF(ISERROR(F548/D548),0,F548/D548*100)</f>
        <v>100</v>
      </c>
    </row>
    <row r="549" spans="1:11">
      <c r="A549" s="23" t="s">
        <v>26</v>
      </c>
      <c r="B549" s="17" t="s">
        <v>27</v>
      </c>
      <c r="C549" s="18">
        <v>253397346</v>
      </c>
      <c r="D549" s="18">
        <v>206564112</v>
      </c>
      <c r="E549" s="18">
        <v>152659369</v>
      </c>
      <c r="F549" s="18">
        <v>206564112</v>
      </c>
      <c r="G549" s="18">
        <f>F549-C549</f>
        <v>-46833234</v>
      </c>
      <c r="H549" s="18">
        <f>E549-F549</f>
        <v>-53904743</v>
      </c>
      <c r="I549" s="19">
        <f>IF(ISERROR(F549/C549),0,F549/C549*100-100)</f>
        <v>-18.48213280023856</v>
      </c>
      <c r="J549" s="19">
        <f>IF(ISERROR(F549/E549),0,F549/E549*100)</f>
        <v>135.31047151125065</v>
      </c>
      <c r="K549" s="19">
        <f>IF(ISERROR(F549/D549),0,F549/D549*100)</f>
        <v>100</v>
      </c>
    </row>
    <row r="550" spans="1:11">
      <c r="A550" s="16" t="s">
        <v>28</v>
      </c>
      <c r="B550" s="17" t="s">
        <v>29</v>
      </c>
      <c r="C550" s="18">
        <v>189494023.96000001</v>
      </c>
      <c r="D550" s="18">
        <v>206564112</v>
      </c>
      <c r="E550" s="18">
        <v>152659369</v>
      </c>
      <c r="F550" s="18">
        <v>191668759.66</v>
      </c>
      <c r="G550" s="18">
        <f>F550-C550</f>
        <v>2174735.6999999881</v>
      </c>
      <c r="H550" s="18">
        <f>E550-F550</f>
        <v>-39009390.659999996</v>
      </c>
      <c r="I550" s="19">
        <f>IF(ISERROR(F550/C550),0,F550/C550*100-100)</f>
        <v>1.1476539758631361</v>
      </c>
      <c r="J550" s="19">
        <f>IF(ISERROR(F550/E550),0,F550/E550*100)</f>
        <v>125.55322409330802</v>
      </c>
      <c r="K550" s="19">
        <f>IF(ISERROR(F550/D550),0,F550/D550*100)</f>
        <v>92.788993114157208</v>
      </c>
    </row>
    <row r="551" spans="1:11">
      <c r="A551" s="22" t="s">
        <v>30</v>
      </c>
      <c r="B551" s="17" t="s">
        <v>31</v>
      </c>
      <c r="C551" s="18">
        <v>133504008.8</v>
      </c>
      <c r="D551" s="18">
        <v>148982872</v>
      </c>
      <c r="E551" s="18">
        <v>116763482</v>
      </c>
      <c r="F551" s="18">
        <v>144509664.24000001</v>
      </c>
      <c r="G551" s="18">
        <f>F551-C551</f>
        <v>11005655.440000013</v>
      </c>
      <c r="H551" s="18">
        <f>E551-F551</f>
        <v>-27746182.24000001</v>
      </c>
      <c r="I551" s="19">
        <f>IF(ISERROR(F551/C551),0,F551/C551*100-100)</f>
        <v>8.2436891138508059</v>
      </c>
      <c r="J551" s="19">
        <f>IF(ISERROR(F551/E551),0,F551/E551*100)</f>
        <v>123.76272252655158</v>
      </c>
      <c r="K551" s="19">
        <f>IF(ISERROR(F551/D551),0,F551/D551*100)</f>
        <v>96.997501994725951</v>
      </c>
    </row>
    <row r="552" spans="1:11">
      <c r="A552" s="23" t="s">
        <v>32</v>
      </c>
      <c r="B552" s="17" t="s">
        <v>33</v>
      </c>
      <c r="C552" s="18">
        <v>24398.03</v>
      </c>
      <c r="D552" s="18">
        <v>335547</v>
      </c>
      <c r="E552" s="18">
        <v>23000</v>
      </c>
      <c r="F552" s="18">
        <v>77016.5</v>
      </c>
      <c r="G552" s="18">
        <f>F552-C552</f>
        <v>52618.47</v>
      </c>
      <c r="H552" s="18">
        <f>E552-F552</f>
        <v>-54016.5</v>
      </c>
      <c r="I552" s="19">
        <f>IF(ISERROR(F552/C552),0,F552/C552*100-100)</f>
        <v>215.6668796620055</v>
      </c>
      <c r="J552" s="19">
        <f>IF(ISERROR(F552/E552),0,F552/E552*100)</f>
        <v>334.85434782608695</v>
      </c>
      <c r="K552" s="19">
        <f>IF(ISERROR(F552/D552),0,F552/D552*100)</f>
        <v>22.952522299409619</v>
      </c>
    </row>
    <row r="553" spans="1:11">
      <c r="A553" s="24" t="s">
        <v>36</v>
      </c>
      <c r="B553" s="17" t="s">
        <v>37</v>
      </c>
      <c r="C553" s="18">
        <v>24398.03</v>
      </c>
      <c r="D553" s="18">
        <v>335547</v>
      </c>
      <c r="E553" s="18">
        <v>23000</v>
      </c>
      <c r="F553" s="18">
        <v>77016.5</v>
      </c>
      <c r="G553" s="18">
        <f>F553-C553</f>
        <v>52618.47</v>
      </c>
      <c r="H553" s="18">
        <f>E553-F553</f>
        <v>-54016.5</v>
      </c>
      <c r="I553" s="19">
        <f>IF(ISERROR(F553/C553),0,F553/C553*100-100)</f>
        <v>215.6668796620055</v>
      </c>
      <c r="J553" s="19">
        <f>IF(ISERROR(F553/E553),0,F553/E553*100)</f>
        <v>334.85434782608695</v>
      </c>
      <c r="K553" s="19">
        <f>IF(ISERROR(F553/D553),0,F553/D553*100)</f>
        <v>22.952522299409619</v>
      </c>
    </row>
    <row r="554" spans="1:11">
      <c r="A554" s="23" t="s">
        <v>40</v>
      </c>
      <c r="B554" s="17" t="s">
        <v>41</v>
      </c>
      <c r="C554" s="18">
        <v>118902524.23999999</v>
      </c>
      <c r="D554" s="18">
        <v>131821249</v>
      </c>
      <c r="E554" s="18">
        <v>102465786</v>
      </c>
      <c r="F554" s="18">
        <v>129995174.73</v>
      </c>
      <c r="G554" s="18">
        <f>F554-C554</f>
        <v>11092650.49000001</v>
      </c>
      <c r="H554" s="18">
        <f>E554-F554</f>
        <v>-27529388.730000004</v>
      </c>
      <c r="I554" s="19">
        <f>IF(ISERROR(F554/C554),0,F554/C554*100-100)</f>
        <v>9.3291968029290473</v>
      </c>
      <c r="J554" s="19">
        <f>IF(ISERROR(F554/E554),0,F554/E554*100)</f>
        <v>126.8669082673118</v>
      </c>
      <c r="K554" s="19">
        <f>IF(ISERROR(F554/D554),0,F554/D554*100)</f>
        <v>98.614734510670587</v>
      </c>
    </row>
    <row r="555" spans="1:11">
      <c r="A555" s="24" t="s">
        <v>42</v>
      </c>
      <c r="B555" s="17" t="s">
        <v>43</v>
      </c>
      <c r="C555" s="18">
        <v>118902524.23999999</v>
      </c>
      <c r="D555" s="18">
        <v>131821249</v>
      </c>
      <c r="E555" s="18">
        <v>102465786</v>
      </c>
      <c r="F555" s="18">
        <v>129995174.73</v>
      </c>
      <c r="G555" s="18">
        <f>F555-C555</f>
        <v>11092650.49000001</v>
      </c>
      <c r="H555" s="18">
        <f>E555-F555</f>
        <v>-27529388.730000004</v>
      </c>
      <c r="I555" s="19">
        <f>IF(ISERROR(F555/C555),0,F555/C555*100-100)</f>
        <v>9.3291968029290473</v>
      </c>
      <c r="J555" s="19">
        <f>IF(ISERROR(F555/E555),0,F555/E555*100)</f>
        <v>126.8669082673118</v>
      </c>
      <c r="K555" s="19">
        <f>IF(ISERROR(F555/D555),0,F555/D555*100)</f>
        <v>98.614734510670587</v>
      </c>
    </row>
    <row r="556" spans="1:11" ht="25.5">
      <c r="A556" s="23" t="s">
        <v>46</v>
      </c>
      <c r="B556" s="17" t="s">
        <v>47</v>
      </c>
      <c r="C556" s="18">
        <v>14577086.529999999</v>
      </c>
      <c r="D556" s="18">
        <v>16826076</v>
      </c>
      <c r="E556" s="18">
        <v>14274696</v>
      </c>
      <c r="F556" s="18">
        <v>14437473.01</v>
      </c>
      <c r="G556" s="18">
        <f>F556-C556</f>
        <v>-139613.51999999955</v>
      </c>
      <c r="H556" s="18">
        <f>E556-F556</f>
        <v>-162777.00999999978</v>
      </c>
      <c r="I556" s="19">
        <f>IF(ISERROR(F556/C556),0,F556/C556*100-100)</f>
        <v>-0.95776011010616457</v>
      </c>
      <c r="J556" s="19">
        <f>IF(ISERROR(F556/E556),0,F556/E556*100)</f>
        <v>101.14031857491045</v>
      </c>
      <c r="K556" s="19">
        <f>IF(ISERROR(F556/D556),0,F556/D556*100)</f>
        <v>85.804159032682364</v>
      </c>
    </row>
    <row r="557" spans="1:11" ht="51">
      <c r="A557" s="24" t="s">
        <v>154</v>
      </c>
      <c r="B557" s="17" t="s">
        <v>155</v>
      </c>
      <c r="C557" s="18">
        <v>14577086.529999999</v>
      </c>
      <c r="D557" s="18">
        <v>16826076</v>
      </c>
      <c r="E557" s="18">
        <v>14274696</v>
      </c>
      <c r="F557" s="18">
        <v>14437473.01</v>
      </c>
      <c r="G557" s="18">
        <f>F557-C557</f>
        <v>-139613.51999999955</v>
      </c>
      <c r="H557" s="18">
        <f>E557-F557</f>
        <v>-162777.00999999978</v>
      </c>
      <c r="I557" s="19">
        <f>IF(ISERROR(F557/C557),0,F557/C557*100-100)</f>
        <v>-0.95776011010616457</v>
      </c>
      <c r="J557" s="19">
        <f>IF(ISERROR(F557/E557),0,F557/E557*100)</f>
        <v>101.14031857491045</v>
      </c>
      <c r="K557" s="19">
        <f>IF(ISERROR(F557/D557),0,F557/D557*100)</f>
        <v>85.804159032682364</v>
      </c>
    </row>
    <row r="558" spans="1:11" ht="38.25">
      <c r="A558" s="25" t="s">
        <v>156</v>
      </c>
      <c r="B558" s="17" t="s">
        <v>157</v>
      </c>
      <c r="C558" s="18">
        <v>734069.13</v>
      </c>
      <c r="D558" s="18">
        <v>1200255</v>
      </c>
      <c r="E558" s="18">
        <v>1012255</v>
      </c>
      <c r="F558" s="18">
        <v>729148.48</v>
      </c>
      <c r="G558" s="18">
        <f>F558-C558</f>
        <v>-4920.6500000000233</v>
      </c>
      <c r="H558" s="18">
        <f>E558-F558</f>
        <v>283106.52</v>
      </c>
      <c r="I558" s="19">
        <f>IF(ISERROR(F558/C558),0,F558/C558*100-100)</f>
        <v>-0.67032515043918295</v>
      </c>
      <c r="J558" s="19">
        <f>IF(ISERROR(F558/E558),0,F558/E558*100)</f>
        <v>72.032094679700279</v>
      </c>
      <c r="K558" s="19">
        <f>IF(ISERROR(F558/D558),0,F558/D558*100)</f>
        <v>60.749464072217982</v>
      </c>
    </row>
    <row r="559" spans="1:11" ht="63.75">
      <c r="A559" s="25" t="s">
        <v>248</v>
      </c>
      <c r="B559" s="17" t="s">
        <v>249</v>
      </c>
      <c r="C559" s="18">
        <v>13843017.4</v>
      </c>
      <c r="D559" s="18">
        <v>15625821</v>
      </c>
      <c r="E559" s="18">
        <v>13262441</v>
      </c>
      <c r="F559" s="18">
        <v>13708324.529999999</v>
      </c>
      <c r="G559" s="18">
        <f>F559-C559</f>
        <v>-134692.87000000104</v>
      </c>
      <c r="H559" s="18">
        <f>E559-F559</f>
        <v>-445883.52999999933</v>
      </c>
      <c r="I559" s="19">
        <f>IF(ISERROR(F559/C559),0,F559/C559*100-100)</f>
        <v>-0.97300224443841898</v>
      </c>
      <c r="J559" s="19">
        <f>IF(ISERROR(F559/E559),0,F559/E559*100)</f>
        <v>103.36200198741695</v>
      </c>
      <c r="K559" s="19">
        <f>IF(ISERROR(F559/D559),0,F559/D559*100)</f>
        <v>87.728667376901342</v>
      </c>
    </row>
    <row r="560" spans="1:11">
      <c r="A560" s="22" t="s">
        <v>54</v>
      </c>
      <c r="B560" s="17" t="s">
        <v>55</v>
      </c>
      <c r="C560" s="18">
        <v>55990015.159999996</v>
      </c>
      <c r="D560" s="18">
        <v>57581240</v>
      </c>
      <c r="E560" s="18">
        <v>35895887</v>
      </c>
      <c r="F560" s="18">
        <v>47159095.420000002</v>
      </c>
      <c r="G560" s="18">
        <f>F560-C560</f>
        <v>-8830919.7399999946</v>
      </c>
      <c r="H560" s="18">
        <f>E560-F560</f>
        <v>-11263208.420000002</v>
      </c>
      <c r="I560" s="19">
        <f>IF(ISERROR(F560/C560),0,F560/C560*100-100)</f>
        <v>-15.772311750165272</v>
      </c>
      <c r="J560" s="19">
        <f>IF(ISERROR(F560/E560),0,F560/E560*100)</f>
        <v>131.37743446763136</v>
      </c>
      <c r="K560" s="19">
        <f>IF(ISERROR(F560/D560),0,F560/D560*100)</f>
        <v>81.900103957469483</v>
      </c>
    </row>
    <row r="561" spans="1:11">
      <c r="A561" s="23" t="s">
        <v>56</v>
      </c>
      <c r="B561" s="17" t="s">
        <v>57</v>
      </c>
      <c r="C561" s="18">
        <v>1259969.49</v>
      </c>
      <c r="D561" s="18">
        <v>4792217</v>
      </c>
      <c r="E561" s="18">
        <v>2379883</v>
      </c>
      <c r="F561" s="18">
        <v>2743776.42</v>
      </c>
      <c r="G561" s="18">
        <f>F561-C561</f>
        <v>1483806.93</v>
      </c>
      <c r="H561" s="18">
        <f>E561-F561</f>
        <v>-363893.41999999993</v>
      </c>
      <c r="I561" s="19">
        <f>IF(ISERROR(F561/C561),0,F561/C561*100-100)</f>
        <v>117.76530636468033</v>
      </c>
      <c r="J561" s="19">
        <f>IF(ISERROR(F561/E561),0,F561/E561*100)</f>
        <v>115.29039116628843</v>
      </c>
      <c r="K561" s="19">
        <f>IF(ISERROR(F561/D561),0,F561/D561*100)</f>
        <v>57.254845095704134</v>
      </c>
    </row>
    <row r="562" spans="1:11">
      <c r="A562" s="23" t="s">
        <v>189</v>
      </c>
      <c r="B562" s="17" t="s">
        <v>190</v>
      </c>
      <c r="C562" s="18">
        <v>54730045.670000002</v>
      </c>
      <c r="D562" s="18">
        <v>52789023</v>
      </c>
      <c r="E562" s="18">
        <v>33516004</v>
      </c>
      <c r="F562" s="18">
        <v>44415319</v>
      </c>
      <c r="G562" s="18">
        <f>F562-C562</f>
        <v>-10314726.670000002</v>
      </c>
      <c r="H562" s="18">
        <f>E562-F562</f>
        <v>-10899315</v>
      </c>
      <c r="I562" s="19">
        <f>IF(ISERROR(F562/C562),0,F562/C562*100-100)</f>
        <v>-18.846552279882289</v>
      </c>
      <c r="J562" s="19">
        <f>IF(ISERROR(F562/E562),0,F562/E562*100)</f>
        <v>132.51973296100573</v>
      </c>
      <c r="K562" s="19">
        <f>IF(ISERROR(F562/D562),0,F562/D562*100)</f>
        <v>84.137414325701769</v>
      </c>
    </row>
    <row r="563" spans="1:11" ht="51">
      <c r="A563" s="24" t="s">
        <v>300</v>
      </c>
      <c r="B563" s="17" t="s">
        <v>301</v>
      </c>
      <c r="C563" s="18">
        <v>54730045.670000002</v>
      </c>
      <c r="D563" s="18">
        <v>52789023</v>
      </c>
      <c r="E563" s="18">
        <v>33516004</v>
      </c>
      <c r="F563" s="18">
        <v>44415319</v>
      </c>
      <c r="G563" s="18">
        <f>F563-C563</f>
        <v>-10314726.670000002</v>
      </c>
      <c r="H563" s="18">
        <f>E563-F563</f>
        <v>-10899315</v>
      </c>
      <c r="I563" s="19">
        <f>IF(ISERROR(F563/C563),0,F563/C563*100-100)</f>
        <v>-18.846552279882289</v>
      </c>
      <c r="J563" s="19">
        <f>IF(ISERROR(F563/E563),0,F563/E563*100)</f>
        <v>132.51973296100573</v>
      </c>
      <c r="K563" s="19">
        <f>IF(ISERROR(F563/D563),0,F563/D563*100)</f>
        <v>84.137414325701769</v>
      </c>
    </row>
    <row r="564" spans="1:11" ht="38.25">
      <c r="A564" s="25" t="s">
        <v>302</v>
      </c>
      <c r="B564" s="17" t="s">
        <v>303</v>
      </c>
      <c r="C564" s="18">
        <v>46140900.469999999</v>
      </c>
      <c r="D564" s="18">
        <v>50453208</v>
      </c>
      <c r="E564" s="18">
        <v>31237822</v>
      </c>
      <c r="F564" s="18">
        <v>43205322.329999998</v>
      </c>
      <c r="G564" s="18">
        <f>F564-C564</f>
        <v>-2935578.1400000006</v>
      </c>
      <c r="H564" s="18">
        <f>E564-F564</f>
        <v>-11967500.329999998</v>
      </c>
      <c r="I564" s="19">
        <f>IF(ISERROR(F564/C564),0,F564/C564*100-100)</f>
        <v>-6.3622038367210934</v>
      </c>
      <c r="J564" s="19">
        <f>IF(ISERROR(F564/E564),0,F564/E564*100)</f>
        <v>138.31093067243933</v>
      </c>
      <c r="K564" s="19">
        <f>IF(ISERROR(F564/D564),0,F564/D564*100)</f>
        <v>85.634440390787432</v>
      </c>
    </row>
    <row r="565" spans="1:11" ht="63.75">
      <c r="A565" s="25" t="s">
        <v>304</v>
      </c>
      <c r="B565" s="17" t="s">
        <v>305</v>
      </c>
      <c r="C565" s="18">
        <v>8589145.1999999993</v>
      </c>
      <c r="D565" s="18">
        <v>2335815</v>
      </c>
      <c r="E565" s="18">
        <v>2278182</v>
      </c>
      <c r="F565" s="18">
        <v>1209996.67</v>
      </c>
      <c r="G565" s="18">
        <f>F565-C565</f>
        <v>-7379148.5299999993</v>
      </c>
      <c r="H565" s="18">
        <f>E565-F565</f>
        <v>1068185.33</v>
      </c>
      <c r="I565" s="19">
        <f>IF(ISERROR(F565/C565),0,F565/C565*100-100)</f>
        <v>-85.912490220796357</v>
      </c>
      <c r="J565" s="19">
        <f>IF(ISERROR(F565/E565),0,F565/E565*100)</f>
        <v>53.112379520161248</v>
      </c>
      <c r="K565" s="19">
        <f>IF(ISERROR(F565/D565),0,F565/D565*100)</f>
        <v>51.80190511662952</v>
      </c>
    </row>
    <row r="566" spans="1:11">
      <c r="A566" s="16"/>
      <c r="B566" s="17" t="s">
        <v>58</v>
      </c>
      <c r="C566" s="18">
        <v>63948203.93</v>
      </c>
      <c r="D566" s="18">
        <v>0</v>
      </c>
      <c r="E566" s="18">
        <v>0</v>
      </c>
      <c r="F566" s="18">
        <v>14930982.07</v>
      </c>
      <c r="G566" s="18">
        <f>F566-C566</f>
        <v>-49017221.859999999</v>
      </c>
      <c r="H566" s="18">
        <f>E566-F566</f>
        <v>-14930982.07</v>
      </c>
      <c r="I566" s="19">
        <f>IF(ISERROR(F566/C566),0,F566/C566*100-100)</f>
        <v>-76.651444212031365</v>
      </c>
      <c r="J566" s="19">
        <f>IF(ISERROR(F566/E566),0,F566/E566*100)</f>
        <v>0</v>
      </c>
      <c r="K566" s="19">
        <f>IF(ISERROR(F566/D566),0,F566/D566*100)</f>
        <v>0</v>
      </c>
    </row>
    <row r="567" spans="1:11">
      <c r="A567" s="16" t="s">
        <v>59</v>
      </c>
      <c r="B567" s="17" t="s">
        <v>60</v>
      </c>
      <c r="C567" s="18">
        <v>-63948203.93</v>
      </c>
      <c r="D567" s="18">
        <v>0</v>
      </c>
      <c r="E567" s="18">
        <v>0</v>
      </c>
      <c r="F567" s="18">
        <v>-14930982.07</v>
      </c>
      <c r="G567" s="18">
        <f>F567-C567</f>
        <v>49017221.859999999</v>
      </c>
      <c r="H567" s="18">
        <f>E567-F567</f>
        <v>14930982.07</v>
      </c>
      <c r="I567" s="19">
        <f>IF(ISERROR(F567/C567),0,F567/C567*100-100)</f>
        <v>-76.651444212031365</v>
      </c>
      <c r="J567" s="19">
        <f>IF(ISERROR(F567/E567),0,F567/E567*100)</f>
        <v>0</v>
      </c>
      <c r="K567" s="19">
        <f>IF(ISERROR(F567/D567),0,F567/D567*100)</f>
        <v>0</v>
      </c>
    </row>
    <row r="568" spans="1:11">
      <c r="A568" s="22" t="s">
        <v>61</v>
      </c>
      <c r="B568" s="17" t="s">
        <v>62</v>
      </c>
      <c r="C568" s="18">
        <v>-63948203.93</v>
      </c>
      <c r="D568" s="18">
        <v>0</v>
      </c>
      <c r="E568" s="18">
        <v>0</v>
      </c>
      <c r="F568" s="18">
        <v>-14930982.07</v>
      </c>
      <c r="G568" s="18">
        <f>F568-C568</f>
        <v>49017221.859999999</v>
      </c>
      <c r="H568" s="18">
        <f>E568-F568</f>
        <v>14930982.07</v>
      </c>
      <c r="I568" s="19">
        <f>IF(ISERROR(F568/C568),0,F568/C568*100-100)</f>
        <v>-76.651444212031365</v>
      </c>
      <c r="J568" s="19">
        <f>IF(ISERROR(F568/E568),0,F568/E568*100)</f>
        <v>0</v>
      </c>
      <c r="K568" s="19">
        <f>IF(ISERROR(F568/D568),0,F568/D568*100)</f>
        <v>0</v>
      </c>
    </row>
    <row r="569" spans="1:11" ht="38.25">
      <c r="A569" s="36" t="s">
        <v>352</v>
      </c>
      <c r="B569" s="28" t="s">
        <v>353</v>
      </c>
      <c r="C569" s="29"/>
      <c r="D569" s="29"/>
      <c r="E569" s="29"/>
      <c r="F569" s="29"/>
      <c r="G569" s="29"/>
      <c r="H569" s="29"/>
      <c r="I569" s="30"/>
      <c r="J569" s="30"/>
      <c r="K569" s="30"/>
    </row>
    <row r="570" spans="1:11">
      <c r="A570" s="16" t="s">
        <v>20</v>
      </c>
      <c r="B570" s="17" t="s">
        <v>21</v>
      </c>
      <c r="C570" s="18">
        <v>250211142.88999999</v>
      </c>
      <c r="D570" s="18">
        <v>201436348</v>
      </c>
      <c r="E570" s="18">
        <v>150256486</v>
      </c>
      <c r="F570" s="18">
        <v>201471977.72999999</v>
      </c>
      <c r="G570" s="18">
        <f>F570-C570</f>
        <v>-48739165.159999996</v>
      </c>
      <c r="H570" s="18">
        <f>E570-F570</f>
        <v>-51215491.729999989</v>
      </c>
      <c r="I570" s="19">
        <f>IF(ISERROR(F570/C570),0,F570/C570*100-100)</f>
        <v>-19.479214473444586</v>
      </c>
      <c r="J570" s="19">
        <f>IF(ISERROR(F570/E570),0,F570/E570*100)</f>
        <v>134.08537833767789</v>
      </c>
      <c r="K570" s="19">
        <f>IF(ISERROR(F570/D570),0,F570/D570*100)</f>
        <v>100.01768783556382</v>
      </c>
    </row>
    <row r="571" spans="1:11" ht="25.5">
      <c r="A571" s="22" t="s">
        <v>22</v>
      </c>
      <c r="B571" s="17" t="s">
        <v>23</v>
      </c>
      <c r="C571" s="18">
        <v>18632.78</v>
      </c>
      <c r="D571" s="18">
        <v>0</v>
      </c>
      <c r="E571" s="18">
        <v>0</v>
      </c>
      <c r="F571" s="18">
        <v>0</v>
      </c>
      <c r="G571" s="18">
        <f>F571-C571</f>
        <v>-18632.78</v>
      </c>
      <c r="H571" s="18">
        <f>E571-F571</f>
        <v>0</v>
      </c>
      <c r="I571" s="19">
        <f>IF(ISERROR(F571/C571),0,F571/C571*100-100)</f>
        <v>-100</v>
      </c>
      <c r="J571" s="19">
        <f>IF(ISERROR(F571/E571),0,F571/E571*100)</f>
        <v>0</v>
      </c>
      <c r="K571" s="19">
        <f>IF(ISERROR(F571/D571),0,F571/D571*100)</f>
        <v>0</v>
      </c>
    </row>
    <row r="572" spans="1:11">
      <c r="A572" s="22" t="s">
        <v>82</v>
      </c>
      <c r="B572" s="17" t="s">
        <v>83</v>
      </c>
      <c r="C572" s="18">
        <v>23772.31</v>
      </c>
      <c r="D572" s="18">
        <v>0</v>
      </c>
      <c r="E572" s="18">
        <v>0</v>
      </c>
      <c r="F572" s="18">
        <v>35629.730000000003</v>
      </c>
      <c r="G572" s="18">
        <f>F572-C572</f>
        <v>11857.420000000002</v>
      </c>
      <c r="H572" s="18">
        <f>E572-F572</f>
        <v>-35629.730000000003</v>
      </c>
      <c r="I572" s="19">
        <f>IF(ISERROR(F572/C572),0,F572/C572*100-100)</f>
        <v>49.879124073344173</v>
      </c>
      <c r="J572" s="19">
        <f>IF(ISERROR(F572/E572),0,F572/E572*100)</f>
        <v>0</v>
      </c>
      <c r="K572" s="19">
        <f>IF(ISERROR(F572/D572),0,F572/D572*100)</f>
        <v>0</v>
      </c>
    </row>
    <row r="573" spans="1:11">
      <c r="A573" s="22" t="s">
        <v>84</v>
      </c>
      <c r="B573" s="17" t="s">
        <v>85</v>
      </c>
      <c r="C573" s="18">
        <v>2476.8000000000002</v>
      </c>
      <c r="D573" s="18">
        <v>0</v>
      </c>
      <c r="E573" s="18">
        <v>0</v>
      </c>
      <c r="F573" s="18">
        <v>0</v>
      </c>
      <c r="G573" s="18">
        <f>F573-C573</f>
        <v>-2476.8000000000002</v>
      </c>
      <c r="H573" s="18">
        <f>E573-F573</f>
        <v>0</v>
      </c>
      <c r="I573" s="19">
        <f>IF(ISERROR(F573/C573),0,F573/C573*100-100)</f>
        <v>-100</v>
      </c>
      <c r="J573" s="19">
        <f>IF(ISERROR(F573/E573),0,F573/E573*100)</f>
        <v>0</v>
      </c>
      <c r="K573" s="19">
        <f>IF(ISERROR(F573/D573),0,F573/D573*100)</f>
        <v>0</v>
      </c>
    </row>
    <row r="574" spans="1:11">
      <c r="A574" s="23" t="s">
        <v>435</v>
      </c>
      <c r="B574" s="17" t="s">
        <v>436</v>
      </c>
      <c r="C574" s="18">
        <v>2476.8000000000002</v>
      </c>
      <c r="D574" s="18">
        <v>0</v>
      </c>
      <c r="E574" s="18">
        <v>0</v>
      </c>
      <c r="F574" s="18">
        <v>0</v>
      </c>
      <c r="G574" s="18">
        <f>F574-C574</f>
        <v>-2476.8000000000002</v>
      </c>
      <c r="H574" s="18">
        <f>E574-F574</f>
        <v>0</v>
      </c>
      <c r="I574" s="19">
        <f>IF(ISERROR(F574/C574),0,F574/C574*100-100)</f>
        <v>-100</v>
      </c>
      <c r="J574" s="19">
        <f>IF(ISERROR(F574/E574),0,F574/E574*100)</f>
        <v>0</v>
      </c>
      <c r="K574" s="19">
        <f>IF(ISERROR(F574/D574),0,F574/D574*100)</f>
        <v>0</v>
      </c>
    </row>
    <row r="575" spans="1:11">
      <c r="A575" s="24" t="s">
        <v>437</v>
      </c>
      <c r="B575" s="17" t="s">
        <v>438</v>
      </c>
      <c r="C575" s="18">
        <v>2476.8000000000002</v>
      </c>
      <c r="D575" s="18">
        <v>0</v>
      </c>
      <c r="E575" s="18">
        <v>0</v>
      </c>
      <c r="F575" s="18">
        <v>0</v>
      </c>
      <c r="G575" s="18">
        <f>F575-C575</f>
        <v>-2476.8000000000002</v>
      </c>
      <c r="H575" s="18">
        <f>E575-F575</f>
        <v>0</v>
      </c>
      <c r="I575" s="19">
        <f>IF(ISERROR(F575/C575),0,F575/C575*100-100)</f>
        <v>-100</v>
      </c>
      <c r="J575" s="19">
        <f>IF(ISERROR(F575/E575),0,F575/E575*100)</f>
        <v>0</v>
      </c>
      <c r="K575" s="19">
        <f>IF(ISERROR(F575/D575),0,F575/D575*100)</f>
        <v>0</v>
      </c>
    </row>
    <row r="576" spans="1:11" ht="51">
      <c r="A576" s="25" t="s">
        <v>443</v>
      </c>
      <c r="B576" s="17" t="s">
        <v>444</v>
      </c>
      <c r="C576" s="18">
        <v>2476.8000000000002</v>
      </c>
      <c r="D576" s="18">
        <v>0</v>
      </c>
      <c r="E576" s="18">
        <v>0</v>
      </c>
      <c r="F576" s="18">
        <v>0</v>
      </c>
      <c r="G576" s="18">
        <f>F576-C576</f>
        <v>-2476.8000000000002</v>
      </c>
      <c r="H576" s="18">
        <f>E576-F576</f>
        <v>0</v>
      </c>
      <c r="I576" s="19">
        <f>IF(ISERROR(F576/C576),0,F576/C576*100-100)</f>
        <v>-100</v>
      </c>
      <c r="J576" s="19">
        <f>IF(ISERROR(F576/E576),0,F576/E576*100)</f>
        <v>0</v>
      </c>
      <c r="K576" s="19">
        <f>IF(ISERROR(F576/D576),0,F576/D576*100)</f>
        <v>0</v>
      </c>
    </row>
    <row r="577" spans="1:11">
      <c r="A577" s="22" t="s">
        <v>24</v>
      </c>
      <c r="B577" s="17" t="s">
        <v>25</v>
      </c>
      <c r="C577" s="18">
        <v>250166261</v>
      </c>
      <c r="D577" s="18">
        <v>201436348</v>
      </c>
      <c r="E577" s="18">
        <v>150256486</v>
      </c>
      <c r="F577" s="18">
        <v>201436348</v>
      </c>
      <c r="G577" s="18">
        <f>F577-C577</f>
        <v>-48729913</v>
      </c>
      <c r="H577" s="18">
        <f>E577-F577</f>
        <v>-51179862</v>
      </c>
      <c r="I577" s="19">
        <f>IF(ISERROR(F577/C577),0,F577/C577*100-100)</f>
        <v>-19.479010800741037</v>
      </c>
      <c r="J577" s="19">
        <f>IF(ISERROR(F577/E577),0,F577/E577*100)</f>
        <v>134.06166573068933</v>
      </c>
      <c r="K577" s="19">
        <f>IF(ISERROR(F577/D577),0,F577/D577*100)</f>
        <v>100</v>
      </c>
    </row>
    <row r="578" spans="1:11">
      <c r="A578" s="23" t="s">
        <v>26</v>
      </c>
      <c r="B578" s="17" t="s">
        <v>27</v>
      </c>
      <c r="C578" s="18">
        <v>250166261</v>
      </c>
      <c r="D578" s="18">
        <v>201436348</v>
      </c>
      <c r="E578" s="18">
        <v>150256486</v>
      </c>
      <c r="F578" s="18">
        <v>201436348</v>
      </c>
      <c r="G578" s="18">
        <f>F578-C578</f>
        <v>-48729913</v>
      </c>
      <c r="H578" s="18">
        <f>E578-F578</f>
        <v>-51179862</v>
      </c>
      <c r="I578" s="19">
        <f>IF(ISERROR(F578/C578),0,F578/C578*100-100)</f>
        <v>-19.479010800741037</v>
      </c>
      <c r="J578" s="19">
        <f>IF(ISERROR(F578/E578),0,F578/E578*100)</f>
        <v>134.06166573068933</v>
      </c>
      <c r="K578" s="19">
        <f>IF(ISERROR(F578/D578),0,F578/D578*100)</f>
        <v>100</v>
      </c>
    </row>
    <row r="579" spans="1:11">
      <c r="A579" s="16" t="s">
        <v>28</v>
      </c>
      <c r="B579" s="17" t="s">
        <v>29</v>
      </c>
      <c r="C579" s="18">
        <v>188209656.44</v>
      </c>
      <c r="D579" s="18">
        <v>201436348</v>
      </c>
      <c r="E579" s="18">
        <v>150256486</v>
      </c>
      <c r="F579" s="18">
        <v>188847966.74000001</v>
      </c>
      <c r="G579" s="18">
        <f>F579-C579</f>
        <v>638310.30000001192</v>
      </c>
      <c r="H579" s="18">
        <f>E579-F579</f>
        <v>-38591480.74000001</v>
      </c>
      <c r="I579" s="19">
        <f>IF(ISERROR(F579/C579),0,F579/C579*100-100)</f>
        <v>0.33914853896112618</v>
      </c>
      <c r="J579" s="19">
        <f>IF(ISERROR(F579/E579),0,F579/E579*100)</f>
        <v>125.68373703348821</v>
      </c>
      <c r="K579" s="19">
        <f>IF(ISERROR(F579/D579),0,F579/D579*100)</f>
        <v>93.750690287534411</v>
      </c>
    </row>
    <row r="580" spans="1:11">
      <c r="A580" s="22" t="s">
        <v>30</v>
      </c>
      <c r="B580" s="17" t="s">
        <v>31</v>
      </c>
      <c r="C580" s="18">
        <v>133479610.77</v>
      </c>
      <c r="D580" s="18">
        <v>148647325</v>
      </c>
      <c r="E580" s="18">
        <v>116740482</v>
      </c>
      <c r="F580" s="18">
        <v>144432647.74000001</v>
      </c>
      <c r="G580" s="18">
        <f>F580-C580</f>
        <v>10953036.970000014</v>
      </c>
      <c r="H580" s="18">
        <f>E580-F580</f>
        <v>-27692165.74000001</v>
      </c>
      <c r="I580" s="19">
        <f>IF(ISERROR(F580/C580),0,F580/C580*100-100)</f>
        <v>8.2057753291424405</v>
      </c>
      <c r="J580" s="19">
        <f>IF(ISERROR(F580/E580),0,F580/E580*100)</f>
        <v>123.72113363383235</v>
      </c>
      <c r="K580" s="19">
        <f>IF(ISERROR(F580/D580),0,F580/D580*100)</f>
        <v>97.164646413919669</v>
      </c>
    </row>
    <row r="581" spans="1:11">
      <c r="A581" s="23" t="s">
        <v>40</v>
      </c>
      <c r="B581" s="17" t="s">
        <v>41</v>
      </c>
      <c r="C581" s="18">
        <v>118902524.23999999</v>
      </c>
      <c r="D581" s="18">
        <v>131821249</v>
      </c>
      <c r="E581" s="18">
        <v>102465786</v>
      </c>
      <c r="F581" s="18">
        <v>129995174.73</v>
      </c>
      <c r="G581" s="18">
        <f>F581-C581</f>
        <v>11092650.49000001</v>
      </c>
      <c r="H581" s="18">
        <f>E581-F581</f>
        <v>-27529388.730000004</v>
      </c>
      <c r="I581" s="19">
        <f>IF(ISERROR(F581/C581),0,F581/C581*100-100)</f>
        <v>9.3291968029290473</v>
      </c>
      <c r="J581" s="19">
        <f>IF(ISERROR(F581/E581),0,F581/E581*100)</f>
        <v>126.8669082673118</v>
      </c>
      <c r="K581" s="19">
        <f>IF(ISERROR(F581/D581),0,F581/D581*100)</f>
        <v>98.614734510670587</v>
      </c>
    </row>
    <row r="582" spans="1:11">
      <c r="A582" s="24" t="s">
        <v>42</v>
      </c>
      <c r="B582" s="17" t="s">
        <v>43</v>
      </c>
      <c r="C582" s="18">
        <v>118902524.23999999</v>
      </c>
      <c r="D582" s="18">
        <v>131821249</v>
      </c>
      <c r="E582" s="18">
        <v>102465786</v>
      </c>
      <c r="F582" s="18">
        <v>129995174.73</v>
      </c>
      <c r="G582" s="18">
        <f>F582-C582</f>
        <v>11092650.49000001</v>
      </c>
      <c r="H582" s="18">
        <f>E582-F582</f>
        <v>-27529388.730000004</v>
      </c>
      <c r="I582" s="19">
        <f>IF(ISERROR(F582/C582),0,F582/C582*100-100)</f>
        <v>9.3291968029290473</v>
      </c>
      <c r="J582" s="19">
        <f>IF(ISERROR(F582/E582),0,F582/E582*100)</f>
        <v>126.8669082673118</v>
      </c>
      <c r="K582" s="19">
        <f>IF(ISERROR(F582/D582),0,F582/D582*100)</f>
        <v>98.614734510670587</v>
      </c>
    </row>
    <row r="583" spans="1:11" ht="25.5">
      <c r="A583" s="23" t="s">
        <v>46</v>
      </c>
      <c r="B583" s="17" t="s">
        <v>47</v>
      </c>
      <c r="C583" s="18">
        <v>14577086.529999999</v>
      </c>
      <c r="D583" s="18">
        <v>16826076</v>
      </c>
      <c r="E583" s="18">
        <v>14274696</v>
      </c>
      <c r="F583" s="18">
        <v>14437473.01</v>
      </c>
      <c r="G583" s="18">
        <f>F583-C583</f>
        <v>-139613.51999999955</v>
      </c>
      <c r="H583" s="18">
        <f>E583-F583</f>
        <v>-162777.00999999978</v>
      </c>
      <c r="I583" s="19">
        <f>IF(ISERROR(F583/C583),0,F583/C583*100-100)</f>
        <v>-0.95776011010616457</v>
      </c>
      <c r="J583" s="19">
        <f>IF(ISERROR(F583/E583),0,F583/E583*100)</f>
        <v>101.14031857491045</v>
      </c>
      <c r="K583" s="19">
        <f>IF(ISERROR(F583/D583),0,F583/D583*100)</f>
        <v>85.804159032682364</v>
      </c>
    </row>
    <row r="584" spans="1:11" ht="51">
      <c r="A584" s="24" t="s">
        <v>154</v>
      </c>
      <c r="B584" s="17" t="s">
        <v>155</v>
      </c>
      <c r="C584" s="18">
        <v>14577086.529999999</v>
      </c>
      <c r="D584" s="18">
        <v>16826076</v>
      </c>
      <c r="E584" s="18">
        <v>14274696</v>
      </c>
      <c r="F584" s="18">
        <v>14437473.01</v>
      </c>
      <c r="G584" s="18">
        <f>F584-C584</f>
        <v>-139613.51999999955</v>
      </c>
      <c r="H584" s="18">
        <f>E584-F584</f>
        <v>-162777.00999999978</v>
      </c>
      <c r="I584" s="19">
        <f>IF(ISERROR(F584/C584),0,F584/C584*100-100)</f>
        <v>-0.95776011010616457</v>
      </c>
      <c r="J584" s="19">
        <f>IF(ISERROR(F584/E584),0,F584/E584*100)</f>
        <v>101.14031857491045</v>
      </c>
      <c r="K584" s="19">
        <f>IF(ISERROR(F584/D584),0,F584/D584*100)</f>
        <v>85.804159032682364</v>
      </c>
    </row>
    <row r="585" spans="1:11" ht="38.25">
      <c r="A585" s="25" t="s">
        <v>156</v>
      </c>
      <c r="B585" s="17" t="s">
        <v>157</v>
      </c>
      <c r="C585" s="18">
        <v>734069.13</v>
      </c>
      <c r="D585" s="18">
        <v>1200255</v>
      </c>
      <c r="E585" s="18">
        <v>1012255</v>
      </c>
      <c r="F585" s="18">
        <v>729148.48</v>
      </c>
      <c r="G585" s="18">
        <f>F585-C585</f>
        <v>-4920.6500000000233</v>
      </c>
      <c r="H585" s="18">
        <f>E585-F585</f>
        <v>283106.52</v>
      </c>
      <c r="I585" s="19">
        <f>IF(ISERROR(F585/C585),0,F585/C585*100-100)</f>
        <v>-0.67032515043918295</v>
      </c>
      <c r="J585" s="19">
        <f>IF(ISERROR(F585/E585),0,F585/E585*100)</f>
        <v>72.032094679700279</v>
      </c>
      <c r="K585" s="19">
        <f>IF(ISERROR(F585/D585),0,F585/D585*100)</f>
        <v>60.749464072217982</v>
      </c>
    </row>
    <row r="586" spans="1:11" ht="63.75">
      <c r="A586" s="25" t="s">
        <v>248</v>
      </c>
      <c r="B586" s="17" t="s">
        <v>249</v>
      </c>
      <c r="C586" s="18">
        <v>13843017.4</v>
      </c>
      <c r="D586" s="18">
        <v>15625821</v>
      </c>
      <c r="E586" s="18">
        <v>13262441</v>
      </c>
      <c r="F586" s="18">
        <v>13708324.529999999</v>
      </c>
      <c r="G586" s="18">
        <f>F586-C586</f>
        <v>-134692.87000000104</v>
      </c>
      <c r="H586" s="18">
        <f>E586-F586</f>
        <v>-445883.52999999933</v>
      </c>
      <c r="I586" s="19">
        <f>IF(ISERROR(F586/C586),0,F586/C586*100-100)</f>
        <v>-0.97300224443841898</v>
      </c>
      <c r="J586" s="19">
        <f>IF(ISERROR(F586/E586),0,F586/E586*100)</f>
        <v>103.36200198741695</v>
      </c>
      <c r="K586" s="19">
        <f>IF(ISERROR(F586/D586),0,F586/D586*100)</f>
        <v>87.728667376901342</v>
      </c>
    </row>
    <row r="587" spans="1:11">
      <c r="A587" s="22" t="s">
        <v>54</v>
      </c>
      <c r="B587" s="17" t="s">
        <v>55</v>
      </c>
      <c r="C587" s="18">
        <v>54730045.670000002</v>
      </c>
      <c r="D587" s="18">
        <v>52789023</v>
      </c>
      <c r="E587" s="18">
        <v>33516004</v>
      </c>
      <c r="F587" s="18">
        <v>44415319</v>
      </c>
      <c r="G587" s="18">
        <f>F587-C587</f>
        <v>-10314726.670000002</v>
      </c>
      <c r="H587" s="18">
        <f>E587-F587</f>
        <v>-10899315</v>
      </c>
      <c r="I587" s="19">
        <f>IF(ISERROR(F587/C587),0,F587/C587*100-100)</f>
        <v>-18.846552279882289</v>
      </c>
      <c r="J587" s="19">
        <f>IF(ISERROR(F587/E587),0,F587/E587*100)</f>
        <v>132.51973296100573</v>
      </c>
      <c r="K587" s="19">
        <f>IF(ISERROR(F587/D587),0,F587/D587*100)</f>
        <v>84.137414325701769</v>
      </c>
    </row>
    <row r="588" spans="1:11">
      <c r="A588" s="23" t="s">
        <v>189</v>
      </c>
      <c r="B588" s="17" t="s">
        <v>190</v>
      </c>
      <c r="C588" s="18">
        <v>54730045.670000002</v>
      </c>
      <c r="D588" s="18">
        <v>52789023</v>
      </c>
      <c r="E588" s="18">
        <v>33516004</v>
      </c>
      <c r="F588" s="18">
        <v>44415319</v>
      </c>
      <c r="G588" s="18">
        <f>F588-C588</f>
        <v>-10314726.670000002</v>
      </c>
      <c r="H588" s="18">
        <f>E588-F588</f>
        <v>-10899315</v>
      </c>
      <c r="I588" s="19">
        <f>IF(ISERROR(F588/C588),0,F588/C588*100-100)</f>
        <v>-18.846552279882289</v>
      </c>
      <c r="J588" s="19">
        <f>IF(ISERROR(F588/E588),0,F588/E588*100)</f>
        <v>132.51973296100573</v>
      </c>
      <c r="K588" s="19">
        <f>IF(ISERROR(F588/D588),0,F588/D588*100)</f>
        <v>84.137414325701769</v>
      </c>
    </row>
    <row r="589" spans="1:11" ht="51">
      <c r="A589" s="24" t="s">
        <v>300</v>
      </c>
      <c r="B589" s="17" t="s">
        <v>301</v>
      </c>
      <c r="C589" s="18">
        <v>54730045.670000002</v>
      </c>
      <c r="D589" s="18">
        <v>52789023</v>
      </c>
      <c r="E589" s="18">
        <v>33516004</v>
      </c>
      <c r="F589" s="18">
        <v>44415319</v>
      </c>
      <c r="G589" s="18">
        <f>F589-C589</f>
        <v>-10314726.670000002</v>
      </c>
      <c r="H589" s="18">
        <f>E589-F589</f>
        <v>-10899315</v>
      </c>
      <c r="I589" s="19">
        <f>IF(ISERROR(F589/C589),0,F589/C589*100-100)</f>
        <v>-18.846552279882289</v>
      </c>
      <c r="J589" s="19">
        <f>IF(ISERROR(F589/E589),0,F589/E589*100)</f>
        <v>132.51973296100573</v>
      </c>
      <c r="K589" s="19">
        <f>IF(ISERROR(F589/D589),0,F589/D589*100)</f>
        <v>84.137414325701769</v>
      </c>
    </row>
    <row r="590" spans="1:11" ht="38.25">
      <c r="A590" s="25" t="s">
        <v>302</v>
      </c>
      <c r="B590" s="17" t="s">
        <v>303</v>
      </c>
      <c r="C590" s="18">
        <v>46140900.469999999</v>
      </c>
      <c r="D590" s="18">
        <v>50453208</v>
      </c>
      <c r="E590" s="18">
        <v>31237822</v>
      </c>
      <c r="F590" s="18">
        <v>43205322.329999998</v>
      </c>
      <c r="G590" s="18">
        <f>F590-C590</f>
        <v>-2935578.1400000006</v>
      </c>
      <c r="H590" s="18">
        <f>E590-F590</f>
        <v>-11967500.329999998</v>
      </c>
      <c r="I590" s="19">
        <f>IF(ISERROR(F590/C590),0,F590/C590*100-100)</f>
        <v>-6.3622038367210934</v>
      </c>
      <c r="J590" s="19">
        <f>IF(ISERROR(F590/E590),0,F590/E590*100)</f>
        <v>138.31093067243933</v>
      </c>
      <c r="K590" s="19">
        <f>IF(ISERROR(F590/D590),0,F590/D590*100)</f>
        <v>85.634440390787432</v>
      </c>
    </row>
    <row r="591" spans="1:11" ht="63.75">
      <c r="A591" s="25" t="s">
        <v>304</v>
      </c>
      <c r="B591" s="17" t="s">
        <v>305</v>
      </c>
      <c r="C591" s="18">
        <v>8589145.1999999993</v>
      </c>
      <c r="D591" s="18">
        <v>2335815</v>
      </c>
      <c r="E591" s="18">
        <v>2278182</v>
      </c>
      <c r="F591" s="18">
        <v>1209996.67</v>
      </c>
      <c r="G591" s="18">
        <f>F591-C591</f>
        <v>-7379148.5299999993</v>
      </c>
      <c r="H591" s="18">
        <f>E591-F591</f>
        <v>1068185.33</v>
      </c>
      <c r="I591" s="19">
        <f>IF(ISERROR(F591/C591),0,F591/C591*100-100)</f>
        <v>-85.912490220796357</v>
      </c>
      <c r="J591" s="19">
        <f>IF(ISERROR(F591/E591),0,F591/E591*100)</f>
        <v>53.112379520161248</v>
      </c>
      <c r="K591" s="19">
        <f>IF(ISERROR(F591/D591),0,F591/D591*100)</f>
        <v>51.80190511662952</v>
      </c>
    </row>
    <row r="592" spans="1:11">
      <c r="A592" s="16"/>
      <c r="B592" s="17" t="s">
        <v>58</v>
      </c>
      <c r="C592" s="18">
        <v>62001486.450000003</v>
      </c>
      <c r="D592" s="18">
        <v>0</v>
      </c>
      <c r="E592" s="18">
        <v>0</v>
      </c>
      <c r="F592" s="18">
        <v>12624010.99</v>
      </c>
      <c r="G592" s="18">
        <f>F592-C592</f>
        <v>-49377475.460000001</v>
      </c>
      <c r="H592" s="18">
        <f>E592-F592</f>
        <v>-12624010.99</v>
      </c>
      <c r="I592" s="19">
        <f>IF(ISERROR(F592/C592),0,F592/C592*100-100)</f>
        <v>-79.639180102269947</v>
      </c>
      <c r="J592" s="19">
        <f>IF(ISERROR(F592/E592),0,F592/E592*100)</f>
        <v>0</v>
      </c>
      <c r="K592" s="19">
        <f>IF(ISERROR(F592/D592),0,F592/D592*100)</f>
        <v>0</v>
      </c>
    </row>
    <row r="593" spans="1:11">
      <c r="A593" s="16" t="s">
        <v>59</v>
      </c>
      <c r="B593" s="17" t="s">
        <v>60</v>
      </c>
      <c r="C593" s="18">
        <v>-62001486.450000003</v>
      </c>
      <c r="D593" s="18">
        <v>0</v>
      </c>
      <c r="E593" s="18">
        <v>0</v>
      </c>
      <c r="F593" s="18">
        <v>-12624010.99</v>
      </c>
      <c r="G593" s="18">
        <f>F593-C593</f>
        <v>49377475.460000001</v>
      </c>
      <c r="H593" s="18">
        <f>E593-F593</f>
        <v>12624010.99</v>
      </c>
      <c r="I593" s="19">
        <f>IF(ISERROR(F593/C593),0,F593/C593*100-100)</f>
        <v>-79.639180102269947</v>
      </c>
      <c r="J593" s="19">
        <f>IF(ISERROR(F593/E593),0,F593/E593*100)</f>
        <v>0</v>
      </c>
      <c r="K593" s="19">
        <f>IF(ISERROR(F593/D593),0,F593/D593*100)</f>
        <v>0</v>
      </c>
    </row>
    <row r="594" spans="1:11">
      <c r="A594" s="22" t="s">
        <v>61</v>
      </c>
      <c r="B594" s="17" t="s">
        <v>62</v>
      </c>
      <c r="C594" s="18">
        <v>-62001486.450000003</v>
      </c>
      <c r="D594" s="18">
        <v>0</v>
      </c>
      <c r="E594" s="18">
        <v>0</v>
      </c>
      <c r="F594" s="18">
        <v>-12624010.99</v>
      </c>
      <c r="G594" s="18">
        <f>F594-C594</f>
        <v>49377475.460000001</v>
      </c>
      <c r="H594" s="18">
        <f>E594-F594</f>
        <v>12624010.99</v>
      </c>
      <c r="I594" s="19">
        <f>IF(ISERROR(F594/C594),0,F594/C594*100-100)</f>
        <v>-79.639180102269947</v>
      </c>
      <c r="J594" s="19">
        <f>IF(ISERROR(F594/E594),0,F594/E594*100)</f>
        <v>0</v>
      </c>
      <c r="K594" s="19">
        <f>IF(ISERROR(F594/D594),0,F594/D594*100)</f>
        <v>0</v>
      </c>
    </row>
    <row r="595" spans="1:11" ht="25.5">
      <c r="A595" s="36" t="s">
        <v>354</v>
      </c>
      <c r="B595" s="28" t="s">
        <v>355</v>
      </c>
      <c r="C595" s="29"/>
      <c r="D595" s="29"/>
      <c r="E595" s="29"/>
      <c r="F595" s="29"/>
      <c r="G595" s="29"/>
      <c r="H595" s="29"/>
      <c r="I595" s="30"/>
      <c r="J595" s="30"/>
      <c r="K595" s="30"/>
    </row>
    <row r="596" spans="1:11">
      <c r="A596" s="16" t="s">
        <v>20</v>
      </c>
      <c r="B596" s="17" t="s">
        <v>21</v>
      </c>
      <c r="C596" s="18">
        <v>3231085</v>
      </c>
      <c r="D596" s="18">
        <v>5127764</v>
      </c>
      <c r="E596" s="18">
        <v>2402883</v>
      </c>
      <c r="F596" s="18">
        <v>5127764</v>
      </c>
      <c r="G596" s="18">
        <f>F596-C596</f>
        <v>1896679</v>
      </c>
      <c r="H596" s="18">
        <f>E596-F596</f>
        <v>-2724881</v>
      </c>
      <c r="I596" s="19">
        <f>IF(ISERROR(F596/C596),0,F596/C596*100-100)</f>
        <v>58.700993629075072</v>
      </c>
      <c r="J596" s="19">
        <f>IF(ISERROR(F596/E596),0,F596/E596*100)</f>
        <v>213.40048599952638</v>
      </c>
      <c r="K596" s="19">
        <f>IF(ISERROR(F596/D596),0,F596/D596*100)</f>
        <v>100</v>
      </c>
    </row>
    <row r="597" spans="1:11">
      <c r="A597" s="22" t="s">
        <v>24</v>
      </c>
      <c r="B597" s="17" t="s">
        <v>25</v>
      </c>
      <c r="C597" s="18">
        <v>3231085</v>
      </c>
      <c r="D597" s="18">
        <v>5127764</v>
      </c>
      <c r="E597" s="18">
        <v>2402883</v>
      </c>
      <c r="F597" s="18">
        <v>5127764</v>
      </c>
      <c r="G597" s="18">
        <f>F597-C597</f>
        <v>1896679</v>
      </c>
      <c r="H597" s="18">
        <f>E597-F597</f>
        <v>-2724881</v>
      </c>
      <c r="I597" s="19">
        <f>IF(ISERROR(F597/C597),0,F597/C597*100-100)</f>
        <v>58.700993629075072</v>
      </c>
      <c r="J597" s="19">
        <f>IF(ISERROR(F597/E597),0,F597/E597*100)</f>
        <v>213.40048599952638</v>
      </c>
      <c r="K597" s="19">
        <f>IF(ISERROR(F597/D597),0,F597/D597*100)</f>
        <v>100</v>
      </c>
    </row>
    <row r="598" spans="1:11">
      <c r="A598" s="23" t="s">
        <v>26</v>
      </c>
      <c r="B598" s="17" t="s">
        <v>27</v>
      </c>
      <c r="C598" s="18">
        <v>3231085</v>
      </c>
      <c r="D598" s="18">
        <v>5127764</v>
      </c>
      <c r="E598" s="18">
        <v>2402883</v>
      </c>
      <c r="F598" s="18">
        <v>5127764</v>
      </c>
      <c r="G598" s="18">
        <f>F598-C598</f>
        <v>1896679</v>
      </c>
      <c r="H598" s="18">
        <f>E598-F598</f>
        <v>-2724881</v>
      </c>
      <c r="I598" s="19">
        <f>IF(ISERROR(F598/C598),0,F598/C598*100-100)</f>
        <v>58.700993629075072</v>
      </c>
      <c r="J598" s="19">
        <f>IF(ISERROR(F598/E598),0,F598/E598*100)</f>
        <v>213.40048599952638</v>
      </c>
      <c r="K598" s="19">
        <f>IF(ISERROR(F598/D598),0,F598/D598*100)</f>
        <v>100</v>
      </c>
    </row>
    <row r="599" spans="1:11">
      <c r="A599" s="16" t="s">
        <v>28</v>
      </c>
      <c r="B599" s="17" t="s">
        <v>29</v>
      </c>
      <c r="C599" s="18">
        <v>1284367.52</v>
      </c>
      <c r="D599" s="18">
        <v>5127764</v>
      </c>
      <c r="E599" s="18">
        <v>2402883</v>
      </c>
      <c r="F599" s="18">
        <v>2820792.92</v>
      </c>
      <c r="G599" s="18">
        <f>F599-C599</f>
        <v>1536425.4</v>
      </c>
      <c r="H599" s="18">
        <f>E599-F599</f>
        <v>-417909.91999999993</v>
      </c>
      <c r="I599" s="19">
        <f>IF(ISERROR(F599/C599),0,F599/C599*100-100)</f>
        <v>119.62505872150987</v>
      </c>
      <c r="J599" s="19">
        <f>IF(ISERROR(F599/E599),0,F599/E599*100)</f>
        <v>117.3920211679054</v>
      </c>
      <c r="K599" s="19">
        <f>IF(ISERROR(F599/D599),0,F599/D599*100)</f>
        <v>55.010193916880738</v>
      </c>
    </row>
    <row r="600" spans="1:11">
      <c r="A600" s="22" t="s">
        <v>30</v>
      </c>
      <c r="B600" s="17" t="s">
        <v>31</v>
      </c>
      <c r="C600" s="18">
        <v>24398.03</v>
      </c>
      <c r="D600" s="18">
        <v>335547</v>
      </c>
      <c r="E600" s="18">
        <v>23000</v>
      </c>
      <c r="F600" s="18">
        <v>77016.5</v>
      </c>
      <c r="G600" s="18">
        <f>F600-C600</f>
        <v>52618.47</v>
      </c>
      <c r="H600" s="18">
        <f>E600-F600</f>
        <v>-54016.5</v>
      </c>
      <c r="I600" s="19">
        <f>IF(ISERROR(F600/C600),0,F600/C600*100-100)</f>
        <v>215.6668796620055</v>
      </c>
      <c r="J600" s="19">
        <f>IF(ISERROR(F600/E600),0,F600/E600*100)</f>
        <v>334.85434782608695</v>
      </c>
      <c r="K600" s="19">
        <f>IF(ISERROR(F600/D600),0,F600/D600*100)</f>
        <v>22.952522299409619</v>
      </c>
    </row>
    <row r="601" spans="1:11">
      <c r="A601" s="23" t="s">
        <v>32</v>
      </c>
      <c r="B601" s="17" t="s">
        <v>33</v>
      </c>
      <c r="C601" s="18">
        <v>24398.03</v>
      </c>
      <c r="D601" s="18">
        <v>335547</v>
      </c>
      <c r="E601" s="18">
        <v>23000</v>
      </c>
      <c r="F601" s="18">
        <v>77016.5</v>
      </c>
      <c r="G601" s="18">
        <f>F601-C601</f>
        <v>52618.47</v>
      </c>
      <c r="H601" s="18">
        <f>E601-F601</f>
        <v>-54016.5</v>
      </c>
      <c r="I601" s="19">
        <f>IF(ISERROR(F601/C601),0,F601/C601*100-100)</f>
        <v>215.6668796620055</v>
      </c>
      <c r="J601" s="19">
        <f>IF(ISERROR(F601/E601),0,F601/E601*100)</f>
        <v>334.85434782608695</v>
      </c>
      <c r="K601" s="19">
        <f>IF(ISERROR(F601/D601),0,F601/D601*100)</f>
        <v>22.952522299409619</v>
      </c>
    </row>
    <row r="602" spans="1:11">
      <c r="A602" s="24" t="s">
        <v>36</v>
      </c>
      <c r="B602" s="17" t="s">
        <v>37</v>
      </c>
      <c r="C602" s="18">
        <v>24398.03</v>
      </c>
      <c r="D602" s="18">
        <v>335547</v>
      </c>
      <c r="E602" s="18">
        <v>23000</v>
      </c>
      <c r="F602" s="18">
        <v>77016.5</v>
      </c>
      <c r="G602" s="18">
        <f>F602-C602</f>
        <v>52618.47</v>
      </c>
      <c r="H602" s="18">
        <f>E602-F602</f>
        <v>-54016.5</v>
      </c>
      <c r="I602" s="19">
        <f>IF(ISERROR(F602/C602),0,F602/C602*100-100)</f>
        <v>215.6668796620055</v>
      </c>
      <c r="J602" s="19">
        <f>IF(ISERROR(F602/E602),0,F602/E602*100)</f>
        <v>334.85434782608695</v>
      </c>
      <c r="K602" s="19">
        <f>IF(ISERROR(F602/D602),0,F602/D602*100)</f>
        <v>22.952522299409619</v>
      </c>
    </row>
    <row r="603" spans="1:11">
      <c r="A603" s="22" t="s">
        <v>54</v>
      </c>
      <c r="B603" s="17" t="s">
        <v>55</v>
      </c>
      <c r="C603" s="18">
        <v>1259969.49</v>
      </c>
      <c r="D603" s="18">
        <v>4792217</v>
      </c>
      <c r="E603" s="18">
        <v>2379883</v>
      </c>
      <c r="F603" s="18">
        <v>2743776.42</v>
      </c>
      <c r="G603" s="18">
        <f>F603-C603</f>
        <v>1483806.93</v>
      </c>
      <c r="H603" s="18">
        <f>E603-F603</f>
        <v>-363893.41999999993</v>
      </c>
      <c r="I603" s="19">
        <f>IF(ISERROR(F603/C603),0,F603/C603*100-100)</f>
        <v>117.76530636468033</v>
      </c>
      <c r="J603" s="19">
        <f>IF(ISERROR(F603/E603),0,F603/E603*100)</f>
        <v>115.29039116628843</v>
      </c>
      <c r="K603" s="19">
        <f>IF(ISERROR(F603/D603),0,F603/D603*100)</f>
        <v>57.254845095704134</v>
      </c>
    </row>
    <row r="604" spans="1:11">
      <c r="A604" s="23" t="s">
        <v>56</v>
      </c>
      <c r="B604" s="17" t="s">
        <v>57</v>
      </c>
      <c r="C604" s="18">
        <v>1259969.49</v>
      </c>
      <c r="D604" s="18">
        <v>4792217</v>
      </c>
      <c r="E604" s="18">
        <v>2379883</v>
      </c>
      <c r="F604" s="18">
        <v>2743776.42</v>
      </c>
      <c r="G604" s="18">
        <f>F604-C604</f>
        <v>1483806.93</v>
      </c>
      <c r="H604" s="18">
        <f>E604-F604</f>
        <v>-363893.41999999993</v>
      </c>
      <c r="I604" s="19">
        <f>IF(ISERROR(F604/C604),0,F604/C604*100-100)</f>
        <v>117.76530636468033</v>
      </c>
      <c r="J604" s="19">
        <f>IF(ISERROR(F604/E604),0,F604/E604*100)</f>
        <v>115.29039116628843</v>
      </c>
      <c r="K604" s="19">
        <f>IF(ISERROR(F604/D604),0,F604/D604*100)</f>
        <v>57.254845095704134</v>
      </c>
    </row>
    <row r="605" spans="1:11">
      <c r="A605" s="16"/>
      <c r="B605" s="17" t="s">
        <v>58</v>
      </c>
      <c r="C605" s="18">
        <v>1946717.48</v>
      </c>
      <c r="D605" s="18">
        <v>0</v>
      </c>
      <c r="E605" s="18">
        <v>0</v>
      </c>
      <c r="F605" s="18">
        <v>2306971.08</v>
      </c>
      <c r="G605" s="18">
        <f>F605-C605</f>
        <v>360253.60000000009</v>
      </c>
      <c r="H605" s="18">
        <f>E605-F605</f>
        <v>-2306971.08</v>
      </c>
      <c r="I605" s="19">
        <f>IF(ISERROR(F605/C605),0,F605/C605*100-100)</f>
        <v>18.505695032850895</v>
      </c>
      <c r="J605" s="19">
        <f>IF(ISERROR(F605/E605),0,F605/E605*100)</f>
        <v>0</v>
      </c>
      <c r="K605" s="19">
        <f>IF(ISERROR(F605/D605),0,F605/D605*100)</f>
        <v>0</v>
      </c>
    </row>
    <row r="606" spans="1:11">
      <c r="A606" s="16" t="s">
        <v>59</v>
      </c>
      <c r="B606" s="17" t="s">
        <v>60</v>
      </c>
      <c r="C606" s="18">
        <v>-1946717.48</v>
      </c>
      <c r="D606" s="18">
        <v>0</v>
      </c>
      <c r="E606" s="18">
        <v>0</v>
      </c>
      <c r="F606" s="18">
        <v>-2306971.08</v>
      </c>
      <c r="G606" s="18">
        <f>F606-C606</f>
        <v>-360253.60000000009</v>
      </c>
      <c r="H606" s="18">
        <f>E606-F606</f>
        <v>2306971.08</v>
      </c>
      <c r="I606" s="19">
        <f>IF(ISERROR(F606/C606),0,F606/C606*100-100)</f>
        <v>18.505695032850895</v>
      </c>
      <c r="J606" s="19">
        <f>IF(ISERROR(F606/E606),0,F606/E606*100)</f>
        <v>0</v>
      </c>
      <c r="K606" s="19">
        <f>IF(ISERROR(F606/D606),0,F606/D606*100)</f>
        <v>0</v>
      </c>
    </row>
    <row r="607" spans="1:11">
      <c r="A607" s="22" t="s">
        <v>61</v>
      </c>
      <c r="B607" s="17" t="s">
        <v>62</v>
      </c>
      <c r="C607" s="18">
        <v>-1946717.48</v>
      </c>
      <c r="D607" s="18">
        <v>0</v>
      </c>
      <c r="E607" s="18">
        <v>0</v>
      </c>
      <c r="F607" s="18">
        <v>-2306971.08</v>
      </c>
      <c r="G607" s="18">
        <f>F607-C607</f>
        <v>-360253.60000000009</v>
      </c>
      <c r="H607" s="18">
        <f>E607-F607</f>
        <v>2306971.08</v>
      </c>
      <c r="I607" s="19">
        <f>IF(ISERROR(F607/C607),0,F607/C607*100-100)</f>
        <v>18.505695032850895</v>
      </c>
      <c r="J607" s="19">
        <f>IF(ISERROR(F607/E607),0,F607/E607*100)</f>
        <v>0</v>
      </c>
      <c r="K607" s="19">
        <f>IF(ISERROR(F607/D607),0,F607/D607*100)</f>
        <v>0</v>
      </c>
    </row>
    <row r="608" spans="1:11" ht="25.5">
      <c r="A608" s="27" t="s">
        <v>110</v>
      </c>
      <c r="B608" s="28" t="s">
        <v>111</v>
      </c>
      <c r="C608" s="29"/>
      <c r="D608" s="29"/>
      <c r="E608" s="29"/>
      <c r="F608" s="29"/>
      <c r="G608" s="29"/>
      <c r="H608" s="29"/>
      <c r="I608" s="30"/>
      <c r="J608" s="30"/>
      <c r="K608" s="30"/>
    </row>
    <row r="609" spans="1:11">
      <c r="A609" s="16" t="s">
        <v>20</v>
      </c>
      <c r="B609" s="17" t="s">
        <v>21</v>
      </c>
      <c r="C609" s="18">
        <v>20186635</v>
      </c>
      <c r="D609" s="18">
        <v>21610514</v>
      </c>
      <c r="E609" s="18">
        <v>12789196</v>
      </c>
      <c r="F609" s="18">
        <v>21610514</v>
      </c>
      <c r="G609" s="18">
        <f>F609-C609</f>
        <v>1423879</v>
      </c>
      <c r="H609" s="18">
        <f>E609-F609</f>
        <v>-8821318</v>
      </c>
      <c r="I609" s="19">
        <f>IF(ISERROR(F609/C609),0,F609/C609*100-100)</f>
        <v>7.0535728218199694</v>
      </c>
      <c r="J609" s="19">
        <f>IF(ISERROR(F609/E609),0,F609/E609*100)</f>
        <v>168.97476588833263</v>
      </c>
      <c r="K609" s="19">
        <f>IF(ISERROR(F609/D609),0,F609/D609*100)</f>
        <v>100</v>
      </c>
    </row>
    <row r="610" spans="1:11">
      <c r="A610" s="22" t="s">
        <v>24</v>
      </c>
      <c r="B610" s="17" t="s">
        <v>25</v>
      </c>
      <c r="C610" s="18">
        <v>20186635</v>
      </c>
      <c r="D610" s="18">
        <v>21610514</v>
      </c>
      <c r="E610" s="18">
        <v>12789196</v>
      </c>
      <c r="F610" s="18">
        <v>21610514</v>
      </c>
      <c r="G610" s="18">
        <f>F610-C610</f>
        <v>1423879</v>
      </c>
      <c r="H610" s="18">
        <f>E610-F610</f>
        <v>-8821318</v>
      </c>
      <c r="I610" s="19">
        <f>IF(ISERROR(F610/C610),0,F610/C610*100-100)</f>
        <v>7.0535728218199694</v>
      </c>
      <c r="J610" s="19">
        <f>IF(ISERROR(F610/E610),0,F610/E610*100)</f>
        <v>168.97476588833263</v>
      </c>
      <c r="K610" s="19">
        <f>IF(ISERROR(F610/D610),0,F610/D610*100)</f>
        <v>100</v>
      </c>
    </row>
    <row r="611" spans="1:11">
      <c r="A611" s="23" t="s">
        <v>26</v>
      </c>
      <c r="B611" s="17" t="s">
        <v>27</v>
      </c>
      <c r="C611" s="18">
        <v>20186635</v>
      </c>
      <c r="D611" s="18">
        <v>21610514</v>
      </c>
      <c r="E611" s="18">
        <v>12789196</v>
      </c>
      <c r="F611" s="18">
        <v>21610514</v>
      </c>
      <c r="G611" s="18">
        <f>F611-C611</f>
        <v>1423879</v>
      </c>
      <c r="H611" s="18">
        <f>E611-F611</f>
        <v>-8821318</v>
      </c>
      <c r="I611" s="19">
        <f>IF(ISERROR(F611/C611),0,F611/C611*100-100)</f>
        <v>7.0535728218199694</v>
      </c>
      <c r="J611" s="19">
        <f>IF(ISERROR(F611/E611),0,F611/E611*100)</f>
        <v>168.97476588833263</v>
      </c>
      <c r="K611" s="19">
        <f>IF(ISERROR(F611/D611),0,F611/D611*100)</f>
        <v>100</v>
      </c>
    </row>
    <row r="612" spans="1:11">
      <c r="A612" s="16" t="s">
        <v>28</v>
      </c>
      <c r="B612" s="17" t="s">
        <v>29</v>
      </c>
      <c r="C612" s="18">
        <v>12534110.6</v>
      </c>
      <c r="D612" s="18">
        <v>21610514</v>
      </c>
      <c r="E612" s="18">
        <v>12789196</v>
      </c>
      <c r="F612" s="18">
        <v>17183245.609999999</v>
      </c>
      <c r="G612" s="18">
        <f>F612-C612</f>
        <v>4649135.01</v>
      </c>
      <c r="H612" s="18">
        <f>E612-F612</f>
        <v>-4394049.6099999994</v>
      </c>
      <c r="I612" s="19">
        <f>IF(ISERROR(F612/C612),0,F612/C612*100-100)</f>
        <v>37.09186202649272</v>
      </c>
      <c r="J612" s="19">
        <f>IF(ISERROR(F612/E612),0,F612/E612*100)</f>
        <v>134.35751246599082</v>
      </c>
      <c r="K612" s="19">
        <f>IF(ISERROR(F612/D612),0,F612/D612*100)</f>
        <v>79.513359145460399</v>
      </c>
    </row>
    <row r="613" spans="1:11">
      <c r="A613" s="22" t="s">
        <v>30</v>
      </c>
      <c r="B613" s="17" t="s">
        <v>31</v>
      </c>
      <c r="C613" s="18">
        <v>12330185.9</v>
      </c>
      <c r="D613" s="18">
        <v>21063406</v>
      </c>
      <c r="E613" s="18">
        <v>12716292</v>
      </c>
      <c r="F613" s="18">
        <v>16891263.809999999</v>
      </c>
      <c r="G613" s="18">
        <f>F613-C613</f>
        <v>4561077.9099999983</v>
      </c>
      <c r="H613" s="18">
        <f>E613-F613</f>
        <v>-4174971.8099999987</v>
      </c>
      <c r="I613" s="19">
        <f>IF(ISERROR(F613/C613),0,F613/C613*100-100)</f>
        <v>36.991152826008886</v>
      </c>
      <c r="J613" s="19">
        <f>IF(ISERROR(F613/E613),0,F613/E613*100)</f>
        <v>132.83167616786403</v>
      </c>
      <c r="K613" s="19">
        <f>IF(ISERROR(F613/D613),0,F613/D613*100)</f>
        <v>80.192461798438472</v>
      </c>
    </row>
    <row r="614" spans="1:11">
      <c r="A614" s="23" t="s">
        <v>32</v>
      </c>
      <c r="B614" s="17" t="s">
        <v>33</v>
      </c>
      <c r="C614" s="18">
        <v>1160155.43</v>
      </c>
      <c r="D614" s="18">
        <v>1647084</v>
      </c>
      <c r="E614" s="18">
        <v>715304</v>
      </c>
      <c r="F614" s="18">
        <v>1016713.45</v>
      </c>
      <c r="G614" s="18">
        <f>F614-C614</f>
        <v>-143441.97999999998</v>
      </c>
      <c r="H614" s="18">
        <f>E614-F614</f>
        <v>-301409.44999999995</v>
      </c>
      <c r="I614" s="19">
        <f>IF(ISERROR(F614/C614),0,F614/C614*100-100)</f>
        <v>-12.364031257432458</v>
      </c>
      <c r="J614" s="19">
        <f>IF(ISERROR(F614/E614),0,F614/E614*100)</f>
        <v>142.13725213335869</v>
      </c>
      <c r="K614" s="19">
        <f>IF(ISERROR(F614/D614),0,F614/D614*100)</f>
        <v>61.728087334950729</v>
      </c>
    </row>
    <row r="615" spans="1:11">
      <c r="A615" s="24" t="s">
        <v>34</v>
      </c>
      <c r="B615" s="17" t="s">
        <v>35</v>
      </c>
      <c r="C615" s="18">
        <v>870551.33</v>
      </c>
      <c r="D615" s="18">
        <v>1076500</v>
      </c>
      <c r="E615" s="18">
        <v>540304</v>
      </c>
      <c r="F615" s="18">
        <v>778834.12</v>
      </c>
      <c r="G615" s="18">
        <f>F615-C615</f>
        <v>-91717.209999999963</v>
      </c>
      <c r="H615" s="18">
        <f>E615-F615</f>
        <v>-238530.12</v>
      </c>
      <c r="I615" s="19">
        <f>IF(ISERROR(F615/C615),0,F615/C615*100-100)</f>
        <v>-10.53553154642816</v>
      </c>
      <c r="J615" s="19">
        <f>IF(ISERROR(F615/E615),0,F615/E615*100)</f>
        <v>144.14739109834463</v>
      </c>
      <c r="K615" s="19">
        <f>IF(ISERROR(F615/D615),0,F615/D615*100)</f>
        <v>72.348733859730601</v>
      </c>
    </row>
    <row r="616" spans="1:11">
      <c r="A616" s="24" t="s">
        <v>36</v>
      </c>
      <c r="B616" s="17" t="s">
        <v>37</v>
      </c>
      <c r="C616" s="18">
        <v>289604.09999999998</v>
      </c>
      <c r="D616" s="18">
        <v>570584</v>
      </c>
      <c r="E616" s="18">
        <v>175000</v>
      </c>
      <c r="F616" s="18">
        <v>237879.33</v>
      </c>
      <c r="G616" s="18">
        <f>F616-C616</f>
        <v>-51724.76999999999</v>
      </c>
      <c r="H616" s="18">
        <f>E616-F616</f>
        <v>-62879.329999999987</v>
      </c>
      <c r="I616" s="19">
        <f>IF(ISERROR(F616/C616),0,F616/C616*100-100)</f>
        <v>-17.86051026211301</v>
      </c>
      <c r="J616" s="19">
        <f>IF(ISERROR(F616/E616),0,F616/E616*100)</f>
        <v>135.93104571428572</v>
      </c>
      <c r="K616" s="19">
        <f>IF(ISERROR(F616/D616),0,F616/D616*100)</f>
        <v>41.690501310937563</v>
      </c>
    </row>
    <row r="617" spans="1:11">
      <c r="A617" s="25" t="s">
        <v>38</v>
      </c>
      <c r="B617" s="17" t="s">
        <v>39</v>
      </c>
      <c r="C617" s="18">
        <v>9405.41</v>
      </c>
      <c r="D617" s="18">
        <v>0</v>
      </c>
      <c r="E617" s="18">
        <v>0</v>
      </c>
      <c r="F617" s="18">
        <v>7322.66</v>
      </c>
      <c r="G617" s="18">
        <f>F617-C617</f>
        <v>-2082.75</v>
      </c>
      <c r="H617" s="18">
        <f>E617-F617</f>
        <v>-7322.66</v>
      </c>
      <c r="I617" s="19">
        <f>IF(ISERROR(F617/C617),0,F617/C617*100-100)</f>
        <v>-22.144170216928345</v>
      </c>
      <c r="J617" s="19">
        <f>IF(ISERROR(F617/E617),0,F617/E617*100)</f>
        <v>0</v>
      </c>
      <c r="K617" s="19">
        <f>IF(ISERROR(F617/D617),0,F617/D617*100)</f>
        <v>0</v>
      </c>
    </row>
    <row r="618" spans="1:11">
      <c r="A618" s="23" t="s">
        <v>40</v>
      </c>
      <c r="B618" s="17" t="s">
        <v>41</v>
      </c>
      <c r="C618" s="18">
        <v>2391636.77</v>
      </c>
      <c r="D618" s="18">
        <v>6403669</v>
      </c>
      <c r="E618" s="18">
        <v>2476587</v>
      </c>
      <c r="F618" s="18">
        <v>5866430.5499999998</v>
      </c>
      <c r="G618" s="18">
        <f>F618-C618</f>
        <v>3474793.78</v>
      </c>
      <c r="H618" s="18">
        <f>E618-F618</f>
        <v>-3389843.55</v>
      </c>
      <c r="I618" s="19">
        <f>IF(ISERROR(F618/C618),0,F618/C618*100-100)</f>
        <v>145.28936097599802</v>
      </c>
      <c r="J618" s="19">
        <f>IF(ISERROR(F618/E618),0,F618/E618*100)</f>
        <v>236.8756094576932</v>
      </c>
      <c r="K618" s="19">
        <f>IF(ISERROR(F618/D618),0,F618/D618*100)</f>
        <v>91.610458785424413</v>
      </c>
    </row>
    <row r="619" spans="1:11">
      <c r="A619" s="24" t="s">
        <v>42</v>
      </c>
      <c r="B619" s="17" t="s">
        <v>43</v>
      </c>
      <c r="C619" s="18">
        <v>2391636.77</v>
      </c>
      <c r="D619" s="18">
        <v>6403669</v>
      </c>
      <c r="E619" s="18">
        <v>2476587</v>
      </c>
      <c r="F619" s="18">
        <v>5866430.5499999998</v>
      </c>
      <c r="G619" s="18">
        <f>F619-C619</f>
        <v>3474793.78</v>
      </c>
      <c r="H619" s="18">
        <f>E619-F619</f>
        <v>-3389843.55</v>
      </c>
      <c r="I619" s="19">
        <f>IF(ISERROR(F619/C619),0,F619/C619*100-100)</f>
        <v>145.28936097599802</v>
      </c>
      <c r="J619" s="19">
        <f>IF(ISERROR(F619/E619),0,F619/E619*100)</f>
        <v>236.8756094576932</v>
      </c>
      <c r="K619" s="19">
        <f>IF(ISERROR(F619/D619),0,F619/D619*100)</f>
        <v>91.610458785424413</v>
      </c>
    </row>
    <row r="620" spans="1:11" ht="25.5">
      <c r="A620" s="23" t="s">
        <v>46</v>
      </c>
      <c r="B620" s="17" t="s">
        <v>47</v>
      </c>
      <c r="C620" s="18">
        <v>8778393.6999999993</v>
      </c>
      <c r="D620" s="18">
        <v>13012653</v>
      </c>
      <c r="E620" s="18">
        <v>9524401</v>
      </c>
      <c r="F620" s="18">
        <v>10008119.810000001</v>
      </c>
      <c r="G620" s="18">
        <f>F620-C620</f>
        <v>1229726.1100000013</v>
      </c>
      <c r="H620" s="18">
        <f>E620-F620</f>
        <v>-483718.81000000052</v>
      </c>
      <c r="I620" s="19">
        <f>IF(ISERROR(F620/C620),0,F620/C620*100-100)</f>
        <v>14.008555004772688</v>
      </c>
      <c r="J620" s="19">
        <f>IF(ISERROR(F620/E620),0,F620/E620*100)</f>
        <v>105.07873209034354</v>
      </c>
      <c r="K620" s="19">
        <f>IF(ISERROR(F620/D620),0,F620/D620*100)</f>
        <v>76.910679244270938</v>
      </c>
    </row>
    <row r="621" spans="1:11" ht="51">
      <c r="A621" s="24" t="s">
        <v>154</v>
      </c>
      <c r="B621" s="17" t="s">
        <v>155</v>
      </c>
      <c r="C621" s="18">
        <v>8778393.6999999993</v>
      </c>
      <c r="D621" s="18">
        <v>13012653</v>
      </c>
      <c r="E621" s="18">
        <v>9524401</v>
      </c>
      <c r="F621" s="18">
        <v>10008119.810000001</v>
      </c>
      <c r="G621" s="18">
        <f>F621-C621</f>
        <v>1229726.1100000013</v>
      </c>
      <c r="H621" s="18">
        <f>E621-F621</f>
        <v>-483718.81000000052</v>
      </c>
      <c r="I621" s="19">
        <f>IF(ISERROR(F621/C621),0,F621/C621*100-100)</f>
        <v>14.008555004772688</v>
      </c>
      <c r="J621" s="19">
        <f>IF(ISERROR(F621/E621),0,F621/E621*100)</f>
        <v>105.07873209034354</v>
      </c>
      <c r="K621" s="19">
        <f>IF(ISERROR(F621/D621),0,F621/D621*100)</f>
        <v>76.910679244270938</v>
      </c>
    </row>
    <row r="622" spans="1:11" ht="38.25">
      <c r="A622" s="25" t="s">
        <v>156</v>
      </c>
      <c r="B622" s="17" t="s">
        <v>157</v>
      </c>
      <c r="C622" s="18">
        <v>2838338.85</v>
      </c>
      <c r="D622" s="18">
        <v>3150128</v>
      </c>
      <c r="E622" s="18">
        <v>2613443</v>
      </c>
      <c r="F622" s="18">
        <v>2840797.72</v>
      </c>
      <c r="G622" s="18">
        <f>F622-C622</f>
        <v>2458.8700000001118</v>
      </c>
      <c r="H622" s="18">
        <f>E622-F622</f>
        <v>-227354.7200000002</v>
      </c>
      <c r="I622" s="19">
        <f>IF(ISERROR(F622/C622),0,F622/C622*100-100)</f>
        <v>8.6630600853027317E-2</v>
      </c>
      <c r="J622" s="19">
        <f>IF(ISERROR(F622/E622),0,F622/E622*100)</f>
        <v>108.69943289369617</v>
      </c>
      <c r="K622" s="19">
        <f>IF(ISERROR(F622/D622),0,F622/D622*100)</f>
        <v>90.18039013017885</v>
      </c>
    </row>
    <row r="623" spans="1:11" ht="63.75">
      <c r="A623" s="25" t="s">
        <v>248</v>
      </c>
      <c r="B623" s="17" t="s">
        <v>249</v>
      </c>
      <c r="C623" s="18">
        <v>5940054.8499999996</v>
      </c>
      <c r="D623" s="18">
        <v>9862525</v>
      </c>
      <c r="E623" s="18">
        <v>6910958</v>
      </c>
      <c r="F623" s="18">
        <v>7167322.0899999999</v>
      </c>
      <c r="G623" s="18">
        <f>F623-C623</f>
        <v>1227267.2400000002</v>
      </c>
      <c r="H623" s="18">
        <f>E623-F623</f>
        <v>-256364.08999999985</v>
      </c>
      <c r="I623" s="19">
        <f>IF(ISERROR(F623/C623),0,F623/C623*100-100)</f>
        <v>20.660873863816249</v>
      </c>
      <c r="J623" s="19">
        <f>IF(ISERROR(F623/E623),0,F623/E623*100)</f>
        <v>103.70953042978989</v>
      </c>
      <c r="K623" s="19">
        <f>IF(ISERROR(F623/D623),0,F623/D623*100)</f>
        <v>72.672283112083363</v>
      </c>
    </row>
    <row r="624" spans="1:11">
      <c r="A624" s="22" t="s">
        <v>54</v>
      </c>
      <c r="B624" s="17" t="s">
        <v>55</v>
      </c>
      <c r="C624" s="18">
        <v>203924.7</v>
      </c>
      <c r="D624" s="18">
        <v>547108</v>
      </c>
      <c r="E624" s="18">
        <v>72904</v>
      </c>
      <c r="F624" s="18">
        <v>291981.8</v>
      </c>
      <c r="G624" s="18">
        <f>F624-C624</f>
        <v>88057.099999999977</v>
      </c>
      <c r="H624" s="18">
        <f>E624-F624</f>
        <v>-219077.8</v>
      </c>
      <c r="I624" s="19">
        <f>IF(ISERROR(F624/C624),0,F624/C624*100-100)</f>
        <v>43.181184035087426</v>
      </c>
      <c r="J624" s="19">
        <f>IF(ISERROR(F624/E624),0,F624/E624*100)</f>
        <v>400.50175573356739</v>
      </c>
      <c r="K624" s="19">
        <f>IF(ISERROR(F624/D624),0,F624/D624*100)</f>
        <v>53.36821980303705</v>
      </c>
    </row>
    <row r="625" spans="1:11">
      <c r="A625" s="23" t="s">
        <v>56</v>
      </c>
      <c r="B625" s="17" t="s">
        <v>57</v>
      </c>
      <c r="C625" s="18">
        <v>53208.45</v>
      </c>
      <c r="D625" s="18">
        <v>17000</v>
      </c>
      <c r="E625" s="18">
        <v>7000</v>
      </c>
      <c r="F625" s="18">
        <v>11422.08</v>
      </c>
      <c r="G625" s="18">
        <f>F625-C625</f>
        <v>-41786.369999999995</v>
      </c>
      <c r="H625" s="18">
        <f>E625-F625</f>
        <v>-4422.08</v>
      </c>
      <c r="I625" s="19">
        <f>IF(ISERROR(F625/C625),0,F625/C625*100-100)</f>
        <v>-78.533334460973776</v>
      </c>
      <c r="J625" s="19">
        <f>IF(ISERROR(F625/E625),0,F625/E625*100)</f>
        <v>163.17257142857142</v>
      </c>
      <c r="K625" s="19">
        <f>IF(ISERROR(F625/D625),0,F625/D625*100)</f>
        <v>67.188705882352934</v>
      </c>
    </row>
    <row r="626" spans="1:11">
      <c r="A626" s="23" t="s">
        <v>189</v>
      </c>
      <c r="B626" s="17" t="s">
        <v>190</v>
      </c>
      <c r="C626" s="18">
        <v>150716.25</v>
      </c>
      <c r="D626" s="18">
        <v>530108</v>
      </c>
      <c r="E626" s="18">
        <v>65904</v>
      </c>
      <c r="F626" s="18">
        <v>280559.71999999997</v>
      </c>
      <c r="G626" s="18">
        <f>F626-C626</f>
        <v>129843.46999999997</v>
      </c>
      <c r="H626" s="18">
        <f>E626-F626</f>
        <v>-214655.71999999997</v>
      </c>
      <c r="I626" s="19">
        <f>IF(ISERROR(F626/C626),0,F626/C626*100-100)</f>
        <v>86.15094258250187</v>
      </c>
      <c r="J626" s="19">
        <f>IF(ISERROR(F626/E626),0,F626/E626*100)</f>
        <v>425.70969895605731</v>
      </c>
      <c r="K626" s="19">
        <f>IF(ISERROR(F626/D626),0,F626/D626*100)</f>
        <v>52.925011507089117</v>
      </c>
    </row>
    <row r="627" spans="1:11" ht="51">
      <c r="A627" s="24" t="s">
        <v>300</v>
      </c>
      <c r="B627" s="17" t="s">
        <v>301</v>
      </c>
      <c r="C627" s="18">
        <v>150716.25</v>
      </c>
      <c r="D627" s="18">
        <v>530108</v>
      </c>
      <c r="E627" s="18">
        <v>65904</v>
      </c>
      <c r="F627" s="18">
        <v>280559.71999999997</v>
      </c>
      <c r="G627" s="18">
        <f>F627-C627</f>
        <v>129843.46999999997</v>
      </c>
      <c r="H627" s="18">
        <f>E627-F627</f>
        <v>-214655.71999999997</v>
      </c>
      <c r="I627" s="19">
        <f>IF(ISERROR(F627/C627),0,F627/C627*100-100)</f>
        <v>86.15094258250187</v>
      </c>
      <c r="J627" s="19">
        <f>IF(ISERROR(F627/E627),0,F627/E627*100)</f>
        <v>425.70969895605731</v>
      </c>
      <c r="K627" s="19">
        <f>IF(ISERROR(F627/D627),0,F627/D627*100)</f>
        <v>52.925011507089117</v>
      </c>
    </row>
    <row r="628" spans="1:11" ht="63.75">
      <c r="A628" s="25" t="s">
        <v>304</v>
      </c>
      <c r="B628" s="17" t="s">
        <v>305</v>
      </c>
      <c r="C628" s="18">
        <v>150716.25</v>
      </c>
      <c r="D628" s="18">
        <v>530108</v>
      </c>
      <c r="E628" s="18">
        <v>65904</v>
      </c>
      <c r="F628" s="18">
        <v>280559.71999999997</v>
      </c>
      <c r="G628" s="18">
        <f>F628-C628</f>
        <v>129843.46999999997</v>
      </c>
      <c r="H628" s="18">
        <f>E628-F628</f>
        <v>-214655.71999999997</v>
      </c>
      <c r="I628" s="19">
        <f>IF(ISERROR(F628/C628),0,F628/C628*100-100)</f>
        <v>86.15094258250187</v>
      </c>
      <c r="J628" s="19">
        <f>IF(ISERROR(F628/E628),0,F628/E628*100)</f>
        <v>425.70969895605731</v>
      </c>
      <c r="K628" s="19">
        <f>IF(ISERROR(F628/D628),0,F628/D628*100)</f>
        <v>52.925011507089117</v>
      </c>
    </row>
    <row r="629" spans="1:11">
      <c r="A629" s="16"/>
      <c r="B629" s="17" t="s">
        <v>58</v>
      </c>
      <c r="C629" s="18">
        <v>7652524.4000000004</v>
      </c>
      <c r="D629" s="18">
        <v>0</v>
      </c>
      <c r="E629" s="18">
        <v>0</v>
      </c>
      <c r="F629" s="18">
        <v>4427268.3899999997</v>
      </c>
      <c r="G629" s="18">
        <f>F629-C629</f>
        <v>-3225256.0100000007</v>
      </c>
      <c r="H629" s="18">
        <f>E629-F629</f>
        <v>-4427268.3899999997</v>
      </c>
      <c r="I629" s="19">
        <f>IF(ISERROR(F629/C629),0,F629/C629*100-100)</f>
        <v>-42.146301552465495</v>
      </c>
      <c r="J629" s="19">
        <f>IF(ISERROR(F629/E629),0,F629/E629*100)</f>
        <v>0</v>
      </c>
      <c r="K629" s="19">
        <f>IF(ISERROR(F629/D629),0,F629/D629*100)</f>
        <v>0</v>
      </c>
    </row>
    <row r="630" spans="1:11">
      <c r="A630" s="16" t="s">
        <v>59</v>
      </c>
      <c r="B630" s="17" t="s">
        <v>60</v>
      </c>
      <c r="C630" s="18">
        <v>-7652524.4000000004</v>
      </c>
      <c r="D630" s="18">
        <v>0</v>
      </c>
      <c r="E630" s="18">
        <v>0</v>
      </c>
      <c r="F630" s="18">
        <v>-4427268.3899999997</v>
      </c>
      <c r="G630" s="18">
        <f>F630-C630</f>
        <v>3225256.0100000007</v>
      </c>
      <c r="H630" s="18">
        <f>E630-F630</f>
        <v>4427268.3899999997</v>
      </c>
      <c r="I630" s="19">
        <f>IF(ISERROR(F630/C630),0,F630/C630*100-100)</f>
        <v>-42.146301552465495</v>
      </c>
      <c r="J630" s="19">
        <f>IF(ISERROR(F630/E630),0,F630/E630*100)</f>
        <v>0</v>
      </c>
      <c r="K630" s="19">
        <f>IF(ISERROR(F630/D630),0,F630/D630*100)</f>
        <v>0</v>
      </c>
    </row>
    <row r="631" spans="1:11">
      <c r="A631" s="22" t="s">
        <v>61</v>
      </c>
      <c r="B631" s="17" t="s">
        <v>62</v>
      </c>
      <c r="C631" s="18">
        <v>-7652524.4000000004</v>
      </c>
      <c r="D631" s="18">
        <v>0</v>
      </c>
      <c r="E631" s="18">
        <v>0</v>
      </c>
      <c r="F631" s="18">
        <v>-4427268.3899999997</v>
      </c>
      <c r="G631" s="18">
        <f>F631-C631</f>
        <v>3225256.0100000007</v>
      </c>
      <c r="H631" s="18">
        <f>E631-F631</f>
        <v>4427268.3899999997</v>
      </c>
      <c r="I631" s="19">
        <f>IF(ISERROR(F631/C631),0,F631/C631*100-100)</f>
        <v>-42.146301552465495</v>
      </c>
      <c r="J631" s="19">
        <f>IF(ISERROR(F631/E631),0,F631/E631*100)</f>
        <v>0</v>
      </c>
      <c r="K631" s="19">
        <f>IF(ISERROR(F631/D631),0,F631/D631*100)</f>
        <v>0</v>
      </c>
    </row>
    <row r="632" spans="1:11" ht="25.5">
      <c r="A632" s="36" t="s">
        <v>169</v>
      </c>
      <c r="B632" s="28" t="s">
        <v>356</v>
      </c>
      <c r="C632" s="29"/>
      <c r="D632" s="29"/>
      <c r="E632" s="29"/>
      <c r="F632" s="29"/>
      <c r="G632" s="29"/>
      <c r="H632" s="29"/>
      <c r="I632" s="30"/>
      <c r="J632" s="30"/>
      <c r="K632" s="30"/>
    </row>
    <row r="633" spans="1:11">
      <c r="A633" s="16" t="s">
        <v>20</v>
      </c>
      <c r="B633" s="17" t="s">
        <v>21</v>
      </c>
      <c r="C633" s="18">
        <v>17941644</v>
      </c>
      <c r="D633" s="18">
        <v>19946430</v>
      </c>
      <c r="E633" s="18">
        <v>12066892</v>
      </c>
      <c r="F633" s="18">
        <v>19946430</v>
      </c>
      <c r="G633" s="18">
        <f>F633-C633</f>
        <v>2004786</v>
      </c>
      <c r="H633" s="18">
        <f>E633-F633</f>
        <v>-7879538</v>
      </c>
      <c r="I633" s="19">
        <f>IF(ISERROR(F633/C633),0,F633/C633*100-100)</f>
        <v>11.173925867662973</v>
      </c>
      <c r="J633" s="19">
        <f>IF(ISERROR(F633/E633),0,F633/E633*100)</f>
        <v>165.29881928171727</v>
      </c>
      <c r="K633" s="19">
        <f>IF(ISERROR(F633/D633),0,F633/D633*100)</f>
        <v>100</v>
      </c>
    </row>
    <row r="634" spans="1:11">
      <c r="A634" s="22" t="s">
        <v>24</v>
      </c>
      <c r="B634" s="17" t="s">
        <v>25</v>
      </c>
      <c r="C634" s="18">
        <v>17941644</v>
      </c>
      <c r="D634" s="18">
        <v>19946430</v>
      </c>
      <c r="E634" s="18">
        <v>12066892</v>
      </c>
      <c r="F634" s="18">
        <v>19946430</v>
      </c>
      <c r="G634" s="18">
        <f>F634-C634</f>
        <v>2004786</v>
      </c>
      <c r="H634" s="18">
        <f>E634-F634</f>
        <v>-7879538</v>
      </c>
      <c r="I634" s="19">
        <f>IF(ISERROR(F634/C634),0,F634/C634*100-100)</f>
        <v>11.173925867662973</v>
      </c>
      <c r="J634" s="19">
        <f>IF(ISERROR(F634/E634),0,F634/E634*100)</f>
        <v>165.29881928171727</v>
      </c>
      <c r="K634" s="19">
        <f>IF(ISERROR(F634/D634),0,F634/D634*100)</f>
        <v>100</v>
      </c>
    </row>
    <row r="635" spans="1:11">
      <c r="A635" s="23" t="s">
        <v>26</v>
      </c>
      <c r="B635" s="17" t="s">
        <v>27</v>
      </c>
      <c r="C635" s="18">
        <v>17941644</v>
      </c>
      <c r="D635" s="18">
        <v>19946430</v>
      </c>
      <c r="E635" s="18">
        <v>12066892</v>
      </c>
      <c r="F635" s="18">
        <v>19946430</v>
      </c>
      <c r="G635" s="18">
        <f>F635-C635</f>
        <v>2004786</v>
      </c>
      <c r="H635" s="18">
        <f>E635-F635</f>
        <v>-7879538</v>
      </c>
      <c r="I635" s="19">
        <f>IF(ISERROR(F635/C635),0,F635/C635*100-100)</f>
        <v>11.173925867662973</v>
      </c>
      <c r="J635" s="19">
        <f>IF(ISERROR(F635/E635),0,F635/E635*100)</f>
        <v>165.29881928171727</v>
      </c>
      <c r="K635" s="19">
        <f>IF(ISERROR(F635/D635),0,F635/D635*100)</f>
        <v>100</v>
      </c>
    </row>
    <row r="636" spans="1:11">
      <c r="A636" s="16" t="s">
        <v>28</v>
      </c>
      <c r="B636" s="17" t="s">
        <v>29</v>
      </c>
      <c r="C636" s="18">
        <v>11320746.720000001</v>
      </c>
      <c r="D636" s="18">
        <v>19946430</v>
      </c>
      <c r="E636" s="18">
        <v>12066892</v>
      </c>
      <c r="F636" s="18">
        <v>16155110.08</v>
      </c>
      <c r="G636" s="18">
        <f>F636-C636</f>
        <v>4834363.3599999994</v>
      </c>
      <c r="H636" s="18">
        <f>E636-F636</f>
        <v>-4088218.08</v>
      </c>
      <c r="I636" s="19">
        <f>IF(ISERROR(F636/C636),0,F636/C636*100-100)</f>
        <v>42.703573179137436</v>
      </c>
      <c r="J636" s="19">
        <f>IF(ISERROR(F636/E636),0,F636/E636*100)</f>
        <v>133.87962766220167</v>
      </c>
      <c r="K636" s="19">
        <f>IF(ISERROR(F636/D636),0,F636/D636*100)</f>
        <v>80.99248878120045</v>
      </c>
    </row>
    <row r="637" spans="1:11">
      <c r="A637" s="22" t="s">
        <v>30</v>
      </c>
      <c r="B637" s="17" t="s">
        <v>31</v>
      </c>
      <c r="C637" s="18">
        <v>11170030.470000001</v>
      </c>
      <c r="D637" s="18">
        <v>19416322</v>
      </c>
      <c r="E637" s="18">
        <v>12000988</v>
      </c>
      <c r="F637" s="18">
        <v>15874550.359999999</v>
      </c>
      <c r="G637" s="18">
        <f>F637-C637</f>
        <v>4704519.8899999987</v>
      </c>
      <c r="H637" s="18">
        <f>E637-F637</f>
        <v>-3873562.3599999994</v>
      </c>
      <c r="I637" s="19">
        <f>IF(ISERROR(F637/C637),0,F637/C637*100-100)</f>
        <v>42.117341601128146</v>
      </c>
      <c r="J637" s="19">
        <f>IF(ISERROR(F637/E637),0,F637/E637*100)</f>
        <v>132.27702885795736</v>
      </c>
      <c r="K637" s="19">
        <f>IF(ISERROR(F637/D637),0,F637/D637*100)</f>
        <v>81.758792216157104</v>
      </c>
    </row>
    <row r="638" spans="1:11">
      <c r="A638" s="23" t="s">
        <v>40</v>
      </c>
      <c r="B638" s="17" t="s">
        <v>41</v>
      </c>
      <c r="C638" s="18">
        <v>2391636.77</v>
      </c>
      <c r="D638" s="18">
        <v>6403669</v>
      </c>
      <c r="E638" s="18">
        <v>2476587</v>
      </c>
      <c r="F638" s="18">
        <v>5866430.5499999998</v>
      </c>
      <c r="G638" s="18">
        <f>F638-C638</f>
        <v>3474793.78</v>
      </c>
      <c r="H638" s="18">
        <f>E638-F638</f>
        <v>-3389843.55</v>
      </c>
      <c r="I638" s="19">
        <f>IF(ISERROR(F638/C638),0,F638/C638*100-100)</f>
        <v>145.28936097599802</v>
      </c>
      <c r="J638" s="19">
        <f>IF(ISERROR(F638/E638),0,F638/E638*100)</f>
        <v>236.8756094576932</v>
      </c>
      <c r="K638" s="19">
        <f>IF(ISERROR(F638/D638),0,F638/D638*100)</f>
        <v>91.610458785424413</v>
      </c>
    </row>
    <row r="639" spans="1:11">
      <c r="A639" s="24" t="s">
        <v>42</v>
      </c>
      <c r="B639" s="17" t="s">
        <v>43</v>
      </c>
      <c r="C639" s="18">
        <v>2391636.77</v>
      </c>
      <c r="D639" s="18">
        <v>6403669</v>
      </c>
      <c r="E639" s="18">
        <v>2476587</v>
      </c>
      <c r="F639" s="18">
        <v>5866430.5499999998</v>
      </c>
      <c r="G639" s="18">
        <f>F639-C639</f>
        <v>3474793.78</v>
      </c>
      <c r="H639" s="18">
        <f>E639-F639</f>
        <v>-3389843.55</v>
      </c>
      <c r="I639" s="19">
        <f>IF(ISERROR(F639/C639),0,F639/C639*100-100)</f>
        <v>145.28936097599802</v>
      </c>
      <c r="J639" s="19">
        <f>IF(ISERROR(F639/E639),0,F639/E639*100)</f>
        <v>236.8756094576932</v>
      </c>
      <c r="K639" s="19">
        <f>IF(ISERROR(F639/D639),0,F639/D639*100)</f>
        <v>91.610458785424413</v>
      </c>
    </row>
    <row r="640" spans="1:11" ht="25.5">
      <c r="A640" s="23" t="s">
        <v>46</v>
      </c>
      <c r="B640" s="17" t="s">
        <v>47</v>
      </c>
      <c r="C640" s="18">
        <v>8778393.6999999993</v>
      </c>
      <c r="D640" s="18">
        <v>13012653</v>
      </c>
      <c r="E640" s="18">
        <v>9524401</v>
      </c>
      <c r="F640" s="18">
        <v>10008119.810000001</v>
      </c>
      <c r="G640" s="18">
        <f>F640-C640</f>
        <v>1229726.1100000013</v>
      </c>
      <c r="H640" s="18">
        <f>E640-F640</f>
        <v>-483718.81000000052</v>
      </c>
      <c r="I640" s="19">
        <f>IF(ISERROR(F640/C640),0,F640/C640*100-100)</f>
        <v>14.008555004772688</v>
      </c>
      <c r="J640" s="19">
        <f>IF(ISERROR(F640/E640),0,F640/E640*100)</f>
        <v>105.07873209034354</v>
      </c>
      <c r="K640" s="19">
        <f>IF(ISERROR(F640/D640),0,F640/D640*100)</f>
        <v>76.910679244270938</v>
      </c>
    </row>
    <row r="641" spans="1:11" ht="51">
      <c r="A641" s="24" t="s">
        <v>154</v>
      </c>
      <c r="B641" s="17" t="s">
        <v>155</v>
      </c>
      <c r="C641" s="18">
        <v>8778393.6999999993</v>
      </c>
      <c r="D641" s="18">
        <v>13012653</v>
      </c>
      <c r="E641" s="18">
        <v>9524401</v>
      </c>
      <c r="F641" s="18">
        <v>10008119.810000001</v>
      </c>
      <c r="G641" s="18">
        <f>F641-C641</f>
        <v>1229726.1100000013</v>
      </c>
      <c r="H641" s="18">
        <f>E641-F641</f>
        <v>-483718.81000000052</v>
      </c>
      <c r="I641" s="19">
        <f>IF(ISERROR(F641/C641),0,F641/C641*100-100)</f>
        <v>14.008555004772688</v>
      </c>
      <c r="J641" s="19">
        <f>IF(ISERROR(F641/E641),0,F641/E641*100)</f>
        <v>105.07873209034354</v>
      </c>
      <c r="K641" s="19">
        <f>IF(ISERROR(F641/D641),0,F641/D641*100)</f>
        <v>76.910679244270938</v>
      </c>
    </row>
    <row r="642" spans="1:11" ht="38.25">
      <c r="A642" s="25" t="s">
        <v>156</v>
      </c>
      <c r="B642" s="17" t="s">
        <v>157</v>
      </c>
      <c r="C642" s="18">
        <v>2838338.85</v>
      </c>
      <c r="D642" s="18">
        <v>3150128</v>
      </c>
      <c r="E642" s="18">
        <v>2613443</v>
      </c>
      <c r="F642" s="18">
        <v>2840797.72</v>
      </c>
      <c r="G642" s="18">
        <f>F642-C642</f>
        <v>2458.8700000001118</v>
      </c>
      <c r="H642" s="18">
        <f>E642-F642</f>
        <v>-227354.7200000002</v>
      </c>
      <c r="I642" s="19">
        <f>IF(ISERROR(F642/C642),0,F642/C642*100-100)</f>
        <v>8.6630600853027317E-2</v>
      </c>
      <c r="J642" s="19">
        <f>IF(ISERROR(F642/E642),0,F642/E642*100)</f>
        <v>108.69943289369617</v>
      </c>
      <c r="K642" s="19">
        <f>IF(ISERROR(F642/D642),0,F642/D642*100)</f>
        <v>90.18039013017885</v>
      </c>
    </row>
    <row r="643" spans="1:11" ht="63.75">
      <c r="A643" s="25" t="s">
        <v>248</v>
      </c>
      <c r="B643" s="17" t="s">
        <v>249</v>
      </c>
      <c r="C643" s="18">
        <v>5940054.8499999996</v>
      </c>
      <c r="D643" s="18">
        <v>9862525</v>
      </c>
      <c r="E643" s="18">
        <v>6910958</v>
      </c>
      <c r="F643" s="18">
        <v>7167322.0899999999</v>
      </c>
      <c r="G643" s="18">
        <f>F643-C643</f>
        <v>1227267.2400000002</v>
      </c>
      <c r="H643" s="18">
        <f>E643-F643</f>
        <v>-256364.08999999985</v>
      </c>
      <c r="I643" s="19">
        <f>IF(ISERROR(F643/C643),0,F643/C643*100-100)</f>
        <v>20.660873863816249</v>
      </c>
      <c r="J643" s="19">
        <f>IF(ISERROR(F643/E643),0,F643/E643*100)</f>
        <v>103.70953042978989</v>
      </c>
      <c r="K643" s="19">
        <f>IF(ISERROR(F643/D643),0,F643/D643*100)</f>
        <v>72.672283112083363</v>
      </c>
    </row>
    <row r="644" spans="1:11">
      <c r="A644" s="22" t="s">
        <v>54</v>
      </c>
      <c r="B644" s="17" t="s">
        <v>55</v>
      </c>
      <c r="C644" s="18">
        <v>150716.25</v>
      </c>
      <c r="D644" s="18">
        <v>530108</v>
      </c>
      <c r="E644" s="18">
        <v>65904</v>
      </c>
      <c r="F644" s="18">
        <v>280559.71999999997</v>
      </c>
      <c r="G644" s="18">
        <f>F644-C644</f>
        <v>129843.46999999997</v>
      </c>
      <c r="H644" s="18">
        <f>E644-F644</f>
        <v>-214655.71999999997</v>
      </c>
      <c r="I644" s="19">
        <f>IF(ISERROR(F644/C644),0,F644/C644*100-100)</f>
        <v>86.15094258250187</v>
      </c>
      <c r="J644" s="19">
        <f>IF(ISERROR(F644/E644),0,F644/E644*100)</f>
        <v>425.70969895605731</v>
      </c>
      <c r="K644" s="19">
        <f>IF(ISERROR(F644/D644),0,F644/D644*100)</f>
        <v>52.925011507089117</v>
      </c>
    </row>
    <row r="645" spans="1:11">
      <c r="A645" s="23" t="s">
        <v>189</v>
      </c>
      <c r="B645" s="17" t="s">
        <v>190</v>
      </c>
      <c r="C645" s="18">
        <v>150716.25</v>
      </c>
      <c r="D645" s="18">
        <v>530108</v>
      </c>
      <c r="E645" s="18">
        <v>65904</v>
      </c>
      <c r="F645" s="18">
        <v>280559.71999999997</v>
      </c>
      <c r="G645" s="18">
        <f>F645-C645</f>
        <v>129843.46999999997</v>
      </c>
      <c r="H645" s="18">
        <f>E645-F645</f>
        <v>-214655.71999999997</v>
      </c>
      <c r="I645" s="19">
        <f>IF(ISERROR(F645/C645),0,F645/C645*100-100)</f>
        <v>86.15094258250187</v>
      </c>
      <c r="J645" s="19">
        <f>IF(ISERROR(F645/E645),0,F645/E645*100)</f>
        <v>425.70969895605731</v>
      </c>
      <c r="K645" s="19">
        <f>IF(ISERROR(F645/D645),0,F645/D645*100)</f>
        <v>52.925011507089117</v>
      </c>
    </row>
    <row r="646" spans="1:11" ht="51">
      <c r="A646" s="24" t="s">
        <v>300</v>
      </c>
      <c r="B646" s="17" t="s">
        <v>301</v>
      </c>
      <c r="C646" s="18">
        <v>150716.25</v>
      </c>
      <c r="D646" s="18">
        <v>530108</v>
      </c>
      <c r="E646" s="18">
        <v>65904</v>
      </c>
      <c r="F646" s="18">
        <v>280559.71999999997</v>
      </c>
      <c r="G646" s="18">
        <f>F646-C646</f>
        <v>129843.46999999997</v>
      </c>
      <c r="H646" s="18">
        <f>E646-F646</f>
        <v>-214655.71999999997</v>
      </c>
      <c r="I646" s="19">
        <f>IF(ISERROR(F646/C646),0,F646/C646*100-100)</f>
        <v>86.15094258250187</v>
      </c>
      <c r="J646" s="19">
        <f>IF(ISERROR(F646/E646),0,F646/E646*100)</f>
        <v>425.70969895605731</v>
      </c>
      <c r="K646" s="19">
        <f>IF(ISERROR(F646/D646),0,F646/D646*100)</f>
        <v>52.925011507089117</v>
      </c>
    </row>
    <row r="647" spans="1:11" ht="63.75">
      <c r="A647" s="25" t="s">
        <v>304</v>
      </c>
      <c r="B647" s="17" t="s">
        <v>305</v>
      </c>
      <c r="C647" s="18">
        <v>150716.25</v>
      </c>
      <c r="D647" s="18">
        <v>530108</v>
      </c>
      <c r="E647" s="18">
        <v>65904</v>
      </c>
      <c r="F647" s="18">
        <v>280559.71999999997</v>
      </c>
      <c r="G647" s="18">
        <f>F647-C647</f>
        <v>129843.46999999997</v>
      </c>
      <c r="H647" s="18">
        <f>E647-F647</f>
        <v>-214655.71999999997</v>
      </c>
      <c r="I647" s="19">
        <f>IF(ISERROR(F647/C647),0,F647/C647*100-100)</f>
        <v>86.15094258250187</v>
      </c>
      <c r="J647" s="19">
        <f>IF(ISERROR(F647/E647),0,F647/E647*100)</f>
        <v>425.70969895605731</v>
      </c>
      <c r="K647" s="19">
        <f>IF(ISERROR(F647/D647),0,F647/D647*100)</f>
        <v>52.925011507089117</v>
      </c>
    </row>
    <row r="648" spans="1:11">
      <c r="A648" s="16"/>
      <c r="B648" s="17" t="s">
        <v>58</v>
      </c>
      <c r="C648" s="18">
        <v>6620897.2800000003</v>
      </c>
      <c r="D648" s="18">
        <v>0</v>
      </c>
      <c r="E648" s="18">
        <v>0</v>
      </c>
      <c r="F648" s="18">
        <v>3791319.92</v>
      </c>
      <c r="G648" s="18">
        <f>F648-C648</f>
        <v>-2829577.3600000003</v>
      </c>
      <c r="H648" s="18">
        <f>E648-F648</f>
        <v>-3791319.92</v>
      </c>
      <c r="I648" s="19">
        <f>IF(ISERROR(F648/C648),0,F648/C648*100-100)</f>
        <v>-42.737067807220228</v>
      </c>
      <c r="J648" s="19">
        <f>IF(ISERROR(F648/E648),0,F648/E648*100)</f>
        <v>0</v>
      </c>
      <c r="K648" s="19">
        <f>IF(ISERROR(F648/D648),0,F648/D648*100)</f>
        <v>0</v>
      </c>
    </row>
    <row r="649" spans="1:11">
      <c r="A649" s="16" t="s">
        <v>59</v>
      </c>
      <c r="B649" s="17" t="s">
        <v>60</v>
      </c>
      <c r="C649" s="18">
        <v>-6620897.2800000003</v>
      </c>
      <c r="D649" s="18">
        <v>0</v>
      </c>
      <c r="E649" s="18">
        <v>0</v>
      </c>
      <c r="F649" s="18">
        <v>-3791319.92</v>
      </c>
      <c r="G649" s="18">
        <f>F649-C649</f>
        <v>2829577.3600000003</v>
      </c>
      <c r="H649" s="18">
        <f>E649-F649</f>
        <v>3791319.92</v>
      </c>
      <c r="I649" s="19">
        <f>IF(ISERROR(F649/C649),0,F649/C649*100-100)</f>
        <v>-42.737067807220228</v>
      </c>
      <c r="J649" s="19">
        <f>IF(ISERROR(F649/E649),0,F649/E649*100)</f>
        <v>0</v>
      </c>
      <c r="K649" s="19">
        <f>IF(ISERROR(F649/D649),0,F649/D649*100)</f>
        <v>0</v>
      </c>
    </row>
    <row r="650" spans="1:11">
      <c r="A650" s="22" t="s">
        <v>61</v>
      </c>
      <c r="B650" s="17" t="s">
        <v>62</v>
      </c>
      <c r="C650" s="18">
        <v>-6620897.2800000003</v>
      </c>
      <c r="D650" s="18">
        <v>0</v>
      </c>
      <c r="E650" s="18">
        <v>0</v>
      </c>
      <c r="F650" s="18">
        <v>-3791319.92</v>
      </c>
      <c r="G650" s="18">
        <f>F650-C650</f>
        <v>2829577.3600000003</v>
      </c>
      <c r="H650" s="18">
        <f>E650-F650</f>
        <v>3791319.92</v>
      </c>
      <c r="I650" s="19">
        <f>IF(ISERROR(F650/C650),0,F650/C650*100-100)</f>
        <v>-42.737067807220228</v>
      </c>
      <c r="J650" s="19">
        <f>IF(ISERROR(F650/E650),0,F650/E650*100)</f>
        <v>0</v>
      </c>
      <c r="K650" s="19">
        <f>IF(ISERROR(F650/D650),0,F650/D650*100)</f>
        <v>0</v>
      </c>
    </row>
    <row r="651" spans="1:11" ht="38.25">
      <c r="A651" s="36" t="s">
        <v>171</v>
      </c>
      <c r="B651" s="28" t="s">
        <v>357</v>
      </c>
      <c r="C651" s="29"/>
      <c r="D651" s="29"/>
      <c r="E651" s="29"/>
      <c r="F651" s="29"/>
      <c r="G651" s="29"/>
      <c r="H651" s="29"/>
      <c r="I651" s="30"/>
      <c r="J651" s="30"/>
      <c r="K651" s="30"/>
    </row>
    <row r="652" spans="1:11">
      <c r="A652" s="16" t="s">
        <v>20</v>
      </c>
      <c r="B652" s="17" t="s">
        <v>21</v>
      </c>
      <c r="C652" s="18">
        <v>0</v>
      </c>
      <c r="D652" s="18">
        <v>8100</v>
      </c>
      <c r="E652" s="18">
        <v>0</v>
      </c>
      <c r="F652" s="18">
        <v>8100</v>
      </c>
      <c r="G652" s="18">
        <f>F652-C652</f>
        <v>8100</v>
      </c>
      <c r="H652" s="18">
        <f>E652-F652</f>
        <v>-8100</v>
      </c>
      <c r="I652" s="19">
        <f>IF(ISERROR(F652/C652),0,F652/C652*100-100)</f>
        <v>0</v>
      </c>
      <c r="J652" s="19">
        <f>IF(ISERROR(F652/E652),0,F652/E652*100)</f>
        <v>0</v>
      </c>
      <c r="K652" s="19">
        <f>IF(ISERROR(F652/D652),0,F652/D652*100)</f>
        <v>100</v>
      </c>
    </row>
    <row r="653" spans="1:11">
      <c r="A653" s="22" t="s">
        <v>24</v>
      </c>
      <c r="B653" s="17" t="s">
        <v>25</v>
      </c>
      <c r="C653" s="18">
        <v>0</v>
      </c>
      <c r="D653" s="18">
        <v>8100</v>
      </c>
      <c r="E653" s="18">
        <v>0</v>
      </c>
      <c r="F653" s="18">
        <v>8100</v>
      </c>
      <c r="G653" s="18">
        <f>F653-C653</f>
        <v>8100</v>
      </c>
      <c r="H653" s="18">
        <f>E653-F653</f>
        <v>-8100</v>
      </c>
      <c r="I653" s="19">
        <f>IF(ISERROR(F653/C653),0,F653/C653*100-100)</f>
        <v>0</v>
      </c>
      <c r="J653" s="19">
        <f>IF(ISERROR(F653/E653),0,F653/E653*100)</f>
        <v>0</v>
      </c>
      <c r="K653" s="19">
        <f>IF(ISERROR(F653/D653),0,F653/D653*100)</f>
        <v>100</v>
      </c>
    </row>
    <row r="654" spans="1:11">
      <c r="A654" s="23" t="s">
        <v>26</v>
      </c>
      <c r="B654" s="17" t="s">
        <v>27</v>
      </c>
      <c r="C654" s="18">
        <v>0</v>
      </c>
      <c r="D654" s="18">
        <v>8100</v>
      </c>
      <c r="E654" s="18">
        <v>0</v>
      </c>
      <c r="F654" s="18">
        <v>8100</v>
      </c>
      <c r="G654" s="18">
        <f>F654-C654</f>
        <v>8100</v>
      </c>
      <c r="H654" s="18">
        <f>E654-F654</f>
        <v>-8100</v>
      </c>
      <c r="I654" s="19">
        <f>IF(ISERROR(F654/C654),0,F654/C654*100-100)</f>
        <v>0</v>
      </c>
      <c r="J654" s="19">
        <f>IF(ISERROR(F654/E654),0,F654/E654*100)</f>
        <v>0</v>
      </c>
      <c r="K654" s="19">
        <f>IF(ISERROR(F654/D654),0,F654/D654*100)</f>
        <v>100</v>
      </c>
    </row>
    <row r="655" spans="1:11">
      <c r="A655" s="16" t="s">
        <v>28</v>
      </c>
      <c r="B655" s="17" t="s">
        <v>29</v>
      </c>
      <c r="C655" s="18">
        <v>0</v>
      </c>
      <c r="D655" s="18">
        <v>8100</v>
      </c>
      <c r="E655" s="18">
        <v>0</v>
      </c>
      <c r="F655" s="18">
        <v>2659.05</v>
      </c>
      <c r="G655" s="18">
        <f>F655-C655</f>
        <v>2659.05</v>
      </c>
      <c r="H655" s="18">
        <f>E655-F655</f>
        <v>-2659.05</v>
      </c>
      <c r="I655" s="19">
        <f>IF(ISERROR(F655/C655),0,F655/C655*100-100)</f>
        <v>0</v>
      </c>
      <c r="J655" s="19">
        <f>IF(ISERROR(F655/E655),0,F655/E655*100)</f>
        <v>0</v>
      </c>
      <c r="K655" s="19">
        <f>IF(ISERROR(F655/D655),0,F655/D655*100)</f>
        <v>32.827777777777776</v>
      </c>
    </row>
    <row r="656" spans="1:11">
      <c r="A656" s="22" t="s">
        <v>30</v>
      </c>
      <c r="B656" s="17" t="s">
        <v>31</v>
      </c>
      <c r="C656" s="18">
        <v>0</v>
      </c>
      <c r="D656" s="18">
        <v>8100</v>
      </c>
      <c r="E656" s="18">
        <v>0</v>
      </c>
      <c r="F656" s="18">
        <v>2659.05</v>
      </c>
      <c r="G656" s="18">
        <f>F656-C656</f>
        <v>2659.05</v>
      </c>
      <c r="H656" s="18">
        <f>E656-F656</f>
        <v>-2659.05</v>
      </c>
      <c r="I656" s="19">
        <f>IF(ISERROR(F656/C656),0,F656/C656*100-100)</f>
        <v>0</v>
      </c>
      <c r="J656" s="19">
        <f>IF(ISERROR(F656/E656),0,F656/E656*100)</f>
        <v>0</v>
      </c>
      <c r="K656" s="19">
        <f>IF(ISERROR(F656/D656),0,F656/D656*100)</f>
        <v>32.827777777777776</v>
      </c>
    </row>
    <row r="657" spans="1:11">
      <c r="A657" s="23" t="s">
        <v>32</v>
      </c>
      <c r="B657" s="17" t="s">
        <v>33</v>
      </c>
      <c r="C657" s="18">
        <v>0</v>
      </c>
      <c r="D657" s="18">
        <v>8100</v>
      </c>
      <c r="E657" s="18">
        <v>0</v>
      </c>
      <c r="F657" s="18">
        <v>2659.05</v>
      </c>
      <c r="G657" s="18">
        <f>F657-C657</f>
        <v>2659.05</v>
      </c>
      <c r="H657" s="18">
        <f>E657-F657</f>
        <v>-2659.05</v>
      </c>
      <c r="I657" s="19">
        <f>IF(ISERROR(F657/C657),0,F657/C657*100-100)</f>
        <v>0</v>
      </c>
      <c r="J657" s="19">
        <f>IF(ISERROR(F657/E657),0,F657/E657*100)</f>
        <v>0</v>
      </c>
      <c r="K657" s="19">
        <f>IF(ISERROR(F657/D657),0,F657/D657*100)</f>
        <v>32.827777777777776</v>
      </c>
    </row>
    <row r="658" spans="1:11">
      <c r="A658" s="24" t="s">
        <v>34</v>
      </c>
      <c r="B658" s="17" t="s">
        <v>35</v>
      </c>
      <c r="C658" s="18">
        <v>0</v>
      </c>
      <c r="D658" s="18">
        <v>6917</v>
      </c>
      <c r="E658" s="18">
        <v>0</v>
      </c>
      <c r="F658" s="18">
        <v>1546.04</v>
      </c>
      <c r="G658" s="18">
        <f>F658-C658</f>
        <v>1546.04</v>
      </c>
      <c r="H658" s="18">
        <f>E658-F658</f>
        <v>-1546.04</v>
      </c>
      <c r="I658" s="19">
        <f>IF(ISERROR(F658/C658),0,F658/C658*100-100)</f>
        <v>0</v>
      </c>
      <c r="J658" s="19">
        <f>IF(ISERROR(F658/E658),0,F658/E658*100)</f>
        <v>0</v>
      </c>
      <c r="K658" s="19">
        <f>IF(ISERROR(F658/D658),0,F658/D658*100)</f>
        <v>22.351308370680929</v>
      </c>
    </row>
    <row r="659" spans="1:11">
      <c r="A659" s="24" t="s">
        <v>36</v>
      </c>
      <c r="B659" s="17" t="s">
        <v>37</v>
      </c>
      <c r="C659" s="18">
        <v>0</v>
      </c>
      <c r="D659" s="18">
        <v>1183</v>
      </c>
      <c r="E659" s="18">
        <v>0</v>
      </c>
      <c r="F659" s="18">
        <v>1113.01</v>
      </c>
      <c r="G659" s="18">
        <f>F659-C659</f>
        <v>1113.01</v>
      </c>
      <c r="H659" s="18">
        <f>E659-F659</f>
        <v>-1113.01</v>
      </c>
      <c r="I659" s="19">
        <f>IF(ISERROR(F659/C659),0,F659/C659*100-100)</f>
        <v>0</v>
      </c>
      <c r="J659" s="19">
        <f>IF(ISERROR(F659/E659),0,F659/E659*100)</f>
        <v>0</v>
      </c>
      <c r="K659" s="19">
        <f>IF(ISERROR(F659/D659),0,F659/D659*100)</f>
        <v>94.083685545224</v>
      </c>
    </row>
    <row r="660" spans="1:11">
      <c r="A660" s="16"/>
      <c r="B660" s="17" t="s">
        <v>58</v>
      </c>
      <c r="C660" s="18">
        <v>0</v>
      </c>
      <c r="D660" s="18">
        <v>0</v>
      </c>
      <c r="E660" s="18">
        <v>0</v>
      </c>
      <c r="F660" s="18">
        <v>5440.95</v>
      </c>
      <c r="G660" s="18">
        <f>F660-C660</f>
        <v>5440.95</v>
      </c>
      <c r="H660" s="18">
        <f>E660-F660</f>
        <v>-5440.95</v>
      </c>
      <c r="I660" s="19">
        <f>IF(ISERROR(F660/C660),0,F660/C660*100-100)</f>
        <v>0</v>
      </c>
      <c r="J660" s="19">
        <f>IF(ISERROR(F660/E660),0,F660/E660*100)</f>
        <v>0</v>
      </c>
      <c r="K660" s="19">
        <f>IF(ISERROR(F660/D660),0,F660/D660*100)</f>
        <v>0</v>
      </c>
    </row>
    <row r="661" spans="1:11">
      <c r="A661" s="16" t="s">
        <v>59</v>
      </c>
      <c r="B661" s="17" t="s">
        <v>60</v>
      </c>
      <c r="C661" s="18">
        <v>0</v>
      </c>
      <c r="D661" s="18">
        <v>0</v>
      </c>
      <c r="E661" s="18">
        <v>0</v>
      </c>
      <c r="F661" s="18">
        <v>-5440.95</v>
      </c>
      <c r="G661" s="18">
        <f>F661-C661</f>
        <v>-5440.95</v>
      </c>
      <c r="H661" s="18">
        <f>E661-F661</f>
        <v>5440.95</v>
      </c>
      <c r="I661" s="19">
        <f>IF(ISERROR(F661/C661),0,F661/C661*100-100)</f>
        <v>0</v>
      </c>
      <c r="J661" s="19">
        <f>IF(ISERROR(F661/E661),0,F661/E661*100)</f>
        <v>0</v>
      </c>
      <c r="K661" s="19">
        <f>IF(ISERROR(F661/D661),0,F661/D661*100)</f>
        <v>0</v>
      </c>
    </row>
    <row r="662" spans="1:11">
      <c r="A662" s="22" t="s">
        <v>61</v>
      </c>
      <c r="B662" s="17" t="s">
        <v>62</v>
      </c>
      <c r="C662" s="18">
        <v>0</v>
      </c>
      <c r="D662" s="18">
        <v>0</v>
      </c>
      <c r="E662" s="18">
        <v>0</v>
      </c>
      <c r="F662" s="18">
        <v>-5440.95</v>
      </c>
      <c r="G662" s="18">
        <f>F662-C662</f>
        <v>-5440.95</v>
      </c>
      <c r="H662" s="18">
        <f>E662-F662</f>
        <v>5440.95</v>
      </c>
      <c r="I662" s="19">
        <f>IF(ISERROR(F662/C662),0,F662/C662*100-100)</f>
        <v>0</v>
      </c>
      <c r="J662" s="19">
        <f>IF(ISERROR(F662/E662),0,F662/E662*100)</f>
        <v>0</v>
      </c>
      <c r="K662" s="19">
        <f>IF(ISERROR(F662/D662),0,F662/D662*100)</f>
        <v>0</v>
      </c>
    </row>
    <row r="663" spans="1:11" ht="25.5">
      <c r="A663" s="36" t="s">
        <v>114</v>
      </c>
      <c r="B663" s="28" t="s">
        <v>115</v>
      </c>
      <c r="C663" s="29"/>
      <c r="D663" s="29"/>
      <c r="E663" s="29"/>
      <c r="F663" s="29"/>
      <c r="G663" s="29"/>
      <c r="H663" s="29"/>
      <c r="I663" s="30"/>
      <c r="J663" s="30"/>
      <c r="K663" s="30"/>
    </row>
    <row r="664" spans="1:11">
      <c r="A664" s="16" t="s">
        <v>20</v>
      </c>
      <c r="B664" s="17" t="s">
        <v>21</v>
      </c>
      <c r="C664" s="18">
        <v>2244991</v>
      </c>
      <c r="D664" s="18">
        <v>1655984</v>
      </c>
      <c r="E664" s="18">
        <v>722304</v>
      </c>
      <c r="F664" s="18">
        <v>1655984</v>
      </c>
      <c r="G664" s="18">
        <f>F664-C664</f>
        <v>-589007</v>
      </c>
      <c r="H664" s="18">
        <f>E664-F664</f>
        <v>-933680</v>
      </c>
      <c r="I664" s="19">
        <f>IF(ISERROR(F664/C664),0,F664/C664*100-100)</f>
        <v>-26.236497161903998</v>
      </c>
      <c r="J664" s="19">
        <f>IF(ISERROR(F664/E664),0,F664/E664*100)</f>
        <v>229.26413255360623</v>
      </c>
      <c r="K664" s="19">
        <f>IF(ISERROR(F664/D664),0,F664/D664*100)</f>
        <v>100</v>
      </c>
    </row>
    <row r="665" spans="1:11">
      <c r="A665" s="22" t="s">
        <v>24</v>
      </c>
      <c r="B665" s="17" t="s">
        <v>25</v>
      </c>
      <c r="C665" s="18">
        <v>2244991</v>
      </c>
      <c r="D665" s="18">
        <v>1655984</v>
      </c>
      <c r="E665" s="18">
        <v>722304</v>
      </c>
      <c r="F665" s="18">
        <v>1655984</v>
      </c>
      <c r="G665" s="18">
        <f>F665-C665</f>
        <v>-589007</v>
      </c>
      <c r="H665" s="18">
        <f>E665-F665</f>
        <v>-933680</v>
      </c>
      <c r="I665" s="19">
        <f>IF(ISERROR(F665/C665),0,F665/C665*100-100)</f>
        <v>-26.236497161903998</v>
      </c>
      <c r="J665" s="19">
        <f>IF(ISERROR(F665/E665),0,F665/E665*100)</f>
        <v>229.26413255360623</v>
      </c>
      <c r="K665" s="19">
        <f>IF(ISERROR(F665/D665),0,F665/D665*100)</f>
        <v>100</v>
      </c>
    </row>
    <row r="666" spans="1:11">
      <c r="A666" s="23" t="s">
        <v>26</v>
      </c>
      <c r="B666" s="17" t="s">
        <v>27</v>
      </c>
      <c r="C666" s="18">
        <v>2244991</v>
      </c>
      <c r="D666" s="18">
        <v>1655984</v>
      </c>
      <c r="E666" s="18">
        <v>722304</v>
      </c>
      <c r="F666" s="18">
        <v>1655984</v>
      </c>
      <c r="G666" s="18">
        <f>F666-C666</f>
        <v>-589007</v>
      </c>
      <c r="H666" s="18">
        <f>E666-F666</f>
        <v>-933680</v>
      </c>
      <c r="I666" s="19">
        <f>IF(ISERROR(F666/C666),0,F666/C666*100-100)</f>
        <v>-26.236497161903998</v>
      </c>
      <c r="J666" s="19">
        <f>IF(ISERROR(F666/E666),0,F666/E666*100)</f>
        <v>229.26413255360623</v>
      </c>
      <c r="K666" s="19">
        <f>IF(ISERROR(F666/D666),0,F666/D666*100)</f>
        <v>100</v>
      </c>
    </row>
    <row r="667" spans="1:11">
      <c r="A667" s="16" t="s">
        <v>28</v>
      </c>
      <c r="B667" s="17" t="s">
        <v>29</v>
      </c>
      <c r="C667" s="18">
        <v>1213363.8799999999</v>
      </c>
      <c r="D667" s="18">
        <v>1655984</v>
      </c>
      <c r="E667" s="18">
        <v>722304</v>
      </c>
      <c r="F667" s="18">
        <v>1025476.48</v>
      </c>
      <c r="G667" s="18">
        <f>F667-C667</f>
        <v>-187887.39999999991</v>
      </c>
      <c r="H667" s="18">
        <f>E667-F667</f>
        <v>-303172.47999999998</v>
      </c>
      <c r="I667" s="19">
        <f>IF(ISERROR(F667/C667),0,F667/C667*100-100)</f>
        <v>-15.484835431231062</v>
      </c>
      <c r="J667" s="19">
        <f>IF(ISERROR(F667/E667),0,F667/E667*100)</f>
        <v>141.97297536771219</v>
      </c>
      <c r="K667" s="19">
        <f>IF(ISERROR(F667/D667),0,F667/D667*100)</f>
        <v>61.925506526633114</v>
      </c>
    </row>
    <row r="668" spans="1:11">
      <c r="A668" s="22" t="s">
        <v>30</v>
      </c>
      <c r="B668" s="17" t="s">
        <v>31</v>
      </c>
      <c r="C668" s="18">
        <v>1160155.43</v>
      </c>
      <c r="D668" s="18">
        <v>1638984</v>
      </c>
      <c r="E668" s="18">
        <v>715304</v>
      </c>
      <c r="F668" s="18">
        <v>1014054.4</v>
      </c>
      <c r="G668" s="18">
        <f>F668-C668</f>
        <v>-146101.02999999991</v>
      </c>
      <c r="H668" s="18">
        <f>E668-F668</f>
        <v>-298750.40000000002</v>
      </c>
      <c r="I668" s="19">
        <f>IF(ISERROR(F668/C668),0,F668/C668*100-100)</f>
        <v>-12.593228995187303</v>
      </c>
      <c r="J668" s="19">
        <f>IF(ISERROR(F668/E668),0,F668/E668*100)</f>
        <v>141.76551508169953</v>
      </c>
      <c r="K668" s="19">
        <f>IF(ISERROR(F668/D668),0,F668/D668*100)</f>
        <v>61.870915152313877</v>
      </c>
    </row>
    <row r="669" spans="1:11">
      <c r="A669" s="23" t="s">
        <v>32</v>
      </c>
      <c r="B669" s="17" t="s">
        <v>33</v>
      </c>
      <c r="C669" s="18">
        <v>1160155.43</v>
      </c>
      <c r="D669" s="18">
        <v>1638984</v>
      </c>
      <c r="E669" s="18">
        <v>715304</v>
      </c>
      <c r="F669" s="18">
        <v>1014054.4</v>
      </c>
      <c r="G669" s="18">
        <f>F669-C669</f>
        <v>-146101.02999999991</v>
      </c>
      <c r="H669" s="18">
        <f>E669-F669</f>
        <v>-298750.40000000002</v>
      </c>
      <c r="I669" s="19">
        <f>IF(ISERROR(F669/C669),0,F669/C669*100-100)</f>
        <v>-12.593228995187303</v>
      </c>
      <c r="J669" s="19">
        <f>IF(ISERROR(F669/E669),0,F669/E669*100)</f>
        <v>141.76551508169953</v>
      </c>
      <c r="K669" s="19">
        <f>IF(ISERROR(F669/D669),0,F669/D669*100)</f>
        <v>61.870915152313877</v>
      </c>
    </row>
    <row r="670" spans="1:11">
      <c r="A670" s="24" t="s">
        <v>34</v>
      </c>
      <c r="B670" s="17" t="s">
        <v>35</v>
      </c>
      <c r="C670" s="18">
        <v>870551.33</v>
      </c>
      <c r="D670" s="18">
        <v>1069583</v>
      </c>
      <c r="E670" s="18">
        <v>540304</v>
      </c>
      <c r="F670" s="18">
        <v>777288.08</v>
      </c>
      <c r="G670" s="18">
        <f>F670-C670</f>
        <v>-93263.25</v>
      </c>
      <c r="H670" s="18">
        <f>E670-F670</f>
        <v>-236984.07999999996</v>
      </c>
      <c r="I670" s="19">
        <f>IF(ISERROR(F670/C670),0,F670/C670*100-100)</f>
        <v>-10.713124750495766</v>
      </c>
      <c r="J670" s="19">
        <f>IF(ISERROR(F670/E670),0,F670/E670*100)</f>
        <v>143.86124848233587</v>
      </c>
      <c r="K670" s="19">
        <f>IF(ISERROR(F670/D670),0,F670/D670*100)</f>
        <v>72.672067525381379</v>
      </c>
    </row>
    <row r="671" spans="1:11">
      <c r="A671" s="24" t="s">
        <v>36</v>
      </c>
      <c r="B671" s="17" t="s">
        <v>37</v>
      </c>
      <c r="C671" s="18">
        <v>289604.09999999998</v>
      </c>
      <c r="D671" s="18">
        <v>569401</v>
      </c>
      <c r="E671" s="18">
        <v>175000</v>
      </c>
      <c r="F671" s="18">
        <v>236766.32</v>
      </c>
      <c r="G671" s="18">
        <f>F671-C671</f>
        <v>-52837.77999999997</v>
      </c>
      <c r="H671" s="18">
        <f>E671-F671</f>
        <v>-61766.320000000007</v>
      </c>
      <c r="I671" s="19">
        <f>IF(ISERROR(F671/C671),0,F671/C671*100-100)</f>
        <v>-18.24483147855986</v>
      </c>
      <c r="J671" s="19">
        <f>IF(ISERROR(F671/E671),0,F671/E671*100)</f>
        <v>135.29504</v>
      </c>
      <c r="K671" s="19">
        <f>IF(ISERROR(F671/D671),0,F671/D671*100)</f>
        <v>41.581648082809828</v>
      </c>
    </row>
    <row r="672" spans="1:11">
      <c r="A672" s="25" t="s">
        <v>38</v>
      </c>
      <c r="B672" s="17" t="s">
        <v>39</v>
      </c>
      <c r="C672" s="18">
        <v>9405.41</v>
      </c>
      <c r="D672" s="18">
        <v>0</v>
      </c>
      <c r="E672" s="18">
        <v>0</v>
      </c>
      <c r="F672" s="18">
        <v>7322.66</v>
      </c>
      <c r="G672" s="18">
        <f>F672-C672</f>
        <v>-2082.75</v>
      </c>
      <c r="H672" s="18">
        <f>E672-F672</f>
        <v>-7322.66</v>
      </c>
      <c r="I672" s="19">
        <f>IF(ISERROR(F672/C672),0,F672/C672*100-100)</f>
        <v>-22.144170216928345</v>
      </c>
      <c r="J672" s="19">
        <f>IF(ISERROR(F672/E672),0,F672/E672*100)</f>
        <v>0</v>
      </c>
      <c r="K672" s="19">
        <f>IF(ISERROR(F672/D672),0,F672/D672*100)</f>
        <v>0</v>
      </c>
    </row>
    <row r="673" spans="1:11">
      <c r="A673" s="22" t="s">
        <v>54</v>
      </c>
      <c r="B673" s="17" t="s">
        <v>55</v>
      </c>
      <c r="C673" s="18">
        <v>53208.45</v>
      </c>
      <c r="D673" s="18">
        <v>17000</v>
      </c>
      <c r="E673" s="18">
        <v>7000</v>
      </c>
      <c r="F673" s="18">
        <v>11422.08</v>
      </c>
      <c r="G673" s="18">
        <f>F673-C673</f>
        <v>-41786.369999999995</v>
      </c>
      <c r="H673" s="18">
        <f>E673-F673</f>
        <v>-4422.08</v>
      </c>
      <c r="I673" s="19">
        <f>IF(ISERROR(F673/C673),0,F673/C673*100-100)</f>
        <v>-78.533334460973776</v>
      </c>
      <c r="J673" s="19">
        <f>IF(ISERROR(F673/E673),0,F673/E673*100)</f>
        <v>163.17257142857142</v>
      </c>
      <c r="K673" s="19">
        <f>IF(ISERROR(F673/D673),0,F673/D673*100)</f>
        <v>67.188705882352934</v>
      </c>
    </row>
    <row r="674" spans="1:11">
      <c r="A674" s="23" t="s">
        <v>56</v>
      </c>
      <c r="B674" s="17" t="s">
        <v>57</v>
      </c>
      <c r="C674" s="18">
        <v>53208.45</v>
      </c>
      <c r="D674" s="18">
        <v>17000</v>
      </c>
      <c r="E674" s="18">
        <v>7000</v>
      </c>
      <c r="F674" s="18">
        <v>11422.08</v>
      </c>
      <c r="G674" s="18">
        <f>F674-C674</f>
        <v>-41786.369999999995</v>
      </c>
      <c r="H674" s="18">
        <f>E674-F674</f>
        <v>-4422.08</v>
      </c>
      <c r="I674" s="19">
        <f>IF(ISERROR(F674/C674),0,F674/C674*100-100)</f>
        <v>-78.533334460973776</v>
      </c>
      <c r="J674" s="19">
        <f>IF(ISERROR(F674/E674),0,F674/E674*100)</f>
        <v>163.17257142857142</v>
      </c>
      <c r="K674" s="19">
        <f>IF(ISERROR(F674/D674),0,F674/D674*100)</f>
        <v>67.188705882352934</v>
      </c>
    </row>
    <row r="675" spans="1:11">
      <c r="A675" s="16"/>
      <c r="B675" s="17" t="s">
        <v>58</v>
      </c>
      <c r="C675" s="18">
        <v>1031627.12</v>
      </c>
      <c r="D675" s="18">
        <v>0</v>
      </c>
      <c r="E675" s="18">
        <v>0</v>
      </c>
      <c r="F675" s="18">
        <v>630507.52000000002</v>
      </c>
      <c r="G675" s="18">
        <f>F675-C675</f>
        <v>-401119.6</v>
      </c>
      <c r="H675" s="18">
        <f>E675-F675</f>
        <v>-630507.52000000002</v>
      </c>
      <c r="I675" s="19">
        <f>IF(ISERROR(F675/C675),0,F675/C675*100-100)</f>
        <v>-38.882227136487067</v>
      </c>
      <c r="J675" s="19">
        <f>IF(ISERROR(F675/E675),0,F675/E675*100)</f>
        <v>0</v>
      </c>
      <c r="K675" s="19">
        <f>IF(ISERROR(F675/D675),0,F675/D675*100)</f>
        <v>0</v>
      </c>
    </row>
    <row r="676" spans="1:11">
      <c r="A676" s="16" t="s">
        <v>59</v>
      </c>
      <c r="B676" s="17" t="s">
        <v>60</v>
      </c>
      <c r="C676" s="18">
        <v>-1031627.12</v>
      </c>
      <c r="D676" s="18">
        <v>0</v>
      </c>
      <c r="E676" s="18">
        <v>0</v>
      </c>
      <c r="F676" s="18">
        <v>-630507.52000000002</v>
      </c>
      <c r="G676" s="18">
        <f>F676-C676</f>
        <v>401119.6</v>
      </c>
      <c r="H676" s="18">
        <f>E676-F676</f>
        <v>630507.52000000002</v>
      </c>
      <c r="I676" s="19">
        <f>IF(ISERROR(F676/C676),0,F676/C676*100-100)</f>
        <v>-38.882227136487067</v>
      </c>
      <c r="J676" s="19">
        <f>IF(ISERROR(F676/E676),0,F676/E676*100)</f>
        <v>0</v>
      </c>
      <c r="K676" s="19">
        <f>IF(ISERROR(F676/D676),0,F676/D676*100)</f>
        <v>0</v>
      </c>
    </row>
    <row r="677" spans="1:11">
      <c r="A677" s="22" t="s">
        <v>61</v>
      </c>
      <c r="B677" s="17" t="s">
        <v>62</v>
      </c>
      <c r="C677" s="18">
        <v>-1031627.12</v>
      </c>
      <c r="D677" s="18">
        <v>0</v>
      </c>
      <c r="E677" s="18">
        <v>0</v>
      </c>
      <c r="F677" s="18">
        <v>-630507.52000000002</v>
      </c>
      <c r="G677" s="18">
        <f>F677-C677</f>
        <v>401119.6</v>
      </c>
      <c r="H677" s="18">
        <f>E677-F677</f>
        <v>630507.52000000002</v>
      </c>
      <c r="I677" s="19">
        <f>IF(ISERROR(F677/C677),0,F677/C677*100-100)</f>
        <v>-38.882227136487067</v>
      </c>
      <c r="J677" s="19">
        <f>IF(ISERROR(F677/E677),0,F677/E677*100)</f>
        <v>0</v>
      </c>
      <c r="K677" s="19">
        <f>IF(ISERROR(F677/D677),0,F677/D677*100)</f>
        <v>0</v>
      </c>
    </row>
    <row r="678" spans="1:11" ht="25.5">
      <c r="A678" s="27" t="s">
        <v>173</v>
      </c>
      <c r="B678" s="28" t="s">
        <v>174</v>
      </c>
      <c r="C678" s="29"/>
      <c r="D678" s="29"/>
      <c r="E678" s="29"/>
      <c r="F678" s="29"/>
      <c r="G678" s="29"/>
      <c r="H678" s="29"/>
      <c r="I678" s="30"/>
      <c r="J678" s="30"/>
      <c r="K678" s="30"/>
    </row>
    <row r="679" spans="1:11">
      <c r="A679" s="16" t="s">
        <v>20</v>
      </c>
      <c r="B679" s="17" t="s">
        <v>21</v>
      </c>
      <c r="C679" s="18">
        <v>5046</v>
      </c>
      <c r="D679" s="18">
        <v>23027</v>
      </c>
      <c r="E679" s="18">
        <v>9782</v>
      </c>
      <c r="F679" s="18">
        <v>14776.99</v>
      </c>
      <c r="G679" s="18">
        <f>F679-C679</f>
        <v>9730.99</v>
      </c>
      <c r="H679" s="18">
        <f>E679-F679</f>
        <v>-4994.99</v>
      </c>
      <c r="I679" s="19">
        <f>IF(ISERROR(F679/C679),0,F679/C679*100-100)</f>
        <v>192.84562029330164</v>
      </c>
      <c r="J679" s="19">
        <f>IF(ISERROR(F679/E679),0,F679/E679*100)</f>
        <v>151.06307503578</v>
      </c>
      <c r="K679" s="19">
        <f>IF(ISERROR(F679/D679),0,F679/D679*100)</f>
        <v>64.172449732922217</v>
      </c>
    </row>
    <row r="680" spans="1:11">
      <c r="A680" s="22" t="s">
        <v>82</v>
      </c>
      <c r="B680" s="17" t="s">
        <v>83</v>
      </c>
      <c r="C680" s="18">
        <v>5046</v>
      </c>
      <c r="D680" s="18">
        <v>23027</v>
      </c>
      <c r="E680" s="18">
        <v>9782</v>
      </c>
      <c r="F680" s="18">
        <v>14776.99</v>
      </c>
      <c r="G680" s="18">
        <f>F680-C680</f>
        <v>9730.99</v>
      </c>
      <c r="H680" s="18">
        <f>E680-F680</f>
        <v>-4994.99</v>
      </c>
      <c r="I680" s="19">
        <f>IF(ISERROR(F680/C680),0,F680/C680*100-100)</f>
        <v>192.84562029330164</v>
      </c>
      <c r="J680" s="19">
        <f>IF(ISERROR(F680/E680),0,F680/E680*100)</f>
        <v>151.06307503578</v>
      </c>
      <c r="K680" s="19">
        <f>IF(ISERROR(F680/D680),0,F680/D680*100)</f>
        <v>64.172449732922217</v>
      </c>
    </row>
    <row r="681" spans="1:11">
      <c r="A681" s="16" t="s">
        <v>28</v>
      </c>
      <c r="B681" s="17" t="s">
        <v>29</v>
      </c>
      <c r="C681" s="18">
        <v>1346.51</v>
      </c>
      <c r="D681" s="18">
        <v>23027</v>
      </c>
      <c r="E681" s="18">
        <v>9782</v>
      </c>
      <c r="F681" s="18">
        <v>5623.81</v>
      </c>
      <c r="G681" s="18">
        <f>F681-C681</f>
        <v>4277.3</v>
      </c>
      <c r="H681" s="18">
        <f>E681-F681</f>
        <v>4158.1899999999996</v>
      </c>
      <c r="I681" s="19">
        <f>IF(ISERROR(F681/C681),0,F681/C681*100-100)</f>
        <v>317.65824241929135</v>
      </c>
      <c r="J681" s="19">
        <f>IF(ISERROR(F681/E681),0,F681/E681*100)</f>
        <v>57.491412799018619</v>
      </c>
      <c r="K681" s="19">
        <f>IF(ISERROR(F681/D681),0,F681/D681*100)</f>
        <v>24.422677726147569</v>
      </c>
    </row>
    <row r="682" spans="1:11">
      <c r="A682" s="22" t="s">
        <v>30</v>
      </c>
      <c r="B682" s="17" t="s">
        <v>31</v>
      </c>
      <c r="C682" s="18">
        <v>1346.51</v>
      </c>
      <c r="D682" s="18">
        <v>20527</v>
      </c>
      <c r="E682" s="18">
        <v>9782</v>
      </c>
      <c r="F682" s="18">
        <v>5623.81</v>
      </c>
      <c r="G682" s="18">
        <f>F682-C682</f>
        <v>4277.3</v>
      </c>
      <c r="H682" s="18">
        <f>E682-F682</f>
        <v>4158.1899999999996</v>
      </c>
      <c r="I682" s="19">
        <f>IF(ISERROR(F682/C682),0,F682/C682*100-100)</f>
        <v>317.65824241929135</v>
      </c>
      <c r="J682" s="19">
        <f>IF(ISERROR(F682/E682),0,F682/E682*100)</f>
        <v>57.491412799018619</v>
      </c>
      <c r="K682" s="19">
        <f>IF(ISERROR(F682/D682),0,F682/D682*100)</f>
        <v>27.397135480099383</v>
      </c>
    </row>
    <row r="683" spans="1:11">
      <c r="A683" s="23" t="s">
        <v>32</v>
      </c>
      <c r="B683" s="17" t="s">
        <v>33</v>
      </c>
      <c r="C683" s="18">
        <v>1346.51</v>
      </c>
      <c r="D683" s="18">
        <v>9515</v>
      </c>
      <c r="E683" s="18">
        <v>2523</v>
      </c>
      <c r="F683" s="18">
        <v>1871.29</v>
      </c>
      <c r="G683" s="18">
        <f>F683-C683</f>
        <v>524.78</v>
      </c>
      <c r="H683" s="18">
        <f>E683-F683</f>
        <v>651.71</v>
      </c>
      <c r="I683" s="19">
        <f>IF(ISERROR(F683/C683),0,F683/C683*100-100)</f>
        <v>38.973345909053762</v>
      </c>
      <c r="J683" s="19">
        <f>IF(ISERROR(F683/E683),0,F683/E683*100)</f>
        <v>74.169242964724532</v>
      </c>
      <c r="K683" s="19">
        <f>IF(ISERROR(F683/D683),0,F683/D683*100)</f>
        <v>19.666736731476618</v>
      </c>
    </row>
    <row r="684" spans="1:11">
      <c r="A684" s="24" t="s">
        <v>34</v>
      </c>
      <c r="B684" s="17" t="s">
        <v>35</v>
      </c>
      <c r="C684" s="18">
        <v>1346.51</v>
      </c>
      <c r="D684" s="18">
        <v>7796</v>
      </c>
      <c r="E684" s="18">
        <v>2523</v>
      </c>
      <c r="F684" s="18">
        <v>1871.29</v>
      </c>
      <c r="G684" s="18">
        <f>F684-C684</f>
        <v>524.78</v>
      </c>
      <c r="H684" s="18">
        <f>E684-F684</f>
        <v>651.71</v>
      </c>
      <c r="I684" s="19">
        <f>IF(ISERROR(F684/C684),0,F684/C684*100-100)</f>
        <v>38.973345909053762</v>
      </c>
      <c r="J684" s="19">
        <f>IF(ISERROR(F684/E684),0,F684/E684*100)</f>
        <v>74.169242964724532</v>
      </c>
      <c r="K684" s="19">
        <f>IF(ISERROR(F684/D684),0,F684/D684*100)</f>
        <v>24.003206772703951</v>
      </c>
    </row>
    <row r="685" spans="1:11">
      <c r="A685" s="24" t="s">
        <v>36</v>
      </c>
      <c r="B685" s="17" t="s">
        <v>37</v>
      </c>
      <c r="C685" s="18">
        <v>0</v>
      </c>
      <c r="D685" s="18">
        <v>1719</v>
      </c>
      <c r="E685" s="18">
        <v>0</v>
      </c>
      <c r="F685" s="18">
        <v>0</v>
      </c>
      <c r="G685" s="18">
        <f>F685-C685</f>
        <v>0</v>
      </c>
      <c r="H685" s="18">
        <f>E685-F685</f>
        <v>0</v>
      </c>
      <c r="I685" s="19">
        <f>IF(ISERROR(F685/C685),0,F685/C685*100-100)</f>
        <v>0</v>
      </c>
      <c r="J685" s="19">
        <f>IF(ISERROR(F685/E685),0,F685/E685*100)</f>
        <v>0</v>
      </c>
      <c r="K685" s="19">
        <f>IF(ISERROR(F685/D685),0,F685/D685*100)</f>
        <v>0</v>
      </c>
    </row>
    <row r="686" spans="1:11" ht="25.5">
      <c r="A686" s="23" t="s">
        <v>46</v>
      </c>
      <c r="B686" s="17" t="s">
        <v>47</v>
      </c>
      <c r="C686" s="18">
        <v>0</v>
      </c>
      <c r="D686" s="18">
        <v>11012</v>
      </c>
      <c r="E686" s="18">
        <v>7259</v>
      </c>
      <c r="F686" s="18">
        <v>3752.52</v>
      </c>
      <c r="G686" s="18">
        <f>F686-C686</f>
        <v>3752.52</v>
      </c>
      <c r="H686" s="18">
        <f>E686-F686</f>
        <v>3506.48</v>
      </c>
      <c r="I686" s="19">
        <f>IF(ISERROR(F686/C686),0,F686/C686*100-100)</f>
        <v>0</v>
      </c>
      <c r="J686" s="19">
        <f>IF(ISERROR(F686/E686),0,F686/E686*100)</f>
        <v>51.694723791155809</v>
      </c>
      <c r="K686" s="19">
        <f>IF(ISERROR(F686/D686),0,F686/D686*100)</f>
        <v>34.076643661460224</v>
      </c>
    </row>
    <row r="687" spans="1:11">
      <c r="A687" s="24" t="s">
        <v>48</v>
      </c>
      <c r="B687" s="17" t="s">
        <v>49</v>
      </c>
      <c r="C687" s="18">
        <v>0</v>
      </c>
      <c r="D687" s="18">
        <v>10833</v>
      </c>
      <c r="E687" s="18">
        <v>7259</v>
      </c>
      <c r="F687" s="18">
        <v>3573.83</v>
      </c>
      <c r="G687" s="18">
        <f>F687-C687</f>
        <v>3573.83</v>
      </c>
      <c r="H687" s="18">
        <f>E687-F687</f>
        <v>3685.17</v>
      </c>
      <c r="I687" s="19">
        <f>IF(ISERROR(F687/C687),0,F687/C687*100-100)</f>
        <v>0</v>
      </c>
      <c r="J687" s="19">
        <f>IF(ISERROR(F687/E687),0,F687/E687*100)</f>
        <v>49.233089957294389</v>
      </c>
      <c r="K687" s="19">
        <f>IF(ISERROR(F687/D687),0,F687/D687*100)</f>
        <v>32.990215083541031</v>
      </c>
    </row>
    <row r="688" spans="1:11" ht="25.5">
      <c r="A688" s="25" t="s">
        <v>50</v>
      </c>
      <c r="B688" s="17" t="s">
        <v>51</v>
      </c>
      <c r="C688" s="18">
        <v>0</v>
      </c>
      <c r="D688" s="18">
        <v>10833</v>
      </c>
      <c r="E688" s="18">
        <v>7259</v>
      </c>
      <c r="F688" s="18">
        <v>3573.83</v>
      </c>
      <c r="G688" s="18">
        <f>F688-C688</f>
        <v>3573.83</v>
      </c>
      <c r="H688" s="18">
        <f>E688-F688</f>
        <v>3685.17</v>
      </c>
      <c r="I688" s="19">
        <f>IF(ISERROR(F688/C688),0,F688/C688*100-100)</f>
        <v>0</v>
      </c>
      <c r="J688" s="19">
        <f>IF(ISERROR(F688/E688),0,F688/E688*100)</f>
        <v>49.233089957294389</v>
      </c>
      <c r="K688" s="19">
        <f>IF(ISERROR(F688/D688),0,F688/D688*100)</f>
        <v>32.990215083541031</v>
      </c>
    </row>
    <row r="689" spans="1:11" ht="25.5">
      <c r="A689" s="26" t="s">
        <v>96</v>
      </c>
      <c r="B689" s="17" t="s">
        <v>97</v>
      </c>
      <c r="C689" s="18">
        <v>0</v>
      </c>
      <c r="D689" s="18">
        <v>10833</v>
      </c>
      <c r="E689" s="18">
        <v>7259</v>
      </c>
      <c r="F689" s="18">
        <v>3573.83</v>
      </c>
      <c r="G689" s="18">
        <f>F689-C689</f>
        <v>3573.83</v>
      </c>
      <c r="H689" s="18">
        <f>E689-F689</f>
        <v>3685.17</v>
      </c>
      <c r="I689" s="19">
        <f>IF(ISERROR(F689/C689),0,F689/C689*100-100)</f>
        <v>0</v>
      </c>
      <c r="J689" s="19">
        <f>IF(ISERROR(F689/E689),0,F689/E689*100)</f>
        <v>49.233089957294389</v>
      </c>
      <c r="K689" s="19">
        <f>IF(ISERROR(F689/D689),0,F689/D689*100)</f>
        <v>32.990215083541031</v>
      </c>
    </row>
    <row r="690" spans="1:11" ht="51">
      <c r="A690" s="24" t="s">
        <v>154</v>
      </c>
      <c r="B690" s="17" t="s">
        <v>155</v>
      </c>
      <c r="C690" s="18">
        <v>0</v>
      </c>
      <c r="D690" s="18">
        <v>179</v>
      </c>
      <c r="E690" s="18">
        <v>0</v>
      </c>
      <c r="F690" s="18">
        <v>178.69</v>
      </c>
      <c r="G690" s="18">
        <f>F690-C690</f>
        <v>178.69</v>
      </c>
      <c r="H690" s="18">
        <f>E690-F690</f>
        <v>-178.69</v>
      </c>
      <c r="I690" s="19">
        <f>IF(ISERROR(F690/C690),0,F690/C690*100-100)</f>
        <v>0</v>
      </c>
      <c r="J690" s="19">
        <f>IF(ISERROR(F690/E690),0,F690/E690*100)</f>
        <v>0</v>
      </c>
      <c r="K690" s="19">
        <f>IF(ISERROR(F690/D690),0,F690/D690*100)</f>
        <v>99.826815642458101</v>
      </c>
    </row>
    <row r="691" spans="1:11" ht="63.75">
      <c r="A691" s="25" t="s">
        <v>248</v>
      </c>
      <c r="B691" s="17" t="s">
        <v>249</v>
      </c>
      <c r="C691" s="18">
        <v>0</v>
      </c>
      <c r="D691" s="18">
        <v>179</v>
      </c>
      <c r="E691" s="18">
        <v>0</v>
      </c>
      <c r="F691" s="18">
        <v>178.69</v>
      </c>
      <c r="G691" s="18">
        <f>F691-C691</f>
        <v>178.69</v>
      </c>
      <c r="H691" s="18">
        <f>E691-F691</f>
        <v>-178.69</v>
      </c>
      <c r="I691" s="19">
        <f>IF(ISERROR(F691/C691),0,F691/C691*100-100)</f>
        <v>0</v>
      </c>
      <c r="J691" s="19">
        <f>IF(ISERROR(F691/E691),0,F691/E691*100)</f>
        <v>0</v>
      </c>
      <c r="K691" s="19">
        <f>IF(ISERROR(F691/D691),0,F691/D691*100)</f>
        <v>99.826815642458101</v>
      </c>
    </row>
    <row r="692" spans="1:11">
      <c r="A692" s="22" t="s">
        <v>54</v>
      </c>
      <c r="B692" s="17" t="s">
        <v>55</v>
      </c>
      <c r="C692" s="18">
        <v>0</v>
      </c>
      <c r="D692" s="18">
        <v>2500</v>
      </c>
      <c r="E692" s="18">
        <v>0</v>
      </c>
      <c r="F692" s="18">
        <v>0</v>
      </c>
      <c r="G692" s="18">
        <f>F692-C692</f>
        <v>0</v>
      </c>
      <c r="H692" s="18">
        <f>E692-F692</f>
        <v>0</v>
      </c>
      <c r="I692" s="19">
        <f>IF(ISERROR(F692/C692),0,F692/C692*100-100)</f>
        <v>0</v>
      </c>
      <c r="J692" s="19">
        <f>IF(ISERROR(F692/E692),0,F692/E692*100)</f>
        <v>0</v>
      </c>
      <c r="K692" s="19">
        <f>IF(ISERROR(F692/D692),0,F692/D692*100)</f>
        <v>0</v>
      </c>
    </row>
    <row r="693" spans="1:11">
      <c r="A693" s="23" t="s">
        <v>56</v>
      </c>
      <c r="B693" s="17" t="s">
        <v>57</v>
      </c>
      <c r="C693" s="18">
        <v>0</v>
      </c>
      <c r="D693" s="18">
        <v>2500</v>
      </c>
      <c r="E693" s="18">
        <v>0</v>
      </c>
      <c r="F693" s="18">
        <v>0</v>
      </c>
      <c r="G693" s="18">
        <f>F693-C693</f>
        <v>0</v>
      </c>
      <c r="H693" s="18">
        <f>E693-F693</f>
        <v>0</v>
      </c>
      <c r="I693" s="19">
        <f>IF(ISERROR(F693/C693),0,F693/C693*100-100)</f>
        <v>0</v>
      </c>
      <c r="J693" s="19">
        <f>IF(ISERROR(F693/E693),0,F693/E693*100)</f>
        <v>0</v>
      </c>
      <c r="K693" s="19">
        <f>IF(ISERROR(F693/D693),0,F693/D693*100)</f>
        <v>0</v>
      </c>
    </row>
    <row r="694" spans="1:11">
      <c r="A694" s="16"/>
      <c r="B694" s="17" t="s">
        <v>58</v>
      </c>
      <c r="C694" s="18">
        <v>3699.49</v>
      </c>
      <c r="D694" s="18">
        <v>0</v>
      </c>
      <c r="E694" s="18">
        <v>0</v>
      </c>
      <c r="F694" s="18">
        <v>9153.18</v>
      </c>
      <c r="G694" s="18">
        <f>F694-C694</f>
        <v>5453.6900000000005</v>
      </c>
      <c r="H694" s="18">
        <f>E694-F694</f>
        <v>-9153.18</v>
      </c>
      <c r="I694" s="19">
        <f>IF(ISERROR(F694/C694),0,F694/C694*100-100)</f>
        <v>147.41734671535806</v>
      </c>
      <c r="J694" s="19">
        <f>IF(ISERROR(F694/E694),0,F694/E694*100)</f>
        <v>0</v>
      </c>
      <c r="K694" s="19">
        <f>IF(ISERROR(F694/D694),0,F694/D694*100)</f>
        <v>0</v>
      </c>
    </row>
    <row r="695" spans="1:11">
      <c r="A695" s="16" t="s">
        <v>59</v>
      </c>
      <c r="B695" s="17" t="s">
        <v>60</v>
      </c>
      <c r="C695" s="18">
        <v>-3699.49</v>
      </c>
      <c r="D695" s="18">
        <v>0</v>
      </c>
      <c r="E695" s="18">
        <v>0</v>
      </c>
      <c r="F695" s="18">
        <v>-9153.18</v>
      </c>
      <c r="G695" s="18">
        <f>F695-C695</f>
        <v>-5453.6900000000005</v>
      </c>
      <c r="H695" s="18">
        <f>E695-F695</f>
        <v>9153.18</v>
      </c>
      <c r="I695" s="19">
        <f>IF(ISERROR(F695/C695),0,F695/C695*100-100)</f>
        <v>147.41734671535806</v>
      </c>
      <c r="J695" s="19">
        <f>IF(ISERROR(F695/E695),0,F695/E695*100)</f>
        <v>0</v>
      </c>
      <c r="K695" s="19">
        <f>IF(ISERROR(F695/D695),0,F695/D695*100)</f>
        <v>0</v>
      </c>
    </row>
    <row r="696" spans="1:11">
      <c r="A696" s="22" t="s">
        <v>61</v>
      </c>
      <c r="B696" s="17" t="s">
        <v>62</v>
      </c>
      <c r="C696" s="18">
        <v>-3699.49</v>
      </c>
      <c r="D696" s="18">
        <v>0</v>
      </c>
      <c r="E696" s="18">
        <v>0</v>
      </c>
      <c r="F696" s="18">
        <v>-9153.18</v>
      </c>
      <c r="G696" s="18">
        <f>F696-C696</f>
        <v>-5453.6900000000005</v>
      </c>
      <c r="H696" s="18">
        <f>E696-F696</f>
        <v>9153.18</v>
      </c>
      <c r="I696" s="19">
        <f>IF(ISERROR(F696/C696),0,F696/C696*100-100)</f>
        <v>147.41734671535806</v>
      </c>
      <c r="J696" s="19">
        <f>IF(ISERROR(F696/E696),0,F696/E696*100)</f>
        <v>0</v>
      </c>
      <c r="K696" s="19">
        <f>IF(ISERROR(F696/D696),0,F696/D696*100)</f>
        <v>0</v>
      </c>
    </row>
    <row r="697" spans="1:11">
      <c r="A697" s="36" t="s">
        <v>358</v>
      </c>
      <c r="B697" s="28" t="s">
        <v>294</v>
      </c>
      <c r="C697" s="29"/>
      <c r="D697" s="29"/>
      <c r="E697" s="29"/>
      <c r="F697" s="29"/>
      <c r="G697" s="29"/>
      <c r="H697" s="29"/>
      <c r="I697" s="30"/>
      <c r="J697" s="30"/>
      <c r="K697" s="30"/>
    </row>
    <row r="698" spans="1:11">
      <c r="A698" s="16" t="s">
        <v>20</v>
      </c>
      <c r="B698" s="17" t="s">
        <v>21</v>
      </c>
      <c r="C698" s="18">
        <v>5046</v>
      </c>
      <c r="D698" s="18">
        <v>23027</v>
      </c>
      <c r="E698" s="18">
        <v>9782</v>
      </c>
      <c r="F698" s="18">
        <v>14776.99</v>
      </c>
      <c r="G698" s="18">
        <f>F698-C698</f>
        <v>9730.99</v>
      </c>
      <c r="H698" s="18">
        <f>E698-F698</f>
        <v>-4994.99</v>
      </c>
      <c r="I698" s="19">
        <f>IF(ISERROR(F698/C698),0,F698/C698*100-100)</f>
        <v>192.84562029330164</v>
      </c>
      <c r="J698" s="19">
        <f>IF(ISERROR(F698/E698),0,F698/E698*100)</f>
        <v>151.06307503578</v>
      </c>
      <c r="K698" s="19">
        <f>IF(ISERROR(F698/D698),0,F698/D698*100)</f>
        <v>64.172449732922217</v>
      </c>
    </row>
    <row r="699" spans="1:11">
      <c r="A699" s="22" t="s">
        <v>82</v>
      </c>
      <c r="B699" s="17" t="s">
        <v>83</v>
      </c>
      <c r="C699" s="18">
        <v>5046</v>
      </c>
      <c r="D699" s="18">
        <v>23027</v>
      </c>
      <c r="E699" s="18">
        <v>9782</v>
      </c>
      <c r="F699" s="18">
        <v>14776.99</v>
      </c>
      <c r="G699" s="18">
        <f>F699-C699</f>
        <v>9730.99</v>
      </c>
      <c r="H699" s="18">
        <f>E699-F699</f>
        <v>-4994.99</v>
      </c>
      <c r="I699" s="19">
        <f>IF(ISERROR(F699/C699),0,F699/C699*100-100)</f>
        <v>192.84562029330164</v>
      </c>
      <c r="J699" s="19">
        <f>IF(ISERROR(F699/E699),0,F699/E699*100)</f>
        <v>151.06307503578</v>
      </c>
      <c r="K699" s="19">
        <f>IF(ISERROR(F699/D699),0,F699/D699*100)</f>
        <v>64.172449732922217</v>
      </c>
    </row>
    <row r="700" spans="1:11">
      <c r="A700" s="16" t="s">
        <v>28</v>
      </c>
      <c r="B700" s="17" t="s">
        <v>29</v>
      </c>
      <c r="C700" s="18">
        <v>1346.51</v>
      </c>
      <c r="D700" s="18">
        <v>23027</v>
      </c>
      <c r="E700" s="18">
        <v>9782</v>
      </c>
      <c r="F700" s="18">
        <v>5623.81</v>
      </c>
      <c r="G700" s="18">
        <f>F700-C700</f>
        <v>4277.3</v>
      </c>
      <c r="H700" s="18">
        <f>E700-F700</f>
        <v>4158.1899999999996</v>
      </c>
      <c r="I700" s="19">
        <f>IF(ISERROR(F700/C700),0,F700/C700*100-100)</f>
        <v>317.65824241929135</v>
      </c>
      <c r="J700" s="19">
        <f>IF(ISERROR(F700/E700),0,F700/E700*100)</f>
        <v>57.491412799018619</v>
      </c>
      <c r="K700" s="19">
        <f>IF(ISERROR(F700/D700),0,F700/D700*100)</f>
        <v>24.422677726147569</v>
      </c>
    </row>
    <row r="701" spans="1:11">
      <c r="A701" s="22" t="s">
        <v>30</v>
      </c>
      <c r="B701" s="17" t="s">
        <v>31</v>
      </c>
      <c r="C701" s="18">
        <v>1346.51</v>
      </c>
      <c r="D701" s="18">
        <v>20527</v>
      </c>
      <c r="E701" s="18">
        <v>9782</v>
      </c>
      <c r="F701" s="18">
        <v>5623.81</v>
      </c>
      <c r="G701" s="18">
        <f>F701-C701</f>
        <v>4277.3</v>
      </c>
      <c r="H701" s="18">
        <f>E701-F701</f>
        <v>4158.1899999999996</v>
      </c>
      <c r="I701" s="19">
        <f>IF(ISERROR(F701/C701),0,F701/C701*100-100)</f>
        <v>317.65824241929135</v>
      </c>
      <c r="J701" s="19">
        <f>IF(ISERROR(F701/E701),0,F701/E701*100)</f>
        <v>57.491412799018619</v>
      </c>
      <c r="K701" s="19">
        <f>IF(ISERROR(F701/D701),0,F701/D701*100)</f>
        <v>27.397135480099383</v>
      </c>
    </row>
    <row r="702" spans="1:11">
      <c r="A702" s="23" t="s">
        <v>32</v>
      </c>
      <c r="B702" s="17" t="s">
        <v>33</v>
      </c>
      <c r="C702" s="18">
        <v>1346.51</v>
      </c>
      <c r="D702" s="18">
        <v>9515</v>
      </c>
      <c r="E702" s="18">
        <v>2523</v>
      </c>
      <c r="F702" s="18">
        <v>1871.29</v>
      </c>
      <c r="G702" s="18">
        <f>F702-C702</f>
        <v>524.78</v>
      </c>
      <c r="H702" s="18">
        <f>E702-F702</f>
        <v>651.71</v>
      </c>
      <c r="I702" s="19">
        <f>IF(ISERROR(F702/C702),0,F702/C702*100-100)</f>
        <v>38.973345909053762</v>
      </c>
      <c r="J702" s="19">
        <f>IF(ISERROR(F702/E702),0,F702/E702*100)</f>
        <v>74.169242964724532</v>
      </c>
      <c r="K702" s="19">
        <f>IF(ISERROR(F702/D702),0,F702/D702*100)</f>
        <v>19.666736731476618</v>
      </c>
    </row>
    <row r="703" spans="1:11">
      <c r="A703" s="24" t="s">
        <v>34</v>
      </c>
      <c r="B703" s="17" t="s">
        <v>35</v>
      </c>
      <c r="C703" s="18">
        <v>1346.51</v>
      </c>
      <c r="D703" s="18">
        <v>7796</v>
      </c>
      <c r="E703" s="18">
        <v>2523</v>
      </c>
      <c r="F703" s="18">
        <v>1871.29</v>
      </c>
      <c r="G703" s="18">
        <f>F703-C703</f>
        <v>524.78</v>
      </c>
      <c r="H703" s="18">
        <f>E703-F703</f>
        <v>651.71</v>
      </c>
      <c r="I703" s="19">
        <f>IF(ISERROR(F703/C703),0,F703/C703*100-100)</f>
        <v>38.973345909053762</v>
      </c>
      <c r="J703" s="19">
        <f>IF(ISERROR(F703/E703),0,F703/E703*100)</f>
        <v>74.169242964724532</v>
      </c>
      <c r="K703" s="19">
        <f>IF(ISERROR(F703/D703),0,F703/D703*100)</f>
        <v>24.003206772703951</v>
      </c>
    </row>
    <row r="704" spans="1:11">
      <c r="A704" s="24" t="s">
        <v>36</v>
      </c>
      <c r="B704" s="17" t="s">
        <v>37</v>
      </c>
      <c r="C704" s="18">
        <v>0</v>
      </c>
      <c r="D704" s="18">
        <v>1719</v>
      </c>
      <c r="E704" s="18">
        <v>0</v>
      </c>
      <c r="F704" s="18">
        <v>0</v>
      </c>
      <c r="G704" s="18">
        <f>F704-C704</f>
        <v>0</v>
      </c>
      <c r="H704" s="18">
        <f>E704-F704</f>
        <v>0</v>
      </c>
      <c r="I704" s="19">
        <f>IF(ISERROR(F704/C704),0,F704/C704*100-100)</f>
        <v>0</v>
      </c>
      <c r="J704" s="19">
        <f>IF(ISERROR(F704/E704),0,F704/E704*100)</f>
        <v>0</v>
      </c>
      <c r="K704" s="19">
        <f>IF(ISERROR(F704/D704),0,F704/D704*100)</f>
        <v>0</v>
      </c>
    </row>
    <row r="705" spans="1:11" ht="25.5">
      <c r="A705" s="23" t="s">
        <v>46</v>
      </c>
      <c r="B705" s="17" t="s">
        <v>47</v>
      </c>
      <c r="C705" s="18">
        <v>0</v>
      </c>
      <c r="D705" s="18">
        <v>11012</v>
      </c>
      <c r="E705" s="18">
        <v>7259</v>
      </c>
      <c r="F705" s="18">
        <v>3752.52</v>
      </c>
      <c r="G705" s="18">
        <f>F705-C705</f>
        <v>3752.52</v>
      </c>
      <c r="H705" s="18">
        <f>E705-F705</f>
        <v>3506.48</v>
      </c>
      <c r="I705" s="19">
        <f>IF(ISERROR(F705/C705),0,F705/C705*100-100)</f>
        <v>0</v>
      </c>
      <c r="J705" s="19">
        <f>IF(ISERROR(F705/E705),0,F705/E705*100)</f>
        <v>51.694723791155809</v>
      </c>
      <c r="K705" s="19">
        <f>IF(ISERROR(F705/D705),0,F705/D705*100)</f>
        <v>34.076643661460224</v>
      </c>
    </row>
    <row r="706" spans="1:11">
      <c r="A706" s="24" t="s">
        <v>48</v>
      </c>
      <c r="B706" s="17" t="s">
        <v>49</v>
      </c>
      <c r="C706" s="18">
        <v>0</v>
      </c>
      <c r="D706" s="18">
        <v>10833</v>
      </c>
      <c r="E706" s="18">
        <v>7259</v>
      </c>
      <c r="F706" s="18">
        <v>3573.83</v>
      </c>
      <c r="G706" s="18">
        <f>F706-C706</f>
        <v>3573.83</v>
      </c>
      <c r="H706" s="18">
        <f>E706-F706</f>
        <v>3685.17</v>
      </c>
      <c r="I706" s="19">
        <f>IF(ISERROR(F706/C706),0,F706/C706*100-100)</f>
        <v>0</v>
      </c>
      <c r="J706" s="19">
        <f>IF(ISERROR(F706/E706),0,F706/E706*100)</f>
        <v>49.233089957294389</v>
      </c>
      <c r="K706" s="19">
        <f>IF(ISERROR(F706/D706),0,F706/D706*100)</f>
        <v>32.990215083541031</v>
      </c>
    </row>
    <row r="707" spans="1:11" ht="25.5">
      <c r="A707" s="25" t="s">
        <v>50</v>
      </c>
      <c r="B707" s="17" t="s">
        <v>51</v>
      </c>
      <c r="C707" s="18">
        <v>0</v>
      </c>
      <c r="D707" s="18">
        <v>10833</v>
      </c>
      <c r="E707" s="18">
        <v>7259</v>
      </c>
      <c r="F707" s="18">
        <v>3573.83</v>
      </c>
      <c r="G707" s="18">
        <f>F707-C707</f>
        <v>3573.83</v>
      </c>
      <c r="H707" s="18">
        <f>E707-F707</f>
        <v>3685.17</v>
      </c>
      <c r="I707" s="19">
        <f>IF(ISERROR(F707/C707),0,F707/C707*100-100)</f>
        <v>0</v>
      </c>
      <c r="J707" s="19">
        <f>IF(ISERROR(F707/E707),0,F707/E707*100)</f>
        <v>49.233089957294389</v>
      </c>
      <c r="K707" s="19">
        <f>IF(ISERROR(F707/D707),0,F707/D707*100)</f>
        <v>32.990215083541031</v>
      </c>
    </row>
    <row r="708" spans="1:11" ht="25.5">
      <c r="A708" s="26" t="s">
        <v>96</v>
      </c>
      <c r="B708" s="17" t="s">
        <v>97</v>
      </c>
      <c r="C708" s="18">
        <v>0</v>
      </c>
      <c r="D708" s="18">
        <v>10833</v>
      </c>
      <c r="E708" s="18">
        <v>7259</v>
      </c>
      <c r="F708" s="18">
        <v>3573.83</v>
      </c>
      <c r="G708" s="18">
        <f>F708-C708</f>
        <v>3573.83</v>
      </c>
      <c r="H708" s="18">
        <f>E708-F708</f>
        <v>3685.17</v>
      </c>
      <c r="I708" s="19">
        <f>IF(ISERROR(F708/C708),0,F708/C708*100-100)</f>
        <v>0</v>
      </c>
      <c r="J708" s="19">
        <f>IF(ISERROR(F708/E708),0,F708/E708*100)</f>
        <v>49.233089957294389</v>
      </c>
      <c r="K708" s="19">
        <f>IF(ISERROR(F708/D708),0,F708/D708*100)</f>
        <v>32.990215083541031</v>
      </c>
    </row>
    <row r="709" spans="1:11" ht="51">
      <c r="A709" s="24" t="s">
        <v>154</v>
      </c>
      <c r="B709" s="17" t="s">
        <v>155</v>
      </c>
      <c r="C709" s="18">
        <v>0</v>
      </c>
      <c r="D709" s="18">
        <v>179</v>
      </c>
      <c r="E709" s="18">
        <v>0</v>
      </c>
      <c r="F709" s="18">
        <v>178.69</v>
      </c>
      <c r="G709" s="18">
        <f>F709-C709</f>
        <v>178.69</v>
      </c>
      <c r="H709" s="18">
        <f>E709-F709</f>
        <v>-178.69</v>
      </c>
      <c r="I709" s="19">
        <f>IF(ISERROR(F709/C709),0,F709/C709*100-100)</f>
        <v>0</v>
      </c>
      <c r="J709" s="19">
        <f>IF(ISERROR(F709/E709),0,F709/E709*100)</f>
        <v>0</v>
      </c>
      <c r="K709" s="19">
        <f>IF(ISERROR(F709/D709),0,F709/D709*100)</f>
        <v>99.826815642458101</v>
      </c>
    </row>
    <row r="710" spans="1:11" ht="63.75">
      <c r="A710" s="25" t="s">
        <v>248</v>
      </c>
      <c r="B710" s="17" t="s">
        <v>249</v>
      </c>
      <c r="C710" s="18">
        <v>0</v>
      </c>
      <c r="D710" s="18">
        <v>179</v>
      </c>
      <c r="E710" s="18">
        <v>0</v>
      </c>
      <c r="F710" s="18">
        <v>178.69</v>
      </c>
      <c r="G710" s="18">
        <f>F710-C710</f>
        <v>178.69</v>
      </c>
      <c r="H710" s="18">
        <f>E710-F710</f>
        <v>-178.69</v>
      </c>
      <c r="I710" s="19">
        <f>IF(ISERROR(F710/C710),0,F710/C710*100-100)</f>
        <v>0</v>
      </c>
      <c r="J710" s="19">
        <f>IF(ISERROR(F710/E710),0,F710/E710*100)</f>
        <v>0</v>
      </c>
      <c r="K710" s="19">
        <f>IF(ISERROR(F710/D710),0,F710/D710*100)</f>
        <v>99.826815642458101</v>
      </c>
    </row>
    <row r="711" spans="1:11">
      <c r="A711" s="22" t="s">
        <v>54</v>
      </c>
      <c r="B711" s="17" t="s">
        <v>55</v>
      </c>
      <c r="C711" s="18">
        <v>0</v>
      </c>
      <c r="D711" s="18">
        <v>2500</v>
      </c>
      <c r="E711" s="18">
        <v>0</v>
      </c>
      <c r="F711" s="18">
        <v>0</v>
      </c>
      <c r="G711" s="18">
        <f>F711-C711</f>
        <v>0</v>
      </c>
      <c r="H711" s="18">
        <f>E711-F711</f>
        <v>0</v>
      </c>
      <c r="I711" s="19">
        <f>IF(ISERROR(F711/C711),0,F711/C711*100-100)</f>
        <v>0</v>
      </c>
      <c r="J711" s="19">
        <f>IF(ISERROR(F711/E711),0,F711/E711*100)</f>
        <v>0</v>
      </c>
      <c r="K711" s="19">
        <f>IF(ISERROR(F711/D711),0,F711/D711*100)</f>
        <v>0</v>
      </c>
    </row>
    <row r="712" spans="1:11">
      <c r="A712" s="23" t="s">
        <v>56</v>
      </c>
      <c r="B712" s="17" t="s">
        <v>57</v>
      </c>
      <c r="C712" s="18">
        <v>0</v>
      </c>
      <c r="D712" s="18">
        <v>2500</v>
      </c>
      <c r="E712" s="18">
        <v>0</v>
      </c>
      <c r="F712" s="18">
        <v>0</v>
      </c>
      <c r="G712" s="18">
        <f>F712-C712</f>
        <v>0</v>
      </c>
      <c r="H712" s="18">
        <f>E712-F712</f>
        <v>0</v>
      </c>
      <c r="I712" s="19">
        <f>IF(ISERROR(F712/C712),0,F712/C712*100-100)</f>
        <v>0</v>
      </c>
      <c r="J712" s="19">
        <f>IF(ISERROR(F712/E712),0,F712/E712*100)</f>
        <v>0</v>
      </c>
      <c r="K712" s="19">
        <f>IF(ISERROR(F712/D712),0,F712/D712*100)</f>
        <v>0</v>
      </c>
    </row>
    <row r="713" spans="1:11">
      <c r="A713" s="16"/>
      <c r="B713" s="17" t="s">
        <v>58</v>
      </c>
      <c r="C713" s="18">
        <v>3699.49</v>
      </c>
      <c r="D713" s="18">
        <v>0</v>
      </c>
      <c r="E713" s="18">
        <v>0</v>
      </c>
      <c r="F713" s="18">
        <v>9153.18</v>
      </c>
      <c r="G713" s="18">
        <f>F713-C713</f>
        <v>5453.6900000000005</v>
      </c>
      <c r="H713" s="18">
        <f>E713-F713</f>
        <v>-9153.18</v>
      </c>
      <c r="I713" s="19">
        <f>IF(ISERROR(F713/C713),0,F713/C713*100-100)</f>
        <v>147.41734671535806</v>
      </c>
      <c r="J713" s="19">
        <f>IF(ISERROR(F713/E713),0,F713/E713*100)</f>
        <v>0</v>
      </c>
      <c r="K713" s="19">
        <f>IF(ISERROR(F713/D713),0,F713/D713*100)</f>
        <v>0</v>
      </c>
    </row>
    <row r="714" spans="1:11">
      <c r="A714" s="16" t="s">
        <v>59</v>
      </c>
      <c r="B714" s="17" t="s">
        <v>60</v>
      </c>
      <c r="C714" s="18">
        <v>-3699.49</v>
      </c>
      <c r="D714" s="18">
        <v>0</v>
      </c>
      <c r="E714" s="18">
        <v>0</v>
      </c>
      <c r="F714" s="18">
        <v>-9153.18</v>
      </c>
      <c r="G714" s="18">
        <f>F714-C714</f>
        <v>-5453.6900000000005</v>
      </c>
      <c r="H714" s="18">
        <f>E714-F714</f>
        <v>9153.18</v>
      </c>
      <c r="I714" s="19">
        <f>IF(ISERROR(F714/C714),0,F714/C714*100-100)</f>
        <v>147.41734671535806</v>
      </c>
      <c r="J714" s="19">
        <f>IF(ISERROR(F714/E714),0,F714/E714*100)</f>
        <v>0</v>
      </c>
      <c r="K714" s="19">
        <f>IF(ISERROR(F714/D714),0,F714/D714*100)</f>
        <v>0</v>
      </c>
    </row>
    <row r="715" spans="1:11">
      <c r="A715" s="22" t="s">
        <v>61</v>
      </c>
      <c r="B715" s="17" t="s">
        <v>62</v>
      </c>
      <c r="C715" s="18">
        <v>-3699.49</v>
      </c>
      <c r="D715" s="18">
        <v>0</v>
      </c>
      <c r="E715" s="18">
        <v>0</v>
      </c>
      <c r="F715" s="18">
        <v>-9153.18</v>
      </c>
      <c r="G715" s="18">
        <f>F715-C715</f>
        <v>-5453.6900000000005</v>
      </c>
      <c r="H715" s="18">
        <f>E715-F715</f>
        <v>9153.18</v>
      </c>
      <c r="I715" s="19">
        <f>IF(ISERROR(F715/C715),0,F715/C715*100-100)</f>
        <v>147.41734671535806</v>
      </c>
      <c r="J715" s="19">
        <f>IF(ISERROR(F715/E715),0,F715/E715*100)</f>
        <v>0</v>
      </c>
      <c r="K715" s="19">
        <f>IF(ISERROR(F715/D715),0,F715/D715*100)</f>
        <v>0</v>
      </c>
    </row>
    <row r="716" spans="1:11" ht="25.5">
      <c r="A716" s="27" t="s">
        <v>116</v>
      </c>
      <c r="B716" s="28" t="s">
        <v>117</v>
      </c>
      <c r="C716" s="29"/>
      <c r="D716" s="29"/>
      <c r="E716" s="29"/>
      <c r="F716" s="29"/>
      <c r="G716" s="29"/>
      <c r="H716" s="29"/>
      <c r="I716" s="30"/>
      <c r="J716" s="30"/>
      <c r="K716" s="30"/>
    </row>
    <row r="717" spans="1:11">
      <c r="A717" s="16" t="s">
        <v>20</v>
      </c>
      <c r="B717" s="17" t="s">
        <v>21</v>
      </c>
      <c r="C717" s="18">
        <v>14220286</v>
      </c>
      <c r="D717" s="18">
        <v>18546436</v>
      </c>
      <c r="E717" s="18">
        <v>13492068</v>
      </c>
      <c r="F717" s="18">
        <v>18542954</v>
      </c>
      <c r="G717" s="18">
        <f>F717-C717</f>
        <v>4322668</v>
      </c>
      <c r="H717" s="18">
        <f>E717-F717</f>
        <v>-5050886</v>
      </c>
      <c r="I717" s="19">
        <f>IF(ISERROR(F717/C717),0,F717/C717*100-100)</f>
        <v>30.397897763800245</v>
      </c>
      <c r="J717" s="19">
        <f>IF(ISERROR(F717/E717),0,F717/E717*100)</f>
        <v>137.43596608021841</v>
      </c>
      <c r="K717" s="19">
        <f>IF(ISERROR(F717/D717),0,F717/D717*100)</f>
        <v>99.981225503379733</v>
      </c>
    </row>
    <row r="718" spans="1:11">
      <c r="A718" s="22" t="s">
        <v>84</v>
      </c>
      <c r="B718" s="17" t="s">
        <v>85</v>
      </c>
      <c r="C718" s="18">
        <v>73140</v>
      </c>
      <c r="D718" s="18">
        <v>107943</v>
      </c>
      <c r="E718" s="18">
        <v>57694</v>
      </c>
      <c r="F718" s="18">
        <v>104461</v>
      </c>
      <c r="G718" s="18">
        <f>F718-C718</f>
        <v>31321</v>
      </c>
      <c r="H718" s="18">
        <f>E718-F718</f>
        <v>-46767</v>
      </c>
      <c r="I718" s="19">
        <f>IF(ISERROR(F718/C718),0,F718/C718*100-100)</f>
        <v>42.823352474706041</v>
      </c>
      <c r="J718" s="19">
        <f>IF(ISERROR(F718/E718),0,F718/E718*100)</f>
        <v>181.06042222761465</v>
      </c>
      <c r="K718" s="19">
        <f>IF(ISERROR(F718/D718),0,F718/D718*100)</f>
        <v>96.774223432737642</v>
      </c>
    </row>
    <row r="719" spans="1:11">
      <c r="A719" s="23" t="s">
        <v>86</v>
      </c>
      <c r="B719" s="17" t="s">
        <v>87</v>
      </c>
      <c r="C719" s="18">
        <v>73140</v>
      </c>
      <c r="D719" s="18">
        <v>107943</v>
      </c>
      <c r="E719" s="18">
        <v>57694</v>
      </c>
      <c r="F719" s="18">
        <v>104461</v>
      </c>
      <c r="G719" s="18">
        <f>F719-C719</f>
        <v>31321</v>
      </c>
      <c r="H719" s="18">
        <f>E719-F719</f>
        <v>-46767</v>
      </c>
      <c r="I719" s="19">
        <f>IF(ISERROR(F719/C719),0,F719/C719*100-100)</f>
        <v>42.823352474706041</v>
      </c>
      <c r="J719" s="19">
        <f>IF(ISERROR(F719/E719),0,F719/E719*100)</f>
        <v>181.06042222761465</v>
      </c>
      <c r="K719" s="19">
        <f>IF(ISERROR(F719/D719),0,F719/D719*100)</f>
        <v>96.774223432737642</v>
      </c>
    </row>
    <row r="720" spans="1:11">
      <c r="A720" s="24" t="s">
        <v>88</v>
      </c>
      <c r="B720" s="17" t="s">
        <v>89</v>
      </c>
      <c r="C720" s="18">
        <v>73140</v>
      </c>
      <c r="D720" s="18">
        <v>107943</v>
      </c>
      <c r="E720" s="18">
        <v>57694</v>
      </c>
      <c r="F720" s="18">
        <v>104461</v>
      </c>
      <c r="G720" s="18">
        <f>F720-C720</f>
        <v>31321</v>
      </c>
      <c r="H720" s="18">
        <f>E720-F720</f>
        <v>-46767</v>
      </c>
      <c r="I720" s="19">
        <f>IF(ISERROR(F720/C720),0,F720/C720*100-100)</f>
        <v>42.823352474706041</v>
      </c>
      <c r="J720" s="19">
        <f>IF(ISERROR(F720/E720),0,F720/E720*100)</f>
        <v>181.06042222761465</v>
      </c>
      <c r="K720" s="19">
        <f>IF(ISERROR(F720/D720),0,F720/D720*100)</f>
        <v>96.774223432737642</v>
      </c>
    </row>
    <row r="721" spans="1:11" ht="25.5">
      <c r="A721" s="25" t="s">
        <v>90</v>
      </c>
      <c r="B721" s="17" t="s">
        <v>91</v>
      </c>
      <c r="C721" s="18">
        <v>73140</v>
      </c>
      <c r="D721" s="18">
        <v>107943</v>
      </c>
      <c r="E721" s="18">
        <v>57694</v>
      </c>
      <c r="F721" s="18">
        <v>104461</v>
      </c>
      <c r="G721" s="18">
        <f>F721-C721</f>
        <v>31321</v>
      </c>
      <c r="H721" s="18">
        <f>E721-F721</f>
        <v>-46767</v>
      </c>
      <c r="I721" s="19">
        <f>IF(ISERROR(F721/C721),0,F721/C721*100-100)</f>
        <v>42.823352474706041</v>
      </c>
      <c r="J721" s="19">
        <f>IF(ISERROR(F721/E721),0,F721/E721*100)</f>
        <v>181.06042222761465</v>
      </c>
      <c r="K721" s="19">
        <f>IF(ISERROR(F721/D721),0,F721/D721*100)</f>
        <v>96.774223432737642</v>
      </c>
    </row>
    <row r="722" spans="1:11" ht="25.5">
      <c r="A722" s="26" t="s">
        <v>92</v>
      </c>
      <c r="B722" s="17" t="s">
        <v>93</v>
      </c>
      <c r="C722" s="18">
        <v>0</v>
      </c>
      <c r="D722" s="18">
        <v>33335</v>
      </c>
      <c r="E722" s="18">
        <v>0</v>
      </c>
      <c r="F722" s="18">
        <v>33335</v>
      </c>
      <c r="G722" s="18">
        <f>F722-C722</f>
        <v>33335</v>
      </c>
      <c r="H722" s="18">
        <f>E722-F722</f>
        <v>-33335</v>
      </c>
      <c r="I722" s="19">
        <f>IF(ISERROR(F722/C722),0,F722/C722*100-100)</f>
        <v>0</v>
      </c>
      <c r="J722" s="19">
        <f>IF(ISERROR(F722/E722),0,F722/E722*100)</f>
        <v>0</v>
      </c>
      <c r="K722" s="19">
        <f>IF(ISERROR(F722/D722),0,F722/D722*100)</f>
        <v>100</v>
      </c>
    </row>
    <row r="723" spans="1:11" ht="25.5">
      <c r="A723" s="26" t="s">
        <v>94</v>
      </c>
      <c r="B723" s="17" t="s">
        <v>95</v>
      </c>
      <c r="C723" s="18">
        <v>73140</v>
      </c>
      <c r="D723" s="18">
        <v>74608</v>
      </c>
      <c r="E723" s="18">
        <v>57694</v>
      </c>
      <c r="F723" s="18">
        <v>71126</v>
      </c>
      <c r="G723" s="18">
        <f>F723-C723</f>
        <v>-2014</v>
      </c>
      <c r="H723" s="18">
        <f>E723-F723</f>
        <v>-13432</v>
      </c>
      <c r="I723" s="19">
        <f>IF(ISERROR(F723/C723),0,F723/C723*100-100)</f>
        <v>-2.7536231884057969</v>
      </c>
      <c r="J723" s="19">
        <f>IF(ISERROR(F723/E723),0,F723/E723*100)</f>
        <v>123.28145041078795</v>
      </c>
      <c r="K723" s="19">
        <f>IF(ISERROR(F723/D723),0,F723/D723*100)</f>
        <v>95.332940167274288</v>
      </c>
    </row>
    <row r="724" spans="1:11">
      <c r="A724" s="22" t="s">
        <v>24</v>
      </c>
      <c r="B724" s="17" t="s">
        <v>25</v>
      </c>
      <c r="C724" s="18">
        <v>14147146</v>
      </c>
      <c r="D724" s="18">
        <v>18438493</v>
      </c>
      <c r="E724" s="18">
        <v>13434374</v>
      </c>
      <c r="F724" s="18">
        <v>18438493</v>
      </c>
      <c r="G724" s="18">
        <f>F724-C724</f>
        <v>4291347</v>
      </c>
      <c r="H724" s="18">
        <f>E724-F724</f>
        <v>-5004119</v>
      </c>
      <c r="I724" s="19">
        <f>IF(ISERROR(F724/C724),0,F724/C724*100-100)</f>
        <v>30.333658817121147</v>
      </c>
      <c r="J724" s="19">
        <f>IF(ISERROR(F724/E724),0,F724/E724*100)</f>
        <v>137.2486205907324</v>
      </c>
      <c r="K724" s="19">
        <f>IF(ISERROR(F724/D724),0,F724/D724*100)</f>
        <v>100</v>
      </c>
    </row>
    <row r="725" spans="1:11">
      <c r="A725" s="23" t="s">
        <v>26</v>
      </c>
      <c r="B725" s="17" t="s">
        <v>27</v>
      </c>
      <c r="C725" s="18">
        <v>14147146</v>
      </c>
      <c r="D725" s="18">
        <v>18438493</v>
      </c>
      <c r="E725" s="18">
        <v>13434374</v>
      </c>
      <c r="F725" s="18">
        <v>18438493</v>
      </c>
      <c r="G725" s="18">
        <f>F725-C725</f>
        <v>4291347</v>
      </c>
      <c r="H725" s="18">
        <f>E725-F725</f>
        <v>-5004119</v>
      </c>
      <c r="I725" s="19">
        <f>IF(ISERROR(F725/C725),0,F725/C725*100-100)</f>
        <v>30.333658817121147</v>
      </c>
      <c r="J725" s="19">
        <f>IF(ISERROR(F725/E725),0,F725/E725*100)</f>
        <v>137.2486205907324</v>
      </c>
      <c r="K725" s="19">
        <f>IF(ISERROR(F725/D725),0,F725/D725*100)</f>
        <v>100</v>
      </c>
    </row>
    <row r="726" spans="1:11">
      <c r="A726" s="16" t="s">
        <v>28</v>
      </c>
      <c r="B726" s="17" t="s">
        <v>29</v>
      </c>
      <c r="C726" s="18">
        <v>7706094.7000000002</v>
      </c>
      <c r="D726" s="18">
        <v>19097200</v>
      </c>
      <c r="E726" s="18">
        <v>13492068</v>
      </c>
      <c r="F726" s="18">
        <v>12189875.109999999</v>
      </c>
      <c r="G726" s="18">
        <f>F726-C726</f>
        <v>4483780.4099999992</v>
      </c>
      <c r="H726" s="18">
        <f>E726-F726</f>
        <v>1302192.8900000006</v>
      </c>
      <c r="I726" s="19">
        <f>IF(ISERROR(F726/C726),0,F726/C726*100-100)</f>
        <v>58.184859965450443</v>
      </c>
      <c r="J726" s="19">
        <f>IF(ISERROR(F726/E726),0,F726/E726*100)</f>
        <v>90.348455922398259</v>
      </c>
      <c r="K726" s="19">
        <f>IF(ISERROR(F726/D726),0,F726/D726*100)</f>
        <v>63.830693033533713</v>
      </c>
    </row>
    <row r="727" spans="1:11">
      <c r="A727" s="22" t="s">
        <v>30</v>
      </c>
      <c r="B727" s="17" t="s">
        <v>31</v>
      </c>
      <c r="C727" s="18">
        <v>7557481</v>
      </c>
      <c r="D727" s="18">
        <v>18047810</v>
      </c>
      <c r="E727" s="18">
        <v>13171068</v>
      </c>
      <c r="F727" s="18">
        <v>11506789.300000001</v>
      </c>
      <c r="G727" s="18">
        <f>F727-C727</f>
        <v>3949308.3000000007</v>
      </c>
      <c r="H727" s="18">
        <f>E727-F727</f>
        <v>1664278.6999999993</v>
      </c>
      <c r="I727" s="19">
        <f>IF(ISERROR(F727/C727),0,F727/C727*100-100)</f>
        <v>52.256939845432612</v>
      </c>
      <c r="J727" s="19">
        <f>IF(ISERROR(F727/E727),0,F727/E727*100)</f>
        <v>87.364132506187048</v>
      </c>
      <c r="K727" s="19">
        <f>IF(ISERROR(F727/D727),0,F727/D727*100)</f>
        <v>63.757260853255879</v>
      </c>
    </row>
    <row r="728" spans="1:11">
      <c r="A728" s="23" t="s">
        <v>32</v>
      </c>
      <c r="B728" s="17" t="s">
        <v>33</v>
      </c>
      <c r="C728" s="18">
        <v>7557481</v>
      </c>
      <c r="D728" s="18">
        <v>17496861</v>
      </c>
      <c r="E728" s="18">
        <v>13170930</v>
      </c>
      <c r="F728" s="18">
        <v>11285118.439999999</v>
      </c>
      <c r="G728" s="18">
        <f>F728-C728</f>
        <v>3727637.4399999995</v>
      </c>
      <c r="H728" s="18">
        <f>E728-F728</f>
        <v>1885811.5600000005</v>
      </c>
      <c r="I728" s="19">
        <f>IF(ISERROR(F728/C728),0,F728/C728*100-100)</f>
        <v>49.323808290090312</v>
      </c>
      <c r="J728" s="19">
        <f>IF(ISERROR(F728/E728),0,F728/E728*100)</f>
        <v>85.68201668371178</v>
      </c>
      <c r="K728" s="19">
        <f>IF(ISERROR(F728/D728),0,F728/D728*100)</f>
        <v>64.497960176971176</v>
      </c>
    </row>
    <row r="729" spans="1:11">
      <c r="A729" s="24" t="s">
        <v>34</v>
      </c>
      <c r="B729" s="17" t="s">
        <v>35</v>
      </c>
      <c r="C729" s="18">
        <v>6753187.4199999999</v>
      </c>
      <c r="D729" s="18">
        <v>15429103</v>
      </c>
      <c r="E729" s="18">
        <v>11313738</v>
      </c>
      <c r="F729" s="18">
        <v>10136078.890000001</v>
      </c>
      <c r="G729" s="18">
        <f>F729-C729</f>
        <v>3382891.4700000007</v>
      </c>
      <c r="H729" s="18">
        <f>E729-F729</f>
        <v>1177659.1099999994</v>
      </c>
      <c r="I729" s="19">
        <f>IF(ISERROR(F729/C729),0,F729/C729*100-100)</f>
        <v>50.093256111645132</v>
      </c>
      <c r="J729" s="19">
        <f>IF(ISERROR(F729/E729),0,F729/E729*100)</f>
        <v>89.590892859636668</v>
      </c>
      <c r="K729" s="19">
        <f>IF(ISERROR(F729/D729),0,F729/D729*100)</f>
        <v>65.694544200009545</v>
      </c>
    </row>
    <row r="730" spans="1:11">
      <c r="A730" s="24" t="s">
        <v>36</v>
      </c>
      <c r="B730" s="17" t="s">
        <v>37</v>
      </c>
      <c r="C730" s="18">
        <v>804293.58</v>
      </c>
      <c r="D730" s="18">
        <v>2067758</v>
      </c>
      <c r="E730" s="18">
        <v>1857192</v>
      </c>
      <c r="F730" s="18">
        <v>1149039.55</v>
      </c>
      <c r="G730" s="18">
        <f>F730-C730</f>
        <v>344745.97000000009</v>
      </c>
      <c r="H730" s="18">
        <f>E730-F730</f>
        <v>708152.45</v>
      </c>
      <c r="I730" s="19">
        <f>IF(ISERROR(F730/C730),0,F730/C730*100-100)</f>
        <v>42.863200524365766</v>
      </c>
      <c r="J730" s="19">
        <f>IF(ISERROR(F730/E730),0,F730/E730*100)</f>
        <v>61.869723216554881</v>
      </c>
      <c r="K730" s="19">
        <f>IF(ISERROR(F730/D730),0,F730/D730*100)</f>
        <v>55.569343704630811</v>
      </c>
    </row>
    <row r="731" spans="1:11">
      <c r="A731" s="25" t="s">
        <v>38</v>
      </c>
      <c r="B731" s="17" t="s">
        <v>39</v>
      </c>
      <c r="C731" s="18">
        <v>5366.43</v>
      </c>
      <c r="D731" s="18">
        <v>0</v>
      </c>
      <c r="E731" s="18">
        <v>0</v>
      </c>
      <c r="F731" s="18">
        <v>1500.44</v>
      </c>
      <c r="G731" s="18">
        <f>F731-C731</f>
        <v>-3865.9900000000002</v>
      </c>
      <c r="H731" s="18">
        <f>E731-F731</f>
        <v>-1500.44</v>
      </c>
      <c r="I731" s="19">
        <f>IF(ISERROR(F731/C731),0,F731/C731*100-100)</f>
        <v>-72.040257675959623</v>
      </c>
      <c r="J731" s="19">
        <f>IF(ISERROR(F731/E731),0,F731/E731*100)</f>
        <v>0</v>
      </c>
      <c r="K731" s="19">
        <f>IF(ISERROR(F731/D731),0,F731/D731*100)</f>
        <v>0</v>
      </c>
    </row>
    <row r="732" spans="1:11">
      <c r="A732" s="23" t="s">
        <v>40</v>
      </c>
      <c r="B732" s="17" t="s">
        <v>41</v>
      </c>
      <c r="C732" s="18">
        <v>0</v>
      </c>
      <c r="D732" s="18">
        <v>550764</v>
      </c>
      <c r="E732" s="18">
        <v>0</v>
      </c>
      <c r="F732" s="18">
        <v>221670.86</v>
      </c>
      <c r="G732" s="18">
        <f>F732-C732</f>
        <v>221670.86</v>
      </c>
      <c r="H732" s="18">
        <f>E732-F732</f>
        <v>-221670.86</v>
      </c>
      <c r="I732" s="19">
        <f>IF(ISERROR(F732/C732),0,F732/C732*100-100)</f>
        <v>0</v>
      </c>
      <c r="J732" s="19">
        <f>IF(ISERROR(F732/E732),0,F732/E732*100)</f>
        <v>0</v>
      </c>
      <c r="K732" s="19">
        <f>IF(ISERROR(F732/D732),0,F732/D732*100)</f>
        <v>40.247884756447405</v>
      </c>
    </row>
    <row r="733" spans="1:11">
      <c r="A733" s="24" t="s">
        <v>42</v>
      </c>
      <c r="B733" s="17" t="s">
        <v>43</v>
      </c>
      <c r="C733" s="18">
        <v>0</v>
      </c>
      <c r="D733" s="18">
        <v>550764</v>
      </c>
      <c r="E733" s="18">
        <v>0</v>
      </c>
      <c r="F733" s="18">
        <v>221670.86</v>
      </c>
      <c r="G733" s="18">
        <f>F733-C733</f>
        <v>221670.86</v>
      </c>
      <c r="H733" s="18">
        <f>E733-F733</f>
        <v>-221670.86</v>
      </c>
      <c r="I733" s="19">
        <f>IF(ISERROR(F733/C733),0,F733/C733*100-100)</f>
        <v>0</v>
      </c>
      <c r="J733" s="19">
        <f>IF(ISERROR(F733/E733),0,F733/E733*100)</f>
        <v>0</v>
      </c>
      <c r="K733" s="19">
        <f>IF(ISERROR(F733/D733),0,F733/D733*100)</f>
        <v>40.247884756447405</v>
      </c>
    </row>
    <row r="734" spans="1:11" ht="25.5">
      <c r="A734" s="23" t="s">
        <v>46</v>
      </c>
      <c r="B734" s="17" t="s">
        <v>47</v>
      </c>
      <c r="C734" s="18">
        <v>0</v>
      </c>
      <c r="D734" s="18">
        <v>185</v>
      </c>
      <c r="E734" s="18">
        <v>138</v>
      </c>
      <c r="F734" s="18">
        <v>0</v>
      </c>
      <c r="G734" s="18">
        <f>F734-C734</f>
        <v>0</v>
      </c>
      <c r="H734" s="18">
        <f>E734-F734</f>
        <v>138</v>
      </c>
      <c r="I734" s="19">
        <f>IF(ISERROR(F734/C734),0,F734/C734*100-100)</f>
        <v>0</v>
      </c>
      <c r="J734" s="19">
        <f>IF(ISERROR(F734/E734),0,F734/E734*100)</f>
        <v>0</v>
      </c>
      <c r="K734" s="19">
        <f>IF(ISERROR(F734/D734),0,F734/D734*100)</f>
        <v>0</v>
      </c>
    </row>
    <row r="735" spans="1:11">
      <c r="A735" s="24" t="s">
        <v>48</v>
      </c>
      <c r="B735" s="17" t="s">
        <v>49</v>
      </c>
      <c r="C735" s="18">
        <v>0</v>
      </c>
      <c r="D735" s="18">
        <v>185</v>
      </c>
      <c r="E735" s="18">
        <v>138</v>
      </c>
      <c r="F735" s="18">
        <v>0</v>
      </c>
      <c r="G735" s="18">
        <f>F735-C735</f>
        <v>0</v>
      </c>
      <c r="H735" s="18">
        <f>E735-F735</f>
        <v>138</v>
      </c>
      <c r="I735" s="19">
        <f>IF(ISERROR(F735/C735),0,F735/C735*100-100)</f>
        <v>0</v>
      </c>
      <c r="J735" s="19">
        <f>IF(ISERROR(F735/E735),0,F735/E735*100)</f>
        <v>0</v>
      </c>
      <c r="K735" s="19">
        <f>IF(ISERROR(F735/D735),0,F735/D735*100)</f>
        <v>0</v>
      </c>
    </row>
    <row r="736" spans="1:11" ht="25.5">
      <c r="A736" s="25" t="s">
        <v>74</v>
      </c>
      <c r="B736" s="17" t="s">
        <v>75</v>
      </c>
      <c r="C736" s="18">
        <v>0</v>
      </c>
      <c r="D736" s="18">
        <v>185</v>
      </c>
      <c r="E736" s="18">
        <v>138</v>
      </c>
      <c r="F736" s="18">
        <v>0</v>
      </c>
      <c r="G736" s="18">
        <f>F736-C736</f>
        <v>0</v>
      </c>
      <c r="H736" s="18">
        <f>E736-F736</f>
        <v>138</v>
      </c>
      <c r="I736" s="19">
        <f>IF(ISERROR(F736/C736),0,F736/C736*100-100)</f>
        <v>0</v>
      </c>
      <c r="J736" s="19">
        <f>IF(ISERROR(F736/E736),0,F736/E736*100)</f>
        <v>0</v>
      </c>
      <c r="K736" s="19">
        <f>IF(ISERROR(F736/D736),0,F736/D736*100)</f>
        <v>0</v>
      </c>
    </row>
    <row r="737" spans="1:11">
      <c r="A737" s="22" t="s">
        <v>54</v>
      </c>
      <c r="B737" s="17" t="s">
        <v>55</v>
      </c>
      <c r="C737" s="18">
        <v>148613.70000000001</v>
      </c>
      <c r="D737" s="18">
        <v>1049390</v>
      </c>
      <c r="E737" s="18">
        <v>321000</v>
      </c>
      <c r="F737" s="18">
        <v>683085.81</v>
      </c>
      <c r="G737" s="18">
        <f>F737-C737</f>
        <v>534472.1100000001</v>
      </c>
      <c r="H737" s="18">
        <f>E737-F737</f>
        <v>-362085.81000000006</v>
      </c>
      <c r="I737" s="19">
        <f>IF(ISERROR(F737/C737),0,F737/C737*100-100)</f>
        <v>359.63851919439458</v>
      </c>
      <c r="J737" s="19">
        <f>IF(ISERROR(F737/E737),0,F737/E737*100)</f>
        <v>212.79931775700936</v>
      </c>
      <c r="K737" s="19">
        <f>IF(ISERROR(F737/D737),0,F737/D737*100)</f>
        <v>65.093607714958225</v>
      </c>
    </row>
    <row r="738" spans="1:11">
      <c r="A738" s="23" t="s">
        <v>56</v>
      </c>
      <c r="B738" s="17" t="s">
        <v>57</v>
      </c>
      <c r="C738" s="18">
        <v>148613.70000000001</v>
      </c>
      <c r="D738" s="18">
        <v>1049390</v>
      </c>
      <c r="E738" s="18">
        <v>321000</v>
      </c>
      <c r="F738" s="18">
        <v>683085.81</v>
      </c>
      <c r="G738" s="18">
        <f>F738-C738</f>
        <v>534472.1100000001</v>
      </c>
      <c r="H738" s="18">
        <f>E738-F738</f>
        <v>-362085.81000000006</v>
      </c>
      <c r="I738" s="19">
        <f>IF(ISERROR(F738/C738),0,F738/C738*100-100)</f>
        <v>359.63851919439458</v>
      </c>
      <c r="J738" s="19">
        <f>IF(ISERROR(F738/E738),0,F738/E738*100)</f>
        <v>212.79931775700936</v>
      </c>
      <c r="K738" s="19">
        <f>IF(ISERROR(F738/D738),0,F738/D738*100)</f>
        <v>65.093607714958225</v>
      </c>
    </row>
    <row r="739" spans="1:11">
      <c r="A739" s="16"/>
      <c r="B739" s="17" t="s">
        <v>58</v>
      </c>
      <c r="C739" s="18">
        <v>6514191.2999999998</v>
      </c>
      <c r="D739" s="18">
        <v>-550764</v>
      </c>
      <c r="E739" s="18">
        <v>0</v>
      </c>
      <c r="F739" s="18">
        <v>6353078.8899999997</v>
      </c>
      <c r="G739" s="18">
        <f>F739-C739</f>
        <v>-161112.41000000015</v>
      </c>
      <c r="H739" s="18">
        <f>E739-F739</f>
        <v>-6353078.8899999997</v>
      </c>
      <c r="I739" s="19">
        <f>IF(ISERROR(F739/C739),0,F739/C739*100-100)</f>
        <v>-2.4732526660677081</v>
      </c>
      <c r="J739" s="19">
        <f>IF(ISERROR(F739/E739),0,F739/E739*100)</f>
        <v>0</v>
      </c>
      <c r="K739" s="19">
        <f>IF(ISERROR(F739/D739),0,F739/D739*100)</f>
        <v>-1153.5029322904184</v>
      </c>
    </row>
    <row r="740" spans="1:11">
      <c r="A740" s="16" t="s">
        <v>59</v>
      </c>
      <c r="B740" s="17" t="s">
        <v>60</v>
      </c>
      <c r="C740" s="18">
        <v>-6514191.2999999998</v>
      </c>
      <c r="D740" s="18">
        <v>550764</v>
      </c>
      <c r="E740" s="18">
        <v>0</v>
      </c>
      <c r="F740" s="18">
        <v>-6353078.8899999997</v>
      </c>
      <c r="G740" s="18">
        <f>F740-C740</f>
        <v>161112.41000000015</v>
      </c>
      <c r="H740" s="18">
        <f>E740-F740</f>
        <v>6353078.8899999997</v>
      </c>
      <c r="I740" s="19">
        <f>IF(ISERROR(F740/C740),0,F740/C740*100-100)</f>
        <v>-2.4732526660677081</v>
      </c>
      <c r="J740" s="19">
        <f>IF(ISERROR(F740/E740),0,F740/E740*100)</f>
        <v>0</v>
      </c>
      <c r="K740" s="19">
        <f>IF(ISERROR(F740/D740),0,F740/D740*100)</f>
        <v>-1153.5029322904184</v>
      </c>
    </row>
    <row r="741" spans="1:11">
      <c r="A741" s="22" t="s">
        <v>61</v>
      </c>
      <c r="B741" s="17" t="s">
        <v>62</v>
      </c>
      <c r="C741" s="18">
        <v>-6514191.2999999998</v>
      </c>
      <c r="D741" s="18">
        <v>550764</v>
      </c>
      <c r="E741" s="18">
        <v>0</v>
      </c>
      <c r="F741" s="18">
        <v>-6353078.8899999997</v>
      </c>
      <c r="G741" s="18">
        <f>F741-C741</f>
        <v>161112.41000000015</v>
      </c>
      <c r="H741" s="18">
        <f>E741-F741</f>
        <v>6353078.8899999997</v>
      </c>
      <c r="I741" s="19">
        <f>IF(ISERROR(F741/C741),0,F741/C741*100-100)</f>
        <v>-2.4732526660677081</v>
      </c>
      <c r="J741" s="19">
        <f>IF(ISERROR(F741/E741),0,F741/E741*100)</f>
        <v>0</v>
      </c>
      <c r="K741" s="19">
        <f>IF(ISERROR(F741/D741),0,F741/D741*100)</f>
        <v>-1153.5029322904184</v>
      </c>
    </row>
    <row r="742" spans="1:11" ht="25.5">
      <c r="A742" s="23" t="s">
        <v>98</v>
      </c>
      <c r="B742" s="17" t="s">
        <v>99</v>
      </c>
      <c r="C742" s="18">
        <v>0</v>
      </c>
      <c r="D742" s="18">
        <v>550764</v>
      </c>
      <c r="E742" s="18">
        <v>0</v>
      </c>
      <c r="F742" s="18">
        <v>-550763.12</v>
      </c>
      <c r="G742" s="18">
        <f>F742-C742</f>
        <v>-550763.12</v>
      </c>
      <c r="H742" s="18">
        <f>E742-F742</f>
        <v>550763.12</v>
      </c>
      <c r="I742" s="19">
        <f>IF(ISERROR(F742/C742),0,F742/C742*100-100)</f>
        <v>0</v>
      </c>
      <c r="J742" s="19">
        <f>IF(ISERROR(F742/E742),0,F742/E742*100)</f>
        <v>0</v>
      </c>
      <c r="K742" s="19">
        <f>IF(ISERROR(F742/D742),0,F742/D742*100)</f>
        <v>-99.999840221946243</v>
      </c>
    </row>
    <row r="743" spans="1:11" ht="38.25">
      <c r="A743" s="36" t="s">
        <v>118</v>
      </c>
      <c r="B743" s="28" t="s">
        <v>119</v>
      </c>
      <c r="C743" s="29"/>
      <c r="D743" s="29"/>
      <c r="E743" s="29"/>
      <c r="F743" s="29"/>
      <c r="G743" s="29"/>
      <c r="H743" s="29"/>
      <c r="I743" s="30"/>
      <c r="J743" s="30"/>
      <c r="K743" s="30"/>
    </row>
    <row r="744" spans="1:11">
      <c r="A744" s="16" t="s">
        <v>20</v>
      </c>
      <c r="B744" s="17" t="s">
        <v>21</v>
      </c>
      <c r="C744" s="18">
        <v>73140</v>
      </c>
      <c r="D744" s="18">
        <v>74608</v>
      </c>
      <c r="E744" s="18">
        <v>57694</v>
      </c>
      <c r="F744" s="18">
        <v>71126</v>
      </c>
      <c r="G744" s="18">
        <f>F744-C744</f>
        <v>-2014</v>
      </c>
      <c r="H744" s="18">
        <f>E744-F744</f>
        <v>-13432</v>
      </c>
      <c r="I744" s="19">
        <f>IF(ISERROR(F744/C744),0,F744/C744*100-100)</f>
        <v>-2.7536231884057969</v>
      </c>
      <c r="J744" s="19">
        <f>IF(ISERROR(F744/E744),0,F744/E744*100)</f>
        <v>123.28145041078795</v>
      </c>
      <c r="K744" s="19">
        <f>IF(ISERROR(F744/D744),0,F744/D744*100)</f>
        <v>95.332940167274288</v>
      </c>
    </row>
    <row r="745" spans="1:11">
      <c r="A745" s="22" t="s">
        <v>84</v>
      </c>
      <c r="B745" s="17" t="s">
        <v>85</v>
      </c>
      <c r="C745" s="18">
        <v>73140</v>
      </c>
      <c r="D745" s="18">
        <v>74608</v>
      </c>
      <c r="E745" s="18">
        <v>57694</v>
      </c>
      <c r="F745" s="18">
        <v>71126</v>
      </c>
      <c r="G745" s="18">
        <f>F745-C745</f>
        <v>-2014</v>
      </c>
      <c r="H745" s="18">
        <f>E745-F745</f>
        <v>-13432</v>
      </c>
      <c r="I745" s="19">
        <f>IF(ISERROR(F745/C745),0,F745/C745*100-100)</f>
        <v>-2.7536231884057969</v>
      </c>
      <c r="J745" s="19">
        <f>IF(ISERROR(F745/E745),0,F745/E745*100)</f>
        <v>123.28145041078795</v>
      </c>
      <c r="K745" s="19">
        <f>IF(ISERROR(F745/D745),0,F745/D745*100)</f>
        <v>95.332940167274288</v>
      </c>
    </row>
    <row r="746" spans="1:11">
      <c r="A746" s="23" t="s">
        <v>86</v>
      </c>
      <c r="B746" s="17" t="s">
        <v>87</v>
      </c>
      <c r="C746" s="18">
        <v>73140</v>
      </c>
      <c r="D746" s="18">
        <v>74608</v>
      </c>
      <c r="E746" s="18">
        <v>57694</v>
      </c>
      <c r="F746" s="18">
        <v>71126</v>
      </c>
      <c r="G746" s="18">
        <f>F746-C746</f>
        <v>-2014</v>
      </c>
      <c r="H746" s="18">
        <f>E746-F746</f>
        <v>-13432</v>
      </c>
      <c r="I746" s="19">
        <f>IF(ISERROR(F746/C746),0,F746/C746*100-100)</f>
        <v>-2.7536231884057969</v>
      </c>
      <c r="J746" s="19">
        <f>IF(ISERROR(F746/E746),0,F746/E746*100)</f>
        <v>123.28145041078795</v>
      </c>
      <c r="K746" s="19">
        <f>IF(ISERROR(F746/D746),0,F746/D746*100)</f>
        <v>95.332940167274288</v>
      </c>
    </row>
    <row r="747" spans="1:11">
      <c r="A747" s="24" t="s">
        <v>88</v>
      </c>
      <c r="B747" s="17" t="s">
        <v>89</v>
      </c>
      <c r="C747" s="18">
        <v>73140</v>
      </c>
      <c r="D747" s="18">
        <v>74608</v>
      </c>
      <c r="E747" s="18">
        <v>57694</v>
      </c>
      <c r="F747" s="18">
        <v>71126</v>
      </c>
      <c r="G747" s="18">
        <f>F747-C747</f>
        <v>-2014</v>
      </c>
      <c r="H747" s="18">
        <f>E747-F747</f>
        <v>-13432</v>
      </c>
      <c r="I747" s="19">
        <f>IF(ISERROR(F747/C747),0,F747/C747*100-100)</f>
        <v>-2.7536231884057969</v>
      </c>
      <c r="J747" s="19">
        <f>IF(ISERROR(F747/E747),0,F747/E747*100)</f>
        <v>123.28145041078795</v>
      </c>
      <c r="K747" s="19">
        <f>IF(ISERROR(F747/D747),0,F747/D747*100)</f>
        <v>95.332940167274288</v>
      </c>
    </row>
    <row r="748" spans="1:11" ht="25.5">
      <c r="A748" s="25" t="s">
        <v>90</v>
      </c>
      <c r="B748" s="17" t="s">
        <v>91</v>
      </c>
      <c r="C748" s="18">
        <v>73140</v>
      </c>
      <c r="D748" s="18">
        <v>74608</v>
      </c>
      <c r="E748" s="18">
        <v>57694</v>
      </c>
      <c r="F748" s="18">
        <v>71126</v>
      </c>
      <c r="G748" s="18">
        <f>F748-C748</f>
        <v>-2014</v>
      </c>
      <c r="H748" s="18">
        <f>E748-F748</f>
        <v>-13432</v>
      </c>
      <c r="I748" s="19">
        <f>IF(ISERROR(F748/C748),0,F748/C748*100-100)</f>
        <v>-2.7536231884057969</v>
      </c>
      <c r="J748" s="19">
        <f>IF(ISERROR(F748/E748),0,F748/E748*100)</f>
        <v>123.28145041078795</v>
      </c>
      <c r="K748" s="19">
        <f>IF(ISERROR(F748/D748),0,F748/D748*100)</f>
        <v>95.332940167274288</v>
      </c>
    </row>
    <row r="749" spans="1:11" ht="25.5">
      <c r="A749" s="26" t="s">
        <v>94</v>
      </c>
      <c r="B749" s="17" t="s">
        <v>95</v>
      </c>
      <c r="C749" s="18">
        <v>73140</v>
      </c>
      <c r="D749" s="18">
        <v>74608</v>
      </c>
      <c r="E749" s="18">
        <v>57694</v>
      </c>
      <c r="F749" s="18">
        <v>71126</v>
      </c>
      <c r="G749" s="18">
        <f>F749-C749</f>
        <v>-2014</v>
      </c>
      <c r="H749" s="18">
        <f>E749-F749</f>
        <v>-13432</v>
      </c>
      <c r="I749" s="19">
        <f>IF(ISERROR(F749/C749),0,F749/C749*100-100)</f>
        <v>-2.7536231884057969</v>
      </c>
      <c r="J749" s="19">
        <f>IF(ISERROR(F749/E749),0,F749/E749*100)</f>
        <v>123.28145041078795</v>
      </c>
      <c r="K749" s="19">
        <f>IF(ISERROR(F749/D749),0,F749/D749*100)</f>
        <v>95.332940167274288</v>
      </c>
    </row>
    <row r="750" spans="1:11">
      <c r="A750" s="16" t="s">
        <v>28</v>
      </c>
      <c r="B750" s="17" t="s">
        <v>29</v>
      </c>
      <c r="C750" s="18">
        <v>60400.86</v>
      </c>
      <c r="D750" s="18">
        <v>74608</v>
      </c>
      <c r="E750" s="18">
        <v>57694</v>
      </c>
      <c r="F750" s="18">
        <v>54252.68</v>
      </c>
      <c r="G750" s="18">
        <f>F750-C750</f>
        <v>-6148.18</v>
      </c>
      <c r="H750" s="18">
        <f>E750-F750</f>
        <v>3441.3199999999997</v>
      </c>
      <c r="I750" s="19">
        <f>IF(ISERROR(F750/C750),0,F750/C750*100-100)</f>
        <v>-10.178961028038344</v>
      </c>
      <c r="J750" s="19">
        <f>IF(ISERROR(F750/E750),0,F750/E750*100)</f>
        <v>94.035220300204529</v>
      </c>
      <c r="K750" s="19">
        <f>IF(ISERROR(F750/D750),0,F750/D750*100)</f>
        <v>72.716974051040111</v>
      </c>
    </row>
    <row r="751" spans="1:11">
      <c r="A751" s="22" t="s">
        <v>30</v>
      </c>
      <c r="B751" s="17" t="s">
        <v>31</v>
      </c>
      <c r="C751" s="18">
        <v>60400.86</v>
      </c>
      <c r="D751" s="18">
        <v>74608</v>
      </c>
      <c r="E751" s="18">
        <v>57694</v>
      </c>
      <c r="F751" s="18">
        <v>54252.68</v>
      </c>
      <c r="G751" s="18">
        <f>F751-C751</f>
        <v>-6148.18</v>
      </c>
      <c r="H751" s="18">
        <f>E751-F751</f>
        <v>3441.3199999999997</v>
      </c>
      <c r="I751" s="19">
        <f>IF(ISERROR(F751/C751),0,F751/C751*100-100)</f>
        <v>-10.178961028038344</v>
      </c>
      <c r="J751" s="19">
        <f>IF(ISERROR(F751/E751),0,F751/E751*100)</f>
        <v>94.035220300204529</v>
      </c>
      <c r="K751" s="19">
        <f>IF(ISERROR(F751/D751),0,F751/D751*100)</f>
        <v>72.716974051040111</v>
      </c>
    </row>
    <row r="752" spans="1:11">
      <c r="A752" s="23" t="s">
        <v>32</v>
      </c>
      <c r="B752" s="17" t="s">
        <v>33</v>
      </c>
      <c r="C752" s="18">
        <v>60400.86</v>
      </c>
      <c r="D752" s="18">
        <v>74608</v>
      </c>
      <c r="E752" s="18">
        <v>57694</v>
      </c>
      <c r="F752" s="18">
        <v>54252.68</v>
      </c>
      <c r="G752" s="18">
        <f>F752-C752</f>
        <v>-6148.18</v>
      </c>
      <c r="H752" s="18">
        <f>E752-F752</f>
        <v>3441.3199999999997</v>
      </c>
      <c r="I752" s="19">
        <f>IF(ISERROR(F752/C752),0,F752/C752*100-100)</f>
        <v>-10.178961028038344</v>
      </c>
      <c r="J752" s="19">
        <f>IF(ISERROR(F752/E752),0,F752/E752*100)</f>
        <v>94.035220300204529</v>
      </c>
      <c r="K752" s="19">
        <f>IF(ISERROR(F752/D752),0,F752/D752*100)</f>
        <v>72.716974051040111</v>
      </c>
    </row>
    <row r="753" spans="1:11">
      <c r="A753" s="24" t="s">
        <v>36</v>
      </c>
      <c r="B753" s="17" t="s">
        <v>37</v>
      </c>
      <c r="C753" s="18">
        <v>60400.86</v>
      </c>
      <c r="D753" s="18">
        <v>74608</v>
      </c>
      <c r="E753" s="18">
        <v>57694</v>
      </c>
      <c r="F753" s="18">
        <v>54252.68</v>
      </c>
      <c r="G753" s="18">
        <f>F753-C753</f>
        <v>-6148.18</v>
      </c>
      <c r="H753" s="18">
        <f>E753-F753</f>
        <v>3441.3199999999997</v>
      </c>
      <c r="I753" s="19">
        <f>IF(ISERROR(F753/C753),0,F753/C753*100-100)</f>
        <v>-10.178961028038344</v>
      </c>
      <c r="J753" s="19">
        <f>IF(ISERROR(F753/E753),0,F753/E753*100)</f>
        <v>94.035220300204529</v>
      </c>
      <c r="K753" s="19">
        <f>IF(ISERROR(F753/D753),0,F753/D753*100)</f>
        <v>72.716974051040111</v>
      </c>
    </row>
    <row r="754" spans="1:11">
      <c r="A754" s="16"/>
      <c r="B754" s="17" t="s">
        <v>58</v>
      </c>
      <c r="C754" s="18">
        <v>12739.14</v>
      </c>
      <c r="D754" s="18">
        <v>0</v>
      </c>
      <c r="E754" s="18">
        <v>0</v>
      </c>
      <c r="F754" s="18">
        <v>16873.32</v>
      </c>
      <c r="G754" s="18">
        <f>F754-C754</f>
        <v>4134.18</v>
      </c>
      <c r="H754" s="18">
        <f>E754-F754</f>
        <v>-16873.32</v>
      </c>
      <c r="I754" s="19">
        <f>IF(ISERROR(F754/C754),0,F754/C754*100-100)</f>
        <v>32.452583141405142</v>
      </c>
      <c r="J754" s="19">
        <f>IF(ISERROR(F754/E754),0,F754/E754*100)</f>
        <v>0</v>
      </c>
      <c r="K754" s="19">
        <f>IF(ISERROR(F754/D754),0,F754/D754*100)</f>
        <v>0</v>
      </c>
    </row>
    <row r="755" spans="1:11">
      <c r="A755" s="16" t="s">
        <v>59</v>
      </c>
      <c r="B755" s="17" t="s">
        <v>60</v>
      </c>
      <c r="C755" s="18">
        <v>-12739.14</v>
      </c>
      <c r="D755" s="18">
        <v>0</v>
      </c>
      <c r="E755" s="18">
        <v>0</v>
      </c>
      <c r="F755" s="18">
        <v>-16873.32</v>
      </c>
      <c r="G755" s="18">
        <f>F755-C755</f>
        <v>-4134.18</v>
      </c>
      <c r="H755" s="18">
        <f>E755-F755</f>
        <v>16873.32</v>
      </c>
      <c r="I755" s="19">
        <f>IF(ISERROR(F755/C755),0,F755/C755*100-100)</f>
        <v>32.452583141405142</v>
      </c>
      <c r="J755" s="19">
        <f>IF(ISERROR(F755/E755),0,F755/E755*100)</f>
        <v>0</v>
      </c>
      <c r="K755" s="19">
        <f>IF(ISERROR(F755/D755),0,F755/D755*100)</f>
        <v>0</v>
      </c>
    </row>
    <row r="756" spans="1:11">
      <c r="A756" s="22" t="s">
        <v>61</v>
      </c>
      <c r="B756" s="17" t="s">
        <v>62</v>
      </c>
      <c r="C756" s="18">
        <v>-12739.14</v>
      </c>
      <c r="D756" s="18">
        <v>0</v>
      </c>
      <c r="E756" s="18">
        <v>0</v>
      </c>
      <c r="F756" s="18">
        <v>-16873.32</v>
      </c>
      <c r="G756" s="18">
        <f>F756-C756</f>
        <v>-4134.18</v>
      </c>
      <c r="H756" s="18">
        <f>E756-F756</f>
        <v>16873.32</v>
      </c>
      <c r="I756" s="19">
        <f>IF(ISERROR(F756/C756),0,F756/C756*100-100)</f>
        <v>32.452583141405142</v>
      </c>
      <c r="J756" s="19">
        <f>IF(ISERROR(F756/E756),0,F756/E756*100)</f>
        <v>0</v>
      </c>
      <c r="K756" s="19">
        <f>IF(ISERROR(F756/D756),0,F756/D756*100)</f>
        <v>0</v>
      </c>
    </row>
    <row r="757" spans="1:11" ht="25.5">
      <c r="A757" s="36" t="s">
        <v>142</v>
      </c>
      <c r="B757" s="28" t="s">
        <v>359</v>
      </c>
      <c r="C757" s="29"/>
      <c r="D757" s="29"/>
      <c r="E757" s="29"/>
      <c r="F757" s="29"/>
      <c r="G757" s="29"/>
      <c r="H757" s="29"/>
      <c r="I757" s="30"/>
      <c r="J757" s="30"/>
      <c r="K757" s="30"/>
    </row>
    <row r="758" spans="1:11">
      <c r="A758" s="16" t="s">
        <v>20</v>
      </c>
      <c r="B758" s="17" t="s">
        <v>21</v>
      </c>
      <c r="C758" s="18">
        <v>69591</v>
      </c>
      <c r="D758" s="18">
        <v>17323</v>
      </c>
      <c r="E758" s="18">
        <v>13235</v>
      </c>
      <c r="F758" s="18">
        <v>17323</v>
      </c>
      <c r="G758" s="18">
        <f>F758-C758</f>
        <v>-52268</v>
      </c>
      <c r="H758" s="18">
        <f>E758-F758</f>
        <v>-4088</v>
      </c>
      <c r="I758" s="19">
        <f>IF(ISERROR(F758/C758),0,F758/C758*100-100)</f>
        <v>-75.107413314940146</v>
      </c>
      <c r="J758" s="19">
        <f>IF(ISERROR(F758/E758),0,F758/E758*100)</f>
        <v>130.88779750661126</v>
      </c>
      <c r="K758" s="19">
        <f>IF(ISERROR(F758/D758),0,F758/D758*100)</f>
        <v>100</v>
      </c>
    </row>
    <row r="759" spans="1:11">
      <c r="A759" s="22" t="s">
        <v>24</v>
      </c>
      <c r="B759" s="17" t="s">
        <v>25</v>
      </c>
      <c r="C759" s="18">
        <v>69591</v>
      </c>
      <c r="D759" s="18">
        <v>17323</v>
      </c>
      <c r="E759" s="18">
        <v>13235</v>
      </c>
      <c r="F759" s="18">
        <v>17323</v>
      </c>
      <c r="G759" s="18">
        <f>F759-C759</f>
        <v>-52268</v>
      </c>
      <c r="H759" s="18">
        <f>E759-F759</f>
        <v>-4088</v>
      </c>
      <c r="I759" s="19">
        <f>IF(ISERROR(F759/C759),0,F759/C759*100-100)</f>
        <v>-75.107413314940146</v>
      </c>
      <c r="J759" s="19">
        <f>IF(ISERROR(F759/E759),0,F759/E759*100)</f>
        <v>130.88779750661126</v>
      </c>
      <c r="K759" s="19">
        <f>IF(ISERROR(F759/D759),0,F759/D759*100)</f>
        <v>100</v>
      </c>
    </row>
    <row r="760" spans="1:11">
      <c r="A760" s="23" t="s">
        <v>26</v>
      </c>
      <c r="B760" s="17" t="s">
        <v>27</v>
      </c>
      <c r="C760" s="18">
        <v>69591</v>
      </c>
      <c r="D760" s="18">
        <v>17323</v>
      </c>
      <c r="E760" s="18">
        <v>13235</v>
      </c>
      <c r="F760" s="18">
        <v>17323</v>
      </c>
      <c r="G760" s="18">
        <f>F760-C760</f>
        <v>-52268</v>
      </c>
      <c r="H760" s="18">
        <f>E760-F760</f>
        <v>-4088</v>
      </c>
      <c r="I760" s="19">
        <f>IF(ISERROR(F760/C760),0,F760/C760*100-100)</f>
        <v>-75.107413314940146</v>
      </c>
      <c r="J760" s="19">
        <f>IF(ISERROR(F760/E760),0,F760/E760*100)</f>
        <v>130.88779750661126</v>
      </c>
      <c r="K760" s="19">
        <f>IF(ISERROR(F760/D760),0,F760/D760*100)</f>
        <v>100</v>
      </c>
    </row>
    <row r="761" spans="1:11">
      <c r="A761" s="16" t="s">
        <v>28</v>
      </c>
      <c r="B761" s="17" t="s">
        <v>29</v>
      </c>
      <c r="C761" s="18">
        <v>40636.89</v>
      </c>
      <c r="D761" s="18">
        <v>17323</v>
      </c>
      <c r="E761" s="18">
        <v>13235</v>
      </c>
      <c r="F761" s="18">
        <v>17224.72</v>
      </c>
      <c r="G761" s="18">
        <f>F761-C761</f>
        <v>-23412.17</v>
      </c>
      <c r="H761" s="18">
        <f>E761-F761</f>
        <v>-3989.7200000000012</v>
      </c>
      <c r="I761" s="19">
        <f>IF(ISERROR(F761/C761),0,F761/C761*100-100)</f>
        <v>-57.613094899732722</v>
      </c>
      <c r="J761" s="19">
        <f>IF(ISERROR(F761/E761),0,F761/E761*100)</f>
        <v>130.14522100491124</v>
      </c>
      <c r="K761" s="19">
        <f>IF(ISERROR(F761/D761),0,F761/D761*100)</f>
        <v>99.432661779137561</v>
      </c>
    </row>
    <row r="762" spans="1:11">
      <c r="A762" s="22" t="s">
        <v>30</v>
      </c>
      <c r="B762" s="17" t="s">
        <v>31</v>
      </c>
      <c r="C762" s="18">
        <v>40636.89</v>
      </c>
      <c r="D762" s="18">
        <v>17323</v>
      </c>
      <c r="E762" s="18">
        <v>13235</v>
      </c>
      <c r="F762" s="18">
        <v>17224.72</v>
      </c>
      <c r="G762" s="18">
        <f>F762-C762</f>
        <v>-23412.17</v>
      </c>
      <c r="H762" s="18">
        <f>E762-F762</f>
        <v>-3989.7200000000012</v>
      </c>
      <c r="I762" s="19">
        <f>IF(ISERROR(F762/C762),0,F762/C762*100-100)</f>
        <v>-57.613094899732722</v>
      </c>
      <c r="J762" s="19">
        <f>IF(ISERROR(F762/E762),0,F762/E762*100)</f>
        <v>130.14522100491124</v>
      </c>
      <c r="K762" s="19">
        <f>IF(ISERROR(F762/D762),0,F762/D762*100)</f>
        <v>99.432661779137561</v>
      </c>
    </row>
    <row r="763" spans="1:11">
      <c r="A763" s="23" t="s">
        <v>32</v>
      </c>
      <c r="B763" s="17" t="s">
        <v>33</v>
      </c>
      <c r="C763" s="18">
        <v>40636.89</v>
      </c>
      <c r="D763" s="18">
        <v>17323</v>
      </c>
      <c r="E763" s="18">
        <v>13235</v>
      </c>
      <c r="F763" s="18">
        <v>17224.72</v>
      </c>
      <c r="G763" s="18">
        <f>F763-C763</f>
        <v>-23412.17</v>
      </c>
      <c r="H763" s="18">
        <f>E763-F763</f>
        <v>-3989.7200000000012</v>
      </c>
      <c r="I763" s="19">
        <f>IF(ISERROR(F763/C763),0,F763/C763*100-100)</f>
        <v>-57.613094899732722</v>
      </c>
      <c r="J763" s="19">
        <f>IF(ISERROR(F763/E763),0,F763/E763*100)</f>
        <v>130.14522100491124</v>
      </c>
      <c r="K763" s="19">
        <f>IF(ISERROR(F763/D763),0,F763/D763*100)</f>
        <v>99.432661779137561</v>
      </c>
    </row>
    <row r="764" spans="1:11">
      <c r="A764" s="24" t="s">
        <v>34</v>
      </c>
      <c r="B764" s="17" t="s">
        <v>35</v>
      </c>
      <c r="C764" s="18">
        <v>39796.18</v>
      </c>
      <c r="D764" s="18">
        <v>14123</v>
      </c>
      <c r="E764" s="18">
        <v>10035</v>
      </c>
      <c r="F764" s="18">
        <v>14123</v>
      </c>
      <c r="G764" s="18">
        <f>F764-C764</f>
        <v>-25673.18</v>
      </c>
      <c r="H764" s="18">
        <f>E764-F764</f>
        <v>-4088</v>
      </c>
      <c r="I764" s="19">
        <f>IF(ISERROR(F764/C764),0,F764/C764*100-100)</f>
        <v>-64.511669210461918</v>
      </c>
      <c r="J764" s="19">
        <f>IF(ISERROR(F764/E764),0,F764/E764*100)</f>
        <v>140.73741903338316</v>
      </c>
      <c r="K764" s="19">
        <f>IF(ISERROR(F764/D764),0,F764/D764*100)</f>
        <v>100</v>
      </c>
    </row>
    <row r="765" spans="1:11">
      <c r="A765" s="24" t="s">
        <v>36</v>
      </c>
      <c r="B765" s="17" t="s">
        <v>37</v>
      </c>
      <c r="C765" s="18">
        <v>840.71</v>
      </c>
      <c r="D765" s="18">
        <v>3200</v>
      </c>
      <c r="E765" s="18">
        <v>3200</v>
      </c>
      <c r="F765" s="18">
        <v>3101.72</v>
      </c>
      <c r="G765" s="18">
        <f>F765-C765</f>
        <v>2261.0099999999998</v>
      </c>
      <c r="H765" s="18">
        <f>E765-F765</f>
        <v>98.2800000000002</v>
      </c>
      <c r="I765" s="19">
        <f>IF(ISERROR(F765/C765),0,F765/C765*100-100)</f>
        <v>268.94053835448608</v>
      </c>
      <c r="J765" s="19">
        <f>IF(ISERROR(F765/E765),0,F765/E765*100)</f>
        <v>96.928749999999994</v>
      </c>
      <c r="K765" s="19">
        <f>IF(ISERROR(F765/D765),0,F765/D765*100)</f>
        <v>96.928749999999994</v>
      </c>
    </row>
    <row r="766" spans="1:11">
      <c r="A766" s="25" t="s">
        <v>38</v>
      </c>
      <c r="B766" s="17" t="s">
        <v>39</v>
      </c>
      <c r="C766" s="18">
        <v>0</v>
      </c>
      <c r="D766" s="18">
        <v>0</v>
      </c>
      <c r="E766" s="18">
        <v>0</v>
      </c>
      <c r="F766" s="18">
        <v>130</v>
      </c>
      <c r="G766" s="18">
        <f>F766-C766</f>
        <v>130</v>
      </c>
      <c r="H766" s="18">
        <f>E766-F766</f>
        <v>-130</v>
      </c>
      <c r="I766" s="19">
        <f>IF(ISERROR(F766/C766),0,F766/C766*100-100)</f>
        <v>0</v>
      </c>
      <c r="J766" s="19">
        <f>IF(ISERROR(F766/E766),0,F766/E766*100)</f>
        <v>0</v>
      </c>
      <c r="K766" s="19">
        <f>IF(ISERROR(F766/D766),0,F766/D766*100)</f>
        <v>0</v>
      </c>
    </row>
    <row r="767" spans="1:11">
      <c r="A767" s="16"/>
      <c r="B767" s="17" t="s">
        <v>58</v>
      </c>
      <c r="C767" s="18">
        <v>28954.11</v>
      </c>
      <c r="D767" s="18">
        <v>0</v>
      </c>
      <c r="E767" s="18">
        <v>0</v>
      </c>
      <c r="F767" s="18">
        <v>98.28</v>
      </c>
      <c r="G767" s="18">
        <f>F767-C767</f>
        <v>-28855.83</v>
      </c>
      <c r="H767" s="18">
        <f>E767-F767</f>
        <v>-98.28</v>
      </c>
      <c r="I767" s="19">
        <f>IF(ISERROR(F767/C767),0,F767/C767*100-100)</f>
        <v>-99.660566323744717</v>
      </c>
      <c r="J767" s="19">
        <f>IF(ISERROR(F767/E767),0,F767/E767*100)</f>
        <v>0</v>
      </c>
      <c r="K767" s="19">
        <f>IF(ISERROR(F767/D767),0,F767/D767*100)</f>
        <v>0</v>
      </c>
    </row>
    <row r="768" spans="1:11">
      <c r="A768" s="16" t="s">
        <v>59</v>
      </c>
      <c r="B768" s="17" t="s">
        <v>60</v>
      </c>
      <c r="C768" s="18">
        <v>-28954.11</v>
      </c>
      <c r="D768" s="18">
        <v>0</v>
      </c>
      <c r="E768" s="18">
        <v>0</v>
      </c>
      <c r="F768" s="18">
        <v>-98.28</v>
      </c>
      <c r="G768" s="18">
        <f>F768-C768</f>
        <v>28855.83</v>
      </c>
      <c r="H768" s="18">
        <f>E768-F768</f>
        <v>98.28</v>
      </c>
      <c r="I768" s="19">
        <f>IF(ISERROR(F768/C768),0,F768/C768*100-100)</f>
        <v>-99.660566323744717</v>
      </c>
      <c r="J768" s="19">
        <f>IF(ISERROR(F768/E768),0,F768/E768*100)</f>
        <v>0</v>
      </c>
      <c r="K768" s="19">
        <f>IF(ISERROR(F768/D768),0,F768/D768*100)</f>
        <v>0</v>
      </c>
    </row>
    <row r="769" spans="1:11">
      <c r="A769" s="22" t="s">
        <v>61</v>
      </c>
      <c r="B769" s="17" t="s">
        <v>62</v>
      </c>
      <c r="C769" s="18">
        <v>-28954.11</v>
      </c>
      <c r="D769" s="18">
        <v>0</v>
      </c>
      <c r="E769" s="18">
        <v>0</v>
      </c>
      <c r="F769" s="18">
        <v>-98.28</v>
      </c>
      <c r="G769" s="18">
        <f>F769-C769</f>
        <v>28855.83</v>
      </c>
      <c r="H769" s="18">
        <f>E769-F769</f>
        <v>98.28</v>
      </c>
      <c r="I769" s="19">
        <f>IF(ISERROR(F769/C769),0,F769/C769*100-100)</f>
        <v>-99.660566323744717</v>
      </c>
      <c r="J769" s="19">
        <f>IF(ISERROR(F769/E769),0,F769/E769*100)</f>
        <v>0</v>
      </c>
      <c r="K769" s="19">
        <f>IF(ISERROR(F769/D769),0,F769/D769*100)</f>
        <v>0</v>
      </c>
    </row>
    <row r="770" spans="1:11">
      <c r="A770" s="36" t="s">
        <v>360</v>
      </c>
      <c r="B770" s="28" t="s">
        <v>361</v>
      </c>
      <c r="C770" s="29"/>
      <c r="D770" s="29"/>
      <c r="E770" s="29"/>
      <c r="F770" s="29"/>
      <c r="G770" s="29"/>
      <c r="H770" s="29"/>
      <c r="I770" s="30"/>
      <c r="J770" s="30"/>
      <c r="K770" s="30"/>
    </row>
    <row r="771" spans="1:11">
      <c r="A771" s="16" t="s">
        <v>28</v>
      </c>
      <c r="B771" s="17" t="s">
        <v>29</v>
      </c>
      <c r="C771" s="18">
        <v>0</v>
      </c>
      <c r="D771" s="18">
        <v>550764</v>
      </c>
      <c r="E771" s="18">
        <v>0</v>
      </c>
      <c r="F771" s="18">
        <v>221670.86</v>
      </c>
      <c r="G771" s="18">
        <f>F771-C771</f>
        <v>221670.86</v>
      </c>
      <c r="H771" s="18">
        <f>E771-F771</f>
        <v>-221670.86</v>
      </c>
      <c r="I771" s="19">
        <f>IF(ISERROR(F771/C771),0,F771/C771*100-100)</f>
        <v>0</v>
      </c>
      <c r="J771" s="19">
        <f>IF(ISERROR(F771/E771),0,F771/E771*100)</f>
        <v>0</v>
      </c>
      <c r="K771" s="19">
        <f>IF(ISERROR(F771/D771),0,F771/D771*100)</f>
        <v>40.247884756447405</v>
      </c>
    </row>
    <row r="772" spans="1:11">
      <c r="A772" s="22" t="s">
        <v>30</v>
      </c>
      <c r="B772" s="17" t="s">
        <v>31</v>
      </c>
      <c r="C772" s="18">
        <v>0</v>
      </c>
      <c r="D772" s="18">
        <v>550764</v>
      </c>
      <c r="E772" s="18">
        <v>0</v>
      </c>
      <c r="F772" s="18">
        <v>221670.86</v>
      </c>
      <c r="G772" s="18">
        <f>F772-C772</f>
        <v>221670.86</v>
      </c>
      <c r="H772" s="18">
        <f>E772-F772</f>
        <v>-221670.86</v>
      </c>
      <c r="I772" s="19">
        <f>IF(ISERROR(F772/C772),0,F772/C772*100-100)</f>
        <v>0</v>
      </c>
      <c r="J772" s="19">
        <f>IF(ISERROR(F772/E772),0,F772/E772*100)</f>
        <v>0</v>
      </c>
      <c r="K772" s="19">
        <f>IF(ISERROR(F772/D772),0,F772/D772*100)</f>
        <v>40.247884756447405</v>
      </c>
    </row>
    <row r="773" spans="1:11">
      <c r="A773" s="23" t="s">
        <v>40</v>
      </c>
      <c r="B773" s="17" t="s">
        <v>41</v>
      </c>
      <c r="C773" s="18">
        <v>0</v>
      </c>
      <c r="D773" s="18">
        <v>550764</v>
      </c>
      <c r="E773" s="18">
        <v>0</v>
      </c>
      <c r="F773" s="18">
        <v>221670.86</v>
      </c>
      <c r="G773" s="18">
        <f>F773-C773</f>
        <v>221670.86</v>
      </c>
      <c r="H773" s="18">
        <f>E773-F773</f>
        <v>-221670.86</v>
      </c>
      <c r="I773" s="19">
        <f>IF(ISERROR(F773/C773),0,F773/C773*100-100)</f>
        <v>0</v>
      </c>
      <c r="J773" s="19">
        <f>IF(ISERROR(F773/E773),0,F773/E773*100)</f>
        <v>0</v>
      </c>
      <c r="K773" s="19">
        <f>IF(ISERROR(F773/D773),0,F773/D773*100)</f>
        <v>40.247884756447405</v>
      </c>
    </row>
    <row r="774" spans="1:11">
      <c r="A774" s="24" t="s">
        <v>42</v>
      </c>
      <c r="B774" s="17" t="s">
        <v>43</v>
      </c>
      <c r="C774" s="18">
        <v>0</v>
      </c>
      <c r="D774" s="18">
        <v>550764</v>
      </c>
      <c r="E774" s="18">
        <v>0</v>
      </c>
      <c r="F774" s="18">
        <v>221670.86</v>
      </c>
      <c r="G774" s="18">
        <f>F774-C774</f>
        <v>221670.86</v>
      </c>
      <c r="H774" s="18">
        <f>E774-F774</f>
        <v>-221670.86</v>
      </c>
      <c r="I774" s="19">
        <f>IF(ISERROR(F774/C774),0,F774/C774*100-100)</f>
        <v>0</v>
      </c>
      <c r="J774" s="19">
        <f>IF(ISERROR(F774/E774),0,F774/E774*100)</f>
        <v>0</v>
      </c>
      <c r="K774" s="19">
        <f>IF(ISERROR(F774/D774),0,F774/D774*100)</f>
        <v>40.247884756447405</v>
      </c>
    </row>
    <row r="775" spans="1:11">
      <c r="A775" s="16"/>
      <c r="B775" s="17" t="s">
        <v>58</v>
      </c>
      <c r="C775" s="18">
        <v>0</v>
      </c>
      <c r="D775" s="18">
        <v>-550764</v>
      </c>
      <c r="E775" s="18">
        <v>0</v>
      </c>
      <c r="F775" s="18">
        <v>-221670.86</v>
      </c>
      <c r="G775" s="18">
        <f>F775-C775</f>
        <v>-221670.86</v>
      </c>
      <c r="H775" s="18">
        <f>E775-F775</f>
        <v>221670.86</v>
      </c>
      <c r="I775" s="19">
        <f>IF(ISERROR(F775/C775),0,F775/C775*100-100)</f>
        <v>0</v>
      </c>
      <c r="J775" s="19">
        <f>IF(ISERROR(F775/E775),0,F775/E775*100)</f>
        <v>0</v>
      </c>
      <c r="K775" s="19">
        <f>IF(ISERROR(F775/D775),0,F775/D775*100)</f>
        <v>40.247884756447405</v>
      </c>
    </row>
    <row r="776" spans="1:11">
      <c r="A776" s="16" t="s">
        <v>59</v>
      </c>
      <c r="B776" s="17" t="s">
        <v>60</v>
      </c>
      <c r="C776" s="18">
        <v>0</v>
      </c>
      <c r="D776" s="18">
        <v>550764</v>
      </c>
      <c r="E776" s="18">
        <v>0</v>
      </c>
      <c r="F776" s="18">
        <v>221670.86</v>
      </c>
      <c r="G776" s="18">
        <f>F776-C776</f>
        <v>221670.86</v>
      </c>
      <c r="H776" s="18">
        <f>E776-F776</f>
        <v>-221670.86</v>
      </c>
      <c r="I776" s="19">
        <f>IF(ISERROR(F776/C776),0,F776/C776*100-100)</f>
        <v>0</v>
      </c>
      <c r="J776" s="19">
        <f>IF(ISERROR(F776/E776),0,F776/E776*100)</f>
        <v>0</v>
      </c>
      <c r="K776" s="19">
        <f>IF(ISERROR(F776/D776),0,F776/D776*100)</f>
        <v>40.247884756447405</v>
      </c>
    </row>
    <row r="777" spans="1:11">
      <c r="A777" s="22" t="s">
        <v>61</v>
      </c>
      <c r="B777" s="17" t="s">
        <v>62</v>
      </c>
      <c r="C777" s="18">
        <v>0</v>
      </c>
      <c r="D777" s="18">
        <v>550764</v>
      </c>
      <c r="E777" s="18">
        <v>0</v>
      </c>
      <c r="F777" s="18">
        <v>221670.86</v>
      </c>
      <c r="G777" s="18">
        <f>F777-C777</f>
        <v>221670.86</v>
      </c>
      <c r="H777" s="18">
        <f>E777-F777</f>
        <v>-221670.86</v>
      </c>
      <c r="I777" s="19">
        <f>IF(ISERROR(F777/C777),0,F777/C777*100-100)</f>
        <v>0</v>
      </c>
      <c r="J777" s="19">
        <f>IF(ISERROR(F777/E777),0,F777/E777*100)</f>
        <v>0</v>
      </c>
      <c r="K777" s="19">
        <f>IF(ISERROR(F777/D777),0,F777/D777*100)</f>
        <v>40.247884756447405</v>
      </c>
    </row>
    <row r="778" spans="1:11" ht="25.5">
      <c r="A778" s="23" t="s">
        <v>98</v>
      </c>
      <c r="B778" s="17" t="s">
        <v>99</v>
      </c>
      <c r="C778" s="18">
        <v>0</v>
      </c>
      <c r="D778" s="18">
        <v>550764</v>
      </c>
      <c r="E778" s="18">
        <v>0</v>
      </c>
      <c r="F778" s="18">
        <v>-550763.12</v>
      </c>
      <c r="G778" s="18">
        <f>F778-C778</f>
        <v>-550763.12</v>
      </c>
      <c r="H778" s="18">
        <f>E778-F778</f>
        <v>550763.12</v>
      </c>
      <c r="I778" s="19">
        <f>IF(ISERROR(F778/C778),0,F778/C778*100-100)</f>
        <v>0</v>
      </c>
      <c r="J778" s="19">
        <f>IF(ISERROR(F778/E778),0,F778/E778*100)</f>
        <v>0</v>
      </c>
      <c r="K778" s="19">
        <f>IF(ISERROR(F778/D778),0,F778/D778*100)</f>
        <v>-99.999840221946243</v>
      </c>
    </row>
    <row r="779" spans="1:11" ht="25.5">
      <c r="A779" s="36" t="s">
        <v>177</v>
      </c>
      <c r="B779" s="28" t="s">
        <v>178</v>
      </c>
      <c r="C779" s="29"/>
      <c r="D779" s="29"/>
      <c r="E779" s="29"/>
      <c r="F779" s="29"/>
      <c r="G779" s="29"/>
      <c r="H779" s="29"/>
      <c r="I779" s="30"/>
      <c r="J779" s="30"/>
      <c r="K779" s="30"/>
    </row>
    <row r="780" spans="1:11">
      <c r="A780" s="16" t="s">
        <v>20</v>
      </c>
      <c r="B780" s="17" t="s">
        <v>21</v>
      </c>
      <c r="C780" s="18">
        <v>28905</v>
      </c>
      <c r="D780" s="18">
        <v>28905</v>
      </c>
      <c r="E780" s="18">
        <v>14453</v>
      </c>
      <c r="F780" s="18">
        <v>28905</v>
      </c>
      <c r="G780" s="18">
        <f>F780-C780</f>
        <v>0</v>
      </c>
      <c r="H780" s="18">
        <f>E780-F780</f>
        <v>-14452</v>
      </c>
      <c r="I780" s="19">
        <f>IF(ISERROR(F780/C780),0,F780/C780*100-100)</f>
        <v>0</v>
      </c>
      <c r="J780" s="19">
        <f>IF(ISERROR(F780/E780),0,F780/E780*100)</f>
        <v>199.99308102124127</v>
      </c>
      <c r="K780" s="19">
        <f>IF(ISERROR(F780/D780),0,F780/D780*100)</f>
        <v>100</v>
      </c>
    </row>
    <row r="781" spans="1:11">
      <c r="A781" s="22" t="s">
        <v>24</v>
      </c>
      <c r="B781" s="17" t="s">
        <v>25</v>
      </c>
      <c r="C781" s="18">
        <v>28905</v>
      </c>
      <c r="D781" s="18">
        <v>28905</v>
      </c>
      <c r="E781" s="18">
        <v>14453</v>
      </c>
      <c r="F781" s="18">
        <v>28905</v>
      </c>
      <c r="G781" s="18">
        <f>F781-C781</f>
        <v>0</v>
      </c>
      <c r="H781" s="18">
        <f>E781-F781</f>
        <v>-14452</v>
      </c>
      <c r="I781" s="19">
        <f>IF(ISERROR(F781/C781),0,F781/C781*100-100)</f>
        <v>0</v>
      </c>
      <c r="J781" s="19">
        <f>IF(ISERROR(F781/E781),0,F781/E781*100)</f>
        <v>199.99308102124127</v>
      </c>
      <c r="K781" s="19">
        <f>IF(ISERROR(F781/D781),0,F781/D781*100)</f>
        <v>100</v>
      </c>
    </row>
    <row r="782" spans="1:11">
      <c r="A782" s="23" t="s">
        <v>26</v>
      </c>
      <c r="B782" s="17" t="s">
        <v>27</v>
      </c>
      <c r="C782" s="18">
        <v>28905</v>
      </c>
      <c r="D782" s="18">
        <v>28905</v>
      </c>
      <c r="E782" s="18">
        <v>14453</v>
      </c>
      <c r="F782" s="18">
        <v>28905</v>
      </c>
      <c r="G782" s="18">
        <f>F782-C782</f>
        <v>0</v>
      </c>
      <c r="H782" s="18">
        <f>E782-F782</f>
        <v>-14452</v>
      </c>
      <c r="I782" s="19">
        <f>IF(ISERROR(F782/C782),0,F782/C782*100-100)</f>
        <v>0</v>
      </c>
      <c r="J782" s="19">
        <f>IF(ISERROR(F782/E782),0,F782/E782*100)</f>
        <v>199.99308102124127</v>
      </c>
      <c r="K782" s="19">
        <f>IF(ISERROR(F782/D782),0,F782/D782*100)</f>
        <v>100</v>
      </c>
    </row>
    <row r="783" spans="1:11">
      <c r="A783" s="16" t="s">
        <v>28</v>
      </c>
      <c r="B783" s="17" t="s">
        <v>29</v>
      </c>
      <c r="C783" s="18">
        <v>27114.92</v>
      </c>
      <c r="D783" s="18">
        <v>28905</v>
      </c>
      <c r="E783" s="18">
        <v>14453</v>
      </c>
      <c r="F783" s="18">
        <v>28788.62</v>
      </c>
      <c r="G783" s="18">
        <f>F783-C783</f>
        <v>1673.7000000000007</v>
      </c>
      <c r="H783" s="18">
        <f>E783-F783</f>
        <v>-14335.619999999999</v>
      </c>
      <c r="I783" s="19">
        <f>IF(ISERROR(F783/C783),0,F783/C783*100-100)</f>
        <v>6.1726164045477532</v>
      </c>
      <c r="J783" s="19">
        <f>IF(ISERROR(F783/E783),0,F783/E783*100)</f>
        <v>199.18785027329966</v>
      </c>
      <c r="K783" s="19">
        <f>IF(ISERROR(F783/D783),0,F783/D783*100)</f>
        <v>99.597370697111216</v>
      </c>
    </row>
    <row r="784" spans="1:11">
      <c r="A784" s="22" t="s">
        <v>30</v>
      </c>
      <c r="B784" s="17" t="s">
        <v>31</v>
      </c>
      <c r="C784" s="18">
        <v>27114.92</v>
      </c>
      <c r="D784" s="18">
        <v>28905</v>
      </c>
      <c r="E784" s="18">
        <v>14453</v>
      </c>
      <c r="F784" s="18">
        <v>28788.62</v>
      </c>
      <c r="G784" s="18">
        <f>F784-C784</f>
        <v>1673.7000000000007</v>
      </c>
      <c r="H784" s="18">
        <f>E784-F784</f>
        <v>-14335.619999999999</v>
      </c>
      <c r="I784" s="19">
        <f>IF(ISERROR(F784/C784),0,F784/C784*100-100)</f>
        <v>6.1726164045477532</v>
      </c>
      <c r="J784" s="19">
        <f>IF(ISERROR(F784/E784),0,F784/E784*100)</f>
        <v>199.18785027329966</v>
      </c>
      <c r="K784" s="19">
        <f>IF(ISERROR(F784/D784),0,F784/D784*100)</f>
        <v>99.597370697111216</v>
      </c>
    </row>
    <row r="785" spans="1:11">
      <c r="A785" s="23" t="s">
        <v>32</v>
      </c>
      <c r="B785" s="17" t="s">
        <v>33</v>
      </c>
      <c r="C785" s="18">
        <v>27114.92</v>
      </c>
      <c r="D785" s="18">
        <v>28905</v>
      </c>
      <c r="E785" s="18">
        <v>14453</v>
      </c>
      <c r="F785" s="18">
        <v>28788.62</v>
      </c>
      <c r="G785" s="18">
        <f>F785-C785</f>
        <v>1673.7000000000007</v>
      </c>
      <c r="H785" s="18">
        <f>E785-F785</f>
        <v>-14335.619999999999</v>
      </c>
      <c r="I785" s="19">
        <f>IF(ISERROR(F785/C785),0,F785/C785*100-100)</f>
        <v>6.1726164045477532</v>
      </c>
      <c r="J785" s="19">
        <f>IF(ISERROR(F785/E785),0,F785/E785*100)</f>
        <v>199.18785027329966</v>
      </c>
      <c r="K785" s="19">
        <f>IF(ISERROR(F785/D785),0,F785/D785*100)</f>
        <v>99.597370697111216</v>
      </c>
    </row>
    <row r="786" spans="1:11">
      <c r="A786" s="24" t="s">
        <v>34</v>
      </c>
      <c r="B786" s="17" t="s">
        <v>35</v>
      </c>
      <c r="C786" s="18">
        <v>23430.1</v>
      </c>
      <c r="D786" s="18">
        <v>25505</v>
      </c>
      <c r="E786" s="18">
        <v>12253</v>
      </c>
      <c r="F786" s="18">
        <v>25388.62</v>
      </c>
      <c r="G786" s="18">
        <f>F786-C786</f>
        <v>1958.5200000000004</v>
      </c>
      <c r="H786" s="18">
        <f>E786-F786</f>
        <v>-13135.619999999999</v>
      </c>
      <c r="I786" s="19">
        <f>IF(ISERROR(F786/C786),0,F786/C786*100-100)</f>
        <v>8.3589912121587275</v>
      </c>
      <c r="J786" s="19">
        <f>IF(ISERROR(F786/E786),0,F786/E786*100)</f>
        <v>207.20329715171792</v>
      </c>
      <c r="K786" s="19">
        <f>IF(ISERROR(F786/D786),0,F786/D786*100)</f>
        <v>99.5436973142521</v>
      </c>
    </row>
    <row r="787" spans="1:11">
      <c r="A787" s="24" t="s">
        <v>36</v>
      </c>
      <c r="B787" s="17" t="s">
        <v>37</v>
      </c>
      <c r="C787" s="18">
        <v>3684.82</v>
      </c>
      <c r="D787" s="18">
        <v>3400</v>
      </c>
      <c r="E787" s="18">
        <v>2200</v>
      </c>
      <c r="F787" s="18">
        <v>3400</v>
      </c>
      <c r="G787" s="18">
        <f>F787-C787</f>
        <v>-284.82000000000016</v>
      </c>
      <c r="H787" s="18">
        <f>E787-F787</f>
        <v>-1200</v>
      </c>
      <c r="I787" s="19">
        <f>IF(ISERROR(F787/C787),0,F787/C787*100-100)</f>
        <v>-7.7295498830336413</v>
      </c>
      <c r="J787" s="19">
        <f>IF(ISERROR(F787/E787),0,F787/E787*100)</f>
        <v>154.54545454545453</v>
      </c>
      <c r="K787" s="19">
        <f>IF(ISERROR(F787/D787),0,F787/D787*100)</f>
        <v>100</v>
      </c>
    </row>
    <row r="788" spans="1:11">
      <c r="A788" s="16"/>
      <c r="B788" s="17" t="s">
        <v>58</v>
      </c>
      <c r="C788" s="18">
        <v>1790.08</v>
      </c>
      <c r="D788" s="18">
        <v>0</v>
      </c>
      <c r="E788" s="18">
        <v>0</v>
      </c>
      <c r="F788" s="18">
        <v>116.38</v>
      </c>
      <c r="G788" s="18">
        <f>F788-C788</f>
        <v>-1673.6999999999998</v>
      </c>
      <c r="H788" s="18">
        <f>E788-F788</f>
        <v>-116.38</v>
      </c>
      <c r="I788" s="19">
        <f>IF(ISERROR(F788/C788),0,F788/C788*100-100)</f>
        <v>-93.49861458705756</v>
      </c>
      <c r="J788" s="19">
        <f>IF(ISERROR(F788/E788),0,F788/E788*100)</f>
        <v>0</v>
      </c>
      <c r="K788" s="19">
        <f>IF(ISERROR(F788/D788),0,F788/D788*100)</f>
        <v>0</v>
      </c>
    </row>
    <row r="789" spans="1:11">
      <c r="A789" s="16" t="s">
        <v>59</v>
      </c>
      <c r="B789" s="17" t="s">
        <v>60</v>
      </c>
      <c r="C789" s="18">
        <v>-1790.08</v>
      </c>
      <c r="D789" s="18">
        <v>0</v>
      </c>
      <c r="E789" s="18">
        <v>0</v>
      </c>
      <c r="F789" s="18">
        <v>-116.38</v>
      </c>
      <c r="G789" s="18">
        <f>F789-C789</f>
        <v>1673.6999999999998</v>
      </c>
      <c r="H789" s="18">
        <f>E789-F789</f>
        <v>116.38</v>
      </c>
      <c r="I789" s="19">
        <f>IF(ISERROR(F789/C789),0,F789/C789*100-100)</f>
        <v>-93.49861458705756</v>
      </c>
      <c r="J789" s="19">
        <f>IF(ISERROR(F789/E789),0,F789/E789*100)</f>
        <v>0</v>
      </c>
      <c r="K789" s="19">
        <f>IF(ISERROR(F789/D789),0,F789/D789*100)</f>
        <v>0</v>
      </c>
    </row>
    <row r="790" spans="1:11">
      <c r="A790" s="22" t="s">
        <v>61</v>
      </c>
      <c r="B790" s="17" t="s">
        <v>62</v>
      </c>
      <c r="C790" s="18">
        <v>-1790.08</v>
      </c>
      <c r="D790" s="18">
        <v>0</v>
      </c>
      <c r="E790" s="18">
        <v>0</v>
      </c>
      <c r="F790" s="18">
        <v>-116.38</v>
      </c>
      <c r="G790" s="18">
        <f>F790-C790</f>
        <v>1673.6999999999998</v>
      </c>
      <c r="H790" s="18">
        <f>E790-F790</f>
        <v>116.38</v>
      </c>
      <c r="I790" s="19">
        <f>IF(ISERROR(F790/C790),0,F790/C790*100-100)</f>
        <v>-93.49861458705756</v>
      </c>
      <c r="J790" s="19">
        <f>IF(ISERROR(F790/E790),0,F790/E790*100)</f>
        <v>0</v>
      </c>
      <c r="K790" s="19">
        <f>IF(ISERROR(F790/D790),0,F790/D790*100)</f>
        <v>0</v>
      </c>
    </row>
    <row r="791" spans="1:11" ht="51">
      <c r="A791" s="36" t="s">
        <v>179</v>
      </c>
      <c r="B791" s="28" t="s">
        <v>180</v>
      </c>
      <c r="C791" s="29"/>
      <c r="D791" s="29"/>
      <c r="E791" s="29"/>
      <c r="F791" s="29"/>
      <c r="G791" s="29"/>
      <c r="H791" s="29"/>
      <c r="I791" s="30"/>
      <c r="J791" s="30"/>
      <c r="K791" s="30"/>
    </row>
    <row r="792" spans="1:11">
      <c r="A792" s="16" t="s">
        <v>20</v>
      </c>
      <c r="B792" s="17" t="s">
        <v>21</v>
      </c>
      <c r="C792" s="18">
        <v>0</v>
      </c>
      <c r="D792" s="18">
        <v>65200</v>
      </c>
      <c r="E792" s="18">
        <v>0</v>
      </c>
      <c r="F792" s="18">
        <v>65200</v>
      </c>
      <c r="G792" s="18">
        <f>F792-C792</f>
        <v>65200</v>
      </c>
      <c r="H792" s="18">
        <f>E792-F792</f>
        <v>-65200</v>
      </c>
      <c r="I792" s="19">
        <f>IF(ISERROR(F792/C792),0,F792/C792*100-100)</f>
        <v>0</v>
      </c>
      <c r="J792" s="19">
        <f>IF(ISERROR(F792/E792),0,F792/E792*100)</f>
        <v>0</v>
      </c>
      <c r="K792" s="19">
        <f>IF(ISERROR(F792/D792),0,F792/D792*100)</f>
        <v>100</v>
      </c>
    </row>
    <row r="793" spans="1:11">
      <c r="A793" s="22" t="s">
        <v>24</v>
      </c>
      <c r="B793" s="17" t="s">
        <v>25</v>
      </c>
      <c r="C793" s="18">
        <v>0</v>
      </c>
      <c r="D793" s="18">
        <v>65200</v>
      </c>
      <c r="E793" s="18">
        <v>0</v>
      </c>
      <c r="F793" s="18">
        <v>65200</v>
      </c>
      <c r="G793" s="18">
        <f>F793-C793</f>
        <v>65200</v>
      </c>
      <c r="H793" s="18">
        <f>E793-F793</f>
        <v>-65200</v>
      </c>
      <c r="I793" s="19">
        <f>IF(ISERROR(F793/C793),0,F793/C793*100-100)</f>
        <v>0</v>
      </c>
      <c r="J793" s="19">
        <f>IF(ISERROR(F793/E793),0,F793/E793*100)</f>
        <v>0</v>
      </c>
      <c r="K793" s="19">
        <f>IF(ISERROR(F793/D793),0,F793/D793*100)</f>
        <v>100</v>
      </c>
    </row>
    <row r="794" spans="1:11">
      <c r="A794" s="23" t="s">
        <v>26</v>
      </c>
      <c r="B794" s="17" t="s">
        <v>27</v>
      </c>
      <c r="C794" s="18">
        <v>0</v>
      </c>
      <c r="D794" s="18">
        <v>65200</v>
      </c>
      <c r="E794" s="18">
        <v>0</v>
      </c>
      <c r="F794" s="18">
        <v>65200</v>
      </c>
      <c r="G794" s="18">
        <f>F794-C794</f>
        <v>65200</v>
      </c>
      <c r="H794" s="18">
        <f>E794-F794</f>
        <v>-65200</v>
      </c>
      <c r="I794" s="19">
        <f>IF(ISERROR(F794/C794),0,F794/C794*100-100)</f>
        <v>0</v>
      </c>
      <c r="J794" s="19">
        <f>IF(ISERROR(F794/E794),0,F794/E794*100)</f>
        <v>0</v>
      </c>
      <c r="K794" s="19">
        <f>IF(ISERROR(F794/D794),0,F794/D794*100)</f>
        <v>100</v>
      </c>
    </row>
    <row r="795" spans="1:11">
      <c r="A795" s="16" t="s">
        <v>28</v>
      </c>
      <c r="B795" s="17" t="s">
        <v>29</v>
      </c>
      <c r="C795" s="18">
        <v>0</v>
      </c>
      <c r="D795" s="18">
        <v>65200</v>
      </c>
      <c r="E795" s="18">
        <v>0</v>
      </c>
      <c r="F795" s="18">
        <v>21143.99</v>
      </c>
      <c r="G795" s="18">
        <f>F795-C795</f>
        <v>21143.99</v>
      </c>
      <c r="H795" s="18">
        <f>E795-F795</f>
        <v>-21143.99</v>
      </c>
      <c r="I795" s="19">
        <f>IF(ISERROR(F795/C795),0,F795/C795*100-100)</f>
        <v>0</v>
      </c>
      <c r="J795" s="19">
        <f>IF(ISERROR(F795/E795),0,F795/E795*100)</f>
        <v>0</v>
      </c>
      <c r="K795" s="19">
        <f>IF(ISERROR(F795/D795),0,F795/D795*100)</f>
        <v>32.429432515337425</v>
      </c>
    </row>
    <row r="796" spans="1:11">
      <c r="A796" s="22" t="s">
        <v>30</v>
      </c>
      <c r="B796" s="17" t="s">
        <v>31</v>
      </c>
      <c r="C796" s="18">
        <v>0</v>
      </c>
      <c r="D796" s="18">
        <v>63200</v>
      </c>
      <c r="E796" s="18">
        <v>0</v>
      </c>
      <c r="F796" s="18">
        <v>21143.99</v>
      </c>
      <c r="G796" s="18">
        <f>F796-C796</f>
        <v>21143.99</v>
      </c>
      <c r="H796" s="18">
        <f>E796-F796</f>
        <v>-21143.99</v>
      </c>
      <c r="I796" s="19">
        <f>IF(ISERROR(F796/C796),0,F796/C796*100-100)</f>
        <v>0</v>
      </c>
      <c r="J796" s="19">
        <f>IF(ISERROR(F796/E796),0,F796/E796*100)</f>
        <v>0</v>
      </c>
      <c r="K796" s="19">
        <f>IF(ISERROR(F796/D796),0,F796/D796*100)</f>
        <v>33.455680379746838</v>
      </c>
    </row>
    <row r="797" spans="1:11">
      <c r="A797" s="23" t="s">
        <v>32</v>
      </c>
      <c r="B797" s="17" t="s">
        <v>33</v>
      </c>
      <c r="C797" s="18">
        <v>0</v>
      </c>
      <c r="D797" s="18">
        <v>63200</v>
      </c>
      <c r="E797" s="18">
        <v>0</v>
      </c>
      <c r="F797" s="18">
        <v>21143.99</v>
      </c>
      <c r="G797" s="18">
        <f>F797-C797</f>
        <v>21143.99</v>
      </c>
      <c r="H797" s="18">
        <f>E797-F797</f>
        <v>-21143.99</v>
      </c>
      <c r="I797" s="19">
        <f>IF(ISERROR(F797/C797),0,F797/C797*100-100)</f>
        <v>0</v>
      </c>
      <c r="J797" s="19">
        <f>IF(ISERROR(F797/E797),0,F797/E797*100)</f>
        <v>0</v>
      </c>
      <c r="K797" s="19">
        <f>IF(ISERROR(F797/D797),0,F797/D797*100)</f>
        <v>33.455680379746838</v>
      </c>
    </row>
    <row r="798" spans="1:11">
      <c r="A798" s="24" t="s">
        <v>34</v>
      </c>
      <c r="B798" s="17" t="s">
        <v>35</v>
      </c>
      <c r="C798" s="18">
        <v>0</v>
      </c>
      <c r="D798" s="18">
        <v>58000</v>
      </c>
      <c r="E798" s="18">
        <v>0</v>
      </c>
      <c r="F798" s="18">
        <v>19612.05</v>
      </c>
      <c r="G798" s="18">
        <f>F798-C798</f>
        <v>19612.05</v>
      </c>
      <c r="H798" s="18">
        <f>E798-F798</f>
        <v>-19612.05</v>
      </c>
      <c r="I798" s="19">
        <f>IF(ISERROR(F798/C798),0,F798/C798*100-100)</f>
        <v>0</v>
      </c>
      <c r="J798" s="19">
        <f>IF(ISERROR(F798/E798),0,F798/E798*100)</f>
        <v>0</v>
      </c>
      <c r="K798" s="19">
        <f>IF(ISERROR(F798/D798),0,F798/D798*100)</f>
        <v>33.813879310344824</v>
      </c>
    </row>
    <row r="799" spans="1:11">
      <c r="A799" s="24" t="s">
        <v>36</v>
      </c>
      <c r="B799" s="17" t="s">
        <v>37</v>
      </c>
      <c r="C799" s="18">
        <v>0</v>
      </c>
      <c r="D799" s="18">
        <v>5200</v>
      </c>
      <c r="E799" s="18">
        <v>0</v>
      </c>
      <c r="F799" s="18">
        <v>1531.94</v>
      </c>
      <c r="G799" s="18">
        <f>F799-C799</f>
        <v>1531.94</v>
      </c>
      <c r="H799" s="18">
        <f>E799-F799</f>
        <v>-1531.94</v>
      </c>
      <c r="I799" s="19">
        <f>IF(ISERROR(F799/C799),0,F799/C799*100-100)</f>
        <v>0</v>
      </c>
      <c r="J799" s="19">
        <f>IF(ISERROR(F799/E799),0,F799/E799*100)</f>
        <v>0</v>
      </c>
      <c r="K799" s="19">
        <f>IF(ISERROR(F799/D799),0,F799/D799*100)</f>
        <v>29.460384615384616</v>
      </c>
    </row>
    <row r="800" spans="1:11">
      <c r="A800" s="22" t="s">
        <v>54</v>
      </c>
      <c r="B800" s="17" t="s">
        <v>55</v>
      </c>
      <c r="C800" s="18">
        <v>0</v>
      </c>
      <c r="D800" s="18">
        <v>2000</v>
      </c>
      <c r="E800" s="18">
        <v>0</v>
      </c>
      <c r="F800" s="18">
        <v>0</v>
      </c>
      <c r="G800" s="18">
        <f>F800-C800</f>
        <v>0</v>
      </c>
      <c r="H800" s="18">
        <f>E800-F800</f>
        <v>0</v>
      </c>
      <c r="I800" s="19">
        <f>IF(ISERROR(F800/C800),0,F800/C800*100-100)</f>
        <v>0</v>
      </c>
      <c r="J800" s="19">
        <f>IF(ISERROR(F800/E800),0,F800/E800*100)</f>
        <v>0</v>
      </c>
      <c r="K800" s="19">
        <f>IF(ISERROR(F800/D800),0,F800/D800*100)</f>
        <v>0</v>
      </c>
    </row>
    <row r="801" spans="1:11">
      <c r="A801" s="23" t="s">
        <v>56</v>
      </c>
      <c r="B801" s="17" t="s">
        <v>57</v>
      </c>
      <c r="C801" s="18">
        <v>0</v>
      </c>
      <c r="D801" s="18">
        <v>2000</v>
      </c>
      <c r="E801" s="18">
        <v>0</v>
      </c>
      <c r="F801" s="18">
        <v>0</v>
      </c>
      <c r="G801" s="18">
        <f>F801-C801</f>
        <v>0</v>
      </c>
      <c r="H801" s="18">
        <f>E801-F801</f>
        <v>0</v>
      </c>
      <c r="I801" s="19">
        <f>IF(ISERROR(F801/C801),0,F801/C801*100-100)</f>
        <v>0</v>
      </c>
      <c r="J801" s="19">
        <f>IF(ISERROR(F801/E801),0,F801/E801*100)</f>
        <v>0</v>
      </c>
      <c r="K801" s="19">
        <f>IF(ISERROR(F801/D801),0,F801/D801*100)</f>
        <v>0</v>
      </c>
    </row>
    <row r="802" spans="1:11">
      <c r="A802" s="16"/>
      <c r="B802" s="17" t="s">
        <v>58</v>
      </c>
      <c r="C802" s="18">
        <v>0</v>
      </c>
      <c r="D802" s="18">
        <v>0</v>
      </c>
      <c r="E802" s="18">
        <v>0</v>
      </c>
      <c r="F802" s="18">
        <v>44056.01</v>
      </c>
      <c r="G802" s="18">
        <f>F802-C802</f>
        <v>44056.01</v>
      </c>
      <c r="H802" s="18">
        <f>E802-F802</f>
        <v>-44056.01</v>
      </c>
      <c r="I802" s="19">
        <f>IF(ISERROR(F802/C802),0,F802/C802*100-100)</f>
        <v>0</v>
      </c>
      <c r="J802" s="19">
        <f>IF(ISERROR(F802/E802),0,F802/E802*100)</f>
        <v>0</v>
      </c>
      <c r="K802" s="19">
        <f>IF(ISERROR(F802/D802),0,F802/D802*100)</f>
        <v>0</v>
      </c>
    </row>
    <row r="803" spans="1:11">
      <c r="A803" s="16" t="s">
        <v>59</v>
      </c>
      <c r="B803" s="17" t="s">
        <v>60</v>
      </c>
      <c r="C803" s="18">
        <v>0</v>
      </c>
      <c r="D803" s="18">
        <v>0</v>
      </c>
      <c r="E803" s="18">
        <v>0</v>
      </c>
      <c r="F803" s="18">
        <v>-44056.01</v>
      </c>
      <c r="G803" s="18">
        <f>F803-C803</f>
        <v>-44056.01</v>
      </c>
      <c r="H803" s="18">
        <f>E803-F803</f>
        <v>44056.01</v>
      </c>
      <c r="I803" s="19">
        <f>IF(ISERROR(F803/C803),0,F803/C803*100-100)</f>
        <v>0</v>
      </c>
      <c r="J803" s="19">
        <f>IF(ISERROR(F803/E803),0,F803/E803*100)</f>
        <v>0</v>
      </c>
      <c r="K803" s="19">
        <f>IF(ISERROR(F803/D803),0,F803/D803*100)</f>
        <v>0</v>
      </c>
    </row>
    <row r="804" spans="1:11">
      <c r="A804" s="22" t="s">
        <v>61</v>
      </c>
      <c r="B804" s="17" t="s">
        <v>62</v>
      </c>
      <c r="C804" s="18">
        <v>0</v>
      </c>
      <c r="D804" s="18">
        <v>0</v>
      </c>
      <c r="E804" s="18">
        <v>0</v>
      </c>
      <c r="F804" s="18">
        <v>-44056.01</v>
      </c>
      <c r="G804" s="18">
        <f>F804-C804</f>
        <v>-44056.01</v>
      </c>
      <c r="H804" s="18">
        <f>E804-F804</f>
        <v>44056.01</v>
      </c>
      <c r="I804" s="19">
        <f>IF(ISERROR(F804/C804),0,F804/C804*100-100)</f>
        <v>0</v>
      </c>
      <c r="J804" s="19">
        <f>IF(ISERROR(F804/E804),0,F804/E804*100)</f>
        <v>0</v>
      </c>
      <c r="K804" s="19">
        <f>IF(ISERROR(F804/D804),0,F804/D804*100)</f>
        <v>0</v>
      </c>
    </row>
    <row r="805" spans="1:11" ht="25.5">
      <c r="A805" s="36" t="s">
        <v>122</v>
      </c>
      <c r="B805" s="28" t="s">
        <v>123</v>
      </c>
      <c r="C805" s="29"/>
      <c r="D805" s="29"/>
      <c r="E805" s="29"/>
      <c r="F805" s="29"/>
      <c r="G805" s="29"/>
      <c r="H805" s="29"/>
      <c r="I805" s="30"/>
      <c r="J805" s="30"/>
      <c r="K805" s="30"/>
    </row>
    <row r="806" spans="1:11">
      <c r="A806" s="16" t="s">
        <v>20</v>
      </c>
      <c r="B806" s="17" t="s">
        <v>21</v>
      </c>
      <c r="C806" s="18">
        <v>14048650</v>
      </c>
      <c r="D806" s="18">
        <v>18360400</v>
      </c>
      <c r="E806" s="18">
        <v>13406686</v>
      </c>
      <c r="F806" s="18">
        <v>18360400</v>
      </c>
      <c r="G806" s="18">
        <f>F806-C806</f>
        <v>4311750</v>
      </c>
      <c r="H806" s="18">
        <f>E806-F806</f>
        <v>-4953714</v>
      </c>
      <c r="I806" s="19">
        <f>IF(ISERROR(F806/C806),0,F806/C806*100-100)</f>
        <v>30.691561110854082</v>
      </c>
      <c r="J806" s="19">
        <f>IF(ISERROR(F806/E806),0,F806/E806*100)</f>
        <v>136.94957874004061</v>
      </c>
      <c r="K806" s="19">
        <f>IF(ISERROR(F806/D806),0,F806/D806*100)</f>
        <v>100</v>
      </c>
    </row>
    <row r="807" spans="1:11">
      <c r="A807" s="22" t="s">
        <v>84</v>
      </c>
      <c r="B807" s="17" t="s">
        <v>85</v>
      </c>
      <c r="C807" s="18">
        <v>0</v>
      </c>
      <c r="D807" s="18">
        <v>33335</v>
      </c>
      <c r="E807" s="18">
        <v>0</v>
      </c>
      <c r="F807" s="18">
        <v>33335</v>
      </c>
      <c r="G807" s="18">
        <f>F807-C807</f>
        <v>33335</v>
      </c>
      <c r="H807" s="18">
        <f>E807-F807</f>
        <v>-33335</v>
      </c>
      <c r="I807" s="19">
        <f>IF(ISERROR(F807/C807),0,F807/C807*100-100)</f>
        <v>0</v>
      </c>
      <c r="J807" s="19">
        <f>IF(ISERROR(F807/E807),0,F807/E807*100)</f>
        <v>0</v>
      </c>
      <c r="K807" s="19">
        <f>IF(ISERROR(F807/D807),0,F807/D807*100)</f>
        <v>100</v>
      </c>
    </row>
    <row r="808" spans="1:11">
      <c r="A808" s="23" t="s">
        <v>86</v>
      </c>
      <c r="B808" s="17" t="s">
        <v>87</v>
      </c>
      <c r="C808" s="18">
        <v>0</v>
      </c>
      <c r="D808" s="18">
        <v>33335</v>
      </c>
      <c r="E808" s="18">
        <v>0</v>
      </c>
      <c r="F808" s="18">
        <v>33335</v>
      </c>
      <c r="G808" s="18">
        <f>F808-C808</f>
        <v>33335</v>
      </c>
      <c r="H808" s="18">
        <f>E808-F808</f>
        <v>-33335</v>
      </c>
      <c r="I808" s="19">
        <f>IF(ISERROR(F808/C808),0,F808/C808*100-100)</f>
        <v>0</v>
      </c>
      <c r="J808" s="19">
        <f>IF(ISERROR(F808/E808),0,F808/E808*100)</f>
        <v>0</v>
      </c>
      <c r="K808" s="19">
        <f>IF(ISERROR(F808/D808),0,F808/D808*100)</f>
        <v>100</v>
      </c>
    </row>
    <row r="809" spans="1:11">
      <c r="A809" s="24" t="s">
        <v>88</v>
      </c>
      <c r="B809" s="17" t="s">
        <v>89</v>
      </c>
      <c r="C809" s="18">
        <v>0</v>
      </c>
      <c r="D809" s="18">
        <v>33335</v>
      </c>
      <c r="E809" s="18">
        <v>0</v>
      </c>
      <c r="F809" s="18">
        <v>33335</v>
      </c>
      <c r="G809" s="18">
        <f>F809-C809</f>
        <v>33335</v>
      </c>
      <c r="H809" s="18">
        <f>E809-F809</f>
        <v>-33335</v>
      </c>
      <c r="I809" s="19">
        <f>IF(ISERROR(F809/C809),0,F809/C809*100-100)</f>
        <v>0</v>
      </c>
      <c r="J809" s="19">
        <f>IF(ISERROR(F809/E809),0,F809/E809*100)</f>
        <v>0</v>
      </c>
      <c r="K809" s="19">
        <f>IF(ISERROR(F809/D809),0,F809/D809*100)</f>
        <v>100</v>
      </c>
    </row>
    <row r="810" spans="1:11" ht="25.5">
      <c r="A810" s="25" t="s">
        <v>90</v>
      </c>
      <c r="B810" s="17" t="s">
        <v>91</v>
      </c>
      <c r="C810" s="18">
        <v>0</v>
      </c>
      <c r="D810" s="18">
        <v>33335</v>
      </c>
      <c r="E810" s="18">
        <v>0</v>
      </c>
      <c r="F810" s="18">
        <v>33335</v>
      </c>
      <c r="G810" s="18">
        <f>F810-C810</f>
        <v>33335</v>
      </c>
      <c r="H810" s="18">
        <f>E810-F810</f>
        <v>-33335</v>
      </c>
      <c r="I810" s="19">
        <f>IF(ISERROR(F810/C810),0,F810/C810*100-100)</f>
        <v>0</v>
      </c>
      <c r="J810" s="19">
        <f>IF(ISERROR(F810/E810),0,F810/E810*100)</f>
        <v>0</v>
      </c>
      <c r="K810" s="19">
        <f>IF(ISERROR(F810/D810),0,F810/D810*100)</f>
        <v>100</v>
      </c>
    </row>
    <row r="811" spans="1:11" ht="25.5">
      <c r="A811" s="26" t="s">
        <v>92</v>
      </c>
      <c r="B811" s="17" t="s">
        <v>93</v>
      </c>
      <c r="C811" s="18">
        <v>0</v>
      </c>
      <c r="D811" s="18">
        <v>33335</v>
      </c>
      <c r="E811" s="18">
        <v>0</v>
      </c>
      <c r="F811" s="18">
        <v>33335</v>
      </c>
      <c r="G811" s="18">
        <f>F811-C811</f>
        <v>33335</v>
      </c>
      <c r="H811" s="18">
        <f>E811-F811</f>
        <v>-33335</v>
      </c>
      <c r="I811" s="19">
        <f>IF(ISERROR(F811/C811),0,F811/C811*100-100)</f>
        <v>0</v>
      </c>
      <c r="J811" s="19">
        <f>IF(ISERROR(F811/E811),0,F811/E811*100)</f>
        <v>0</v>
      </c>
      <c r="K811" s="19">
        <f>IF(ISERROR(F811/D811),0,F811/D811*100)</f>
        <v>100</v>
      </c>
    </row>
    <row r="812" spans="1:11">
      <c r="A812" s="22" t="s">
        <v>24</v>
      </c>
      <c r="B812" s="17" t="s">
        <v>25</v>
      </c>
      <c r="C812" s="18">
        <v>14048650</v>
      </c>
      <c r="D812" s="18">
        <v>18327065</v>
      </c>
      <c r="E812" s="18">
        <v>13406686</v>
      </c>
      <c r="F812" s="18">
        <v>18327065</v>
      </c>
      <c r="G812" s="18">
        <f>F812-C812</f>
        <v>4278415</v>
      </c>
      <c r="H812" s="18">
        <f>E812-F812</f>
        <v>-4920379</v>
      </c>
      <c r="I812" s="19">
        <f>IF(ISERROR(F812/C812),0,F812/C812*100-100)</f>
        <v>30.45427852498284</v>
      </c>
      <c r="J812" s="19">
        <f>IF(ISERROR(F812/E812),0,F812/E812*100)</f>
        <v>136.70093414584335</v>
      </c>
      <c r="K812" s="19">
        <f>IF(ISERROR(F812/D812),0,F812/D812*100)</f>
        <v>100</v>
      </c>
    </row>
    <row r="813" spans="1:11">
      <c r="A813" s="23" t="s">
        <v>26</v>
      </c>
      <c r="B813" s="17" t="s">
        <v>27</v>
      </c>
      <c r="C813" s="18">
        <v>14048650</v>
      </c>
      <c r="D813" s="18">
        <v>18327065</v>
      </c>
      <c r="E813" s="18">
        <v>13406686</v>
      </c>
      <c r="F813" s="18">
        <v>18327065</v>
      </c>
      <c r="G813" s="18">
        <f>F813-C813</f>
        <v>4278415</v>
      </c>
      <c r="H813" s="18">
        <f>E813-F813</f>
        <v>-4920379</v>
      </c>
      <c r="I813" s="19">
        <f>IF(ISERROR(F813/C813),0,F813/C813*100-100)</f>
        <v>30.45427852498284</v>
      </c>
      <c r="J813" s="19">
        <f>IF(ISERROR(F813/E813),0,F813/E813*100)</f>
        <v>136.70093414584335</v>
      </c>
      <c r="K813" s="19">
        <f>IF(ISERROR(F813/D813),0,F813/D813*100)</f>
        <v>100</v>
      </c>
    </row>
    <row r="814" spans="1:11">
      <c r="A814" s="16" t="s">
        <v>28</v>
      </c>
      <c r="B814" s="17" t="s">
        <v>29</v>
      </c>
      <c r="C814" s="18">
        <v>7577942.0300000003</v>
      </c>
      <c r="D814" s="18">
        <v>18360400</v>
      </c>
      <c r="E814" s="18">
        <v>13406686</v>
      </c>
      <c r="F814" s="18">
        <v>11846794.24</v>
      </c>
      <c r="G814" s="18">
        <f>F814-C814</f>
        <v>4268852.21</v>
      </c>
      <c r="H814" s="18">
        <f>E814-F814</f>
        <v>1559891.7599999998</v>
      </c>
      <c r="I814" s="19">
        <f>IF(ISERROR(F814/C814),0,F814/C814*100-100)</f>
        <v>56.332605780041831</v>
      </c>
      <c r="J814" s="19">
        <f>IF(ISERROR(F814/E814),0,F814/E814*100)</f>
        <v>88.364822149187347</v>
      </c>
      <c r="K814" s="19">
        <f>IF(ISERROR(F814/D814),0,F814/D814*100)</f>
        <v>64.523617350384527</v>
      </c>
    </row>
    <row r="815" spans="1:11">
      <c r="A815" s="22" t="s">
        <v>30</v>
      </c>
      <c r="B815" s="17" t="s">
        <v>31</v>
      </c>
      <c r="C815" s="18">
        <v>7429328.3300000001</v>
      </c>
      <c r="D815" s="18">
        <v>17313010</v>
      </c>
      <c r="E815" s="18">
        <v>13085686</v>
      </c>
      <c r="F815" s="18">
        <v>11163708.43</v>
      </c>
      <c r="G815" s="18">
        <f>F815-C815</f>
        <v>3734380.0999999996</v>
      </c>
      <c r="H815" s="18">
        <f>E815-F815</f>
        <v>1921977.5700000003</v>
      </c>
      <c r="I815" s="19">
        <f>IF(ISERROR(F815/C815),0,F815/C815*100-100)</f>
        <v>50.265379777609041</v>
      </c>
      <c r="J815" s="19">
        <f>IF(ISERROR(F815/E815),0,F815/E815*100)</f>
        <v>85.312366734155162</v>
      </c>
      <c r="K815" s="19">
        <f>IF(ISERROR(F815/D815),0,F815/D815*100)</f>
        <v>64.481614866507897</v>
      </c>
    </row>
    <row r="816" spans="1:11">
      <c r="A816" s="23" t="s">
        <v>32</v>
      </c>
      <c r="B816" s="17" t="s">
        <v>33</v>
      </c>
      <c r="C816" s="18">
        <v>7429328.3300000001</v>
      </c>
      <c r="D816" s="18">
        <v>17312825</v>
      </c>
      <c r="E816" s="18">
        <v>13085548</v>
      </c>
      <c r="F816" s="18">
        <v>11163708.43</v>
      </c>
      <c r="G816" s="18">
        <f>F816-C816</f>
        <v>3734380.0999999996</v>
      </c>
      <c r="H816" s="18">
        <f>E816-F816</f>
        <v>1921839.5700000003</v>
      </c>
      <c r="I816" s="19">
        <f>IF(ISERROR(F816/C816),0,F816/C816*100-100)</f>
        <v>50.265379777609041</v>
      </c>
      <c r="J816" s="19">
        <f>IF(ISERROR(F816/E816),0,F816/E816*100)</f>
        <v>85.313266437141195</v>
      </c>
      <c r="K816" s="19">
        <f>IF(ISERROR(F816/D816),0,F816/D816*100)</f>
        <v>64.482303898988178</v>
      </c>
    </row>
    <row r="817" spans="1:11">
      <c r="A817" s="24" t="s">
        <v>34</v>
      </c>
      <c r="B817" s="17" t="s">
        <v>35</v>
      </c>
      <c r="C817" s="18">
        <v>6689961.1399999997</v>
      </c>
      <c r="D817" s="18">
        <v>15331475</v>
      </c>
      <c r="E817" s="18">
        <v>11291450</v>
      </c>
      <c r="F817" s="18">
        <v>10076955.220000001</v>
      </c>
      <c r="G817" s="18">
        <f>F817-C817</f>
        <v>3386994.080000001</v>
      </c>
      <c r="H817" s="18">
        <f>E817-F817</f>
        <v>1214494.7799999993</v>
      </c>
      <c r="I817" s="19">
        <f>IF(ISERROR(F817/C817),0,F817/C817*100-100)</f>
        <v>50.628008281674454</v>
      </c>
      <c r="J817" s="19">
        <f>IF(ISERROR(F817/E817),0,F817/E817*100)</f>
        <v>89.244120285702905</v>
      </c>
      <c r="K817" s="19">
        <f>IF(ISERROR(F817/D817),0,F817/D817*100)</f>
        <v>65.727239029512816</v>
      </c>
    </row>
    <row r="818" spans="1:11">
      <c r="A818" s="24" t="s">
        <v>36</v>
      </c>
      <c r="B818" s="17" t="s">
        <v>37</v>
      </c>
      <c r="C818" s="18">
        <v>739367.19</v>
      </c>
      <c r="D818" s="18">
        <v>1981350</v>
      </c>
      <c r="E818" s="18">
        <v>1794098</v>
      </c>
      <c r="F818" s="18">
        <v>1086753.21</v>
      </c>
      <c r="G818" s="18">
        <f>F818-C818</f>
        <v>347386.02</v>
      </c>
      <c r="H818" s="18">
        <f>E818-F818</f>
        <v>707344.79</v>
      </c>
      <c r="I818" s="19">
        <f>IF(ISERROR(F818/C818),0,F818/C818*100-100)</f>
        <v>46.984235262048884</v>
      </c>
      <c r="J818" s="19">
        <f>IF(ISERROR(F818/E818),0,F818/E818*100)</f>
        <v>60.573793070389691</v>
      </c>
      <c r="K818" s="19">
        <f>IF(ISERROR(F818/D818),0,F818/D818*100)</f>
        <v>54.84912862442274</v>
      </c>
    </row>
    <row r="819" spans="1:11">
      <c r="A819" s="25" t="s">
        <v>38</v>
      </c>
      <c r="B819" s="17" t="s">
        <v>39</v>
      </c>
      <c r="C819" s="18">
        <v>5366.43</v>
      </c>
      <c r="D819" s="18">
        <v>0</v>
      </c>
      <c r="E819" s="18">
        <v>0</v>
      </c>
      <c r="F819" s="18">
        <v>1370.44</v>
      </c>
      <c r="G819" s="18">
        <f>F819-C819</f>
        <v>-3995.9900000000002</v>
      </c>
      <c r="H819" s="18">
        <f>E819-F819</f>
        <v>-1370.44</v>
      </c>
      <c r="I819" s="19">
        <f>IF(ISERROR(F819/C819),0,F819/C819*100-100)</f>
        <v>-74.462724753700314</v>
      </c>
      <c r="J819" s="19">
        <f>IF(ISERROR(F819/E819),0,F819/E819*100)</f>
        <v>0</v>
      </c>
      <c r="K819" s="19">
        <f>IF(ISERROR(F819/D819),0,F819/D819*100)</f>
        <v>0</v>
      </c>
    </row>
    <row r="820" spans="1:11" ht="25.5">
      <c r="A820" s="23" t="s">
        <v>46</v>
      </c>
      <c r="B820" s="17" t="s">
        <v>47</v>
      </c>
      <c r="C820" s="18">
        <v>0</v>
      </c>
      <c r="D820" s="18">
        <v>185</v>
      </c>
      <c r="E820" s="18">
        <v>138</v>
      </c>
      <c r="F820" s="18">
        <v>0</v>
      </c>
      <c r="G820" s="18">
        <f>F820-C820</f>
        <v>0</v>
      </c>
      <c r="H820" s="18">
        <f>E820-F820</f>
        <v>138</v>
      </c>
      <c r="I820" s="19">
        <f>IF(ISERROR(F820/C820),0,F820/C820*100-100)</f>
        <v>0</v>
      </c>
      <c r="J820" s="19">
        <f>IF(ISERROR(F820/E820),0,F820/E820*100)</f>
        <v>0</v>
      </c>
      <c r="K820" s="19">
        <f>IF(ISERROR(F820/D820),0,F820/D820*100)</f>
        <v>0</v>
      </c>
    </row>
    <row r="821" spans="1:11">
      <c r="A821" s="24" t="s">
        <v>48</v>
      </c>
      <c r="B821" s="17" t="s">
        <v>49</v>
      </c>
      <c r="C821" s="18">
        <v>0</v>
      </c>
      <c r="D821" s="18">
        <v>185</v>
      </c>
      <c r="E821" s="18">
        <v>138</v>
      </c>
      <c r="F821" s="18">
        <v>0</v>
      </c>
      <c r="G821" s="18">
        <f>F821-C821</f>
        <v>0</v>
      </c>
      <c r="H821" s="18">
        <f>E821-F821</f>
        <v>138</v>
      </c>
      <c r="I821" s="19">
        <f>IF(ISERROR(F821/C821),0,F821/C821*100-100)</f>
        <v>0</v>
      </c>
      <c r="J821" s="19">
        <f>IF(ISERROR(F821/E821),0,F821/E821*100)</f>
        <v>0</v>
      </c>
      <c r="K821" s="19">
        <f>IF(ISERROR(F821/D821),0,F821/D821*100)</f>
        <v>0</v>
      </c>
    </row>
    <row r="822" spans="1:11" ht="25.5">
      <c r="A822" s="25" t="s">
        <v>74</v>
      </c>
      <c r="B822" s="17" t="s">
        <v>75</v>
      </c>
      <c r="C822" s="18">
        <v>0</v>
      </c>
      <c r="D822" s="18">
        <v>185</v>
      </c>
      <c r="E822" s="18">
        <v>138</v>
      </c>
      <c r="F822" s="18">
        <v>0</v>
      </c>
      <c r="G822" s="18">
        <f>F822-C822</f>
        <v>0</v>
      </c>
      <c r="H822" s="18">
        <f>E822-F822</f>
        <v>138</v>
      </c>
      <c r="I822" s="19">
        <f>IF(ISERROR(F822/C822),0,F822/C822*100-100)</f>
        <v>0</v>
      </c>
      <c r="J822" s="19">
        <f>IF(ISERROR(F822/E822),0,F822/E822*100)</f>
        <v>0</v>
      </c>
      <c r="K822" s="19">
        <f>IF(ISERROR(F822/D822),0,F822/D822*100)</f>
        <v>0</v>
      </c>
    </row>
    <row r="823" spans="1:11">
      <c r="A823" s="22" t="s">
        <v>54</v>
      </c>
      <c r="B823" s="17" t="s">
        <v>55</v>
      </c>
      <c r="C823" s="18">
        <v>148613.70000000001</v>
      </c>
      <c r="D823" s="18">
        <v>1047390</v>
      </c>
      <c r="E823" s="18">
        <v>321000</v>
      </c>
      <c r="F823" s="18">
        <v>683085.81</v>
      </c>
      <c r="G823" s="18">
        <f>F823-C823</f>
        <v>534472.1100000001</v>
      </c>
      <c r="H823" s="18">
        <f>E823-F823</f>
        <v>-362085.81000000006</v>
      </c>
      <c r="I823" s="19">
        <f>IF(ISERROR(F823/C823),0,F823/C823*100-100)</f>
        <v>359.63851919439458</v>
      </c>
      <c r="J823" s="19">
        <f>IF(ISERROR(F823/E823),0,F823/E823*100)</f>
        <v>212.79931775700936</v>
      </c>
      <c r="K823" s="19">
        <f>IF(ISERROR(F823/D823),0,F823/D823*100)</f>
        <v>65.217904505485066</v>
      </c>
    </row>
    <row r="824" spans="1:11">
      <c r="A824" s="23" t="s">
        <v>56</v>
      </c>
      <c r="B824" s="17" t="s">
        <v>57</v>
      </c>
      <c r="C824" s="18">
        <v>148613.70000000001</v>
      </c>
      <c r="D824" s="18">
        <v>1047390</v>
      </c>
      <c r="E824" s="18">
        <v>321000</v>
      </c>
      <c r="F824" s="18">
        <v>683085.81</v>
      </c>
      <c r="G824" s="18">
        <f>F824-C824</f>
        <v>534472.1100000001</v>
      </c>
      <c r="H824" s="18">
        <f>E824-F824</f>
        <v>-362085.81000000006</v>
      </c>
      <c r="I824" s="19">
        <f>IF(ISERROR(F824/C824),0,F824/C824*100-100)</f>
        <v>359.63851919439458</v>
      </c>
      <c r="J824" s="19">
        <f>IF(ISERROR(F824/E824),0,F824/E824*100)</f>
        <v>212.79931775700936</v>
      </c>
      <c r="K824" s="19">
        <f>IF(ISERROR(F824/D824),0,F824/D824*100)</f>
        <v>65.217904505485066</v>
      </c>
    </row>
    <row r="825" spans="1:11">
      <c r="A825" s="16"/>
      <c r="B825" s="17" t="s">
        <v>58</v>
      </c>
      <c r="C825" s="18">
        <v>6470707.9699999997</v>
      </c>
      <c r="D825" s="18">
        <v>0</v>
      </c>
      <c r="E825" s="18">
        <v>0</v>
      </c>
      <c r="F825" s="18">
        <v>6513605.7599999998</v>
      </c>
      <c r="G825" s="18">
        <f>F825-C825</f>
        <v>42897.790000000037</v>
      </c>
      <c r="H825" s="18">
        <f>E825-F825</f>
        <v>-6513605.7599999998</v>
      </c>
      <c r="I825" s="19">
        <f>IF(ISERROR(F825/C825),0,F825/C825*100-100)</f>
        <v>0.66295357786019338</v>
      </c>
      <c r="J825" s="19">
        <f>IF(ISERROR(F825/E825),0,F825/E825*100)</f>
        <v>0</v>
      </c>
      <c r="K825" s="19">
        <f>IF(ISERROR(F825/D825),0,F825/D825*100)</f>
        <v>0</v>
      </c>
    </row>
    <row r="826" spans="1:11">
      <c r="A826" s="16" t="s">
        <v>59</v>
      </c>
      <c r="B826" s="17" t="s">
        <v>60</v>
      </c>
      <c r="C826" s="18">
        <v>-6470707.9699999997</v>
      </c>
      <c r="D826" s="18">
        <v>0</v>
      </c>
      <c r="E826" s="18">
        <v>0</v>
      </c>
      <c r="F826" s="18">
        <v>-6513605.7599999998</v>
      </c>
      <c r="G826" s="18">
        <f>F826-C826</f>
        <v>-42897.790000000037</v>
      </c>
      <c r="H826" s="18">
        <f>E826-F826</f>
        <v>6513605.7599999998</v>
      </c>
      <c r="I826" s="19">
        <f>IF(ISERROR(F826/C826),0,F826/C826*100-100)</f>
        <v>0.66295357786019338</v>
      </c>
      <c r="J826" s="19">
        <f>IF(ISERROR(F826/E826),0,F826/E826*100)</f>
        <v>0</v>
      </c>
      <c r="K826" s="19">
        <f>IF(ISERROR(F826/D826),0,F826/D826*100)</f>
        <v>0</v>
      </c>
    </row>
    <row r="827" spans="1:11">
      <c r="A827" s="22" t="s">
        <v>61</v>
      </c>
      <c r="B827" s="17" t="s">
        <v>62</v>
      </c>
      <c r="C827" s="18">
        <v>-6470707.9699999997</v>
      </c>
      <c r="D827" s="18">
        <v>0</v>
      </c>
      <c r="E827" s="18">
        <v>0</v>
      </c>
      <c r="F827" s="18">
        <v>-6513605.7599999998</v>
      </c>
      <c r="G827" s="18">
        <f>F827-C827</f>
        <v>-42897.790000000037</v>
      </c>
      <c r="H827" s="18">
        <f>E827-F827</f>
        <v>6513605.7599999998</v>
      </c>
      <c r="I827" s="19">
        <f>IF(ISERROR(F827/C827),0,F827/C827*100-100)</f>
        <v>0.66295357786019338</v>
      </c>
      <c r="J827" s="19">
        <f>IF(ISERROR(F827/E827),0,F827/E827*100)</f>
        <v>0</v>
      </c>
      <c r="K827" s="19">
        <f>IF(ISERROR(F827/D827),0,F827/D827*100)</f>
        <v>0</v>
      </c>
    </row>
    <row r="828" spans="1:11" ht="38.25">
      <c r="A828" s="27" t="s">
        <v>124</v>
      </c>
      <c r="B828" s="28" t="s">
        <v>125</v>
      </c>
      <c r="C828" s="29"/>
      <c r="D828" s="29"/>
      <c r="E828" s="29"/>
      <c r="F828" s="29"/>
      <c r="G828" s="29"/>
      <c r="H828" s="29"/>
      <c r="I828" s="30"/>
      <c r="J828" s="30"/>
      <c r="K828" s="30"/>
    </row>
    <row r="829" spans="1:11">
      <c r="A829" s="16" t="s">
        <v>20</v>
      </c>
      <c r="B829" s="17" t="s">
        <v>21</v>
      </c>
      <c r="C829" s="18">
        <v>2131248</v>
      </c>
      <c r="D829" s="18">
        <v>3157960</v>
      </c>
      <c r="E829" s="18">
        <v>1228136</v>
      </c>
      <c r="F829" s="18">
        <v>3157960</v>
      </c>
      <c r="G829" s="18">
        <f>F829-C829</f>
        <v>1026712</v>
      </c>
      <c r="H829" s="18">
        <f>E829-F829</f>
        <v>-1929824</v>
      </c>
      <c r="I829" s="19">
        <f>IF(ISERROR(F829/C829),0,F829/C829*100-100)</f>
        <v>48.17421529545129</v>
      </c>
      <c r="J829" s="19">
        <f>IF(ISERROR(F829/E829),0,F829/E829*100)</f>
        <v>257.13438902531965</v>
      </c>
      <c r="K829" s="19">
        <f>IF(ISERROR(F829/D829),0,F829/D829*100)</f>
        <v>100</v>
      </c>
    </row>
    <row r="830" spans="1:11">
      <c r="A830" s="22" t="s">
        <v>24</v>
      </c>
      <c r="B830" s="17" t="s">
        <v>25</v>
      </c>
      <c r="C830" s="18">
        <v>2131248</v>
      </c>
      <c r="D830" s="18">
        <v>3157960</v>
      </c>
      <c r="E830" s="18">
        <v>1228136</v>
      </c>
      <c r="F830" s="18">
        <v>3157960</v>
      </c>
      <c r="G830" s="18">
        <f>F830-C830</f>
        <v>1026712</v>
      </c>
      <c r="H830" s="18">
        <f>E830-F830</f>
        <v>-1929824</v>
      </c>
      <c r="I830" s="19">
        <f>IF(ISERROR(F830/C830),0,F830/C830*100-100)</f>
        <v>48.17421529545129</v>
      </c>
      <c r="J830" s="19">
        <f>IF(ISERROR(F830/E830),0,F830/E830*100)</f>
        <v>257.13438902531965</v>
      </c>
      <c r="K830" s="19">
        <f>IF(ISERROR(F830/D830),0,F830/D830*100)</f>
        <v>100</v>
      </c>
    </row>
    <row r="831" spans="1:11">
      <c r="A831" s="23" t="s">
        <v>26</v>
      </c>
      <c r="B831" s="17" t="s">
        <v>27</v>
      </c>
      <c r="C831" s="18">
        <v>2131248</v>
      </c>
      <c r="D831" s="18">
        <v>3157960</v>
      </c>
      <c r="E831" s="18">
        <v>1228136</v>
      </c>
      <c r="F831" s="18">
        <v>3157960</v>
      </c>
      <c r="G831" s="18">
        <f>F831-C831</f>
        <v>1026712</v>
      </c>
      <c r="H831" s="18">
        <f>E831-F831</f>
        <v>-1929824</v>
      </c>
      <c r="I831" s="19">
        <f>IF(ISERROR(F831/C831),0,F831/C831*100-100)</f>
        <v>48.17421529545129</v>
      </c>
      <c r="J831" s="19">
        <f>IF(ISERROR(F831/E831),0,F831/E831*100)</f>
        <v>257.13438902531965</v>
      </c>
      <c r="K831" s="19">
        <f>IF(ISERROR(F831/D831),0,F831/D831*100)</f>
        <v>100</v>
      </c>
    </row>
    <row r="832" spans="1:11">
      <c r="A832" s="16" t="s">
        <v>28</v>
      </c>
      <c r="B832" s="17" t="s">
        <v>29</v>
      </c>
      <c r="C832" s="18">
        <v>678946.39</v>
      </c>
      <c r="D832" s="18">
        <v>3157960</v>
      </c>
      <c r="E832" s="18">
        <v>1228136</v>
      </c>
      <c r="F832" s="18">
        <v>958058.93</v>
      </c>
      <c r="G832" s="18">
        <f>F832-C832</f>
        <v>279112.54000000004</v>
      </c>
      <c r="H832" s="18">
        <f>E832-F832</f>
        <v>270077.06999999995</v>
      </c>
      <c r="I832" s="19">
        <f>IF(ISERROR(F832/C832),0,F832/C832*100-100)</f>
        <v>41.109658157251573</v>
      </c>
      <c r="J832" s="19">
        <f>IF(ISERROR(F832/E832),0,F832/E832*100)</f>
        <v>78.009188721770229</v>
      </c>
      <c r="K832" s="19">
        <f>IF(ISERROR(F832/D832),0,F832/D832*100)</f>
        <v>30.337905799946803</v>
      </c>
    </row>
    <row r="833" spans="1:11">
      <c r="A833" s="22" t="s">
        <v>30</v>
      </c>
      <c r="B833" s="17" t="s">
        <v>31</v>
      </c>
      <c r="C833" s="18">
        <v>551651.97</v>
      </c>
      <c r="D833" s="18">
        <v>2367584</v>
      </c>
      <c r="E833" s="18">
        <v>939771</v>
      </c>
      <c r="F833" s="18">
        <v>808464.21</v>
      </c>
      <c r="G833" s="18">
        <f>F833-C833</f>
        <v>256812.24</v>
      </c>
      <c r="H833" s="18">
        <f>E833-F833</f>
        <v>131306.79000000004</v>
      </c>
      <c r="I833" s="19">
        <f>IF(ISERROR(F833/C833),0,F833/C833*100-100)</f>
        <v>46.553307876340966</v>
      </c>
      <c r="J833" s="19">
        <f>IF(ISERROR(F833/E833),0,F833/E833*100)</f>
        <v>86.027788684690194</v>
      </c>
      <c r="K833" s="19">
        <f>IF(ISERROR(F833/D833),0,F833/D833*100)</f>
        <v>34.147223921094245</v>
      </c>
    </row>
    <row r="834" spans="1:11">
      <c r="A834" s="23" t="s">
        <v>32</v>
      </c>
      <c r="B834" s="17" t="s">
        <v>33</v>
      </c>
      <c r="C834" s="18">
        <v>235863.18</v>
      </c>
      <c r="D834" s="18">
        <v>452403</v>
      </c>
      <c r="E834" s="18">
        <v>316127</v>
      </c>
      <c r="F834" s="18">
        <v>330265.78000000003</v>
      </c>
      <c r="G834" s="18">
        <f>F834-C834</f>
        <v>94402.600000000035</v>
      </c>
      <c r="H834" s="18">
        <f>E834-F834</f>
        <v>-14138.780000000028</v>
      </c>
      <c r="I834" s="19">
        <f>IF(ISERROR(F834/C834),0,F834/C834*100-100)</f>
        <v>40.02430561650192</v>
      </c>
      <c r="J834" s="19">
        <f>IF(ISERROR(F834/E834),0,F834/E834*100)</f>
        <v>104.47249997627537</v>
      </c>
      <c r="K834" s="19">
        <f>IF(ISERROR(F834/D834),0,F834/D834*100)</f>
        <v>73.002561875142305</v>
      </c>
    </row>
    <row r="835" spans="1:11">
      <c r="A835" s="24" t="s">
        <v>34</v>
      </c>
      <c r="B835" s="17" t="s">
        <v>35</v>
      </c>
      <c r="C835" s="18">
        <v>198472.28</v>
      </c>
      <c r="D835" s="18">
        <v>312634</v>
      </c>
      <c r="E835" s="18">
        <v>215074</v>
      </c>
      <c r="F835" s="18">
        <v>231475.51</v>
      </c>
      <c r="G835" s="18">
        <f>F835-C835</f>
        <v>33003.23000000001</v>
      </c>
      <c r="H835" s="18">
        <f>E835-F835</f>
        <v>-16401.510000000009</v>
      </c>
      <c r="I835" s="19">
        <f>IF(ISERROR(F835/C835),0,F835/C835*100-100)</f>
        <v>16.628634487395416</v>
      </c>
      <c r="J835" s="19">
        <f>IF(ISERROR(F835/E835),0,F835/E835*100)</f>
        <v>107.62598454485432</v>
      </c>
      <c r="K835" s="19">
        <f>IF(ISERROR(F835/D835),0,F835/D835*100)</f>
        <v>74.040414670189421</v>
      </c>
    </row>
    <row r="836" spans="1:11">
      <c r="A836" s="24" t="s">
        <v>36</v>
      </c>
      <c r="B836" s="17" t="s">
        <v>37</v>
      </c>
      <c r="C836" s="18">
        <v>37390.9</v>
      </c>
      <c r="D836" s="18">
        <v>139769</v>
      </c>
      <c r="E836" s="18">
        <v>101053</v>
      </c>
      <c r="F836" s="18">
        <v>98790.27</v>
      </c>
      <c r="G836" s="18">
        <f>F836-C836</f>
        <v>61399.37</v>
      </c>
      <c r="H836" s="18">
        <f>E836-F836</f>
        <v>2262.7299999999959</v>
      </c>
      <c r="I836" s="19">
        <f>IF(ISERROR(F836/C836),0,F836/C836*100-100)</f>
        <v>164.20939319460086</v>
      </c>
      <c r="J836" s="19">
        <f>IF(ISERROR(F836/E836),0,F836/E836*100)</f>
        <v>97.760848267740698</v>
      </c>
      <c r="K836" s="19">
        <f>IF(ISERROR(F836/D836),0,F836/D836*100)</f>
        <v>70.681102390372686</v>
      </c>
    </row>
    <row r="837" spans="1:11">
      <c r="A837" s="25" t="s">
        <v>38</v>
      </c>
      <c r="B837" s="17" t="s">
        <v>39</v>
      </c>
      <c r="C837" s="18">
        <v>0</v>
      </c>
      <c r="D837" s="18">
        <v>0</v>
      </c>
      <c r="E837" s="18">
        <v>0</v>
      </c>
      <c r="F837" s="18">
        <v>42678</v>
      </c>
      <c r="G837" s="18">
        <f>F837-C837</f>
        <v>42678</v>
      </c>
      <c r="H837" s="18">
        <f>E837-F837</f>
        <v>-42678</v>
      </c>
      <c r="I837" s="19">
        <f>IF(ISERROR(F837/C837),0,F837/C837*100-100)</f>
        <v>0</v>
      </c>
      <c r="J837" s="19">
        <f>IF(ISERROR(F837/E837),0,F837/E837*100)</f>
        <v>0</v>
      </c>
      <c r="K837" s="19">
        <f>IF(ISERROR(F837/D837),0,F837/D837*100)</f>
        <v>0</v>
      </c>
    </row>
    <row r="838" spans="1:11">
      <c r="A838" s="23" t="s">
        <v>40</v>
      </c>
      <c r="B838" s="17" t="s">
        <v>41</v>
      </c>
      <c r="C838" s="18">
        <v>306916.33</v>
      </c>
      <c r="D838" s="18">
        <v>1879457</v>
      </c>
      <c r="E838" s="18">
        <v>592048</v>
      </c>
      <c r="F838" s="18">
        <v>462617.44</v>
      </c>
      <c r="G838" s="18">
        <f>F838-C838</f>
        <v>155701.10999999999</v>
      </c>
      <c r="H838" s="18">
        <f>E838-F838</f>
        <v>129430.56</v>
      </c>
      <c r="I838" s="19">
        <f>IF(ISERROR(F838/C838),0,F838/C838*100-100)</f>
        <v>50.730800149995275</v>
      </c>
      <c r="J838" s="19">
        <f>IF(ISERROR(F838/E838),0,F838/E838*100)</f>
        <v>78.138502283598626</v>
      </c>
      <c r="K838" s="19">
        <f>IF(ISERROR(F838/D838),0,F838/D838*100)</f>
        <v>24.614420015993982</v>
      </c>
    </row>
    <row r="839" spans="1:11">
      <c r="A839" s="24" t="s">
        <v>42</v>
      </c>
      <c r="B839" s="17" t="s">
        <v>43</v>
      </c>
      <c r="C839" s="18">
        <v>306916.33</v>
      </c>
      <c r="D839" s="18">
        <v>1879457</v>
      </c>
      <c r="E839" s="18">
        <v>592048</v>
      </c>
      <c r="F839" s="18">
        <v>462617.44</v>
      </c>
      <c r="G839" s="18">
        <f>F839-C839</f>
        <v>155701.10999999999</v>
      </c>
      <c r="H839" s="18">
        <f>E839-F839</f>
        <v>129430.56</v>
      </c>
      <c r="I839" s="19">
        <f>IF(ISERROR(F839/C839),0,F839/C839*100-100)</f>
        <v>50.730800149995275</v>
      </c>
      <c r="J839" s="19">
        <f>IF(ISERROR(F839/E839),0,F839/E839*100)</f>
        <v>78.138502283598626</v>
      </c>
      <c r="K839" s="19">
        <f>IF(ISERROR(F839/D839),0,F839/D839*100)</f>
        <v>24.614420015993982</v>
      </c>
    </row>
    <row r="840" spans="1:11" ht="25.5">
      <c r="A840" s="23" t="s">
        <v>46</v>
      </c>
      <c r="B840" s="17" t="s">
        <v>47</v>
      </c>
      <c r="C840" s="18">
        <v>8872.4599999999991</v>
      </c>
      <c r="D840" s="18">
        <v>35724</v>
      </c>
      <c r="E840" s="18">
        <v>31596</v>
      </c>
      <c r="F840" s="18">
        <v>15580.99</v>
      </c>
      <c r="G840" s="18">
        <f>F840-C840</f>
        <v>6708.5300000000007</v>
      </c>
      <c r="H840" s="18">
        <f>E840-F840</f>
        <v>16015.01</v>
      </c>
      <c r="I840" s="19">
        <f>IF(ISERROR(F840/C840),0,F840/C840*100-100)</f>
        <v>75.610709994747822</v>
      </c>
      <c r="J840" s="19">
        <f>IF(ISERROR(F840/E840),0,F840/E840*100)</f>
        <v>49.313172553487782</v>
      </c>
      <c r="K840" s="19">
        <f>IF(ISERROR(F840/D840),0,F840/D840*100)</f>
        <v>43.614908744821406</v>
      </c>
    </row>
    <row r="841" spans="1:11" ht="51">
      <c r="A841" s="24" t="s">
        <v>154</v>
      </c>
      <c r="B841" s="17" t="s">
        <v>155</v>
      </c>
      <c r="C841" s="18">
        <v>8872.4599999999991</v>
      </c>
      <c r="D841" s="18">
        <v>35724</v>
      </c>
      <c r="E841" s="18">
        <v>31596</v>
      </c>
      <c r="F841" s="18">
        <v>15580.99</v>
      </c>
      <c r="G841" s="18">
        <f>F841-C841</f>
        <v>6708.5300000000007</v>
      </c>
      <c r="H841" s="18">
        <f>E841-F841</f>
        <v>16015.01</v>
      </c>
      <c r="I841" s="19">
        <f>IF(ISERROR(F841/C841),0,F841/C841*100-100)</f>
        <v>75.610709994747822</v>
      </c>
      <c r="J841" s="19">
        <f>IF(ISERROR(F841/E841),0,F841/E841*100)</f>
        <v>49.313172553487782</v>
      </c>
      <c r="K841" s="19">
        <f>IF(ISERROR(F841/D841),0,F841/D841*100)</f>
        <v>43.614908744821406</v>
      </c>
    </row>
    <row r="842" spans="1:11" ht="63.75">
      <c r="A842" s="25" t="s">
        <v>248</v>
      </c>
      <c r="B842" s="17" t="s">
        <v>249</v>
      </c>
      <c r="C842" s="18">
        <v>8872.4599999999991</v>
      </c>
      <c r="D842" s="18">
        <v>35724</v>
      </c>
      <c r="E842" s="18">
        <v>31596</v>
      </c>
      <c r="F842" s="18">
        <v>15580.99</v>
      </c>
      <c r="G842" s="18">
        <f>F842-C842</f>
        <v>6708.5300000000007</v>
      </c>
      <c r="H842" s="18">
        <f>E842-F842</f>
        <v>16015.01</v>
      </c>
      <c r="I842" s="19">
        <f>IF(ISERROR(F842/C842),0,F842/C842*100-100)</f>
        <v>75.610709994747822</v>
      </c>
      <c r="J842" s="19">
        <f>IF(ISERROR(F842/E842),0,F842/E842*100)</f>
        <v>49.313172553487782</v>
      </c>
      <c r="K842" s="19">
        <f>IF(ISERROR(F842/D842),0,F842/D842*100)</f>
        <v>43.614908744821406</v>
      </c>
    </row>
    <row r="843" spans="1:11">
      <c r="A843" s="22" t="s">
        <v>54</v>
      </c>
      <c r="B843" s="17" t="s">
        <v>55</v>
      </c>
      <c r="C843" s="18">
        <v>127294.42</v>
      </c>
      <c r="D843" s="18">
        <v>790376</v>
      </c>
      <c r="E843" s="18">
        <v>288365</v>
      </c>
      <c r="F843" s="18">
        <v>149594.72</v>
      </c>
      <c r="G843" s="18">
        <f>F843-C843</f>
        <v>22300.300000000003</v>
      </c>
      <c r="H843" s="18">
        <f>E843-F843</f>
        <v>138770.28</v>
      </c>
      <c r="I843" s="19">
        <f>IF(ISERROR(F843/C843),0,F843/C843*100-100)</f>
        <v>17.518678352122592</v>
      </c>
      <c r="J843" s="19">
        <f>IF(ISERROR(F843/E843),0,F843/E843*100)</f>
        <v>51.876864390616063</v>
      </c>
      <c r="K843" s="19">
        <f>IF(ISERROR(F843/D843),0,F843/D843*100)</f>
        <v>18.927032197333926</v>
      </c>
    </row>
    <row r="844" spans="1:11">
      <c r="A844" s="23" t="s">
        <v>56</v>
      </c>
      <c r="B844" s="17" t="s">
        <v>57</v>
      </c>
      <c r="C844" s="18">
        <v>127294.42</v>
      </c>
      <c r="D844" s="18">
        <v>790376</v>
      </c>
      <c r="E844" s="18">
        <v>288365</v>
      </c>
      <c r="F844" s="18">
        <v>149594.72</v>
      </c>
      <c r="G844" s="18">
        <f>F844-C844</f>
        <v>22300.300000000003</v>
      </c>
      <c r="H844" s="18">
        <f>E844-F844</f>
        <v>138770.28</v>
      </c>
      <c r="I844" s="19">
        <f>IF(ISERROR(F844/C844),0,F844/C844*100-100)</f>
        <v>17.518678352122592</v>
      </c>
      <c r="J844" s="19">
        <f>IF(ISERROR(F844/E844),0,F844/E844*100)</f>
        <v>51.876864390616063</v>
      </c>
      <c r="K844" s="19">
        <f>IF(ISERROR(F844/D844),0,F844/D844*100)</f>
        <v>18.927032197333926</v>
      </c>
    </row>
    <row r="845" spans="1:11">
      <c r="A845" s="16"/>
      <c r="B845" s="17" t="s">
        <v>58</v>
      </c>
      <c r="C845" s="18">
        <v>1452301.61</v>
      </c>
      <c r="D845" s="18">
        <v>0</v>
      </c>
      <c r="E845" s="18">
        <v>0</v>
      </c>
      <c r="F845" s="18">
        <v>2199901.0699999998</v>
      </c>
      <c r="G845" s="18">
        <f>F845-C845</f>
        <v>747599.45999999973</v>
      </c>
      <c r="H845" s="18">
        <f>E845-F845</f>
        <v>-2199901.0699999998</v>
      </c>
      <c r="I845" s="19">
        <f>IF(ISERROR(F845/C845),0,F845/C845*100-100)</f>
        <v>51.476873319723154</v>
      </c>
      <c r="J845" s="19">
        <f>IF(ISERROR(F845/E845),0,F845/E845*100)</f>
        <v>0</v>
      </c>
      <c r="K845" s="19">
        <f>IF(ISERROR(F845/D845),0,F845/D845*100)</f>
        <v>0</v>
      </c>
    </row>
    <row r="846" spans="1:11">
      <c r="A846" s="16" t="s">
        <v>59</v>
      </c>
      <c r="B846" s="17" t="s">
        <v>60</v>
      </c>
      <c r="C846" s="18">
        <v>-1452301.61</v>
      </c>
      <c r="D846" s="18">
        <v>0</v>
      </c>
      <c r="E846" s="18">
        <v>0</v>
      </c>
      <c r="F846" s="18">
        <v>-2199901.0699999998</v>
      </c>
      <c r="G846" s="18">
        <f>F846-C846</f>
        <v>-747599.45999999973</v>
      </c>
      <c r="H846" s="18">
        <f>E846-F846</f>
        <v>2199901.0699999998</v>
      </c>
      <c r="I846" s="19">
        <f>IF(ISERROR(F846/C846),0,F846/C846*100-100)</f>
        <v>51.476873319723154</v>
      </c>
      <c r="J846" s="19">
        <f>IF(ISERROR(F846/E846),0,F846/E846*100)</f>
        <v>0</v>
      </c>
      <c r="K846" s="19">
        <f>IF(ISERROR(F846/D846),0,F846/D846*100)</f>
        <v>0</v>
      </c>
    </row>
    <row r="847" spans="1:11">
      <c r="A847" s="22" t="s">
        <v>61</v>
      </c>
      <c r="B847" s="17" t="s">
        <v>62</v>
      </c>
      <c r="C847" s="18">
        <v>-1452301.61</v>
      </c>
      <c r="D847" s="18">
        <v>0</v>
      </c>
      <c r="E847" s="18">
        <v>0</v>
      </c>
      <c r="F847" s="18">
        <v>-2199901.0699999998</v>
      </c>
      <c r="G847" s="18">
        <f>F847-C847</f>
        <v>-747599.45999999973</v>
      </c>
      <c r="H847" s="18">
        <f>E847-F847</f>
        <v>2199901.0699999998</v>
      </c>
      <c r="I847" s="19">
        <f>IF(ISERROR(F847/C847),0,F847/C847*100-100)</f>
        <v>51.476873319723154</v>
      </c>
      <c r="J847" s="19">
        <f>IF(ISERROR(F847/E847),0,F847/E847*100)</f>
        <v>0</v>
      </c>
      <c r="K847" s="19">
        <f>IF(ISERROR(F847/D847),0,F847/D847*100)</f>
        <v>0</v>
      </c>
    </row>
    <row r="848" spans="1:11" ht="25.5">
      <c r="A848" s="36" t="s">
        <v>362</v>
      </c>
      <c r="B848" s="28" t="s">
        <v>363</v>
      </c>
      <c r="C848" s="29"/>
      <c r="D848" s="29"/>
      <c r="E848" s="29"/>
      <c r="F848" s="29"/>
      <c r="G848" s="29"/>
      <c r="H848" s="29"/>
      <c r="I848" s="30"/>
      <c r="J848" s="30"/>
      <c r="K848" s="30"/>
    </row>
    <row r="849" spans="1:11">
      <c r="A849" s="16" t="s">
        <v>20</v>
      </c>
      <c r="B849" s="17" t="s">
        <v>21</v>
      </c>
      <c r="C849" s="18">
        <v>292199</v>
      </c>
      <c r="D849" s="18">
        <v>280199</v>
      </c>
      <c r="E849" s="18">
        <v>196490</v>
      </c>
      <c r="F849" s="18">
        <v>280199</v>
      </c>
      <c r="G849" s="18">
        <f>F849-C849</f>
        <v>-12000</v>
      </c>
      <c r="H849" s="18">
        <f>E849-F849</f>
        <v>-83709</v>
      </c>
      <c r="I849" s="19">
        <f>IF(ISERROR(F849/C849),0,F849/C849*100-100)</f>
        <v>-4.1067902354217551</v>
      </c>
      <c r="J849" s="19">
        <f>IF(ISERROR(F849/E849),0,F849/E849*100)</f>
        <v>142.60216804926461</v>
      </c>
      <c r="K849" s="19">
        <f>IF(ISERROR(F849/D849),0,F849/D849*100)</f>
        <v>100</v>
      </c>
    </row>
    <row r="850" spans="1:11">
      <c r="A850" s="22" t="s">
        <v>24</v>
      </c>
      <c r="B850" s="17" t="s">
        <v>25</v>
      </c>
      <c r="C850" s="18">
        <v>292199</v>
      </c>
      <c r="D850" s="18">
        <v>280199</v>
      </c>
      <c r="E850" s="18">
        <v>196490</v>
      </c>
      <c r="F850" s="18">
        <v>280199</v>
      </c>
      <c r="G850" s="18">
        <f>F850-C850</f>
        <v>-12000</v>
      </c>
      <c r="H850" s="18">
        <f>E850-F850</f>
        <v>-83709</v>
      </c>
      <c r="I850" s="19">
        <f>IF(ISERROR(F850/C850),0,F850/C850*100-100)</f>
        <v>-4.1067902354217551</v>
      </c>
      <c r="J850" s="19">
        <f>IF(ISERROR(F850/E850),0,F850/E850*100)</f>
        <v>142.60216804926461</v>
      </c>
      <c r="K850" s="19">
        <f>IF(ISERROR(F850/D850),0,F850/D850*100)</f>
        <v>100</v>
      </c>
    </row>
    <row r="851" spans="1:11">
      <c r="A851" s="23" t="s">
        <v>26</v>
      </c>
      <c r="B851" s="17" t="s">
        <v>27</v>
      </c>
      <c r="C851" s="18">
        <v>292199</v>
      </c>
      <c r="D851" s="18">
        <v>280199</v>
      </c>
      <c r="E851" s="18">
        <v>196490</v>
      </c>
      <c r="F851" s="18">
        <v>280199</v>
      </c>
      <c r="G851" s="18">
        <f>F851-C851</f>
        <v>-12000</v>
      </c>
      <c r="H851" s="18">
        <f>E851-F851</f>
        <v>-83709</v>
      </c>
      <c r="I851" s="19">
        <f>IF(ISERROR(F851/C851),0,F851/C851*100-100)</f>
        <v>-4.1067902354217551</v>
      </c>
      <c r="J851" s="19">
        <f>IF(ISERROR(F851/E851),0,F851/E851*100)</f>
        <v>142.60216804926461</v>
      </c>
      <c r="K851" s="19">
        <f>IF(ISERROR(F851/D851),0,F851/D851*100)</f>
        <v>100</v>
      </c>
    </row>
    <row r="852" spans="1:11">
      <c r="A852" s="16" t="s">
        <v>28</v>
      </c>
      <c r="B852" s="17" t="s">
        <v>29</v>
      </c>
      <c r="C852" s="18">
        <v>188245.02</v>
      </c>
      <c r="D852" s="18">
        <v>280199</v>
      </c>
      <c r="E852" s="18">
        <v>196490</v>
      </c>
      <c r="F852" s="18">
        <v>212641.45</v>
      </c>
      <c r="G852" s="18">
        <f>F852-C852</f>
        <v>24396.430000000022</v>
      </c>
      <c r="H852" s="18">
        <f>E852-F852</f>
        <v>-16151.450000000012</v>
      </c>
      <c r="I852" s="19">
        <f>IF(ISERROR(F852/C852),0,F852/C852*100-100)</f>
        <v>12.959933813919761</v>
      </c>
      <c r="J852" s="19">
        <f>IF(ISERROR(F852/E852),0,F852/E852*100)</f>
        <v>108.21998574991095</v>
      </c>
      <c r="K852" s="19">
        <f>IF(ISERROR(F852/D852),0,F852/D852*100)</f>
        <v>75.889439291360787</v>
      </c>
    </row>
    <row r="853" spans="1:11">
      <c r="A853" s="22" t="s">
        <v>30</v>
      </c>
      <c r="B853" s="17" t="s">
        <v>31</v>
      </c>
      <c r="C853" s="18">
        <v>188245.02</v>
      </c>
      <c r="D853" s="18">
        <v>280199</v>
      </c>
      <c r="E853" s="18">
        <v>196490</v>
      </c>
      <c r="F853" s="18">
        <v>212641.45</v>
      </c>
      <c r="G853" s="18">
        <f>F853-C853</f>
        <v>24396.430000000022</v>
      </c>
      <c r="H853" s="18">
        <f>E853-F853</f>
        <v>-16151.450000000012</v>
      </c>
      <c r="I853" s="19">
        <f>IF(ISERROR(F853/C853),0,F853/C853*100-100)</f>
        <v>12.959933813919761</v>
      </c>
      <c r="J853" s="19">
        <f>IF(ISERROR(F853/E853),0,F853/E853*100)</f>
        <v>108.21998574991095</v>
      </c>
      <c r="K853" s="19">
        <f>IF(ISERROR(F853/D853),0,F853/D853*100)</f>
        <v>75.889439291360787</v>
      </c>
    </row>
    <row r="854" spans="1:11">
      <c r="A854" s="23" t="s">
        <v>32</v>
      </c>
      <c r="B854" s="17" t="s">
        <v>33</v>
      </c>
      <c r="C854" s="18">
        <v>188245.02</v>
      </c>
      <c r="D854" s="18">
        <v>280199</v>
      </c>
      <c r="E854" s="18">
        <v>196490</v>
      </c>
      <c r="F854" s="18">
        <v>212641.45</v>
      </c>
      <c r="G854" s="18">
        <f>F854-C854</f>
        <v>24396.430000000022</v>
      </c>
      <c r="H854" s="18">
        <f>E854-F854</f>
        <v>-16151.450000000012</v>
      </c>
      <c r="I854" s="19">
        <f>IF(ISERROR(F854/C854),0,F854/C854*100-100)</f>
        <v>12.959933813919761</v>
      </c>
      <c r="J854" s="19">
        <f>IF(ISERROR(F854/E854),0,F854/E854*100)</f>
        <v>108.21998574991095</v>
      </c>
      <c r="K854" s="19">
        <f>IF(ISERROR(F854/D854),0,F854/D854*100)</f>
        <v>75.889439291360787</v>
      </c>
    </row>
    <row r="855" spans="1:11">
      <c r="A855" s="24" t="s">
        <v>34</v>
      </c>
      <c r="B855" s="17" t="s">
        <v>35</v>
      </c>
      <c r="C855" s="18">
        <v>173658.53</v>
      </c>
      <c r="D855" s="18">
        <v>266079</v>
      </c>
      <c r="E855" s="18">
        <v>185370</v>
      </c>
      <c r="F855" s="18">
        <v>203261.31</v>
      </c>
      <c r="G855" s="18">
        <f>F855-C855</f>
        <v>29602.78</v>
      </c>
      <c r="H855" s="18">
        <f>E855-F855</f>
        <v>-17891.309999999998</v>
      </c>
      <c r="I855" s="19">
        <f>IF(ISERROR(F855/C855),0,F855/C855*100-100)</f>
        <v>17.046545309349327</v>
      </c>
      <c r="J855" s="19">
        <f>IF(ISERROR(F855/E855),0,F855/E855*100)</f>
        <v>109.65167502832173</v>
      </c>
      <c r="K855" s="19">
        <f>IF(ISERROR(F855/D855),0,F855/D855*100)</f>
        <v>76.391338662577652</v>
      </c>
    </row>
    <row r="856" spans="1:11">
      <c r="A856" s="24" t="s">
        <v>36</v>
      </c>
      <c r="B856" s="17" t="s">
        <v>37</v>
      </c>
      <c r="C856" s="18">
        <v>14586.49</v>
      </c>
      <c r="D856" s="18">
        <v>14120</v>
      </c>
      <c r="E856" s="18">
        <v>11120</v>
      </c>
      <c r="F856" s="18">
        <v>9380.14</v>
      </c>
      <c r="G856" s="18">
        <f>F856-C856</f>
        <v>-5206.3500000000004</v>
      </c>
      <c r="H856" s="18">
        <f>E856-F856</f>
        <v>1739.8600000000006</v>
      </c>
      <c r="I856" s="19">
        <f>IF(ISERROR(F856/C856),0,F856/C856*100-100)</f>
        <v>-35.692959718205003</v>
      </c>
      <c r="J856" s="19">
        <f>IF(ISERROR(F856/E856),0,F856/E856*100)</f>
        <v>84.353776978417258</v>
      </c>
      <c r="K856" s="19">
        <f>IF(ISERROR(F856/D856),0,F856/D856*100)</f>
        <v>66.431586402266291</v>
      </c>
    </row>
    <row r="857" spans="1:11">
      <c r="A857" s="16"/>
      <c r="B857" s="17" t="s">
        <v>58</v>
      </c>
      <c r="C857" s="18">
        <v>103953.98</v>
      </c>
      <c r="D857" s="18">
        <v>0</v>
      </c>
      <c r="E857" s="18">
        <v>0</v>
      </c>
      <c r="F857" s="18">
        <v>67557.55</v>
      </c>
      <c r="G857" s="18">
        <f>F857-C857</f>
        <v>-36396.429999999993</v>
      </c>
      <c r="H857" s="18">
        <f>E857-F857</f>
        <v>-67557.55</v>
      </c>
      <c r="I857" s="19">
        <f>IF(ISERROR(F857/C857),0,F857/C857*100-100)</f>
        <v>-35.012060144306162</v>
      </c>
      <c r="J857" s="19">
        <f>IF(ISERROR(F857/E857),0,F857/E857*100)</f>
        <v>0</v>
      </c>
      <c r="K857" s="19">
        <f>IF(ISERROR(F857/D857),0,F857/D857*100)</f>
        <v>0</v>
      </c>
    </row>
    <row r="858" spans="1:11">
      <c r="A858" s="16" t="s">
        <v>59</v>
      </c>
      <c r="B858" s="17" t="s">
        <v>60</v>
      </c>
      <c r="C858" s="18">
        <v>-103953.98</v>
      </c>
      <c r="D858" s="18">
        <v>0</v>
      </c>
      <c r="E858" s="18">
        <v>0</v>
      </c>
      <c r="F858" s="18">
        <v>-67557.55</v>
      </c>
      <c r="G858" s="18">
        <f>F858-C858</f>
        <v>36396.429999999993</v>
      </c>
      <c r="H858" s="18">
        <f>E858-F858</f>
        <v>67557.55</v>
      </c>
      <c r="I858" s="19">
        <f>IF(ISERROR(F858/C858),0,F858/C858*100-100)</f>
        <v>-35.012060144306162</v>
      </c>
      <c r="J858" s="19">
        <f>IF(ISERROR(F858/E858),0,F858/E858*100)</f>
        <v>0</v>
      </c>
      <c r="K858" s="19">
        <f>IF(ISERROR(F858/D858),0,F858/D858*100)</f>
        <v>0</v>
      </c>
    </row>
    <row r="859" spans="1:11">
      <c r="A859" s="22" t="s">
        <v>61</v>
      </c>
      <c r="B859" s="17" t="s">
        <v>62</v>
      </c>
      <c r="C859" s="18">
        <v>-103953.98</v>
      </c>
      <c r="D859" s="18">
        <v>0</v>
      </c>
      <c r="E859" s="18">
        <v>0</v>
      </c>
      <c r="F859" s="18">
        <v>-67557.55</v>
      </c>
      <c r="G859" s="18">
        <f>F859-C859</f>
        <v>36396.429999999993</v>
      </c>
      <c r="H859" s="18">
        <f>E859-F859</f>
        <v>67557.55</v>
      </c>
      <c r="I859" s="19">
        <f>IF(ISERROR(F859/C859),0,F859/C859*100-100)</f>
        <v>-35.012060144306162</v>
      </c>
      <c r="J859" s="19">
        <f>IF(ISERROR(F859/E859),0,F859/E859*100)</f>
        <v>0</v>
      </c>
      <c r="K859" s="19">
        <f>IF(ISERROR(F859/D859),0,F859/D859*100)</f>
        <v>0</v>
      </c>
    </row>
    <row r="860" spans="1:11" ht="38.25">
      <c r="A860" s="36" t="s">
        <v>126</v>
      </c>
      <c r="B860" s="28" t="s">
        <v>364</v>
      </c>
      <c r="C860" s="29"/>
      <c r="D860" s="29"/>
      <c r="E860" s="29"/>
      <c r="F860" s="29"/>
      <c r="G860" s="29"/>
      <c r="H860" s="29"/>
      <c r="I860" s="30"/>
      <c r="J860" s="30"/>
      <c r="K860" s="30"/>
    </row>
    <row r="861" spans="1:11">
      <c r="A861" s="16" t="s">
        <v>20</v>
      </c>
      <c r="B861" s="17" t="s">
        <v>21</v>
      </c>
      <c r="C861" s="18">
        <v>294852</v>
      </c>
      <c r="D861" s="18">
        <v>393785</v>
      </c>
      <c r="E861" s="18">
        <v>244117</v>
      </c>
      <c r="F861" s="18">
        <v>393785</v>
      </c>
      <c r="G861" s="18">
        <f>F861-C861</f>
        <v>98933</v>
      </c>
      <c r="H861" s="18">
        <f>E861-F861</f>
        <v>-149668</v>
      </c>
      <c r="I861" s="19">
        <f>IF(ISERROR(F861/C861),0,F861/C861*100-100)</f>
        <v>33.553443761615995</v>
      </c>
      <c r="J861" s="19">
        <f>IF(ISERROR(F861/E861),0,F861/E861*100)</f>
        <v>161.30994564081976</v>
      </c>
      <c r="K861" s="19">
        <f>IF(ISERROR(F861/D861),0,F861/D861*100)</f>
        <v>100</v>
      </c>
    </row>
    <row r="862" spans="1:11">
      <c r="A862" s="22" t="s">
        <v>24</v>
      </c>
      <c r="B862" s="17" t="s">
        <v>25</v>
      </c>
      <c r="C862" s="18">
        <v>294852</v>
      </c>
      <c r="D862" s="18">
        <v>393785</v>
      </c>
      <c r="E862" s="18">
        <v>244117</v>
      </c>
      <c r="F862" s="18">
        <v>393785</v>
      </c>
      <c r="G862" s="18">
        <f>F862-C862</f>
        <v>98933</v>
      </c>
      <c r="H862" s="18">
        <f>E862-F862</f>
        <v>-149668</v>
      </c>
      <c r="I862" s="19">
        <f>IF(ISERROR(F862/C862),0,F862/C862*100-100)</f>
        <v>33.553443761615995</v>
      </c>
      <c r="J862" s="19">
        <f>IF(ISERROR(F862/E862),0,F862/E862*100)</f>
        <v>161.30994564081976</v>
      </c>
      <c r="K862" s="19">
        <f>IF(ISERROR(F862/D862),0,F862/D862*100)</f>
        <v>100</v>
      </c>
    </row>
    <row r="863" spans="1:11">
      <c r="A863" s="23" t="s">
        <v>26</v>
      </c>
      <c r="B863" s="17" t="s">
        <v>27</v>
      </c>
      <c r="C863" s="18">
        <v>294852</v>
      </c>
      <c r="D863" s="18">
        <v>393785</v>
      </c>
      <c r="E863" s="18">
        <v>244117</v>
      </c>
      <c r="F863" s="18">
        <v>393785</v>
      </c>
      <c r="G863" s="18">
        <f>F863-C863</f>
        <v>98933</v>
      </c>
      <c r="H863" s="18">
        <f>E863-F863</f>
        <v>-149668</v>
      </c>
      <c r="I863" s="19">
        <f>IF(ISERROR(F863/C863),0,F863/C863*100-100)</f>
        <v>33.553443761615995</v>
      </c>
      <c r="J863" s="19">
        <f>IF(ISERROR(F863/E863),0,F863/E863*100)</f>
        <v>161.30994564081976</v>
      </c>
      <c r="K863" s="19">
        <f>IF(ISERROR(F863/D863),0,F863/D863*100)</f>
        <v>100</v>
      </c>
    </row>
    <row r="864" spans="1:11">
      <c r="A864" s="16" t="s">
        <v>28</v>
      </c>
      <c r="B864" s="17" t="s">
        <v>29</v>
      </c>
      <c r="C864" s="18">
        <v>239565.79</v>
      </c>
      <c r="D864" s="18">
        <v>393785</v>
      </c>
      <c r="E864" s="18">
        <v>244117</v>
      </c>
      <c r="F864" s="18">
        <v>302885.87</v>
      </c>
      <c r="G864" s="18">
        <f>F864-C864</f>
        <v>63320.079999999987</v>
      </c>
      <c r="H864" s="18">
        <f>E864-F864</f>
        <v>-58768.869999999995</v>
      </c>
      <c r="I864" s="19">
        <f>IF(ISERROR(F864/C864),0,F864/C864*100-100)</f>
        <v>26.431186188979638</v>
      </c>
      <c r="J864" s="19">
        <f>IF(ISERROR(F864/E864),0,F864/E864*100)</f>
        <v>124.07405875051715</v>
      </c>
      <c r="K864" s="19">
        <f>IF(ISERROR(F864/D864),0,F864/D864*100)</f>
        <v>76.916558528130835</v>
      </c>
    </row>
    <row r="865" spans="1:11">
      <c r="A865" s="22" t="s">
        <v>30</v>
      </c>
      <c r="B865" s="17" t="s">
        <v>31</v>
      </c>
      <c r="C865" s="18">
        <v>239565.79</v>
      </c>
      <c r="D865" s="18">
        <v>393785</v>
      </c>
      <c r="E865" s="18">
        <v>244117</v>
      </c>
      <c r="F865" s="18">
        <v>302885.87</v>
      </c>
      <c r="G865" s="18">
        <f>F865-C865</f>
        <v>63320.079999999987</v>
      </c>
      <c r="H865" s="18">
        <f>E865-F865</f>
        <v>-58768.869999999995</v>
      </c>
      <c r="I865" s="19">
        <f>IF(ISERROR(F865/C865),0,F865/C865*100-100)</f>
        <v>26.431186188979638</v>
      </c>
      <c r="J865" s="19">
        <f>IF(ISERROR(F865/E865),0,F865/E865*100)</f>
        <v>124.07405875051715</v>
      </c>
      <c r="K865" s="19">
        <f>IF(ISERROR(F865/D865),0,F865/D865*100)</f>
        <v>76.916558528130835</v>
      </c>
    </row>
    <row r="866" spans="1:11">
      <c r="A866" s="23" t="s">
        <v>32</v>
      </c>
      <c r="B866" s="17" t="s">
        <v>33</v>
      </c>
      <c r="C866" s="18">
        <v>0</v>
      </c>
      <c r="D866" s="18">
        <v>30000</v>
      </c>
      <c r="E866" s="18">
        <v>30000</v>
      </c>
      <c r="F866" s="18">
        <v>15294.94</v>
      </c>
      <c r="G866" s="18">
        <f>F866-C866</f>
        <v>15294.94</v>
      </c>
      <c r="H866" s="18">
        <f>E866-F866</f>
        <v>14705.06</v>
      </c>
      <c r="I866" s="19">
        <f>IF(ISERROR(F866/C866),0,F866/C866*100-100)</f>
        <v>0</v>
      </c>
      <c r="J866" s="19">
        <f>IF(ISERROR(F866/E866),0,F866/E866*100)</f>
        <v>50.983133333333328</v>
      </c>
      <c r="K866" s="19">
        <f>IF(ISERROR(F866/D866),0,F866/D866*100)</f>
        <v>50.983133333333328</v>
      </c>
    </row>
    <row r="867" spans="1:11">
      <c r="A867" s="24" t="s">
        <v>34</v>
      </c>
      <c r="B867" s="17" t="s">
        <v>35</v>
      </c>
      <c r="C867" s="18">
        <v>0</v>
      </c>
      <c r="D867" s="18">
        <v>2000</v>
      </c>
      <c r="E867" s="18">
        <v>0</v>
      </c>
      <c r="F867" s="18">
        <v>2000</v>
      </c>
      <c r="G867" s="18">
        <f>F867-C867</f>
        <v>2000</v>
      </c>
      <c r="H867" s="18">
        <f>E867-F867</f>
        <v>-2000</v>
      </c>
      <c r="I867" s="19">
        <f>IF(ISERROR(F867/C867),0,F867/C867*100-100)</f>
        <v>0</v>
      </c>
      <c r="J867" s="19">
        <f>IF(ISERROR(F867/E867),0,F867/E867*100)</f>
        <v>0</v>
      </c>
      <c r="K867" s="19">
        <f>IF(ISERROR(F867/D867),0,F867/D867*100)</f>
        <v>100</v>
      </c>
    </row>
    <row r="868" spans="1:11">
      <c r="A868" s="24" t="s">
        <v>36</v>
      </c>
      <c r="B868" s="17" t="s">
        <v>37</v>
      </c>
      <c r="C868" s="18">
        <v>0</v>
      </c>
      <c r="D868" s="18">
        <v>28000</v>
      </c>
      <c r="E868" s="18">
        <v>30000</v>
      </c>
      <c r="F868" s="18">
        <v>13294.94</v>
      </c>
      <c r="G868" s="18">
        <f>F868-C868</f>
        <v>13294.94</v>
      </c>
      <c r="H868" s="18">
        <f>E868-F868</f>
        <v>16705.059999999998</v>
      </c>
      <c r="I868" s="19">
        <f>IF(ISERROR(F868/C868),0,F868/C868*100-100)</f>
        <v>0</v>
      </c>
      <c r="J868" s="19">
        <f>IF(ISERROR(F868/E868),0,F868/E868*100)</f>
        <v>44.31646666666667</v>
      </c>
      <c r="K868" s="19">
        <f>IF(ISERROR(F868/D868),0,F868/D868*100)</f>
        <v>47.481928571428575</v>
      </c>
    </row>
    <row r="869" spans="1:11">
      <c r="A869" s="23" t="s">
        <v>40</v>
      </c>
      <c r="B869" s="17" t="s">
        <v>41</v>
      </c>
      <c r="C869" s="18">
        <v>230693.33</v>
      </c>
      <c r="D869" s="18">
        <v>328061</v>
      </c>
      <c r="E869" s="18">
        <v>182521</v>
      </c>
      <c r="F869" s="18">
        <v>272009.94</v>
      </c>
      <c r="G869" s="18">
        <f>F869-C869</f>
        <v>41316.610000000015</v>
      </c>
      <c r="H869" s="18">
        <f>E869-F869</f>
        <v>-89488.94</v>
      </c>
      <c r="I869" s="19">
        <f>IF(ISERROR(F869/C869),0,F869/C869*100-100)</f>
        <v>17.90975491142288</v>
      </c>
      <c r="J869" s="19">
        <f>IF(ISERROR(F869/E869),0,F869/E869*100)</f>
        <v>149.02939387796471</v>
      </c>
      <c r="K869" s="19">
        <f>IF(ISERROR(F869/D869),0,F869/D869*100)</f>
        <v>82.914439692618146</v>
      </c>
    </row>
    <row r="870" spans="1:11">
      <c r="A870" s="24" t="s">
        <v>42</v>
      </c>
      <c r="B870" s="17" t="s">
        <v>43</v>
      </c>
      <c r="C870" s="18">
        <v>230693.33</v>
      </c>
      <c r="D870" s="18">
        <v>328061</v>
      </c>
      <c r="E870" s="18">
        <v>182521</v>
      </c>
      <c r="F870" s="18">
        <v>272009.94</v>
      </c>
      <c r="G870" s="18">
        <f>F870-C870</f>
        <v>41316.610000000015</v>
      </c>
      <c r="H870" s="18">
        <f>E870-F870</f>
        <v>-89488.94</v>
      </c>
      <c r="I870" s="19">
        <f>IF(ISERROR(F870/C870),0,F870/C870*100-100)</f>
        <v>17.90975491142288</v>
      </c>
      <c r="J870" s="19">
        <f>IF(ISERROR(F870/E870),0,F870/E870*100)</f>
        <v>149.02939387796471</v>
      </c>
      <c r="K870" s="19">
        <f>IF(ISERROR(F870/D870),0,F870/D870*100)</f>
        <v>82.914439692618146</v>
      </c>
    </row>
    <row r="871" spans="1:11" ht="25.5">
      <c r="A871" s="23" t="s">
        <v>46</v>
      </c>
      <c r="B871" s="17" t="s">
        <v>47</v>
      </c>
      <c r="C871" s="18">
        <v>8872.4599999999991</v>
      </c>
      <c r="D871" s="18">
        <v>35724</v>
      </c>
      <c r="E871" s="18">
        <v>31596</v>
      </c>
      <c r="F871" s="18">
        <v>15580.99</v>
      </c>
      <c r="G871" s="18">
        <f>F871-C871</f>
        <v>6708.5300000000007</v>
      </c>
      <c r="H871" s="18">
        <f>E871-F871</f>
        <v>16015.01</v>
      </c>
      <c r="I871" s="19">
        <f>IF(ISERROR(F871/C871),0,F871/C871*100-100)</f>
        <v>75.610709994747822</v>
      </c>
      <c r="J871" s="19">
        <f>IF(ISERROR(F871/E871),0,F871/E871*100)</f>
        <v>49.313172553487782</v>
      </c>
      <c r="K871" s="19">
        <f>IF(ISERROR(F871/D871),0,F871/D871*100)</f>
        <v>43.614908744821406</v>
      </c>
    </row>
    <row r="872" spans="1:11" ht="51">
      <c r="A872" s="24" t="s">
        <v>154</v>
      </c>
      <c r="B872" s="17" t="s">
        <v>155</v>
      </c>
      <c r="C872" s="18">
        <v>8872.4599999999991</v>
      </c>
      <c r="D872" s="18">
        <v>35724</v>
      </c>
      <c r="E872" s="18">
        <v>31596</v>
      </c>
      <c r="F872" s="18">
        <v>15580.99</v>
      </c>
      <c r="G872" s="18">
        <f>F872-C872</f>
        <v>6708.5300000000007</v>
      </c>
      <c r="H872" s="18">
        <f>E872-F872</f>
        <v>16015.01</v>
      </c>
      <c r="I872" s="19">
        <f>IF(ISERROR(F872/C872),0,F872/C872*100-100)</f>
        <v>75.610709994747822</v>
      </c>
      <c r="J872" s="19">
        <f>IF(ISERROR(F872/E872),0,F872/E872*100)</f>
        <v>49.313172553487782</v>
      </c>
      <c r="K872" s="19">
        <f>IF(ISERROR(F872/D872),0,F872/D872*100)</f>
        <v>43.614908744821406</v>
      </c>
    </row>
    <row r="873" spans="1:11" ht="63.75">
      <c r="A873" s="25" t="s">
        <v>248</v>
      </c>
      <c r="B873" s="17" t="s">
        <v>249</v>
      </c>
      <c r="C873" s="18">
        <v>8872.4599999999991</v>
      </c>
      <c r="D873" s="18">
        <v>35724</v>
      </c>
      <c r="E873" s="18">
        <v>31596</v>
      </c>
      <c r="F873" s="18">
        <v>15580.99</v>
      </c>
      <c r="G873" s="18">
        <f>F873-C873</f>
        <v>6708.5300000000007</v>
      </c>
      <c r="H873" s="18">
        <f>E873-F873</f>
        <v>16015.01</v>
      </c>
      <c r="I873" s="19">
        <f>IF(ISERROR(F873/C873),0,F873/C873*100-100)</f>
        <v>75.610709994747822</v>
      </c>
      <c r="J873" s="19">
        <f>IF(ISERROR(F873/E873),0,F873/E873*100)</f>
        <v>49.313172553487782</v>
      </c>
      <c r="K873" s="19">
        <f>IF(ISERROR(F873/D873),0,F873/D873*100)</f>
        <v>43.614908744821406</v>
      </c>
    </row>
    <row r="874" spans="1:11">
      <c r="A874" s="16"/>
      <c r="B874" s="17" t="s">
        <v>58</v>
      </c>
      <c r="C874" s="18">
        <v>55286.21</v>
      </c>
      <c r="D874" s="18">
        <v>0</v>
      </c>
      <c r="E874" s="18">
        <v>0</v>
      </c>
      <c r="F874" s="18">
        <v>90899.13</v>
      </c>
      <c r="G874" s="18">
        <f>F874-C874</f>
        <v>35612.920000000006</v>
      </c>
      <c r="H874" s="18">
        <f>E874-F874</f>
        <v>-90899.13</v>
      </c>
      <c r="I874" s="19">
        <f>IF(ISERROR(F874/C874),0,F874/C874*100-100)</f>
        <v>64.415556790744034</v>
      </c>
      <c r="J874" s="19">
        <f>IF(ISERROR(F874/E874),0,F874/E874*100)</f>
        <v>0</v>
      </c>
      <c r="K874" s="19">
        <f>IF(ISERROR(F874/D874),0,F874/D874*100)</f>
        <v>0</v>
      </c>
    </row>
    <row r="875" spans="1:11">
      <c r="A875" s="16" t="s">
        <v>59</v>
      </c>
      <c r="B875" s="17" t="s">
        <v>60</v>
      </c>
      <c r="C875" s="18">
        <v>-55286.21</v>
      </c>
      <c r="D875" s="18">
        <v>0</v>
      </c>
      <c r="E875" s="18">
        <v>0</v>
      </c>
      <c r="F875" s="18">
        <v>-90899.13</v>
      </c>
      <c r="G875" s="18">
        <f>F875-C875</f>
        <v>-35612.920000000006</v>
      </c>
      <c r="H875" s="18">
        <f>E875-F875</f>
        <v>90899.13</v>
      </c>
      <c r="I875" s="19">
        <f>IF(ISERROR(F875/C875),0,F875/C875*100-100)</f>
        <v>64.415556790744034</v>
      </c>
      <c r="J875" s="19">
        <f>IF(ISERROR(F875/E875),0,F875/E875*100)</f>
        <v>0</v>
      </c>
      <c r="K875" s="19">
        <f>IF(ISERROR(F875/D875),0,F875/D875*100)</f>
        <v>0</v>
      </c>
    </row>
    <row r="876" spans="1:11">
      <c r="A876" s="22" t="s">
        <v>61</v>
      </c>
      <c r="B876" s="17" t="s">
        <v>62</v>
      </c>
      <c r="C876" s="18">
        <v>-55286.21</v>
      </c>
      <c r="D876" s="18">
        <v>0</v>
      </c>
      <c r="E876" s="18">
        <v>0</v>
      </c>
      <c r="F876" s="18">
        <v>-90899.13</v>
      </c>
      <c r="G876" s="18">
        <f>F876-C876</f>
        <v>-35612.920000000006</v>
      </c>
      <c r="H876" s="18">
        <f>E876-F876</f>
        <v>90899.13</v>
      </c>
      <c r="I876" s="19">
        <f>IF(ISERROR(F876/C876),0,F876/C876*100-100)</f>
        <v>64.415556790744034</v>
      </c>
      <c r="J876" s="19">
        <f>IF(ISERROR(F876/E876),0,F876/E876*100)</f>
        <v>0</v>
      </c>
      <c r="K876" s="19">
        <f>IF(ISERROR(F876/D876),0,F876/D876*100)</f>
        <v>0</v>
      </c>
    </row>
    <row r="877" spans="1:11" ht="25.5">
      <c r="A877" s="36" t="s">
        <v>365</v>
      </c>
      <c r="B877" s="28" t="s">
        <v>127</v>
      </c>
      <c r="C877" s="29"/>
      <c r="D877" s="29"/>
      <c r="E877" s="29"/>
      <c r="F877" s="29"/>
      <c r="G877" s="29"/>
      <c r="H877" s="29"/>
      <c r="I877" s="30"/>
      <c r="J877" s="30"/>
      <c r="K877" s="30"/>
    </row>
    <row r="878" spans="1:11">
      <c r="A878" s="16" t="s">
        <v>20</v>
      </c>
      <c r="B878" s="17" t="s">
        <v>21</v>
      </c>
      <c r="C878" s="18">
        <v>1544197</v>
      </c>
      <c r="D878" s="18">
        <v>2483976</v>
      </c>
      <c r="E878" s="18">
        <v>787529</v>
      </c>
      <c r="F878" s="18">
        <v>2483976</v>
      </c>
      <c r="G878" s="18">
        <f>F878-C878</f>
        <v>939779</v>
      </c>
      <c r="H878" s="18">
        <f>E878-F878</f>
        <v>-1696447</v>
      </c>
      <c r="I878" s="19">
        <f>IF(ISERROR(F878/C878),0,F878/C878*100-100)</f>
        <v>60.858750535067742</v>
      </c>
      <c r="J878" s="19">
        <f>IF(ISERROR(F878/E878),0,F878/E878*100)</f>
        <v>315.41390856717658</v>
      </c>
      <c r="K878" s="19">
        <f>IF(ISERROR(F878/D878),0,F878/D878*100)</f>
        <v>100</v>
      </c>
    </row>
    <row r="879" spans="1:11">
      <c r="A879" s="22" t="s">
        <v>24</v>
      </c>
      <c r="B879" s="17" t="s">
        <v>25</v>
      </c>
      <c r="C879" s="18">
        <v>1544197</v>
      </c>
      <c r="D879" s="18">
        <v>2483976</v>
      </c>
      <c r="E879" s="18">
        <v>787529</v>
      </c>
      <c r="F879" s="18">
        <v>2483976</v>
      </c>
      <c r="G879" s="18">
        <f>F879-C879</f>
        <v>939779</v>
      </c>
      <c r="H879" s="18">
        <f>E879-F879</f>
        <v>-1696447</v>
      </c>
      <c r="I879" s="19">
        <f>IF(ISERROR(F879/C879),0,F879/C879*100-100)</f>
        <v>60.858750535067742</v>
      </c>
      <c r="J879" s="19">
        <f>IF(ISERROR(F879/E879),0,F879/E879*100)</f>
        <v>315.41390856717658</v>
      </c>
      <c r="K879" s="19">
        <f>IF(ISERROR(F879/D879),0,F879/D879*100)</f>
        <v>100</v>
      </c>
    </row>
    <row r="880" spans="1:11">
      <c r="A880" s="23" t="s">
        <v>26</v>
      </c>
      <c r="B880" s="17" t="s">
        <v>27</v>
      </c>
      <c r="C880" s="18">
        <v>1544197</v>
      </c>
      <c r="D880" s="18">
        <v>2483976</v>
      </c>
      <c r="E880" s="18">
        <v>787529</v>
      </c>
      <c r="F880" s="18">
        <v>2483976</v>
      </c>
      <c r="G880" s="18">
        <f>F880-C880</f>
        <v>939779</v>
      </c>
      <c r="H880" s="18">
        <f>E880-F880</f>
        <v>-1696447</v>
      </c>
      <c r="I880" s="19">
        <f>IF(ISERROR(F880/C880),0,F880/C880*100-100)</f>
        <v>60.858750535067742</v>
      </c>
      <c r="J880" s="19">
        <f>IF(ISERROR(F880/E880),0,F880/E880*100)</f>
        <v>315.41390856717658</v>
      </c>
      <c r="K880" s="19">
        <f>IF(ISERROR(F880/D880),0,F880/D880*100)</f>
        <v>100</v>
      </c>
    </row>
    <row r="881" spans="1:11">
      <c r="A881" s="16" t="s">
        <v>28</v>
      </c>
      <c r="B881" s="17" t="s">
        <v>29</v>
      </c>
      <c r="C881" s="18">
        <v>251135.58</v>
      </c>
      <c r="D881" s="18">
        <v>2483976</v>
      </c>
      <c r="E881" s="18">
        <v>787529</v>
      </c>
      <c r="F881" s="18">
        <v>442531.61</v>
      </c>
      <c r="G881" s="18">
        <f>F881-C881</f>
        <v>191396.03</v>
      </c>
      <c r="H881" s="18">
        <f>E881-F881</f>
        <v>344997.39</v>
      </c>
      <c r="I881" s="19">
        <f>IF(ISERROR(F881/C881),0,F881/C881*100-100)</f>
        <v>76.212231655904759</v>
      </c>
      <c r="J881" s="19">
        <f>IF(ISERROR(F881/E881),0,F881/E881*100)</f>
        <v>56.19242085053375</v>
      </c>
      <c r="K881" s="19">
        <f>IF(ISERROR(F881/D881),0,F881/D881*100)</f>
        <v>17.815454336112747</v>
      </c>
    </row>
    <row r="882" spans="1:11">
      <c r="A882" s="22" t="s">
        <v>30</v>
      </c>
      <c r="B882" s="17" t="s">
        <v>31</v>
      </c>
      <c r="C882" s="18">
        <v>123841.16</v>
      </c>
      <c r="D882" s="18">
        <v>1693600</v>
      </c>
      <c r="E882" s="18">
        <v>499164</v>
      </c>
      <c r="F882" s="18">
        <v>292936.89</v>
      </c>
      <c r="G882" s="18">
        <f>F882-C882</f>
        <v>169095.73</v>
      </c>
      <c r="H882" s="18">
        <f>E882-F882</f>
        <v>206227.11</v>
      </c>
      <c r="I882" s="19">
        <f>IF(ISERROR(F882/C882),0,F882/C882*100-100)</f>
        <v>136.54243064260703</v>
      </c>
      <c r="J882" s="19">
        <f>IF(ISERROR(F882/E882),0,F882/E882*100)</f>
        <v>58.68550015626127</v>
      </c>
      <c r="K882" s="19">
        <f>IF(ISERROR(F882/D882),0,F882/D882*100)</f>
        <v>17.296698748228625</v>
      </c>
    </row>
    <row r="883" spans="1:11">
      <c r="A883" s="23" t="s">
        <v>32</v>
      </c>
      <c r="B883" s="17" t="s">
        <v>33</v>
      </c>
      <c r="C883" s="18">
        <v>47618.16</v>
      </c>
      <c r="D883" s="18">
        <v>142204</v>
      </c>
      <c r="E883" s="18">
        <v>89637</v>
      </c>
      <c r="F883" s="18">
        <v>102329.39</v>
      </c>
      <c r="G883" s="18">
        <f>F883-C883</f>
        <v>54711.229999999996</v>
      </c>
      <c r="H883" s="18">
        <f>E883-F883</f>
        <v>-12692.39</v>
      </c>
      <c r="I883" s="19">
        <f>IF(ISERROR(F883/C883),0,F883/C883*100-100)</f>
        <v>114.89572465630761</v>
      </c>
      <c r="J883" s="19">
        <f>IF(ISERROR(F883/E883),0,F883/E883*100)</f>
        <v>114.15976661423298</v>
      </c>
      <c r="K883" s="19">
        <f>IF(ISERROR(F883/D883),0,F883/D883*100)</f>
        <v>71.959572163933501</v>
      </c>
    </row>
    <row r="884" spans="1:11">
      <c r="A884" s="24" t="s">
        <v>34</v>
      </c>
      <c r="B884" s="17" t="s">
        <v>35</v>
      </c>
      <c r="C884" s="18">
        <v>24813.75</v>
      </c>
      <c r="D884" s="18">
        <v>44555</v>
      </c>
      <c r="E884" s="18">
        <v>29704</v>
      </c>
      <c r="F884" s="18">
        <v>26214.2</v>
      </c>
      <c r="G884" s="18">
        <f>F884-C884</f>
        <v>1400.4500000000007</v>
      </c>
      <c r="H884" s="18">
        <f>E884-F884</f>
        <v>3489.7999999999993</v>
      </c>
      <c r="I884" s="19">
        <f>IF(ISERROR(F884/C884),0,F884/C884*100-100)</f>
        <v>5.6438466575991129</v>
      </c>
      <c r="J884" s="19">
        <f>IF(ISERROR(F884/E884),0,F884/E884*100)</f>
        <v>88.251413950983036</v>
      </c>
      <c r="K884" s="19">
        <f>IF(ISERROR(F884/D884),0,F884/D884*100)</f>
        <v>58.835596453821125</v>
      </c>
    </row>
    <row r="885" spans="1:11">
      <c r="A885" s="24" t="s">
        <v>36</v>
      </c>
      <c r="B885" s="17" t="s">
        <v>37</v>
      </c>
      <c r="C885" s="18">
        <v>22804.41</v>
      </c>
      <c r="D885" s="18">
        <v>97649</v>
      </c>
      <c r="E885" s="18">
        <v>59933</v>
      </c>
      <c r="F885" s="18">
        <v>76115.19</v>
      </c>
      <c r="G885" s="18">
        <f>F885-C885</f>
        <v>53310.78</v>
      </c>
      <c r="H885" s="18">
        <f>E885-F885</f>
        <v>-16182.190000000002</v>
      </c>
      <c r="I885" s="19">
        <f>IF(ISERROR(F885/C885),0,F885/C885*100-100)</f>
        <v>233.77399371437366</v>
      </c>
      <c r="J885" s="19">
        <f>IF(ISERROR(F885/E885),0,F885/E885*100)</f>
        <v>127.00046718836033</v>
      </c>
      <c r="K885" s="19">
        <f>IF(ISERROR(F885/D885),0,F885/D885*100)</f>
        <v>77.947741400321561</v>
      </c>
    </row>
    <row r="886" spans="1:11">
      <c r="A886" s="25" t="s">
        <v>38</v>
      </c>
      <c r="B886" s="17" t="s">
        <v>39</v>
      </c>
      <c r="C886" s="18">
        <v>0</v>
      </c>
      <c r="D886" s="18">
        <v>0</v>
      </c>
      <c r="E886" s="18">
        <v>0</v>
      </c>
      <c r="F886" s="18">
        <v>42678</v>
      </c>
      <c r="G886" s="18">
        <f>F886-C886</f>
        <v>42678</v>
      </c>
      <c r="H886" s="18">
        <f>E886-F886</f>
        <v>-42678</v>
      </c>
      <c r="I886" s="19">
        <f>IF(ISERROR(F886/C886),0,F886/C886*100-100)</f>
        <v>0</v>
      </c>
      <c r="J886" s="19">
        <f>IF(ISERROR(F886/E886),0,F886/E886*100)</f>
        <v>0</v>
      </c>
      <c r="K886" s="19">
        <f>IF(ISERROR(F886/D886),0,F886/D886*100)</f>
        <v>0</v>
      </c>
    </row>
    <row r="887" spans="1:11">
      <c r="A887" s="23" t="s">
        <v>40</v>
      </c>
      <c r="B887" s="17" t="s">
        <v>41</v>
      </c>
      <c r="C887" s="18">
        <v>76223</v>
      </c>
      <c r="D887" s="18">
        <v>1551396</v>
      </c>
      <c r="E887" s="18">
        <v>409527</v>
      </c>
      <c r="F887" s="18">
        <v>190607.5</v>
      </c>
      <c r="G887" s="18">
        <f>F887-C887</f>
        <v>114384.5</v>
      </c>
      <c r="H887" s="18">
        <f>E887-F887</f>
        <v>218919.5</v>
      </c>
      <c r="I887" s="19">
        <f>IF(ISERROR(F887/C887),0,F887/C887*100-100)</f>
        <v>150.06559699828136</v>
      </c>
      <c r="J887" s="19">
        <f>IF(ISERROR(F887/E887),0,F887/E887*100)</f>
        <v>46.543329255458126</v>
      </c>
      <c r="K887" s="19">
        <f>IF(ISERROR(F887/D887),0,F887/D887*100)</f>
        <v>12.286192564632112</v>
      </c>
    </row>
    <row r="888" spans="1:11">
      <c r="A888" s="24" t="s">
        <v>42</v>
      </c>
      <c r="B888" s="17" t="s">
        <v>43</v>
      </c>
      <c r="C888" s="18">
        <v>76223</v>
      </c>
      <c r="D888" s="18">
        <v>1551396</v>
      </c>
      <c r="E888" s="18">
        <v>409527</v>
      </c>
      <c r="F888" s="18">
        <v>190607.5</v>
      </c>
      <c r="G888" s="18">
        <f>F888-C888</f>
        <v>114384.5</v>
      </c>
      <c r="H888" s="18">
        <f>E888-F888</f>
        <v>218919.5</v>
      </c>
      <c r="I888" s="19">
        <f>IF(ISERROR(F888/C888),0,F888/C888*100-100)</f>
        <v>150.06559699828136</v>
      </c>
      <c r="J888" s="19">
        <f>IF(ISERROR(F888/E888),0,F888/E888*100)</f>
        <v>46.543329255458126</v>
      </c>
      <c r="K888" s="19">
        <f>IF(ISERROR(F888/D888),0,F888/D888*100)</f>
        <v>12.286192564632112</v>
      </c>
    </row>
    <row r="889" spans="1:11">
      <c r="A889" s="22" t="s">
        <v>54</v>
      </c>
      <c r="B889" s="17" t="s">
        <v>55</v>
      </c>
      <c r="C889" s="18">
        <v>127294.42</v>
      </c>
      <c r="D889" s="18">
        <v>790376</v>
      </c>
      <c r="E889" s="18">
        <v>288365</v>
      </c>
      <c r="F889" s="18">
        <v>149594.72</v>
      </c>
      <c r="G889" s="18">
        <f>F889-C889</f>
        <v>22300.300000000003</v>
      </c>
      <c r="H889" s="18">
        <f>E889-F889</f>
        <v>138770.28</v>
      </c>
      <c r="I889" s="19">
        <f>IF(ISERROR(F889/C889),0,F889/C889*100-100)</f>
        <v>17.518678352122592</v>
      </c>
      <c r="J889" s="19">
        <f>IF(ISERROR(F889/E889),0,F889/E889*100)</f>
        <v>51.876864390616063</v>
      </c>
      <c r="K889" s="19">
        <f>IF(ISERROR(F889/D889),0,F889/D889*100)</f>
        <v>18.927032197333926</v>
      </c>
    </row>
    <row r="890" spans="1:11">
      <c r="A890" s="23" t="s">
        <v>56</v>
      </c>
      <c r="B890" s="17" t="s">
        <v>57</v>
      </c>
      <c r="C890" s="18">
        <v>127294.42</v>
      </c>
      <c r="D890" s="18">
        <v>790376</v>
      </c>
      <c r="E890" s="18">
        <v>288365</v>
      </c>
      <c r="F890" s="18">
        <v>149594.72</v>
      </c>
      <c r="G890" s="18">
        <f>F890-C890</f>
        <v>22300.300000000003</v>
      </c>
      <c r="H890" s="18">
        <f>E890-F890</f>
        <v>138770.28</v>
      </c>
      <c r="I890" s="19">
        <f>IF(ISERROR(F890/C890),0,F890/C890*100-100)</f>
        <v>17.518678352122592</v>
      </c>
      <c r="J890" s="19">
        <f>IF(ISERROR(F890/E890),0,F890/E890*100)</f>
        <v>51.876864390616063</v>
      </c>
      <c r="K890" s="19">
        <f>IF(ISERROR(F890/D890),0,F890/D890*100)</f>
        <v>18.927032197333926</v>
      </c>
    </row>
    <row r="891" spans="1:11">
      <c r="A891" s="16"/>
      <c r="B891" s="17" t="s">
        <v>58</v>
      </c>
      <c r="C891" s="18">
        <v>1293061.42</v>
      </c>
      <c r="D891" s="18">
        <v>0</v>
      </c>
      <c r="E891" s="18">
        <v>0</v>
      </c>
      <c r="F891" s="18">
        <v>2041444.39</v>
      </c>
      <c r="G891" s="18">
        <f>F891-C891</f>
        <v>748382.97</v>
      </c>
      <c r="H891" s="18">
        <f>E891-F891</f>
        <v>-2041444.39</v>
      </c>
      <c r="I891" s="19">
        <f>IF(ISERROR(F891/C891),0,F891/C891*100-100)</f>
        <v>57.876830785037271</v>
      </c>
      <c r="J891" s="19">
        <f>IF(ISERROR(F891/E891),0,F891/E891*100)</f>
        <v>0</v>
      </c>
      <c r="K891" s="19">
        <f>IF(ISERROR(F891/D891),0,F891/D891*100)</f>
        <v>0</v>
      </c>
    </row>
    <row r="892" spans="1:11">
      <c r="A892" s="16" t="s">
        <v>59</v>
      </c>
      <c r="B892" s="17" t="s">
        <v>60</v>
      </c>
      <c r="C892" s="18">
        <v>-1293061.42</v>
      </c>
      <c r="D892" s="18">
        <v>0</v>
      </c>
      <c r="E892" s="18">
        <v>0</v>
      </c>
      <c r="F892" s="18">
        <v>-2041444.39</v>
      </c>
      <c r="G892" s="18">
        <f>F892-C892</f>
        <v>-748382.97</v>
      </c>
      <c r="H892" s="18">
        <f>E892-F892</f>
        <v>2041444.39</v>
      </c>
      <c r="I892" s="19">
        <f>IF(ISERROR(F892/C892),0,F892/C892*100-100)</f>
        <v>57.876830785037271</v>
      </c>
      <c r="J892" s="19">
        <f>IF(ISERROR(F892/E892),0,F892/E892*100)</f>
        <v>0</v>
      </c>
      <c r="K892" s="19">
        <f>IF(ISERROR(F892/D892),0,F892/D892*100)</f>
        <v>0</v>
      </c>
    </row>
    <row r="893" spans="1:11">
      <c r="A893" s="22" t="s">
        <v>61</v>
      </c>
      <c r="B893" s="17" t="s">
        <v>62</v>
      </c>
      <c r="C893" s="18">
        <v>-1293061.42</v>
      </c>
      <c r="D893" s="18">
        <v>0</v>
      </c>
      <c r="E893" s="18">
        <v>0</v>
      </c>
      <c r="F893" s="18">
        <v>-2041444.39</v>
      </c>
      <c r="G893" s="18">
        <f>F893-C893</f>
        <v>-748382.97</v>
      </c>
      <c r="H893" s="18">
        <f>E893-F893</f>
        <v>2041444.39</v>
      </c>
      <c r="I893" s="19">
        <f>IF(ISERROR(F893/C893),0,F893/C893*100-100)</f>
        <v>57.876830785037271</v>
      </c>
      <c r="J893" s="19">
        <f>IF(ISERROR(F893/E893),0,F893/E893*100)</f>
        <v>0</v>
      </c>
      <c r="K893" s="19">
        <f>IF(ISERROR(F893/D893),0,F893/D893*100)</f>
        <v>0</v>
      </c>
    </row>
    <row r="894" spans="1:11" ht="25.5">
      <c r="A894" s="27" t="s">
        <v>1001</v>
      </c>
      <c r="B894" s="28" t="s">
        <v>1002</v>
      </c>
      <c r="C894" s="29"/>
      <c r="D894" s="29"/>
      <c r="E894" s="29"/>
      <c r="F894" s="29"/>
      <c r="G894" s="29"/>
      <c r="H894" s="29"/>
      <c r="I894" s="30"/>
      <c r="J894" s="30"/>
      <c r="K894" s="30"/>
    </row>
    <row r="895" spans="1:11">
      <c r="A895" s="16" t="s">
        <v>20</v>
      </c>
      <c r="B895" s="17" t="s">
        <v>21</v>
      </c>
      <c r="C895" s="18">
        <v>0</v>
      </c>
      <c r="D895" s="18">
        <v>42428</v>
      </c>
      <c r="E895" s="18">
        <v>0</v>
      </c>
      <c r="F895" s="18">
        <v>42428</v>
      </c>
      <c r="G895" s="18">
        <f>F895-C895</f>
        <v>42428</v>
      </c>
      <c r="H895" s="18">
        <f>E895-F895</f>
        <v>-42428</v>
      </c>
      <c r="I895" s="19">
        <f>IF(ISERROR(F895/C895),0,F895/C895*100-100)</f>
        <v>0</v>
      </c>
      <c r="J895" s="19">
        <f>IF(ISERROR(F895/E895),0,F895/E895*100)</f>
        <v>0</v>
      </c>
      <c r="K895" s="19">
        <f>IF(ISERROR(F895/D895),0,F895/D895*100)</f>
        <v>100</v>
      </c>
    </row>
    <row r="896" spans="1:11">
      <c r="A896" s="22" t="s">
        <v>24</v>
      </c>
      <c r="B896" s="17" t="s">
        <v>25</v>
      </c>
      <c r="C896" s="18">
        <v>0</v>
      </c>
      <c r="D896" s="18">
        <v>42428</v>
      </c>
      <c r="E896" s="18">
        <v>0</v>
      </c>
      <c r="F896" s="18">
        <v>42428</v>
      </c>
      <c r="G896" s="18">
        <f>F896-C896</f>
        <v>42428</v>
      </c>
      <c r="H896" s="18">
        <f>E896-F896</f>
        <v>-42428</v>
      </c>
      <c r="I896" s="19">
        <f>IF(ISERROR(F896/C896),0,F896/C896*100-100)</f>
        <v>0</v>
      </c>
      <c r="J896" s="19">
        <f>IF(ISERROR(F896/E896),0,F896/E896*100)</f>
        <v>0</v>
      </c>
      <c r="K896" s="19">
        <f>IF(ISERROR(F896/D896),0,F896/D896*100)</f>
        <v>100</v>
      </c>
    </row>
    <row r="897" spans="1:11">
      <c r="A897" s="23" t="s">
        <v>26</v>
      </c>
      <c r="B897" s="17" t="s">
        <v>27</v>
      </c>
      <c r="C897" s="18">
        <v>0</v>
      </c>
      <c r="D897" s="18">
        <v>42428</v>
      </c>
      <c r="E897" s="18">
        <v>0</v>
      </c>
      <c r="F897" s="18">
        <v>42428</v>
      </c>
      <c r="G897" s="18">
        <f>F897-C897</f>
        <v>42428</v>
      </c>
      <c r="H897" s="18">
        <f>E897-F897</f>
        <v>-42428</v>
      </c>
      <c r="I897" s="19">
        <f>IF(ISERROR(F897/C897),0,F897/C897*100-100)</f>
        <v>0</v>
      </c>
      <c r="J897" s="19">
        <f>IF(ISERROR(F897/E897),0,F897/E897*100)</f>
        <v>0</v>
      </c>
      <c r="K897" s="19">
        <f>IF(ISERROR(F897/D897),0,F897/D897*100)</f>
        <v>100</v>
      </c>
    </row>
    <row r="898" spans="1:11">
      <c r="A898" s="16" t="s">
        <v>28</v>
      </c>
      <c r="B898" s="17" t="s">
        <v>29</v>
      </c>
      <c r="C898" s="18">
        <v>0</v>
      </c>
      <c r="D898" s="18">
        <v>42428</v>
      </c>
      <c r="E898" s="18">
        <v>0</v>
      </c>
      <c r="F898" s="18">
        <v>2674.14</v>
      </c>
      <c r="G898" s="18">
        <f>F898-C898</f>
        <v>2674.14</v>
      </c>
      <c r="H898" s="18">
        <f>E898-F898</f>
        <v>-2674.14</v>
      </c>
      <c r="I898" s="19">
        <f>IF(ISERROR(F898/C898),0,F898/C898*100-100)</f>
        <v>0</v>
      </c>
      <c r="J898" s="19">
        <f>IF(ISERROR(F898/E898),0,F898/E898*100)</f>
        <v>0</v>
      </c>
      <c r="K898" s="19">
        <f>IF(ISERROR(F898/D898),0,F898/D898*100)</f>
        <v>6.3027717545017445</v>
      </c>
    </row>
    <row r="899" spans="1:11">
      <c r="A899" s="22" t="s">
        <v>30</v>
      </c>
      <c r="B899" s="17" t="s">
        <v>31</v>
      </c>
      <c r="C899" s="18">
        <v>0</v>
      </c>
      <c r="D899" s="18">
        <v>33428</v>
      </c>
      <c r="E899" s="18">
        <v>0</v>
      </c>
      <c r="F899" s="18">
        <v>2674.14</v>
      </c>
      <c r="G899" s="18">
        <f>F899-C899</f>
        <v>2674.14</v>
      </c>
      <c r="H899" s="18">
        <f>E899-F899</f>
        <v>-2674.14</v>
      </c>
      <c r="I899" s="19">
        <f>IF(ISERROR(F899/C899),0,F899/C899*100-100)</f>
        <v>0</v>
      </c>
      <c r="J899" s="19">
        <f>IF(ISERROR(F899/E899),0,F899/E899*100)</f>
        <v>0</v>
      </c>
      <c r="K899" s="19">
        <f>IF(ISERROR(F899/D899),0,F899/D899*100)</f>
        <v>7.9997008495871729</v>
      </c>
    </row>
    <row r="900" spans="1:11">
      <c r="A900" s="23" t="s">
        <v>32</v>
      </c>
      <c r="B900" s="17" t="s">
        <v>33</v>
      </c>
      <c r="C900" s="18">
        <v>0</v>
      </c>
      <c r="D900" s="18">
        <v>33428</v>
      </c>
      <c r="E900" s="18">
        <v>0</v>
      </c>
      <c r="F900" s="18">
        <v>2674.14</v>
      </c>
      <c r="G900" s="18">
        <f>F900-C900</f>
        <v>2674.14</v>
      </c>
      <c r="H900" s="18">
        <f>E900-F900</f>
        <v>-2674.14</v>
      </c>
      <c r="I900" s="19">
        <f>IF(ISERROR(F900/C900),0,F900/C900*100-100)</f>
        <v>0</v>
      </c>
      <c r="J900" s="19">
        <f>IF(ISERROR(F900/E900),0,F900/E900*100)</f>
        <v>0</v>
      </c>
      <c r="K900" s="19">
        <f>IF(ISERROR(F900/D900),0,F900/D900*100)</f>
        <v>7.9997008495871729</v>
      </c>
    </row>
    <row r="901" spans="1:11">
      <c r="A901" s="24" t="s">
        <v>34</v>
      </c>
      <c r="B901" s="17" t="s">
        <v>35</v>
      </c>
      <c r="C901" s="18">
        <v>0</v>
      </c>
      <c r="D901" s="18">
        <v>15128</v>
      </c>
      <c r="E901" s="18">
        <v>0</v>
      </c>
      <c r="F901" s="18">
        <v>2674.14</v>
      </c>
      <c r="G901" s="18">
        <f>F901-C901</f>
        <v>2674.14</v>
      </c>
      <c r="H901" s="18">
        <f>E901-F901</f>
        <v>-2674.14</v>
      </c>
      <c r="I901" s="19">
        <f>IF(ISERROR(F901/C901),0,F901/C901*100-100)</f>
        <v>0</v>
      </c>
      <c r="J901" s="19">
        <f>IF(ISERROR(F901/E901),0,F901/E901*100)</f>
        <v>0</v>
      </c>
      <c r="K901" s="19">
        <f>IF(ISERROR(F901/D901),0,F901/D901*100)</f>
        <v>17.676758328926493</v>
      </c>
    </row>
    <row r="902" spans="1:11">
      <c r="A902" s="24" t="s">
        <v>36</v>
      </c>
      <c r="B902" s="17" t="s">
        <v>37</v>
      </c>
      <c r="C902" s="18">
        <v>0</v>
      </c>
      <c r="D902" s="18">
        <v>18300</v>
      </c>
      <c r="E902" s="18">
        <v>0</v>
      </c>
      <c r="F902" s="18">
        <v>0</v>
      </c>
      <c r="G902" s="18">
        <f>F902-C902</f>
        <v>0</v>
      </c>
      <c r="H902" s="18">
        <f>E902-F902</f>
        <v>0</v>
      </c>
      <c r="I902" s="19">
        <f>IF(ISERROR(F902/C902),0,F902/C902*100-100)</f>
        <v>0</v>
      </c>
      <c r="J902" s="19">
        <f>IF(ISERROR(F902/E902),0,F902/E902*100)</f>
        <v>0</v>
      </c>
      <c r="K902" s="19">
        <f>IF(ISERROR(F902/D902),0,F902/D902*100)</f>
        <v>0</v>
      </c>
    </row>
    <row r="903" spans="1:11">
      <c r="A903" s="22" t="s">
        <v>54</v>
      </c>
      <c r="B903" s="17" t="s">
        <v>55</v>
      </c>
      <c r="C903" s="18">
        <v>0</v>
      </c>
      <c r="D903" s="18">
        <v>9000</v>
      </c>
      <c r="E903" s="18">
        <v>0</v>
      </c>
      <c r="F903" s="18">
        <v>0</v>
      </c>
      <c r="G903" s="18">
        <f>F903-C903</f>
        <v>0</v>
      </c>
      <c r="H903" s="18">
        <f>E903-F903</f>
        <v>0</v>
      </c>
      <c r="I903" s="19">
        <f>IF(ISERROR(F903/C903),0,F903/C903*100-100)</f>
        <v>0</v>
      </c>
      <c r="J903" s="19">
        <f>IF(ISERROR(F903/E903),0,F903/E903*100)</f>
        <v>0</v>
      </c>
      <c r="K903" s="19">
        <f>IF(ISERROR(F903/D903),0,F903/D903*100)</f>
        <v>0</v>
      </c>
    </row>
    <row r="904" spans="1:11">
      <c r="A904" s="23" t="s">
        <v>56</v>
      </c>
      <c r="B904" s="17" t="s">
        <v>57</v>
      </c>
      <c r="C904" s="18">
        <v>0</v>
      </c>
      <c r="D904" s="18">
        <v>9000</v>
      </c>
      <c r="E904" s="18">
        <v>0</v>
      </c>
      <c r="F904" s="18">
        <v>0</v>
      </c>
      <c r="G904" s="18">
        <f>F904-C904</f>
        <v>0</v>
      </c>
      <c r="H904" s="18">
        <f>E904-F904</f>
        <v>0</v>
      </c>
      <c r="I904" s="19">
        <f>IF(ISERROR(F904/C904),0,F904/C904*100-100)</f>
        <v>0</v>
      </c>
      <c r="J904" s="19">
        <f>IF(ISERROR(F904/E904),0,F904/E904*100)</f>
        <v>0</v>
      </c>
      <c r="K904" s="19">
        <f>IF(ISERROR(F904/D904),0,F904/D904*100)</f>
        <v>0</v>
      </c>
    </row>
    <row r="905" spans="1:11">
      <c r="A905" s="16"/>
      <c r="B905" s="17" t="s">
        <v>58</v>
      </c>
      <c r="C905" s="18">
        <v>0</v>
      </c>
      <c r="D905" s="18">
        <v>0</v>
      </c>
      <c r="E905" s="18">
        <v>0</v>
      </c>
      <c r="F905" s="18">
        <v>39753.86</v>
      </c>
      <c r="G905" s="18">
        <f>F905-C905</f>
        <v>39753.86</v>
      </c>
      <c r="H905" s="18">
        <f>E905-F905</f>
        <v>-39753.86</v>
      </c>
      <c r="I905" s="19">
        <f>IF(ISERROR(F905/C905),0,F905/C905*100-100)</f>
        <v>0</v>
      </c>
      <c r="J905" s="19">
        <f>IF(ISERROR(F905/E905),0,F905/E905*100)</f>
        <v>0</v>
      </c>
      <c r="K905" s="19">
        <f>IF(ISERROR(F905/D905),0,F905/D905*100)</f>
        <v>0</v>
      </c>
    </row>
    <row r="906" spans="1:11">
      <c r="A906" s="16" t="s">
        <v>59</v>
      </c>
      <c r="B906" s="17" t="s">
        <v>60</v>
      </c>
      <c r="C906" s="18">
        <v>0</v>
      </c>
      <c r="D906" s="18">
        <v>0</v>
      </c>
      <c r="E906" s="18">
        <v>0</v>
      </c>
      <c r="F906" s="18">
        <v>-39753.86</v>
      </c>
      <c r="G906" s="18">
        <f>F906-C906</f>
        <v>-39753.86</v>
      </c>
      <c r="H906" s="18">
        <f>E906-F906</f>
        <v>39753.86</v>
      </c>
      <c r="I906" s="19">
        <f>IF(ISERROR(F906/C906),0,F906/C906*100-100)</f>
        <v>0</v>
      </c>
      <c r="J906" s="19">
        <f>IF(ISERROR(F906/E906),0,F906/E906*100)</f>
        <v>0</v>
      </c>
      <c r="K906" s="19">
        <f>IF(ISERROR(F906/D906),0,F906/D906*100)</f>
        <v>0</v>
      </c>
    </row>
    <row r="907" spans="1:11">
      <c r="A907" s="22" t="s">
        <v>61</v>
      </c>
      <c r="B907" s="17" t="s">
        <v>62</v>
      </c>
      <c r="C907" s="18">
        <v>0</v>
      </c>
      <c r="D907" s="18">
        <v>0</v>
      </c>
      <c r="E907" s="18">
        <v>0</v>
      </c>
      <c r="F907" s="18">
        <v>-39753.86</v>
      </c>
      <c r="G907" s="18">
        <f>F907-C907</f>
        <v>-39753.86</v>
      </c>
      <c r="H907" s="18">
        <f>E907-F907</f>
        <v>39753.86</v>
      </c>
      <c r="I907" s="19">
        <f>IF(ISERROR(F907/C907),0,F907/C907*100-100)</f>
        <v>0</v>
      </c>
      <c r="J907" s="19">
        <f>IF(ISERROR(F907/E907),0,F907/E907*100)</f>
        <v>0</v>
      </c>
      <c r="K907" s="19">
        <f>IF(ISERROR(F907/D907),0,F907/D907*100)</f>
        <v>0</v>
      </c>
    </row>
    <row r="908" spans="1:11" ht="25.5">
      <c r="A908" s="36" t="s">
        <v>1003</v>
      </c>
      <c r="B908" s="28" t="s">
        <v>1004</v>
      </c>
      <c r="C908" s="29"/>
      <c r="D908" s="29"/>
      <c r="E908" s="29"/>
      <c r="F908" s="29"/>
      <c r="G908" s="29"/>
      <c r="H908" s="29"/>
      <c r="I908" s="30"/>
      <c r="J908" s="30"/>
      <c r="K908" s="30"/>
    </row>
    <row r="909" spans="1:11">
      <c r="A909" s="16" t="s">
        <v>20</v>
      </c>
      <c r="B909" s="17" t="s">
        <v>21</v>
      </c>
      <c r="C909" s="18">
        <v>0</v>
      </c>
      <c r="D909" s="18">
        <v>42428</v>
      </c>
      <c r="E909" s="18">
        <v>0</v>
      </c>
      <c r="F909" s="18">
        <v>42428</v>
      </c>
      <c r="G909" s="18">
        <f>F909-C909</f>
        <v>42428</v>
      </c>
      <c r="H909" s="18">
        <f>E909-F909</f>
        <v>-42428</v>
      </c>
      <c r="I909" s="19">
        <f>IF(ISERROR(F909/C909),0,F909/C909*100-100)</f>
        <v>0</v>
      </c>
      <c r="J909" s="19">
        <f>IF(ISERROR(F909/E909),0,F909/E909*100)</f>
        <v>0</v>
      </c>
      <c r="K909" s="19">
        <f>IF(ISERROR(F909/D909),0,F909/D909*100)</f>
        <v>100</v>
      </c>
    </row>
    <row r="910" spans="1:11">
      <c r="A910" s="22" t="s">
        <v>24</v>
      </c>
      <c r="B910" s="17" t="s">
        <v>25</v>
      </c>
      <c r="C910" s="18">
        <v>0</v>
      </c>
      <c r="D910" s="18">
        <v>42428</v>
      </c>
      <c r="E910" s="18">
        <v>0</v>
      </c>
      <c r="F910" s="18">
        <v>42428</v>
      </c>
      <c r="G910" s="18">
        <f>F910-C910</f>
        <v>42428</v>
      </c>
      <c r="H910" s="18">
        <f>E910-F910</f>
        <v>-42428</v>
      </c>
      <c r="I910" s="19">
        <f>IF(ISERROR(F910/C910),0,F910/C910*100-100)</f>
        <v>0</v>
      </c>
      <c r="J910" s="19">
        <f>IF(ISERROR(F910/E910),0,F910/E910*100)</f>
        <v>0</v>
      </c>
      <c r="K910" s="19">
        <f>IF(ISERROR(F910/D910),0,F910/D910*100)</f>
        <v>100</v>
      </c>
    </row>
    <row r="911" spans="1:11">
      <c r="A911" s="23" t="s">
        <v>26</v>
      </c>
      <c r="B911" s="17" t="s">
        <v>27</v>
      </c>
      <c r="C911" s="18">
        <v>0</v>
      </c>
      <c r="D911" s="18">
        <v>42428</v>
      </c>
      <c r="E911" s="18">
        <v>0</v>
      </c>
      <c r="F911" s="18">
        <v>42428</v>
      </c>
      <c r="G911" s="18">
        <f>F911-C911</f>
        <v>42428</v>
      </c>
      <c r="H911" s="18">
        <f>E911-F911</f>
        <v>-42428</v>
      </c>
      <c r="I911" s="19">
        <f>IF(ISERROR(F911/C911),0,F911/C911*100-100)</f>
        <v>0</v>
      </c>
      <c r="J911" s="19">
        <f>IF(ISERROR(F911/E911),0,F911/E911*100)</f>
        <v>0</v>
      </c>
      <c r="K911" s="19">
        <f>IF(ISERROR(F911/D911),0,F911/D911*100)</f>
        <v>100</v>
      </c>
    </row>
    <row r="912" spans="1:11">
      <c r="A912" s="16" t="s">
        <v>28</v>
      </c>
      <c r="B912" s="17" t="s">
        <v>29</v>
      </c>
      <c r="C912" s="18">
        <v>0</v>
      </c>
      <c r="D912" s="18">
        <v>42428</v>
      </c>
      <c r="E912" s="18">
        <v>0</v>
      </c>
      <c r="F912" s="18">
        <v>2674.14</v>
      </c>
      <c r="G912" s="18">
        <f>F912-C912</f>
        <v>2674.14</v>
      </c>
      <c r="H912" s="18">
        <f>E912-F912</f>
        <v>-2674.14</v>
      </c>
      <c r="I912" s="19">
        <f>IF(ISERROR(F912/C912),0,F912/C912*100-100)</f>
        <v>0</v>
      </c>
      <c r="J912" s="19">
        <f>IF(ISERROR(F912/E912),0,F912/E912*100)</f>
        <v>0</v>
      </c>
      <c r="K912" s="19">
        <f>IF(ISERROR(F912/D912),0,F912/D912*100)</f>
        <v>6.3027717545017445</v>
      </c>
    </row>
    <row r="913" spans="1:11">
      <c r="A913" s="22" t="s">
        <v>30</v>
      </c>
      <c r="B913" s="17" t="s">
        <v>31</v>
      </c>
      <c r="C913" s="18">
        <v>0</v>
      </c>
      <c r="D913" s="18">
        <v>33428</v>
      </c>
      <c r="E913" s="18">
        <v>0</v>
      </c>
      <c r="F913" s="18">
        <v>2674.14</v>
      </c>
      <c r="G913" s="18">
        <f>F913-C913</f>
        <v>2674.14</v>
      </c>
      <c r="H913" s="18">
        <f>E913-F913</f>
        <v>-2674.14</v>
      </c>
      <c r="I913" s="19">
        <f>IF(ISERROR(F913/C913),0,F913/C913*100-100)</f>
        <v>0</v>
      </c>
      <c r="J913" s="19">
        <f>IF(ISERROR(F913/E913),0,F913/E913*100)</f>
        <v>0</v>
      </c>
      <c r="K913" s="19">
        <f>IF(ISERROR(F913/D913),0,F913/D913*100)</f>
        <v>7.9997008495871729</v>
      </c>
    </row>
    <row r="914" spans="1:11">
      <c r="A914" s="23" t="s">
        <v>32</v>
      </c>
      <c r="B914" s="17" t="s">
        <v>33</v>
      </c>
      <c r="C914" s="18">
        <v>0</v>
      </c>
      <c r="D914" s="18">
        <v>33428</v>
      </c>
      <c r="E914" s="18">
        <v>0</v>
      </c>
      <c r="F914" s="18">
        <v>2674.14</v>
      </c>
      <c r="G914" s="18">
        <f>F914-C914</f>
        <v>2674.14</v>
      </c>
      <c r="H914" s="18">
        <f>E914-F914</f>
        <v>-2674.14</v>
      </c>
      <c r="I914" s="19">
        <f>IF(ISERROR(F914/C914),0,F914/C914*100-100)</f>
        <v>0</v>
      </c>
      <c r="J914" s="19">
        <f>IF(ISERROR(F914/E914),0,F914/E914*100)</f>
        <v>0</v>
      </c>
      <c r="K914" s="19">
        <f>IF(ISERROR(F914/D914),0,F914/D914*100)</f>
        <v>7.9997008495871729</v>
      </c>
    </row>
    <row r="915" spans="1:11">
      <c r="A915" s="24" t="s">
        <v>34</v>
      </c>
      <c r="B915" s="17" t="s">
        <v>35</v>
      </c>
      <c r="C915" s="18">
        <v>0</v>
      </c>
      <c r="D915" s="18">
        <v>15128</v>
      </c>
      <c r="E915" s="18">
        <v>0</v>
      </c>
      <c r="F915" s="18">
        <v>2674.14</v>
      </c>
      <c r="G915" s="18">
        <f>F915-C915</f>
        <v>2674.14</v>
      </c>
      <c r="H915" s="18">
        <f>E915-F915</f>
        <v>-2674.14</v>
      </c>
      <c r="I915" s="19">
        <f>IF(ISERROR(F915/C915),0,F915/C915*100-100)</f>
        <v>0</v>
      </c>
      <c r="J915" s="19">
        <f>IF(ISERROR(F915/E915),0,F915/E915*100)</f>
        <v>0</v>
      </c>
      <c r="K915" s="19">
        <f>IF(ISERROR(F915/D915),0,F915/D915*100)</f>
        <v>17.676758328926493</v>
      </c>
    </row>
    <row r="916" spans="1:11">
      <c r="A916" s="24" t="s">
        <v>36</v>
      </c>
      <c r="B916" s="17" t="s">
        <v>37</v>
      </c>
      <c r="C916" s="18">
        <v>0</v>
      </c>
      <c r="D916" s="18">
        <v>18300</v>
      </c>
      <c r="E916" s="18">
        <v>0</v>
      </c>
      <c r="F916" s="18">
        <v>0</v>
      </c>
      <c r="G916" s="18">
        <f>F916-C916</f>
        <v>0</v>
      </c>
      <c r="H916" s="18">
        <f>E916-F916</f>
        <v>0</v>
      </c>
      <c r="I916" s="19">
        <f>IF(ISERROR(F916/C916),0,F916/C916*100-100)</f>
        <v>0</v>
      </c>
      <c r="J916" s="19">
        <f>IF(ISERROR(F916/E916),0,F916/E916*100)</f>
        <v>0</v>
      </c>
      <c r="K916" s="19">
        <f>IF(ISERROR(F916/D916),0,F916/D916*100)</f>
        <v>0</v>
      </c>
    </row>
    <row r="917" spans="1:11">
      <c r="A917" s="22" t="s">
        <v>54</v>
      </c>
      <c r="B917" s="17" t="s">
        <v>55</v>
      </c>
      <c r="C917" s="18">
        <v>0</v>
      </c>
      <c r="D917" s="18">
        <v>9000</v>
      </c>
      <c r="E917" s="18">
        <v>0</v>
      </c>
      <c r="F917" s="18">
        <v>0</v>
      </c>
      <c r="G917" s="18">
        <f>F917-C917</f>
        <v>0</v>
      </c>
      <c r="H917" s="18">
        <f>E917-F917</f>
        <v>0</v>
      </c>
      <c r="I917" s="19">
        <f>IF(ISERROR(F917/C917),0,F917/C917*100-100)</f>
        <v>0</v>
      </c>
      <c r="J917" s="19">
        <f>IF(ISERROR(F917/E917),0,F917/E917*100)</f>
        <v>0</v>
      </c>
      <c r="K917" s="19">
        <f>IF(ISERROR(F917/D917),0,F917/D917*100)</f>
        <v>0</v>
      </c>
    </row>
    <row r="918" spans="1:11">
      <c r="A918" s="23" t="s">
        <v>56</v>
      </c>
      <c r="B918" s="17" t="s">
        <v>57</v>
      </c>
      <c r="C918" s="18">
        <v>0</v>
      </c>
      <c r="D918" s="18">
        <v>9000</v>
      </c>
      <c r="E918" s="18">
        <v>0</v>
      </c>
      <c r="F918" s="18">
        <v>0</v>
      </c>
      <c r="G918" s="18">
        <f>F918-C918</f>
        <v>0</v>
      </c>
      <c r="H918" s="18">
        <f>E918-F918</f>
        <v>0</v>
      </c>
      <c r="I918" s="19">
        <f>IF(ISERROR(F918/C918),0,F918/C918*100-100)</f>
        <v>0</v>
      </c>
      <c r="J918" s="19">
        <f>IF(ISERROR(F918/E918),0,F918/E918*100)</f>
        <v>0</v>
      </c>
      <c r="K918" s="19">
        <f>IF(ISERROR(F918/D918),0,F918/D918*100)</f>
        <v>0</v>
      </c>
    </row>
    <row r="919" spans="1:11">
      <c r="A919" s="16"/>
      <c r="B919" s="17" t="s">
        <v>58</v>
      </c>
      <c r="C919" s="18">
        <v>0</v>
      </c>
      <c r="D919" s="18">
        <v>0</v>
      </c>
      <c r="E919" s="18">
        <v>0</v>
      </c>
      <c r="F919" s="18">
        <v>39753.86</v>
      </c>
      <c r="G919" s="18">
        <f>F919-C919</f>
        <v>39753.86</v>
      </c>
      <c r="H919" s="18">
        <f>E919-F919</f>
        <v>-39753.86</v>
      </c>
      <c r="I919" s="19">
        <f>IF(ISERROR(F919/C919),0,F919/C919*100-100)</f>
        <v>0</v>
      </c>
      <c r="J919" s="19">
        <f>IF(ISERROR(F919/E919),0,F919/E919*100)</f>
        <v>0</v>
      </c>
      <c r="K919" s="19">
        <f>IF(ISERROR(F919/D919),0,F919/D919*100)</f>
        <v>0</v>
      </c>
    </row>
    <row r="920" spans="1:11">
      <c r="A920" s="16" t="s">
        <v>59</v>
      </c>
      <c r="B920" s="17" t="s">
        <v>60</v>
      </c>
      <c r="C920" s="18">
        <v>0</v>
      </c>
      <c r="D920" s="18">
        <v>0</v>
      </c>
      <c r="E920" s="18">
        <v>0</v>
      </c>
      <c r="F920" s="18">
        <v>-39753.86</v>
      </c>
      <c r="G920" s="18">
        <f>F920-C920</f>
        <v>-39753.86</v>
      </c>
      <c r="H920" s="18">
        <f>E920-F920</f>
        <v>39753.86</v>
      </c>
      <c r="I920" s="19">
        <f>IF(ISERROR(F920/C920),0,F920/C920*100-100)</f>
        <v>0</v>
      </c>
      <c r="J920" s="19">
        <f>IF(ISERROR(F920/E920),0,F920/E920*100)</f>
        <v>0</v>
      </c>
      <c r="K920" s="19">
        <f>IF(ISERROR(F920/D920),0,F920/D920*100)</f>
        <v>0</v>
      </c>
    </row>
    <row r="921" spans="1:11">
      <c r="A921" s="22" t="s">
        <v>61</v>
      </c>
      <c r="B921" s="17" t="s">
        <v>62</v>
      </c>
      <c r="C921" s="18">
        <v>0</v>
      </c>
      <c r="D921" s="18">
        <v>0</v>
      </c>
      <c r="E921" s="18">
        <v>0</v>
      </c>
      <c r="F921" s="18">
        <v>-39753.86</v>
      </c>
      <c r="G921" s="18">
        <f>F921-C921</f>
        <v>-39753.86</v>
      </c>
      <c r="H921" s="18">
        <f>E921-F921</f>
        <v>39753.86</v>
      </c>
      <c r="I921" s="19">
        <f>IF(ISERROR(F921/C921),0,F921/C921*100-100)</f>
        <v>0</v>
      </c>
      <c r="J921" s="19">
        <f>IF(ISERROR(F921/E921),0,F921/E921*100)</f>
        <v>0</v>
      </c>
      <c r="K921" s="19">
        <f>IF(ISERROR(F921/D921),0,F921/D921*100)</f>
        <v>0</v>
      </c>
    </row>
    <row r="922" spans="1:11">
      <c r="A922" s="27" t="s">
        <v>128</v>
      </c>
      <c r="B922" s="28" t="s">
        <v>129</v>
      </c>
      <c r="C922" s="29"/>
      <c r="D922" s="29"/>
      <c r="E922" s="29"/>
      <c r="F922" s="29"/>
      <c r="G922" s="29"/>
      <c r="H922" s="29"/>
      <c r="I922" s="30"/>
      <c r="J922" s="30"/>
      <c r="K922" s="30"/>
    </row>
    <row r="923" spans="1:11">
      <c r="A923" s="16" t="s">
        <v>20</v>
      </c>
      <c r="B923" s="17" t="s">
        <v>21</v>
      </c>
      <c r="C923" s="18">
        <v>4766199.57</v>
      </c>
      <c r="D923" s="18">
        <v>2134352</v>
      </c>
      <c r="E923" s="18">
        <v>968377</v>
      </c>
      <c r="F923" s="18">
        <v>1339753.97</v>
      </c>
      <c r="G923" s="18">
        <f>F923-C923</f>
        <v>-3426445.6000000006</v>
      </c>
      <c r="H923" s="18">
        <f>E923-F923</f>
        <v>-371376.97</v>
      </c>
      <c r="I923" s="19">
        <f>IF(ISERROR(F923/C923),0,F923/C923*100-100)</f>
        <v>-71.890518843716819</v>
      </c>
      <c r="J923" s="19">
        <f>IF(ISERROR(F923/E923),0,F923/E923*100)</f>
        <v>138.35045338747202</v>
      </c>
      <c r="K923" s="19">
        <f>IF(ISERROR(F923/D923),0,F923/D923*100)</f>
        <v>62.770994194022357</v>
      </c>
    </row>
    <row r="924" spans="1:11">
      <c r="A924" s="22" t="s">
        <v>82</v>
      </c>
      <c r="B924" s="17" t="s">
        <v>83</v>
      </c>
      <c r="C924" s="18">
        <v>2331963.5699999998</v>
      </c>
      <c r="D924" s="18">
        <v>1783851</v>
      </c>
      <c r="E924" s="18">
        <v>968377</v>
      </c>
      <c r="F924" s="18">
        <v>989252.97</v>
      </c>
      <c r="G924" s="18">
        <f>F924-C924</f>
        <v>-1342710.5999999999</v>
      </c>
      <c r="H924" s="18">
        <f>E924-F924</f>
        <v>-20875.969999999972</v>
      </c>
      <c r="I924" s="19">
        <f>IF(ISERROR(F924/C924),0,F924/C924*100-100)</f>
        <v>-57.578540988957215</v>
      </c>
      <c r="J924" s="19">
        <f>IF(ISERROR(F924/E924),0,F924/E924*100)</f>
        <v>102.15576887926912</v>
      </c>
      <c r="K924" s="19">
        <f>IF(ISERROR(F924/D924),0,F924/D924*100)</f>
        <v>55.456031361363699</v>
      </c>
    </row>
    <row r="925" spans="1:11">
      <c r="A925" s="22" t="s">
        <v>24</v>
      </c>
      <c r="B925" s="17" t="s">
        <v>25</v>
      </c>
      <c r="C925" s="18">
        <v>2434236</v>
      </c>
      <c r="D925" s="18">
        <v>350501</v>
      </c>
      <c r="E925" s="18">
        <v>0</v>
      </c>
      <c r="F925" s="18">
        <v>350501</v>
      </c>
      <c r="G925" s="18">
        <f>F925-C925</f>
        <v>-2083735</v>
      </c>
      <c r="H925" s="18">
        <f>E925-F925</f>
        <v>-350501</v>
      </c>
      <c r="I925" s="19">
        <f>IF(ISERROR(F925/C925),0,F925/C925*100-100)</f>
        <v>-85.601190681593735</v>
      </c>
      <c r="J925" s="19">
        <f>IF(ISERROR(F925/E925),0,F925/E925*100)</f>
        <v>0</v>
      </c>
      <c r="K925" s="19">
        <f>IF(ISERROR(F925/D925),0,F925/D925*100)</f>
        <v>100</v>
      </c>
    </row>
    <row r="926" spans="1:11">
      <c r="A926" s="23" t="s">
        <v>26</v>
      </c>
      <c r="B926" s="17" t="s">
        <v>27</v>
      </c>
      <c r="C926" s="18">
        <v>2434236</v>
      </c>
      <c r="D926" s="18">
        <v>350501</v>
      </c>
      <c r="E926" s="18">
        <v>0</v>
      </c>
      <c r="F926" s="18">
        <v>350501</v>
      </c>
      <c r="G926" s="18">
        <f>F926-C926</f>
        <v>-2083735</v>
      </c>
      <c r="H926" s="18">
        <f>E926-F926</f>
        <v>-350501</v>
      </c>
      <c r="I926" s="19">
        <f>IF(ISERROR(F926/C926),0,F926/C926*100-100)</f>
        <v>-85.601190681593735</v>
      </c>
      <c r="J926" s="19">
        <f>IF(ISERROR(F926/E926),0,F926/E926*100)</f>
        <v>0</v>
      </c>
      <c r="K926" s="19">
        <f>IF(ISERROR(F926/D926),0,F926/D926*100)</f>
        <v>100</v>
      </c>
    </row>
    <row r="927" spans="1:11">
      <c r="A927" s="16" t="s">
        <v>28</v>
      </c>
      <c r="B927" s="17" t="s">
        <v>29</v>
      </c>
      <c r="C927" s="18">
        <v>4816935.46</v>
      </c>
      <c r="D927" s="18">
        <v>2685892</v>
      </c>
      <c r="E927" s="18">
        <v>968377</v>
      </c>
      <c r="F927" s="18">
        <v>1209230.9099999999</v>
      </c>
      <c r="G927" s="18">
        <f>F927-C927</f>
        <v>-3607704.55</v>
      </c>
      <c r="H927" s="18">
        <f>E927-F927</f>
        <v>-240853.90999999992</v>
      </c>
      <c r="I927" s="19">
        <f>IF(ISERROR(F927/C927),0,F927/C927*100-100)</f>
        <v>-74.896260910251016</v>
      </c>
      <c r="J927" s="19">
        <f>IF(ISERROR(F927/E927),0,F927/E927*100)</f>
        <v>124.87191558659487</v>
      </c>
      <c r="K927" s="19">
        <f>IF(ISERROR(F927/D927),0,F927/D927*100)</f>
        <v>45.021576072306701</v>
      </c>
    </row>
    <row r="928" spans="1:11">
      <c r="A928" s="22" t="s">
        <v>30</v>
      </c>
      <c r="B928" s="17" t="s">
        <v>31</v>
      </c>
      <c r="C928" s="18">
        <v>2025034.86</v>
      </c>
      <c r="D928" s="18">
        <v>1429188</v>
      </c>
      <c r="E928" s="18">
        <v>899077</v>
      </c>
      <c r="F928" s="18">
        <v>756008.04</v>
      </c>
      <c r="G928" s="18">
        <f>F928-C928</f>
        <v>-1269026.82</v>
      </c>
      <c r="H928" s="18">
        <f>E928-F928</f>
        <v>143068.95999999996</v>
      </c>
      <c r="I928" s="19">
        <f>IF(ISERROR(F928/C928),0,F928/C928*100-100)</f>
        <v>-62.666912311820653</v>
      </c>
      <c r="J928" s="19">
        <f>IF(ISERROR(F928/E928),0,F928/E928*100)</f>
        <v>84.087129355995089</v>
      </c>
      <c r="K928" s="19">
        <f>IF(ISERROR(F928/D928),0,F928/D928*100)</f>
        <v>52.897732138808898</v>
      </c>
    </row>
    <row r="929" spans="1:11">
      <c r="A929" s="23" t="s">
        <v>32</v>
      </c>
      <c r="B929" s="17" t="s">
        <v>33</v>
      </c>
      <c r="C929" s="18">
        <v>287349.64</v>
      </c>
      <c r="D929" s="18">
        <v>520380</v>
      </c>
      <c r="E929" s="18">
        <v>332301</v>
      </c>
      <c r="F929" s="18">
        <v>178100.79</v>
      </c>
      <c r="G929" s="18">
        <f>F929-C929</f>
        <v>-109248.85</v>
      </c>
      <c r="H929" s="18">
        <f>E929-F929</f>
        <v>154200.21</v>
      </c>
      <c r="I929" s="19">
        <f>IF(ISERROR(F929/C929),0,F929/C929*100-100)</f>
        <v>-38.019483859454283</v>
      </c>
      <c r="J929" s="19">
        <f>IF(ISERROR(F929/E929),0,F929/E929*100)</f>
        <v>53.596224507299105</v>
      </c>
      <c r="K929" s="19">
        <f>IF(ISERROR(F929/D929),0,F929/D929*100)</f>
        <v>34.225141242937859</v>
      </c>
    </row>
    <row r="930" spans="1:11">
      <c r="A930" s="24" t="s">
        <v>34</v>
      </c>
      <c r="B930" s="17" t="s">
        <v>35</v>
      </c>
      <c r="C930" s="18">
        <v>15050.28</v>
      </c>
      <c r="D930" s="18">
        <v>69671</v>
      </c>
      <c r="E930" s="18">
        <v>49542</v>
      </c>
      <c r="F930" s="18">
        <v>18057.560000000001</v>
      </c>
      <c r="G930" s="18">
        <f>F930-C930</f>
        <v>3007.2800000000007</v>
      </c>
      <c r="H930" s="18">
        <f>E930-F930</f>
        <v>31484.44</v>
      </c>
      <c r="I930" s="19">
        <f>IF(ISERROR(F930/C930),0,F930/C930*100-100)</f>
        <v>19.981555160435562</v>
      </c>
      <c r="J930" s="19">
        <f>IF(ISERROR(F930/E930),0,F930/E930*100)</f>
        <v>36.448992773808087</v>
      </c>
      <c r="K930" s="19">
        <f>IF(ISERROR(F930/D930),0,F930/D930*100)</f>
        <v>25.918330438776536</v>
      </c>
    </row>
    <row r="931" spans="1:11">
      <c r="A931" s="24" t="s">
        <v>36</v>
      </c>
      <c r="B931" s="17" t="s">
        <v>37</v>
      </c>
      <c r="C931" s="18">
        <v>272299.36</v>
      </c>
      <c r="D931" s="18">
        <v>450709</v>
      </c>
      <c r="E931" s="18">
        <v>282759</v>
      </c>
      <c r="F931" s="18">
        <v>160043.23000000001</v>
      </c>
      <c r="G931" s="18">
        <f>F931-C931</f>
        <v>-112256.12999999998</v>
      </c>
      <c r="H931" s="18">
        <f>E931-F931</f>
        <v>122715.76999999999</v>
      </c>
      <c r="I931" s="19">
        <f>IF(ISERROR(F931/C931),0,F931/C931*100-100)</f>
        <v>-41.225263988868711</v>
      </c>
      <c r="J931" s="19">
        <f>IF(ISERROR(F931/E931),0,F931/E931*100)</f>
        <v>56.600578584589712</v>
      </c>
      <c r="K931" s="19">
        <f>IF(ISERROR(F931/D931),0,F931/D931*100)</f>
        <v>35.509215480498504</v>
      </c>
    </row>
    <row r="932" spans="1:11" ht="25.5">
      <c r="A932" s="23" t="s">
        <v>70</v>
      </c>
      <c r="B932" s="17" t="s">
        <v>71</v>
      </c>
      <c r="C932" s="18">
        <v>1737685.22</v>
      </c>
      <c r="D932" s="18">
        <v>908808</v>
      </c>
      <c r="E932" s="18">
        <v>566776</v>
      </c>
      <c r="F932" s="18">
        <v>577907.25</v>
      </c>
      <c r="G932" s="18">
        <f>F932-C932</f>
        <v>-1159777.97</v>
      </c>
      <c r="H932" s="18">
        <f>E932-F932</f>
        <v>-11131.25</v>
      </c>
      <c r="I932" s="19">
        <f>IF(ISERROR(F932/C932),0,F932/C932*100-100)</f>
        <v>-66.742696355557428</v>
      </c>
      <c r="J932" s="19">
        <f>IF(ISERROR(F932/E932),0,F932/E932*100)</f>
        <v>101.96395930667495</v>
      </c>
      <c r="K932" s="19">
        <f>IF(ISERROR(F932/D932),0,F932/D932*100)</f>
        <v>63.589586579343496</v>
      </c>
    </row>
    <row r="933" spans="1:11">
      <c r="A933" s="24" t="s">
        <v>230</v>
      </c>
      <c r="B933" s="17" t="s">
        <v>231</v>
      </c>
      <c r="C933" s="18">
        <v>97293.39</v>
      </c>
      <c r="D933" s="18">
        <v>0</v>
      </c>
      <c r="E933" s="18">
        <v>0</v>
      </c>
      <c r="F933" s="18">
        <v>0</v>
      </c>
      <c r="G933" s="18">
        <f>F933-C933</f>
        <v>-97293.39</v>
      </c>
      <c r="H933" s="18">
        <f>E933-F933</f>
        <v>0</v>
      </c>
      <c r="I933" s="19">
        <f>IF(ISERROR(F933/C933),0,F933/C933*100-100)</f>
        <v>-100</v>
      </c>
      <c r="J933" s="19">
        <f>IF(ISERROR(F933/E933),0,F933/E933*100)</f>
        <v>0</v>
      </c>
      <c r="K933" s="19">
        <f>IF(ISERROR(F933/D933),0,F933/D933*100)</f>
        <v>0</v>
      </c>
    </row>
    <row r="934" spans="1:11">
      <c r="A934" s="24" t="s">
        <v>72</v>
      </c>
      <c r="B934" s="17" t="s">
        <v>73</v>
      </c>
      <c r="C934" s="18">
        <v>1640391.83</v>
      </c>
      <c r="D934" s="18">
        <v>908808</v>
      </c>
      <c r="E934" s="18">
        <v>566776</v>
      </c>
      <c r="F934" s="18">
        <v>577907.25</v>
      </c>
      <c r="G934" s="18">
        <f>F934-C934</f>
        <v>-1062484.58</v>
      </c>
      <c r="H934" s="18">
        <f>E934-F934</f>
        <v>-11131.25</v>
      </c>
      <c r="I934" s="19">
        <f>IF(ISERROR(F934/C934),0,F934/C934*100-100)</f>
        <v>-64.770170185497705</v>
      </c>
      <c r="J934" s="19">
        <f>IF(ISERROR(F934/E934),0,F934/E934*100)</f>
        <v>101.96395930667495</v>
      </c>
      <c r="K934" s="19">
        <f>IF(ISERROR(F934/D934),0,F934/D934*100)</f>
        <v>63.589586579343496</v>
      </c>
    </row>
    <row r="935" spans="1:11">
      <c r="A935" s="22" t="s">
        <v>54</v>
      </c>
      <c r="B935" s="17" t="s">
        <v>55</v>
      </c>
      <c r="C935" s="18">
        <v>2791900.6</v>
      </c>
      <c r="D935" s="18">
        <v>1256704</v>
      </c>
      <c r="E935" s="18">
        <v>69300</v>
      </c>
      <c r="F935" s="18">
        <v>453222.87</v>
      </c>
      <c r="G935" s="18">
        <f>F935-C935</f>
        <v>-2338677.73</v>
      </c>
      <c r="H935" s="18">
        <f>E935-F935</f>
        <v>-383922.87</v>
      </c>
      <c r="I935" s="19">
        <f>IF(ISERROR(F935/C935),0,F935/C935*100-100)</f>
        <v>-83.766511243272774</v>
      </c>
      <c r="J935" s="19">
        <f>IF(ISERROR(F935/E935),0,F935/E935*100)</f>
        <v>654.00125541125544</v>
      </c>
      <c r="K935" s="19">
        <f>IF(ISERROR(F935/D935),0,F935/D935*100)</f>
        <v>36.064408961855776</v>
      </c>
    </row>
    <row r="936" spans="1:11">
      <c r="A936" s="23" t="s">
        <v>56</v>
      </c>
      <c r="B936" s="17" t="s">
        <v>57</v>
      </c>
      <c r="C936" s="18">
        <v>2791900.6</v>
      </c>
      <c r="D936" s="18">
        <v>1256704</v>
      </c>
      <c r="E936" s="18">
        <v>69300</v>
      </c>
      <c r="F936" s="18">
        <v>453222.87</v>
      </c>
      <c r="G936" s="18">
        <f>F936-C936</f>
        <v>-2338677.73</v>
      </c>
      <c r="H936" s="18">
        <f>E936-F936</f>
        <v>-383922.87</v>
      </c>
      <c r="I936" s="19">
        <f>IF(ISERROR(F936/C936),0,F936/C936*100-100)</f>
        <v>-83.766511243272774</v>
      </c>
      <c r="J936" s="19">
        <f>IF(ISERROR(F936/E936),0,F936/E936*100)</f>
        <v>654.00125541125544</v>
      </c>
      <c r="K936" s="19">
        <f>IF(ISERROR(F936/D936),0,F936/D936*100)</f>
        <v>36.064408961855776</v>
      </c>
    </row>
    <row r="937" spans="1:11">
      <c r="A937" s="16"/>
      <c r="B937" s="17" t="s">
        <v>58</v>
      </c>
      <c r="C937" s="18">
        <v>-50735.89</v>
      </c>
      <c r="D937" s="18">
        <v>-551540</v>
      </c>
      <c r="E937" s="18">
        <v>0</v>
      </c>
      <c r="F937" s="18">
        <v>130523.06</v>
      </c>
      <c r="G937" s="18">
        <f>F937-C937</f>
        <v>181258.95</v>
      </c>
      <c r="H937" s="18">
        <f>E937-F937</f>
        <v>-130523.06</v>
      </c>
      <c r="I937" s="19">
        <f>IF(ISERROR(F937/C937),0,F937/C937*100-100)</f>
        <v>-357.2598214005904</v>
      </c>
      <c r="J937" s="19">
        <f>IF(ISERROR(F937/E937),0,F937/E937*100)</f>
        <v>0</v>
      </c>
      <c r="K937" s="19">
        <f>IF(ISERROR(F937/D937),0,F937/D937*100)</f>
        <v>-23.665202886463359</v>
      </c>
    </row>
    <row r="938" spans="1:11">
      <c r="A938" s="16" t="s">
        <v>59</v>
      </c>
      <c r="B938" s="17" t="s">
        <v>60</v>
      </c>
      <c r="C938" s="18">
        <v>50735.89</v>
      </c>
      <c r="D938" s="18">
        <v>551540</v>
      </c>
      <c r="E938" s="18">
        <v>0</v>
      </c>
      <c r="F938" s="18">
        <v>-130523.06</v>
      </c>
      <c r="G938" s="18">
        <f>F938-C938</f>
        <v>-181258.95</v>
      </c>
      <c r="H938" s="18">
        <f>E938-F938</f>
        <v>130523.06</v>
      </c>
      <c r="I938" s="19">
        <f>IF(ISERROR(F938/C938),0,F938/C938*100-100)</f>
        <v>-357.2598214005904</v>
      </c>
      <c r="J938" s="19">
        <f>IF(ISERROR(F938/E938),0,F938/E938*100)</f>
        <v>0</v>
      </c>
      <c r="K938" s="19">
        <f>IF(ISERROR(F938/D938),0,F938/D938*100)</f>
        <v>-23.665202886463359</v>
      </c>
    </row>
    <row r="939" spans="1:11">
      <c r="A939" s="22" t="s">
        <v>61</v>
      </c>
      <c r="B939" s="17" t="s">
        <v>62</v>
      </c>
      <c r="C939" s="18">
        <v>50735.89</v>
      </c>
      <c r="D939" s="18">
        <v>551540</v>
      </c>
      <c r="E939" s="18">
        <v>0</v>
      </c>
      <c r="F939" s="18">
        <v>-130523.06</v>
      </c>
      <c r="G939" s="18">
        <f>F939-C939</f>
        <v>-181258.95</v>
      </c>
      <c r="H939" s="18">
        <f>E939-F939</f>
        <v>130523.06</v>
      </c>
      <c r="I939" s="19">
        <f>IF(ISERROR(F939/C939),0,F939/C939*100-100)</f>
        <v>-357.2598214005904</v>
      </c>
      <c r="J939" s="19">
        <f>IF(ISERROR(F939/E939),0,F939/E939*100)</f>
        <v>0</v>
      </c>
      <c r="K939" s="19">
        <f>IF(ISERROR(F939/D939),0,F939/D939*100)</f>
        <v>-23.665202886463359</v>
      </c>
    </row>
    <row r="940" spans="1:11" ht="25.5">
      <c r="A940" s="23" t="s">
        <v>98</v>
      </c>
      <c r="B940" s="17" t="s">
        <v>99</v>
      </c>
      <c r="C940" s="18">
        <v>-681150.9</v>
      </c>
      <c r="D940" s="18">
        <v>551540</v>
      </c>
      <c r="E940" s="18">
        <v>0</v>
      </c>
      <c r="F940" s="18">
        <v>-551538.9</v>
      </c>
      <c r="G940" s="18">
        <f>F940-C940</f>
        <v>129612</v>
      </c>
      <c r="H940" s="18">
        <f>E940-F940</f>
        <v>551538.9</v>
      </c>
      <c r="I940" s="19">
        <f>IF(ISERROR(F940/C940),0,F940/C940*100-100)</f>
        <v>-19.028382697578465</v>
      </c>
      <c r="J940" s="19">
        <f>IF(ISERROR(F940/E940),0,F940/E940*100)</f>
        <v>0</v>
      </c>
      <c r="K940" s="19">
        <f>IF(ISERROR(F940/D940),0,F940/D940*100)</f>
        <v>-99.999800558436377</v>
      </c>
    </row>
    <row r="941" spans="1:11" ht="38.25">
      <c r="A941" s="36" t="s">
        <v>130</v>
      </c>
      <c r="B941" s="28" t="s">
        <v>366</v>
      </c>
      <c r="C941" s="29"/>
      <c r="D941" s="29"/>
      <c r="E941" s="29"/>
      <c r="F941" s="29"/>
      <c r="G941" s="29"/>
      <c r="H941" s="29"/>
      <c r="I941" s="30"/>
      <c r="J941" s="30"/>
      <c r="K941" s="30"/>
    </row>
    <row r="942" spans="1:11">
      <c r="A942" s="16" t="s">
        <v>20</v>
      </c>
      <c r="B942" s="17" t="s">
        <v>21</v>
      </c>
      <c r="C942" s="18">
        <v>123125.77</v>
      </c>
      <c r="D942" s="18">
        <v>210091</v>
      </c>
      <c r="E942" s="18">
        <v>97650</v>
      </c>
      <c r="F942" s="18">
        <v>53499.77</v>
      </c>
      <c r="G942" s="18">
        <f>F942-C942</f>
        <v>-69626</v>
      </c>
      <c r="H942" s="18">
        <f>E942-F942</f>
        <v>44150.23</v>
      </c>
      <c r="I942" s="19">
        <f>IF(ISERROR(F942/C942),0,F942/C942*100-100)</f>
        <v>-56.548681888446268</v>
      </c>
      <c r="J942" s="19">
        <f>IF(ISERROR(F942/E942),0,F942/E942*100)</f>
        <v>54.78727086533538</v>
      </c>
      <c r="K942" s="19">
        <f>IF(ISERROR(F942/D942),0,F942/D942*100)</f>
        <v>25.465046099071355</v>
      </c>
    </row>
    <row r="943" spans="1:11">
      <c r="A943" s="22" t="s">
        <v>82</v>
      </c>
      <c r="B943" s="17" t="s">
        <v>83</v>
      </c>
      <c r="C943" s="18">
        <v>123125.77</v>
      </c>
      <c r="D943" s="18">
        <v>210091</v>
      </c>
      <c r="E943" s="18">
        <v>97650</v>
      </c>
      <c r="F943" s="18">
        <v>53499.77</v>
      </c>
      <c r="G943" s="18">
        <f>F943-C943</f>
        <v>-69626</v>
      </c>
      <c r="H943" s="18">
        <f>E943-F943</f>
        <v>44150.23</v>
      </c>
      <c r="I943" s="19">
        <f>IF(ISERROR(F943/C943),0,F943/C943*100-100)</f>
        <v>-56.548681888446268</v>
      </c>
      <c r="J943" s="19">
        <f>IF(ISERROR(F943/E943),0,F943/E943*100)</f>
        <v>54.78727086533538</v>
      </c>
      <c r="K943" s="19">
        <f>IF(ISERROR(F943/D943),0,F943/D943*100)</f>
        <v>25.465046099071355</v>
      </c>
    </row>
    <row r="944" spans="1:11">
      <c r="A944" s="16" t="s">
        <v>28</v>
      </c>
      <c r="B944" s="17" t="s">
        <v>29</v>
      </c>
      <c r="C944" s="18">
        <v>470049.98</v>
      </c>
      <c r="D944" s="18">
        <v>752179</v>
      </c>
      <c r="E944" s="18">
        <v>97650</v>
      </c>
      <c r="F944" s="18">
        <v>225838.81</v>
      </c>
      <c r="G944" s="18">
        <f>F944-C944</f>
        <v>-244211.16999999998</v>
      </c>
      <c r="H944" s="18">
        <f>E944-F944</f>
        <v>-128188.81</v>
      </c>
      <c r="I944" s="19">
        <f>IF(ISERROR(F944/C944),0,F944/C944*100-100)</f>
        <v>-51.954298562038019</v>
      </c>
      <c r="J944" s="19">
        <f>IF(ISERROR(F944/E944),0,F944/E944*100)</f>
        <v>231.27374295954942</v>
      </c>
      <c r="K944" s="19">
        <f>IF(ISERROR(F944/D944),0,F944/D944*100)</f>
        <v>30.024609833563552</v>
      </c>
    </row>
    <row r="945" spans="1:11">
      <c r="A945" s="22" t="s">
        <v>30</v>
      </c>
      <c r="B945" s="17" t="s">
        <v>31</v>
      </c>
      <c r="C945" s="18">
        <v>29280.79</v>
      </c>
      <c r="D945" s="18">
        <v>72950</v>
      </c>
      <c r="E945" s="18">
        <v>28350</v>
      </c>
      <c r="F945" s="18">
        <v>17340.599999999999</v>
      </c>
      <c r="G945" s="18">
        <f>F945-C945</f>
        <v>-11940.190000000002</v>
      </c>
      <c r="H945" s="18">
        <f>E945-F945</f>
        <v>11009.400000000001</v>
      </c>
      <c r="I945" s="19">
        <f>IF(ISERROR(F945/C945),0,F945/C945*100-100)</f>
        <v>-40.778237199201264</v>
      </c>
      <c r="J945" s="19">
        <f>IF(ISERROR(F945/E945),0,F945/E945*100)</f>
        <v>61.166137566137557</v>
      </c>
      <c r="K945" s="19">
        <f>IF(ISERROR(F945/D945),0,F945/D945*100)</f>
        <v>23.770527758738861</v>
      </c>
    </row>
    <row r="946" spans="1:11">
      <c r="A946" s="23" t="s">
        <v>32</v>
      </c>
      <c r="B946" s="17" t="s">
        <v>33</v>
      </c>
      <c r="C946" s="18">
        <v>29280.79</v>
      </c>
      <c r="D946" s="18">
        <v>72950</v>
      </c>
      <c r="E946" s="18">
        <v>28350</v>
      </c>
      <c r="F946" s="18">
        <v>17340.599999999999</v>
      </c>
      <c r="G946" s="18">
        <f>F946-C946</f>
        <v>-11940.190000000002</v>
      </c>
      <c r="H946" s="18">
        <f>E946-F946</f>
        <v>11009.400000000001</v>
      </c>
      <c r="I946" s="19">
        <f>IF(ISERROR(F946/C946),0,F946/C946*100-100)</f>
        <v>-40.778237199201264</v>
      </c>
      <c r="J946" s="19">
        <f>IF(ISERROR(F946/E946),0,F946/E946*100)</f>
        <v>61.166137566137557</v>
      </c>
      <c r="K946" s="19">
        <f>IF(ISERROR(F946/D946),0,F946/D946*100)</f>
        <v>23.770527758738861</v>
      </c>
    </row>
    <row r="947" spans="1:11">
      <c r="A947" s="24" t="s">
        <v>36</v>
      </c>
      <c r="B947" s="17" t="s">
        <v>37</v>
      </c>
      <c r="C947" s="18">
        <v>29280.79</v>
      </c>
      <c r="D947" s="18">
        <v>72950</v>
      </c>
      <c r="E947" s="18">
        <v>28350</v>
      </c>
      <c r="F947" s="18">
        <v>17340.599999999999</v>
      </c>
      <c r="G947" s="18">
        <f>F947-C947</f>
        <v>-11940.190000000002</v>
      </c>
      <c r="H947" s="18">
        <f>E947-F947</f>
        <v>11009.400000000001</v>
      </c>
      <c r="I947" s="19">
        <f>IF(ISERROR(F947/C947),0,F947/C947*100-100)</f>
        <v>-40.778237199201264</v>
      </c>
      <c r="J947" s="19">
        <f>IF(ISERROR(F947/E947),0,F947/E947*100)</f>
        <v>61.166137566137557</v>
      </c>
      <c r="K947" s="19">
        <f>IF(ISERROR(F947/D947),0,F947/D947*100)</f>
        <v>23.770527758738861</v>
      </c>
    </row>
    <row r="948" spans="1:11">
      <c r="A948" s="22" t="s">
        <v>54</v>
      </c>
      <c r="B948" s="17" t="s">
        <v>55</v>
      </c>
      <c r="C948" s="18">
        <v>440769.19</v>
      </c>
      <c r="D948" s="18">
        <v>679229</v>
      </c>
      <c r="E948" s="18">
        <v>69300</v>
      </c>
      <c r="F948" s="18">
        <v>208498.21</v>
      </c>
      <c r="G948" s="18">
        <f>F948-C948</f>
        <v>-232270.98</v>
      </c>
      <c r="H948" s="18">
        <f>E948-F948</f>
        <v>-139198.21</v>
      </c>
      <c r="I948" s="19">
        <f>IF(ISERROR(F948/C948),0,F948/C948*100-100)</f>
        <v>-52.696736811391013</v>
      </c>
      <c r="J948" s="19">
        <f>IF(ISERROR(F948/E948),0,F948/E948*100)</f>
        <v>300.86321789321789</v>
      </c>
      <c r="K948" s="19">
        <f>IF(ISERROR(F948/D948),0,F948/D948*100)</f>
        <v>30.696305664216339</v>
      </c>
    </row>
    <row r="949" spans="1:11">
      <c r="A949" s="23" t="s">
        <v>56</v>
      </c>
      <c r="B949" s="17" t="s">
        <v>57</v>
      </c>
      <c r="C949" s="18">
        <v>440769.19</v>
      </c>
      <c r="D949" s="18">
        <v>679229</v>
      </c>
      <c r="E949" s="18">
        <v>69300</v>
      </c>
      <c r="F949" s="18">
        <v>208498.21</v>
      </c>
      <c r="G949" s="18">
        <f>F949-C949</f>
        <v>-232270.98</v>
      </c>
      <c r="H949" s="18">
        <f>E949-F949</f>
        <v>-139198.21</v>
      </c>
      <c r="I949" s="19">
        <f>IF(ISERROR(F949/C949),0,F949/C949*100-100)</f>
        <v>-52.696736811391013</v>
      </c>
      <c r="J949" s="19">
        <f>IF(ISERROR(F949/E949),0,F949/E949*100)</f>
        <v>300.86321789321789</v>
      </c>
      <c r="K949" s="19">
        <f>IF(ISERROR(F949/D949),0,F949/D949*100)</f>
        <v>30.696305664216339</v>
      </c>
    </row>
    <row r="950" spans="1:11">
      <c r="A950" s="16"/>
      <c r="B950" s="17" t="s">
        <v>58</v>
      </c>
      <c r="C950" s="18">
        <v>-346924.21</v>
      </c>
      <c r="D950" s="18">
        <v>-542088</v>
      </c>
      <c r="E950" s="18">
        <v>0</v>
      </c>
      <c r="F950" s="18">
        <v>-172339.04</v>
      </c>
      <c r="G950" s="18">
        <f>F950-C950</f>
        <v>174585.17</v>
      </c>
      <c r="H950" s="18">
        <f>E950-F950</f>
        <v>172339.04</v>
      </c>
      <c r="I950" s="19">
        <f>IF(ISERROR(F950/C950),0,F950/C950*100-100)</f>
        <v>-50.323720561329523</v>
      </c>
      <c r="J950" s="19">
        <f>IF(ISERROR(F950/E950),0,F950/E950*100)</f>
        <v>0</v>
      </c>
      <c r="K950" s="19">
        <f>IF(ISERROR(F950/D950),0,F950/D950*100)</f>
        <v>31.791709095202258</v>
      </c>
    </row>
    <row r="951" spans="1:11">
      <c r="A951" s="16" t="s">
        <v>59</v>
      </c>
      <c r="B951" s="17" t="s">
        <v>60</v>
      </c>
      <c r="C951" s="18">
        <v>346924.21</v>
      </c>
      <c r="D951" s="18">
        <v>542088</v>
      </c>
      <c r="E951" s="18">
        <v>0</v>
      </c>
      <c r="F951" s="18">
        <v>172339.04</v>
      </c>
      <c r="G951" s="18">
        <f>F951-C951</f>
        <v>-174585.17</v>
      </c>
      <c r="H951" s="18">
        <f>E951-F951</f>
        <v>-172339.04</v>
      </c>
      <c r="I951" s="19">
        <f>IF(ISERROR(F951/C951),0,F951/C951*100-100)</f>
        <v>-50.323720561329523</v>
      </c>
      <c r="J951" s="19">
        <f>IF(ISERROR(F951/E951),0,F951/E951*100)</f>
        <v>0</v>
      </c>
      <c r="K951" s="19">
        <f>IF(ISERROR(F951/D951),0,F951/D951*100)</f>
        <v>31.791709095202258</v>
      </c>
    </row>
    <row r="952" spans="1:11">
      <c r="A952" s="22" t="s">
        <v>61</v>
      </c>
      <c r="B952" s="17" t="s">
        <v>62</v>
      </c>
      <c r="C952" s="18">
        <v>346924.21</v>
      </c>
      <c r="D952" s="18">
        <v>542088</v>
      </c>
      <c r="E952" s="18">
        <v>0</v>
      </c>
      <c r="F952" s="18">
        <v>172339.04</v>
      </c>
      <c r="G952" s="18">
        <f>F952-C952</f>
        <v>-174585.17</v>
      </c>
      <c r="H952" s="18">
        <f>E952-F952</f>
        <v>-172339.04</v>
      </c>
      <c r="I952" s="19">
        <f>IF(ISERROR(F952/C952),0,F952/C952*100-100)</f>
        <v>-50.323720561329523</v>
      </c>
      <c r="J952" s="19">
        <f>IF(ISERROR(F952/E952),0,F952/E952*100)</f>
        <v>0</v>
      </c>
      <c r="K952" s="19">
        <f>IF(ISERROR(F952/D952),0,F952/D952*100)</f>
        <v>31.791709095202258</v>
      </c>
    </row>
    <row r="953" spans="1:11" ht="25.5">
      <c r="A953" s="23" t="s">
        <v>98</v>
      </c>
      <c r="B953" s="17" t="s">
        <v>99</v>
      </c>
      <c r="C953" s="18">
        <v>-357933</v>
      </c>
      <c r="D953" s="18">
        <v>542088</v>
      </c>
      <c r="E953" s="18">
        <v>0</v>
      </c>
      <c r="F953" s="18">
        <v>-542087.31000000006</v>
      </c>
      <c r="G953" s="18">
        <f>F953-C953</f>
        <v>-184154.31000000006</v>
      </c>
      <c r="H953" s="18">
        <f>E953-F953</f>
        <v>542087.31000000006</v>
      </c>
      <c r="I953" s="19">
        <f>IF(ISERROR(F953/C953),0,F953/C953*100-100)</f>
        <v>51.449380191264851</v>
      </c>
      <c r="J953" s="19">
        <f>IF(ISERROR(F953/E953),0,F953/E953*100)</f>
        <v>0</v>
      </c>
      <c r="K953" s="19">
        <f>IF(ISERROR(F953/D953),0,F953/D953*100)</f>
        <v>-99.999872714393248</v>
      </c>
    </row>
    <row r="954" spans="1:11" ht="25.5">
      <c r="A954" s="36" t="s">
        <v>226</v>
      </c>
      <c r="B954" s="28" t="s">
        <v>367</v>
      </c>
      <c r="C954" s="29"/>
      <c r="D954" s="29"/>
      <c r="E954" s="29"/>
      <c r="F954" s="29"/>
      <c r="G954" s="29"/>
      <c r="H954" s="29"/>
      <c r="I954" s="30"/>
      <c r="J954" s="30"/>
      <c r="K954" s="30"/>
    </row>
    <row r="955" spans="1:11">
      <c r="A955" s="16" t="s">
        <v>20</v>
      </c>
      <c r="B955" s="17" t="s">
        <v>21</v>
      </c>
      <c r="C955" s="18">
        <v>1512317.8</v>
      </c>
      <c r="D955" s="18">
        <v>1102032</v>
      </c>
      <c r="E955" s="18">
        <v>672500</v>
      </c>
      <c r="F955" s="18">
        <v>811554.1</v>
      </c>
      <c r="G955" s="18">
        <f>F955-C955</f>
        <v>-700763.70000000007</v>
      </c>
      <c r="H955" s="18">
        <f>E955-F955</f>
        <v>-139054.09999999998</v>
      </c>
      <c r="I955" s="19">
        <f>IF(ISERROR(F955/C955),0,F955/C955*100-100)</f>
        <v>-46.337066190717323</v>
      </c>
      <c r="J955" s="19">
        <f>IF(ISERROR(F955/E955),0,F955/E955*100)</f>
        <v>120.67718959107808</v>
      </c>
      <c r="K955" s="19">
        <f>IF(ISERROR(F955/D955),0,F955/D955*100)</f>
        <v>73.641609318059736</v>
      </c>
    </row>
    <row r="956" spans="1:11">
      <c r="A956" s="22" t="s">
        <v>82</v>
      </c>
      <c r="B956" s="17" t="s">
        <v>83</v>
      </c>
      <c r="C956" s="18">
        <v>1512317.8</v>
      </c>
      <c r="D956" s="18">
        <v>1102032</v>
      </c>
      <c r="E956" s="18">
        <v>672500</v>
      </c>
      <c r="F956" s="18">
        <v>811554.1</v>
      </c>
      <c r="G956" s="18">
        <f>F956-C956</f>
        <v>-700763.70000000007</v>
      </c>
      <c r="H956" s="18">
        <f>E956-F956</f>
        <v>-139054.09999999998</v>
      </c>
      <c r="I956" s="19">
        <f>IF(ISERROR(F956/C956),0,F956/C956*100-100)</f>
        <v>-46.337066190717323</v>
      </c>
      <c r="J956" s="19">
        <f>IF(ISERROR(F956/E956),0,F956/E956*100)</f>
        <v>120.67718959107808</v>
      </c>
      <c r="K956" s="19">
        <f>IF(ISERROR(F956/D956),0,F956/D956*100)</f>
        <v>73.641609318059736</v>
      </c>
    </row>
    <row r="957" spans="1:11">
      <c r="A957" s="16" t="s">
        <v>28</v>
      </c>
      <c r="B957" s="17" t="s">
        <v>29</v>
      </c>
      <c r="C957" s="18">
        <v>1514016.45</v>
      </c>
      <c r="D957" s="18">
        <v>1102032</v>
      </c>
      <c r="E957" s="18">
        <v>672500</v>
      </c>
      <c r="F957" s="18">
        <v>639225.5</v>
      </c>
      <c r="G957" s="18">
        <f>F957-C957</f>
        <v>-874790.95</v>
      </c>
      <c r="H957" s="18">
        <f>E957-F957</f>
        <v>33274.5</v>
      </c>
      <c r="I957" s="19">
        <f>IF(ISERROR(F957/C957),0,F957/C957*100-100)</f>
        <v>-57.779487798828079</v>
      </c>
      <c r="J957" s="19">
        <f>IF(ISERROR(F957/E957),0,F957/E957*100)</f>
        <v>95.052118959107815</v>
      </c>
      <c r="K957" s="19">
        <f>IF(ISERROR(F957/D957),0,F957/D957*100)</f>
        <v>58.004259404445605</v>
      </c>
    </row>
    <row r="958" spans="1:11">
      <c r="A958" s="22" t="s">
        <v>30</v>
      </c>
      <c r="B958" s="17" t="s">
        <v>31</v>
      </c>
      <c r="C958" s="18">
        <v>1514016.45</v>
      </c>
      <c r="D958" s="18">
        <v>1102032</v>
      </c>
      <c r="E958" s="18">
        <v>672500</v>
      </c>
      <c r="F958" s="18">
        <v>639225.5</v>
      </c>
      <c r="G958" s="18">
        <f>F958-C958</f>
        <v>-874790.95</v>
      </c>
      <c r="H958" s="18">
        <f>E958-F958</f>
        <v>33274.5</v>
      </c>
      <c r="I958" s="19">
        <f>IF(ISERROR(F958/C958),0,F958/C958*100-100)</f>
        <v>-57.779487798828079</v>
      </c>
      <c r="J958" s="19">
        <f>IF(ISERROR(F958/E958),0,F958/E958*100)</f>
        <v>95.052118959107815</v>
      </c>
      <c r="K958" s="19">
        <f>IF(ISERROR(F958/D958),0,F958/D958*100)</f>
        <v>58.004259404445605</v>
      </c>
    </row>
    <row r="959" spans="1:11">
      <c r="A959" s="23" t="s">
        <v>32</v>
      </c>
      <c r="B959" s="17" t="s">
        <v>33</v>
      </c>
      <c r="C959" s="18">
        <v>54405.86</v>
      </c>
      <c r="D959" s="18">
        <v>350000</v>
      </c>
      <c r="E959" s="18">
        <v>262500</v>
      </c>
      <c r="F959" s="18">
        <v>93285.35</v>
      </c>
      <c r="G959" s="18">
        <f>F959-C959</f>
        <v>38879.490000000005</v>
      </c>
      <c r="H959" s="18">
        <f>E959-F959</f>
        <v>169214.65</v>
      </c>
      <c r="I959" s="19">
        <f>IF(ISERROR(F959/C959),0,F959/C959*100-100)</f>
        <v>71.461952811700797</v>
      </c>
      <c r="J959" s="19">
        <f>IF(ISERROR(F959/E959),0,F959/E959*100)</f>
        <v>35.537276190476192</v>
      </c>
      <c r="K959" s="19">
        <f>IF(ISERROR(F959/D959),0,F959/D959*100)</f>
        <v>26.652957142857144</v>
      </c>
    </row>
    <row r="960" spans="1:11">
      <c r="A960" s="24" t="s">
        <v>34</v>
      </c>
      <c r="B960" s="17" t="s">
        <v>35</v>
      </c>
      <c r="C960" s="18">
        <v>7499.09</v>
      </c>
      <c r="D960" s="18">
        <v>51256</v>
      </c>
      <c r="E960" s="18">
        <v>38442</v>
      </c>
      <c r="F960" s="18">
        <v>10053.41</v>
      </c>
      <c r="G960" s="18">
        <f>F960-C960</f>
        <v>2554.3199999999997</v>
      </c>
      <c r="H960" s="18">
        <f>E960-F960</f>
        <v>28388.59</v>
      </c>
      <c r="I960" s="19">
        <f>IF(ISERROR(F960/C960),0,F960/C960*100-100)</f>
        <v>34.061732823582588</v>
      </c>
      <c r="J960" s="19">
        <f>IF(ISERROR(F960/E960),0,F960/E960*100)</f>
        <v>26.152151292856772</v>
      </c>
      <c r="K960" s="19">
        <f>IF(ISERROR(F960/D960),0,F960/D960*100)</f>
        <v>19.614113469642579</v>
      </c>
    </row>
    <row r="961" spans="1:11">
      <c r="A961" s="24" t="s">
        <v>36</v>
      </c>
      <c r="B961" s="17" t="s">
        <v>37</v>
      </c>
      <c r="C961" s="18">
        <v>46906.77</v>
      </c>
      <c r="D961" s="18">
        <v>298744</v>
      </c>
      <c r="E961" s="18">
        <v>224058</v>
      </c>
      <c r="F961" s="18">
        <v>83231.94</v>
      </c>
      <c r="G961" s="18">
        <f>F961-C961</f>
        <v>36325.170000000006</v>
      </c>
      <c r="H961" s="18">
        <f>E961-F961</f>
        <v>140826.06</v>
      </c>
      <c r="I961" s="19">
        <f>IF(ISERROR(F961/C961),0,F961/C961*100-100)</f>
        <v>77.44120944588596</v>
      </c>
      <c r="J961" s="19">
        <f>IF(ISERROR(F961/E961),0,F961/E961*100)</f>
        <v>37.147497522962809</v>
      </c>
      <c r="K961" s="19">
        <f>IF(ISERROR(F961/D961),0,F961/D961*100)</f>
        <v>27.860623142222103</v>
      </c>
    </row>
    <row r="962" spans="1:11" ht="25.5">
      <c r="A962" s="23" t="s">
        <v>70</v>
      </c>
      <c r="B962" s="17" t="s">
        <v>71</v>
      </c>
      <c r="C962" s="18">
        <v>1459610.59</v>
      </c>
      <c r="D962" s="18">
        <v>752032</v>
      </c>
      <c r="E962" s="18">
        <v>410000</v>
      </c>
      <c r="F962" s="18">
        <v>545940.15</v>
      </c>
      <c r="G962" s="18">
        <f>F962-C962</f>
        <v>-913670.44000000006</v>
      </c>
      <c r="H962" s="18">
        <f>E962-F962</f>
        <v>-135940.15000000002</v>
      </c>
      <c r="I962" s="19">
        <f>IF(ISERROR(F962/C962),0,F962/C962*100-100)</f>
        <v>-62.596862907112779</v>
      </c>
      <c r="J962" s="19">
        <f>IF(ISERROR(F962/E962),0,F962/E962*100)</f>
        <v>133.15613414634146</v>
      </c>
      <c r="K962" s="19">
        <f>IF(ISERROR(F962/D962),0,F962/D962*100)</f>
        <v>72.595335038934522</v>
      </c>
    </row>
    <row r="963" spans="1:11">
      <c r="A963" s="24" t="s">
        <v>230</v>
      </c>
      <c r="B963" s="17" t="s">
        <v>231</v>
      </c>
      <c r="C963" s="18">
        <v>78565.39</v>
      </c>
      <c r="D963" s="18">
        <v>0</v>
      </c>
      <c r="E963" s="18">
        <v>0</v>
      </c>
      <c r="F963" s="18">
        <v>0</v>
      </c>
      <c r="G963" s="18">
        <f>F963-C963</f>
        <v>-78565.39</v>
      </c>
      <c r="H963" s="18">
        <f>E963-F963</f>
        <v>0</v>
      </c>
      <c r="I963" s="19">
        <f>IF(ISERROR(F963/C963),0,F963/C963*100-100)</f>
        <v>-100</v>
      </c>
      <c r="J963" s="19">
        <f>IF(ISERROR(F963/E963),0,F963/E963*100)</f>
        <v>0</v>
      </c>
      <c r="K963" s="19">
        <f>IF(ISERROR(F963/D963),0,F963/D963*100)</f>
        <v>0</v>
      </c>
    </row>
    <row r="964" spans="1:11">
      <c r="A964" s="24" t="s">
        <v>72</v>
      </c>
      <c r="B964" s="17" t="s">
        <v>73</v>
      </c>
      <c r="C964" s="18">
        <v>1381045.2</v>
      </c>
      <c r="D964" s="18">
        <v>752032</v>
      </c>
      <c r="E964" s="18">
        <v>410000</v>
      </c>
      <c r="F964" s="18">
        <v>545940.15</v>
      </c>
      <c r="G964" s="18">
        <f>F964-C964</f>
        <v>-835105.04999999993</v>
      </c>
      <c r="H964" s="18">
        <f>E964-F964</f>
        <v>-135940.15000000002</v>
      </c>
      <c r="I964" s="19">
        <f>IF(ISERROR(F964/C964),0,F964/C964*100-100)</f>
        <v>-60.469059955459819</v>
      </c>
      <c r="J964" s="19">
        <f>IF(ISERROR(F964/E964),0,F964/E964*100)</f>
        <v>133.15613414634146</v>
      </c>
      <c r="K964" s="19">
        <f>IF(ISERROR(F964/D964),0,F964/D964*100)</f>
        <v>72.595335038934522</v>
      </c>
    </row>
    <row r="965" spans="1:11">
      <c r="A965" s="16"/>
      <c r="B965" s="17" t="s">
        <v>58</v>
      </c>
      <c r="C965" s="18">
        <v>-1698.65</v>
      </c>
      <c r="D965" s="18">
        <v>0</v>
      </c>
      <c r="E965" s="18">
        <v>0</v>
      </c>
      <c r="F965" s="18">
        <v>172328.6</v>
      </c>
      <c r="G965" s="18">
        <f>F965-C965</f>
        <v>174027.25</v>
      </c>
      <c r="H965" s="18">
        <f>E965-F965</f>
        <v>-172328.6</v>
      </c>
      <c r="I965" s="19">
        <f>IF(ISERROR(F965/C965),0,F965/C965*100-100)</f>
        <v>-10245.032820180732</v>
      </c>
      <c r="J965" s="19">
        <f>IF(ISERROR(F965/E965),0,F965/E965*100)</f>
        <v>0</v>
      </c>
      <c r="K965" s="19">
        <f>IF(ISERROR(F965/D965),0,F965/D965*100)</f>
        <v>0</v>
      </c>
    </row>
    <row r="966" spans="1:11">
      <c r="A966" s="16" t="s">
        <v>59</v>
      </c>
      <c r="B966" s="17" t="s">
        <v>60</v>
      </c>
      <c r="C966" s="18">
        <v>1698.65</v>
      </c>
      <c r="D966" s="18">
        <v>0</v>
      </c>
      <c r="E966" s="18">
        <v>0</v>
      </c>
      <c r="F966" s="18">
        <v>-172328.6</v>
      </c>
      <c r="G966" s="18">
        <f>F966-C966</f>
        <v>-174027.25</v>
      </c>
      <c r="H966" s="18">
        <f>E966-F966</f>
        <v>172328.6</v>
      </c>
      <c r="I966" s="19">
        <f>IF(ISERROR(F966/C966),0,F966/C966*100-100)</f>
        <v>-10245.032820180732</v>
      </c>
      <c r="J966" s="19">
        <f>IF(ISERROR(F966/E966),0,F966/E966*100)</f>
        <v>0</v>
      </c>
      <c r="K966" s="19">
        <f>IF(ISERROR(F966/D966),0,F966/D966*100)</f>
        <v>0</v>
      </c>
    </row>
    <row r="967" spans="1:11">
      <c r="A967" s="22" t="s">
        <v>61</v>
      </c>
      <c r="B967" s="17" t="s">
        <v>62</v>
      </c>
      <c r="C967" s="18">
        <v>1698.65</v>
      </c>
      <c r="D967" s="18">
        <v>0</v>
      </c>
      <c r="E967" s="18">
        <v>0</v>
      </c>
      <c r="F967" s="18">
        <v>-172328.6</v>
      </c>
      <c r="G967" s="18">
        <f>F967-C967</f>
        <v>-174027.25</v>
      </c>
      <c r="H967" s="18">
        <f>E967-F967</f>
        <v>172328.6</v>
      </c>
      <c r="I967" s="19">
        <f>IF(ISERROR(F967/C967),0,F967/C967*100-100)</f>
        <v>-10245.032820180732</v>
      </c>
      <c r="J967" s="19">
        <f>IF(ISERROR(F967/E967),0,F967/E967*100)</f>
        <v>0</v>
      </c>
      <c r="K967" s="19">
        <f>IF(ISERROR(F967/D967),0,F967/D967*100)</f>
        <v>0</v>
      </c>
    </row>
    <row r="968" spans="1:11" ht="25.5">
      <c r="A968" s="23" t="s">
        <v>98</v>
      </c>
      <c r="B968" s="17" t="s">
        <v>99</v>
      </c>
      <c r="C968" s="18">
        <v>-236448.24</v>
      </c>
      <c r="D968" s="18">
        <v>0</v>
      </c>
      <c r="E968" s="18">
        <v>0</v>
      </c>
      <c r="F968" s="18">
        <v>0</v>
      </c>
      <c r="G968" s="18">
        <f>F968-C968</f>
        <v>236448.24</v>
      </c>
      <c r="H968" s="18">
        <f>E968-F968</f>
        <v>0</v>
      </c>
      <c r="I968" s="19">
        <f>IF(ISERROR(F968/C968),0,F968/C968*100-100)</f>
        <v>-100</v>
      </c>
      <c r="J968" s="19">
        <f>IF(ISERROR(F968/E968),0,F968/E968*100)</f>
        <v>0</v>
      </c>
      <c r="K968" s="19">
        <f>IF(ISERROR(F968/D968),0,F968/D968*100)</f>
        <v>0</v>
      </c>
    </row>
    <row r="969" spans="1:11" ht="25.5">
      <c r="A969" s="36" t="s">
        <v>368</v>
      </c>
      <c r="B969" s="28" t="s">
        <v>369</v>
      </c>
      <c r="C969" s="29"/>
      <c r="D969" s="29"/>
      <c r="E969" s="29"/>
      <c r="F969" s="29"/>
      <c r="G969" s="29"/>
      <c r="H969" s="29"/>
      <c r="I969" s="30"/>
      <c r="J969" s="30"/>
      <c r="K969" s="30"/>
    </row>
    <row r="970" spans="1:11">
      <c r="A970" s="16" t="s">
        <v>20</v>
      </c>
      <c r="B970" s="17" t="s">
        <v>21</v>
      </c>
      <c r="C970" s="18">
        <v>3130756</v>
      </c>
      <c r="D970" s="18">
        <v>822229</v>
      </c>
      <c r="E970" s="18">
        <v>198227</v>
      </c>
      <c r="F970" s="18">
        <v>474700.1</v>
      </c>
      <c r="G970" s="18">
        <f>F970-C970</f>
        <v>-2656055.9</v>
      </c>
      <c r="H970" s="18">
        <f>E970-F970</f>
        <v>-276473.09999999998</v>
      </c>
      <c r="I970" s="19">
        <f>IF(ISERROR(F970/C970),0,F970/C970*100-100)</f>
        <v>-84.83752486619845</v>
      </c>
      <c r="J970" s="19">
        <f>IF(ISERROR(F970/E970),0,F970/E970*100)</f>
        <v>239.47297794952252</v>
      </c>
      <c r="K970" s="19">
        <f>IF(ISERROR(F970/D970),0,F970/D970*100)</f>
        <v>57.733320036145642</v>
      </c>
    </row>
    <row r="971" spans="1:11">
      <c r="A971" s="22" t="s">
        <v>82</v>
      </c>
      <c r="B971" s="17" t="s">
        <v>83</v>
      </c>
      <c r="C971" s="18">
        <v>696520</v>
      </c>
      <c r="D971" s="18">
        <v>471728</v>
      </c>
      <c r="E971" s="18">
        <v>198227</v>
      </c>
      <c r="F971" s="18">
        <v>124199.1</v>
      </c>
      <c r="G971" s="18">
        <f>F971-C971</f>
        <v>-572320.9</v>
      </c>
      <c r="H971" s="18">
        <f>E971-F971</f>
        <v>74027.899999999994</v>
      </c>
      <c r="I971" s="19">
        <f>IF(ISERROR(F971/C971),0,F971/C971*100-100)</f>
        <v>-82.168624016539368</v>
      </c>
      <c r="J971" s="19">
        <f>IF(ISERROR(F971/E971),0,F971/E971*100)</f>
        <v>62.654986454922891</v>
      </c>
      <c r="K971" s="19">
        <f>IF(ISERROR(F971/D971),0,F971/D971*100)</f>
        <v>26.328541023640746</v>
      </c>
    </row>
    <row r="972" spans="1:11">
      <c r="A972" s="22" t="s">
        <v>24</v>
      </c>
      <c r="B972" s="17" t="s">
        <v>25</v>
      </c>
      <c r="C972" s="18">
        <v>2434236</v>
      </c>
      <c r="D972" s="18">
        <v>350501</v>
      </c>
      <c r="E972" s="18">
        <v>0</v>
      </c>
      <c r="F972" s="18">
        <v>350501</v>
      </c>
      <c r="G972" s="18">
        <f>F972-C972</f>
        <v>-2083735</v>
      </c>
      <c r="H972" s="18">
        <f>E972-F972</f>
        <v>-350501</v>
      </c>
      <c r="I972" s="19">
        <f>IF(ISERROR(F972/C972),0,F972/C972*100-100)</f>
        <v>-85.601190681593735</v>
      </c>
      <c r="J972" s="19">
        <f>IF(ISERROR(F972/E972),0,F972/E972*100)</f>
        <v>0</v>
      </c>
      <c r="K972" s="19">
        <f>IF(ISERROR(F972/D972),0,F972/D972*100)</f>
        <v>100</v>
      </c>
    </row>
    <row r="973" spans="1:11">
      <c r="A973" s="23" t="s">
        <v>26</v>
      </c>
      <c r="B973" s="17" t="s">
        <v>27</v>
      </c>
      <c r="C973" s="18">
        <v>2434236</v>
      </c>
      <c r="D973" s="18">
        <v>350501</v>
      </c>
      <c r="E973" s="18">
        <v>0</v>
      </c>
      <c r="F973" s="18">
        <v>350501</v>
      </c>
      <c r="G973" s="18">
        <f>F973-C973</f>
        <v>-2083735</v>
      </c>
      <c r="H973" s="18">
        <f>E973-F973</f>
        <v>-350501</v>
      </c>
      <c r="I973" s="19">
        <f>IF(ISERROR(F973/C973),0,F973/C973*100-100)</f>
        <v>-85.601190681593735</v>
      </c>
      <c r="J973" s="19">
        <f>IF(ISERROR(F973/E973),0,F973/E973*100)</f>
        <v>0</v>
      </c>
      <c r="K973" s="19">
        <f>IF(ISERROR(F973/D973),0,F973/D973*100)</f>
        <v>100</v>
      </c>
    </row>
    <row r="974" spans="1:11">
      <c r="A974" s="16" t="s">
        <v>28</v>
      </c>
      <c r="B974" s="17" t="s">
        <v>29</v>
      </c>
      <c r="C974" s="18">
        <v>2832869.03</v>
      </c>
      <c r="D974" s="18">
        <v>831681</v>
      </c>
      <c r="E974" s="18">
        <v>198227</v>
      </c>
      <c r="F974" s="18">
        <v>344166.6</v>
      </c>
      <c r="G974" s="18">
        <f>F974-C974</f>
        <v>-2488702.4299999997</v>
      </c>
      <c r="H974" s="18">
        <f>E974-F974</f>
        <v>-145939.59999999998</v>
      </c>
      <c r="I974" s="19">
        <f>IF(ISERROR(F974/C974),0,F974/C974*100-100)</f>
        <v>-87.850952643581977</v>
      </c>
      <c r="J974" s="19">
        <f>IF(ISERROR(F974/E974),0,F974/E974*100)</f>
        <v>173.62246313569796</v>
      </c>
      <c r="K974" s="19">
        <f>IF(ISERROR(F974/D974),0,F974/D974*100)</f>
        <v>41.382044317472683</v>
      </c>
    </row>
    <row r="975" spans="1:11">
      <c r="A975" s="22" t="s">
        <v>30</v>
      </c>
      <c r="B975" s="17" t="s">
        <v>31</v>
      </c>
      <c r="C975" s="18">
        <v>481737.62</v>
      </c>
      <c r="D975" s="18">
        <v>254206</v>
      </c>
      <c r="E975" s="18">
        <v>198227</v>
      </c>
      <c r="F975" s="18">
        <v>99441.94</v>
      </c>
      <c r="G975" s="18">
        <f>F975-C975</f>
        <v>-382295.68</v>
      </c>
      <c r="H975" s="18">
        <f>E975-F975</f>
        <v>98785.06</v>
      </c>
      <c r="I975" s="19">
        <f>IF(ISERROR(F975/C975),0,F975/C975*100-100)</f>
        <v>-79.357655314525772</v>
      </c>
      <c r="J975" s="19">
        <f>IF(ISERROR(F975/E975),0,F975/E975*100)</f>
        <v>50.165688831491174</v>
      </c>
      <c r="K975" s="19">
        <f>IF(ISERROR(F975/D975),0,F975/D975*100)</f>
        <v>39.118643934446865</v>
      </c>
    </row>
    <row r="976" spans="1:11">
      <c r="A976" s="23" t="s">
        <v>32</v>
      </c>
      <c r="B976" s="17" t="s">
        <v>33</v>
      </c>
      <c r="C976" s="18">
        <v>203662.99</v>
      </c>
      <c r="D976" s="18">
        <v>97430</v>
      </c>
      <c r="E976" s="18">
        <v>41451</v>
      </c>
      <c r="F976" s="18">
        <v>67474.84</v>
      </c>
      <c r="G976" s="18">
        <f>F976-C976</f>
        <v>-136188.15</v>
      </c>
      <c r="H976" s="18">
        <f>E976-F976</f>
        <v>-26023.839999999997</v>
      </c>
      <c r="I976" s="19">
        <f>IF(ISERROR(F976/C976),0,F976/C976*100-100)</f>
        <v>-66.869365906883729</v>
      </c>
      <c r="J976" s="19">
        <f>IF(ISERROR(F976/E976),0,F976/E976*100)</f>
        <v>162.78217654580104</v>
      </c>
      <c r="K976" s="19">
        <f>IF(ISERROR(F976/D976),0,F976/D976*100)</f>
        <v>69.25468541516986</v>
      </c>
    </row>
    <row r="977" spans="1:11">
      <c r="A977" s="24" t="s">
        <v>34</v>
      </c>
      <c r="B977" s="17" t="s">
        <v>35</v>
      </c>
      <c r="C977" s="18">
        <v>7551.19</v>
      </c>
      <c r="D977" s="18">
        <v>18415</v>
      </c>
      <c r="E977" s="18">
        <v>11100</v>
      </c>
      <c r="F977" s="18">
        <v>8004.15</v>
      </c>
      <c r="G977" s="18">
        <f>F977-C977</f>
        <v>452.96000000000004</v>
      </c>
      <c r="H977" s="18">
        <f>E977-F977</f>
        <v>3095.8500000000004</v>
      </c>
      <c r="I977" s="19">
        <f>IF(ISERROR(F977/C977),0,F977/C977*100-100)</f>
        <v>5.9985247358363267</v>
      </c>
      <c r="J977" s="19">
        <f>IF(ISERROR(F977/E977),0,F977/E977*100)</f>
        <v>72.109459459459458</v>
      </c>
      <c r="K977" s="19">
        <f>IF(ISERROR(F977/D977),0,F977/D977*100)</f>
        <v>43.465381482487103</v>
      </c>
    </row>
    <row r="978" spans="1:11">
      <c r="A978" s="24" t="s">
        <v>36</v>
      </c>
      <c r="B978" s="17" t="s">
        <v>37</v>
      </c>
      <c r="C978" s="18">
        <v>196111.8</v>
      </c>
      <c r="D978" s="18">
        <v>79015</v>
      </c>
      <c r="E978" s="18">
        <v>30351</v>
      </c>
      <c r="F978" s="18">
        <v>59470.69</v>
      </c>
      <c r="G978" s="18">
        <f>F978-C978</f>
        <v>-136641.10999999999</v>
      </c>
      <c r="H978" s="18">
        <f>E978-F978</f>
        <v>-29119.690000000002</v>
      </c>
      <c r="I978" s="19">
        <f>IF(ISERROR(F978/C978),0,F978/C978*100-100)</f>
        <v>-69.675108789986126</v>
      </c>
      <c r="J978" s="19">
        <f>IF(ISERROR(F978/E978),0,F978/E978*100)</f>
        <v>195.94309907416562</v>
      </c>
      <c r="K978" s="19">
        <f>IF(ISERROR(F978/D978),0,F978/D978*100)</f>
        <v>75.265063595519848</v>
      </c>
    </row>
    <row r="979" spans="1:11" ht="25.5">
      <c r="A979" s="23" t="s">
        <v>70</v>
      </c>
      <c r="B979" s="17" t="s">
        <v>71</v>
      </c>
      <c r="C979" s="18">
        <v>278074.63</v>
      </c>
      <c r="D979" s="18">
        <v>156776</v>
      </c>
      <c r="E979" s="18">
        <v>156776</v>
      </c>
      <c r="F979" s="18">
        <v>31967.1</v>
      </c>
      <c r="G979" s="18">
        <f>F979-C979</f>
        <v>-246107.53</v>
      </c>
      <c r="H979" s="18">
        <f>E979-F979</f>
        <v>124808.9</v>
      </c>
      <c r="I979" s="19">
        <f>IF(ISERROR(F979/C979),0,F979/C979*100-100)</f>
        <v>-88.504129269182158</v>
      </c>
      <c r="J979" s="19">
        <f>IF(ISERROR(F979/E979),0,F979/E979*100)</f>
        <v>20.390302087054142</v>
      </c>
      <c r="K979" s="19">
        <f>IF(ISERROR(F979/D979),0,F979/D979*100)</f>
        <v>20.390302087054142</v>
      </c>
    </row>
    <row r="980" spans="1:11">
      <c r="A980" s="24" t="s">
        <v>230</v>
      </c>
      <c r="B980" s="17" t="s">
        <v>231</v>
      </c>
      <c r="C980" s="18">
        <v>18728</v>
      </c>
      <c r="D980" s="18">
        <v>0</v>
      </c>
      <c r="E980" s="18">
        <v>0</v>
      </c>
      <c r="F980" s="18">
        <v>0</v>
      </c>
      <c r="G980" s="18">
        <f>F980-C980</f>
        <v>-18728</v>
      </c>
      <c r="H980" s="18">
        <f>E980-F980</f>
        <v>0</v>
      </c>
      <c r="I980" s="19">
        <f>IF(ISERROR(F980/C980),0,F980/C980*100-100)</f>
        <v>-100</v>
      </c>
      <c r="J980" s="19">
        <f>IF(ISERROR(F980/E980),0,F980/E980*100)</f>
        <v>0</v>
      </c>
      <c r="K980" s="19">
        <f>IF(ISERROR(F980/D980),0,F980/D980*100)</f>
        <v>0</v>
      </c>
    </row>
    <row r="981" spans="1:11">
      <c r="A981" s="24" t="s">
        <v>72</v>
      </c>
      <c r="B981" s="17" t="s">
        <v>73</v>
      </c>
      <c r="C981" s="18">
        <v>259346.63</v>
      </c>
      <c r="D981" s="18">
        <v>156776</v>
      </c>
      <c r="E981" s="18">
        <v>156776</v>
      </c>
      <c r="F981" s="18">
        <v>31967.1</v>
      </c>
      <c r="G981" s="18">
        <f>F981-C981</f>
        <v>-227379.53</v>
      </c>
      <c r="H981" s="18">
        <f>E981-F981</f>
        <v>124808.9</v>
      </c>
      <c r="I981" s="19">
        <f>IF(ISERROR(F981/C981),0,F981/C981*100-100)</f>
        <v>-87.673986741219665</v>
      </c>
      <c r="J981" s="19">
        <f>IF(ISERROR(F981/E981),0,F981/E981*100)</f>
        <v>20.390302087054142</v>
      </c>
      <c r="K981" s="19">
        <f>IF(ISERROR(F981/D981),0,F981/D981*100)</f>
        <v>20.390302087054142</v>
      </c>
    </row>
    <row r="982" spans="1:11">
      <c r="A982" s="22" t="s">
        <v>54</v>
      </c>
      <c r="B982" s="17" t="s">
        <v>55</v>
      </c>
      <c r="C982" s="18">
        <v>2351131.41</v>
      </c>
      <c r="D982" s="18">
        <v>577475</v>
      </c>
      <c r="E982" s="18">
        <v>0</v>
      </c>
      <c r="F982" s="18">
        <v>244724.66</v>
      </c>
      <c r="G982" s="18">
        <f>F982-C982</f>
        <v>-2106406.75</v>
      </c>
      <c r="H982" s="18">
        <f>E982-F982</f>
        <v>-244724.66</v>
      </c>
      <c r="I982" s="19">
        <f>IF(ISERROR(F982/C982),0,F982/C982*100-100)</f>
        <v>-89.591196010604961</v>
      </c>
      <c r="J982" s="19">
        <f>IF(ISERROR(F982/E982),0,F982/E982*100)</f>
        <v>0</v>
      </c>
      <c r="K982" s="19">
        <f>IF(ISERROR(F982/D982),0,F982/D982*100)</f>
        <v>42.378399064894587</v>
      </c>
    </row>
    <row r="983" spans="1:11">
      <c r="A983" s="23" t="s">
        <v>56</v>
      </c>
      <c r="B983" s="17" t="s">
        <v>57</v>
      </c>
      <c r="C983" s="18">
        <v>2351131.41</v>
      </c>
      <c r="D983" s="18">
        <v>577475</v>
      </c>
      <c r="E983" s="18">
        <v>0</v>
      </c>
      <c r="F983" s="18">
        <v>244724.66</v>
      </c>
      <c r="G983" s="18">
        <f>F983-C983</f>
        <v>-2106406.75</v>
      </c>
      <c r="H983" s="18">
        <f>E983-F983</f>
        <v>-244724.66</v>
      </c>
      <c r="I983" s="19">
        <f>IF(ISERROR(F983/C983),0,F983/C983*100-100)</f>
        <v>-89.591196010604961</v>
      </c>
      <c r="J983" s="19">
        <f>IF(ISERROR(F983/E983),0,F983/E983*100)</f>
        <v>0</v>
      </c>
      <c r="K983" s="19">
        <f>IF(ISERROR(F983/D983),0,F983/D983*100)</f>
        <v>42.378399064894587</v>
      </c>
    </row>
    <row r="984" spans="1:11">
      <c r="A984" s="16"/>
      <c r="B984" s="17" t="s">
        <v>58</v>
      </c>
      <c r="C984" s="18">
        <v>297886.96999999997</v>
      </c>
      <c r="D984" s="18">
        <v>-9452</v>
      </c>
      <c r="E984" s="18">
        <v>0</v>
      </c>
      <c r="F984" s="18">
        <v>130533.5</v>
      </c>
      <c r="G984" s="18">
        <f>F984-C984</f>
        <v>-167353.46999999997</v>
      </c>
      <c r="H984" s="18">
        <f>E984-F984</f>
        <v>-130533.5</v>
      </c>
      <c r="I984" s="19">
        <f>IF(ISERROR(F984/C984),0,F984/C984*100-100)</f>
        <v>-56.180191433012325</v>
      </c>
      <c r="J984" s="19">
        <f>IF(ISERROR(F984/E984),0,F984/E984*100)</f>
        <v>0</v>
      </c>
      <c r="K984" s="19">
        <f>IF(ISERROR(F984/D984),0,F984/D984*100)</f>
        <v>-1381.0146000846382</v>
      </c>
    </row>
    <row r="985" spans="1:11">
      <c r="A985" s="16" t="s">
        <v>59</v>
      </c>
      <c r="B985" s="17" t="s">
        <v>60</v>
      </c>
      <c r="C985" s="18">
        <v>-297886.96999999997</v>
      </c>
      <c r="D985" s="18">
        <v>9452</v>
      </c>
      <c r="E985" s="18">
        <v>0</v>
      </c>
      <c r="F985" s="18">
        <v>-130533.5</v>
      </c>
      <c r="G985" s="18">
        <f>F985-C985</f>
        <v>167353.46999999997</v>
      </c>
      <c r="H985" s="18">
        <f>E985-F985</f>
        <v>130533.5</v>
      </c>
      <c r="I985" s="19">
        <f>IF(ISERROR(F985/C985),0,F985/C985*100-100)</f>
        <v>-56.180191433012325</v>
      </c>
      <c r="J985" s="19">
        <f>IF(ISERROR(F985/E985),0,F985/E985*100)</f>
        <v>0</v>
      </c>
      <c r="K985" s="19">
        <f>IF(ISERROR(F985/D985),0,F985/D985*100)</f>
        <v>-1381.0146000846382</v>
      </c>
    </row>
    <row r="986" spans="1:11">
      <c r="A986" s="22" t="s">
        <v>61</v>
      </c>
      <c r="B986" s="17" t="s">
        <v>62</v>
      </c>
      <c r="C986" s="18">
        <v>-297886.96999999997</v>
      </c>
      <c r="D986" s="18">
        <v>9452</v>
      </c>
      <c r="E986" s="18">
        <v>0</v>
      </c>
      <c r="F986" s="18">
        <v>-130533.5</v>
      </c>
      <c r="G986" s="18">
        <f>F986-C986</f>
        <v>167353.46999999997</v>
      </c>
      <c r="H986" s="18">
        <f>E986-F986</f>
        <v>130533.5</v>
      </c>
      <c r="I986" s="19">
        <f>IF(ISERROR(F986/C986),0,F986/C986*100-100)</f>
        <v>-56.180191433012325</v>
      </c>
      <c r="J986" s="19">
        <f>IF(ISERROR(F986/E986),0,F986/E986*100)</f>
        <v>0</v>
      </c>
      <c r="K986" s="19">
        <f>IF(ISERROR(F986/D986),0,F986/D986*100)</f>
        <v>-1381.0146000846382</v>
      </c>
    </row>
    <row r="987" spans="1:11" ht="25.5">
      <c r="A987" s="23" t="s">
        <v>98</v>
      </c>
      <c r="B987" s="17" t="s">
        <v>99</v>
      </c>
      <c r="C987" s="18">
        <v>-86769.66</v>
      </c>
      <c r="D987" s="18">
        <v>9452</v>
      </c>
      <c r="E987" s="18">
        <v>0</v>
      </c>
      <c r="F987" s="18">
        <v>-9451.59</v>
      </c>
      <c r="G987" s="18">
        <f>F987-C987</f>
        <v>77318.070000000007</v>
      </c>
      <c r="H987" s="18">
        <f>E987-F987</f>
        <v>9451.59</v>
      </c>
      <c r="I987" s="19">
        <f>IF(ISERROR(F987/C987),0,F987/C987*100-100)</f>
        <v>-89.107263990662176</v>
      </c>
      <c r="J987" s="19">
        <f>IF(ISERROR(F987/E987),0,F987/E987*100)</f>
        <v>0</v>
      </c>
      <c r="K987" s="19">
        <f>IF(ISERROR(F987/D987),0,F987/D987*100)</f>
        <v>-99.995662293694451</v>
      </c>
    </row>
    <row r="988" spans="1:11" ht="25.5">
      <c r="A988" s="27" t="s">
        <v>132</v>
      </c>
      <c r="B988" s="28" t="s">
        <v>133</v>
      </c>
      <c r="C988" s="29"/>
      <c r="D988" s="29"/>
      <c r="E988" s="29"/>
      <c r="F988" s="29"/>
      <c r="G988" s="29"/>
      <c r="H988" s="29"/>
      <c r="I988" s="30"/>
      <c r="J988" s="30"/>
      <c r="K988" s="30"/>
    </row>
    <row r="989" spans="1:11">
      <c r="A989" s="16" t="s">
        <v>20</v>
      </c>
      <c r="B989" s="17" t="s">
        <v>21</v>
      </c>
      <c r="C989" s="18">
        <v>5868001</v>
      </c>
      <c r="D989" s="18">
        <v>37489169</v>
      </c>
      <c r="E989" s="18">
        <v>14472432</v>
      </c>
      <c r="F989" s="18">
        <v>37489169</v>
      </c>
      <c r="G989" s="18">
        <f>F989-C989</f>
        <v>31621168</v>
      </c>
      <c r="H989" s="18">
        <f>E989-F989</f>
        <v>-23016737</v>
      </c>
      <c r="I989" s="19">
        <f>IF(ISERROR(F989/C989),0,F989/C989*100-100)</f>
        <v>538.87461846035819</v>
      </c>
      <c r="J989" s="19">
        <f>IF(ISERROR(F989/E989),0,F989/E989*100)</f>
        <v>259.03848779527863</v>
      </c>
      <c r="K989" s="19">
        <f>IF(ISERROR(F989/D989),0,F989/D989*100)</f>
        <v>100</v>
      </c>
    </row>
    <row r="990" spans="1:11">
      <c r="A990" s="22" t="s">
        <v>24</v>
      </c>
      <c r="B990" s="17" t="s">
        <v>25</v>
      </c>
      <c r="C990" s="18">
        <v>5868001</v>
      </c>
      <c r="D990" s="18">
        <v>37489169</v>
      </c>
      <c r="E990" s="18">
        <v>14472432</v>
      </c>
      <c r="F990" s="18">
        <v>37489169</v>
      </c>
      <c r="G990" s="18">
        <f>F990-C990</f>
        <v>31621168</v>
      </c>
      <c r="H990" s="18">
        <f>E990-F990</f>
        <v>-23016737</v>
      </c>
      <c r="I990" s="19">
        <f>IF(ISERROR(F990/C990),0,F990/C990*100-100)</f>
        <v>538.87461846035819</v>
      </c>
      <c r="J990" s="19">
        <f>IF(ISERROR(F990/E990),0,F990/E990*100)</f>
        <v>259.03848779527863</v>
      </c>
      <c r="K990" s="19">
        <f>IF(ISERROR(F990/D990),0,F990/D990*100)</f>
        <v>100</v>
      </c>
    </row>
    <row r="991" spans="1:11">
      <c r="A991" s="23" t="s">
        <v>26</v>
      </c>
      <c r="B991" s="17" t="s">
        <v>27</v>
      </c>
      <c r="C991" s="18">
        <v>5868001</v>
      </c>
      <c r="D991" s="18">
        <v>37489169</v>
      </c>
      <c r="E991" s="18">
        <v>14472432</v>
      </c>
      <c r="F991" s="18">
        <v>37489169</v>
      </c>
      <c r="G991" s="18">
        <f>F991-C991</f>
        <v>31621168</v>
      </c>
      <c r="H991" s="18">
        <f>E991-F991</f>
        <v>-23016737</v>
      </c>
      <c r="I991" s="19">
        <f>IF(ISERROR(F991/C991),0,F991/C991*100-100)</f>
        <v>538.87461846035819</v>
      </c>
      <c r="J991" s="19">
        <f>IF(ISERROR(F991/E991),0,F991/E991*100)</f>
        <v>259.03848779527863</v>
      </c>
      <c r="K991" s="19">
        <f>IF(ISERROR(F991/D991),0,F991/D991*100)</f>
        <v>100</v>
      </c>
    </row>
    <row r="992" spans="1:11">
      <c r="A992" s="16" t="s">
        <v>28</v>
      </c>
      <c r="B992" s="17" t="s">
        <v>29</v>
      </c>
      <c r="C992" s="18">
        <v>1950483.69</v>
      </c>
      <c r="D992" s="18">
        <v>37489169</v>
      </c>
      <c r="E992" s="18">
        <v>14472432</v>
      </c>
      <c r="F992" s="18">
        <v>15141152.720000001</v>
      </c>
      <c r="G992" s="18">
        <f>F992-C992</f>
        <v>13190669.030000001</v>
      </c>
      <c r="H992" s="18">
        <f>E992-F992</f>
        <v>-668720.72000000067</v>
      </c>
      <c r="I992" s="19">
        <f>IF(ISERROR(F992/C992),0,F992/C992*100-100)</f>
        <v>676.27681777744067</v>
      </c>
      <c r="J992" s="19">
        <f>IF(ISERROR(F992/E992),0,F992/E992*100)</f>
        <v>104.62065200928221</v>
      </c>
      <c r="K992" s="19">
        <f>IF(ISERROR(F992/D992),0,F992/D992*100)</f>
        <v>40.388072405659351</v>
      </c>
    </row>
    <row r="993" spans="1:11">
      <c r="A993" s="22" t="s">
        <v>30</v>
      </c>
      <c r="B993" s="17" t="s">
        <v>31</v>
      </c>
      <c r="C993" s="18">
        <v>1242858.52</v>
      </c>
      <c r="D993" s="18">
        <v>32200864</v>
      </c>
      <c r="E993" s="18">
        <v>13114808</v>
      </c>
      <c r="F993" s="18">
        <v>12986722.84</v>
      </c>
      <c r="G993" s="18">
        <f>F993-C993</f>
        <v>11743864.32</v>
      </c>
      <c r="H993" s="18">
        <f>E993-F993</f>
        <v>128085.16000000015</v>
      </c>
      <c r="I993" s="19">
        <f>IF(ISERROR(F993/C993),0,F993/C993*100-100)</f>
        <v>944.90757644723703</v>
      </c>
      <c r="J993" s="19">
        <f>IF(ISERROR(F993/E993),0,F993/E993*100)</f>
        <v>99.023354669012306</v>
      </c>
      <c r="K993" s="19">
        <f>IF(ISERROR(F993/D993),0,F993/D993*100)</f>
        <v>40.330355235188719</v>
      </c>
    </row>
    <row r="994" spans="1:11">
      <c r="A994" s="23" t="s">
        <v>32</v>
      </c>
      <c r="B994" s="17" t="s">
        <v>33</v>
      </c>
      <c r="C994" s="18">
        <v>1242858.52</v>
      </c>
      <c r="D994" s="18">
        <v>3716849</v>
      </c>
      <c r="E994" s="18">
        <v>2700517</v>
      </c>
      <c r="F994" s="18">
        <v>2050840.81</v>
      </c>
      <c r="G994" s="18">
        <f>F994-C994</f>
        <v>807982.29</v>
      </c>
      <c r="H994" s="18">
        <f>E994-F994</f>
        <v>649676.18999999994</v>
      </c>
      <c r="I994" s="19">
        <f>IF(ISERROR(F994/C994),0,F994/C994*100-100)</f>
        <v>65.009997276278881</v>
      </c>
      <c r="J994" s="19">
        <f>IF(ISERROR(F994/E994),0,F994/E994*100)</f>
        <v>75.942525449756474</v>
      </c>
      <c r="K994" s="19">
        <f>IF(ISERROR(F994/D994),0,F994/D994*100)</f>
        <v>55.176866480182539</v>
      </c>
    </row>
    <row r="995" spans="1:11">
      <c r="A995" s="24" t="s">
        <v>34</v>
      </c>
      <c r="B995" s="17" t="s">
        <v>35</v>
      </c>
      <c r="C995" s="18">
        <v>1130296.1399999999</v>
      </c>
      <c r="D995" s="18">
        <v>3018549</v>
      </c>
      <c r="E995" s="18">
        <v>2170432</v>
      </c>
      <c r="F995" s="18">
        <v>1862271.25</v>
      </c>
      <c r="G995" s="18">
        <f>F995-C995</f>
        <v>731975.1100000001</v>
      </c>
      <c r="H995" s="18">
        <f>E995-F995</f>
        <v>308160.75</v>
      </c>
      <c r="I995" s="19">
        <f>IF(ISERROR(F995/C995),0,F995/C995*100-100)</f>
        <v>64.759586810585773</v>
      </c>
      <c r="J995" s="19">
        <f>IF(ISERROR(F995/E995),0,F995/E995*100)</f>
        <v>85.80187031890425</v>
      </c>
      <c r="K995" s="19">
        <f>IF(ISERROR(F995/D995),0,F995/D995*100)</f>
        <v>61.694252768465908</v>
      </c>
    </row>
    <row r="996" spans="1:11">
      <c r="A996" s="24" t="s">
        <v>36</v>
      </c>
      <c r="B996" s="17" t="s">
        <v>37</v>
      </c>
      <c r="C996" s="18">
        <v>112562.38</v>
      </c>
      <c r="D996" s="18">
        <v>698300</v>
      </c>
      <c r="E996" s="18">
        <v>530085</v>
      </c>
      <c r="F996" s="18">
        <v>188569.56</v>
      </c>
      <c r="G996" s="18">
        <f>F996-C996</f>
        <v>76007.179999999993</v>
      </c>
      <c r="H996" s="18">
        <f>E996-F996</f>
        <v>341515.44</v>
      </c>
      <c r="I996" s="19">
        <f>IF(ISERROR(F996/C996),0,F996/C996*100-100)</f>
        <v>67.524496194909887</v>
      </c>
      <c r="J996" s="19">
        <f>IF(ISERROR(F996/E996),0,F996/E996*100)</f>
        <v>35.573457087070942</v>
      </c>
      <c r="K996" s="19">
        <f>IF(ISERROR(F996/D996),0,F996/D996*100)</f>
        <v>27.004089932693688</v>
      </c>
    </row>
    <row r="997" spans="1:11">
      <c r="A997" s="25" t="s">
        <v>38</v>
      </c>
      <c r="B997" s="17" t="s">
        <v>39</v>
      </c>
      <c r="C997" s="18">
        <v>863.73</v>
      </c>
      <c r="D997" s="18">
        <v>0</v>
      </c>
      <c r="E997" s="18">
        <v>0</v>
      </c>
      <c r="F997" s="18">
        <v>0</v>
      </c>
      <c r="G997" s="18">
        <f>F997-C997</f>
        <v>-863.73</v>
      </c>
      <c r="H997" s="18">
        <f>E997-F997</f>
        <v>0</v>
      </c>
      <c r="I997" s="19">
        <f>IF(ISERROR(F997/C997),0,F997/C997*100-100)</f>
        <v>-100</v>
      </c>
      <c r="J997" s="19">
        <f>IF(ISERROR(F997/E997),0,F997/E997*100)</f>
        <v>0</v>
      </c>
      <c r="K997" s="19">
        <f>IF(ISERROR(F997/D997),0,F997/D997*100)</f>
        <v>0</v>
      </c>
    </row>
    <row r="998" spans="1:11">
      <c r="A998" s="23" t="s">
        <v>40</v>
      </c>
      <c r="B998" s="17" t="s">
        <v>41</v>
      </c>
      <c r="C998" s="18">
        <v>0</v>
      </c>
      <c r="D998" s="18">
        <v>23748454</v>
      </c>
      <c r="E998" s="18">
        <v>10414291</v>
      </c>
      <c r="F998" s="18">
        <v>7977296.8399999999</v>
      </c>
      <c r="G998" s="18">
        <f>F998-C998</f>
        <v>7977296.8399999999</v>
      </c>
      <c r="H998" s="18">
        <f>E998-F998</f>
        <v>2436994.16</v>
      </c>
      <c r="I998" s="19">
        <f>IF(ISERROR(F998/C998),0,F998/C998*100-100)</f>
        <v>0</v>
      </c>
      <c r="J998" s="19">
        <f>IF(ISERROR(F998/E998),0,F998/E998*100)</f>
        <v>76.599519256759777</v>
      </c>
      <c r="K998" s="19">
        <f>IF(ISERROR(F998/D998),0,F998/D998*100)</f>
        <v>33.590804858286774</v>
      </c>
    </row>
    <row r="999" spans="1:11">
      <c r="A999" s="24" t="s">
        <v>42</v>
      </c>
      <c r="B999" s="17" t="s">
        <v>43</v>
      </c>
      <c r="C999" s="18">
        <v>0</v>
      </c>
      <c r="D999" s="18">
        <v>23748454</v>
      </c>
      <c r="E999" s="18">
        <v>10414291</v>
      </c>
      <c r="F999" s="18">
        <v>7977296.8399999999</v>
      </c>
      <c r="G999" s="18">
        <f>F999-C999</f>
        <v>7977296.8399999999</v>
      </c>
      <c r="H999" s="18">
        <f>E999-F999</f>
        <v>2436994.16</v>
      </c>
      <c r="I999" s="19">
        <f>IF(ISERROR(F999/C999),0,F999/C999*100-100)</f>
        <v>0</v>
      </c>
      <c r="J999" s="19">
        <f>IF(ISERROR(F999/E999),0,F999/E999*100)</f>
        <v>76.599519256759777</v>
      </c>
      <c r="K999" s="19">
        <f>IF(ISERROR(F999/D999),0,F999/D999*100)</f>
        <v>33.590804858286774</v>
      </c>
    </row>
    <row r="1000" spans="1:11" ht="25.5">
      <c r="A1000" s="23" t="s">
        <v>46</v>
      </c>
      <c r="B1000" s="17" t="s">
        <v>47</v>
      </c>
      <c r="C1000" s="18">
        <v>0</v>
      </c>
      <c r="D1000" s="18">
        <v>4735561</v>
      </c>
      <c r="E1000" s="18">
        <v>0</v>
      </c>
      <c r="F1000" s="18">
        <v>2958585.19</v>
      </c>
      <c r="G1000" s="18">
        <f>F1000-C1000</f>
        <v>2958585.19</v>
      </c>
      <c r="H1000" s="18">
        <f>E1000-F1000</f>
        <v>-2958585.19</v>
      </c>
      <c r="I1000" s="19">
        <f>IF(ISERROR(F1000/C1000),0,F1000/C1000*100-100)</f>
        <v>0</v>
      </c>
      <c r="J1000" s="19">
        <f>IF(ISERROR(F1000/E1000),0,F1000/E1000*100)</f>
        <v>0</v>
      </c>
      <c r="K1000" s="19">
        <f>IF(ISERROR(F1000/D1000),0,F1000/D1000*100)</f>
        <v>62.475917636791081</v>
      </c>
    </row>
    <row r="1001" spans="1:11" ht="51">
      <c r="A1001" s="24" t="s">
        <v>154</v>
      </c>
      <c r="B1001" s="17" t="s">
        <v>155</v>
      </c>
      <c r="C1001" s="18">
        <v>0</v>
      </c>
      <c r="D1001" s="18">
        <v>4735561</v>
      </c>
      <c r="E1001" s="18">
        <v>0</v>
      </c>
      <c r="F1001" s="18">
        <v>2958585.19</v>
      </c>
      <c r="G1001" s="18">
        <f>F1001-C1001</f>
        <v>2958585.19</v>
      </c>
      <c r="H1001" s="18">
        <f>E1001-F1001</f>
        <v>-2958585.19</v>
      </c>
      <c r="I1001" s="19">
        <f>IF(ISERROR(F1001/C1001),0,F1001/C1001*100-100)</f>
        <v>0</v>
      </c>
      <c r="J1001" s="19">
        <f>IF(ISERROR(F1001/E1001),0,F1001/E1001*100)</f>
        <v>0</v>
      </c>
      <c r="K1001" s="19">
        <f>IF(ISERROR(F1001/D1001),0,F1001/D1001*100)</f>
        <v>62.475917636791081</v>
      </c>
    </row>
    <row r="1002" spans="1:11" ht="38.25">
      <c r="A1002" s="25" t="s">
        <v>156</v>
      </c>
      <c r="B1002" s="17" t="s">
        <v>157</v>
      </c>
      <c r="C1002" s="18">
        <v>0</v>
      </c>
      <c r="D1002" s="18">
        <v>273509</v>
      </c>
      <c r="E1002" s="18">
        <v>0</v>
      </c>
      <c r="F1002" s="18">
        <v>4462.51</v>
      </c>
      <c r="G1002" s="18">
        <f>F1002-C1002</f>
        <v>4462.51</v>
      </c>
      <c r="H1002" s="18">
        <f>E1002-F1002</f>
        <v>-4462.51</v>
      </c>
      <c r="I1002" s="19">
        <f>IF(ISERROR(F1002/C1002),0,F1002/C1002*100-100)</f>
        <v>0</v>
      </c>
      <c r="J1002" s="19">
        <f>IF(ISERROR(F1002/E1002),0,F1002/E1002*100)</f>
        <v>0</v>
      </c>
      <c r="K1002" s="19">
        <f>IF(ISERROR(F1002/D1002),0,F1002/D1002*100)</f>
        <v>1.6315770230595703</v>
      </c>
    </row>
    <row r="1003" spans="1:11" ht="63.75">
      <c r="A1003" s="25" t="s">
        <v>248</v>
      </c>
      <c r="B1003" s="17" t="s">
        <v>249</v>
      </c>
      <c r="C1003" s="18">
        <v>0</v>
      </c>
      <c r="D1003" s="18">
        <v>4462052</v>
      </c>
      <c r="E1003" s="18">
        <v>0</v>
      </c>
      <c r="F1003" s="18">
        <v>2954122.68</v>
      </c>
      <c r="G1003" s="18">
        <f>F1003-C1003</f>
        <v>2954122.68</v>
      </c>
      <c r="H1003" s="18">
        <f>E1003-F1003</f>
        <v>-2954122.68</v>
      </c>
      <c r="I1003" s="19">
        <f>IF(ISERROR(F1003/C1003),0,F1003/C1003*100-100)</f>
        <v>0</v>
      </c>
      <c r="J1003" s="19">
        <f>IF(ISERROR(F1003/E1003),0,F1003/E1003*100)</f>
        <v>0</v>
      </c>
      <c r="K1003" s="19">
        <f>IF(ISERROR(F1003/D1003),0,F1003/D1003*100)</f>
        <v>66.205474073363561</v>
      </c>
    </row>
    <row r="1004" spans="1:11">
      <c r="A1004" s="22" t="s">
        <v>54</v>
      </c>
      <c r="B1004" s="17" t="s">
        <v>55</v>
      </c>
      <c r="C1004" s="18">
        <v>707625.17</v>
      </c>
      <c r="D1004" s="18">
        <v>5288305</v>
      </c>
      <c r="E1004" s="18">
        <v>1357624</v>
      </c>
      <c r="F1004" s="18">
        <v>2154429.88</v>
      </c>
      <c r="G1004" s="18">
        <f>F1004-C1004</f>
        <v>1446804.71</v>
      </c>
      <c r="H1004" s="18">
        <f>E1004-F1004</f>
        <v>-796805.87999999989</v>
      </c>
      <c r="I1004" s="19">
        <f>IF(ISERROR(F1004/C1004),0,F1004/C1004*100-100)</f>
        <v>204.45919271073979</v>
      </c>
      <c r="J1004" s="19">
        <f>IF(ISERROR(F1004/E1004),0,F1004/E1004*100)</f>
        <v>158.69120463397817</v>
      </c>
      <c r="K1004" s="19">
        <f>IF(ISERROR(F1004/D1004),0,F1004/D1004*100)</f>
        <v>40.73951634786571</v>
      </c>
    </row>
    <row r="1005" spans="1:11">
      <c r="A1005" s="23" t="s">
        <v>56</v>
      </c>
      <c r="B1005" s="17" t="s">
        <v>57</v>
      </c>
      <c r="C1005" s="18">
        <v>707625.17</v>
      </c>
      <c r="D1005" s="18">
        <v>2232216</v>
      </c>
      <c r="E1005" s="18">
        <v>1357624</v>
      </c>
      <c r="F1005" s="18">
        <v>1204355.46</v>
      </c>
      <c r="G1005" s="18">
        <f>F1005-C1005</f>
        <v>496730.28999999992</v>
      </c>
      <c r="H1005" s="18">
        <f>E1005-F1005</f>
        <v>153268.54000000004</v>
      </c>
      <c r="I1005" s="19">
        <f>IF(ISERROR(F1005/C1005),0,F1005/C1005*100-100)</f>
        <v>70.196809138374761</v>
      </c>
      <c r="J1005" s="19">
        <f>IF(ISERROR(F1005/E1005),0,F1005/E1005*100)</f>
        <v>88.710531045414626</v>
      </c>
      <c r="K1005" s="19">
        <f>IF(ISERROR(F1005/D1005),0,F1005/D1005*100)</f>
        <v>53.953356664408815</v>
      </c>
    </row>
    <row r="1006" spans="1:11">
      <c r="A1006" s="23" t="s">
        <v>189</v>
      </c>
      <c r="B1006" s="17" t="s">
        <v>190</v>
      </c>
      <c r="C1006" s="18">
        <v>0</v>
      </c>
      <c r="D1006" s="18">
        <v>3056089</v>
      </c>
      <c r="E1006" s="18">
        <v>0</v>
      </c>
      <c r="F1006" s="18">
        <v>950074.42</v>
      </c>
      <c r="G1006" s="18">
        <f>F1006-C1006</f>
        <v>950074.42</v>
      </c>
      <c r="H1006" s="18">
        <f>E1006-F1006</f>
        <v>-950074.42</v>
      </c>
      <c r="I1006" s="19">
        <f>IF(ISERROR(F1006/C1006),0,F1006/C1006*100-100)</f>
        <v>0</v>
      </c>
      <c r="J1006" s="19">
        <f>IF(ISERROR(F1006/E1006),0,F1006/E1006*100)</f>
        <v>0</v>
      </c>
      <c r="K1006" s="19">
        <f>IF(ISERROR(F1006/D1006),0,F1006/D1006*100)</f>
        <v>31.087917269425073</v>
      </c>
    </row>
    <row r="1007" spans="1:11" ht="51">
      <c r="A1007" s="24" t="s">
        <v>300</v>
      </c>
      <c r="B1007" s="17" t="s">
        <v>301</v>
      </c>
      <c r="C1007" s="18">
        <v>0</v>
      </c>
      <c r="D1007" s="18">
        <v>3056089</v>
      </c>
      <c r="E1007" s="18">
        <v>0</v>
      </c>
      <c r="F1007" s="18">
        <v>950074.42</v>
      </c>
      <c r="G1007" s="18">
        <f>F1007-C1007</f>
        <v>950074.42</v>
      </c>
      <c r="H1007" s="18">
        <f>E1007-F1007</f>
        <v>-950074.42</v>
      </c>
      <c r="I1007" s="19">
        <f>IF(ISERROR(F1007/C1007),0,F1007/C1007*100-100)</f>
        <v>0</v>
      </c>
      <c r="J1007" s="19">
        <f>IF(ISERROR(F1007/E1007),0,F1007/E1007*100)</f>
        <v>0</v>
      </c>
      <c r="K1007" s="19">
        <f>IF(ISERROR(F1007/D1007),0,F1007/D1007*100)</f>
        <v>31.087917269425073</v>
      </c>
    </row>
    <row r="1008" spans="1:11" ht="38.25">
      <c r="A1008" s="25" t="s">
        <v>302</v>
      </c>
      <c r="B1008" s="17" t="s">
        <v>303</v>
      </c>
      <c r="C1008" s="18">
        <v>0</v>
      </c>
      <c r="D1008" s="18">
        <v>2249841</v>
      </c>
      <c r="E1008" s="18">
        <v>0</v>
      </c>
      <c r="F1008" s="18">
        <v>527007.23</v>
      </c>
      <c r="G1008" s="18">
        <f>F1008-C1008</f>
        <v>527007.23</v>
      </c>
      <c r="H1008" s="18">
        <f>E1008-F1008</f>
        <v>-527007.23</v>
      </c>
      <c r="I1008" s="19">
        <f>IF(ISERROR(F1008/C1008),0,F1008/C1008*100-100)</f>
        <v>0</v>
      </c>
      <c r="J1008" s="19">
        <f>IF(ISERROR(F1008/E1008),0,F1008/E1008*100)</f>
        <v>0</v>
      </c>
      <c r="K1008" s="19">
        <f>IF(ISERROR(F1008/D1008),0,F1008/D1008*100)</f>
        <v>23.424198865608727</v>
      </c>
    </row>
    <row r="1009" spans="1:11" ht="63.75">
      <c r="A1009" s="25" t="s">
        <v>304</v>
      </c>
      <c r="B1009" s="17" t="s">
        <v>305</v>
      </c>
      <c r="C1009" s="18">
        <v>0</v>
      </c>
      <c r="D1009" s="18">
        <v>806248</v>
      </c>
      <c r="E1009" s="18">
        <v>0</v>
      </c>
      <c r="F1009" s="18">
        <v>423067.19</v>
      </c>
      <c r="G1009" s="18">
        <f>F1009-C1009</f>
        <v>423067.19</v>
      </c>
      <c r="H1009" s="18">
        <f>E1009-F1009</f>
        <v>-423067.19</v>
      </c>
      <c r="I1009" s="19">
        <f>IF(ISERROR(F1009/C1009),0,F1009/C1009*100-100)</f>
        <v>0</v>
      </c>
      <c r="J1009" s="19">
        <f>IF(ISERROR(F1009/E1009),0,F1009/E1009*100)</f>
        <v>0</v>
      </c>
      <c r="K1009" s="19">
        <f>IF(ISERROR(F1009/D1009),0,F1009/D1009*100)</f>
        <v>52.473580089500992</v>
      </c>
    </row>
    <row r="1010" spans="1:11">
      <c r="A1010" s="16"/>
      <c r="B1010" s="17" t="s">
        <v>58</v>
      </c>
      <c r="C1010" s="18">
        <v>3917517.31</v>
      </c>
      <c r="D1010" s="18">
        <v>0</v>
      </c>
      <c r="E1010" s="18">
        <v>0</v>
      </c>
      <c r="F1010" s="18">
        <v>22348016.280000001</v>
      </c>
      <c r="G1010" s="18">
        <f>F1010-C1010</f>
        <v>18430498.970000003</v>
      </c>
      <c r="H1010" s="18">
        <f>E1010-F1010</f>
        <v>-22348016.280000001</v>
      </c>
      <c r="I1010" s="19">
        <f>IF(ISERROR(F1010/C1010),0,F1010/C1010*100-100)</f>
        <v>470.4637532284446</v>
      </c>
      <c r="J1010" s="19">
        <f>IF(ISERROR(F1010/E1010),0,F1010/E1010*100)</f>
        <v>0</v>
      </c>
      <c r="K1010" s="19">
        <f>IF(ISERROR(F1010/D1010),0,F1010/D1010*100)</f>
        <v>0</v>
      </c>
    </row>
    <row r="1011" spans="1:11">
      <c r="A1011" s="16" t="s">
        <v>59</v>
      </c>
      <c r="B1011" s="17" t="s">
        <v>60</v>
      </c>
      <c r="C1011" s="18">
        <v>-3917517.31</v>
      </c>
      <c r="D1011" s="18">
        <v>0</v>
      </c>
      <c r="E1011" s="18">
        <v>0</v>
      </c>
      <c r="F1011" s="18">
        <v>-22348016.280000001</v>
      </c>
      <c r="G1011" s="18">
        <f>F1011-C1011</f>
        <v>-18430498.970000003</v>
      </c>
      <c r="H1011" s="18">
        <f>E1011-F1011</f>
        <v>22348016.280000001</v>
      </c>
      <c r="I1011" s="19">
        <f>IF(ISERROR(F1011/C1011),0,F1011/C1011*100-100)</f>
        <v>470.4637532284446</v>
      </c>
      <c r="J1011" s="19">
        <f>IF(ISERROR(F1011/E1011),0,F1011/E1011*100)</f>
        <v>0</v>
      </c>
      <c r="K1011" s="19">
        <f>IF(ISERROR(F1011/D1011),0,F1011/D1011*100)</f>
        <v>0</v>
      </c>
    </row>
    <row r="1012" spans="1:11">
      <c r="A1012" s="22" t="s">
        <v>61</v>
      </c>
      <c r="B1012" s="17" t="s">
        <v>62</v>
      </c>
      <c r="C1012" s="18">
        <v>-3917517.31</v>
      </c>
      <c r="D1012" s="18">
        <v>0</v>
      </c>
      <c r="E1012" s="18">
        <v>0</v>
      </c>
      <c r="F1012" s="18">
        <v>-22348016.280000001</v>
      </c>
      <c r="G1012" s="18">
        <f>F1012-C1012</f>
        <v>-18430498.970000003</v>
      </c>
      <c r="H1012" s="18">
        <f>E1012-F1012</f>
        <v>22348016.280000001</v>
      </c>
      <c r="I1012" s="19">
        <f>IF(ISERROR(F1012/C1012),0,F1012/C1012*100-100)</f>
        <v>470.4637532284446</v>
      </c>
      <c r="J1012" s="19">
        <f>IF(ISERROR(F1012/E1012),0,F1012/E1012*100)</f>
        <v>0</v>
      </c>
      <c r="K1012" s="19">
        <f>IF(ISERROR(F1012/D1012),0,F1012/D1012*100)</f>
        <v>0</v>
      </c>
    </row>
    <row r="1013" spans="1:11" ht="25.5">
      <c r="A1013" s="36" t="s">
        <v>134</v>
      </c>
      <c r="B1013" s="28" t="s">
        <v>135</v>
      </c>
      <c r="C1013" s="29"/>
      <c r="D1013" s="29"/>
      <c r="E1013" s="29"/>
      <c r="F1013" s="29"/>
      <c r="G1013" s="29"/>
      <c r="H1013" s="29"/>
      <c r="I1013" s="30"/>
      <c r="J1013" s="30"/>
      <c r="K1013" s="30"/>
    </row>
    <row r="1014" spans="1:11">
      <c r="A1014" s="16" t="s">
        <v>20</v>
      </c>
      <c r="B1014" s="17" t="s">
        <v>21</v>
      </c>
      <c r="C1014" s="18">
        <v>1764901</v>
      </c>
      <c r="D1014" s="18">
        <v>2056805</v>
      </c>
      <c r="E1014" s="18">
        <v>1132956</v>
      </c>
      <c r="F1014" s="18">
        <v>2056805</v>
      </c>
      <c r="G1014" s="18">
        <f>F1014-C1014</f>
        <v>291904</v>
      </c>
      <c r="H1014" s="18">
        <f>E1014-F1014</f>
        <v>-923849</v>
      </c>
      <c r="I1014" s="19">
        <f>IF(ISERROR(F1014/C1014),0,F1014/C1014*100-100)</f>
        <v>16.539397960565495</v>
      </c>
      <c r="J1014" s="19">
        <f>IF(ISERROR(F1014/E1014),0,F1014/E1014*100)</f>
        <v>181.54323733666621</v>
      </c>
      <c r="K1014" s="19">
        <f>IF(ISERROR(F1014/D1014),0,F1014/D1014*100)</f>
        <v>100</v>
      </c>
    </row>
    <row r="1015" spans="1:11">
      <c r="A1015" s="22" t="s">
        <v>24</v>
      </c>
      <c r="B1015" s="17" t="s">
        <v>25</v>
      </c>
      <c r="C1015" s="18">
        <v>1764901</v>
      </c>
      <c r="D1015" s="18">
        <v>2056805</v>
      </c>
      <c r="E1015" s="18">
        <v>1132956</v>
      </c>
      <c r="F1015" s="18">
        <v>2056805</v>
      </c>
      <c r="G1015" s="18">
        <f>F1015-C1015</f>
        <v>291904</v>
      </c>
      <c r="H1015" s="18">
        <f>E1015-F1015</f>
        <v>-923849</v>
      </c>
      <c r="I1015" s="19">
        <f>IF(ISERROR(F1015/C1015),0,F1015/C1015*100-100)</f>
        <v>16.539397960565495</v>
      </c>
      <c r="J1015" s="19">
        <f>IF(ISERROR(F1015/E1015),0,F1015/E1015*100)</f>
        <v>181.54323733666621</v>
      </c>
      <c r="K1015" s="19">
        <f>IF(ISERROR(F1015/D1015),0,F1015/D1015*100)</f>
        <v>100</v>
      </c>
    </row>
    <row r="1016" spans="1:11">
      <c r="A1016" s="23" t="s">
        <v>26</v>
      </c>
      <c r="B1016" s="17" t="s">
        <v>27</v>
      </c>
      <c r="C1016" s="18">
        <v>1764901</v>
      </c>
      <c r="D1016" s="18">
        <v>2056805</v>
      </c>
      <c r="E1016" s="18">
        <v>1132956</v>
      </c>
      <c r="F1016" s="18">
        <v>2056805</v>
      </c>
      <c r="G1016" s="18">
        <f>F1016-C1016</f>
        <v>291904</v>
      </c>
      <c r="H1016" s="18">
        <f>E1016-F1016</f>
        <v>-923849</v>
      </c>
      <c r="I1016" s="19">
        <f>IF(ISERROR(F1016/C1016),0,F1016/C1016*100-100)</f>
        <v>16.539397960565495</v>
      </c>
      <c r="J1016" s="19">
        <f>IF(ISERROR(F1016/E1016),0,F1016/E1016*100)</f>
        <v>181.54323733666621</v>
      </c>
      <c r="K1016" s="19">
        <f>IF(ISERROR(F1016/D1016),0,F1016/D1016*100)</f>
        <v>100</v>
      </c>
    </row>
    <row r="1017" spans="1:11">
      <c r="A1017" s="16" t="s">
        <v>28</v>
      </c>
      <c r="B1017" s="17" t="s">
        <v>29</v>
      </c>
      <c r="C1017" s="18">
        <v>318407.52</v>
      </c>
      <c r="D1017" s="18">
        <v>2056805</v>
      </c>
      <c r="E1017" s="18">
        <v>1132956</v>
      </c>
      <c r="F1017" s="18">
        <v>1025493.72</v>
      </c>
      <c r="G1017" s="18">
        <f>F1017-C1017</f>
        <v>707086.2</v>
      </c>
      <c r="H1017" s="18">
        <f>E1017-F1017</f>
        <v>107462.28000000003</v>
      </c>
      <c r="I1017" s="19">
        <f>IF(ISERROR(F1017/C1017),0,F1017/C1017*100-100)</f>
        <v>222.06956669867594</v>
      </c>
      <c r="J1017" s="19">
        <f>IF(ISERROR(F1017/E1017),0,F1017/E1017*100)</f>
        <v>90.51487612934659</v>
      </c>
      <c r="K1017" s="19">
        <f>IF(ISERROR(F1017/D1017),0,F1017/D1017*100)</f>
        <v>49.85857774558113</v>
      </c>
    </row>
    <row r="1018" spans="1:11">
      <c r="A1018" s="22" t="s">
        <v>30</v>
      </c>
      <c r="B1018" s="17" t="s">
        <v>31</v>
      </c>
      <c r="C1018" s="18">
        <v>3529.22</v>
      </c>
      <c r="D1018" s="18">
        <v>94849</v>
      </c>
      <c r="E1018" s="18">
        <v>75332</v>
      </c>
      <c r="F1018" s="18">
        <v>35509.839999999997</v>
      </c>
      <c r="G1018" s="18">
        <f>F1018-C1018</f>
        <v>31980.619999999995</v>
      </c>
      <c r="H1018" s="18">
        <f>E1018-F1018</f>
        <v>39822.160000000003</v>
      </c>
      <c r="I1018" s="19">
        <f>IF(ISERROR(F1018/C1018),0,F1018/C1018*100-100)</f>
        <v>906.16680172956058</v>
      </c>
      <c r="J1018" s="19">
        <f>IF(ISERROR(F1018/E1018),0,F1018/E1018*100)</f>
        <v>47.137790049381401</v>
      </c>
      <c r="K1018" s="19">
        <f>IF(ISERROR(F1018/D1018),0,F1018/D1018*100)</f>
        <v>37.438286117934823</v>
      </c>
    </row>
    <row r="1019" spans="1:11">
      <c r="A1019" s="23" t="s">
        <v>32</v>
      </c>
      <c r="B1019" s="17" t="s">
        <v>33</v>
      </c>
      <c r="C1019" s="18">
        <v>3529.22</v>
      </c>
      <c r="D1019" s="18">
        <v>94849</v>
      </c>
      <c r="E1019" s="18">
        <v>75332</v>
      </c>
      <c r="F1019" s="18">
        <v>35509.839999999997</v>
      </c>
      <c r="G1019" s="18">
        <f>F1019-C1019</f>
        <v>31980.619999999995</v>
      </c>
      <c r="H1019" s="18">
        <f>E1019-F1019</f>
        <v>39822.160000000003</v>
      </c>
      <c r="I1019" s="19">
        <f>IF(ISERROR(F1019/C1019),0,F1019/C1019*100-100)</f>
        <v>906.16680172956058</v>
      </c>
      <c r="J1019" s="19">
        <f>IF(ISERROR(F1019/E1019),0,F1019/E1019*100)</f>
        <v>47.137790049381401</v>
      </c>
      <c r="K1019" s="19">
        <f>IF(ISERROR(F1019/D1019),0,F1019/D1019*100)</f>
        <v>37.438286117934823</v>
      </c>
    </row>
    <row r="1020" spans="1:11">
      <c r="A1020" s="24" t="s">
        <v>34</v>
      </c>
      <c r="B1020" s="17" t="s">
        <v>35</v>
      </c>
      <c r="C1020" s="18">
        <v>3529.22</v>
      </c>
      <c r="D1020" s="18">
        <v>58549</v>
      </c>
      <c r="E1020" s="18">
        <v>39032</v>
      </c>
      <c r="F1020" s="18">
        <v>35509.839999999997</v>
      </c>
      <c r="G1020" s="18">
        <f>F1020-C1020</f>
        <v>31980.619999999995</v>
      </c>
      <c r="H1020" s="18">
        <f>E1020-F1020</f>
        <v>3522.1600000000035</v>
      </c>
      <c r="I1020" s="19">
        <f>IF(ISERROR(F1020/C1020),0,F1020/C1020*100-100)</f>
        <v>906.16680172956058</v>
      </c>
      <c r="J1020" s="19">
        <f>IF(ISERROR(F1020/E1020),0,F1020/E1020*100)</f>
        <v>90.976224636195937</v>
      </c>
      <c r="K1020" s="19">
        <f>IF(ISERROR(F1020/D1020),0,F1020/D1020*100)</f>
        <v>60.649780525713503</v>
      </c>
    </row>
    <row r="1021" spans="1:11">
      <c r="A1021" s="24" t="s">
        <v>36</v>
      </c>
      <c r="B1021" s="17" t="s">
        <v>37</v>
      </c>
      <c r="C1021" s="18">
        <v>0</v>
      </c>
      <c r="D1021" s="18">
        <v>36300</v>
      </c>
      <c r="E1021" s="18">
        <v>36300</v>
      </c>
      <c r="F1021" s="18">
        <v>0</v>
      </c>
      <c r="G1021" s="18">
        <f>F1021-C1021</f>
        <v>0</v>
      </c>
      <c r="H1021" s="18">
        <f>E1021-F1021</f>
        <v>36300</v>
      </c>
      <c r="I1021" s="19">
        <f>IF(ISERROR(F1021/C1021),0,F1021/C1021*100-100)</f>
        <v>0</v>
      </c>
      <c r="J1021" s="19">
        <f>IF(ISERROR(F1021/E1021),0,F1021/E1021*100)</f>
        <v>0</v>
      </c>
      <c r="K1021" s="19">
        <f>IF(ISERROR(F1021/D1021),0,F1021/D1021*100)</f>
        <v>0</v>
      </c>
    </row>
    <row r="1022" spans="1:11">
      <c r="A1022" s="22" t="s">
        <v>54</v>
      </c>
      <c r="B1022" s="17" t="s">
        <v>55</v>
      </c>
      <c r="C1022" s="18">
        <v>314878.3</v>
      </c>
      <c r="D1022" s="18">
        <v>1961956</v>
      </c>
      <c r="E1022" s="18">
        <v>1057624</v>
      </c>
      <c r="F1022" s="18">
        <v>989983.88</v>
      </c>
      <c r="G1022" s="18">
        <f>F1022-C1022</f>
        <v>675105.58000000007</v>
      </c>
      <c r="H1022" s="18">
        <f>E1022-F1022</f>
        <v>67640.12</v>
      </c>
      <c r="I1022" s="19">
        <f>IF(ISERROR(F1022/C1022),0,F1022/C1022*100-100)</f>
        <v>214.40206581399866</v>
      </c>
      <c r="J1022" s="19">
        <f>IF(ISERROR(F1022/E1022),0,F1022/E1022*100)</f>
        <v>93.604521077433944</v>
      </c>
      <c r="K1022" s="19">
        <f>IF(ISERROR(F1022/D1022),0,F1022/D1022*100)</f>
        <v>50.459025584671622</v>
      </c>
    </row>
    <row r="1023" spans="1:11">
      <c r="A1023" s="23" t="s">
        <v>56</v>
      </c>
      <c r="B1023" s="17" t="s">
        <v>57</v>
      </c>
      <c r="C1023" s="18">
        <v>314878.3</v>
      </c>
      <c r="D1023" s="18">
        <v>1961956</v>
      </c>
      <c r="E1023" s="18">
        <v>1057624</v>
      </c>
      <c r="F1023" s="18">
        <v>989983.88</v>
      </c>
      <c r="G1023" s="18">
        <f>F1023-C1023</f>
        <v>675105.58000000007</v>
      </c>
      <c r="H1023" s="18">
        <f>E1023-F1023</f>
        <v>67640.12</v>
      </c>
      <c r="I1023" s="19">
        <f>IF(ISERROR(F1023/C1023),0,F1023/C1023*100-100)</f>
        <v>214.40206581399866</v>
      </c>
      <c r="J1023" s="19">
        <f>IF(ISERROR(F1023/E1023),0,F1023/E1023*100)</f>
        <v>93.604521077433944</v>
      </c>
      <c r="K1023" s="19">
        <f>IF(ISERROR(F1023/D1023),0,F1023/D1023*100)</f>
        <v>50.459025584671622</v>
      </c>
    </row>
    <row r="1024" spans="1:11">
      <c r="A1024" s="16"/>
      <c r="B1024" s="17" t="s">
        <v>58</v>
      </c>
      <c r="C1024" s="18">
        <v>1446493.48</v>
      </c>
      <c r="D1024" s="18">
        <v>0</v>
      </c>
      <c r="E1024" s="18">
        <v>0</v>
      </c>
      <c r="F1024" s="18">
        <v>1031311.28</v>
      </c>
      <c r="G1024" s="18">
        <f>F1024-C1024</f>
        <v>-415182.19999999995</v>
      </c>
      <c r="H1024" s="18">
        <f>E1024-F1024</f>
        <v>-1031311.28</v>
      </c>
      <c r="I1024" s="19">
        <f>IF(ISERROR(F1024/C1024),0,F1024/C1024*100-100)</f>
        <v>-28.702666533968753</v>
      </c>
      <c r="J1024" s="19">
        <f>IF(ISERROR(F1024/E1024),0,F1024/E1024*100)</f>
        <v>0</v>
      </c>
      <c r="K1024" s="19">
        <f>IF(ISERROR(F1024/D1024),0,F1024/D1024*100)</f>
        <v>0</v>
      </c>
    </row>
    <row r="1025" spans="1:11">
      <c r="A1025" s="16" t="s">
        <v>59</v>
      </c>
      <c r="B1025" s="17" t="s">
        <v>60</v>
      </c>
      <c r="C1025" s="18">
        <v>-1446493.48</v>
      </c>
      <c r="D1025" s="18">
        <v>0</v>
      </c>
      <c r="E1025" s="18">
        <v>0</v>
      </c>
      <c r="F1025" s="18">
        <v>-1031311.28</v>
      </c>
      <c r="G1025" s="18">
        <f>F1025-C1025</f>
        <v>415182.19999999995</v>
      </c>
      <c r="H1025" s="18">
        <f>E1025-F1025</f>
        <v>1031311.28</v>
      </c>
      <c r="I1025" s="19">
        <f>IF(ISERROR(F1025/C1025),0,F1025/C1025*100-100)</f>
        <v>-28.702666533968753</v>
      </c>
      <c r="J1025" s="19">
        <f>IF(ISERROR(F1025/E1025),0,F1025/E1025*100)</f>
        <v>0</v>
      </c>
      <c r="K1025" s="19">
        <f>IF(ISERROR(F1025/D1025),0,F1025/D1025*100)</f>
        <v>0</v>
      </c>
    </row>
    <row r="1026" spans="1:11">
      <c r="A1026" s="22" t="s">
        <v>61</v>
      </c>
      <c r="B1026" s="17" t="s">
        <v>62</v>
      </c>
      <c r="C1026" s="18">
        <v>-1446493.48</v>
      </c>
      <c r="D1026" s="18">
        <v>0</v>
      </c>
      <c r="E1026" s="18">
        <v>0</v>
      </c>
      <c r="F1026" s="18">
        <v>-1031311.28</v>
      </c>
      <c r="G1026" s="18">
        <f>F1026-C1026</f>
        <v>415182.19999999995</v>
      </c>
      <c r="H1026" s="18">
        <f>E1026-F1026</f>
        <v>1031311.28</v>
      </c>
      <c r="I1026" s="19">
        <f>IF(ISERROR(F1026/C1026),0,F1026/C1026*100-100)</f>
        <v>-28.702666533968753</v>
      </c>
      <c r="J1026" s="19">
        <f>IF(ISERROR(F1026/E1026),0,F1026/E1026*100)</f>
        <v>0</v>
      </c>
      <c r="K1026" s="19">
        <f>IF(ISERROR(F1026/D1026),0,F1026/D1026*100)</f>
        <v>0</v>
      </c>
    </row>
    <row r="1027" spans="1:11" ht="25.5">
      <c r="A1027" s="36" t="s">
        <v>370</v>
      </c>
      <c r="B1027" s="28" t="s">
        <v>371</v>
      </c>
      <c r="C1027" s="29"/>
      <c r="D1027" s="29"/>
      <c r="E1027" s="29"/>
      <c r="F1027" s="29"/>
      <c r="G1027" s="29"/>
      <c r="H1027" s="29"/>
      <c r="I1027" s="30"/>
      <c r="J1027" s="30"/>
      <c r="K1027" s="30"/>
    </row>
    <row r="1028" spans="1:11">
      <c r="A1028" s="16" t="s">
        <v>20</v>
      </c>
      <c r="B1028" s="17" t="s">
        <v>21</v>
      </c>
      <c r="C1028" s="18">
        <v>0</v>
      </c>
      <c r="D1028" s="18">
        <v>31540104</v>
      </c>
      <c r="E1028" s="18">
        <v>10414291</v>
      </c>
      <c r="F1028" s="18">
        <v>31540104</v>
      </c>
      <c r="G1028" s="18">
        <f>F1028-C1028</f>
        <v>31540104</v>
      </c>
      <c r="H1028" s="18">
        <f>E1028-F1028</f>
        <v>-21125813</v>
      </c>
      <c r="I1028" s="19">
        <f>IF(ISERROR(F1028/C1028),0,F1028/C1028*100-100)</f>
        <v>0</v>
      </c>
      <c r="J1028" s="19">
        <f>IF(ISERROR(F1028/E1028),0,F1028/E1028*100)</f>
        <v>302.85406851028074</v>
      </c>
      <c r="K1028" s="19">
        <f>IF(ISERROR(F1028/D1028),0,F1028/D1028*100)</f>
        <v>100</v>
      </c>
    </row>
    <row r="1029" spans="1:11">
      <c r="A1029" s="22" t="s">
        <v>24</v>
      </c>
      <c r="B1029" s="17" t="s">
        <v>25</v>
      </c>
      <c r="C1029" s="18">
        <v>0</v>
      </c>
      <c r="D1029" s="18">
        <v>31540104</v>
      </c>
      <c r="E1029" s="18">
        <v>10414291</v>
      </c>
      <c r="F1029" s="18">
        <v>31540104</v>
      </c>
      <c r="G1029" s="18">
        <f>F1029-C1029</f>
        <v>31540104</v>
      </c>
      <c r="H1029" s="18">
        <f>E1029-F1029</f>
        <v>-21125813</v>
      </c>
      <c r="I1029" s="19">
        <f>IF(ISERROR(F1029/C1029),0,F1029/C1029*100-100)</f>
        <v>0</v>
      </c>
      <c r="J1029" s="19">
        <f>IF(ISERROR(F1029/E1029),0,F1029/E1029*100)</f>
        <v>302.85406851028074</v>
      </c>
      <c r="K1029" s="19">
        <f>IF(ISERROR(F1029/D1029),0,F1029/D1029*100)</f>
        <v>100</v>
      </c>
    </row>
    <row r="1030" spans="1:11">
      <c r="A1030" s="23" t="s">
        <v>26</v>
      </c>
      <c r="B1030" s="17" t="s">
        <v>27</v>
      </c>
      <c r="C1030" s="18">
        <v>0</v>
      </c>
      <c r="D1030" s="18">
        <v>31540104</v>
      </c>
      <c r="E1030" s="18">
        <v>10414291</v>
      </c>
      <c r="F1030" s="18">
        <v>31540104</v>
      </c>
      <c r="G1030" s="18">
        <f>F1030-C1030</f>
        <v>31540104</v>
      </c>
      <c r="H1030" s="18">
        <f>E1030-F1030</f>
        <v>-21125813</v>
      </c>
      <c r="I1030" s="19">
        <f>IF(ISERROR(F1030/C1030),0,F1030/C1030*100-100)</f>
        <v>0</v>
      </c>
      <c r="J1030" s="19">
        <f>IF(ISERROR(F1030/E1030),0,F1030/E1030*100)</f>
        <v>302.85406851028074</v>
      </c>
      <c r="K1030" s="19">
        <f>IF(ISERROR(F1030/D1030),0,F1030/D1030*100)</f>
        <v>100</v>
      </c>
    </row>
    <row r="1031" spans="1:11">
      <c r="A1031" s="16" t="s">
        <v>28</v>
      </c>
      <c r="B1031" s="17" t="s">
        <v>29</v>
      </c>
      <c r="C1031" s="18">
        <v>0</v>
      </c>
      <c r="D1031" s="18">
        <v>31540104</v>
      </c>
      <c r="E1031" s="18">
        <v>10414291</v>
      </c>
      <c r="F1031" s="18">
        <v>11885956.449999999</v>
      </c>
      <c r="G1031" s="18">
        <f>F1031-C1031</f>
        <v>11885956.449999999</v>
      </c>
      <c r="H1031" s="18">
        <f>E1031-F1031</f>
        <v>-1471665.4499999993</v>
      </c>
      <c r="I1031" s="19">
        <f>IF(ISERROR(F1031/C1031),0,F1031/C1031*100-100)</f>
        <v>0</v>
      </c>
      <c r="J1031" s="19">
        <f>IF(ISERROR(F1031/E1031),0,F1031/E1031*100)</f>
        <v>114.13121114053754</v>
      </c>
      <c r="K1031" s="19">
        <f>IF(ISERROR(F1031/D1031),0,F1031/D1031*100)</f>
        <v>37.685216415266098</v>
      </c>
    </row>
    <row r="1032" spans="1:11">
      <c r="A1032" s="22" t="s">
        <v>30</v>
      </c>
      <c r="B1032" s="17" t="s">
        <v>31</v>
      </c>
      <c r="C1032" s="18">
        <v>0</v>
      </c>
      <c r="D1032" s="18">
        <v>28484015</v>
      </c>
      <c r="E1032" s="18">
        <v>10414291</v>
      </c>
      <c r="F1032" s="18">
        <v>10935882.029999999</v>
      </c>
      <c r="G1032" s="18">
        <f>F1032-C1032</f>
        <v>10935882.029999999</v>
      </c>
      <c r="H1032" s="18">
        <f>E1032-F1032</f>
        <v>-521591.02999999933</v>
      </c>
      <c r="I1032" s="19">
        <f>IF(ISERROR(F1032/C1032),0,F1032/C1032*100-100)</f>
        <v>0</v>
      </c>
      <c r="J1032" s="19">
        <f>IF(ISERROR(F1032/E1032),0,F1032/E1032*100)</f>
        <v>105.00841612741567</v>
      </c>
      <c r="K1032" s="19">
        <f>IF(ISERROR(F1032/D1032),0,F1032/D1032*100)</f>
        <v>38.393049680671773</v>
      </c>
    </row>
    <row r="1033" spans="1:11">
      <c r="A1033" s="23" t="s">
        <v>40</v>
      </c>
      <c r="B1033" s="17" t="s">
        <v>41</v>
      </c>
      <c r="C1033" s="18">
        <v>0</v>
      </c>
      <c r="D1033" s="18">
        <v>23748454</v>
      </c>
      <c r="E1033" s="18">
        <v>10414291</v>
      </c>
      <c r="F1033" s="18">
        <v>7977296.8399999999</v>
      </c>
      <c r="G1033" s="18">
        <f>F1033-C1033</f>
        <v>7977296.8399999999</v>
      </c>
      <c r="H1033" s="18">
        <f>E1033-F1033</f>
        <v>2436994.16</v>
      </c>
      <c r="I1033" s="19">
        <f>IF(ISERROR(F1033/C1033),0,F1033/C1033*100-100)</f>
        <v>0</v>
      </c>
      <c r="J1033" s="19">
        <f>IF(ISERROR(F1033/E1033),0,F1033/E1033*100)</f>
        <v>76.599519256759777</v>
      </c>
      <c r="K1033" s="19">
        <f>IF(ISERROR(F1033/D1033),0,F1033/D1033*100)</f>
        <v>33.590804858286774</v>
      </c>
    </row>
    <row r="1034" spans="1:11">
      <c r="A1034" s="24" t="s">
        <v>42</v>
      </c>
      <c r="B1034" s="17" t="s">
        <v>43</v>
      </c>
      <c r="C1034" s="18">
        <v>0</v>
      </c>
      <c r="D1034" s="18">
        <v>23748454</v>
      </c>
      <c r="E1034" s="18">
        <v>10414291</v>
      </c>
      <c r="F1034" s="18">
        <v>7977296.8399999999</v>
      </c>
      <c r="G1034" s="18">
        <f>F1034-C1034</f>
        <v>7977296.8399999999</v>
      </c>
      <c r="H1034" s="18">
        <f>E1034-F1034</f>
        <v>2436994.16</v>
      </c>
      <c r="I1034" s="19">
        <f>IF(ISERROR(F1034/C1034),0,F1034/C1034*100-100)</f>
        <v>0</v>
      </c>
      <c r="J1034" s="19">
        <f>IF(ISERROR(F1034/E1034),0,F1034/E1034*100)</f>
        <v>76.599519256759777</v>
      </c>
      <c r="K1034" s="19">
        <f>IF(ISERROR(F1034/D1034),0,F1034/D1034*100)</f>
        <v>33.590804858286774</v>
      </c>
    </row>
    <row r="1035" spans="1:11" ht="25.5">
      <c r="A1035" s="23" t="s">
        <v>46</v>
      </c>
      <c r="B1035" s="17" t="s">
        <v>47</v>
      </c>
      <c r="C1035" s="18">
        <v>0</v>
      </c>
      <c r="D1035" s="18">
        <v>4735561</v>
      </c>
      <c r="E1035" s="18">
        <v>0</v>
      </c>
      <c r="F1035" s="18">
        <v>2958585.19</v>
      </c>
      <c r="G1035" s="18">
        <f>F1035-C1035</f>
        <v>2958585.19</v>
      </c>
      <c r="H1035" s="18">
        <f>E1035-F1035</f>
        <v>-2958585.19</v>
      </c>
      <c r="I1035" s="19">
        <f>IF(ISERROR(F1035/C1035),0,F1035/C1035*100-100)</f>
        <v>0</v>
      </c>
      <c r="J1035" s="19">
        <f>IF(ISERROR(F1035/E1035),0,F1035/E1035*100)</f>
        <v>0</v>
      </c>
      <c r="K1035" s="19">
        <f>IF(ISERROR(F1035/D1035),0,F1035/D1035*100)</f>
        <v>62.475917636791081</v>
      </c>
    </row>
    <row r="1036" spans="1:11" ht="51">
      <c r="A1036" s="24" t="s">
        <v>154</v>
      </c>
      <c r="B1036" s="17" t="s">
        <v>155</v>
      </c>
      <c r="C1036" s="18">
        <v>0</v>
      </c>
      <c r="D1036" s="18">
        <v>4735561</v>
      </c>
      <c r="E1036" s="18">
        <v>0</v>
      </c>
      <c r="F1036" s="18">
        <v>2958585.19</v>
      </c>
      <c r="G1036" s="18">
        <f>F1036-C1036</f>
        <v>2958585.19</v>
      </c>
      <c r="H1036" s="18">
        <f>E1036-F1036</f>
        <v>-2958585.19</v>
      </c>
      <c r="I1036" s="19">
        <f>IF(ISERROR(F1036/C1036),0,F1036/C1036*100-100)</f>
        <v>0</v>
      </c>
      <c r="J1036" s="19">
        <f>IF(ISERROR(F1036/E1036),0,F1036/E1036*100)</f>
        <v>0</v>
      </c>
      <c r="K1036" s="19">
        <f>IF(ISERROR(F1036/D1036),0,F1036/D1036*100)</f>
        <v>62.475917636791081</v>
      </c>
    </row>
    <row r="1037" spans="1:11" ht="38.25">
      <c r="A1037" s="25" t="s">
        <v>156</v>
      </c>
      <c r="B1037" s="17" t="s">
        <v>157</v>
      </c>
      <c r="C1037" s="18">
        <v>0</v>
      </c>
      <c r="D1037" s="18">
        <v>273509</v>
      </c>
      <c r="E1037" s="18">
        <v>0</v>
      </c>
      <c r="F1037" s="18">
        <v>4462.51</v>
      </c>
      <c r="G1037" s="18">
        <f>F1037-C1037</f>
        <v>4462.51</v>
      </c>
      <c r="H1037" s="18">
        <f>E1037-F1037</f>
        <v>-4462.51</v>
      </c>
      <c r="I1037" s="19">
        <f>IF(ISERROR(F1037/C1037),0,F1037/C1037*100-100)</f>
        <v>0</v>
      </c>
      <c r="J1037" s="19">
        <f>IF(ISERROR(F1037/E1037),0,F1037/E1037*100)</f>
        <v>0</v>
      </c>
      <c r="K1037" s="19">
        <f>IF(ISERROR(F1037/D1037),0,F1037/D1037*100)</f>
        <v>1.6315770230595703</v>
      </c>
    </row>
    <row r="1038" spans="1:11" ht="63.75">
      <c r="A1038" s="25" t="s">
        <v>248</v>
      </c>
      <c r="B1038" s="17" t="s">
        <v>249</v>
      </c>
      <c r="C1038" s="18">
        <v>0</v>
      </c>
      <c r="D1038" s="18">
        <v>4462052</v>
      </c>
      <c r="E1038" s="18">
        <v>0</v>
      </c>
      <c r="F1038" s="18">
        <v>2954122.68</v>
      </c>
      <c r="G1038" s="18">
        <f>F1038-C1038</f>
        <v>2954122.68</v>
      </c>
      <c r="H1038" s="18">
        <f>E1038-F1038</f>
        <v>-2954122.68</v>
      </c>
      <c r="I1038" s="19">
        <f>IF(ISERROR(F1038/C1038),0,F1038/C1038*100-100)</f>
        <v>0</v>
      </c>
      <c r="J1038" s="19">
        <f>IF(ISERROR(F1038/E1038),0,F1038/E1038*100)</f>
        <v>0</v>
      </c>
      <c r="K1038" s="19">
        <f>IF(ISERROR(F1038/D1038),0,F1038/D1038*100)</f>
        <v>66.205474073363561</v>
      </c>
    </row>
    <row r="1039" spans="1:11">
      <c r="A1039" s="22" t="s">
        <v>54</v>
      </c>
      <c r="B1039" s="17" t="s">
        <v>55</v>
      </c>
      <c r="C1039" s="18">
        <v>0</v>
      </c>
      <c r="D1039" s="18">
        <v>3056089</v>
      </c>
      <c r="E1039" s="18">
        <v>0</v>
      </c>
      <c r="F1039" s="18">
        <v>950074.42</v>
      </c>
      <c r="G1039" s="18">
        <f>F1039-C1039</f>
        <v>950074.42</v>
      </c>
      <c r="H1039" s="18">
        <f>E1039-F1039</f>
        <v>-950074.42</v>
      </c>
      <c r="I1039" s="19">
        <f>IF(ISERROR(F1039/C1039),0,F1039/C1039*100-100)</f>
        <v>0</v>
      </c>
      <c r="J1039" s="19">
        <f>IF(ISERROR(F1039/E1039),0,F1039/E1039*100)</f>
        <v>0</v>
      </c>
      <c r="K1039" s="19">
        <f>IF(ISERROR(F1039/D1039),0,F1039/D1039*100)</f>
        <v>31.087917269425073</v>
      </c>
    </row>
    <row r="1040" spans="1:11">
      <c r="A1040" s="23" t="s">
        <v>189</v>
      </c>
      <c r="B1040" s="17" t="s">
        <v>190</v>
      </c>
      <c r="C1040" s="18">
        <v>0</v>
      </c>
      <c r="D1040" s="18">
        <v>3056089</v>
      </c>
      <c r="E1040" s="18">
        <v>0</v>
      </c>
      <c r="F1040" s="18">
        <v>950074.42</v>
      </c>
      <c r="G1040" s="18">
        <f>F1040-C1040</f>
        <v>950074.42</v>
      </c>
      <c r="H1040" s="18">
        <f>E1040-F1040</f>
        <v>-950074.42</v>
      </c>
      <c r="I1040" s="19">
        <f>IF(ISERROR(F1040/C1040),0,F1040/C1040*100-100)</f>
        <v>0</v>
      </c>
      <c r="J1040" s="19">
        <f>IF(ISERROR(F1040/E1040),0,F1040/E1040*100)</f>
        <v>0</v>
      </c>
      <c r="K1040" s="19">
        <f>IF(ISERROR(F1040/D1040),0,F1040/D1040*100)</f>
        <v>31.087917269425073</v>
      </c>
    </row>
    <row r="1041" spans="1:11" ht="51">
      <c r="A1041" s="24" t="s">
        <v>300</v>
      </c>
      <c r="B1041" s="17" t="s">
        <v>301</v>
      </c>
      <c r="C1041" s="18">
        <v>0</v>
      </c>
      <c r="D1041" s="18">
        <v>3056089</v>
      </c>
      <c r="E1041" s="18">
        <v>0</v>
      </c>
      <c r="F1041" s="18">
        <v>950074.42</v>
      </c>
      <c r="G1041" s="18">
        <f>F1041-C1041</f>
        <v>950074.42</v>
      </c>
      <c r="H1041" s="18">
        <f>E1041-F1041</f>
        <v>-950074.42</v>
      </c>
      <c r="I1041" s="19">
        <f>IF(ISERROR(F1041/C1041),0,F1041/C1041*100-100)</f>
        <v>0</v>
      </c>
      <c r="J1041" s="19">
        <f>IF(ISERROR(F1041/E1041),0,F1041/E1041*100)</f>
        <v>0</v>
      </c>
      <c r="K1041" s="19">
        <f>IF(ISERROR(F1041/D1041),0,F1041/D1041*100)</f>
        <v>31.087917269425073</v>
      </c>
    </row>
    <row r="1042" spans="1:11" ht="38.25">
      <c r="A1042" s="25" t="s">
        <v>302</v>
      </c>
      <c r="B1042" s="17" t="s">
        <v>303</v>
      </c>
      <c r="C1042" s="18">
        <v>0</v>
      </c>
      <c r="D1042" s="18">
        <v>2249841</v>
      </c>
      <c r="E1042" s="18">
        <v>0</v>
      </c>
      <c r="F1042" s="18">
        <v>527007.23</v>
      </c>
      <c r="G1042" s="18">
        <f>F1042-C1042</f>
        <v>527007.23</v>
      </c>
      <c r="H1042" s="18">
        <f>E1042-F1042</f>
        <v>-527007.23</v>
      </c>
      <c r="I1042" s="19">
        <f>IF(ISERROR(F1042/C1042),0,F1042/C1042*100-100)</f>
        <v>0</v>
      </c>
      <c r="J1042" s="19">
        <f>IF(ISERROR(F1042/E1042),0,F1042/E1042*100)</f>
        <v>0</v>
      </c>
      <c r="K1042" s="19">
        <f>IF(ISERROR(F1042/D1042),0,F1042/D1042*100)</f>
        <v>23.424198865608727</v>
      </c>
    </row>
    <row r="1043" spans="1:11" ht="63.75">
      <c r="A1043" s="25" t="s">
        <v>304</v>
      </c>
      <c r="B1043" s="17" t="s">
        <v>305</v>
      </c>
      <c r="C1043" s="18">
        <v>0</v>
      </c>
      <c r="D1043" s="18">
        <v>806248</v>
      </c>
      <c r="E1043" s="18">
        <v>0</v>
      </c>
      <c r="F1043" s="18">
        <v>423067.19</v>
      </c>
      <c r="G1043" s="18">
        <f>F1043-C1043</f>
        <v>423067.19</v>
      </c>
      <c r="H1043" s="18">
        <f>E1043-F1043</f>
        <v>-423067.19</v>
      </c>
      <c r="I1043" s="19">
        <f>IF(ISERROR(F1043/C1043),0,F1043/C1043*100-100)</f>
        <v>0</v>
      </c>
      <c r="J1043" s="19">
        <f>IF(ISERROR(F1043/E1043),0,F1043/E1043*100)</f>
        <v>0</v>
      </c>
      <c r="K1043" s="19">
        <f>IF(ISERROR(F1043/D1043),0,F1043/D1043*100)</f>
        <v>52.473580089500992</v>
      </c>
    </row>
    <row r="1044" spans="1:11">
      <c r="A1044" s="16"/>
      <c r="B1044" s="17" t="s">
        <v>58</v>
      </c>
      <c r="C1044" s="18">
        <v>0</v>
      </c>
      <c r="D1044" s="18">
        <v>0</v>
      </c>
      <c r="E1044" s="18">
        <v>0</v>
      </c>
      <c r="F1044" s="18">
        <v>19654147.550000001</v>
      </c>
      <c r="G1044" s="18">
        <f>F1044-C1044</f>
        <v>19654147.550000001</v>
      </c>
      <c r="H1044" s="18">
        <f>E1044-F1044</f>
        <v>-19654147.550000001</v>
      </c>
      <c r="I1044" s="19">
        <f>IF(ISERROR(F1044/C1044),0,F1044/C1044*100-100)</f>
        <v>0</v>
      </c>
      <c r="J1044" s="19">
        <f>IF(ISERROR(F1044/E1044),0,F1044/E1044*100)</f>
        <v>0</v>
      </c>
      <c r="K1044" s="19">
        <f>IF(ISERROR(F1044/D1044),0,F1044/D1044*100)</f>
        <v>0</v>
      </c>
    </row>
    <row r="1045" spans="1:11">
      <c r="A1045" s="16" t="s">
        <v>59</v>
      </c>
      <c r="B1045" s="17" t="s">
        <v>60</v>
      </c>
      <c r="C1045" s="18">
        <v>0</v>
      </c>
      <c r="D1045" s="18">
        <v>0</v>
      </c>
      <c r="E1045" s="18">
        <v>0</v>
      </c>
      <c r="F1045" s="18">
        <v>-19654147.550000001</v>
      </c>
      <c r="G1045" s="18">
        <f>F1045-C1045</f>
        <v>-19654147.550000001</v>
      </c>
      <c r="H1045" s="18">
        <f>E1045-F1045</f>
        <v>19654147.550000001</v>
      </c>
      <c r="I1045" s="19">
        <f>IF(ISERROR(F1045/C1045),0,F1045/C1045*100-100)</f>
        <v>0</v>
      </c>
      <c r="J1045" s="19">
        <f>IF(ISERROR(F1045/E1045),0,F1045/E1045*100)</f>
        <v>0</v>
      </c>
      <c r="K1045" s="19">
        <f>IF(ISERROR(F1045/D1045),0,F1045/D1045*100)</f>
        <v>0</v>
      </c>
    </row>
    <row r="1046" spans="1:11">
      <c r="A1046" s="22" t="s">
        <v>61</v>
      </c>
      <c r="B1046" s="17" t="s">
        <v>62</v>
      </c>
      <c r="C1046" s="18">
        <v>0</v>
      </c>
      <c r="D1046" s="18">
        <v>0</v>
      </c>
      <c r="E1046" s="18">
        <v>0</v>
      </c>
      <c r="F1046" s="18">
        <v>-19654147.550000001</v>
      </c>
      <c r="G1046" s="18">
        <f>F1046-C1046</f>
        <v>-19654147.550000001</v>
      </c>
      <c r="H1046" s="18">
        <f>E1046-F1046</f>
        <v>19654147.550000001</v>
      </c>
      <c r="I1046" s="19">
        <f>IF(ISERROR(F1046/C1046),0,F1046/C1046*100-100)</f>
        <v>0</v>
      </c>
      <c r="J1046" s="19">
        <f>IF(ISERROR(F1046/E1046),0,F1046/E1046*100)</f>
        <v>0</v>
      </c>
      <c r="K1046" s="19">
        <f>IF(ISERROR(F1046/D1046),0,F1046/D1046*100)</f>
        <v>0</v>
      </c>
    </row>
    <row r="1047" spans="1:11" ht="25.5">
      <c r="A1047" s="36" t="s">
        <v>136</v>
      </c>
      <c r="B1047" s="28" t="s">
        <v>137</v>
      </c>
      <c r="C1047" s="29"/>
      <c r="D1047" s="29"/>
      <c r="E1047" s="29"/>
      <c r="F1047" s="29"/>
      <c r="G1047" s="29"/>
      <c r="H1047" s="29"/>
      <c r="I1047" s="30"/>
      <c r="J1047" s="30"/>
      <c r="K1047" s="30"/>
    </row>
    <row r="1048" spans="1:11">
      <c r="A1048" s="16" t="s">
        <v>20</v>
      </c>
      <c r="B1048" s="17" t="s">
        <v>21</v>
      </c>
      <c r="C1048" s="18">
        <v>4103100</v>
      </c>
      <c r="D1048" s="18">
        <v>3892260</v>
      </c>
      <c r="E1048" s="18">
        <v>2925185</v>
      </c>
      <c r="F1048" s="18">
        <v>3892260</v>
      </c>
      <c r="G1048" s="18">
        <f>F1048-C1048</f>
        <v>-210840</v>
      </c>
      <c r="H1048" s="18">
        <f>E1048-F1048</f>
        <v>-967075</v>
      </c>
      <c r="I1048" s="19">
        <f>IF(ISERROR(F1048/C1048),0,F1048/C1048*100-100)</f>
        <v>-5.1385537764129623</v>
      </c>
      <c r="J1048" s="19">
        <f>IF(ISERROR(F1048/E1048),0,F1048/E1048*100)</f>
        <v>133.06030216892265</v>
      </c>
      <c r="K1048" s="19">
        <f>IF(ISERROR(F1048/D1048),0,F1048/D1048*100)</f>
        <v>100</v>
      </c>
    </row>
    <row r="1049" spans="1:11">
      <c r="A1049" s="22" t="s">
        <v>24</v>
      </c>
      <c r="B1049" s="17" t="s">
        <v>25</v>
      </c>
      <c r="C1049" s="18">
        <v>4103100</v>
      </c>
      <c r="D1049" s="18">
        <v>3892260</v>
      </c>
      <c r="E1049" s="18">
        <v>2925185</v>
      </c>
      <c r="F1049" s="18">
        <v>3892260</v>
      </c>
      <c r="G1049" s="18">
        <f>F1049-C1049</f>
        <v>-210840</v>
      </c>
      <c r="H1049" s="18">
        <f>E1049-F1049</f>
        <v>-967075</v>
      </c>
      <c r="I1049" s="19">
        <f>IF(ISERROR(F1049/C1049),0,F1049/C1049*100-100)</f>
        <v>-5.1385537764129623</v>
      </c>
      <c r="J1049" s="19">
        <f>IF(ISERROR(F1049/E1049),0,F1049/E1049*100)</f>
        <v>133.06030216892265</v>
      </c>
      <c r="K1049" s="19">
        <f>IF(ISERROR(F1049/D1049),0,F1049/D1049*100)</f>
        <v>100</v>
      </c>
    </row>
    <row r="1050" spans="1:11">
      <c r="A1050" s="23" t="s">
        <v>26</v>
      </c>
      <c r="B1050" s="17" t="s">
        <v>27</v>
      </c>
      <c r="C1050" s="18">
        <v>4103100</v>
      </c>
      <c r="D1050" s="18">
        <v>3892260</v>
      </c>
      <c r="E1050" s="18">
        <v>2925185</v>
      </c>
      <c r="F1050" s="18">
        <v>3892260</v>
      </c>
      <c r="G1050" s="18">
        <f>F1050-C1050</f>
        <v>-210840</v>
      </c>
      <c r="H1050" s="18">
        <f>E1050-F1050</f>
        <v>-967075</v>
      </c>
      <c r="I1050" s="19">
        <f>IF(ISERROR(F1050/C1050),0,F1050/C1050*100-100)</f>
        <v>-5.1385537764129623</v>
      </c>
      <c r="J1050" s="19">
        <f>IF(ISERROR(F1050/E1050),0,F1050/E1050*100)</f>
        <v>133.06030216892265</v>
      </c>
      <c r="K1050" s="19">
        <f>IF(ISERROR(F1050/D1050),0,F1050/D1050*100)</f>
        <v>100</v>
      </c>
    </row>
    <row r="1051" spans="1:11">
      <c r="A1051" s="16" t="s">
        <v>28</v>
      </c>
      <c r="B1051" s="17" t="s">
        <v>29</v>
      </c>
      <c r="C1051" s="18">
        <v>1632076.17</v>
      </c>
      <c r="D1051" s="18">
        <v>3892260</v>
      </c>
      <c r="E1051" s="18">
        <v>2925185</v>
      </c>
      <c r="F1051" s="18">
        <v>2229702.5499999998</v>
      </c>
      <c r="G1051" s="18">
        <f>F1051-C1051</f>
        <v>597626.37999999989</v>
      </c>
      <c r="H1051" s="18">
        <f>E1051-F1051</f>
        <v>695482.45000000019</v>
      </c>
      <c r="I1051" s="19">
        <f>IF(ISERROR(F1051/C1051),0,F1051/C1051*100-100)</f>
        <v>36.617554436812839</v>
      </c>
      <c r="J1051" s="19">
        <f>IF(ISERROR(F1051/E1051),0,F1051/E1051*100)</f>
        <v>76.224325982801076</v>
      </c>
      <c r="K1051" s="19">
        <f>IF(ISERROR(F1051/D1051),0,F1051/D1051*100)</f>
        <v>57.285550040336453</v>
      </c>
    </row>
    <row r="1052" spans="1:11">
      <c r="A1052" s="22" t="s">
        <v>30</v>
      </c>
      <c r="B1052" s="17" t="s">
        <v>31</v>
      </c>
      <c r="C1052" s="18">
        <v>1239329.3</v>
      </c>
      <c r="D1052" s="18">
        <v>3622000</v>
      </c>
      <c r="E1052" s="18">
        <v>2625185</v>
      </c>
      <c r="F1052" s="18">
        <v>2015330.97</v>
      </c>
      <c r="G1052" s="18">
        <f>F1052-C1052</f>
        <v>776001.66999999993</v>
      </c>
      <c r="H1052" s="18">
        <f>E1052-F1052</f>
        <v>609854.03</v>
      </c>
      <c r="I1052" s="19">
        <f>IF(ISERROR(F1052/C1052),0,F1052/C1052*100-100)</f>
        <v>62.614647293499786</v>
      </c>
      <c r="J1052" s="19">
        <f>IF(ISERROR(F1052/E1052),0,F1052/E1052*100)</f>
        <v>76.769102748949123</v>
      </c>
      <c r="K1052" s="19">
        <f>IF(ISERROR(F1052/D1052),0,F1052/D1052*100)</f>
        <v>55.641385146327991</v>
      </c>
    </row>
    <row r="1053" spans="1:11">
      <c r="A1053" s="23" t="s">
        <v>32</v>
      </c>
      <c r="B1053" s="17" t="s">
        <v>33</v>
      </c>
      <c r="C1053" s="18">
        <v>1239329.3</v>
      </c>
      <c r="D1053" s="18">
        <v>3622000</v>
      </c>
      <c r="E1053" s="18">
        <v>2625185</v>
      </c>
      <c r="F1053" s="18">
        <v>2015330.97</v>
      </c>
      <c r="G1053" s="18">
        <f>F1053-C1053</f>
        <v>776001.66999999993</v>
      </c>
      <c r="H1053" s="18">
        <f>E1053-F1053</f>
        <v>609854.03</v>
      </c>
      <c r="I1053" s="19">
        <f>IF(ISERROR(F1053/C1053),0,F1053/C1053*100-100)</f>
        <v>62.614647293499786</v>
      </c>
      <c r="J1053" s="19">
        <f>IF(ISERROR(F1053/E1053),0,F1053/E1053*100)</f>
        <v>76.769102748949123</v>
      </c>
      <c r="K1053" s="19">
        <f>IF(ISERROR(F1053/D1053),0,F1053/D1053*100)</f>
        <v>55.641385146327991</v>
      </c>
    </row>
    <row r="1054" spans="1:11">
      <c r="A1054" s="24" t="s">
        <v>34</v>
      </c>
      <c r="B1054" s="17" t="s">
        <v>35</v>
      </c>
      <c r="C1054" s="18">
        <v>1126766.92</v>
      </c>
      <c r="D1054" s="18">
        <v>2960000</v>
      </c>
      <c r="E1054" s="18">
        <v>2131400</v>
      </c>
      <c r="F1054" s="18">
        <v>1826761.41</v>
      </c>
      <c r="G1054" s="18">
        <f>F1054-C1054</f>
        <v>699994.49</v>
      </c>
      <c r="H1054" s="18">
        <f>E1054-F1054</f>
        <v>304638.59000000008</v>
      </c>
      <c r="I1054" s="19">
        <f>IF(ISERROR(F1054/C1054),0,F1054/C1054*100-100)</f>
        <v>62.124160514048441</v>
      </c>
      <c r="J1054" s="19">
        <f>IF(ISERROR(F1054/E1054),0,F1054/E1054*100)</f>
        <v>85.70711316505583</v>
      </c>
      <c r="K1054" s="19">
        <f>IF(ISERROR(F1054/D1054),0,F1054/D1054*100)</f>
        <v>61.714912499999997</v>
      </c>
    </row>
    <row r="1055" spans="1:11">
      <c r="A1055" s="24" t="s">
        <v>36</v>
      </c>
      <c r="B1055" s="17" t="s">
        <v>37</v>
      </c>
      <c r="C1055" s="18">
        <v>112562.38</v>
      </c>
      <c r="D1055" s="18">
        <v>662000</v>
      </c>
      <c r="E1055" s="18">
        <v>493785</v>
      </c>
      <c r="F1055" s="18">
        <v>188569.56</v>
      </c>
      <c r="G1055" s="18">
        <f>F1055-C1055</f>
        <v>76007.179999999993</v>
      </c>
      <c r="H1055" s="18">
        <f>E1055-F1055</f>
        <v>305215.44</v>
      </c>
      <c r="I1055" s="19">
        <f>IF(ISERROR(F1055/C1055),0,F1055/C1055*100-100)</f>
        <v>67.524496194909887</v>
      </c>
      <c r="J1055" s="19">
        <f>IF(ISERROR(F1055/E1055),0,F1055/E1055*100)</f>
        <v>38.188596251404967</v>
      </c>
      <c r="K1055" s="19">
        <f>IF(ISERROR(F1055/D1055),0,F1055/D1055*100)</f>
        <v>28.484827794561934</v>
      </c>
    </row>
    <row r="1056" spans="1:11">
      <c r="A1056" s="25" t="s">
        <v>38</v>
      </c>
      <c r="B1056" s="17" t="s">
        <v>39</v>
      </c>
      <c r="C1056" s="18">
        <v>863.73</v>
      </c>
      <c r="D1056" s="18">
        <v>0</v>
      </c>
      <c r="E1056" s="18">
        <v>0</v>
      </c>
      <c r="F1056" s="18">
        <v>0</v>
      </c>
      <c r="G1056" s="18">
        <f>F1056-C1056</f>
        <v>-863.73</v>
      </c>
      <c r="H1056" s="18">
        <f>E1056-F1056</f>
        <v>0</v>
      </c>
      <c r="I1056" s="19">
        <f>IF(ISERROR(F1056/C1056),0,F1056/C1056*100-100)</f>
        <v>-100</v>
      </c>
      <c r="J1056" s="19">
        <f>IF(ISERROR(F1056/E1056),0,F1056/E1056*100)</f>
        <v>0</v>
      </c>
      <c r="K1056" s="19">
        <f>IF(ISERROR(F1056/D1056),0,F1056/D1056*100)</f>
        <v>0</v>
      </c>
    </row>
    <row r="1057" spans="1:11">
      <c r="A1057" s="22" t="s">
        <v>54</v>
      </c>
      <c r="B1057" s="17" t="s">
        <v>55</v>
      </c>
      <c r="C1057" s="18">
        <v>392746.87</v>
      </c>
      <c r="D1057" s="18">
        <v>270260</v>
      </c>
      <c r="E1057" s="18">
        <v>300000</v>
      </c>
      <c r="F1057" s="18">
        <v>214371.58</v>
      </c>
      <c r="G1057" s="18">
        <f>F1057-C1057</f>
        <v>-178375.29</v>
      </c>
      <c r="H1057" s="18">
        <f>E1057-F1057</f>
        <v>85628.420000000013</v>
      </c>
      <c r="I1057" s="19">
        <f>IF(ISERROR(F1057/C1057),0,F1057/C1057*100-100)</f>
        <v>-45.417367680103979</v>
      </c>
      <c r="J1057" s="19">
        <f>IF(ISERROR(F1057/E1057),0,F1057/E1057*100)</f>
        <v>71.457193333333322</v>
      </c>
      <c r="K1057" s="19">
        <f>IF(ISERROR(F1057/D1057),0,F1057/D1057*100)</f>
        <v>79.320498778953592</v>
      </c>
    </row>
    <row r="1058" spans="1:11">
      <c r="A1058" s="23" t="s">
        <v>56</v>
      </c>
      <c r="B1058" s="17" t="s">
        <v>57</v>
      </c>
      <c r="C1058" s="18">
        <v>392746.87</v>
      </c>
      <c r="D1058" s="18">
        <v>270260</v>
      </c>
      <c r="E1058" s="18">
        <v>300000</v>
      </c>
      <c r="F1058" s="18">
        <v>214371.58</v>
      </c>
      <c r="G1058" s="18">
        <f>F1058-C1058</f>
        <v>-178375.29</v>
      </c>
      <c r="H1058" s="18">
        <f>E1058-F1058</f>
        <v>85628.420000000013</v>
      </c>
      <c r="I1058" s="19">
        <f>IF(ISERROR(F1058/C1058),0,F1058/C1058*100-100)</f>
        <v>-45.417367680103979</v>
      </c>
      <c r="J1058" s="19">
        <f>IF(ISERROR(F1058/E1058),0,F1058/E1058*100)</f>
        <v>71.457193333333322</v>
      </c>
      <c r="K1058" s="19">
        <f>IF(ISERROR(F1058/D1058),0,F1058/D1058*100)</f>
        <v>79.320498778953592</v>
      </c>
    </row>
    <row r="1059" spans="1:11">
      <c r="A1059" s="16"/>
      <c r="B1059" s="17" t="s">
        <v>58</v>
      </c>
      <c r="C1059" s="18">
        <v>2471023.83</v>
      </c>
      <c r="D1059" s="18">
        <v>0</v>
      </c>
      <c r="E1059" s="18">
        <v>0</v>
      </c>
      <c r="F1059" s="18">
        <v>1662557.45</v>
      </c>
      <c r="G1059" s="18">
        <f>F1059-C1059</f>
        <v>-808466.38000000012</v>
      </c>
      <c r="H1059" s="18">
        <f>E1059-F1059</f>
        <v>-1662557.45</v>
      </c>
      <c r="I1059" s="19">
        <f>IF(ISERROR(F1059/C1059),0,F1059/C1059*100-100)</f>
        <v>-32.717870632595236</v>
      </c>
      <c r="J1059" s="19">
        <f>IF(ISERROR(F1059/E1059),0,F1059/E1059*100)</f>
        <v>0</v>
      </c>
      <c r="K1059" s="19">
        <f>IF(ISERROR(F1059/D1059),0,F1059/D1059*100)</f>
        <v>0</v>
      </c>
    </row>
    <row r="1060" spans="1:11">
      <c r="A1060" s="16" t="s">
        <v>59</v>
      </c>
      <c r="B1060" s="17" t="s">
        <v>60</v>
      </c>
      <c r="C1060" s="18">
        <v>-2471023.83</v>
      </c>
      <c r="D1060" s="18">
        <v>0</v>
      </c>
      <c r="E1060" s="18">
        <v>0</v>
      </c>
      <c r="F1060" s="18">
        <v>-1662557.45</v>
      </c>
      <c r="G1060" s="18">
        <f>F1060-C1060</f>
        <v>808466.38000000012</v>
      </c>
      <c r="H1060" s="18">
        <f>E1060-F1060</f>
        <v>1662557.45</v>
      </c>
      <c r="I1060" s="19">
        <f>IF(ISERROR(F1060/C1060),0,F1060/C1060*100-100)</f>
        <v>-32.717870632595236</v>
      </c>
      <c r="J1060" s="19">
        <f>IF(ISERROR(F1060/E1060),0,F1060/E1060*100)</f>
        <v>0</v>
      </c>
      <c r="K1060" s="19">
        <f>IF(ISERROR(F1060/D1060),0,F1060/D1060*100)</f>
        <v>0</v>
      </c>
    </row>
    <row r="1061" spans="1:11">
      <c r="A1061" s="22" t="s">
        <v>61</v>
      </c>
      <c r="B1061" s="17" t="s">
        <v>62</v>
      </c>
      <c r="C1061" s="18">
        <v>-2471023.83</v>
      </c>
      <c r="D1061" s="18">
        <v>0</v>
      </c>
      <c r="E1061" s="18">
        <v>0</v>
      </c>
      <c r="F1061" s="18">
        <v>-1662557.45</v>
      </c>
      <c r="G1061" s="18">
        <f>F1061-C1061</f>
        <v>808466.38000000012</v>
      </c>
      <c r="H1061" s="18">
        <f>E1061-F1061</f>
        <v>1662557.45</v>
      </c>
      <c r="I1061" s="19">
        <f>IF(ISERROR(F1061/C1061),0,F1061/C1061*100-100)</f>
        <v>-32.717870632595236</v>
      </c>
      <c r="J1061" s="19">
        <f>IF(ISERROR(F1061/E1061),0,F1061/E1061*100)</f>
        <v>0</v>
      </c>
      <c r="K1061" s="19">
        <f>IF(ISERROR(F1061/D1061),0,F1061/D1061*100)</f>
        <v>0</v>
      </c>
    </row>
    <row r="1062" spans="1:11">
      <c r="A1062" s="23"/>
      <c r="B1062" s="17"/>
      <c r="C1062" s="18"/>
      <c r="D1062" s="18"/>
      <c r="E1062" s="18"/>
      <c r="F1062" s="18"/>
      <c r="G1062" s="18"/>
      <c r="H1062" s="18"/>
      <c r="I1062" s="19"/>
      <c r="J1062" s="19"/>
      <c r="K1062" s="19"/>
    </row>
    <row r="1063" spans="1:11">
      <c r="A1063" s="24"/>
      <c r="B1063" s="17"/>
      <c r="C1063" s="18"/>
      <c r="D1063" s="18"/>
      <c r="E1063" s="18"/>
      <c r="F1063" s="18"/>
      <c r="G1063" s="18"/>
      <c r="H1063" s="18"/>
      <c r="I1063" s="19"/>
      <c r="J1063" s="19"/>
      <c r="K1063" s="19"/>
    </row>
    <row r="1064" spans="1:11">
      <c r="A1064" s="24"/>
      <c r="B1064" s="17"/>
      <c r="C1064" s="18"/>
      <c r="D1064" s="18"/>
      <c r="E1064" s="18"/>
      <c r="F1064" s="18"/>
      <c r="G1064" s="18"/>
      <c r="H1064" s="18"/>
      <c r="I1064" s="19"/>
      <c r="J1064" s="19"/>
      <c r="K1064" s="19"/>
    </row>
    <row r="1065" spans="1:11">
      <c r="A1065" s="23"/>
      <c r="B1065" s="17"/>
      <c r="C1065" s="18"/>
      <c r="D1065" s="18"/>
      <c r="E1065" s="18"/>
      <c r="F1065" s="18"/>
      <c r="G1065" s="18"/>
      <c r="H1065" s="18"/>
      <c r="I1065" s="19"/>
      <c r="J1065" s="19"/>
      <c r="K1065" s="19"/>
    </row>
    <row r="1066" spans="1:11">
      <c r="A1066" s="24"/>
      <c r="B1066" s="17"/>
      <c r="C1066" s="18"/>
      <c r="D1066" s="18"/>
      <c r="E1066" s="18"/>
      <c r="F1066" s="18"/>
      <c r="G1066" s="18"/>
      <c r="H1066" s="18"/>
      <c r="I1066" s="19"/>
      <c r="J1066" s="19"/>
      <c r="K1066" s="19"/>
    </row>
    <row r="1067" spans="1:11">
      <c r="A1067" s="25"/>
      <c r="B1067" s="17"/>
      <c r="C1067" s="18"/>
      <c r="D1067" s="18"/>
      <c r="E1067" s="18"/>
      <c r="F1067" s="18"/>
      <c r="G1067" s="18"/>
      <c r="H1067" s="18"/>
      <c r="I1067" s="19"/>
      <c r="J1067" s="19"/>
      <c r="K1067" s="19"/>
    </row>
    <row r="1068" spans="1:11">
      <c r="A1068" s="26"/>
      <c r="B1068" s="17"/>
      <c r="C1068" s="18"/>
      <c r="D1068" s="18"/>
      <c r="E1068" s="18"/>
      <c r="F1068" s="18"/>
      <c r="G1068" s="18"/>
      <c r="H1068" s="18"/>
      <c r="I1068" s="19"/>
      <c r="J1068" s="19"/>
      <c r="K1068" s="19"/>
    </row>
    <row r="1069" spans="1:11">
      <c r="A1069" s="22"/>
      <c r="B1069" s="17"/>
      <c r="C1069" s="18"/>
      <c r="D1069" s="18"/>
      <c r="E1069" s="18"/>
      <c r="F1069" s="18"/>
      <c r="G1069" s="18"/>
      <c r="H1069" s="18"/>
      <c r="I1069" s="19"/>
      <c r="J1069" s="19"/>
      <c r="K1069" s="19"/>
    </row>
    <row r="1070" spans="1:11">
      <c r="A1070" s="23"/>
      <c r="B1070" s="17"/>
      <c r="C1070" s="18"/>
      <c r="D1070" s="18"/>
      <c r="E1070" s="18"/>
      <c r="F1070" s="18"/>
      <c r="G1070" s="18"/>
      <c r="H1070" s="18"/>
      <c r="I1070" s="19"/>
      <c r="J1070" s="19"/>
      <c r="K1070" s="19"/>
    </row>
    <row r="1071" spans="1:11">
      <c r="A1071" s="16"/>
      <c r="B1071" s="17"/>
      <c r="C1071" s="18"/>
      <c r="D1071" s="18"/>
      <c r="E1071" s="18"/>
      <c r="F1071" s="18"/>
      <c r="G1071" s="18"/>
      <c r="H1071" s="18"/>
      <c r="I1071" s="19"/>
      <c r="J1071" s="19"/>
      <c r="K1071" s="19"/>
    </row>
    <row r="1072" spans="1:11">
      <c r="A1072" s="16"/>
      <c r="B1072" s="17"/>
      <c r="C1072" s="18"/>
      <c r="D1072" s="18"/>
      <c r="E1072" s="18"/>
      <c r="F1072" s="18"/>
      <c r="G1072" s="18"/>
      <c r="H1072" s="18"/>
      <c r="I1072" s="19"/>
      <c r="J1072" s="19"/>
      <c r="K1072" s="19"/>
    </row>
    <row r="1073" spans="1:11">
      <c r="A1073" s="22"/>
      <c r="B1073" s="17"/>
      <c r="C1073" s="18"/>
      <c r="D1073" s="18"/>
      <c r="E1073" s="18"/>
      <c r="F1073" s="18"/>
      <c r="G1073" s="18"/>
      <c r="H1073" s="18"/>
      <c r="I1073" s="19"/>
      <c r="J1073" s="19"/>
      <c r="K1073" s="19"/>
    </row>
    <row r="1074" spans="1:11">
      <c r="A1074" s="27"/>
      <c r="B1074" s="28"/>
      <c r="C1074" s="29"/>
      <c r="D1074" s="29"/>
      <c r="E1074" s="29"/>
      <c r="F1074" s="29"/>
      <c r="G1074" s="29"/>
      <c r="H1074" s="29"/>
      <c r="I1074" s="30"/>
      <c r="J1074" s="30"/>
      <c r="K1074" s="30"/>
    </row>
    <row r="1075" spans="1:11">
      <c r="A1075" s="16"/>
      <c r="B1075" s="17"/>
      <c r="C1075" s="18"/>
      <c r="D1075" s="18"/>
      <c r="E1075" s="18"/>
      <c r="F1075" s="18"/>
      <c r="G1075" s="18"/>
      <c r="H1075" s="18"/>
      <c r="I1075" s="19"/>
      <c r="J1075" s="19"/>
      <c r="K1075" s="19"/>
    </row>
    <row r="1076" spans="1:11">
      <c r="A1076" s="22"/>
      <c r="B1076" s="17"/>
      <c r="C1076" s="18"/>
      <c r="D1076" s="18"/>
      <c r="E1076" s="18"/>
      <c r="F1076" s="18"/>
      <c r="G1076" s="18"/>
      <c r="H1076" s="18"/>
      <c r="I1076" s="19"/>
      <c r="J1076" s="19"/>
      <c r="K1076" s="19"/>
    </row>
    <row r="1077" spans="1:11">
      <c r="A1077" s="23"/>
      <c r="B1077" s="17"/>
      <c r="C1077" s="18"/>
      <c r="D1077" s="18"/>
      <c r="E1077" s="18"/>
      <c r="F1077" s="18"/>
      <c r="G1077" s="18"/>
      <c r="H1077" s="18"/>
      <c r="I1077" s="19"/>
      <c r="J1077" s="19"/>
      <c r="K1077" s="19"/>
    </row>
    <row r="1078" spans="1:11">
      <c r="A1078" s="16"/>
      <c r="B1078" s="17"/>
      <c r="C1078" s="18"/>
      <c r="D1078" s="18"/>
      <c r="E1078" s="18"/>
      <c r="F1078" s="18"/>
      <c r="G1078" s="18"/>
      <c r="H1078" s="18"/>
      <c r="I1078" s="19"/>
      <c r="J1078" s="19"/>
      <c r="K1078" s="19"/>
    </row>
    <row r="1079" spans="1:11">
      <c r="A1079" s="16"/>
      <c r="B1079" s="17"/>
      <c r="C1079" s="18"/>
      <c r="D1079" s="18"/>
      <c r="E1079" s="18"/>
      <c r="F1079" s="18"/>
      <c r="G1079" s="18"/>
      <c r="H1079" s="18"/>
      <c r="I1079" s="19"/>
      <c r="J1079" s="19"/>
      <c r="K1079" s="19"/>
    </row>
    <row r="1080" spans="1:11">
      <c r="A1080" s="22"/>
      <c r="B1080" s="17"/>
      <c r="C1080" s="18"/>
      <c r="D1080" s="18"/>
      <c r="E1080" s="18"/>
      <c r="F1080" s="18"/>
      <c r="G1080" s="18"/>
      <c r="H1080" s="18"/>
      <c r="I1080" s="19"/>
      <c r="J1080" s="19"/>
      <c r="K1080"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10"/>
  <sheetViews>
    <sheetView zoomScaleNormal="100" workbookViewId="0">
      <selection activeCell="Q9" sqref="Q9"/>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372</v>
      </c>
      <c r="B13" s="21" t="s">
        <v>373</v>
      </c>
      <c r="C13" s="18"/>
      <c r="D13" s="18"/>
      <c r="E13" s="18"/>
      <c r="F13" s="18"/>
      <c r="G13" s="18"/>
      <c r="H13" s="18"/>
      <c r="I13" s="19"/>
      <c r="J13" s="19"/>
      <c r="K13" s="19"/>
    </row>
    <row r="14" spans="1:11">
      <c r="A14" s="16" t="s">
        <v>20</v>
      </c>
      <c r="B14" s="17" t="s">
        <v>21</v>
      </c>
      <c r="C14" s="18">
        <v>530083913.42000002</v>
      </c>
      <c r="D14" s="18">
        <v>666537494</v>
      </c>
      <c r="E14" s="18">
        <v>419483043</v>
      </c>
      <c r="F14" s="18">
        <v>634122246.16999996</v>
      </c>
      <c r="G14" s="18">
        <f>F14-C14</f>
        <v>104038332.74999994</v>
      </c>
      <c r="H14" s="18">
        <f>E14-F14</f>
        <v>-214639203.16999996</v>
      </c>
      <c r="I14" s="19">
        <f>IF(ISERROR(F14/C14),0,F14/C14*100-100)</f>
        <v>19.626766652616283</v>
      </c>
      <c r="J14" s="19">
        <f>IF(ISERROR(F14/E14),0,F14/E14*100)</f>
        <v>151.16755176442257</v>
      </c>
      <c r="K14" s="19">
        <f>IF(ISERROR(F14/D14),0,F14/D14*100)</f>
        <v>95.136770531021313</v>
      </c>
    </row>
    <row r="15" spans="1:11" ht="25.5">
      <c r="A15" s="22" t="s">
        <v>22</v>
      </c>
      <c r="B15" s="17" t="s">
        <v>23</v>
      </c>
      <c r="C15" s="18">
        <v>4827742.16</v>
      </c>
      <c r="D15" s="18">
        <v>4429764</v>
      </c>
      <c r="E15" s="18">
        <v>2633741</v>
      </c>
      <c r="F15" s="18">
        <v>3079497.35</v>
      </c>
      <c r="G15" s="18">
        <f>F15-C15</f>
        <v>-1748244.81</v>
      </c>
      <c r="H15" s="18">
        <f>E15-F15</f>
        <v>-445756.35000000009</v>
      </c>
      <c r="I15" s="19">
        <f>IF(ISERROR(F15/C15),0,F15/C15*100-100)</f>
        <v>-36.212472664447347</v>
      </c>
      <c r="J15" s="19">
        <f>IF(ISERROR(F15/E15),0,F15/E15*100)</f>
        <v>116.92483619308049</v>
      </c>
      <c r="K15" s="19">
        <f>IF(ISERROR(F15/D15),0,F15/D15*100)</f>
        <v>69.518316325655277</v>
      </c>
    </row>
    <row r="16" spans="1:11">
      <c r="A16" s="22" t="s">
        <v>82</v>
      </c>
      <c r="B16" s="17" t="s">
        <v>83</v>
      </c>
      <c r="C16" s="18">
        <v>8561571.0399999991</v>
      </c>
      <c r="D16" s="18">
        <v>40065028</v>
      </c>
      <c r="E16" s="18">
        <v>34440062</v>
      </c>
      <c r="F16" s="18">
        <v>9075649.2200000007</v>
      </c>
      <c r="G16" s="18">
        <f>F16-C16</f>
        <v>514078.18000000156</v>
      </c>
      <c r="H16" s="18">
        <f>E16-F16</f>
        <v>25364412.780000001</v>
      </c>
      <c r="I16" s="19">
        <f>IF(ISERROR(F16/C16),0,F16/C16*100-100)</f>
        <v>6.0044841956950137</v>
      </c>
      <c r="J16" s="19">
        <f>IF(ISERROR(F16/E16),0,F16/E16*100)</f>
        <v>26.352011851778901</v>
      </c>
      <c r="K16" s="19">
        <f>IF(ISERROR(F16/D16),0,F16/D16*100)</f>
        <v>22.652297210425012</v>
      </c>
    </row>
    <row r="17" spans="1:11">
      <c r="A17" s="22" t="s">
        <v>84</v>
      </c>
      <c r="B17" s="17" t="s">
        <v>85</v>
      </c>
      <c r="C17" s="18">
        <v>491283.22</v>
      </c>
      <c r="D17" s="18">
        <v>588275</v>
      </c>
      <c r="E17" s="18">
        <v>270379</v>
      </c>
      <c r="F17" s="18">
        <v>512672.6</v>
      </c>
      <c r="G17" s="18">
        <f>F17-C17</f>
        <v>21389.380000000005</v>
      </c>
      <c r="H17" s="18">
        <f>E17-F17</f>
        <v>-242293.59999999998</v>
      </c>
      <c r="I17" s="19">
        <f>IF(ISERROR(F17/C17),0,F17/C17*100-100)</f>
        <v>4.3537778473280611</v>
      </c>
      <c r="J17" s="19">
        <f>IF(ISERROR(F17/E17),0,F17/E17*100)</f>
        <v>189.61258085872052</v>
      </c>
      <c r="K17" s="19">
        <f>IF(ISERROR(F17/D17),0,F17/D17*100)</f>
        <v>87.14845947898516</v>
      </c>
    </row>
    <row r="18" spans="1:11">
      <c r="A18" s="23" t="s">
        <v>86</v>
      </c>
      <c r="B18" s="17" t="s">
        <v>87</v>
      </c>
      <c r="C18" s="18">
        <v>491283.22</v>
      </c>
      <c r="D18" s="18">
        <v>558987</v>
      </c>
      <c r="E18" s="18">
        <v>270379</v>
      </c>
      <c r="F18" s="18">
        <v>510675.96</v>
      </c>
      <c r="G18" s="18">
        <f>F18-C18</f>
        <v>19392.740000000049</v>
      </c>
      <c r="H18" s="18">
        <f>E18-F18</f>
        <v>-240296.96000000002</v>
      </c>
      <c r="I18" s="19">
        <f>IF(ISERROR(F18/C18),0,F18/C18*100-100)</f>
        <v>3.9473646179081925</v>
      </c>
      <c r="J18" s="19">
        <f>IF(ISERROR(F18/E18),0,F18/E18*100)</f>
        <v>188.87412114106496</v>
      </c>
      <c r="K18" s="19">
        <f>IF(ISERROR(F18/D18),0,F18/D18*100)</f>
        <v>91.357394715798407</v>
      </c>
    </row>
    <row r="19" spans="1:11">
      <c r="A19" s="24" t="s">
        <v>88</v>
      </c>
      <c r="B19" s="17" t="s">
        <v>89</v>
      </c>
      <c r="C19" s="18">
        <v>491283.22</v>
      </c>
      <c r="D19" s="18">
        <v>546711</v>
      </c>
      <c r="E19" s="18">
        <v>270379</v>
      </c>
      <c r="F19" s="18">
        <v>498446.08000000002</v>
      </c>
      <c r="G19" s="18">
        <f>F19-C19</f>
        <v>7162.8600000000442</v>
      </c>
      <c r="H19" s="18">
        <f>E19-F19</f>
        <v>-228067.08000000002</v>
      </c>
      <c r="I19" s="19">
        <f>IF(ISERROR(F19/C19),0,F19/C19*100-100)</f>
        <v>1.4579899553662727</v>
      </c>
      <c r="J19" s="19">
        <f>IF(ISERROR(F19/E19),0,F19/E19*100)</f>
        <v>184.35088523886839</v>
      </c>
      <c r="K19" s="19">
        <f>IF(ISERROR(F19/D19),0,F19/D19*100)</f>
        <v>91.171767167662622</v>
      </c>
    </row>
    <row r="20" spans="1:11" ht="25.5">
      <c r="A20" s="25" t="s">
        <v>90</v>
      </c>
      <c r="B20" s="17" t="s">
        <v>91</v>
      </c>
      <c r="C20" s="18">
        <v>491283.22</v>
      </c>
      <c r="D20" s="18">
        <v>546711</v>
      </c>
      <c r="E20" s="18">
        <v>270379</v>
      </c>
      <c r="F20" s="18">
        <v>498446.08000000002</v>
      </c>
      <c r="G20" s="18">
        <f>F20-C20</f>
        <v>7162.8600000000442</v>
      </c>
      <c r="H20" s="18">
        <f>E20-F20</f>
        <v>-228067.08000000002</v>
      </c>
      <c r="I20" s="19">
        <f>IF(ISERROR(F20/C20),0,F20/C20*100-100)</f>
        <v>1.4579899553662727</v>
      </c>
      <c r="J20" s="19">
        <f>IF(ISERROR(F20/E20),0,F20/E20*100)</f>
        <v>184.35088523886839</v>
      </c>
      <c r="K20" s="19">
        <f>IF(ISERROR(F20/D20),0,F20/D20*100)</f>
        <v>91.171767167662622</v>
      </c>
    </row>
    <row r="21" spans="1:11" ht="25.5">
      <c r="A21" s="26" t="s">
        <v>92</v>
      </c>
      <c r="B21" s="17" t="s">
        <v>93</v>
      </c>
      <c r="C21" s="18">
        <v>24573</v>
      </c>
      <c r="D21" s="18">
        <v>159560</v>
      </c>
      <c r="E21" s="18">
        <v>790</v>
      </c>
      <c r="F21" s="18">
        <v>151714.70000000001</v>
      </c>
      <c r="G21" s="18">
        <f>F21-C21</f>
        <v>127141.70000000001</v>
      </c>
      <c r="H21" s="18">
        <f>E21-F21</f>
        <v>-150924.70000000001</v>
      </c>
      <c r="I21" s="19">
        <f>IF(ISERROR(F21/C21),0,F21/C21*100-100)</f>
        <v>517.40406136816841</v>
      </c>
      <c r="J21" s="19">
        <f>IF(ISERROR(F21/E21),0,F21/E21*100)</f>
        <v>19204.392405063292</v>
      </c>
      <c r="K21" s="19">
        <f>IF(ISERROR(F21/D21),0,F21/D21*100)</f>
        <v>95.083166207069453</v>
      </c>
    </row>
    <row r="22" spans="1:11" ht="25.5">
      <c r="A22" s="26" t="s">
        <v>94</v>
      </c>
      <c r="B22" s="17" t="s">
        <v>95</v>
      </c>
      <c r="C22" s="18">
        <v>163751.28</v>
      </c>
      <c r="D22" s="18">
        <v>79141</v>
      </c>
      <c r="E22" s="18">
        <v>59589</v>
      </c>
      <c r="F22" s="18">
        <v>69520</v>
      </c>
      <c r="G22" s="18">
        <f>F22-C22</f>
        <v>-94231.28</v>
      </c>
      <c r="H22" s="18">
        <f>E22-F22</f>
        <v>-9931</v>
      </c>
      <c r="I22" s="19">
        <f>IF(ISERROR(F22/C22),0,F22/C22*100-100)</f>
        <v>-57.54537002703124</v>
      </c>
      <c r="J22" s="19">
        <f>IF(ISERROR(F22/E22),0,F22/E22*100)</f>
        <v>116.66582758562822</v>
      </c>
      <c r="K22" s="19">
        <f>IF(ISERROR(F22/D22),0,F22/D22*100)</f>
        <v>87.843216537572175</v>
      </c>
    </row>
    <row r="23" spans="1:11" ht="25.5">
      <c r="A23" s="26" t="s">
        <v>374</v>
      </c>
      <c r="B23" s="17" t="s">
        <v>375</v>
      </c>
      <c r="C23" s="18">
        <v>302958.94</v>
      </c>
      <c r="D23" s="18">
        <v>308010</v>
      </c>
      <c r="E23" s="18">
        <v>210000</v>
      </c>
      <c r="F23" s="18">
        <v>277211.38</v>
      </c>
      <c r="G23" s="18">
        <f>F23-C23</f>
        <v>-25747.559999999998</v>
      </c>
      <c r="H23" s="18">
        <f>E23-F23</f>
        <v>-67211.38</v>
      </c>
      <c r="I23" s="19">
        <f>IF(ISERROR(F23/C23),0,F23/C23*100-100)</f>
        <v>-8.4986962259638261</v>
      </c>
      <c r="J23" s="19">
        <f>IF(ISERROR(F23/E23),0,F23/E23*100)</f>
        <v>132.00541904761906</v>
      </c>
      <c r="K23" s="19">
        <f>IF(ISERROR(F23/D23),0,F23/D23*100)</f>
        <v>90.000772702184989</v>
      </c>
    </row>
    <row r="24" spans="1:11" ht="25.5">
      <c r="A24" s="24" t="s">
        <v>705</v>
      </c>
      <c r="B24" s="17" t="s">
        <v>706</v>
      </c>
      <c r="C24" s="18">
        <v>0</v>
      </c>
      <c r="D24" s="18">
        <v>12276</v>
      </c>
      <c r="E24" s="18">
        <v>0</v>
      </c>
      <c r="F24" s="18">
        <v>12229.88</v>
      </c>
      <c r="G24" s="18">
        <f>F24-C24</f>
        <v>12229.88</v>
      </c>
      <c r="H24" s="18">
        <f>E24-F24</f>
        <v>-12229.88</v>
      </c>
      <c r="I24" s="19">
        <f>IF(ISERROR(F24/C24),0,F24/C24*100-100)</f>
        <v>0</v>
      </c>
      <c r="J24" s="19">
        <f>IF(ISERROR(F24/E24),0,F24/E24*100)</f>
        <v>0</v>
      </c>
      <c r="K24" s="19">
        <f>IF(ISERROR(F24/D24),0,F24/D24*100)</f>
        <v>99.624307592049519</v>
      </c>
    </row>
    <row r="25" spans="1:11" ht="25.5">
      <c r="A25" s="23" t="s">
        <v>148</v>
      </c>
      <c r="B25" s="17" t="s">
        <v>149</v>
      </c>
      <c r="C25" s="18">
        <v>0</v>
      </c>
      <c r="D25" s="18">
        <v>29288</v>
      </c>
      <c r="E25" s="18">
        <v>0</v>
      </c>
      <c r="F25" s="18">
        <v>1996.64</v>
      </c>
      <c r="G25" s="18">
        <f>F25-C25</f>
        <v>1996.64</v>
      </c>
      <c r="H25" s="18">
        <f>E25-F25</f>
        <v>-1996.64</v>
      </c>
      <c r="I25" s="19">
        <f>IF(ISERROR(F25/C25),0,F25/C25*100-100)</f>
        <v>0</v>
      </c>
      <c r="J25" s="19">
        <f>IF(ISERROR(F25/E25),0,F25/E25*100)</f>
        <v>0</v>
      </c>
      <c r="K25" s="19">
        <f>IF(ISERROR(F25/D25),0,F25/D25*100)</f>
        <v>6.8172630428844583</v>
      </c>
    </row>
    <row r="26" spans="1:11" ht="38.25">
      <c r="A26" s="24" t="s">
        <v>150</v>
      </c>
      <c r="B26" s="17" t="s">
        <v>151</v>
      </c>
      <c r="C26" s="18">
        <v>0</v>
      </c>
      <c r="D26" s="18">
        <v>29288</v>
      </c>
      <c r="E26" s="18">
        <v>0</v>
      </c>
      <c r="F26" s="18">
        <v>1996.64</v>
      </c>
      <c r="G26" s="18">
        <f>F26-C26</f>
        <v>1996.64</v>
      </c>
      <c r="H26" s="18">
        <f>E26-F26</f>
        <v>-1996.64</v>
      </c>
      <c r="I26" s="19">
        <f>IF(ISERROR(F26/C26),0,F26/C26*100-100)</f>
        <v>0</v>
      </c>
      <c r="J26" s="19">
        <f>IF(ISERROR(F26/E26),0,F26/E26*100)</f>
        <v>0</v>
      </c>
      <c r="K26" s="19">
        <f>IF(ISERROR(F26/D26),0,F26/D26*100)</f>
        <v>6.8172630428844583</v>
      </c>
    </row>
    <row r="27" spans="1:11" ht="51">
      <c r="A27" s="25" t="s">
        <v>152</v>
      </c>
      <c r="B27" s="17" t="s">
        <v>153</v>
      </c>
      <c r="C27" s="18">
        <v>0</v>
      </c>
      <c r="D27" s="18">
        <v>29288</v>
      </c>
      <c r="E27" s="18">
        <v>0</v>
      </c>
      <c r="F27" s="18">
        <v>1996.64</v>
      </c>
      <c r="G27" s="18">
        <f>F27-C27</f>
        <v>1996.64</v>
      </c>
      <c r="H27" s="18">
        <f>E27-F27</f>
        <v>-1996.64</v>
      </c>
      <c r="I27" s="19">
        <f>IF(ISERROR(F27/C27),0,F27/C27*100-100)</f>
        <v>0</v>
      </c>
      <c r="J27" s="19">
        <f>IF(ISERROR(F27/E27),0,F27/E27*100)</f>
        <v>0</v>
      </c>
      <c r="K27" s="19">
        <f>IF(ISERROR(F27/D27),0,F27/D27*100)</f>
        <v>6.8172630428844583</v>
      </c>
    </row>
    <row r="28" spans="1:11">
      <c r="A28" s="22" t="s">
        <v>24</v>
      </c>
      <c r="B28" s="17" t="s">
        <v>25</v>
      </c>
      <c r="C28" s="18">
        <v>516203317</v>
      </c>
      <c r="D28" s="18">
        <v>621454427</v>
      </c>
      <c r="E28" s="18">
        <v>382138861</v>
      </c>
      <c r="F28" s="18">
        <v>621454427</v>
      </c>
      <c r="G28" s="18">
        <f>F28-C28</f>
        <v>105251110</v>
      </c>
      <c r="H28" s="18">
        <f>E28-F28</f>
        <v>-239315566</v>
      </c>
      <c r="I28" s="19">
        <f>IF(ISERROR(F28/C28),0,F28/C28*100-100)</f>
        <v>20.389467973914634</v>
      </c>
      <c r="J28" s="19">
        <f>IF(ISERROR(F28/E28),0,F28/E28*100)</f>
        <v>162.62528897839573</v>
      </c>
      <c r="K28" s="19">
        <f>IF(ISERROR(F28/D28),0,F28/D28*100)</f>
        <v>100</v>
      </c>
    </row>
    <row r="29" spans="1:11">
      <c r="A29" s="23" t="s">
        <v>26</v>
      </c>
      <c r="B29" s="17" t="s">
        <v>27</v>
      </c>
      <c r="C29" s="18">
        <v>516203317</v>
      </c>
      <c r="D29" s="18">
        <v>621454427</v>
      </c>
      <c r="E29" s="18">
        <v>382138861</v>
      </c>
      <c r="F29" s="18">
        <v>621454427</v>
      </c>
      <c r="G29" s="18">
        <f>F29-C29</f>
        <v>105251110</v>
      </c>
      <c r="H29" s="18">
        <f>E29-F29</f>
        <v>-239315566</v>
      </c>
      <c r="I29" s="19">
        <f>IF(ISERROR(F29/C29),0,F29/C29*100-100)</f>
        <v>20.389467973914634</v>
      </c>
      <c r="J29" s="19">
        <f>IF(ISERROR(F29/E29),0,F29/E29*100)</f>
        <v>162.62528897839573</v>
      </c>
      <c r="K29" s="19">
        <f>IF(ISERROR(F29/D29),0,F29/D29*100)</f>
        <v>100</v>
      </c>
    </row>
    <row r="30" spans="1:11">
      <c r="A30" s="16" t="s">
        <v>28</v>
      </c>
      <c r="B30" s="17" t="s">
        <v>29</v>
      </c>
      <c r="C30" s="18">
        <v>342324152.57999998</v>
      </c>
      <c r="D30" s="18">
        <v>671220761</v>
      </c>
      <c r="E30" s="18">
        <v>420668906</v>
      </c>
      <c r="F30" s="18">
        <v>424915765.75</v>
      </c>
      <c r="G30" s="18">
        <f>F30-C30</f>
        <v>82591613.170000017</v>
      </c>
      <c r="H30" s="18">
        <f>E30-F30</f>
        <v>-4246859.75</v>
      </c>
      <c r="I30" s="19">
        <f>IF(ISERROR(F30/C30),0,F30/C30*100-100)</f>
        <v>24.126726831142491</v>
      </c>
      <c r="J30" s="19">
        <f>IF(ISERROR(F30/E30),0,F30/E30*100)</f>
        <v>101.00954924155958</v>
      </c>
      <c r="K30" s="19">
        <f>IF(ISERROR(F30/D30),0,F30/D30*100)</f>
        <v>63.304919996358699</v>
      </c>
    </row>
    <row r="31" spans="1:11">
      <c r="A31" s="22" t="s">
        <v>30</v>
      </c>
      <c r="B31" s="17" t="s">
        <v>31</v>
      </c>
      <c r="C31" s="18">
        <v>313016035.35000002</v>
      </c>
      <c r="D31" s="18">
        <v>594185064</v>
      </c>
      <c r="E31" s="18">
        <v>414267896</v>
      </c>
      <c r="F31" s="18">
        <v>380855704.27999997</v>
      </c>
      <c r="G31" s="18">
        <f>F31-C31</f>
        <v>67839668.929999948</v>
      </c>
      <c r="H31" s="18">
        <f>E31-F31</f>
        <v>33412191.720000029</v>
      </c>
      <c r="I31" s="19">
        <f>IF(ISERROR(F31/C31),0,F31/C31*100-100)</f>
        <v>21.672905304721766</v>
      </c>
      <c r="J31" s="19">
        <f>IF(ISERROR(F31/E31),0,F31/E31*100)</f>
        <v>91.934641317221448</v>
      </c>
      <c r="K31" s="19">
        <f>IF(ISERROR(F31/D31),0,F31/D31*100)</f>
        <v>64.097152108825128</v>
      </c>
    </row>
    <row r="32" spans="1:11">
      <c r="A32" s="23" t="s">
        <v>32</v>
      </c>
      <c r="B32" s="17" t="s">
        <v>33</v>
      </c>
      <c r="C32" s="18">
        <v>298901362.50999999</v>
      </c>
      <c r="D32" s="18">
        <v>488067886</v>
      </c>
      <c r="E32" s="18">
        <v>325908224</v>
      </c>
      <c r="F32" s="18">
        <v>337205246.85000002</v>
      </c>
      <c r="G32" s="18">
        <f>F32-C32</f>
        <v>38303884.340000033</v>
      </c>
      <c r="H32" s="18">
        <f>E32-F32</f>
        <v>-11297022.850000024</v>
      </c>
      <c r="I32" s="19">
        <f>IF(ISERROR(F32/C32),0,F32/C32*100-100)</f>
        <v>12.814891179600622</v>
      </c>
      <c r="J32" s="19">
        <f>IF(ISERROR(F32/E32),0,F32/E32*100)</f>
        <v>103.46632027610325</v>
      </c>
      <c r="K32" s="19">
        <f>IF(ISERROR(F32/D32),0,F32/D32*100)</f>
        <v>69.089824699099339</v>
      </c>
    </row>
    <row r="33" spans="1:11">
      <c r="A33" s="24" t="s">
        <v>34</v>
      </c>
      <c r="B33" s="17" t="s">
        <v>35</v>
      </c>
      <c r="C33" s="18">
        <v>213890935.12</v>
      </c>
      <c r="D33" s="18">
        <v>324171909</v>
      </c>
      <c r="E33" s="18">
        <v>226598144</v>
      </c>
      <c r="F33" s="18">
        <v>228835343.53</v>
      </c>
      <c r="G33" s="18">
        <f>F33-C33</f>
        <v>14944408.409999996</v>
      </c>
      <c r="H33" s="18">
        <f>E33-F33</f>
        <v>-2237199.5300000012</v>
      </c>
      <c r="I33" s="19">
        <f>IF(ISERROR(F33/C33),0,F33/C33*100-100)</f>
        <v>6.9869292972213515</v>
      </c>
      <c r="J33" s="19">
        <f>IF(ISERROR(F33/E33),0,F33/E33*100)</f>
        <v>100.98729825871831</v>
      </c>
      <c r="K33" s="19">
        <f>IF(ISERROR(F33/D33),0,F33/D33*100)</f>
        <v>70.590738178365726</v>
      </c>
    </row>
    <row r="34" spans="1:11">
      <c r="A34" s="24" t="s">
        <v>36</v>
      </c>
      <c r="B34" s="17" t="s">
        <v>37</v>
      </c>
      <c r="C34" s="18">
        <v>85010427.390000001</v>
      </c>
      <c r="D34" s="18">
        <v>163895977</v>
      </c>
      <c r="E34" s="18">
        <v>99310080</v>
      </c>
      <c r="F34" s="18">
        <v>108369903.31999999</v>
      </c>
      <c r="G34" s="18">
        <f>F34-C34</f>
        <v>23359475.929999992</v>
      </c>
      <c r="H34" s="18">
        <f>E34-F34</f>
        <v>-9059823.3199999928</v>
      </c>
      <c r="I34" s="19">
        <f>IF(ISERROR(F34/C34),0,F34/C34*100-100)</f>
        <v>27.478365474901523</v>
      </c>
      <c r="J34" s="19">
        <f>IF(ISERROR(F34/E34),0,F34/E34*100)</f>
        <v>109.12276308709046</v>
      </c>
      <c r="K34" s="19">
        <f>IF(ISERROR(F34/D34),0,F34/D34*100)</f>
        <v>66.121149099346098</v>
      </c>
    </row>
    <row r="35" spans="1:11">
      <c r="A35" s="25" t="s">
        <v>38</v>
      </c>
      <c r="B35" s="17" t="s">
        <v>39</v>
      </c>
      <c r="C35" s="18">
        <v>462221.72</v>
      </c>
      <c r="D35" s="18">
        <v>0</v>
      </c>
      <c r="E35" s="18">
        <v>0</v>
      </c>
      <c r="F35" s="18">
        <v>590647.85</v>
      </c>
      <c r="G35" s="18">
        <f>F35-C35</f>
        <v>128426.13</v>
      </c>
      <c r="H35" s="18">
        <f>E35-F35</f>
        <v>-590647.85</v>
      </c>
      <c r="I35" s="19">
        <f>IF(ISERROR(F35/C35),0,F35/C35*100-100)</f>
        <v>27.784529467806053</v>
      </c>
      <c r="J35" s="19">
        <f>IF(ISERROR(F35/E35),0,F35/E35*100)</f>
        <v>0</v>
      </c>
      <c r="K35" s="19">
        <f>IF(ISERROR(F35/D35),0,F35/D35*100)</f>
        <v>0</v>
      </c>
    </row>
    <row r="36" spans="1:11">
      <c r="A36" s="23" t="s">
        <v>40</v>
      </c>
      <c r="B36" s="17" t="s">
        <v>41</v>
      </c>
      <c r="C36" s="18">
        <v>11332986.67</v>
      </c>
      <c r="D36" s="18">
        <v>71840271</v>
      </c>
      <c r="E36" s="18">
        <v>58769608</v>
      </c>
      <c r="F36" s="18">
        <v>40785605.060000002</v>
      </c>
      <c r="G36" s="18">
        <f>F36-C36</f>
        <v>29452618.390000001</v>
      </c>
      <c r="H36" s="18">
        <f>E36-F36</f>
        <v>17984002.939999998</v>
      </c>
      <c r="I36" s="19">
        <f>IF(ISERROR(F36/C36),0,F36/C36*100-100)</f>
        <v>259.88399393396622</v>
      </c>
      <c r="J36" s="19">
        <f>IF(ISERROR(F36/E36),0,F36/E36*100)</f>
        <v>69.399144299209894</v>
      </c>
      <c r="K36" s="19">
        <f>IF(ISERROR(F36/D36),0,F36/D36*100)</f>
        <v>56.772621389471098</v>
      </c>
    </row>
    <row r="37" spans="1:11" s="31" customFormat="1">
      <c r="A37" s="24" t="s">
        <v>42</v>
      </c>
      <c r="B37" s="17" t="s">
        <v>43</v>
      </c>
      <c r="C37" s="18">
        <v>10941100.77</v>
      </c>
      <c r="D37" s="18">
        <v>71293311</v>
      </c>
      <c r="E37" s="18">
        <v>58594379</v>
      </c>
      <c r="F37" s="18">
        <v>40522332.479999997</v>
      </c>
      <c r="G37" s="18">
        <f>F37-C37</f>
        <v>29581231.709999997</v>
      </c>
      <c r="H37" s="18">
        <f>E37-F37</f>
        <v>18072046.520000003</v>
      </c>
      <c r="I37" s="19">
        <f>IF(ISERROR(F37/C37),0,F37/C37*100-100)</f>
        <v>270.36796691527047</v>
      </c>
      <c r="J37" s="19">
        <f>IF(ISERROR(F37/E37),0,F37/E37*100)</f>
        <v>69.157371699425298</v>
      </c>
      <c r="K37" s="19">
        <f>IF(ISERROR(F37/D37),0,F37/D37*100)</f>
        <v>56.838898224266785</v>
      </c>
    </row>
    <row r="38" spans="1:11">
      <c r="A38" s="24" t="s">
        <v>44</v>
      </c>
      <c r="B38" s="17" t="s">
        <v>45</v>
      </c>
      <c r="C38" s="18">
        <v>391885.9</v>
      </c>
      <c r="D38" s="18">
        <v>546960</v>
      </c>
      <c r="E38" s="18">
        <v>175229</v>
      </c>
      <c r="F38" s="18">
        <v>263272.58</v>
      </c>
      <c r="G38" s="18">
        <f>F38-C38</f>
        <v>-128613.32</v>
      </c>
      <c r="H38" s="18">
        <f>E38-F38</f>
        <v>-88043.580000000016</v>
      </c>
      <c r="I38" s="19">
        <f>IF(ISERROR(F38/C38),0,F38/C38*100-100)</f>
        <v>-32.819073102655651</v>
      </c>
      <c r="J38" s="19">
        <f>IF(ISERROR(F38/E38),0,F38/E38*100)</f>
        <v>150.24486814397162</v>
      </c>
      <c r="K38" s="19">
        <f>IF(ISERROR(F38/D38),0,F38/D38*100)</f>
        <v>48.13379040514846</v>
      </c>
    </row>
    <row r="39" spans="1:11" ht="25.5">
      <c r="A39" s="23" t="s">
        <v>70</v>
      </c>
      <c r="B39" s="17" t="s">
        <v>71</v>
      </c>
      <c r="C39" s="18">
        <v>257902.1</v>
      </c>
      <c r="D39" s="18">
        <v>16874173</v>
      </c>
      <c r="E39" s="18">
        <v>16071898</v>
      </c>
      <c r="F39" s="18">
        <v>659445.88</v>
      </c>
      <c r="G39" s="18">
        <f>F39-C39</f>
        <v>401543.78</v>
      </c>
      <c r="H39" s="18">
        <f>E39-F39</f>
        <v>15412452.119999999</v>
      </c>
      <c r="I39" s="19">
        <f>IF(ISERROR(F39/C39),0,F39/C39*100-100)</f>
        <v>155.69620410225431</v>
      </c>
      <c r="J39" s="19">
        <f>IF(ISERROR(F39/E39),0,F39/E39*100)</f>
        <v>4.1030989619272091</v>
      </c>
      <c r="K39" s="19">
        <f>IF(ISERROR(F39/D39),0,F39/D39*100)</f>
        <v>3.9080189589143126</v>
      </c>
    </row>
    <row r="40" spans="1:11">
      <c r="A40" s="24" t="s">
        <v>72</v>
      </c>
      <c r="B40" s="17" t="s">
        <v>73</v>
      </c>
      <c r="C40" s="18">
        <v>257902.1</v>
      </c>
      <c r="D40" s="18">
        <v>16874173</v>
      </c>
      <c r="E40" s="18">
        <v>16071898</v>
      </c>
      <c r="F40" s="18">
        <v>659445.88</v>
      </c>
      <c r="G40" s="18">
        <f>F40-C40</f>
        <v>401543.78</v>
      </c>
      <c r="H40" s="18">
        <f>E40-F40</f>
        <v>15412452.119999999</v>
      </c>
      <c r="I40" s="19">
        <f>IF(ISERROR(F40/C40),0,F40/C40*100-100)</f>
        <v>155.69620410225431</v>
      </c>
      <c r="J40" s="19">
        <f>IF(ISERROR(F40/E40),0,F40/E40*100)</f>
        <v>4.1030989619272091</v>
      </c>
      <c r="K40" s="19">
        <f>IF(ISERROR(F40/D40),0,F40/D40*100)</f>
        <v>3.9080189589143126</v>
      </c>
    </row>
    <row r="41" spans="1:11" ht="25.5">
      <c r="A41" s="23" t="s">
        <v>46</v>
      </c>
      <c r="B41" s="17" t="s">
        <v>47</v>
      </c>
      <c r="C41" s="18">
        <v>2523784.0699999998</v>
      </c>
      <c r="D41" s="18">
        <v>17402734</v>
      </c>
      <c r="E41" s="18">
        <v>13518166</v>
      </c>
      <c r="F41" s="18">
        <v>2205406.4900000002</v>
      </c>
      <c r="G41" s="18">
        <f>F41-C41</f>
        <v>-318377.57999999961</v>
      </c>
      <c r="H41" s="18">
        <f>E41-F41</f>
        <v>11312759.51</v>
      </c>
      <c r="I41" s="19">
        <f>IF(ISERROR(F41/C41),0,F41/C41*100-100)</f>
        <v>-12.615087946093567</v>
      </c>
      <c r="J41" s="19">
        <f>IF(ISERROR(F41/E41),0,F41/E41*100)</f>
        <v>16.314391242125598</v>
      </c>
      <c r="K41" s="19">
        <f>IF(ISERROR(F41/D41),0,F41/D41*100)</f>
        <v>12.672758717107325</v>
      </c>
    </row>
    <row r="42" spans="1:11">
      <c r="A42" s="24" t="s">
        <v>48</v>
      </c>
      <c r="B42" s="17" t="s">
        <v>49</v>
      </c>
      <c r="C42" s="18">
        <v>375752.45</v>
      </c>
      <c r="D42" s="18">
        <v>1525518</v>
      </c>
      <c r="E42" s="18">
        <v>361855</v>
      </c>
      <c r="F42" s="18">
        <v>1330999.73</v>
      </c>
      <c r="G42" s="18">
        <f>F42-C42</f>
        <v>955247.28</v>
      </c>
      <c r="H42" s="18">
        <f>E42-F42</f>
        <v>-969144.73</v>
      </c>
      <c r="I42" s="19">
        <f>IF(ISERROR(F42/C42),0,F42/C42*100-100)</f>
        <v>254.22250207550212</v>
      </c>
      <c r="J42" s="19">
        <f>IF(ISERROR(F42/E42),0,F42/E42*100)</f>
        <v>367.82681737159908</v>
      </c>
      <c r="K42" s="19">
        <f>IF(ISERROR(F42/D42),0,F42/D42*100)</f>
        <v>87.249034754096641</v>
      </c>
    </row>
    <row r="43" spans="1:11" ht="25.5">
      <c r="A43" s="25" t="s">
        <v>74</v>
      </c>
      <c r="B43" s="17" t="s">
        <v>75</v>
      </c>
      <c r="C43" s="18">
        <v>107.08</v>
      </c>
      <c r="D43" s="18">
        <v>5832</v>
      </c>
      <c r="E43" s="18">
        <v>0</v>
      </c>
      <c r="F43" s="18">
        <v>1184.28</v>
      </c>
      <c r="G43" s="18">
        <f>F43-C43</f>
        <v>1077.2</v>
      </c>
      <c r="H43" s="18">
        <f>E43-F43</f>
        <v>-1184.28</v>
      </c>
      <c r="I43" s="19">
        <f>IF(ISERROR(F43/C43),0,F43/C43*100-100)</f>
        <v>1005.9768397459843</v>
      </c>
      <c r="J43" s="19">
        <f>IF(ISERROR(F43/E43),0,F43/E43*100)</f>
        <v>0</v>
      </c>
      <c r="K43" s="19">
        <f>IF(ISERROR(F43/D43),0,F43/D43*100)</f>
        <v>20.306584362139919</v>
      </c>
    </row>
    <row r="44" spans="1:11" ht="25.5">
      <c r="A44" s="25" t="s">
        <v>50</v>
      </c>
      <c r="B44" s="17" t="s">
        <v>51</v>
      </c>
      <c r="C44" s="18">
        <v>375645.37</v>
      </c>
      <c r="D44" s="18">
        <v>1519686</v>
      </c>
      <c r="E44" s="18">
        <v>361855</v>
      </c>
      <c r="F44" s="18">
        <v>1329815.45</v>
      </c>
      <c r="G44" s="18">
        <f>F44-C44</f>
        <v>954170.08</v>
      </c>
      <c r="H44" s="18">
        <f>E44-F44</f>
        <v>-967960.45</v>
      </c>
      <c r="I44" s="19">
        <f>IF(ISERROR(F44/C44),0,F44/C44*100-100)</f>
        <v>254.00820992416328</v>
      </c>
      <c r="J44" s="19">
        <f>IF(ISERROR(F44/E44),0,F44/E44*100)</f>
        <v>367.49953710740488</v>
      </c>
      <c r="K44" s="19">
        <f>IF(ISERROR(F44/D44),0,F44/D44*100)</f>
        <v>87.505935436662568</v>
      </c>
    </row>
    <row r="45" spans="1:11" ht="25.5">
      <c r="A45" s="26" t="s">
        <v>52</v>
      </c>
      <c r="B45" s="17" t="s">
        <v>53</v>
      </c>
      <c r="C45" s="18">
        <v>375645.37</v>
      </c>
      <c r="D45" s="18">
        <v>755244</v>
      </c>
      <c r="E45" s="18">
        <v>361855</v>
      </c>
      <c r="F45" s="18">
        <v>565373.44999999995</v>
      </c>
      <c r="G45" s="18">
        <f>F45-C45</f>
        <v>189728.07999999996</v>
      </c>
      <c r="H45" s="18">
        <f>E45-F45</f>
        <v>-203518.44999999995</v>
      </c>
      <c r="I45" s="19">
        <f>IF(ISERROR(F45/C45),0,F45/C45*100-100)</f>
        <v>50.507232393147802</v>
      </c>
      <c r="J45" s="19">
        <f>IF(ISERROR(F45/E45),0,F45/E45*100)</f>
        <v>156.24309460971935</v>
      </c>
      <c r="K45" s="19">
        <f>IF(ISERROR(F45/D45),0,F45/D45*100)</f>
        <v>74.859707591189064</v>
      </c>
    </row>
    <row r="46" spans="1:11" ht="25.5">
      <c r="A46" s="26" t="s">
        <v>96</v>
      </c>
      <c r="B46" s="17" t="s">
        <v>97</v>
      </c>
      <c r="C46" s="18">
        <v>0</v>
      </c>
      <c r="D46" s="18">
        <v>764442</v>
      </c>
      <c r="E46" s="18">
        <v>0</v>
      </c>
      <c r="F46" s="18">
        <v>764442</v>
      </c>
      <c r="G46" s="18">
        <f>F46-C46</f>
        <v>764442</v>
      </c>
      <c r="H46" s="18">
        <f>E46-F46</f>
        <v>-764442</v>
      </c>
      <c r="I46" s="19">
        <f>IF(ISERROR(F46/C46),0,F46/C46*100-100)</f>
        <v>0</v>
      </c>
      <c r="J46" s="19">
        <f>IF(ISERROR(F46/E46),0,F46/E46*100)</f>
        <v>0</v>
      </c>
      <c r="K46" s="19">
        <f>IF(ISERROR(F46/D46),0,F46/D46*100)</f>
        <v>100</v>
      </c>
    </row>
    <row r="47" spans="1:11" ht="51">
      <c r="A47" s="24" t="s">
        <v>154</v>
      </c>
      <c r="B47" s="17" t="s">
        <v>155</v>
      </c>
      <c r="C47" s="18">
        <v>0</v>
      </c>
      <c r="D47" s="18">
        <v>300000</v>
      </c>
      <c r="E47" s="18">
        <v>0</v>
      </c>
      <c r="F47" s="18">
        <v>0</v>
      </c>
      <c r="G47" s="18">
        <f>F47-C47</f>
        <v>0</v>
      </c>
      <c r="H47" s="18">
        <f>E47-F47</f>
        <v>0</v>
      </c>
      <c r="I47" s="19">
        <f>IF(ISERROR(F47/C47),0,F47/C47*100-100)</f>
        <v>0</v>
      </c>
      <c r="J47" s="19">
        <f>IF(ISERROR(F47/E47),0,F47/E47*100)</f>
        <v>0</v>
      </c>
      <c r="K47" s="19">
        <f>IF(ISERROR(F47/D47),0,F47/D47*100)</f>
        <v>0</v>
      </c>
    </row>
    <row r="48" spans="1:11" ht="38.25">
      <c r="A48" s="25" t="s">
        <v>156</v>
      </c>
      <c r="B48" s="17" t="s">
        <v>157</v>
      </c>
      <c r="C48" s="18">
        <v>0</v>
      </c>
      <c r="D48" s="18">
        <v>300000</v>
      </c>
      <c r="E48" s="18">
        <v>0</v>
      </c>
      <c r="F48" s="18">
        <v>0</v>
      </c>
      <c r="G48" s="18">
        <f>F48-C48</f>
        <v>0</v>
      </c>
      <c r="H48" s="18">
        <f>E48-F48</f>
        <v>0</v>
      </c>
      <c r="I48" s="19">
        <f>IF(ISERROR(F48/C48),0,F48/C48*100-100)</f>
        <v>0</v>
      </c>
      <c r="J48" s="19">
        <f>IF(ISERROR(F48/E48),0,F48/E48*100)</f>
        <v>0</v>
      </c>
      <c r="K48" s="19">
        <f>IF(ISERROR(F48/D48),0,F48/D48*100)</f>
        <v>0</v>
      </c>
    </row>
    <row r="49" spans="1:11" ht="25.5">
      <c r="A49" s="24" t="s">
        <v>158</v>
      </c>
      <c r="B49" s="17" t="s">
        <v>159</v>
      </c>
      <c r="C49" s="18">
        <v>1748864.78</v>
      </c>
      <c r="D49" s="18">
        <v>1532121</v>
      </c>
      <c r="E49" s="18">
        <v>493782</v>
      </c>
      <c r="F49" s="18">
        <v>741127.81</v>
      </c>
      <c r="G49" s="18">
        <f>F49-C49</f>
        <v>-1007736.97</v>
      </c>
      <c r="H49" s="18">
        <f>E49-F49</f>
        <v>-247345.81000000006</v>
      </c>
      <c r="I49" s="19">
        <f>IF(ISERROR(F49/C49),0,F49/C49*100-100)</f>
        <v>-57.62234916755542</v>
      </c>
      <c r="J49" s="19">
        <f>IF(ISERROR(F49/E49),0,F49/E49*100)</f>
        <v>150.09210744822613</v>
      </c>
      <c r="K49" s="19">
        <f>IF(ISERROR(F49/D49),0,F49/D49*100)</f>
        <v>48.372668346690638</v>
      </c>
    </row>
    <row r="50" spans="1:11" ht="25.5">
      <c r="A50" s="25" t="s">
        <v>160</v>
      </c>
      <c r="B50" s="17" t="s">
        <v>161</v>
      </c>
      <c r="C50" s="18">
        <v>1298347</v>
      </c>
      <c r="D50" s="18">
        <v>0</v>
      </c>
      <c r="E50" s="18">
        <v>0</v>
      </c>
      <c r="F50" s="18">
        <v>0</v>
      </c>
      <c r="G50" s="18">
        <f>F50-C50</f>
        <v>-1298347</v>
      </c>
      <c r="H50" s="18">
        <f>E50-F50</f>
        <v>0</v>
      </c>
      <c r="I50" s="19">
        <f>IF(ISERROR(F50/C50),0,F50/C50*100-100)</f>
        <v>-100</v>
      </c>
      <c r="J50" s="19">
        <f>IF(ISERROR(F50/E50),0,F50/E50*100)</f>
        <v>0</v>
      </c>
      <c r="K50" s="19">
        <f>IF(ISERROR(F50/D50),0,F50/D50*100)</f>
        <v>0</v>
      </c>
    </row>
    <row r="51" spans="1:11" ht="38.25">
      <c r="A51" s="25" t="s">
        <v>162</v>
      </c>
      <c r="B51" s="17" t="s">
        <v>163</v>
      </c>
      <c r="C51" s="18">
        <v>450517.78</v>
      </c>
      <c r="D51" s="18">
        <v>1532121</v>
      </c>
      <c r="E51" s="18">
        <v>493782</v>
      </c>
      <c r="F51" s="18">
        <v>741127.81</v>
      </c>
      <c r="G51" s="18">
        <f>F51-C51</f>
        <v>290610.03000000003</v>
      </c>
      <c r="H51" s="18">
        <f>E51-F51</f>
        <v>-247345.81000000006</v>
      </c>
      <c r="I51" s="19">
        <f>IF(ISERROR(F51/C51),0,F51/C51*100-100)</f>
        <v>64.505784877125166</v>
      </c>
      <c r="J51" s="19">
        <f>IF(ISERROR(F51/E51),0,F51/E51*100)</f>
        <v>150.09210744822613</v>
      </c>
      <c r="K51" s="19">
        <f>IF(ISERROR(F51/D51),0,F51/D51*100)</f>
        <v>48.372668346690638</v>
      </c>
    </row>
    <row r="52" spans="1:11">
      <c r="A52" s="24" t="s">
        <v>187</v>
      </c>
      <c r="B52" s="17" t="s">
        <v>188</v>
      </c>
      <c r="C52" s="18">
        <v>399166.84</v>
      </c>
      <c r="D52" s="18">
        <v>14045095</v>
      </c>
      <c r="E52" s="18">
        <v>12662529</v>
      </c>
      <c r="F52" s="18">
        <v>133278.95000000001</v>
      </c>
      <c r="G52" s="18">
        <f>F52-C52</f>
        <v>-265887.89</v>
      </c>
      <c r="H52" s="18">
        <f>E52-F52</f>
        <v>12529250.050000001</v>
      </c>
      <c r="I52" s="19">
        <f>IF(ISERROR(F52/C52),0,F52/C52*100-100)</f>
        <v>-66.610715960273652</v>
      </c>
      <c r="J52" s="19">
        <f>IF(ISERROR(F52/E52),0,F52/E52*100)</f>
        <v>1.0525460593219571</v>
      </c>
      <c r="K52" s="19">
        <f>IF(ISERROR(F52/D52),0,F52/D52*100)</f>
        <v>0.94893590965386865</v>
      </c>
    </row>
    <row r="53" spans="1:11">
      <c r="A53" s="22" t="s">
        <v>54</v>
      </c>
      <c r="B53" s="17" t="s">
        <v>55</v>
      </c>
      <c r="C53" s="18">
        <v>29308117.23</v>
      </c>
      <c r="D53" s="18">
        <v>77035697</v>
      </c>
      <c r="E53" s="18">
        <v>6401010</v>
      </c>
      <c r="F53" s="18">
        <v>44060061.469999999</v>
      </c>
      <c r="G53" s="18">
        <f>F53-C53</f>
        <v>14751944.239999998</v>
      </c>
      <c r="H53" s="18">
        <f>E53-F53</f>
        <v>-37659051.469999999</v>
      </c>
      <c r="I53" s="19">
        <f>IF(ISERROR(F53/C53),0,F53/C53*100-100)</f>
        <v>50.333988103813766</v>
      </c>
      <c r="J53" s="19">
        <f>IF(ISERROR(F53/E53),0,F53/E53*100)</f>
        <v>688.32983341691386</v>
      </c>
      <c r="K53" s="19">
        <f>IF(ISERROR(F53/D53),0,F53/D53*100)</f>
        <v>57.194343902671505</v>
      </c>
    </row>
    <row r="54" spans="1:11">
      <c r="A54" s="23" t="s">
        <v>56</v>
      </c>
      <c r="B54" s="17" t="s">
        <v>57</v>
      </c>
      <c r="C54" s="18">
        <v>29308117.23</v>
      </c>
      <c r="D54" s="18">
        <v>77035697</v>
      </c>
      <c r="E54" s="18">
        <v>6401010</v>
      </c>
      <c r="F54" s="18">
        <v>44060061.469999999</v>
      </c>
      <c r="G54" s="18">
        <f>F54-C54</f>
        <v>14751944.239999998</v>
      </c>
      <c r="H54" s="18">
        <f>E54-F54</f>
        <v>-37659051.469999999</v>
      </c>
      <c r="I54" s="19">
        <f>IF(ISERROR(F54/C54),0,F54/C54*100-100)</f>
        <v>50.333988103813766</v>
      </c>
      <c r="J54" s="19">
        <f>IF(ISERROR(F54/E54),0,F54/E54*100)</f>
        <v>688.32983341691386</v>
      </c>
      <c r="K54" s="19">
        <f>IF(ISERROR(F54/D54),0,F54/D54*100)</f>
        <v>57.194343902671505</v>
      </c>
    </row>
    <row r="55" spans="1:11">
      <c r="A55" s="16"/>
      <c r="B55" s="17" t="s">
        <v>58</v>
      </c>
      <c r="C55" s="18">
        <v>187759760.84</v>
      </c>
      <c r="D55" s="18">
        <v>-4683267</v>
      </c>
      <c r="E55" s="18">
        <v>-1185863</v>
      </c>
      <c r="F55" s="18">
        <v>209206480.41999999</v>
      </c>
      <c r="G55" s="18">
        <f>F55-C55</f>
        <v>21446719.579999983</v>
      </c>
      <c r="H55" s="18">
        <f>E55-F55</f>
        <v>-210392343.41999999</v>
      </c>
      <c r="I55" s="19">
        <f>IF(ISERROR(F55/C55),0,F55/C55*100-100)</f>
        <v>11.422425914930656</v>
      </c>
      <c r="J55" s="19">
        <f>IF(ISERROR(F55/E55),0,F55/E55*100)</f>
        <v>-17641.707382724646</v>
      </c>
      <c r="K55" s="19">
        <f>IF(ISERROR(F55/D55),0,F55/D55*100)</f>
        <v>-4467.105557295793</v>
      </c>
    </row>
    <row r="56" spans="1:11">
      <c r="A56" s="16" t="s">
        <v>59</v>
      </c>
      <c r="B56" s="17" t="s">
        <v>60</v>
      </c>
      <c r="C56" s="18">
        <v>-187759760.84</v>
      </c>
      <c r="D56" s="18">
        <v>4683267</v>
      </c>
      <c r="E56" s="18">
        <v>1185863</v>
      </c>
      <c r="F56" s="18">
        <v>-209206480.41999999</v>
      </c>
      <c r="G56" s="18">
        <f>F56-C56</f>
        <v>-21446719.579999983</v>
      </c>
      <c r="H56" s="18">
        <f>E56-F56</f>
        <v>210392343.41999999</v>
      </c>
      <c r="I56" s="19">
        <f>IF(ISERROR(F56/C56),0,F56/C56*100-100)</f>
        <v>11.422425914930656</v>
      </c>
      <c r="J56" s="19">
        <f>IF(ISERROR(F56/E56),0,F56/E56*100)</f>
        <v>-17641.707382724646</v>
      </c>
      <c r="K56" s="19">
        <f>IF(ISERROR(F56/D56),0,F56/D56*100)</f>
        <v>-4467.105557295793</v>
      </c>
    </row>
    <row r="57" spans="1:11">
      <c r="A57" s="22" t="s">
        <v>61</v>
      </c>
      <c r="B57" s="17" t="s">
        <v>62</v>
      </c>
      <c r="C57" s="18">
        <v>-187759760.84</v>
      </c>
      <c r="D57" s="18">
        <v>4683267</v>
      </c>
      <c r="E57" s="18">
        <v>1185863</v>
      </c>
      <c r="F57" s="18">
        <v>-209206480.41999999</v>
      </c>
      <c r="G57" s="18">
        <f>F57-C57</f>
        <v>-21446719.579999983</v>
      </c>
      <c r="H57" s="18">
        <f>E57-F57</f>
        <v>210392343.41999999</v>
      </c>
      <c r="I57" s="19">
        <f>IF(ISERROR(F57/C57),0,F57/C57*100-100)</f>
        <v>11.422425914930656</v>
      </c>
      <c r="J57" s="19">
        <f>IF(ISERROR(F57/E57),0,F57/E57*100)</f>
        <v>-17641.707382724646</v>
      </c>
      <c r="K57" s="19">
        <f>IF(ISERROR(F57/D57),0,F57/D57*100)</f>
        <v>-4467.105557295793</v>
      </c>
    </row>
    <row r="58" spans="1:11" ht="25.5">
      <c r="A58" s="23" t="s">
        <v>140</v>
      </c>
      <c r="B58" s="17" t="s">
        <v>141</v>
      </c>
      <c r="C58" s="18">
        <v>-1378784.11</v>
      </c>
      <c r="D58" s="18">
        <v>2072750</v>
      </c>
      <c r="E58" s="18">
        <v>0</v>
      </c>
      <c r="F58" s="18">
        <v>-1598439.02</v>
      </c>
      <c r="G58" s="18">
        <f>F58-C58</f>
        <v>-219654.90999999992</v>
      </c>
      <c r="H58" s="18">
        <f>E58-F58</f>
        <v>1598439.02</v>
      </c>
      <c r="I58" s="19">
        <f>IF(ISERROR(F58/C58),0,F58/C58*100-100)</f>
        <v>15.931058996611142</v>
      </c>
      <c r="J58" s="19">
        <f>IF(ISERROR(F58/E58),0,F58/E58*100)</f>
        <v>0</v>
      </c>
      <c r="K58" s="19">
        <f>IF(ISERROR(F58/D58),0,F58/D58*100)</f>
        <v>-77.116826438306589</v>
      </c>
    </row>
    <row r="59" spans="1:11" ht="25.5">
      <c r="A59" s="23" t="s">
        <v>98</v>
      </c>
      <c r="B59" s="17" t="s">
        <v>99</v>
      </c>
      <c r="C59" s="18">
        <v>-926232.04</v>
      </c>
      <c r="D59" s="18">
        <v>2610517</v>
      </c>
      <c r="E59" s="18">
        <v>1185863</v>
      </c>
      <c r="F59" s="18">
        <v>-2564922.06</v>
      </c>
      <c r="G59" s="18">
        <f>F59-C59</f>
        <v>-1638690.02</v>
      </c>
      <c r="H59" s="18">
        <f>E59-F59</f>
        <v>3750785.06</v>
      </c>
      <c r="I59" s="19">
        <f>IF(ISERROR(F59/C59),0,F59/C59*100-100)</f>
        <v>176.92003183133249</v>
      </c>
      <c r="J59" s="19">
        <f>IF(ISERROR(F59/E59),0,F59/E59*100)</f>
        <v>-216.29160029446908</v>
      </c>
      <c r="K59" s="19">
        <f>IF(ISERROR(F59/D59),0,F59/D59*100)</f>
        <v>-98.253413404317996</v>
      </c>
    </row>
    <row r="60" spans="1:11" s="31" customFormat="1">
      <c r="A60" s="16"/>
      <c r="B60" s="17"/>
      <c r="C60" s="18"/>
      <c r="D60" s="18"/>
      <c r="E60" s="18"/>
      <c r="F60" s="18"/>
      <c r="G60" s="18"/>
      <c r="H60" s="18"/>
      <c r="I60" s="19"/>
      <c r="J60" s="19"/>
      <c r="K60" s="19"/>
    </row>
    <row r="61" spans="1:11">
      <c r="A61" s="27"/>
      <c r="B61" s="28" t="s">
        <v>63</v>
      </c>
      <c r="C61" s="29"/>
      <c r="D61" s="29"/>
      <c r="E61" s="29"/>
      <c r="F61" s="29"/>
      <c r="G61" s="29"/>
      <c r="H61" s="29"/>
      <c r="I61" s="30"/>
      <c r="J61" s="30"/>
      <c r="K61" s="30"/>
    </row>
    <row r="62" spans="1:11">
      <c r="A62" s="16" t="s">
        <v>20</v>
      </c>
      <c r="B62" s="17" t="s">
        <v>21</v>
      </c>
      <c r="C62" s="18">
        <v>493907026.10000002</v>
      </c>
      <c r="D62" s="18">
        <v>595528248</v>
      </c>
      <c r="E62" s="18">
        <v>381691078</v>
      </c>
      <c r="F62" s="18">
        <v>594115412.40999997</v>
      </c>
      <c r="G62" s="18">
        <f>F62-C62</f>
        <v>100208386.30999994</v>
      </c>
      <c r="H62" s="18">
        <f>E62-F62</f>
        <v>-212424334.40999997</v>
      </c>
      <c r="I62" s="19">
        <f>IF(ISERROR(F62/C62),0,F62/C62*100-100)</f>
        <v>20.288916944807937</v>
      </c>
      <c r="J62" s="19">
        <f>IF(ISERROR(F62/E62),0,F62/E62*100)</f>
        <v>155.65347126348078</v>
      </c>
      <c r="K62" s="19">
        <f>IF(ISERROR(F62/D62),0,F62/D62*100)</f>
        <v>99.762759265451322</v>
      </c>
    </row>
    <row r="63" spans="1:11" ht="25.5">
      <c r="A63" s="22" t="s">
        <v>22</v>
      </c>
      <c r="B63" s="17" t="s">
        <v>23</v>
      </c>
      <c r="C63" s="18">
        <v>4827742.16</v>
      </c>
      <c r="D63" s="18">
        <v>4429764</v>
      </c>
      <c r="E63" s="18">
        <v>2633741</v>
      </c>
      <c r="F63" s="18">
        <v>3079497.35</v>
      </c>
      <c r="G63" s="18">
        <f>F63-C63</f>
        <v>-1748244.81</v>
      </c>
      <c r="H63" s="18">
        <f>E63-F63</f>
        <v>-445756.35000000009</v>
      </c>
      <c r="I63" s="19">
        <f>IF(ISERROR(F63/C63),0,F63/C63*100-100)</f>
        <v>-36.212472664447347</v>
      </c>
      <c r="J63" s="19">
        <f>IF(ISERROR(F63/E63),0,F63/E63*100)</f>
        <v>116.92483619308049</v>
      </c>
      <c r="K63" s="19">
        <f>IF(ISERROR(F63/D63),0,F63/D63*100)</f>
        <v>69.518316325655277</v>
      </c>
    </row>
    <row r="64" spans="1:11">
      <c r="A64" s="22" t="s">
        <v>84</v>
      </c>
      <c r="B64" s="17" t="s">
        <v>85</v>
      </c>
      <c r="C64" s="18">
        <v>323748.94</v>
      </c>
      <c r="D64" s="18">
        <v>411290</v>
      </c>
      <c r="E64" s="18">
        <v>210000</v>
      </c>
      <c r="F64" s="18">
        <v>348721.06</v>
      </c>
      <c r="G64" s="18">
        <f>F64-C64</f>
        <v>24972.119999999995</v>
      </c>
      <c r="H64" s="18">
        <f>E64-F64</f>
        <v>-138721.06</v>
      </c>
      <c r="I64" s="19">
        <f>IF(ISERROR(F64/C64),0,F64/C64*100-100)</f>
        <v>7.7134213937503517</v>
      </c>
      <c r="J64" s="19">
        <f>IF(ISERROR(F64/E64),0,F64/E64*100)</f>
        <v>166.05764761904763</v>
      </c>
      <c r="K64" s="19">
        <f>IF(ISERROR(F64/D64),0,F64/D64*100)</f>
        <v>84.787147754625693</v>
      </c>
    </row>
    <row r="65" spans="1:11">
      <c r="A65" s="23" t="s">
        <v>86</v>
      </c>
      <c r="B65" s="17" t="s">
        <v>87</v>
      </c>
      <c r="C65" s="18">
        <v>323748.94</v>
      </c>
      <c r="D65" s="18">
        <v>386364</v>
      </c>
      <c r="E65" s="18">
        <v>210000</v>
      </c>
      <c r="F65" s="18">
        <v>348721.06</v>
      </c>
      <c r="G65" s="18">
        <f>F65-C65</f>
        <v>24972.119999999995</v>
      </c>
      <c r="H65" s="18">
        <f>E65-F65</f>
        <v>-138721.06</v>
      </c>
      <c r="I65" s="19">
        <f>IF(ISERROR(F65/C65),0,F65/C65*100-100)</f>
        <v>7.7134213937503517</v>
      </c>
      <c r="J65" s="19">
        <f>IF(ISERROR(F65/E65),0,F65/E65*100)</f>
        <v>166.05764761904763</v>
      </c>
      <c r="K65" s="19">
        <f>IF(ISERROR(F65/D65),0,F65/D65*100)</f>
        <v>90.257130581524166</v>
      </c>
    </row>
    <row r="66" spans="1:11">
      <c r="A66" s="24" t="s">
        <v>88</v>
      </c>
      <c r="B66" s="17" t="s">
        <v>89</v>
      </c>
      <c r="C66" s="18">
        <v>323748.94</v>
      </c>
      <c r="D66" s="18">
        <v>374088</v>
      </c>
      <c r="E66" s="18">
        <v>210000</v>
      </c>
      <c r="F66" s="18">
        <v>336491.18</v>
      </c>
      <c r="G66" s="18">
        <f>F66-C66</f>
        <v>12742.239999999991</v>
      </c>
      <c r="H66" s="18">
        <f>E66-F66</f>
        <v>-126491.18</v>
      </c>
      <c r="I66" s="19">
        <f>IF(ISERROR(F66/C66),0,F66/C66*100-100)</f>
        <v>3.9358399134835906</v>
      </c>
      <c r="J66" s="19">
        <f>IF(ISERROR(F66/E66),0,F66/E66*100)</f>
        <v>160.23389523809524</v>
      </c>
      <c r="K66" s="19">
        <f>IF(ISERROR(F66/D66),0,F66/D66*100)</f>
        <v>89.949739098821667</v>
      </c>
    </row>
    <row r="67" spans="1:11" ht="25.5">
      <c r="A67" s="25" t="s">
        <v>90</v>
      </c>
      <c r="B67" s="17" t="s">
        <v>91</v>
      </c>
      <c r="C67" s="18">
        <v>323748.94</v>
      </c>
      <c r="D67" s="18">
        <v>374088</v>
      </c>
      <c r="E67" s="18">
        <v>210000</v>
      </c>
      <c r="F67" s="18">
        <v>336491.18</v>
      </c>
      <c r="G67" s="18">
        <f>F67-C67</f>
        <v>12742.239999999991</v>
      </c>
      <c r="H67" s="18">
        <f>E67-F67</f>
        <v>-126491.18</v>
      </c>
      <c r="I67" s="19">
        <f>IF(ISERROR(F67/C67),0,F67/C67*100-100)</f>
        <v>3.9358399134835906</v>
      </c>
      <c r="J67" s="19">
        <f>IF(ISERROR(F67/E67),0,F67/E67*100)</f>
        <v>160.23389523809524</v>
      </c>
      <c r="K67" s="19">
        <f>IF(ISERROR(F67/D67),0,F67/D67*100)</f>
        <v>89.949739098821667</v>
      </c>
    </row>
    <row r="68" spans="1:11" ht="25.5">
      <c r="A68" s="26" t="s">
        <v>92</v>
      </c>
      <c r="B68" s="17" t="s">
        <v>93</v>
      </c>
      <c r="C68" s="18">
        <v>20790</v>
      </c>
      <c r="D68" s="18">
        <v>66078</v>
      </c>
      <c r="E68" s="18">
        <v>0</v>
      </c>
      <c r="F68" s="18">
        <v>59279.8</v>
      </c>
      <c r="G68" s="18">
        <f>F68-C68</f>
        <v>38489.800000000003</v>
      </c>
      <c r="H68" s="18">
        <f>E68-F68</f>
        <v>-59279.8</v>
      </c>
      <c r="I68" s="19">
        <f>IF(ISERROR(F68/C68),0,F68/C68*100-100)</f>
        <v>185.13612313612316</v>
      </c>
      <c r="J68" s="19">
        <f>IF(ISERROR(F68/E68),0,F68/E68*100)</f>
        <v>0</v>
      </c>
      <c r="K68" s="19">
        <f>IF(ISERROR(F68/D68),0,F68/D68*100)</f>
        <v>89.711855685704776</v>
      </c>
    </row>
    <row r="69" spans="1:11" ht="25.5">
      <c r="A69" s="26" t="s">
        <v>374</v>
      </c>
      <c r="B69" s="17" t="s">
        <v>375</v>
      </c>
      <c r="C69" s="18">
        <v>302958.94</v>
      </c>
      <c r="D69" s="18">
        <v>308010</v>
      </c>
      <c r="E69" s="18">
        <v>210000</v>
      </c>
      <c r="F69" s="18">
        <v>277211.38</v>
      </c>
      <c r="G69" s="18">
        <f>F69-C69</f>
        <v>-25747.559999999998</v>
      </c>
      <c r="H69" s="18">
        <f>E69-F69</f>
        <v>-67211.38</v>
      </c>
      <c r="I69" s="19">
        <f>IF(ISERROR(F69/C69),0,F69/C69*100-100)</f>
        <v>-8.4986962259638261</v>
      </c>
      <c r="J69" s="19">
        <f>IF(ISERROR(F69/E69),0,F69/E69*100)</f>
        <v>132.00541904761906</v>
      </c>
      <c r="K69" s="19">
        <f>IF(ISERROR(F69/D69),0,F69/D69*100)</f>
        <v>90.000772702184989</v>
      </c>
    </row>
    <row r="70" spans="1:11" ht="25.5">
      <c r="A70" s="24" t="s">
        <v>705</v>
      </c>
      <c r="B70" s="17" t="s">
        <v>706</v>
      </c>
      <c r="C70" s="18">
        <v>0</v>
      </c>
      <c r="D70" s="18">
        <v>12276</v>
      </c>
      <c r="E70" s="18">
        <v>0</v>
      </c>
      <c r="F70" s="18">
        <v>12229.88</v>
      </c>
      <c r="G70" s="18">
        <f>F70-C70</f>
        <v>12229.88</v>
      </c>
      <c r="H70" s="18">
        <f>E70-F70</f>
        <v>-12229.88</v>
      </c>
      <c r="I70" s="19">
        <f>IF(ISERROR(F70/C70),0,F70/C70*100-100)</f>
        <v>0</v>
      </c>
      <c r="J70" s="19">
        <f>IF(ISERROR(F70/E70),0,F70/E70*100)</f>
        <v>0</v>
      </c>
      <c r="K70" s="19">
        <f>IF(ISERROR(F70/D70),0,F70/D70*100)</f>
        <v>99.624307592049519</v>
      </c>
    </row>
    <row r="71" spans="1:11" ht="25.5">
      <c r="A71" s="23" t="s">
        <v>148</v>
      </c>
      <c r="B71" s="17" t="s">
        <v>149</v>
      </c>
      <c r="C71" s="18">
        <v>0</v>
      </c>
      <c r="D71" s="18">
        <v>24926</v>
      </c>
      <c r="E71" s="18">
        <v>0</v>
      </c>
      <c r="F71" s="18">
        <v>0</v>
      </c>
      <c r="G71" s="18">
        <f>F71-C71</f>
        <v>0</v>
      </c>
      <c r="H71" s="18">
        <f>E71-F71</f>
        <v>0</v>
      </c>
      <c r="I71" s="19">
        <f>IF(ISERROR(F71/C71),0,F71/C71*100-100)</f>
        <v>0</v>
      </c>
      <c r="J71" s="19">
        <f>IF(ISERROR(F71/E71),0,F71/E71*100)</f>
        <v>0</v>
      </c>
      <c r="K71" s="19">
        <f>IF(ISERROR(F71/D71),0,F71/D71*100)</f>
        <v>0</v>
      </c>
    </row>
    <row r="72" spans="1:11" ht="38.25">
      <c r="A72" s="24" t="s">
        <v>150</v>
      </c>
      <c r="B72" s="17" t="s">
        <v>151</v>
      </c>
      <c r="C72" s="18">
        <v>0</v>
      </c>
      <c r="D72" s="18">
        <v>24926</v>
      </c>
      <c r="E72" s="18">
        <v>0</v>
      </c>
      <c r="F72" s="18">
        <v>0</v>
      </c>
      <c r="G72" s="18">
        <f>F72-C72</f>
        <v>0</v>
      </c>
      <c r="H72" s="18">
        <f>E72-F72</f>
        <v>0</v>
      </c>
      <c r="I72" s="19">
        <f>IF(ISERROR(F72/C72),0,F72/C72*100-100)</f>
        <v>0</v>
      </c>
      <c r="J72" s="19">
        <f>IF(ISERROR(F72/E72),0,F72/E72*100)</f>
        <v>0</v>
      </c>
      <c r="K72" s="19">
        <f>IF(ISERROR(F72/D72),0,F72/D72*100)</f>
        <v>0</v>
      </c>
    </row>
    <row r="73" spans="1:11" ht="51">
      <c r="A73" s="25" t="s">
        <v>152</v>
      </c>
      <c r="B73" s="17" t="s">
        <v>153</v>
      </c>
      <c r="C73" s="18">
        <v>0</v>
      </c>
      <c r="D73" s="18">
        <v>24926</v>
      </c>
      <c r="E73" s="18">
        <v>0</v>
      </c>
      <c r="F73" s="18">
        <v>0</v>
      </c>
      <c r="G73" s="18">
        <f>F73-C73</f>
        <v>0</v>
      </c>
      <c r="H73" s="18">
        <f>E73-F73</f>
        <v>0</v>
      </c>
      <c r="I73" s="19">
        <f>IF(ISERROR(F73/C73),0,F73/C73*100-100)</f>
        <v>0</v>
      </c>
      <c r="J73" s="19">
        <f>IF(ISERROR(F73/E73),0,F73/E73*100)</f>
        <v>0</v>
      </c>
      <c r="K73" s="19">
        <f>IF(ISERROR(F73/D73),0,F73/D73*100)</f>
        <v>0</v>
      </c>
    </row>
    <row r="74" spans="1:11">
      <c r="A74" s="22" t="s">
        <v>24</v>
      </c>
      <c r="B74" s="17" t="s">
        <v>25</v>
      </c>
      <c r="C74" s="18">
        <v>488755535</v>
      </c>
      <c r="D74" s="18">
        <v>590687194</v>
      </c>
      <c r="E74" s="18">
        <v>378847337</v>
      </c>
      <c r="F74" s="18">
        <v>590687194</v>
      </c>
      <c r="G74" s="18">
        <f>F74-C74</f>
        <v>101931659</v>
      </c>
      <c r="H74" s="18">
        <f>E74-F74</f>
        <v>-211839857</v>
      </c>
      <c r="I74" s="19">
        <f>IF(ISERROR(F74/C74),0,F74/C74*100-100)</f>
        <v>20.8553462212965</v>
      </c>
      <c r="J74" s="19">
        <f>IF(ISERROR(F74/E74),0,F74/E74*100)</f>
        <v>155.91694498303943</v>
      </c>
      <c r="K74" s="19">
        <f>IF(ISERROR(F74/D74),0,F74/D74*100)</f>
        <v>100</v>
      </c>
    </row>
    <row r="75" spans="1:11">
      <c r="A75" s="23" t="s">
        <v>26</v>
      </c>
      <c r="B75" s="17" t="s">
        <v>27</v>
      </c>
      <c r="C75" s="18">
        <v>488755535</v>
      </c>
      <c r="D75" s="18">
        <v>590687194</v>
      </c>
      <c r="E75" s="18">
        <v>378847337</v>
      </c>
      <c r="F75" s="18">
        <v>590687194</v>
      </c>
      <c r="G75" s="18">
        <f>F75-C75</f>
        <v>101931659</v>
      </c>
      <c r="H75" s="18">
        <f>E75-F75</f>
        <v>-211839857</v>
      </c>
      <c r="I75" s="19">
        <f>IF(ISERROR(F75/C75),0,F75/C75*100-100)</f>
        <v>20.8553462212965</v>
      </c>
      <c r="J75" s="19">
        <f>IF(ISERROR(F75/E75),0,F75/E75*100)</f>
        <v>155.91694498303943</v>
      </c>
      <c r="K75" s="19">
        <f>IF(ISERROR(F75/D75),0,F75/D75*100)</f>
        <v>100</v>
      </c>
    </row>
    <row r="76" spans="1:11">
      <c r="A76" s="16" t="s">
        <v>28</v>
      </c>
      <c r="B76" s="17" t="s">
        <v>29</v>
      </c>
      <c r="C76" s="18">
        <v>323729064.83999997</v>
      </c>
      <c r="D76" s="18">
        <v>597600998</v>
      </c>
      <c r="E76" s="18">
        <v>381691078</v>
      </c>
      <c r="F76" s="18">
        <v>401512389.89999998</v>
      </c>
      <c r="G76" s="18">
        <f>F76-C76</f>
        <v>77783325.060000002</v>
      </c>
      <c r="H76" s="18">
        <f>E76-F76</f>
        <v>-19821311.899999976</v>
      </c>
      <c r="I76" s="19">
        <f>IF(ISERROR(F76/C76),0,F76/C76*100-100)</f>
        <v>24.027291185128433</v>
      </c>
      <c r="J76" s="19">
        <f>IF(ISERROR(F76/E76),0,F76/E76*100)</f>
        <v>105.19302468474257</v>
      </c>
      <c r="K76" s="19">
        <f>IF(ISERROR(F76/D76),0,F76/D76*100)</f>
        <v>67.187369372498935</v>
      </c>
    </row>
    <row r="77" spans="1:11">
      <c r="A77" s="22" t="s">
        <v>30</v>
      </c>
      <c r="B77" s="17" t="s">
        <v>31</v>
      </c>
      <c r="C77" s="18">
        <v>302966970.72000003</v>
      </c>
      <c r="D77" s="18">
        <v>540802307</v>
      </c>
      <c r="E77" s="18">
        <v>376326297</v>
      </c>
      <c r="F77" s="18">
        <v>366878856.88</v>
      </c>
      <c r="G77" s="18">
        <f>F77-C77</f>
        <v>63911886.159999967</v>
      </c>
      <c r="H77" s="18">
        <f>E77-F77</f>
        <v>9447440.1200000048</v>
      </c>
      <c r="I77" s="19">
        <f>IF(ISERROR(F77/C77),0,F77/C77*100-100)</f>
        <v>21.09533128582089</v>
      </c>
      <c r="J77" s="19">
        <f>IF(ISERROR(F77/E77),0,F77/E77*100)</f>
        <v>97.489561533352003</v>
      </c>
      <c r="K77" s="19">
        <f>IF(ISERROR(F77/D77),0,F77/D77*100)</f>
        <v>67.83973591296089</v>
      </c>
    </row>
    <row r="78" spans="1:11">
      <c r="A78" s="23" t="s">
        <v>32</v>
      </c>
      <c r="B78" s="17" t="s">
        <v>33</v>
      </c>
      <c r="C78" s="18">
        <v>289801811.26999998</v>
      </c>
      <c r="D78" s="18">
        <v>468827908</v>
      </c>
      <c r="E78" s="18">
        <v>316593841</v>
      </c>
      <c r="F78" s="18">
        <v>326677845.49000001</v>
      </c>
      <c r="G78" s="18">
        <f>F78-C78</f>
        <v>36876034.220000029</v>
      </c>
      <c r="H78" s="18">
        <f>E78-F78</f>
        <v>-10084004.49000001</v>
      </c>
      <c r="I78" s="19">
        <f>IF(ISERROR(F78/C78),0,F78/C78*100-100)</f>
        <v>12.724569959862578</v>
      </c>
      <c r="J78" s="19">
        <f>IF(ISERROR(F78/E78),0,F78/E78*100)</f>
        <v>103.18515497905723</v>
      </c>
      <c r="K78" s="19">
        <f>IF(ISERROR(F78/D78),0,F78/D78*100)</f>
        <v>69.679692679472481</v>
      </c>
    </row>
    <row r="79" spans="1:11">
      <c r="A79" s="24" t="s">
        <v>34</v>
      </c>
      <c r="B79" s="17" t="s">
        <v>35</v>
      </c>
      <c r="C79" s="18">
        <v>212395581.18000001</v>
      </c>
      <c r="D79" s="18">
        <v>319758850</v>
      </c>
      <c r="E79" s="18">
        <v>225243733</v>
      </c>
      <c r="F79" s="18">
        <v>226534723.52000001</v>
      </c>
      <c r="G79" s="18">
        <f>F79-C79</f>
        <v>14139142.340000004</v>
      </c>
      <c r="H79" s="18">
        <f>E79-F79</f>
        <v>-1290990.5200000107</v>
      </c>
      <c r="I79" s="19">
        <f>IF(ISERROR(F79/C79),0,F79/C79*100-100)</f>
        <v>6.656985169581958</v>
      </c>
      <c r="J79" s="19">
        <f>IF(ISERROR(F79/E79),0,F79/E79*100)</f>
        <v>100.57315269233263</v>
      </c>
      <c r="K79" s="19">
        <f>IF(ISERROR(F79/D79),0,F79/D79*100)</f>
        <v>70.845489818342799</v>
      </c>
    </row>
    <row r="80" spans="1:11">
      <c r="A80" s="24" t="s">
        <v>36</v>
      </c>
      <c r="B80" s="17" t="s">
        <v>37</v>
      </c>
      <c r="C80" s="18">
        <v>77406230.090000004</v>
      </c>
      <c r="D80" s="18">
        <v>149069058</v>
      </c>
      <c r="E80" s="18">
        <v>91350108</v>
      </c>
      <c r="F80" s="18">
        <v>100143121.97</v>
      </c>
      <c r="G80" s="18">
        <f>F80-C80</f>
        <v>22736891.879999995</v>
      </c>
      <c r="H80" s="18">
        <f>E80-F80</f>
        <v>-8793013.9699999988</v>
      </c>
      <c r="I80" s="19">
        <f>IF(ISERROR(F80/C80),0,F80/C80*100-100)</f>
        <v>29.373464969891785</v>
      </c>
      <c r="J80" s="19">
        <f>IF(ISERROR(F80/E80),0,F80/E80*100)</f>
        <v>109.6256196763336</v>
      </c>
      <c r="K80" s="19">
        <f>IF(ISERROR(F80/D80),0,F80/D80*100)</f>
        <v>67.17901307862293</v>
      </c>
    </row>
    <row r="81" spans="1:11">
      <c r="A81" s="25" t="s">
        <v>38</v>
      </c>
      <c r="B81" s="17" t="s">
        <v>39</v>
      </c>
      <c r="C81" s="18">
        <v>390652.97</v>
      </c>
      <c r="D81" s="18">
        <v>0</v>
      </c>
      <c r="E81" s="18">
        <v>0</v>
      </c>
      <c r="F81" s="18">
        <v>455692.76</v>
      </c>
      <c r="G81" s="18">
        <f>F81-C81</f>
        <v>65039.790000000037</v>
      </c>
      <c r="H81" s="18">
        <f>E81-F81</f>
        <v>-455692.76</v>
      </c>
      <c r="I81" s="19">
        <f>IF(ISERROR(F81/C81),0,F81/C81*100-100)</f>
        <v>16.648994118744326</v>
      </c>
      <c r="J81" s="19">
        <f>IF(ISERROR(F81/E81),0,F81/E81*100)</f>
        <v>0</v>
      </c>
      <c r="K81" s="19">
        <f>IF(ISERROR(F81/D81),0,F81/D81*100)</f>
        <v>0</v>
      </c>
    </row>
    <row r="82" spans="1:11">
      <c r="A82" s="23" t="s">
        <v>40</v>
      </c>
      <c r="B82" s="17" t="s">
        <v>41</v>
      </c>
      <c r="C82" s="18">
        <v>10966785.4</v>
      </c>
      <c r="D82" s="18">
        <v>69525797</v>
      </c>
      <c r="E82" s="18">
        <v>58764661</v>
      </c>
      <c r="F82" s="18">
        <v>38791425.100000001</v>
      </c>
      <c r="G82" s="18">
        <f>F82-C82</f>
        <v>27824639.700000003</v>
      </c>
      <c r="H82" s="18">
        <f>E82-F82</f>
        <v>19973235.899999999</v>
      </c>
      <c r="I82" s="19">
        <f>IF(ISERROR(F82/C82),0,F82/C82*100-100)</f>
        <v>253.71737191100686</v>
      </c>
      <c r="J82" s="19">
        <f>IF(ISERROR(F82/E82),0,F82/E82*100)</f>
        <v>66.011484521283975</v>
      </c>
      <c r="K82" s="19">
        <f>IF(ISERROR(F82/D82),0,F82/D82*100)</f>
        <v>55.794290427192081</v>
      </c>
    </row>
    <row r="83" spans="1:11" s="31" customFormat="1">
      <c r="A83" s="24" t="s">
        <v>42</v>
      </c>
      <c r="B83" s="17" t="s">
        <v>43</v>
      </c>
      <c r="C83" s="18">
        <v>10644125.289999999</v>
      </c>
      <c r="D83" s="18">
        <v>69154980</v>
      </c>
      <c r="E83" s="18">
        <v>58594379</v>
      </c>
      <c r="F83" s="18">
        <v>38563846.969999999</v>
      </c>
      <c r="G83" s="18">
        <f>F83-C83</f>
        <v>27919721.68</v>
      </c>
      <c r="H83" s="18">
        <f>E83-F83</f>
        <v>20030532.030000001</v>
      </c>
      <c r="I83" s="19">
        <f>IF(ISERROR(F83/C83),0,F83/C83*100-100)</f>
        <v>262.30170088499591</v>
      </c>
      <c r="J83" s="19">
        <f>IF(ISERROR(F83/E83),0,F83/E83*100)</f>
        <v>65.814925643294202</v>
      </c>
      <c r="K83" s="19">
        <f>IF(ISERROR(F83/D83),0,F83/D83*100)</f>
        <v>55.764381639615834</v>
      </c>
    </row>
    <row r="84" spans="1:11">
      <c r="A84" s="24" t="s">
        <v>44</v>
      </c>
      <c r="B84" s="17" t="s">
        <v>45</v>
      </c>
      <c r="C84" s="18">
        <v>322660.11</v>
      </c>
      <c r="D84" s="18">
        <v>370817</v>
      </c>
      <c r="E84" s="18">
        <v>170282</v>
      </c>
      <c r="F84" s="18">
        <v>227578.13</v>
      </c>
      <c r="G84" s="18">
        <f>F84-C84</f>
        <v>-95081.979999999981</v>
      </c>
      <c r="H84" s="18">
        <f>E84-F84</f>
        <v>-57296.130000000005</v>
      </c>
      <c r="I84" s="19">
        <f>IF(ISERROR(F84/C84),0,F84/C84*100-100)</f>
        <v>-29.468154585331291</v>
      </c>
      <c r="J84" s="19">
        <f>IF(ISERROR(F84/E84),0,F84/E84*100)</f>
        <v>133.64779013636203</v>
      </c>
      <c r="K84" s="19">
        <f>IF(ISERROR(F84/D84),0,F84/D84*100)</f>
        <v>61.372086500888578</v>
      </c>
    </row>
    <row r="85" spans="1:11" ht="25.5">
      <c r="A85" s="23" t="s">
        <v>70</v>
      </c>
      <c r="B85" s="17" t="s">
        <v>71</v>
      </c>
      <c r="C85" s="18">
        <v>89812.19</v>
      </c>
      <c r="D85" s="18">
        <v>167189</v>
      </c>
      <c r="E85" s="18">
        <v>112158</v>
      </c>
      <c r="F85" s="18">
        <v>112506.35</v>
      </c>
      <c r="G85" s="18">
        <f>F85-C85</f>
        <v>22694.160000000003</v>
      </c>
      <c r="H85" s="18">
        <f>E85-F85</f>
        <v>-348.35000000000582</v>
      </c>
      <c r="I85" s="19">
        <f>IF(ISERROR(F85/C85),0,F85/C85*100-100)</f>
        <v>25.268463000401169</v>
      </c>
      <c r="J85" s="19">
        <f>IF(ISERROR(F85/E85),0,F85/E85*100)</f>
        <v>100.31058863389148</v>
      </c>
      <c r="K85" s="19">
        <f>IF(ISERROR(F85/D85),0,F85/D85*100)</f>
        <v>67.292914007500499</v>
      </c>
    </row>
    <row r="86" spans="1:11">
      <c r="A86" s="24" t="s">
        <v>72</v>
      </c>
      <c r="B86" s="17" t="s">
        <v>73</v>
      </c>
      <c r="C86" s="18">
        <v>89812.19</v>
      </c>
      <c r="D86" s="18">
        <v>167189</v>
      </c>
      <c r="E86" s="18">
        <v>112158</v>
      </c>
      <c r="F86" s="18">
        <v>112506.35</v>
      </c>
      <c r="G86" s="18">
        <f>F86-C86</f>
        <v>22694.160000000003</v>
      </c>
      <c r="H86" s="18">
        <f>E86-F86</f>
        <v>-348.35000000000582</v>
      </c>
      <c r="I86" s="19">
        <f>IF(ISERROR(F86/C86),0,F86/C86*100-100)</f>
        <v>25.268463000401169</v>
      </c>
      <c r="J86" s="19">
        <f>IF(ISERROR(F86/E86),0,F86/E86*100)</f>
        <v>100.31058863389148</v>
      </c>
      <c r="K86" s="19">
        <f>IF(ISERROR(F86/D86),0,F86/D86*100)</f>
        <v>67.292914007500499</v>
      </c>
    </row>
    <row r="87" spans="1:11" ht="25.5">
      <c r="A87" s="23" t="s">
        <v>46</v>
      </c>
      <c r="B87" s="17" t="s">
        <v>47</v>
      </c>
      <c r="C87" s="18">
        <v>2108561.86</v>
      </c>
      <c r="D87" s="18">
        <v>2281413</v>
      </c>
      <c r="E87" s="18">
        <v>855637</v>
      </c>
      <c r="F87" s="18">
        <v>1297079.94</v>
      </c>
      <c r="G87" s="18">
        <f>F87-C87</f>
        <v>-811481.91999999993</v>
      </c>
      <c r="H87" s="18">
        <f>E87-F87</f>
        <v>-441442.93999999994</v>
      </c>
      <c r="I87" s="19">
        <f>IF(ISERROR(F87/C87),0,F87/C87*100-100)</f>
        <v>-38.485089548190921</v>
      </c>
      <c r="J87" s="19">
        <f>IF(ISERROR(F87/E87),0,F87/E87*100)</f>
        <v>151.59231543282957</v>
      </c>
      <c r="K87" s="19">
        <f>IF(ISERROR(F87/D87),0,F87/D87*100)</f>
        <v>56.854236387712355</v>
      </c>
    </row>
    <row r="88" spans="1:11">
      <c r="A88" s="24" t="s">
        <v>48</v>
      </c>
      <c r="B88" s="17" t="s">
        <v>49</v>
      </c>
      <c r="C88" s="18">
        <v>359697.08</v>
      </c>
      <c r="D88" s="18">
        <v>749292</v>
      </c>
      <c r="E88" s="18">
        <v>361855</v>
      </c>
      <c r="F88" s="18">
        <v>555952.13</v>
      </c>
      <c r="G88" s="18">
        <f>F88-C88</f>
        <v>196255.05</v>
      </c>
      <c r="H88" s="18">
        <f>E88-F88</f>
        <v>-194097.13</v>
      </c>
      <c r="I88" s="19">
        <f>IF(ISERROR(F88/C88),0,F88/C88*100-100)</f>
        <v>54.561201886876574</v>
      </c>
      <c r="J88" s="19">
        <f>IF(ISERROR(F88/E88),0,F88/E88*100)</f>
        <v>153.63947713863288</v>
      </c>
      <c r="K88" s="19">
        <f>IF(ISERROR(F88/D88),0,F88/D88*100)</f>
        <v>74.196992627707232</v>
      </c>
    </row>
    <row r="89" spans="1:11" ht="25.5">
      <c r="A89" s="25" t="s">
        <v>74</v>
      </c>
      <c r="B89" s="17" t="s">
        <v>75</v>
      </c>
      <c r="C89" s="18">
        <v>107.08</v>
      </c>
      <c r="D89" s="18">
        <v>5832</v>
      </c>
      <c r="E89" s="18">
        <v>0</v>
      </c>
      <c r="F89" s="18">
        <v>1184.28</v>
      </c>
      <c r="G89" s="18">
        <f>F89-C89</f>
        <v>1077.2</v>
      </c>
      <c r="H89" s="18">
        <f>E89-F89</f>
        <v>-1184.28</v>
      </c>
      <c r="I89" s="19">
        <f>IF(ISERROR(F89/C89),0,F89/C89*100-100)</f>
        <v>1005.9768397459843</v>
      </c>
      <c r="J89" s="19">
        <f>IF(ISERROR(F89/E89),0,F89/E89*100)</f>
        <v>0</v>
      </c>
      <c r="K89" s="19">
        <f>IF(ISERROR(F89/D89),0,F89/D89*100)</f>
        <v>20.306584362139919</v>
      </c>
    </row>
    <row r="90" spans="1:11" ht="25.5">
      <c r="A90" s="25" t="s">
        <v>50</v>
      </c>
      <c r="B90" s="17" t="s">
        <v>51</v>
      </c>
      <c r="C90" s="18">
        <v>359590</v>
      </c>
      <c r="D90" s="18">
        <v>743460</v>
      </c>
      <c r="E90" s="18">
        <v>361855</v>
      </c>
      <c r="F90" s="18">
        <v>554767.85</v>
      </c>
      <c r="G90" s="18">
        <f>F90-C90</f>
        <v>195177.84999999998</v>
      </c>
      <c r="H90" s="18">
        <f>E90-F90</f>
        <v>-192912.84999999998</v>
      </c>
      <c r="I90" s="19">
        <f>IF(ISERROR(F90/C90),0,F90/C90*100-100)</f>
        <v>54.27788592563752</v>
      </c>
      <c r="J90" s="19">
        <f>IF(ISERROR(F90/E90),0,F90/E90*100)</f>
        <v>153.31219687443865</v>
      </c>
      <c r="K90" s="19">
        <f>IF(ISERROR(F90/D90),0,F90/D90*100)</f>
        <v>74.619730718532267</v>
      </c>
    </row>
    <row r="91" spans="1:11" ht="25.5">
      <c r="A91" s="26" t="s">
        <v>52</v>
      </c>
      <c r="B91" s="17" t="s">
        <v>53</v>
      </c>
      <c r="C91" s="18">
        <v>359590</v>
      </c>
      <c r="D91" s="18">
        <v>743460</v>
      </c>
      <c r="E91" s="18">
        <v>361855</v>
      </c>
      <c r="F91" s="18">
        <v>554767.85</v>
      </c>
      <c r="G91" s="18">
        <f>F91-C91</f>
        <v>195177.84999999998</v>
      </c>
      <c r="H91" s="18">
        <f>E91-F91</f>
        <v>-192912.84999999998</v>
      </c>
      <c r="I91" s="19">
        <f>IF(ISERROR(F91/C91),0,F91/C91*100-100)</f>
        <v>54.27788592563752</v>
      </c>
      <c r="J91" s="19">
        <f>IF(ISERROR(F91/E91),0,F91/E91*100)</f>
        <v>153.31219687443865</v>
      </c>
      <c r="K91" s="19">
        <f>IF(ISERROR(F91/D91),0,F91/D91*100)</f>
        <v>74.619730718532267</v>
      </c>
    </row>
    <row r="92" spans="1:11" ht="25.5">
      <c r="A92" s="24" t="s">
        <v>158</v>
      </c>
      <c r="B92" s="17" t="s">
        <v>159</v>
      </c>
      <c r="C92" s="18">
        <v>1748864.78</v>
      </c>
      <c r="D92" s="18">
        <v>1532121</v>
      </c>
      <c r="E92" s="18">
        <v>493782</v>
      </c>
      <c r="F92" s="18">
        <v>741127.81</v>
      </c>
      <c r="G92" s="18">
        <f>F92-C92</f>
        <v>-1007736.97</v>
      </c>
      <c r="H92" s="18">
        <f>E92-F92</f>
        <v>-247345.81000000006</v>
      </c>
      <c r="I92" s="19">
        <f>IF(ISERROR(F92/C92),0,F92/C92*100-100)</f>
        <v>-57.62234916755542</v>
      </c>
      <c r="J92" s="19">
        <f>IF(ISERROR(F92/E92),0,F92/E92*100)</f>
        <v>150.09210744822613</v>
      </c>
      <c r="K92" s="19">
        <f>IF(ISERROR(F92/D92),0,F92/D92*100)</f>
        <v>48.372668346690638</v>
      </c>
    </row>
    <row r="93" spans="1:11" ht="25.5">
      <c r="A93" s="25" t="s">
        <v>160</v>
      </c>
      <c r="B93" s="17" t="s">
        <v>161</v>
      </c>
      <c r="C93" s="18">
        <v>1298347</v>
      </c>
      <c r="D93" s="18">
        <v>0</v>
      </c>
      <c r="E93" s="18">
        <v>0</v>
      </c>
      <c r="F93" s="18">
        <v>0</v>
      </c>
      <c r="G93" s="18">
        <f>F93-C93</f>
        <v>-1298347</v>
      </c>
      <c r="H93" s="18">
        <f>E93-F93</f>
        <v>0</v>
      </c>
      <c r="I93" s="19">
        <f>IF(ISERROR(F93/C93),0,F93/C93*100-100)</f>
        <v>-100</v>
      </c>
      <c r="J93" s="19">
        <f>IF(ISERROR(F93/E93),0,F93/E93*100)</f>
        <v>0</v>
      </c>
      <c r="K93" s="19">
        <f>IF(ISERROR(F93/D93),0,F93/D93*100)</f>
        <v>0</v>
      </c>
    </row>
    <row r="94" spans="1:11" ht="38.25">
      <c r="A94" s="25" t="s">
        <v>162</v>
      </c>
      <c r="B94" s="17" t="s">
        <v>163</v>
      </c>
      <c r="C94" s="18">
        <v>450517.78</v>
      </c>
      <c r="D94" s="18">
        <v>1532121</v>
      </c>
      <c r="E94" s="18">
        <v>493782</v>
      </c>
      <c r="F94" s="18">
        <v>741127.81</v>
      </c>
      <c r="G94" s="18">
        <f>F94-C94</f>
        <v>290610.03000000003</v>
      </c>
      <c r="H94" s="18">
        <f>E94-F94</f>
        <v>-247345.81000000006</v>
      </c>
      <c r="I94" s="19">
        <f>IF(ISERROR(F94/C94),0,F94/C94*100-100)</f>
        <v>64.505784877125166</v>
      </c>
      <c r="J94" s="19">
        <f>IF(ISERROR(F94/E94),0,F94/E94*100)</f>
        <v>150.09210744822613</v>
      </c>
      <c r="K94" s="19">
        <f>IF(ISERROR(F94/D94),0,F94/D94*100)</f>
        <v>48.372668346690638</v>
      </c>
    </row>
    <row r="95" spans="1:11">
      <c r="A95" s="22" t="s">
        <v>54</v>
      </c>
      <c r="B95" s="17" t="s">
        <v>55</v>
      </c>
      <c r="C95" s="18">
        <v>20762094.120000001</v>
      </c>
      <c r="D95" s="18">
        <v>56798691</v>
      </c>
      <c r="E95" s="18">
        <v>5364781</v>
      </c>
      <c r="F95" s="18">
        <v>34633533.020000003</v>
      </c>
      <c r="G95" s="18">
        <f>F95-C95</f>
        <v>13871438.900000002</v>
      </c>
      <c r="H95" s="18">
        <f>E95-F95</f>
        <v>-29268752.020000003</v>
      </c>
      <c r="I95" s="19">
        <f>IF(ISERROR(F95/C95),0,F95/C95*100-100)</f>
        <v>66.811367002896532</v>
      </c>
      <c r="J95" s="19">
        <f>IF(ISERROR(F95/E95),0,F95/E95*100)</f>
        <v>645.57216818356608</v>
      </c>
      <c r="K95" s="19">
        <f>IF(ISERROR(F95/D95),0,F95/D95*100)</f>
        <v>60.975935202450358</v>
      </c>
    </row>
    <row r="96" spans="1:11">
      <c r="A96" s="23" t="s">
        <v>56</v>
      </c>
      <c r="B96" s="17" t="s">
        <v>57</v>
      </c>
      <c r="C96" s="18">
        <v>20762094.120000001</v>
      </c>
      <c r="D96" s="18">
        <v>56798691</v>
      </c>
      <c r="E96" s="18">
        <v>5364781</v>
      </c>
      <c r="F96" s="18">
        <v>34633533.020000003</v>
      </c>
      <c r="G96" s="18">
        <f>F96-C96</f>
        <v>13871438.900000002</v>
      </c>
      <c r="H96" s="18">
        <f>E96-F96</f>
        <v>-29268752.020000003</v>
      </c>
      <c r="I96" s="19">
        <f>IF(ISERROR(F96/C96),0,F96/C96*100-100)</f>
        <v>66.811367002896532</v>
      </c>
      <c r="J96" s="19">
        <f>IF(ISERROR(F96/E96),0,F96/E96*100)</f>
        <v>645.57216818356608</v>
      </c>
      <c r="K96" s="19">
        <f>IF(ISERROR(F96/D96),0,F96/D96*100)</f>
        <v>60.975935202450358</v>
      </c>
    </row>
    <row r="97" spans="1:11">
      <c r="A97" s="16"/>
      <c r="B97" s="17" t="s">
        <v>58</v>
      </c>
      <c r="C97" s="18">
        <v>170177961.25999999</v>
      </c>
      <c r="D97" s="18">
        <v>-2072750</v>
      </c>
      <c r="E97" s="18">
        <v>0</v>
      </c>
      <c r="F97" s="18">
        <v>192603022.50999999</v>
      </c>
      <c r="G97" s="18">
        <f>F97-C97</f>
        <v>22425061.25</v>
      </c>
      <c r="H97" s="18">
        <f>E97-F97</f>
        <v>-192603022.50999999</v>
      </c>
      <c r="I97" s="19">
        <f>IF(ISERROR(F97/C97),0,F97/C97*100-100)</f>
        <v>13.177417971143001</v>
      </c>
      <c r="J97" s="19">
        <f>IF(ISERROR(F97/E97),0,F97/E97*100)</f>
        <v>0</v>
      </c>
      <c r="K97" s="19">
        <f>IF(ISERROR(F97/D97),0,F97/D97*100)</f>
        <v>-9292.1491984079112</v>
      </c>
    </row>
    <row r="98" spans="1:11">
      <c r="A98" s="16" t="s">
        <v>59</v>
      </c>
      <c r="B98" s="17" t="s">
        <v>60</v>
      </c>
      <c r="C98" s="18">
        <v>-170177961.25999999</v>
      </c>
      <c r="D98" s="18">
        <v>2072750</v>
      </c>
      <c r="E98" s="18">
        <v>0</v>
      </c>
      <c r="F98" s="18">
        <v>-192603022.50999999</v>
      </c>
      <c r="G98" s="18">
        <f>F98-C98</f>
        <v>-22425061.25</v>
      </c>
      <c r="H98" s="18">
        <f>E98-F98</f>
        <v>192603022.50999999</v>
      </c>
      <c r="I98" s="19">
        <f>IF(ISERROR(F98/C98),0,F98/C98*100-100)</f>
        <v>13.177417971143001</v>
      </c>
      <c r="J98" s="19">
        <f>IF(ISERROR(F98/E98),0,F98/E98*100)</f>
        <v>0</v>
      </c>
      <c r="K98" s="19">
        <f>IF(ISERROR(F98/D98),0,F98/D98*100)</f>
        <v>-9292.1491984079112</v>
      </c>
    </row>
    <row r="99" spans="1:11">
      <c r="A99" s="22" t="s">
        <v>61</v>
      </c>
      <c r="B99" s="17" t="s">
        <v>62</v>
      </c>
      <c r="C99" s="18">
        <v>-170177961.25999999</v>
      </c>
      <c r="D99" s="18">
        <v>2072750</v>
      </c>
      <c r="E99" s="18">
        <v>0</v>
      </c>
      <c r="F99" s="18">
        <v>-192603022.50999999</v>
      </c>
      <c r="G99" s="18">
        <f>F99-C99</f>
        <v>-22425061.25</v>
      </c>
      <c r="H99" s="18">
        <f>E99-F99</f>
        <v>192603022.50999999</v>
      </c>
      <c r="I99" s="19">
        <f>IF(ISERROR(F99/C99),0,F99/C99*100-100)</f>
        <v>13.177417971143001</v>
      </c>
      <c r="J99" s="19">
        <f>IF(ISERROR(F99/E99),0,F99/E99*100)</f>
        <v>0</v>
      </c>
      <c r="K99" s="19">
        <f>IF(ISERROR(F99/D99),0,F99/D99*100)</f>
        <v>-9292.1491984079112</v>
      </c>
    </row>
    <row r="100" spans="1:11" ht="25.5">
      <c r="A100" s="23" t="s">
        <v>140</v>
      </c>
      <c r="B100" s="17" t="s">
        <v>141</v>
      </c>
      <c r="C100" s="18">
        <v>-1378784.11</v>
      </c>
      <c r="D100" s="18">
        <v>2072750</v>
      </c>
      <c r="E100" s="18">
        <v>0</v>
      </c>
      <c r="F100" s="18">
        <v>-1598439.02</v>
      </c>
      <c r="G100" s="18">
        <f>F100-C100</f>
        <v>-219654.90999999992</v>
      </c>
      <c r="H100" s="18">
        <f>E100-F100</f>
        <v>1598439.02</v>
      </c>
      <c r="I100" s="19">
        <f>IF(ISERROR(F100/C100),0,F100/C100*100-100)</f>
        <v>15.931058996611142</v>
      </c>
      <c r="J100" s="19">
        <f>IF(ISERROR(F100/E100),0,F100/E100*100)</f>
        <v>0</v>
      </c>
      <c r="K100" s="19">
        <f>IF(ISERROR(F100/D100),0,F100/D100*100)</f>
        <v>-77.116826438306589</v>
      </c>
    </row>
    <row r="101" spans="1:11">
      <c r="A101" s="27" t="s">
        <v>78</v>
      </c>
      <c r="B101" s="28" t="s">
        <v>376</v>
      </c>
      <c r="C101" s="29"/>
      <c r="D101" s="29"/>
      <c r="E101" s="29"/>
      <c r="F101" s="29"/>
      <c r="G101" s="29"/>
      <c r="H101" s="29"/>
      <c r="I101" s="30"/>
      <c r="J101" s="30"/>
      <c r="K101" s="30"/>
    </row>
    <row r="102" spans="1:11">
      <c r="A102" s="16" t="s">
        <v>20</v>
      </c>
      <c r="B102" s="17" t="s">
        <v>21</v>
      </c>
      <c r="C102" s="18">
        <v>26696469.25</v>
      </c>
      <c r="D102" s="18">
        <v>22407491</v>
      </c>
      <c r="E102" s="18">
        <v>10481646</v>
      </c>
      <c r="F102" s="18">
        <v>22637743.030000001</v>
      </c>
      <c r="G102" s="18">
        <f>F102-C102</f>
        <v>-4058726.2199999988</v>
      </c>
      <c r="H102" s="18">
        <f>E102-F102</f>
        <v>-12156097.030000001</v>
      </c>
      <c r="I102" s="19">
        <f>IF(ISERROR(F102/C102),0,F102/C102*100-100)</f>
        <v>-15.203232240158499</v>
      </c>
      <c r="J102" s="19">
        <f>IF(ISERROR(F102/E102),0,F102/E102*100)</f>
        <v>215.97507710144001</v>
      </c>
      <c r="K102" s="19">
        <f>IF(ISERROR(F102/D102),0,F102/D102*100)</f>
        <v>101.02756720955506</v>
      </c>
    </row>
    <row r="103" spans="1:11" ht="25.5">
      <c r="A103" s="22" t="s">
        <v>22</v>
      </c>
      <c r="B103" s="17" t="s">
        <v>23</v>
      </c>
      <c r="C103" s="18">
        <v>574621.75</v>
      </c>
      <c r="D103" s="18">
        <v>291774</v>
      </c>
      <c r="E103" s="18">
        <v>218500</v>
      </c>
      <c r="F103" s="18">
        <v>522026.03</v>
      </c>
      <c r="G103" s="18">
        <f>F103-C103</f>
        <v>-52595.719999999972</v>
      </c>
      <c r="H103" s="18">
        <f>E103-F103</f>
        <v>-303526.03000000003</v>
      </c>
      <c r="I103" s="19">
        <f>IF(ISERROR(F103/C103),0,F103/C103*100-100)</f>
        <v>-9.1531028889874051</v>
      </c>
      <c r="J103" s="19">
        <f>IF(ISERROR(F103/E103),0,F103/E103*100)</f>
        <v>238.91351487414187</v>
      </c>
      <c r="K103" s="19">
        <f>IF(ISERROR(F103/D103),0,F103/D103*100)</f>
        <v>178.91451260221953</v>
      </c>
    </row>
    <row r="104" spans="1:11">
      <c r="A104" s="22" t="s">
        <v>84</v>
      </c>
      <c r="B104" s="17" t="s">
        <v>85</v>
      </c>
      <c r="C104" s="18">
        <v>92020.5</v>
      </c>
      <c r="D104" s="18">
        <v>0</v>
      </c>
      <c r="E104" s="18">
        <v>0</v>
      </c>
      <c r="F104" s="18">
        <v>0</v>
      </c>
      <c r="G104" s="18">
        <f>F104-C104</f>
        <v>-92020.5</v>
      </c>
      <c r="H104" s="18">
        <f>E104-F104</f>
        <v>0</v>
      </c>
      <c r="I104" s="19">
        <f>IF(ISERROR(F104/C104),0,F104/C104*100-100)</f>
        <v>-100</v>
      </c>
      <c r="J104" s="19">
        <f>IF(ISERROR(F104/E104),0,F104/E104*100)</f>
        <v>0</v>
      </c>
      <c r="K104" s="19">
        <f>IF(ISERROR(F104/D104),0,F104/D104*100)</f>
        <v>0</v>
      </c>
    </row>
    <row r="105" spans="1:11">
      <c r="A105" s="23" t="s">
        <v>86</v>
      </c>
      <c r="B105" s="17" t="s">
        <v>87</v>
      </c>
      <c r="C105" s="18">
        <v>92020.5</v>
      </c>
      <c r="D105" s="18">
        <v>0</v>
      </c>
      <c r="E105" s="18">
        <v>0</v>
      </c>
      <c r="F105" s="18">
        <v>0</v>
      </c>
      <c r="G105" s="18">
        <f>F105-C105</f>
        <v>-92020.5</v>
      </c>
      <c r="H105" s="18">
        <f>E105-F105</f>
        <v>0</v>
      </c>
      <c r="I105" s="19">
        <f>IF(ISERROR(F105/C105),0,F105/C105*100-100)</f>
        <v>-100</v>
      </c>
      <c r="J105" s="19">
        <f>IF(ISERROR(F105/E105),0,F105/E105*100)</f>
        <v>0</v>
      </c>
      <c r="K105" s="19">
        <f>IF(ISERROR(F105/D105),0,F105/D105*100)</f>
        <v>0</v>
      </c>
    </row>
    <row r="106" spans="1:11">
      <c r="A106" s="24" t="s">
        <v>88</v>
      </c>
      <c r="B106" s="17" t="s">
        <v>89</v>
      </c>
      <c r="C106" s="18">
        <v>92020.5</v>
      </c>
      <c r="D106" s="18">
        <v>0</v>
      </c>
      <c r="E106" s="18">
        <v>0</v>
      </c>
      <c r="F106" s="18">
        <v>0</v>
      </c>
      <c r="G106" s="18">
        <f>F106-C106</f>
        <v>-92020.5</v>
      </c>
      <c r="H106" s="18">
        <f>E106-F106</f>
        <v>0</v>
      </c>
      <c r="I106" s="19">
        <f>IF(ISERROR(F106/C106),0,F106/C106*100-100)</f>
        <v>-100</v>
      </c>
      <c r="J106" s="19">
        <f>IF(ISERROR(F106/E106),0,F106/E106*100)</f>
        <v>0</v>
      </c>
      <c r="K106" s="19">
        <f>IF(ISERROR(F106/D106),0,F106/D106*100)</f>
        <v>0</v>
      </c>
    </row>
    <row r="107" spans="1:11" ht="25.5">
      <c r="A107" s="25" t="s">
        <v>90</v>
      </c>
      <c r="B107" s="17" t="s">
        <v>91</v>
      </c>
      <c r="C107" s="18">
        <v>92020.5</v>
      </c>
      <c r="D107" s="18">
        <v>0</v>
      </c>
      <c r="E107" s="18">
        <v>0</v>
      </c>
      <c r="F107" s="18">
        <v>0</v>
      </c>
      <c r="G107" s="18">
        <f>F107-C107</f>
        <v>-92020.5</v>
      </c>
      <c r="H107" s="18">
        <f>E107-F107</f>
        <v>0</v>
      </c>
      <c r="I107" s="19">
        <f>IF(ISERROR(F107/C107),0,F107/C107*100-100)</f>
        <v>-100</v>
      </c>
      <c r="J107" s="19">
        <f>IF(ISERROR(F107/E107),0,F107/E107*100)</f>
        <v>0</v>
      </c>
      <c r="K107" s="19">
        <f>IF(ISERROR(F107/D107),0,F107/D107*100)</f>
        <v>0</v>
      </c>
    </row>
    <row r="108" spans="1:11" ht="25.5">
      <c r="A108" s="26" t="s">
        <v>374</v>
      </c>
      <c r="B108" s="17" t="s">
        <v>375</v>
      </c>
      <c r="C108" s="18">
        <v>92020.5</v>
      </c>
      <c r="D108" s="18">
        <v>0</v>
      </c>
      <c r="E108" s="18">
        <v>0</v>
      </c>
      <c r="F108" s="18">
        <v>0</v>
      </c>
      <c r="G108" s="18">
        <f>F108-C108</f>
        <v>-92020.5</v>
      </c>
      <c r="H108" s="18">
        <f>E108-F108</f>
        <v>0</v>
      </c>
      <c r="I108" s="19">
        <f>IF(ISERROR(F108/C108),0,F108/C108*100-100)</f>
        <v>-100</v>
      </c>
      <c r="J108" s="19">
        <f>IF(ISERROR(F108/E108),0,F108/E108*100)</f>
        <v>0</v>
      </c>
      <c r="K108" s="19">
        <f>IF(ISERROR(F108/D108),0,F108/D108*100)</f>
        <v>0</v>
      </c>
    </row>
    <row r="109" spans="1:11">
      <c r="A109" s="22" t="s">
        <v>24</v>
      </c>
      <c r="B109" s="17" t="s">
        <v>25</v>
      </c>
      <c r="C109" s="18">
        <v>26029827</v>
      </c>
      <c r="D109" s="18">
        <v>22115717</v>
      </c>
      <c r="E109" s="18">
        <v>10263146</v>
      </c>
      <c r="F109" s="18">
        <v>22115717</v>
      </c>
      <c r="G109" s="18">
        <f>F109-C109</f>
        <v>-3914110</v>
      </c>
      <c r="H109" s="18">
        <f>E109-F109</f>
        <v>-11852571</v>
      </c>
      <c r="I109" s="19">
        <f>IF(ISERROR(F109/C109),0,F109/C109*100-100)</f>
        <v>-15.037018878381332</v>
      </c>
      <c r="J109" s="19">
        <f>IF(ISERROR(F109/E109),0,F109/E109*100)</f>
        <v>215.4867230769201</v>
      </c>
      <c r="K109" s="19">
        <f>IF(ISERROR(F109/D109),0,F109/D109*100)</f>
        <v>100</v>
      </c>
    </row>
    <row r="110" spans="1:11">
      <c r="A110" s="23" t="s">
        <v>26</v>
      </c>
      <c r="B110" s="17" t="s">
        <v>27</v>
      </c>
      <c r="C110" s="18">
        <v>26029827</v>
      </c>
      <c r="D110" s="18">
        <v>22115717</v>
      </c>
      <c r="E110" s="18">
        <v>10263146</v>
      </c>
      <c r="F110" s="18">
        <v>22115717</v>
      </c>
      <c r="G110" s="18">
        <f>F110-C110</f>
        <v>-3914110</v>
      </c>
      <c r="H110" s="18">
        <f>E110-F110</f>
        <v>-11852571</v>
      </c>
      <c r="I110" s="19">
        <f>IF(ISERROR(F110/C110),0,F110/C110*100-100)</f>
        <v>-15.037018878381332</v>
      </c>
      <c r="J110" s="19">
        <f>IF(ISERROR(F110/E110),0,F110/E110*100)</f>
        <v>215.4867230769201</v>
      </c>
      <c r="K110" s="19">
        <f>IF(ISERROR(F110/D110),0,F110/D110*100)</f>
        <v>100</v>
      </c>
    </row>
    <row r="111" spans="1:11">
      <c r="A111" s="16" t="s">
        <v>28</v>
      </c>
      <c r="B111" s="17" t="s">
        <v>29</v>
      </c>
      <c r="C111" s="18">
        <v>16053571.289999999</v>
      </c>
      <c r="D111" s="18">
        <v>22499576</v>
      </c>
      <c r="E111" s="18">
        <v>10481646</v>
      </c>
      <c r="F111" s="18">
        <v>14551778.1</v>
      </c>
      <c r="G111" s="18">
        <f>F111-C111</f>
        <v>-1501793.1899999995</v>
      </c>
      <c r="H111" s="18">
        <f>E111-F111</f>
        <v>-4070132.0999999996</v>
      </c>
      <c r="I111" s="19">
        <f>IF(ISERROR(F111/C111),0,F111/C111*100-100)</f>
        <v>-9.3548853577240436</v>
      </c>
      <c r="J111" s="19">
        <f>IF(ISERROR(F111/E111),0,F111/E111*100)</f>
        <v>138.8310395142137</v>
      </c>
      <c r="K111" s="19">
        <f>IF(ISERROR(F111/D111),0,F111/D111*100)</f>
        <v>64.67578811262932</v>
      </c>
    </row>
    <row r="112" spans="1:11">
      <c r="A112" s="22" t="s">
        <v>30</v>
      </c>
      <c r="B112" s="17" t="s">
        <v>31</v>
      </c>
      <c r="C112" s="18">
        <v>9494031.1999999993</v>
      </c>
      <c r="D112" s="18">
        <v>16580948</v>
      </c>
      <c r="E112" s="18">
        <v>9767903</v>
      </c>
      <c r="F112" s="18">
        <v>10160709.710000001</v>
      </c>
      <c r="G112" s="18">
        <f>F112-C112</f>
        <v>666678.51000000164</v>
      </c>
      <c r="H112" s="18">
        <f>E112-F112</f>
        <v>-392806.71000000089</v>
      </c>
      <c r="I112" s="19">
        <f>IF(ISERROR(F112/C112),0,F112/C112*100-100)</f>
        <v>7.0220804625120934</v>
      </c>
      <c r="J112" s="19">
        <f>IF(ISERROR(F112/E112),0,F112/E112*100)</f>
        <v>104.02140264906399</v>
      </c>
      <c r="K112" s="19">
        <f>IF(ISERROR(F112/D112),0,F112/D112*100)</f>
        <v>61.279425699905708</v>
      </c>
    </row>
    <row r="113" spans="1:11">
      <c r="A113" s="23" t="s">
        <v>32</v>
      </c>
      <c r="B113" s="17" t="s">
        <v>33</v>
      </c>
      <c r="C113" s="18">
        <v>9494031.1999999993</v>
      </c>
      <c r="D113" s="18">
        <v>16580948</v>
      </c>
      <c r="E113" s="18">
        <v>9767903</v>
      </c>
      <c r="F113" s="18">
        <v>10160709.710000001</v>
      </c>
      <c r="G113" s="18">
        <f>F113-C113</f>
        <v>666678.51000000164</v>
      </c>
      <c r="H113" s="18">
        <f>E113-F113</f>
        <v>-392806.71000000089</v>
      </c>
      <c r="I113" s="19">
        <f>IF(ISERROR(F113/C113),0,F113/C113*100-100)</f>
        <v>7.0220804625120934</v>
      </c>
      <c r="J113" s="19">
        <f>IF(ISERROR(F113/E113),0,F113/E113*100)</f>
        <v>104.02140264906399</v>
      </c>
      <c r="K113" s="19">
        <f>IF(ISERROR(F113/D113),0,F113/D113*100)</f>
        <v>61.279425699905708</v>
      </c>
    </row>
    <row r="114" spans="1:11">
      <c r="A114" s="24" t="s">
        <v>34</v>
      </c>
      <c r="B114" s="17" t="s">
        <v>35</v>
      </c>
      <c r="C114" s="18">
        <v>4360309.29</v>
      </c>
      <c r="D114" s="18">
        <v>8049880</v>
      </c>
      <c r="E114" s="18">
        <v>5823860</v>
      </c>
      <c r="F114" s="18">
        <v>5222243.16</v>
      </c>
      <c r="G114" s="18">
        <f>F114-C114</f>
        <v>861933.87000000011</v>
      </c>
      <c r="H114" s="18">
        <f>E114-F114</f>
        <v>601616.83999999985</v>
      </c>
      <c r="I114" s="19">
        <f>IF(ISERROR(F114/C114),0,F114/C114*100-100)</f>
        <v>19.76772317451821</v>
      </c>
      <c r="J114" s="19">
        <f>IF(ISERROR(F114/E114),0,F114/E114*100)</f>
        <v>89.669792199675129</v>
      </c>
      <c r="K114" s="19">
        <f>IF(ISERROR(F114/D114),0,F114/D114*100)</f>
        <v>64.873552897682956</v>
      </c>
    </row>
    <row r="115" spans="1:11">
      <c r="A115" s="24" t="s">
        <v>36</v>
      </c>
      <c r="B115" s="17" t="s">
        <v>37</v>
      </c>
      <c r="C115" s="18">
        <v>5133721.91</v>
      </c>
      <c r="D115" s="18">
        <v>8531068</v>
      </c>
      <c r="E115" s="18">
        <v>3944043</v>
      </c>
      <c r="F115" s="18">
        <v>4938466.55</v>
      </c>
      <c r="G115" s="18">
        <f>F115-C115</f>
        <v>-195255.36000000034</v>
      </c>
      <c r="H115" s="18">
        <f>E115-F115</f>
        <v>-994423.54999999981</v>
      </c>
      <c r="I115" s="19">
        <f>IF(ISERROR(F115/C115),0,F115/C115*100-100)</f>
        <v>-3.8033879400374531</v>
      </c>
      <c r="J115" s="19">
        <f>IF(ISERROR(F115/E115),0,F115/E115*100)</f>
        <v>125.21330396245681</v>
      </c>
      <c r="K115" s="19">
        <f>IF(ISERROR(F115/D115),0,F115/D115*100)</f>
        <v>57.888022343744062</v>
      </c>
    </row>
    <row r="116" spans="1:11">
      <c r="A116" s="25" t="s">
        <v>38</v>
      </c>
      <c r="B116" s="17" t="s">
        <v>39</v>
      </c>
      <c r="C116" s="18">
        <v>5121.79</v>
      </c>
      <c r="D116" s="18">
        <v>0</v>
      </c>
      <c r="E116" s="18">
        <v>0</v>
      </c>
      <c r="F116" s="18">
        <v>16604.169999999998</v>
      </c>
      <c r="G116" s="18">
        <f>F116-C116</f>
        <v>11482.379999999997</v>
      </c>
      <c r="H116" s="18">
        <f>E116-F116</f>
        <v>-16604.169999999998</v>
      </c>
      <c r="I116" s="19">
        <f>IF(ISERROR(F116/C116),0,F116/C116*100-100)</f>
        <v>224.18685654819893</v>
      </c>
      <c r="J116" s="19">
        <f>IF(ISERROR(F116/E116),0,F116/E116*100)</f>
        <v>0</v>
      </c>
      <c r="K116" s="19">
        <f>IF(ISERROR(F116/D116),0,F116/D116*100)</f>
        <v>0</v>
      </c>
    </row>
    <row r="117" spans="1:11">
      <c r="A117" s="22" t="s">
        <v>54</v>
      </c>
      <c r="B117" s="17" t="s">
        <v>55</v>
      </c>
      <c r="C117" s="18">
        <v>6559540.0899999999</v>
      </c>
      <c r="D117" s="18">
        <v>5918628</v>
      </c>
      <c r="E117" s="18">
        <v>713743</v>
      </c>
      <c r="F117" s="18">
        <v>4391068.3899999997</v>
      </c>
      <c r="G117" s="18">
        <f>F117-C117</f>
        <v>-2168471.7000000002</v>
      </c>
      <c r="H117" s="18">
        <f>E117-F117</f>
        <v>-3677325.3899999997</v>
      </c>
      <c r="I117" s="19">
        <f>IF(ISERROR(F117/C117),0,F117/C117*100-100)</f>
        <v>-33.058288694749024</v>
      </c>
      <c r="J117" s="19">
        <f>IF(ISERROR(F117/E117),0,F117/E117*100)</f>
        <v>615.21701648912835</v>
      </c>
      <c r="K117" s="19">
        <f>IF(ISERROR(F117/D117),0,F117/D117*100)</f>
        <v>74.190646717448701</v>
      </c>
    </row>
    <row r="118" spans="1:11">
      <c r="A118" s="23" t="s">
        <v>56</v>
      </c>
      <c r="B118" s="17" t="s">
        <v>57</v>
      </c>
      <c r="C118" s="18">
        <v>6559540.0899999999</v>
      </c>
      <c r="D118" s="18">
        <v>5918628</v>
      </c>
      <c r="E118" s="18">
        <v>713743</v>
      </c>
      <c r="F118" s="18">
        <v>4391068.3899999997</v>
      </c>
      <c r="G118" s="18">
        <f>F118-C118</f>
        <v>-2168471.7000000002</v>
      </c>
      <c r="H118" s="18">
        <f>E118-F118</f>
        <v>-3677325.3899999997</v>
      </c>
      <c r="I118" s="19">
        <f>IF(ISERROR(F118/C118),0,F118/C118*100-100)</f>
        <v>-33.058288694749024</v>
      </c>
      <c r="J118" s="19">
        <f>IF(ISERROR(F118/E118),0,F118/E118*100)</f>
        <v>615.21701648912835</v>
      </c>
      <c r="K118" s="19">
        <f>IF(ISERROR(F118/D118),0,F118/D118*100)</f>
        <v>74.190646717448701</v>
      </c>
    </row>
    <row r="119" spans="1:11">
      <c r="A119" s="16"/>
      <c r="B119" s="17" t="s">
        <v>58</v>
      </c>
      <c r="C119" s="18">
        <v>10642897.960000001</v>
      </c>
      <c r="D119" s="18">
        <v>-92085</v>
      </c>
      <c r="E119" s="18">
        <v>0</v>
      </c>
      <c r="F119" s="18">
        <v>8085964.9299999997</v>
      </c>
      <c r="G119" s="18">
        <f>F119-C119</f>
        <v>-2556933.0300000012</v>
      </c>
      <c r="H119" s="18">
        <f>E119-F119</f>
        <v>-8085964.9299999997</v>
      </c>
      <c r="I119" s="19">
        <f>IF(ISERROR(F119/C119),0,F119/C119*100-100)</f>
        <v>-24.024781968312709</v>
      </c>
      <c r="J119" s="19">
        <f>IF(ISERROR(F119/E119),0,F119/E119*100)</f>
        <v>0</v>
      </c>
      <c r="K119" s="19">
        <f>IF(ISERROR(F119/D119),0,F119/D119*100)</f>
        <v>-8780.9794537655416</v>
      </c>
    </row>
    <row r="120" spans="1:11">
      <c r="A120" s="16" t="s">
        <v>59</v>
      </c>
      <c r="B120" s="17" t="s">
        <v>60</v>
      </c>
      <c r="C120" s="18">
        <v>-10642897.960000001</v>
      </c>
      <c r="D120" s="18">
        <v>92085</v>
      </c>
      <c r="E120" s="18">
        <v>0</v>
      </c>
      <c r="F120" s="18">
        <v>-8085964.9299999997</v>
      </c>
      <c r="G120" s="18">
        <f>F120-C120</f>
        <v>2556933.0300000012</v>
      </c>
      <c r="H120" s="18">
        <f>E120-F120</f>
        <v>8085964.9299999997</v>
      </c>
      <c r="I120" s="19">
        <f>IF(ISERROR(F120/C120),0,F120/C120*100-100)</f>
        <v>-24.024781968312709</v>
      </c>
      <c r="J120" s="19">
        <f>IF(ISERROR(F120/E120),0,F120/E120*100)</f>
        <v>0</v>
      </c>
      <c r="K120" s="19">
        <f>IF(ISERROR(F120/D120),0,F120/D120*100)</f>
        <v>-8780.9794537655416</v>
      </c>
    </row>
    <row r="121" spans="1:11">
      <c r="A121" s="22" t="s">
        <v>61</v>
      </c>
      <c r="B121" s="17" t="s">
        <v>62</v>
      </c>
      <c r="C121" s="18">
        <v>-10642897.960000001</v>
      </c>
      <c r="D121" s="18">
        <v>92085</v>
      </c>
      <c r="E121" s="18">
        <v>0</v>
      </c>
      <c r="F121" s="18">
        <v>-8085964.9299999997</v>
      </c>
      <c r="G121" s="18">
        <f>F121-C121</f>
        <v>2556933.0300000012</v>
      </c>
      <c r="H121" s="18">
        <f>E121-F121</f>
        <v>8085964.9299999997</v>
      </c>
      <c r="I121" s="19">
        <f>IF(ISERROR(F121/C121),0,F121/C121*100-100)</f>
        <v>-24.024781968312709</v>
      </c>
      <c r="J121" s="19">
        <f>IF(ISERROR(F121/E121),0,F121/E121*100)</f>
        <v>0</v>
      </c>
      <c r="K121" s="19">
        <f>IF(ISERROR(F121/D121),0,F121/D121*100)</f>
        <v>-8780.9794537655416</v>
      </c>
    </row>
    <row r="122" spans="1:11" ht="25.5">
      <c r="A122" s="23" t="s">
        <v>140</v>
      </c>
      <c r="B122" s="17" t="s">
        <v>141</v>
      </c>
      <c r="C122" s="18">
        <v>0</v>
      </c>
      <c r="D122" s="18">
        <v>92085</v>
      </c>
      <c r="E122" s="18">
        <v>0</v>
      </c>
      <c r="F122" s="18">
        <v>0</v>
      </c>
      <c r="G122" s="18">
        <f>F122-C122</f>
        <v>0</v>
      </c>
      <c r="H122" s="18">
        <f>E122-F122</f>
        <v>0</v>
      </c>
      <c r="I122" s="19">
        <f>IF(ISERROR(F122/C122),0,F122/C122*100-100)</f>
        <v>0</v>
      </c>
      <c r="J122" s="19">
        <f>IF(ISERROR(F122/E122),0,F122/E122*100)</f>
        <v>0</v>
      </c>
      <c r="K122" s="19">
        <f>IF(ISERROR(F122/D122),0,F122/D122*100)</f>
        <v>0</v>
      </c>
    </row>
    <row r="123" spans="1:11" ht="25.5">
      <c r="A123" s="36" t="s">
        <v>377</v>
      </c>
      <c r="B123" s="28" t="s">
        <v>378</v>
      </c>
      <c r="C123" s="29"/>
      <c r="D123" s="29"/>
      <c r="E123" s="29"/>
      <c r="F123" s="29"/>
      <c r="G123" s="29"/>
      <c r="H123" s="29"/>
      <c r="I123" s="30"/>
      <c r="J123" s="30"/>
      <c r="K123" s="30"/>
    </row>
    <row r="124" spans="1:11">
      <c r="A124" s="16" t="s">
        <v>20</v>
      </c>
      <c r="B124" s="17" t="s">
        <v>21</v>
      </c>
      <c r="C124" s="18">
        <v>26696469.25</v>
      </c>
      <c r="D124" s="18">
        <v>22407491</v>
      </c>
      <c r="E124" s="18">
        <v>10481646</v>
      </c>
      <c r="F124" s="18">
        <v>22637743.030000001</v>
      </c>
      <c r="G124" s="18">
        <f>F124-C124</f>
        <v>-4058726.2199999988</v>
      </c>
      <c r="H124" s="18">
        <f>E124-F124</f>
        <v>-12156097.030000001</v>
      </c>
      <c r="I124" s="19">
        <f>IF(ISERROR(F124/C124),0,F124/C124*100-100)</f>
        <v>-15.203232240158499</v>
      </c>
      <c r="J124" s="19">
        <f>IF(ISERROR(F124/E124),0,F124/E124*100)</f>
        <v>215.97507710144001</v>
      </c>
      <c r="K124" s="19">
        <f>IF(ISERROR(F124/D124),0,F124/D124*100)</f>
        <v>101.02756720955506</v>
      </c>
    </row>
    <row r="125" spans="1:11" ht="25.5">
      <c r="A125" s="22" t="s">
        <v>22</v>
      </c>
      <c r="B125" s="17" t="s">
        <v>23</v>
      </c>
      <c r="C125" s="18">
        <v>574621.75</v>
      </c>
      <c r="D125" s="18">
        <v>291774</v>
      </c>
      <c r="E125" s="18">
        <v>218500</v>
      </c>
      <c r="F125" s="18">
        <v>522026.03</v>
      </c>
      <c r="G125" s="18">
        <f>F125-C125</f>
        <v>-52595.719999999972</v>
      </c>
      <c r="H125" s="18">
        <f>E125-F125</f>
        <v>-303526.03000000003</v>
      </c>
      <c r="I125" s="19">
        <f>IF(ISERROR(F125/C125),0,F125/C125*100-100)</f>
        <v>-9.1531028889874051</v>
      </c>
      <c r="J125" s="19">
        <f>IF(ISERROR(F125/E125),0,F125/E125*100)</f>
        <v>238.91351487414187</v>
      </c>
      <c r="K125" s="19">
        <f>IF(ISERROR(F125/D125),0,F125/D125*100)</f>
        <v>178.91451260221953</v>
      </c>
    </row>
    <row r="126" spans="1:11">
      <c r="A126" s="22" t="s">
        <v>84</v>
      </c>
      <c r="B126" s="17" t="s">
        <v>85</v>
      </c>
      <c r="C126" s="18">
        <v>92020.5</v>
      </c>
      <c r="D126" s="18">
        <v>0</v>
      </c>
      <c r="E126" s="18">
        <v>0</v>
      </c>
      <c r="F126" s="18">
        <v>0</v>
      </c>
      <c r="G126" s="18">
        <f>F126-C126</f>
        <v>-92020.5</v>
      </c>
      <c r="H126" s="18">
        <f>E126-F126</f>
        <v>0</v>
      </c>
      <c r="I126" s="19">
        <f>IF(ISERROR(F126/C126),0,F126/C126*100-100)</f>
        <v>-100</v>
      </c>
      <c r="J126" s="19">
        <f>IF(ISERROR(F126/E126),0,F126/E126*100)</f>
        <v>0</v>
      </c>
      <c r="K126" s="19">
        <f>IF(ISERROR(F126/D126),0,F126/D126*100)</f>
        <v>0</v>
      </c>
    </row>
    <row r="127" spans="1:11">
      <c r="A127" s="23" t="s">
        <v>86</v>
      </c>
      <c r="B127" s="17" t="s">
        <v>87</v>
      </c>
      <c r="C127" s="18">
        <v>92020.5</v>
      </c>
      <c r="D127" s="18">
        <v>0</v>
      </c>
      <c r="E127" s="18">
        <v>0</v>
      </c>
      <c r="F127" s="18">
        <v>0</v>
      </c>
      <c r="G127" s="18">
        <f>F127-C127</f>
        <v>-92020.5</v>
      </c>
      <c r="H127" s="18">
        <f>E127-F127</f>
        <v>0</v>
      </c>
      <c r="I127" s="19">
        <f>IF(ISERROR(F127/C127),0,F127/C127*100-100)</f>
        <v>-100</v>
      </c>
      <c r="J127" s="19">
        <f>IF(ISERROR(F127/E127),0,F127/E127*100)</f>
        <v>0</v>
      </c>
      <c r="K127" s="19">
        <f>IF(ISERROR(F127/D127),0,F127/D127*100)</f>
        <v>0</v>
      </c>
    </row>
    <row r="128" spans="1:11">
      <c r="A128" s="24" t="s">
        <v>88</v>
      </c>
      <c r="B128" s="17" t="s">
        <v>89</v>
      </c>
      <c r="C128" s="18">
        <v>92020.5</v>
      </c>
      <c r="D128" s="18">
        <v>0</v>
      </c>
      <c r="E128" s="18">
        <v>0</v>
      </c>
      <c r="F128" s="18">
        <v>0</v>
      </c>
      <c r="G128" s="18">
        <f>F128-C128</f>
        <v>-92020.5</v>
      </c>
      <c r="H128" s="18">
        <f>E128-F128</f>
        <v>0</v>
      </c>
      <c r="I128" s="19">
        <f>IF(ISERROR(F128/C128),0,F128/C128*100-100)</f>
        <v>-100</v>
      </c>
      <c r="J128" s="19">
        <f>IF(ISERROR(F128/E128),0,F128/E128*100)</f>
        <v>0</v>
      </c>
      <c r="K128" s="19">
        <f>IF(ISERROR(F128/D128),0,F128/D128*100)</f>
        <v>0</v>
      </c>
    </row>
    <row r="129" spans="1:11" ht="25.5">
      <c r="A129" s="25" t="s">
        <v>90</v>
      </c>
      <c r="B129" s="17" t="s">
        <v>91</v>
      </c>
      <c r="C129" s="18">
        <v>92020.5</v>
      </c>
      <c r="D129" s="18">
        <v>0</v>
      </c>
      <c r="E129" s="18">
        <v>0</v>
      </c>
      <c r="F129" s="18">
        <v>0</v>
      </c>
      <c r="G129" s="18">
        <f>F129-C129</f>
        <v>-92020.5</v>
      </c>
      <c r="H129" s="18">
        <f>E129-F129</f>
        <v>0</v>
      </c>
      <c r="I129" s="19">
        <f>IF(ISERROR(F129/C129),0,F129/C129*100-100)</f>
        <v>-100</v>
      </c>
      <c r="J129" s="19">
        <f>IF(ISERROR(F129/E129),0,F129/E129*100)</f>
        <v>0</v>
      </c>
      <c r="K129" s="19">
        <f>IF(ISERROR(F129/D129),0,F129/D129*100)</f>
        <v>0</v>
      </c>
    </row>
    <row r="130" spans="1:11" ht="25.5">
      <c r="A130" s="26" t="s">
        <v>374</v>
      </c>
      <c r="B130" s="17" t="s">
        <v>375</v>
      </c>
      <c r="C130" s="18">
        <v>92020.5</v>
      </c>
      <c r="D130" s="18">
        <v>0</v>
      </c>
      <c r="E130" s="18">
        <v>0</v>
      </c>
      <c r="F130" s="18">
        <v>0</v>
      </c>
      <c r="G130" s="18">
        <f>F130-C130</f>
        <v>-92020.5</v>
      </c>
      <c r="H130" s="18">
        <f>E130-F130</f>
        <v>0</v>
      </c>
      <c r="I130" s="19">
        <f>IF(ISERROR(F130/C130),0,F130/C130*100-100)</f>
        <v>-100</v>
      </c>
      <c r="J130" s="19">
        <f>IF(ISERROR(F130/E130),0,F130/E130*100)</f>
        <v>0</v>
      </c>
      <c r="K130" s="19">
        <f>IF(ISERROR(F130/D130),0,F130/D130*100)</f>
        <v>0</v>
      </c>
    </row>
    <row r="131" spans="1:11">
      <c r="A131" s="22" t="s">
        <v>24</v>
      </c>
      <c r="B131" s="17" t="s">
        <v>25</v>
      </c>
      <c r="C131" s="18">
        <v>26029827</v>
      </c>
      <c r="D131" s="18">
        <v>22115717</v>
      </c>
      <c r="E131" s="18">
        <v>10263146</v>
      </c>
      <c r="F131" s="18">
        <v>22115717</v>
      </c>
      <c r="G131" s="18">
        <f>F131-C131</f>
        <v>-3914110</v>
      </c>
      <c r="H131" s="18">
        <f>E131-F131</f>
        <v>-11852571</v>
      </c>
      <c r="I131" s="19">
        <f>IF(ISERROR(F131/C131),0,F131/C131*100-100)</f>
        <v>-15.037018878381332</v>
      </c>
      <c r="J131" s="19">
        <f>IF(ISERROR(F131/E131),0,F131/E131*100)</f>
        <v>215.4867230769201</v>
      </c>
      <c r="K131" s="19">
        <f>IF(ISERROR(F131/D131),0,F131/D131*100)</f>
        <v>100</v>
      </c>
    </row>
    <row r="132" spans="1:11">
      <c r="A132" s="23" t="s">
        <v>26</v>
      </c>
      <c r="B132" s="17" t="s">
        <v>27</v>
      </c>
      <c r="C132" s="18">
        <v>26029827</v>
      </c>
      <c r="D132" s="18">
        <v>22115717</v>
      </c>
      <c r="E132" s="18">
        <v>10263146</v>
      </c>
      <c r="F132" s="18">
        <v>22115717</v>
      </c>
      <c r="G132" s="18">
        <f>F132-C132</f>
        <v>-3914110</v>
      </c>
      <c r="H132" s="18">
        <f>E132-F132</f>
        <v>-11852571</v>
      </c>
      <c r="I132" s="19">
        <f>IF(ISERROR(F132/C132),0,F132/C132*100-100)</f>
        <v>-15.037018878381332</v>
      </c>
      <c r="J132" s="19">
        <f>IF(ISERROR(F132/E132),0,F132/E132*100)</f>
        <v>215.4867230769201</v>
      </c>
      <c r="K132" s="19">
        <f>IF(ISERROR(F132/D132),0,F132/D132*100)</f>
        <v>100</v>
      </c>
    </row>
    <row r="133" spans="1:11">
      <c r="A133" s="16" t="s">
        <v>28</v>
      </c>
      <c r="B133" s="17" t="s">
        <v>29</v>
      </c>
      <c r="C133" s="18">
        <v>16053571.289999999</v>
      </c>
      <c r="D133" s="18">
        <v>22499576</v>
      </c>
      <c r="E133" s="18">
        <v>10481646</v>
      </c>
      <c r="F133" s="18">
        <v>14551778.1</v>
      </c>
      <c r="G133" s="18">
        <f>F133-C133</f>
        <v>-1501793.1899999995</v>
      </c>
      <c r="H133" s="18">
        <f>E133-F133</f>
        <v>-4070132.0999999996</v>
      </c>
      <c r="I133" s="19">
        <f>IF(ISERROR(F133/C133),0,F133/C133*100-100)</f>
        <v>-9.3548853577240436</v>
      </c>
      <c r="J133" s="19">
        <f>IF(ISERROR(F133/E133),0,F133/E133*100)</f>
        <v>138.8310395142137</v>
      </c>
      <c r="K133" s="19">
        <f>IF(ISERROR(F133/D133),0,F133/D133*100)</f>
        <v>64.67578811262932</v>
      </c>
    </row>
    <row r="134" spans="1:11">
      <c r="A134" s="22" t="s">
        <v>30</v>
      </c>
      <c r="B134" s="17" t="s">
        <v>31</v>
      </c>
      <c r="C134" s="18">
        <v>9494031.1999999993</v>
      </c>
      <c r="D134" s="18">
        <v>16580948</v>
      </c>
      <c r="E134" s="18">
        <v>9767903</v>
      </c>
      <c r="F134" s="18">
        <v>10160709.710000001</v>
      </c>
      <c r="G134" s="18">
        <f>F134-C134</f>
        <v>666678.51000000164</v>
      </c>
      <c r="H134" s="18">
        <f>E134-F134</f>
        <v>-392806.71000000089</v>
      </c>
      <c r="I134" s="19">
        <f>IF(ISERROR(F134/C134),0,F134/C134*100-100)</f>
        <v>7.0220804625120934</v>
      </c>
      <c r="J134" s="19">
        <f>IF(ISERROR(F134/E134),0,F134/E134*100)</f>
        <v>104.02140264906399</v>
      </c>
      <c r="K134" s="19">
        <f>IF(ISERROR(F134/D134),0,F134/D134*100)</f>
        <v>61.279425699905708</v>
      </c>
    </row>
    <row r="135" spans="1:11">
      <c r="A135" s="23" t="s">
        <v>32</v>
      </c>
      <c r="B135" s="17" t="s">
        <v>33</v>
      </c>
      <c r="C135" s="18">
        <v>9494031.1999999993</v>
      </c>
      <c r="D135" s="18">
        <v>16580948</v>
      </c>
      <c r="E135" s="18">
        <v>9767903</v>
      </c>
      <c r="F135" s="18">
        <v>10160709.710000001</v>
      </c>
      <c r="G135" s="18">
        <f>F135-C135</f>
        <v>666678.51000000164</v>
      </c>
      <c r="H135" s="18">
        <f>E135-F135</f>
        <v>-392806.71000000089</v>
      </c>
      <c r="I135" s="19">
        <f>IF(ISERROR(F135/C135),0,F135/C135*100-100)</f>
        <v>7.0220804625120934</v>
      </c>
      <c r="J135" s="19">
        <f>IF(ISERROR(F135/E135),0,F135/E135*100)</f>
        <v>104.02140264906399</v>
      </c>
      <c r="K135" s="19">
        <f>IF(ISERROR(F135/D135),0,F135/D135*100)</f>
        <v>61.279425699905708</v>
      </c>
    </row>
    <row r="136" spans="1:11">
      <c r="A136" s="24" t="s">
        <v>34</v>
      </c>
      <c r="B136" s="17" t="s">
        <v>35</v>
      </c>
      <c r="C136" s="18">
        <v>4360309.29</v>
      </c>
      <c r="D136" s="18">
        <v>8049880</v>
      </c>
      <c r="E136" s="18">
        <v>5823860</v>
      </c>
      <c r="F136" s="18">
        <v>5222243.16</v>
      </c>
      <c r="G136" s="18">
        <f>F136-C136</f>
        <v>861933.87000000011</v>
      </c>
      <c r="H136" s="18">
        <f>E136-F136</f>
        <v>601616.83999999985</v>
      </c>
      <c r="I136" s="19">
        <f>IF(ISERROR(F136/C136),0,F136/C136*100-100)</f>
        <v>19.76772317451821</v>
      </c>
      <c r="J136" s="19">
        <f>IF(ISERROR(F136/E136),0,F136/E136*100)</f>
        <v>89.669792199675129</v>
      </c>
      <c r="K136" s="19">
        <f>IF(ISERROR(F136/D136),0,F136/D136*100)</f>
        <v>64.873552897682956</v>
      </c>
    </row>
    <row r="137" spans="1:11">
      <c r="A137" s="24" t="s">
        <v>36</v>
      </c>
      <c r="B137" s="17" t="s">
        <v>37</v>
      </c>
      <c r="C137" s="18">
        <v>5133721.91</v>
      </c>
      <c r="D137" s="18">
        <v>8531068</v>
      </c>
      <c r="E137" s="18">
        <v>3944043</v>
      </c>
      <c r="F137" s="18">
        <v>4938466.55</v>
      </c>
      <c r="G137" s="18">
        <f>F137-C137</f>
        <v>-195255.36000000034</v>
      </c>
      <c r="H137" s="18">
        <f>E137-F137</f>
        <v>-994423.54999999981</v>
      </c>
      <c r="I137" s="19">
        <f>IF(ISERROR(F137/C137),0,F137/C137*100-100)</f>
        <v>-3.8033879400374531</v>
      </c>
      <c r="J137" s="19">
        <f>IF(ISERROR(F137/E137),0,F137/E137*100)</f>
        <v>125.21330396245681</v>
      </c>
      <c r="K137" s="19">
        <f>IF(ISERROR(F137/D137),0,F137/D137*100)</f>
        <v>57.888022343744062</v>
      </c>
    </row>
    <row r="138" spans="1:11">
      <c r="A138" s="25" t="s">
        <v>38</v>
      </c>
      <c r="B138" s="17" t="s">
        <v>39</v>
      </c>
      <c r="C138" s="18">
        <v>5121.79</v>
      </c>
      <c r="D138" s="18">
        <v>0</v>
      </c>
      <c r="E138" s="18">
        <v>0</v>
      </c>
      <c r="F138" s="18">
        <v>16604.169999999998</v>
      </c>
      <c r="G138" s="18">
        <f>F138-C138</f>
        <v>11482.379999999997</v>
      </c>
      <c r="H138" s="18">
        <f>E138-F138</f>
        <v>-16604.169999999998</v>
      </c>
      <c r="I138" s="19">
        <f>IF(ISERROR(F138/C138),0,F138/C138*100-100)</f>
        <v>224.18685654819893</v>
      </c>
      <c r="J138" s="19">
        <f>IF(ISERROR(F138/E138),0,F138/E138*100)</f>
        <v>0</v>
      </c>
      <c r="K138" s="19">
        <f>IF(ISERROR(F138/D138),0,F138/D138*100)</f>
        <v>0</v>
      </c>
    </row>
    <row r="139" spans="1:11">
      <c r="A139" s="22" t="s">
        <v>54</v>
      </c>
      <c r="B139" s="17" t="s">
        <v>55</v>
      </c>
      <c r="C139" s="18">
        <v>6559540.0899999999</v>
      </c>
      <c r="D139" s="18">
        <v>5918628</v>
      </c>
      <c r="E139" s="18">
        <v>713743</v>
      </c>
      <c r="F139" s="18">
        <v>4391068.3899999997</v>
      </c>
      <c r="G139" s="18">
        <f>F139-C139</f>
        <v>-2168471.7000000002</v>
      </c>
      <c r="H139" s="18">
        <f>E139-F139</f>
        <v>-3677325.3899999997</v>
      </c>
      <c r="I139" s="19">
        <f>IF(ISERROR(F139/C139),0,F139/C139*100-100)</f>
        <v>-33.058288694749024</v>
      </c>
      <c r="J139" s="19">
        <f>IF(ISERROR(F139/E139),0,F139/E139*100)</f>
        <v>615.21701648912835</v>
      </c>
      <c r="K139" s="19">
        <f>IF(ISERROR(F139/D139),0,F139/D139*100)</f>
        <v>74.190646717448701</v>
      </c>
    </row>
    <row r="140" spans="1:11">
      <c r="A140" s="23" t="s">
        <v>56</v>
      </c>
      <c r="B140" s="17" t="s">
        <v>57</v>
      </c>
      <c r="C140" s="18">
        <v>6559540.0899999999</v>
      </c>
      <c r="D140" s="18">
        <v>5918628</v>
      </c>
      <c r="E140" s="18">
        <v>713743</v>
      </c>
      <c r="F140" s="18">
        <v>4391068.3899999997</v>
      </c>
      <c r="G140" s="18">
        <f>F140-C140</f>
        <v>-2168471.7000000002</v>
      </c>
      <c r="H140" s="18">
        <f>E140-F140</f>
        <v>-3677325.3899999997</v>
      </c>
      <c r="I140" s="19">
        <f>IF(ISERROR(F140/C140),0,F140/C140*100-100)</f>
        <v>-33.058288694749024</v>
      </c>
      <c r="J140" s="19">
        <f>IF(ISERROR(F140/E140),0,F140/E140*100)</f>
        <v>615.21701648912835</v>
      </c>
      <c r="K140" s="19">
        <f>IF(ISERROR(F140/D140),0,F140/D140*100)</f>
        <v>74.190646717448701</v>
      </c>
    </row>
    <row r="141" spans="1:11">
      <c r="A141" s="16"/>
      <c r="B141" s="17" t="s">
        <v>58</v>
      </c>
      <c r="C141" s="18">
        <v>10642897.960000001</v>
      </c>
      <c r="D141" s="18">
        <v>-92085</v>
      </c>
      <c r="E141" s="18">
        <v>0</v>
      </c>
      <c r="F141" s="18">
        <v>8085964.9299999997</v>
      </c>
      <c r="G141" s="18">
        <f>F141-C141</f>
        <v>-2556933.0300000012</v>
      </c>
      <c r="H141" s="18">
        <f>E141-F141</f>
        <v>-8085964.9299999997</v>
      </c>
      <c r="I141" s="19">
        <f>IF(ISERROR(F141/C141),0,F141/C141*100-100)</f>
        <v>-24.024781968312709</v>
      </c>
      <c r="J141" s="19">
        <f>IF(ISERROR(F141/E141),0,F141/E141*100)</f>
        <v>0</v>
      </c>
      <c r="K141" s="19">
        <f>IF(ISERROR(F141/D141),0,F141/D141*100)</f>
        <v>-8780.9794537655416</v>
      </c>
    </row>
    <row r="142" spans="1:11">
      <c r="A142" s="16" t="s">
        <v>59</v>
      </c>
      <c r="B142" s="17" t="s">
        <v>60</v>
      </c>
      <c r="C142" s="18">
        <v>-10642897.960000001</v>
      </c>
      <c r="D142" s="18">
        <v>92085</v>
      </c>
      <c r="E142" s="18">
        <v>0</v>
      </c>
      <c r="F142" s="18">
        <v>-8085964.9299999997</v>
      </c>
      <c r="G142" s="18">
        <f>F142-C142</f>
        <v>2556933.0300000012</v>
      </c>
      <c r="H142" s="18">
        <f>E142-F142</f>
        <v>8085964.9299999997</v>
      </c>
      <c r="I142" s="19">
        <f>IF(ISERROR(F142/C142),0,F142/C142*100-100)</f>
        <v>-24.024781968312709</v>
      </c>
      <c r="J142" s="19">
        <f>IF(ISERROR(F142/E142),0,F142/E142*100)</f>
        <v>0</v>
      </c>
      <c r="K142" s="19">
        <f>IF(ISERROR(F142/D142),0,F142/D142*100)</f>
        <v>-8780.9794537655416</v>
      </c>
    </row>
    <row r="143" spans="1:11">
      <c r="A143" s="22" t="s">
        <v>61</v>
      </c>
      <c r="B143" s="17" t="s">
        <v>62</v>
      </c>
      <c r="C143" s="18">
        <v>-10642897.960000001</v>
      </c>
      <c r="D143" s="18">
        <v>92085</v>
      </c>
      <c r="E143" s="18">
        <v>0</v>
      </c>
      <c r="F143" s="18">
        <v>-8085964.9299999997</v>
      </c>
      <c r="G143" s="18">
        <f>F143-C143</f>
        <v>2556933.0300000012</v>
      </c>
      <c r="H143" s="18">
        <f>E143-F143</f>
        <v>8085964.9299999997</v>
      </c>
      <c r="I143" s="19">
        <f>IF(ISERROR(F143/C143),0,F143/C143*100-100)</f>
        <v>-24.024781968312709</v>
      </c>
      <c r="J143" s="19">
        <f>IF(ISERROR(F143/E143),0,F143/E143*100)</f>
        <v>0</v>
      </c>
      <c r="K143" s="19">
        <f>IF(ISERROR(F143/D143),0,F143/D143*100)</f>
        <v>-8780.9794537655416</v>
      </c>
    </row>
    <row r="144" spans="1:11" ht="25.5">
      <c r="A144" s="23" t="s">
        <v>140</v>
      </c>
      <c r="B144" s="17" t="s">
        <v>141</v>
      </c>
      <c r="C144" s="18">
        <v>0</v>
      </c>
      <c r="D144" s="18">
        <v>92085</v>
      </c>
      <c r="E144" s="18">
        <v>0</v>
      </c>
      <c r="F144" s="18">
        <v>0</v>
      </c>
      <c r="G144" s="18">
        <f>F144-C144</f>
        <v>0</v>
      </c>
      <c r="H144" s="18">
        <f>E144-F144</f>
        <v>0</v>
      </c>
      <c r="I144" s="19">
        <f>IF(ISERROR(F144/C144),0,F144/C144*100-100)</f>
        <v>0</v>
      </c>
      <c r="J144" s="19">
        <f>IF(ISERROR(F144/E144),0,F144/E144*100)</f>
        <v>0</v>
      </c>
      <c r="K144" s="19">
        <f>IF(ISERROR(F144/D144),0,F144/D144*100)</f>
        <v>0</v>
      </c>
    </row>
    <row r="145" spans="1:11">
      <c r="A145" s="27" t="s">
        <v>197</v>
      </c>
      <c r="B145" s="28" t="s">
        <v>379</v>
      </c>
      <c r="C145" s="29"/>
      <c r="D145" s="29"/>
      <c r="E145" s="29"/>
      <c r="F145" s="29"/>
      <c r="G145" s="29"/>
      <c r="H145" s="29"/>
      <c r="I145" s="30"/>
      <c r="J145" s="30"/>
      <c r="K145" s="30"/>
    </row>
    <row r="146" spans="1:11">
      <c r="A146" s="16" t="s">
        <v>20</v>
      </c>
      <c r="B146" s="17" t="s">
        <v>21</v>
      </c>
      <c r="C146" s="18">
        <v>168365528.19</v>
      </c>
      <c r="D146" s="18">
        <v>187725388</v>
      </c>
      <c r="E146" s="18">
        <v>134149300</v>
      </c>
      <c r="F146" s="18">
        <v>186863531.53</v>
      </c>
      <c r="G146" s="18">
        <f>F146-C146</f>
        <v>18498003.340000004</v>
      </c>
      <c r="H146" s="18">
        <f>E146-F146</f>
        <v>-52714231.530000001</v>
      </c>
      <c r="I146" s="19">
        <f>IF(ISERROR(F146/C146),0,F146/C146*100-100)</f>
        <v>10.986811575303619</v>
      </c>
      <c r="J146" s="19">
        <f>IF(ISERROR(F146/E146),0,F146/E146*100)</f>
        <v>139.29519686647637</v>
      </c>
      <c r="K146" s="19">
        <f>IF(ISERROR(F146/D146),0,F146/D146*100)</f>
        <v>99.540895091930764</v>
      </c>
    </row>
    <row r="147" spans="1:11" ht="25.5">
      <c r="A147" s="22" t="s">
        <v>22</v>
      </c>
      <c r="B147" s="17" t="s">
        <v>23</v>
      </c>
      <c r="C147" s="18">
        <v>437129.19</v>
      </c>
      <c r="D147" s="18">
        <v>1260130</v>
      </c>
      <c r="E147" s="18">
        <v>566653</v>
      </c>
      <c r="F147" s="18">
        <v>398273.53</v>
      </c>
      <c r="G147" s="18">
        <f>F147-C147</f>
        <v>-38855.659999999974</v>
      </c>
      <c r="H147" s="18">
        <f>E147-F147</f>
        <v>168379.46999999997</v>
      </c>
      <c r="I147" s="19">
        <f>IF(ISERROR(F147/C147),0,F147/C147*100-100)</f>
        <v>-8.8888275797825287</v>
      </c>
      <c r="J147" s="19">
        <f>IF(ISERROR(F147/E147),0,F147/E147*100)</f>
        <v>70.28525923272268</v>
      </c>
      <c r="K147" s="19">
        <f>IF(ISERROR(F147/D147),0,F147/D147*100)</f>
        <v>31.605749406807238</v>
      </c>
    </row>
    <row r="148" spans="1:11">
      <c r="A148" s="22" t="s">
        <v>24</v>
      </c>
      <c r="B148" s="17" t="s">
        <v>25</v>
      </c>
      <c r="C148" s="18">
        <v>167928399</v>
      </c>
      <c r="D148" s="18">
        <v>186465258</v>
      </c>
      <c r="E148" s="18">
        <v>133582647</v>
      </c>
      <c r="F148" s="18">
        <v>186465258</v>
      </c>
      <c r="G148" s="18">
        <f>F148-C148</f>
        <v>18536859</v>
      </c>
      <c r="H148" s="18">
        <f>E148-F148</f>
        <v>-52882611</v>
      </c>
      <c r="I148" s="19">
        <f>IF(ISERROR(F148/C148),0,F148/C148*100-100)</f>
        <v>11.03854923311691</v>
      </c>
      <c r="J148" s="19">
        <f>IF(ISERROR(F148/E148),0,F148/E148*100)</f>
        <v>139.58793465142222</v>
      </c>
      <c r="K148" s="19">
        <f>IF(ISERROR(F148/D148),0,F148/D148*100)</f>
        <v>100</v>
      </c>
    </row>
    <row r="149" spans="1:11">
      <c r="A149" s="23" t="s">
        <v>26</v>
      </c>
      <c r="B149" s="17" t="s">
        <v>27</v>
      </c>
      <c r="C149" s="18">
        <v>167928399</v>
      </c>
      <c r="D149" s="18">
        <v>186465258</v>
      </c>
      <c r="E149" s="18">
        <v>133582647</v>
      </c>
      <c r="F149" s="18">
        <v>186465258</v>
      </c>
      <c r="G149" s="18">
        <f>F149-C149</f>
        <v>18536859</v>
      </c>
      <c r="H149" s="18">
        <f>E149-F149</f>
        <v>-52882611</v>
      </c>
      <c r="I149" s="19">
        <f>IF(ISERROR(F149/C149),0,F149/C149*100-100)</f>
        <v>11.03854923311691</v>
      </c>
      <c r="J149" s="19">
        <f>IF(ISERROR(F149/E149),0,F149/E149*100)</f>
        <v>139.58793465142222</v>
      </c>
      <c r="K149" s="19">
        <f>IF(ISERROR(F149/D149),0,F149/D149*100)</f>
        <v>100</v>
      </c>
    </row>
    <row r="150" spans="1:11">
      <c r="A150" s="16" t="s">
        <v>28</v>
      </c>
      <c r="B150" s="17" t="s">
        <v>29</v>
      </c>
      <c r="C150" s="18">
        <v>124228720.17</v>
      </c>
      <c r="D150" s="18">
        <v>188956934</v>
      </c>
      <c r="E150" s="18">
        <v>134149300</v>
      </c>
      <c r="F150" s="18">
        <v>132923595.66</v>
      </c>
      <c r="G150" s="18">
        <f>F150-C150</f>
        <v>8694875.4899999946</v>
      </c>
      <c r="H150" s="18">
        <f>E150-F150</f>
        <v>1225704.3400000036</v>
      </c>
      <c r="I150" s="19">
        <f>IF(ISERROR(F150/C150),0,F150/C150*100-100)</f>
        <v>6.9990864255073575</v>
      </c>
      <c r="J150" s="19">
        <f>IF(ISERROR(F150/E150),0,F150/E150*100)</f>
        <v>99.086313279308939</v>
      </c>
      <c r="K150" s="19">
        <f>IF(ISERROR(F150/D150),0,F150/D150*100)</f>
        <v>70.345973998498508</v>
      </c>
    </row>
    <row r="151" spans="1:11">
      <c r="A151" s="22" t="s">
        <v>30</v>
      </c>
      <c r="B151" s="17" t="s">
        <v>31</v>
      </c>
      <c r="C151" s="18">
        <v>122582098.69</v>
      </c>
      <c r="D151" s="18">
        <v>186037254</v>
      </c>
      <c r="E151" s="18">
        <v>133719993</v>
      </c>
      <c r="F151" s="18">
        <v>132654389.95</v>
      </c>
      <c r="G151" s="18">
        <f>F151-C151</f>
        <v>10072291.260000005</v>
      </c>
      <c r="H151" s="18">
        <f>E151-F151</f>
        <v>1065603.049999997</v>
      </c>
      <c r="I151" s="19">
        <f>IF(ISERROR(F151/C151),0,F151/C151*100-100)</f>
        <v>8.2167717534939584</v>
      </c>
      <c r="J151" s="19">
        <f>IF(ISERROR(F151/E151),0,F151/E151*100)</f>
        <v>99.203108655562076</v>
      </c>
      <c r="K151" s="19">
        <f>IF(ISERROR(F151/D151),0,F151/D151*100)</f>
        <v>71.305282731167381</v>
      </c>
    </row>
    <row r="152" spans="1:11">
      <c r="A152" s="23" t="s">
        <v>32</v>
      </c>
      <c r="B152" s="17" t="s">
        <v>33</v>
      </c>
      <c r="C152" s="18">
        <v>120981380.58</v>
      </c>
      <c r="D152" s="18">
        <v>183151185</v>
      </c>
      <c r="E152" s="18">
        <v>131128600</v>
      </c>
      <c r="F152" s="18">
        <v>130723021.79000001</v>
      </c>
      <c r="G152" s="18">
        <f>F152-C152</f>
        <v>9741641.2100000083</v>
      </c>
      <c r="H152" s="18">
        <f>E152-F152</f>
        <v>405578.20999999344</v>
      </c>
      <c r="I152" s="19">
        <f>IF(ISERROR(F152/C152),0,F152/C152*100-100)</f>
        <v>8.0521822145666988</v>
      </c>
      <c r="J152" s="19">
        <f>IF(ISERROR(F152/E152),0,F152/E152*100)</f>
        <v>99.690701944503331</v>
      </c>
      <c r="K152" s="19">
        <f>IF(ISERROR(F152/D152),0,F152/D152*100)</f>
        <v>71.374379472346845</v>
      </c>
    </row>
    <row r="153" spans="1:11">
      <c r="A153" s="24" t="s">
        <v>34</v>
      </c>
      <c r="B153" s="17" t="s">
        <v>35</v>
      </c>
      <c r="C153" s="18">
        <v>104870942.64</v>
      </c>
      <c r="D153" s="18">
        <v>150932348</v>
      </c>
      <c r="E153" s="18">
        <v>110379733</v>
      </c>
      <c r="F153" s="18">
        <v>111052516.84</v>
      </c>
      <c r="G153" s="18">
        <f>F153-C153</f>
        <v>6181574.200000003</v>
      </c>
      <c r="H153" s="18">
        <f>E153-F153</f>
        <v>-672783.84000000358</v>
      </c>
      <c r="I153" s="19">
        <f>IF(ISERROR(F153/C153),0,F153/C153*100-100)</f>
        <v>5.8944585071768216</v>
      </c>
      <c r="J153" s="19">
        <f>IF(ISERROR(F153/E153),0,F153/E153*100)</f>
        <v>100.60951754612417</v>
      </c>
      <c r="K153" s="19">
        <f>IF(ISERROR(F153/D153),0,F153/D153*100)</f>
        <v>73.57767788784416</v>
      </c>
    </row>
    <row r="154" spans="1:11">
      <c r="A154" s="24" t="s">
        <v>36</v>
      </c>
      <c r="B154" s="17" t="s">
        <v>37</v>
      </c>
      <c r="C154" s="18">
        <v>16110437.939999999</v>
      </c>
      <c r="D154" s="18">
        <v>32218837</v>
      </c>
      <c r="E154" s="18">
        <v>20748867</v>
      </c>
      <c r="F154" s="18">
        <v>19670504.949999999</v>
      </c>
      <c r="G154" s="18">
        <f>F154-C154</f>
        <v>3560067.01</v>
      </c>
      <c r="H154" s="18">
        <f>E154-F154</f>
        <v>1078362.0500000007</v>
      </c>
      <c r="I154" s="19">
        <f>IF(ISERROR(F154/C154),0,F154/C154*100-100)</f>
        <v>22.097890965216067</v>
      </c>
      <c r="J154" s="19">
        <f>IF(ISERROR(F154/E154),0,F154/E154*100)</f>
        <v>94.802790677678928</v>
      </c>
      <c r="K154" s="19">
        <f>IF(ISERROR(F154/D154),0,F154/D154*100)</f>
        <v>61.052808796295153</v>
      </c>
    </row>
    <row r="155" spans="1:11">
      <c r="A155" s="25" t="s">
        <v>38</v>
      </c>
      <c r="B155" s="17" t="s">
        <v>39</v>
      </c>
      <c r="C155" s="18">
        <v>148002.57999999999</v>
      </c>
      <c r="D155" s="18">
        <v>0</v>
      </c>
      <c r="E155" s="18">
        <v>0</v>
      </c>
      <c r="F155" s="18">
        <v>101306.96</v>
      </c>
      <c r="G155" s="18">
        <f>F155-C155</f>
        <v>-46695.619999999981</v>
      </c>
      <c r="H155" s="18">
        <f>E155-F155</f>
        <v>-101306.96</v>
      </c>
      <c r="I155" s="19">
        <f>IF(ISERROR(F155/C155),0,F155/C155*100-100)</f>
        <v>-31.550544591857772</v>
      </c>
      <c r="J155" s="19">
        <f>IF(ISERROR(F155/E155),0,F155/E155*100)</f>
        <v>0</v>
      </c>
      <c r="K155" s="19">
        <f>IF(ISERROR(F155/D155),0,F155/D155*100)</f>
        <v>0</v>
      </c>
    </row>
    <row r="156" spans="1:11">
      <c r="A156" s="23" t="s">
        <v>40</v>
      </c>
      <c r="B156" s="17" t="s">
        <v>41</v>
      </c>
      <c r="C156" s="18">
        <v>1158277.83</v>
      </c>
      <c r="D156" s="18">
        <v>2799158</v>
      </c>
      <c r="E156" s="18">
        <v>2099369</v>
      </c>
      <c r="F156" s="18">
        <v>1892403.34</v>
      </c>
      <c r="G156" s="18">
        <f>F156-C156</f>
        <v>734125.51</v>
      </c>
      <c r="H156" s="18">
        <f>E156-F156</f>
        <v>206965.65999999992</v>
      </c>
      <c r="I156" s="19">
        <f>IF(ISERROR(F156/C156),0,F156/C156*100-100)</f>
        <v>63.380778858557619</v>
      </c>
      <c r="J156" s="19">
        <f>IF(ISERROR(F156/E156),0,F156/E156*100)</f>
        <v>90.141530145486584</v>
      </c>
      <c r="K156" s="19">
        <f>IF(ISERROR(F156/D156),0,F156/D156*100)</f>
        <v>67.606163710658706</v>
      </c>
    </row>
    <row r="157" spans="1:11">
      <c r="A157" s="24" t="s">
        <v>42</v>
      </c>
      <c r="B157" s="17" t="s">
        <v>43</v>
      </c>
      <c r="C157" s="18">
        <v>1112090.28</v>
      </c>
      <c r="D157" s="18">
        <v>2757158</v>
      </c>
      <c r="E157" s="18">
        <v>2067869</v>
      </c>
      <c r="F157" s="18">
        <v>1863014.46</v>
      </c>
      <c r="G157" s="18">
        <f>F157-C157</f>
        <v>750924.17999999993</v>
      </c>
      <c r="H157" s="18">
        <f>E157-F157</f>
        <v>204854.54000000004</v>
      </c>
      <c r="I157" s="19">
        <f>IF(ISERROR(F157/C157),0,F157/C157*100-100)</f>
        <v>67.523670830033666</v>
      </c>
      <c r="J157" s="19">
        <f>IF(ISERROR(F157/E157),0,F157/E157*100)</f>
        <v>90.093446925312975</v>
      </c>
      <c r="K157" s="19">
        <f>IF(ISERROR(F157/D157),0,F157/D157*100)</f>
        <v>67.570101532084848</v>
      </c>
    </row>
    <row r="158" spans="1:11">
      <c r="A158" s="24" t="s">
        <v>44</v>
      </c>
      <c r="B158" s="17" t="s">
        <v>45</v>
      </c>
      <c r="C158" s="18">
        <v>46187.55</v>
      </c>
      <c r="D158" s="18">
        <v>42000</v>
      </c>
      <c r="E158" s="18">
        <v>31500</v>
      </c>
      <c r="F158" s="18">
        <v>29388.880000000001</v>
      </c>
      <c r="G158" s="18">
        <f>F158-C158</f>
        <v>-16798.670000000002</v>
      </c>
      <c r="H158" s="18">
        <f>E158-F158</f>
        <v>2111.119999999999</v>
      </c>
      <c r="I158" s="19">
        <f>IF(ISERROR(F158/C158),0,F158/C158*100-100)</f>
        <v>-36.370558732818694</v>
      </c>
      <c r="J158" s="19">
        <f>IF(ISERROR(F158/E158),0,F158/E158*100)</f>
        <v>93.298031746031754</v>
      </c>
      <c r="K158" s="19">
        <f>IF(ISERROR(F158/D158),0,F158/D158*100)</f>
        <v>69.973523809523812</v>
      </c>
    </row>
    <row r="159" spans="1:11" ht="25.5">
      <c r="A159" s="23" t="s">
        <v>70</v>
      </c>
      <c r="B159" s="17" t="s">
        <v>71</v>
      </c>
      <c r="C159" s="18">
        <v>25519</v>
      </c>
      <c r="D159" s="18">
        <v>81079</v>
      </c>
      <c r="E159" s="18">
        <v>36169</v>
      </c>
      <c r="F159" s="18">
        <v>37780.54</v>
      </c>
      <c r="G159" s="18">
        <f>F159-C159</f>
        <v>12261.54</v>
      </c>
      <c r="H159" s="18">
        <f>E159-F159</f>
        <v>-1611.5400000000009</v>
      </c>
      <c r="I159" s="19">
        <f>IF(ISERROR(F159/C159),0,F159/C159*100-100)</f>
        <v>48.048669618715479</v>
      </c>
      <c r="J159" s="19">
        <f>IF(ISERROR(F159/E159),0,F159/E159*100)</f>
        <v>104.45558351074125</v>
      </c>
      <c r="K159" s="19">
        <f>IF(ISERROR(F159/D159),0,F159/D159*100)</f>
        <v>46.59719532801342</v>
      </c>
    </row>
    <row r="160" spans="1:11">
      <c r="A160" s="24" t="s">
        <v>72</v>
      </c>
      <c r="B160" s="17" t="s">
        <v>73</v>
      </c>
      <c r="C160" s="18">
        <v>25519</v>
      </c>
      <c r="D160" s="18">
        <v>81079</v>
      </c>
      <c r="E160" s="18">
        <v>36169</v>
      </c>
      <c r="F160" s="18">
        <v>37780.54</v>
      </c>
      <c r="G160" s="18">
        <f>F160-C160</f>
        <v>12261.54</v>
      </c>
      <c r="H160" s="18">
        <f>E160-F160</f>
        <v>-1611.5400000000009</v>
      </c>
      <c r="I160" s="19">
        <f>IF(ISERROR(F160/C160),0,F160/C160*100-100)</f>
        <v>48.048669618715479</v>
      </c>
      <c r="J160" s="19">
        <f>IF(ISERROR(F160/E160),0,F160/E160*100)</f>
        <v>104.45558351074125</v>
      </c>
      <c r="K160" s="19">
        <f>IF(ISERROR(F160/D160),0,F160/D160*100)</f>
        <v>46.59719532801342</v>
      </c>
    </row>
    <row r="161" spans="1:11" ht="25.5">
      <c r="A161" s="23" t="s">
        <v>46</v>
      </c>
      <c r="B161" s="17" t="s">
        <v>47</v>
      </c>
      <c r="C161" s="18">
        <v>416921.28</v>
      </c>
      <c r="D161" s="18">
        <v>5832</v>
      </c>
      <c r="E161" s="18">
        <v>455855</v>
      </c>
      <c r="F161" s="18">
        <v>1184.28</v>
      </c>
      <c r="G161" s="18">
        <f>F161-C161</f>
        <v>-415737</v>
      </c>
      <c r="H161" s="18">
        <f>E161-F161</f>
        <v>454670.72</v>
      </c>
      <c r="I161" s="19">
        <f>IF(ISERROR(F161/C161),0,F161/C161*100-100)</f>
        <v>-99.715946377215388</v>
      </c>
      <c r="J161" s="19">
        <f>IF(ISERROR(F161/E161),0,F161/E161*100)</f>
        <v>0.25979313597525527</v>
      </c>
      <c r="K161" s="19">
        <f>IF(ISERROR(F161/D161),0,F161/D161*100)</f>
        <v>20.306584362139919</v>
      </c>
    </row>
    <row r="162" spans="1:11">
      <c r="A162" s="24" t="s">
        <v>48</v>
      </c>
      <c r="B162" s="17" t="s">
        <v>49</v>
      </c>
      <c r="C162" s="18">
        <v>0</v>
      </c>
      <c r="D162" s="18">
        <v>5832</v>
      </c>
      <c r="E162" s="18">
        <v>0</v>
      </c>
      <c r="F162" s="18">
        <v>1184.28</v>
      </c>
      <c r="G162" s="18">
        <f>F162-C162</f>
        <v>1184.28</v>
      </c>
      <c r="H162" s="18">
        <f>E162-F162</f>
        <v>-1184.28</v>
      </c>
      <c r="I162" s="19">
        <f>IF(ISERROR(F162/C162),0,F162/C162*100-100)</f>
        <v>0</v>
      </c>
      <c r="J162" s="19">
        <f>IF(ISERROR(F162/E162),0,F162/E162*100)</f>
        <v>0</v>
      </c>
      <c r="K162" s="19">
        <f>IF(ISERROR(F162/D162),0,F162/D162*100)</f>
        <v>20.306584362139919</v>
      </c>
    </row>
    <row r="163" spans="1:11" ht="25.5">
      <c r="A163" s="25" t="s">
        <v>74</v>
      </c>
      <c r="B163" s="17" t="s">
        <v>75</v>
      </c>
      <c r="C163" s="18">
        <v>0</v>
      </c>
      <c r="D163" s="18">
        <v>5832</v>
      </c>
      <c r="E163" s="18">
        <v>0</v>
      </c>
      <c r="F163" s="18">
        <v>1184.28</v>
      </c>
      <c r="G163" s="18">
        <f>F163-C163</f>
        <v>1184.28</v>
      </c>
      <c r="H163" s="18">
        <f>E163-F163</f>
        <v>-1184.28</v>
      </c>
      <c r="I163" s="19">
        <f>IF(ISERROR(F163/C163),0,F163/C163*100-100)</f>
        <v>0</v>
      </c>
      <c r="J163" s="19">
        <f>IF(ISERROR(F163/E163),0,F163/E163*100)</f>
        <v>0</v>
      </c>
      <c r="K163" s="19">
        <f>IF(ISERROR(F163/D163),0,F163/D163*100)</f>
        <v>20.306584362139919</v>
      </c>
    </row>
    <row r="164" spans="1:11" ht="25.5">
      <c r="A164" s="24" t="s">
        <v>158</v>
      </c>
      <c r="B164" s="17" t="s">
        <v>159</v>
      </c>
      <c r="C164" s="18">
        <v>416921.28</v>
      </c>
      <c r="D164" s="18">
        <v>0</v>
      </c>
      <c r="E164" s="18">
        <v>455855</v>
      </c>
      <c r="F164" s="18">
        <v>0</v>
      </c>
      <c r="G164" s="18">
        <f>F164-C164</f>
        <v>-416921.28</v>
      </c>
      <c r="H164" s="18">
        <f>E164-F164</f>
        <v>455855</v>
      </c>
      <c r="I164" s="19">
        <f>IF(ISERROR(F164/C164),0,F164/C164*100-100)</f>
        <v>-100</v>
      </c>
      <c r="J164" s="19">
        <f>IF(ISERROR(F164/E164),0,F164/E164*100)</f>
        <v>0</v>
      </c>
      <c r="K164" s="19">
        <f>IF(ISERROR(F164/D164),0,F164/D164*100)</f>
        <v>0</v>
      </c>
    </row>
    <row r="165" spans="1:11" ht="38.25">
      <c r="A165" s="25" t="s">
        <v>162</v>
      </c>
      <c r="B165" s="17" t="s">
        <v>163</v>
      </c>
      <c r="C165" s="18">
        <v>416921.28</v>
      </c>
      <c r="D165" s="18">
        <v>0</v>
      </c>
      <c r="E165" s="18">
        <v>455855</v>
      </c>
      <c r="F165" s="18">
        <v>0</v>
      </c>
      <c r="G165" s="18">
        <f>F165-C165</f>
        <v>-416921.28</v>
      </c>
      <c r="H165" s="18">
        <f>E165-F165</f>
        <v>455855</v>
      </c>
      <c r="I165" s="19">
        <f>IF(ISERROR(F165/C165),0,F165/C165*100-100)</f>
        <v>-100</v>
      </c>
      <c r="J165" s="19">
        <f>IF(ISERROR(F165/E165),0,F165/E165*100)</f>
        <v>0</v>
      </c>
      <c r="K165" s="19">
        <f>IF(ISERROR(F165/D165),0,F165/D165*100)</f>
        <v>0</v>
      </c>
    </row>
    <row r="166" spans="1:11">
      <c r="A166" s="22" t="s">
        <v>54</v>
      </c>
      <c r="B166" s="17" t="s">
        <v>55</v>
      </c>
      <c r="C166" s="18">
        <v>1646621.48</v>
      </c>
      <c r="D166" s="18">
        <v>2919680</v>
      </c>
      <c r="E166" s="18">
        <v>429307</v>
      </c>
      <c r="F166" s="18">
        <v>269205.71000000002</v>
      </c>
      <c r="G166" s="18">
        <f>F166-C166</f>
        <v>-1377415.77</v>
      </c>
      <c r="H166" s="18">
        <f>E166-F166</f>
        <v>160101.28999999998</v>
      </c>
      <c r="I166" s="19">
        <f>IF(ISERROR(F166/C166),0,F166/C166*100-100)</f>
        <v>-83.651026464199902</v>
      </c>
      <c r="J166" s="19">
        <f>IF(ISERROR(F166/E166),0,F166/E166*100)</f>
        <v>62.70703948456466</v>
      </c>
      <c r="K166" s="19">
        <f>IF(ISERROR(F166/D166),0,F166/D166*100)</f>
        <v>9.2203840831872004</v>
      </c>
    </row>
    <row r="167" spans="1:11">
      <c r="A167" s="23" t="s">
        <v>56</v>
      </c>
      <c r="B167" s="17" t="s">
        <v>57</v>
      </c>
      <c r="C167" s="18">
        <v>1646621.48</v>
      </c>
      <c r="D167" s="18">
        <v>2919680</v>
      </c>
      <c r="E167" s="18">
        <v>429307</v>
      </c>
      <c r="F167" s="18">
        <v>269205.71000000002</v>
      </c>
      <c r="G167" s="18">
        <f>F167-C167</f>
        <v>-1377415.77</v>
      </c>
      <c r="H167" s="18">
        <f>E167-F167</f>
        <v>160101.28999999998</v>
      </c>
      <c r="I167" s="19">
        <f>IF(ISERROR(F167/C167),0,F167/C167*100-100)</f>
        <v>-83.651026464199902</v>
      </c>
      <c r="J167" s="19">
        <f>IF(ISERROR(F167/E167),0,F167/E167*100)</f>
        <v>62.70703948456466</v>
      </c>
      <c r="K167" s="19">
        <f>IF(ISERROR(F167/D167),0,F167/D167*100)</f>
        <v>9.2203840831872004</v>
      </c>
    </row>
    <row r="168" spans="1:11">
      <c r="A168" s="16"/>
      <c r="B168" s="17" t="s">
        <v>58</v>
      </c>
      <c r="C168" s="18">
        <v>44136808.020000003</v>
      </c>
      <c r="D168" s="18">
        <v>-1231546</v>
      </c>
      <c r="E168" s="18">
        <v>0</v>
      </c>
      <c r="F168" s="18">
        <v>53939935.869999997</v>
      </c>
      <c r="G168" s="18">
        <f>F168-C168</f>
        <v>9803127.849999994</v>
      </c>
      <c r="H168" s="18">
        <f>E168-F168</f>
        <v>-53939935.869999997</v>
      </c>
      <c r="I168" s="19">
        <f>IF(ISERROR(F168/C168),0,F168/C168*100-100)</f>
        <v>22.210776650540382</v>
      </c>
      <c r="J168" s="19">
        <f>IF(ISERROR(F168/E168),0,F168/E168*100)</f>
        <v>0</v>
      </c>
      <c r="K168" s="19">
        <f>IF(ISERROR(F168/D168),0,F168/D168*100)</f>
        <v>-4379.855553101549</v>
      </c>
    </row>
    <row r="169" spans="1:11">
      <c r="A169" s="16" t="s">
        <v>59</v>
      </c>
      <c r="B169" s="17" t="s">
        <v>60</v>
      </c>
      <c r="C169" s="18">
        <v>-44136808.020000003</v>
      </c>
      <c r="D169" s="18">
        <v>1231546</v>
      </c>
      <c r="E169" s="18">
        <v>0</v>
      </c>
      <c r="F169" s="18">
        <v>-53939935.869999997</v>
      </c>
      <c r="G169" s="18">
        <f>F169-C169</f>
        <v>-9803127.849999994</v>
      </c>
      <c r="H169" s="18">
        <f>E169-F169</f>
        <v>53939935.869999997</v>
      </c>
      <c r="I169" s="19">
        <f>IF(ISERROR(F169/C169),0,F169/C169*100-100)</f>
        <v>22.210776650540382</v>
      </c>
      <c r="J169" s="19">
        <f>IF(ISERROR(F169/E169),0,F169/E169*100)</f>
        <v>0</v>
      </c>
      <c r="K169" s="19">
        <f>IF(ISERROR(F169/D169),0,F169/D169*100)</f>
        <v>-4379.855553101549</v>
      </c>
    </row>
    <row r="170" spans="1:11">
      <c r="A170" s="22" t="s">
        <v>61</v>
      </c>
      <c r="B170" s="17" t="s">
        <v>62</v>
      </c>
      <c r="C170" s="18">
        <v>-44136808.020000003</v>
      </c>
      <c r="D170" s="18">
        <v>1231546</v>
      </c>
      <c r="E170" s="18">
        <v>0</v>
      </c>
      <c r="F170" s="18">
        <v>-53939935.869999997</v>
      </c>
      <c r="G170" s="18">
        <f>F170-C170</f>
        <v>-9803127.849999994</v>
      </c>
      <c r="H170" s="18">
        <f>E170-F170</f>
        <v>53939935.869999997</v>
      </c>
      <c r="I170" s="19">
        <f>IF(ISERROR(F170/C170),0,F170/C170*100-100)</f>
        <v>22.210776650540382</v>
      </c>
      <c r="J170" s="19">
        <f>IF(ISERROR(F170/E170),0,F170/E170*100)</f>
        <v>0</v>
      </c>
      <c r="K170" s="19">
        <f>IF(ISERROR(F170/D170),0,F170/D170*100)</f>
        <v>-4379.855553101549</v>
      </c>
    </row>
    <row r="171" spans="1:11" ht="25.5">
      <c r="A171" s="23" t="s">
        <v>140</v>
      </c>
      <c r="B171" s="17" t="s">
        <v>141</v>
      </c>
      <c r="C171" s="18">
        <v>-814201</v>
      </c>
      <c r="D171" s="18">
        <v>1231546</v>
      </c>
      <c r="E171" s="18">
        <v>0</v>
      </c>
      <c r="F171" s="18">
        <v>-1231544.6599999999</v>
      </c>
      <c r="G171" s="18">
        <f>F171-C171</f>
        <v>-417343.65999999992</v>
      </c>
      <c r="H171" s="18">
        <f>E171-F171</f>
        <v>1231544.6599999999</v>
      </c>
      <c r="I171" s="19">
        <f>IF(ISERROR(F171/C171),0,F171/C171*100-100)</f>
        <v>51.258062812499617</v>
      </c>
      <c r="J171" s="19">
        <f>IF(ISERROR(F171/E171),0,F171/E171*100)</f>
        <v>0</v>
      </c>
      <c r="K171" s="19">
        <f>IF(ISERROR(F171/D171),0,F171/D171*100)</f>
        <v>-99.999891193670393</v>
      </c>
    </row>
    <row r="172" spans="1:11">
      <c r="A172" s="36" t="s">
        <v>380</v>
      </c>
      <c r="B172" s="28" t="s">
        <v>381</v>
      </c>
      <c r="C172" s="29"/>
      <c r="D172" s="29"/>
      <c r="E172" s="29"/>
      <c r="F172" s="29"/>
      <c r="G172" s="29"/>
      <c r="H172" s="29"/>
      <c r="I172" s="30"/>
      <c r="J172" s="30"/>
      <c r="K172" s="30"/>
    </row>
    <row r="173" spans="1:11">
      <c r="A173" s="16" t="s">
        <v>20</v>
      </c>
      <c r="B173" s="17" t="s">
        <v>21</v>
      </c>
      <c r="C173" s="18">
        <v>168365528.19</v>
      </c>
      <c r="D173" s="18">
        <v>187725388</v>
      </c>
      <c r="E173" s="18">
        <v>134149300</v>
      </c>
      <c r="F173" s="18">
        <v>186863531.53</v>
      </c>
      <c r="G173" s="18">
        <f>F173-C173</f>
        <v>18498003.340000004</v>
      </c>
      <c r="H173" s="18">
        <f>E173-F173</f>
        <v>-52714231.530000001</v>
      </c>
      <c r="I173" s="19">
        <f>IF(ISERROR(F173/C173),0,F173/C173*100-100)</f>
        <v>10.986811575303619</v>
      </c>
      <c r="J173" s="19">
        <f>IF(ISERROR(F173/E173),0,F173/E173*100)</f>
        <v>139.29519686647637</v>
      </c>
      <c r="K173" s="19">
        <f>IF(ISERROR(F173/D173),0,F173/D173*100)</f>
        <v>99.540895091930764</v>
      </c>
    </row>
    <row r="174" spans="1:11" ht="25.5">
      <c r="A174" s="22" t="s">
        <v>22</v>
      </c>
      <c r="B174" s="17" t="s">
        <v>23</v>
      </c>
      <c r="C174" s="18">
        <v>437129.19</v>
      </c>
      <c r="D174" s="18">
        <v>1260130</v>
      </c>
      <c r="E174" s="18">
        <v>566653</v>
      </c>
      <c r="F174" s="18">
        <v>398273.53</v>
      </c>
      <c r="G174" s="18">
        <f>F174-C174</f>
        <v>-38855.659999999974</v>
      </c>
      <c r="H174" s="18">
        <f>E174-F174</f>
        <v>168379.46999999997</v>
      </c>
      <c r="I174" s="19">
        <f>IF(ISERROR(F174/C174),0,F174/C174*100-100)</f>
        <v>-8.8888275797825287</v>
      </c>
      <c r="J174" s="19">
        <f>IF(ISERROR(F174/E174),0,F174/E174*100)</f>
        <v>70.28525923272268</v>
      </c>
      <c r="K174" s="19">
        <f>IF(ISERROR(F174/D174),0,F174/D174*100)</f>
        <v>31.605749406807238</v>
      </c>
    </row>
    <row r="175" spans="1:11">
      <c r="A175" s="22" t="s">
        <v>24</v>
      </c>
      <c r="B175" s="17" t="s">
        <v>25</v>
      </c>
      <c r="C175" s="18">
        <v>167928399</v>
      </c>
      <c r="D175" s="18">
        <v>186465258</v>
      </c>
      <c r="E175" s="18">
        <v>133582647</v>
      </c>
      <c r="F175" s="18">
        <v>186465258</v>
      </c>
      <c r="G175" s="18">
        <f>F175-C175</f>
        <v>18536859</v>
      </c>
      <c r="H175" s="18">
        <f>E175-F175</f>
        <v>-52882611</v>
      </c>
      <c r="I175" s="19">
        <f>IF(ISERROR(F175/C175),0,F175/C175*100-100)</f>
        <v>11.03854923311691</v>
      </c>
      <c r="J175" s="19">
        <f>IF(ISERROR(F175/E175),0,F175/E175*100)</f>
        <v>139.58793465142222</v>
      </c>
      <c r="K175" s="19">
        <f>IF(ISERROR(F175/D175),0,F175/D175*100)</f>
        <v>100</v>
      </c>
    </row>
    <row r="176" spans="1:11">
      <c r="A176" s="23" t="s">
        <v>26</v>
      </c>
      <c r="B176" s="17" t="s">
        <v>27</v>
      </c>
      <c r="C176" s="18">
        <v>167928399</v>
      </c>
      <c r="D176" s="18">
        <v>186465258</v>
      </c>
      <c r="E176" s="18">
        <v>133582647</v>
      </c>
      <c r="F176" s="18">
        <v>186465258</v>
      </c>
      <c r="G176" s="18">
        <f>F176-C176</f>
        <v>18536859</v>
      </c>
      <c r="H176" s="18">
        <f>E176-F176</f>
        <v>-52882611</v>
      </c>
      <c r="I176" s="19">
        <f>IF(ISERROR(F176/C176),0,F176/C176*100-100)</f>
        <v>11.03854923311691</v>
      </c>
      <c r="J176" s="19">
        <f>IF(ISERROR(F176/E176),0,F176/E176*100)</f>
        <v>139.58793465142222</v>
      </c>
      <c r="K176" s="19">
        <f>IF(ISERROR(F176/D176),0,F176/D176*100)</f>
        <v>100</v>
      </c>
    </row>
    <row r="177" spans="1:11">
      <c r="A177" s="16" t="s">
        <v>28</v>
      </c>
      <c r="B177" s="17" t="s">
        <v>29</v>
      </c>
      <c r="C177" s="18">
        <v>124228720.17</v>
      </c>
      <c r="D177" s="18">
        <v>188956934</v>
      </c>
      <c r="E177" s="18">
        <v>134149300</v>
      </c>
      <c r="F177" s="18">
        <v>132923595.66</v>
      </c>
      <c r="G177" s="18">
        <f>F177-C177</f>
        <v>8694875.4899999946</v>
      </c>
      <c r="H177" s="18">
        <f>E177-F177</f>
        <v>1225704.3400000036</v>
      </c>
      <c r="I177" s="19">
        <f>IF(ISERROR(F177/C177),0,F177/C177*100-100)</f>
        <v>6.9990864255073575</v>
      </c>
      <c r="J177" s="19">
        <f>IF(ISERROR(F177/E177),0,F177/E177*100)</f>
        <v>99.086313279308939</v>
      </c>
      <c r="K177" s="19">
        <f>IF(ISERROR(F177/D177),0,F177/D177*100)</f>
        <v>70.345973998498508</v>
      </c>
    </row>
    <row r="178" spans="1:11">
      <c r="A178" s="22" t="s">
        <v>30</v>
      </c>
      <c r="B178" s="17" t="s">
        <v>31</v>
      </c>
      <c r="C178" s="18">
        <v>122582098.69</v>
      </c>
      <c r="D178" s="18">
        <v>186037254</v>
      </c>
      <c r="E178" s="18">
        <v>133719993</v>
      </c>
      <c r="F178" s="18">
        <v>132654389.95</v>
      </c>
      <c r="G178" s="18">
        <f>F178-C178</f>
        <v>10072291.260000005</v>
      </c>
      <c r="H178" s="18">
        <f>E178-F178</f>
        <v>1065603.049999997</v>
      </c>
      <c r="I178" s="19">
        <f>IF(ISERROR(F178/C178),0,F178/C178*100-100)</f>
        <v>8.2167717534939584</v>
      </c>
      <c r="J178" s="19">
        <f>IF(ISERROR(F178/E178),0,F178/E178*100)</f>
        <v>99.203108655562076</v>
      </c>
      <c r="K178" s="19">
        <f>IF(ISERROR(F178/D178),0,F178/D178*100)</f>
        <v>71.305282731167381</v>
      </c>
    </row>
    <row r="179" spans="1:11">
      <c r="A179" s="23" t="s">
        <v>32</v>
      </c>
      <c r="B179" s="17" t="s">
        <v>33</v>
      </c>
      <c r="C179" s="18">
        <v>120981380.58</v>
      </c>
      <c r="D179" s="18">
        <v>183151185</v>
      </c>
      <c r="E179" s="18">
        <v>131128600</v>
      </c>
      <c r="F179" s="18">
        <v>130723021.79000001</v>
      </c>
      <c r="G179" s="18">
        <f>F179-C179</f>
        <v>9741641.2100000083</v>
      </c>
      <c r="H179" s="18">
        <f>E179-F179</f>
        <v>405578.20999999344</v>
      </c>
      <c r="I179" s="19">
        <f>IF(ISERROR(F179/C179),0,F179/C179*100-100)</f>
        <v>8.0521822145666988</v>
      </c>
      <c r="J179" s="19">
        <f>IF(ISERROR(F179/E179),0,F179/E179*100)</f>
        <v>99.690701944503331</v>
      </c>
      <c r="K179" s="19">
        <f>IF(ISERROR(F179/D179),0,F179/D179*100)</f>
        <v>71.374379472346845</v>
      </c>
    </row>
    <row r="180" spans="1:11">
      <c r="A180" s="24" t="s">
        <v>34</v>
      </c>
      <c r="B180" s="17" t="s">
        <v>35</v>
      </c>
      <c r="C180" s="18">
        <v>104870942.64</v>
      </c>
      <c r="D180" s="18">
        <v>150932348</v>
      </c>
      <c r="E180" s="18">
        <v>110379733</v>
      </c>
      <c r="F180" s="18">
        <v>111052516.84</v>
      </c>
      <c r="G180" s="18">
        <f>F180-C180</f>
        <v>6181574.200000003</v>
      </c>
      <c r="H180" s="18">
        <f>E180-F180</f>
        <v>-672783.84000000358</v>
      </c>
      <c r="I180" s="19">
        <f>IF(ISERROR(F180/C180),0,F180/C180*100-100)</f>
        <v>5.8944585071768216</v>
      </c>
      <c r="J180" s="19">
        <f>IF(ISERROR(F180/E180),0,F180/E180*100)</f>
        <v>100.60951754612417</v>
      </c>
      <c r="K180" s="19">
        <f>IF(ISERROR(F180/D180),0,F180/D180*100)</f>
        <v>73.57767788784416</v>
      </c>
    </row>
    <row r="181" spans="1:11">
      <c r="A181" s="24" t="s">
        <v>36</v>
      </c>
      <c r="B181" s="17" t="s">
        <v>37</v>
      </c>
      <c r="C181" s="18">
        <v>16110437.939999999</v>
      </c>
      <c r="D181" s="18">
        <v>32218837</v>
      </c>
      <c r="E181" s="18">
        <v>20748867</v>
      </c>
      <c r="F181" s="18">
        <v>19670504.949999999</v>
      </c>
      <c r="G181" s="18">
        <f>F181-C181</f>
        <v>3560067.01</v>
      </c>
      <c r="H181" s="18">
        <f>E181-F181</f>
        <v>1078362.0500000007</v>
      </c>
      <c r="I181" s="19">
        <f>IF(ISERROR(F181/C181),0,F181/C181*100-100)</f>
        <v>22.097890965216067</v>
      </c>
      <c r="J181" s="19">
        <f>IF(ISERROR(F181/E181),0,F181/E181*100)</f>
        <v>94.802790677678928</v>
      </c>
      <c r="K181" s="19">
        <f>IF(ISERROR(F181/D181),0,F181/D181*100)</f>
        <v>61.052808796295153</v>
      </c>
    </row>
    <row r="182" spans="1:11">
      <c r="A182" s="25" t="s">
        <v>38</v>
      </c>
      <c r="B182" s="17" t="s">
        <v>39</v>
      </c>
      <c r="C182" s="18">
        <v>148002.57999999999</v>
      </c>
      <c r="D182" s="18">
        <v>0</v>
      </c>
      <c r="E182" s="18">
        <v>0</v>
      </c>
      <c r="F182" s="18">
        <v>101306.96</v>
      </c>
      <c r="G182" s="18">
        <f>F182-C182</f>
        <v>-46695.619999999981</v>
      </c>
      <c r="H182" s="18">
        <f>E182-F182</f>
        <v>-101306.96</v>
      </c>
      <c r="I182" s="19">
        <f>IF(ISERROR(F182/C182),0,F182/C182*100-100)</f>
        <v>-31.550544591857772</v>
      </c>
      <c r="J182" s="19">
        <f>IF(ISERROR(F182/E182),0,F182/E182*100)</f>
        <v>0</v>
      </c>
      <c r="K182" s="19">
        <f>IF(ISERROR(F182/D182),0,F182/D182*100)</f>
        <v>0</v>
      </c>
    </row>
    <row r="183" spans="1:11">
      <c r="A183" s="23" t="s">
        <v>40</v>
      </c>
      <c r="B183" s="17" t="s">
        <v>41</v>
      </c>
      <c r="C183" s="18">
        <v>1158277.83</v>
      </c>
      <c r="D183" s="18">
        <v>2799158</v>
      </c>
      <c r="E183" s="18">
        <v>2099369</v>
      </c>
      <c r="F183" s="18">
        <v>1892403.34</v>
      </c>
      <c r="G183" s="18">
        <f>F183-C183</f>
        <v>734125.51</v>
      </c>
      <c r="H183" s="18">
        <f>E183-F183</f>
        <v>206965.65999999992</v>
      </c>
      <c r="I183" s="19">
        <f>IF(ISERROR(F183/C183),0,F183/C183*100-100)</f>
        <v>63.380778858557619</v>
      </c>
      <c r="J183" s="19">
        <f>IF(ISERROR(F183/E183),0,F183/E183*100)</f>
        <v>90.141530145486584</v>
      </c>
      <c r="K183" s="19">
        <f>IF(ISERROR(F183/D183),0,F183/D183*100)</f>
        <v>67.606163710658706</v>
      </c>
    </row>
    <row r="184" spans="1:11">
      <c r="A184" s="24" t="s">
        <v>42</v>
      </c>
      <c r="B184" s="17" t="s">
        <v>43</v>
      </c>
      <c r="C184" s="18">
        <v>1112090.28</v>
      </c>
      <c r="D184" s="18">
        <v>2757158</v>
      </c>
      <c r="E184" s="18">
        <v>2067869</v>
      </c>
      <c r="F184" s="18">
        <v>1863014.46</v>
      </c>
      <c r="G184" s="18">
        <f>F184-C184</f>
        <v>750924.17999999993</v>
      </c>
      <c r="H184" s="18">
        <f>E184-F184</f>
        <v>204854.54000000004</v>
      </c>
      <c r="I184" s="19">
        <f>IF(ISERROR(F184/C184),0,F184/C184*100-100)</f>
        <v>67.523670830033666</v>
      </c>
      <c r="J184" s="19">
        <f>IF(ISERROR(F184/E184),0,F184/E184*100)</f>
        <v>90.093446925312975</v>
      </c>
      <c r="K184" s="19">
        <f>IF(ISERROR(F184/D184),0,F184/D184*100)</f>
        <v>67.570101532084848</v>
      </c>
    </row>
    <row r="185" spans="1:11">
      <c r="A185" s="24" t="s">
        <v>44</v>
      </c>
      <c r="B185" s="17" t="s">
        <v>45</v>
      </c>
      <c r="C185" s="18">
        <v>46187.55</v>
      </c>
      <c r="D185" s="18">
        <v>42000</v>
      </c>
      <c r="E185" s="18">
        <v>31500</v>
      </c>
      <c r="F185" s="18">
        <v>29388.880000000001</v>
      </c>
      <c r="G185" s="18">
        <f>F185-C185</f>
        <v>-16798.670000000002</v>
      </c>
      <c r="H185" s="18">
        <f>E185-F185</f>
        <v>2111.119999999999</v>
      </c>
      <c r="I185" s="19">
        <f>IF(ISERROR(F185/C185),0,F185/C185*100-100)</f>
        <v>-36.370558732818694</v>
      </c>
      <c r="J185" s="19">
        <f>IF(ISERROR(F185/E185),0,F185/E185*100)</f>
        <v>93.298031746031754</v>
      </c>
      <c r="K185" s="19">
        <f>IF(ISERROR(F185/D185),0,F185/D185*100)</f>
        <v>69.973523809523812</v>
      </c>
    </row>
    <row r="186" spans="1:11" ht="25.5">
      <c r="A186" s="23" t="s">
        <v>70</v>
      </c>
      <c r="B186" s="17" t="s">
        <v>71</v>
      </c>
      <c r="C186" s="18">
        <v>25519</v>
      </c>
      <c r="D186" s="18">
        <v>81079</v>
      </c>
      <c r="E186" s="18">
        <v>36169</v>
      </c>
      <c r="F186" s="18">
        <v>37780.54</v>
      </c>
      <c r="G186" s="18">
        <f>F186-C186</f>
        <v>12261.54</v>
      </c>
      <c r="H186" s="18">
        <f>E186-F186</f>
        <v>-1611.5400000000009</v>
      </c>
      <c r="I186" s="19">
        <f>IF(ISERROR(F186/C186),0,F186/C186*100-100)</f>
        <v>48.048669618715479</v>
      </c>
      <c r="J186" s="19">
        <f>IF(ISERROR(F186/E186),0,F186/E186*100)</f>
        <v>104.45558351074125</v>
      </c>
      <c r="K186" s="19">
        <f>IF(ISERROR(F186/D186),0,F186/D186*100)</f>
        <v>46.59719532801342</v>
      </c>
    </row>
    <row r="187" spans="1:11">
      <c r="A187" s="24" t="s">
        <v>72</v>
      </c>
      <c r="B187" s="17" t="s">
        <v>73</v>
      </c>
      <c r="C187" s="18">
        <v>25519</v>
      </c>
      <c r="D187" s="18">
        <v>81079</v>
      </c>
      <c r="E187" s="18">
        <v>36169</v>
      </c>
      <c r="F187" s="18">
        <v>37780.54</v>
      </c>
      <c r="G187" s="18">
        <f>F187-C187</f>
        <v>12261.54</v>
      </c>
      <c r="H187" s="18">
        <f>E187-F187</f>
        <v>-1611.5400000000009</v>
      </c>
      <c r="I187" s="19">
        <f>IF(ISERROR(F187/C187),0,F187/C187*100-100)</f>
        <v>48.048669618715479</v>
      </c>
      <c r="J187" s="19">
        <f>IF(ISERROR(F187/E187),0,F187/E187*100)</f>
        <v>104.45558351074125</v>
      </c>
      <c r="K187" s="19">
        <f>IF(ISERROR(F187/D187),0,F187/D187*100)</f>
        <v>46.59719532801342</v>
      </c>
    </row>
    <row r="188" spans="1:11" ht="25.5">
      <c r="A188" s="23" t="s">
        <v>46</v>
      </c>
      <c r="B188" s="17" t="s">
        <v>47</v>
      </c>
      <c r="C188" s="18">
        <v>416921.28</v>
      </c>
      <c r="D188" s="18">
        <v>5832</v>
      </c>
      <c r="E188" s="18">
        <v>455855</v>
      </c>
      <c r="F188" s="18">
        <v>1184.28</v>
      </c>
      <c r="G188" s="18">
        <f>F188-C188</f>
        <v>-415737</v>
      </c>
      <c r="H188" s="18">
        <f>E188-F188</f>
        <v>454670.72</v>
      </c>
      <c r="I188" s="19">
        <f>IF(ISERROR(F188/C188),0,F188/C188*100-100)</f>
        <v>-99.715946377215388</v>
      </c>
      <c r="J188" s="19">
        <f>IF(ISERROR(F188/E188),0,F188/E188*100)</f>
        <v>0.25979313597525527</v>
      </c>
      <c r="K188" s="19">
        <f>IF(ISERROR(F188/D188),0,F188/D188*100)</f>
        <v>20.306584362139919</v>
      </c>
    </row>
    <row r="189" spans="1:11">
      <c r="A189" s="24" t="s">
        <v>48</v>
      </c>
      <c r="B189" s="17" t="s">
        <v>49</v>
      </c>
      <c r="C189" s="18">
        <v>0</v>
      </c>
      <c r="D189" s="18">
        <v>5832</v>
      </c>
      <c r="E189" s="18">
        <v>0</v>
      </c>
      <c r="F189" s="18">
        <v>1184.28</v>
      </c>
      <c r="G189" s="18">
        <f>F189-C189</f>
        <v>1184.28</v>
      </c>
      <c r="H189" s="18">
        <f>E189-F189</f>
        <v>-1184.28</v>
      </c>
      <c r="I189" s="19">
        <f>IF(ISERROR(F189/C189),0,F189/C189*100-100)</f>
        <v>0</v>
      </c>
      <c r="J189" s="19">
        <f>IF(ISERROR(F189/E189),0,F189/E189*100)</f>
        <v>0</v>
      </c>
      <c r="K189" s="19">
        <f>IF(ISERROR(F189/D189),0,F189/D189*100)</f>
        <v>20.306584362139919</v>
      </c>
    </row>
    <row r="190" spans="1:11" ht="25.5">
      <c r="A190" s="25" t="s">
        <v>74</v>
      </c>
      <c r="B190" s="17" t="s">
        <v>75</v>
      </c>
      <c r="C190" s="18">
        <v>0</v>
      </c>
      <c r="D190" s="18">
        <v>5832</v>
      </c>
      <c r="E190" s="18">
        <v>0</v>
      </c>
      <c r="F190" s="18">
        <v>1184.28</v>
      </c>
      <c r="G190" s="18">
        <f>F190-C190</f>
        <v>1184.28</v>
      </c>
      <c r="H190" s="18">
        <f>E190-F190</f>
        <v>-1184.28</v>
      </c>
      <c r="I190" s="19">
        <f>IF(ISERROR(F190/C190),0,F190/C190*100-100)</f>
        <v>0</v>
      </c>
      <c r="J190" s="19">
        <f>IF(ISERROR(F190/E190),0,F190/E190*100)</f>
        <v>0</v>
      </c>
      <c r="K190" s="19">
        <f>IF(ISERROR(F190/D190),0,F190/D190*100)</f>
        <v>20.306584362139919</v>
      </c>
    </row>
    <row r="191" spans="1:11" ht="25.5">
      <c r="A191" s="24" t="s">
        <v>158</v>
      </c>
      <c r="B191" s="17" t="s">
        <v>159</v>
      </c>
      <c r="C191" s="18">
        <v>416921.28</v>
      </c>
      <c r="D191" s="18">
        <v>0</v>
      </c>
      <c r="E191" s="18">
        <v>455855</v>
      </c>
      <c r="F191" s="18">
        <v>0</v>
      </c>
      <c r="G191" s="18">
        <f>F191-C191</f>
        <v>-416921.28</v>
      </c>
      <c r="H191" s="18">
        <f>E191-F191</f>
        <v>455855</v>
      </c>
      <c r="I191" s="19">
        <f>IF(ISERROR(F191/C191),0,F191/C191*100-100)</f>
        <v>-100</v>
      </c>
      <c r="J191" s="19">
        <f>IF(ISERROR(F191/E191),0,F191/E191*100)</f>
        <v>0</v>
      </c>
      <c r="K191" s="19">
        <f>IF(ISERROR(F191/D191),0,F191/D191*100)</f>
        <v>0</v>
      </c>
    </row>
    <row r="192" spans="1:11" ht="38.25">
      <c r="A192" s="25" t="s">
        <v>162</v>
      </c>
      <c r="B192" s="17" t="s">
        <v>163</v>
      </c>
      <c r="C192" s="18">
        <v>416921.28</v>
      </c>
      <c r="D192" s="18">
        <v>0</v>
      </c>
      <c r="E192" s="18">
        <v>455855</v>
      </c>
      <c r="F192" s="18">
        <v>0</v>
      </c>
      <c r="G192" s="18">
        <f>F192-C192</f>
        <v>-416921.28</v>
      </c>
      <c r="H192" s="18">
        <f>E192-F192</f>
        <v>455855</v>
      </c>
      <c r="I192" s="19">
        <f>IF(ISERROR(F192/C192),0,F192/C192*100-100)</f>
        <v>-100</v>
      </c>
      <c r="J192" s="19">
        <f>IF(ISERROR(F192/E192),0,F192/E192*100)</f>
        <v>0</v>
      </c>
      <c r="K192" s="19">
        <f>IF(ISERROR(F192/D192),0,F192/D192*100)</f>
        <v>0</v>
      </c>
    </row>
    <row r="193" spans="1:11">
      <c r="A193" s="22" t="s">
        <v>54</v>
      </c>
      <c r="B193" s="17" t="s">
        <v>55</v>
      </c>
      <c r="C193" s="18">
        <v>1646621.48</v>
      </c>
      <c r="D193" s="18">
        <v>2919680</v>
      </c>
      <c r="E193" s="18">
        <v>429307</v>
      </c>
      <c r="F193" s="18">
        <v>269205.71000000002</v>
      </c>
      <c r="G193" s="18">
        <f>F193-C193</f>
        <v>-1377415.77</v>
      </c>
      <c r="H193" s="18">
        <f>E193-F193</f>
        <v>160101.28999999998</v>
      </c>
      <c r="I193" s="19">
        <f>IF(ISERROR(F193/C193),0,F193/C193*100-100)</f>
        <v>-83.651026464199902</v>
      </c>
      <c r="J193" s="19">
        <f>IF(ISERROR(F193/E193),0,F193/E193*100)</f>
        <v>62.70703948456466</v>
      </c>
      <c r="K193" s="19">
        <f>IF(ISERROR(F193/D193),0,F193/D193*100)</f>
        <v>9.2203840831872004</v>
      </c>
    </row>
    <row r="194" spans="1:11">
      <c r="A194" s="23" t="s">
        <v>56</v>
      </c>
      <c r="B194" s="17" t="s">
        <v>57</v>
      </c>
      <c r="C194" s="18">
        <v>1646621.48</v>
      </c>
      <c r="D194" s="18">
        <v>2919680</v>
      </c>
      <c r="E194" s="18">
        <v>429307</v>
      </c>
      <c r="F194" s="18">
        <v>269205.71000000002</v>
      </c>
      <c r="G194" s="18">
        <f>F194-C194</f>
        <v>-1377415.77</v>
      </c>
      <c r="H194" s="18">
        <f>E194-F194</f>
        <v>160101.28999999998</v>
      </c>
      <c r="I194" s="19">
        <f>IF(ISERROR(F194/C194),0,F194/C194*100-100)</f>
        <v>-83.651026464199902</v>
      </c>
      <c r="J194" s="19">
        <f>IF(ISERROR(F194/E194),0,F194/E194*100)</f>
        <v>62.70703948456466</v>
      </c>
      <c r="K194" s="19">
        <f>IF(ISERROR(F194/D194),0,F194/D194*100)</f>
        <v>9.2203840831872004</v>
      </c>
    </row>
    <row r="195" spans="1:11">
      <c r="A195" s="16"/>
      <c r="B195" s="17" t="s">
        <v>58</v>
      </c>
      <c r="C195" s="18">
        <v>44136808.020000003</v>
      </c>
      <c r="D195" s="18">
        <v>-1231546</v>
      </c>
      <c r="E195" s="18">
        <v>0</v>
      </c>
      <c r="F195" s="18">
        <v>53939935.869999997</v>
      </c>
      <c r="G195" s="18">
        <f>F195-C195</f>
        <v>9803127.849999994</v>
      </c>
      <c r="H195" s="18">
        <f>E195-F195</f>
        <v>-53939935.869999997</v>
      </c>
      <c r="I195" s="19">
        <f>IF(ISERROR(F195/C195),0,F195/C195*100-100)</f>
        <v>22.210776650540382</v>
      </c>
      <c r="J195" s="19">
        <f>IF(ISERROR(F195/E195),0,F195/E195*100)</f>
        <v>0</v>
      </c>
      <c r="K195" s="19">
        <f>IF(ISERROR(F195/D195),0,F195/D195*100)</f>
        <v>-4379.855553101549</v>
      </c>
    </row>
    <row r="196" spans="1:11">
      <c r="A196" s="16" t="s">
        <v>59</v>
      </c>
      <c r="B196" s="17" t="s">
        <v>60</v>
      </c>
      <c r="C196" s="18">
        <v>-44136808.020000003</v>
      </c>
      <c r="D196" s="18">
        <v>1231546</v>
      </c>
      <c r="E196" s="18">
        <v>0</v>
      </c>
      <c r="F196" s="18">
        <v>-53939935.869999997</v>
      </c>
      <c r="G196" s="18">
        <f>F196-C196</f>
        <v>-9803127.849999994</v>
      </c>
      <c r="H196" s="18">
        <f>E196-F196</f>
        <v>53939935.869999997</v>
      </c>
      <c r="I196" s="19">
        <f>IF(ISERROR(F196/C196),0,F196/C196*100-100)</f>
        <v>22.210776650540382</v>
      </c>
      <c r="J196" s="19">
        <f>IF(ISERROR(F196/E196),0,F196/E196*100)</f>
        <v>0</v>
      </c>
      <c r="K196" s="19">
        <f>IF(ISERROR(F196/D196),0,F196/D196*100)</f>
        <v>-4379.855553101549</v>
      </c>
    </row>
    <row r="197" spans="1:11">
      <c r="A197" s="22" t="s">
        <v>61</v>
      </c>
      <c r="B197" s="17" t="s">
        <v>62</v>
      </c>
      <c r="C197" s="18">
        <v>-44136808.020000003</v>
      </c>
      <c r="D197" s="18">
        <v>1231546</v>
      </c>
      <c r="E197" s="18">
        <v>0</v>
      </c>
      <c r="F197" s="18">
        <v>-53939935.869999997</v>
      </c>
      <c r="G197" s="18">
        <f>F197-C197</f>
        <v>-9803127.849999994</v>
      </c>
      <c r="H197" s="18">
        <f>E197-F197</f>
        <v>53939935.869999997</v>
      </c>
      <c r="I197" s="19">
        <f>IF(ISERROR(F197/C197),0,F197/C197*100-100)</f>
        <v>22.210776650540382</v>
      </c>
      <c r="J197" s="19">
        <f>IF(ISERROR(F197/E197),0,F197/E197*100)</f>
        <v>0</v>
      </c>
      <c r="K197" s="19">
        <f>IF(ISERROR(F197/D197),0,F197/D197*100)</f>
        <v>-4379.855553101549</v>
      </c>
    </row>
    <row r="198" spans="1:11" ht="25.5">
      <c r="A198" s="23" t="s">
        <v>140</v>
      </c>
      <c r="B198" s="17" t="s">
        <v>141</v>
      </c>
      <c r="C198" s="18">
        <v>-814201</v>
      </c>
      <c r="D198" s="18">
        <v>1231546</v>
      </c>
      <c r="E198" s="18">
        <v>0</v>
      </c>
      <c r="F198" s="18">
        <v>-1231544.6599999999</v>
      </c>
      <c r="G198" s="18">
        <f>F198-C198</f>
        <v>-417343.65999999992</v>
      </c>
      <c r="H198" s="18">
        <f>E198-F198</f>
        <v>1231544.6599999999</v>
      </c>
      <c r="I198" s="19">
        <f>IF(ISERROR(F198/C198),0,F198/C198*100-100)</f>
        <v>51.258062812499617</v>
      </c>
      <c r="J198" s="19">
        <f>IF(ISERROR(F198/E198),0,F198/E198*100)</f>
        <v>0</v>
      </c>
      <c r="K198" s="19">
        <f>IF(ISERROR(F198/D198),0,F198/D198*100)</f>
        <v>-99.999891193670393</v>
      </c>
    </row>
    <row r="199" spans="1:11">
      <c r="A199" s="27" t="s">
        <v>237</v>
      </c>
      <c r="B199" s="28" t="s">
        <v>382</v>
      </c>
      <c r="C199" s="29"/>
      <c r="D199" s="29"/>
      <c r="E199" s="29"/>
      <c r="F199" s="29"/>
      <c r="G199" s="29"/>
      <c r="H199" s="29"/>
      <c r="I199" s="30"/>
      <c r="J199" s="30"/>
      <c r="K199" s="30"/>
    </row>
    <row r="200" spans="1:11">
      <c r="A200" s="16" t="s">
        <v>20</v>
      </c>
      <c r="B200" s="17" t="s">
        <v>21</v>
      </c>
      <c r="C200" s="18">
        <v>78071521.980000004</v>
      </c>
      <c r="D200" s="18">
        <v>98691608</v>
      </c>
      <c r="E200" s="18">
        <v>47460796</v>
      </c>
      <c r="F200" s="18">
        <v>98668536.629999995</v>
      </c>
      <c r="G200" s="18">
        <f>F200-C200</f>
        <v>20597014.649999991</v>
      </c>
      <c r="H200" s="18">
        <f>E200-F200</f>
        <v>-51207740.629999995</v>
      </c>
      <c r="I200" s="19">
        <f>IF(ISERROR(F200/C200),0,F200/C200*100-100)</f>
        <v>26.382237886019993</v>
      </c>
      <c r="J200" s="19">
        <f>IF(ISERROR(F200/E200),0,F200/E200*100)</f>
        <v>207.89482045349595</v>
      </c>
      <c r="K200" s="19">
        <f>IF(ISERROR(F200/D200),0,F200/D200*100)</f>
        <v>99.976622764115859</v>
      </c>
    </row>
    <row r="201" spans="1:11" ht="25.5">
      <c r="A201" s="22" t="s">
        <v>22</v>
      </c>
      <c r="B201" s="17" t="s">
        <v>23</v>
      </c>
      <c r="C201" s="18">
        <v>17683.98</v>
      </c>
      <c r="D201" s="18">
        <v>43947</v>
      </c>
      <c r="E201" s="18">
        <v>32142</v>
      </c>
      <c r="F201" s="18">
        <v>20875.63</v>
      </c>
      <c r="G201" s="18">
        <f>F201-C201</f>
        <v>3191.6500000000015</v>
      </c>
      <c r="H201" s="18">
        <f>E201-F201</f>
        <v>11266.369999999999</v>
      </c>
      <c r="I201" s="19">
        <f>IF(ISERROR(F201/C201),0,F201/C201*100-100)</f>
        <v>18.048256105243283</v>
      </c>
      <c r="J201" s="19">
        <f>IF(ISERROR(F201/E201),0,F201/E201*100)</f>
        <v>64.948136394748317</v>
      </c>
      <c r="K201" s="19">
        <f>IF(ISERROR(F201/D201),0,F201/D201*100)</f>
        <v>47.501831751882953</v>
      </c>
    </row>
    <row r="202" spans="1:11">
      <c r="A202" s="22" t="s">
        <v>24</v>
      </c>
      <c r="B202" s="17" t="s">
        <v>25</v>
      </c>
      <c r="C202" s="18">
        <v>78053838</v>
      </c>
      <c r="D202" s="18">
        <v>98647661</v>
      </c>
      <c r="E202" s="18">
        <v>47428654</v>
      </c>
      <c r="F202" s="18">
        <v>98647661</v>
      </c>
      <c r="G202" s="18">
        <f>F202-C202</f>
        <v>20593823</v>
      </c>
      <c r="H202" s="18">
        <f>E202-F202</f>
        <v>-51219007</v>
      </c>
      <c r="I202" s="19">
        <f>IF(ISERROR(F202/C202),0,F202/C202*100-100)</f>
        <v>26.384126043872442</v>
      </c>
      <c r="J202" s="19">
        <f>IF(ISERROR(F202/E202),0,F202/E202*100)</f>
        <v>207.99169421927934</v>
      </c>
      <c r="K202" s="19">
        <f>IF(ISERROR(F202/D202),0,F202/D202*100)</f>
        <v>100</v>
      </c>
    </row>
    <row r="203" spans="1:11">
      <c r="A203" s="23" t="s">
        <v>26</v>
      </c>
      <c r="B203" s="17" t="s">
        <v>27</v>
      </c>
      <c r="C203" s="18">
        <v>78053838</v>
      </c>
      <c r="D203" s="18">
        <v>98647661</v>
      </c>
      <c r="E203" s="18">
        <v>47428654</v>
      </c>
      <c r="F203" s="18">
        <v>98647661</v>
      </c>
      <c r="G203" s="18">
        <f>F203-C203</f>
        <v>20593823</v>
      </c>
      <c r="H203" s="18">
        <f>E203-F203</f>
        <v>-51219007</v>
      </c>
      <c r="I203" s="19">
        <f>IF(ISERROR(F203/C203),0,F203/C203*100-100)</f>
        <v>26.384126043872442</v>
      </c>
      <c r="J203" s="19">
        <f>IF(ISERROR(F203/E203),0,F203/E203*100)</f>
        <v>207.99169421927934</v>
      </c>
      <c r="K203" s="19">
        <f>IF(ISERROR(F203/D203),0,F203/D203*100)</f>
        <v>100</v>
      </c>
    </row>
    <row r="204" spans="1:11">
      <c r="A204" s="16" t="s">
        <v>28</v>
      </c>
      <c r="B204" s="17" t="s">
        <v>29</v>
      </c>
      <c r="C204" s="18">
        <v>43910490.159999996</v>
      </c>
      <c r="D204" s="18">
        <v>98691608</v>
      </c>
      <c r="E204" s="18">
        <v>47460796</v>
      </c>
      <c r="F204" s="18">
        <v>67304907.230000004</v>
      </c>
      <c r="G204" s="18">
        <f>F204-C204</f>
        <v>23394417.070000008</v>
      </c>
      <c r="H204" s="18">
        <f>E204-F204</f>
        <v>-19844111.230000004</v>
      </c>
      <c r="I204" s="19">
        <f>IF(ISERROR(F204/C204),0,F204/C204*100-100)</f>
        <v>53.277512924032493</v>
      </c>
      <c r="J204" s="19">
        <f>IF(ISERROR(F204/E204),0,F204/E204*100)</f>
        <v>141.81158535562699</v>
      </c>
      <c r="K204" s="19">
        <f>IF(ISERROR(F204/D204),0,F204/D204*100)</f>
        <v>68.197193858671355</v>
      </c>
    </row>
    <row r="205" spans="1:11">
      <c r="A205" s="22" t="s">
        <v>30</v>
      </c>
      <c r="B205" s="17" t="s">
        <v>31</v>
      </c>
      <c r="C205" s="18">
        <v>40634027.549999997</v>
      </c>
      <c r="D205" s="18">
        <v>66013165</v>
      </c>
      <c r="E205" s="18">
        <v>47232092</v>
      </c>
      <c r="F205" s="18">
        <v>45760968.909999996</v>
      </c>
      <c r="G205" s="18">
        <f>F205-C205</f>
        <v>5126941.3599999994</v>
      </c>
      <c r="H205" s="18">
        <f>E205-F205</f>
        <v>1471123.0900000036</v>
      </c>
      <c r="I205" s="19">
        <f>IF(ISERROR(F205/C205),0,F205/C205*100-100)</f>
        <v>12.617359560755631</v>
      </c>
      <c r="J205" s="19">
        <f>IF(ISERROR(F205/E205),0,F205/E205*100)</f>
        <v>96.885331502995882</v>
      </c>
      <c r="K205" s="19">
        <f>IF(ISERROR(F205/D205),0,F205/D205*100)</f>
        <v>69.320973945121395</v>
      </c>
    </row>
    <row r="206" spans="1:11">
      <c r="A206" s="23" t="s">
        <v>32</v>
      </c>
      <c r="B206" s="17" t="s">
        <v>33</v>
      </c>
      <c r="C206" s="18">
        <v>40622801.890000001</v>
      </c>
      <c r="D206" s="18">
        <v>66004049</v>
      </c>
      <c r="E206" s="18">
        <v>47224086</v>
      </c>
      <c r="F206" s="18">
        <v>45758058.020000003</v>
      </c>
      <c r="G206" s="18">
        <f>F206-C206</f>
        <v>5135256.1300000027</v>
      </c>
      <c r="H206" s="18">
        <f>E206-F206</f>
        <v>1466027.9799999967</v>
      </c>
      <c r="I206" s="19">
        <f>IF(ISERROR(F206/C206),0,F206/C206*100-100)</f>
        <v>12.641314461531849</v>
      </c>
      <c r="J206" s="19">
        <f>IF(ISERROR(F206/E206),0,F206/E206*100)</f>
        <v>96.895592685478348</v>
      </c>
      <c r="K206" s="19">
        <f>IF(ISERROR(F206/D206),0,F206/D206*100)</f>
        <v>69.326137885874246</v>
      </c>
    </row>
    <row r="207" spans="1:11">
      <c r="A207" s="24" t="s">
        <v>34</v>
      </c>
      <c r="B207" s="17" t="s">
        <v>35</v>
      </c>
      <c r="C207" s="18">
        <v>37180388.009999998</v>
      </c>
      <c r="D207" s="18">
        <v>62280635</v>
      </c>
      <c r="E207" s="18">
        <v>44780155</v>
      </c>
      <c r="F207" s="18">
        <v>42486820.969999999</v>
      </c>
      <c r="G207" s="18">
        <f>F207-C207</f>
        <v>5306432.9600000009</v>
      </c>
      <c r="H207" s="18">
        <f>E207-F207</f>
        <v>2293334.0300000012</v>
      </c>
      <c r="I207" s="19">
        <f>IF(ISERROR(F207/C207),0,F207/C207*100-100)</f>
        <v>14.272129055169586</v>
      </c>
      <c r="J207" s="19">
        <f>IF(ISERROR(F207/E207),0,F207/E207*100)</f>
        <v>94.878682242167315</v>
      </c>
      <c r="K207" s="19">
        <f>IF(ISERROR(F207/D207),0,F207/D207*100)</f>
        <v>68.218349042202291</v>
      </c>
    </row>
    <row r="208" spans="1:11">
      <c r="A208" s="24" t="s">
        <v>36</v>
      </c>
      <c r="B208" s="17" t="s">
        <v>37</v>
      </c>
      <c r="C208" s="18">
        <v>3442413.88</v>
      </c>
      <c r="D208" s="18">
        <v>3723414</v>
      </c>
      <c r="E208" s="18">
        <v>2443931</v>
      </c>
      <c r="F208" s="18">
        <v>3271237.05</v>
      </c>
      <c r="G208" s="18">
        <f>F208-C208</f>
        <v>-171176.83000000007</v>
      </c>
      <c r="H208" s="18">
        <f>E208-F208</f>
        <v>-827306.04999999981</v>
      </c>
      <c r="I208" s="19">
        <f>IF(ISERROR(F208/C208),0,F208/C208*100-100)</f>
        <v>-4.9725813329569775</v>
      </c>
      <c r="J208" s="19">
        <f>IF(ISERROR(F208/E208),0,F208/E208*100)</f>
        <v>133.85144875203105</v>
      </c>
      <c r="K208" s="19">
        <f>IF(ISERROR(F208/D208),0,F208/D208*100)</f>
        <v>87.855850840116076</v>
      </c>
    </row>
    <row r="209" spans="1:11">
      <c r="A209" s="25" t="s">
        <v>38</v>
      </c>
      <c r="B209" s="17" t="s">
        <v>39</v>
      </c>
      <c r="C209" s="18">
        <v>35671.269999999997</v>
      </c>
      <c r="D209" s="18">
        <v>0</v>
      </c>
      <c r="E209" s="18">
        <v>0</v>
      </c>
      <c r="F209" s="18">
        <v>32869.15</v>
      </c>
      <c r="G209" s="18">
        <f>F209-C209</f>
        <v>-2802.1199999999953</v>
      </c>
      <c r="H209" s="18">
        <f>E209-F209</f>
        <v>-32869.15</v>
      </c>
      <c r="I209" s="19">
        <f>IF(ISERROR(F209/C209),0,F209/C209*100-100)</f>
        <v>-7.85539735479</v>
      </c>
      <c r="J209" s="19">
        <f>IF(ISERROR(F209/E209),0,F209/E209*100)</f>
        <v>0</v>
      </c>
      <c r="K209" s="19">
        <f>IF(ISERROR(F209/D209),0,F209/D209*100)</f>
        <v>0</v>
      </c>
    </row>
    <row r="210" spans="1:11">
      <c r="A210" s="23" t="s">
        <v>40</v>
      </c>
      <c r="B210" s="17" t="s">
        <v>41</v>
      </c>
      <c r="C210" s="18">
        <v>10125.66</v>
      </c>
      <c r="D210" s="18">
        <v>6666</v>
      </c>
      <c r="E210" s="18">
        <v>2082</v>
      </c>
      <c r="F210" s="18">
        <v>2110.89</v>
      </c>
      <c r="G210" s="18">
        <f>F210-C210</f>
        <v>-8014.77</v>
      </c>
      <c r="H210" s="18">
        <f>E210-F210</f>
        <v>-28.889999999999873</v>
      </c>
      <c r="I210" s="19">
        <f>IF(ISERROR(F210/C210),0,F210/C210*100-100)</f>
        <v>-79.153062615177674</v>
      </c>
      <c r="J210" s="19">
        <f>IF(ISERROR(F210/E210),0,F210/E210*100)</f>
        <v>101.38760806916427</v>
      </c>
      <c r="K210" s="19">
        <f>IF(ISERROR(F210/D210),0,F210/D210*100)</f>
        <v>31.666516651665166</v>
      </c>
    </row>
    <row r="211" spans="1:11">
      <c r="A211" s="24" t="s">
        <v>44</v>
      </c>
      <c r="B211" s="17" t="s">
        <v>45</v>
      </c>
      <c r="C211" s="18">
        <v>10125.66</v>
      </c>
      <c r="D211" s="18">
        <v>6666</v>
      </c>
      <c r="E211" s="18">
        <v>2082</v>
      </c>
      <c r="F211" s="18">
        <v>2110.89</v>
      </c>
      <c r="G211" s="18">
        <f>F211-C211</f>
        <v>-8014.77</v>
      </c>
      <c r="H211" s="18">
        <f>E211-F211</f>
        <v>-28.889999999999873</v>
      </c>
      <c r="I211" s="19">
        <f>IF(ISERROR(F211/C211),0,F211/C211*100-100)</f>
        <v>-79.153062615177674</v>
      </c>
      <c r="J211" s="19">
        <f>IF(ISERROR(F211/E211),0,F211/E211*100)</f>
        <v>101.38760806916427</v>
      </c>
      <c r="K211" s="19">
        <f>IF(ISERROR(F211/D211),0,F211/D211*100)</f>
        <v>31.666516651665166</v>
      </c>
    </row>
    <row r="212" spans="1:11" ht="25.5">
      <c r="A212" s="23" t="s">
        <v>70</v>
      </c>
      <c r="B212" s="17" t="s">
        <v>71</v>
      </c>
      <c r="C212" s="18">
        <v>1100</v>
      </c>
      <c r="D212" s="18">
        <v>2450</v>
      </c>
      <c r="E212" s="18">
        <v>5924</v>
      </c>
      <c r="F212" s="18">
        <v>800</v>
      </c>
      <c r="G212" s="18">
        <f>F212-C212</f>
        <v>-300</v>
      </c>
      <c r="H212" s="18">
        <f>E212-F212</f>
        <v>5124</v>
      </c>
      <c r="I212" s="19">
        <f>IF(ISERROR(F212/C212),0,F212/C212*100-100)</f>
        <v>-27.272727272727266</v>
      </c>
      <c r="J212" s="19">
        <f>IF(ISERROR(F212/E212),0,F212/E212*100)</f>
        <v>13.504388926401081</v>
      </c>
      <c r="K212" s="19">
        <f>IF(ISERROR(F212/D212),0,F212/D212*100)</f>
        <v>32.653061224489797</v>
      </c>
    </row>
    <row r="213" spans="1:11">
      <c r="A213" s="24" t="s">
        <v>72</v>
      </c>
      <c r="B213" s="17" t="s">
        <v>73</v>
      </c>
      <c r="C213" s="18">
        <v>1100</v>
      </c>
      <c r="D213" s="18">
        <v>2450</v>
      </c>
      <c r="E213" s="18">
        <v>5924</v>
      </c>
      <c r="F213" s="18">
        <v>800</v>
      </c>
      <c r="G213" s="18">
        <f>F213-C213</f>
        <v>-300</v>
      </c>
      <c r="H213" s="18">
        <f>E213-F213</f>
        <v>5124</v>
      </c>
      <c r="I213" s="19">
        <f>IF(ISERROR(F213/C213),0,F213/C213*100-100)</f>
        <v>-27.272727272727266</v>
      </c>
      <c r="J213" s="19">
        <f>IF(ISERROR(F213/E213),0,F213/E213*100)</f>
        <v>13.504388926401081</v>
      </c>
      <c r="K213" s="19">
        <f>IF(ISERROR(F213/D213),0,F213/D213*100)</f>
        <v>32.653061224489797</v>
      </c>
    </row>
    <row r="214" spans="1:11">
      <c r="A214" s="22" t="s">
        <v>54</v>
      </c>
      <c r="B214" s="17" t="s">
        <v>55</v>
      </c>
      <c r="C214" s="18">
        <v>3276462.61</v>
      </c>
      <c r="D214" s="18">
        <v>32678443</v>
      </c>
      <c r="E214" s="18">
        <v>228704</v>
      </c>
      <c r="F214" s="18">
        <v>21543938.32</v>
      </c>
      <c r="G214" s="18">
        <f>F214-C214</f>
        <v>18267475.710000001</v>
      </c>
      <c r="H214" s="18">
        <f>E214-F214</f>
        <v>-21315234.32</v>
      </c>
      <c r="I214" s="19">
        <f>IF(ISERROR(F214/C214),0,F214/C214*100-100)</f>
        <v>557.53652290266791</v>
      </c>
      <c r="J214" s="19">
        <f>IF(ISERROR(F214/E214),0,F214/E214*100)</f>
        <v>9420.0094095424665</v>
      </c>
      <c r="K214" s="19">
        <f>IF(ISERROR(F214/D214),0,F214/D214*100)</f>
        <v>65.927064884945707</v>
      </c>
    </row>
    <row r="215" spans="1:11">
      <c r="A215" s="23" t="s">
        <v>56</v>
      </c>
      <c r="B215" s="17" t="s">
        <v>57</v>
      </c>
      <c r="C215" s="18">
        <v>3276462.61</v>
      </c>
      <c r="D215" s="18">
        <v>32678443</v>
      </c>
      <c r="E215" s="18">
        <v>228704</v>
      </c>
      <c r="F215" s="18">
        <v>21543938.32</v>
      </c>
      <c r="G215" s="18">
        <f>F215-C215</f>
        <v>18267475.710000001</v>
      </c>
      <c r="H215" s="18">
        <f>E215-F215</f>
        <v>-21315234.32</v>
      </c>
      <c r="I215" s="19">
        <f>IF(ISERROR(F215/C215),0,F215/C215*100-100)</f>
        <v>557.53652290266791</v>
      </c>
      <c r="J215" s="19">
        <f>IF(ISERROR(F215/E215),0,F215/E215*100)</f>
        <v>9420.0094095424665</v>
      </c>
      <c r="K215" s="19">
        <f>IF(ISERROR(F215/D215),0,F215/D215*100)</f>
        <v>65.927064884945707</v>
      </c>
    </row>
    <row r="216" spans="1:11">
      <c r="A216" s="16"/>
      <c r="B216" s="17" t="s">
        <v>58</v>
      </c>
      <c r="C216" s="18">
        <v>34161031.82</v>
      </c>
      <c r="D216" s="18">
        <v>0</v>
      </c>
      <c r="E216" s="18">
        <v>0</v>
      </c>
      <c r="F216" s="18">
        <v>31363629.399999999</v>
      </c>
      <c r="G216" s="18">
        <f>F216-C216</f>
        <v>-2797402.4200000018</v>
      </c>
      <c r="H216" s="18">
        <f>E216-F216</f>
        <v>-31363629.399999999</v>
      </c>
      <c r="I216" s="19">
        <f>IF(ISERROR(F216/C216),0,F216/C216*100-100)</f>
        <v>-8.1888698056310716</v>
      </c>
      <c r="J216" s="19">
        <f>IF(ISERROR(F216/E216),0,F216/E216*100)</f>
        <v>0</v>
      </c>
      <c r="K216" s="19">
        <f>IF(ISERROR(F216/D216),0,F216/D216*100)</f>
        <v>0</v>
      </c>
    </row>
    <row r="217" spans="1:11">
      <c r="A217" s="16" t="s">
        <v>59</v>
      </c>
      <c r="B217" s="17" t="s">
        <v>60</v>
      </c>
      <c r="C217" s="18">
        <v>-34161031.82</v>
      </c>
      <c r="D217" s="18">
        <v>0</v>
      </c>
      <c r="E217" s="18">
        <v>0</v>
      </c>
      <c r="F217" s="18">
        <v>-31363629.399999999</v>
      </c>
      <c r="G217" s="18">
        <f>F217-C217</f>
        <v>2797402.4200000018</v>
      </c>
      <c r="H217" s="18">
        <f>E217-F217</f>
        <v>31363629.399999999</v>
      </c>
      <c r="I217" s="19">
        <f>IF(ISERROR(F217/C217),0,F217/C217*100-100)</f>
        <v>-8.1888698056310716</v>
      </c>
      <c r="J217" s="19">
        <f>IF(ISERROR(F217/E217),0,F217/E217*100)</f>
        <v>0</v>
      </c>
      <c r="K217" s="19">
        <f>IF(ISERROR(F217/D217),0,F217/D217*100)</f>
        <v>0</v>
      </c>
    </row>
    <row r="218" spans="1:11">
      <c r="A218" s="22" t="s">
        <v>61</v>
      </c>
      <c r="B218" s="17" t="s">
        <v>62</v>
      </c>
      <c r="C218" s="18">
        <v>-34161031.82</v>
      </c>
      <c r="D218" s="18">
        <v>0</v>
      </c>
      <c r="E218" s="18">
        <v>0</v>
      </c>
      <c r="F218" s="18">
        <v>-31363629.399999999</v>
      </c>
      <c r="G218" s="18">
        <f>F218-C218</f>
        <v>2797402.4200000018</v>
      </c>
      <c r="H218" s="18">
        <f>E218-F218</f>
        <v>31363629.399999999</v>
      </c>
      <c r="I218" s="19">
        <f>IF(ISERROR(F218/C218),0,F218/C218*100-100)</f>
        <v>-8.1888698056310716</v>
      </c>
      <c r="J218" s="19">
        <f>IF(ISERROR(F218/E218),0,F218/E218*100)</f>
        <v>0</v>
      </c>
      <c r="K218" s="19">
        <f>IF(ISERROR(F218/D218),0,F218/D218*100)</f>
        <v>0</v>
      </c>
    </row>
    <row r="219" spans="1:11" ht="25.5">
      <c r="A219" s="23" t="s">
        <v>140</v>
      </c>
      <c r="B219" s="17" t="s">
        <v>141</v>
      </c>
      <c r="C219" s="18">
        <v>-5745.96</v>
      </c>
      <c r="D219" s="18">
        <v>0</v>
      </c>
      <c r="E219" s="18">
        <v>0</v>
      </c>
      <c r="F219" s="18">
        <v>0</v>
      </c>
      <c r="G219" s="18">
        <f>F219-C219</f>
        <v>5745.96</v>
      </c>
      <c r="H219" s="18">
        <f>E219-F219</f>
        <v>0</v>
      </c>
      <c r="I219" s="19">
        <f>IF(ISERROR(F219/C219),0,F219/C219*100-100)</f>
        <v>-100</v>
      </c>
      <c r="J219" s="19">
        <f>IF(ISERROR(F219/E219),0,F219/E219*100)</f>
        <v>0</v>
      </c>
      <c r="K219" s="19">
        <f>IF(ISERROR(F219/D219),0,F219/D219*100)</f>
        <v>0</v>
      </c>
    </row>
    <row r="220" spans="1:11">
      <c r="A220" s="27" t="s">
        <v>239</v>
      </c>
      <c r="B220" s="28" t="s">
        <v>383</v>
      </c>
      <c r="C220" s="29"/>
      <c r="D220" s="29"/>
      <c r="E220" s="29"/>
      <c r="F220" s="29"/>
      <c r="G220" s="29"/>
      <c r="H220" s="29"/>
      <c r="I220" s="30"/>
      <c r="J220" s="30"/>
      <c r="K220" s="30"/>
    </row>
    <row r="221" spans="1:11">
      <c r="A221" s="16" t="s">
        <v>20</v>
      </c>
      <c r="B221" s="17" t="s">
        <v>21</v>
      </c>
      <c r="C221" s="18">
        <v>21992375.350000001</v>
      </c>
      <c r="D221" s="18">
        <v>43199167</v>
      </c>
      <c r="E221" s="18">
        <v>27063048</v>
      </c>
      <c r="F221" s="18">
        <v>43197661.509999998</v>
      </c>
      <c r="G221" s="18">
        <f>F221-C221</f>
        <v>21205286.159999996</v>
      </c>
      <c r="H221" s="18">
        <f>E221-F221</f>
        <v>-16134613.509999998</v>
      </c>
      <c r="I221" s="19">
        <f>IF(ISERROR(F221/C221),0,F221/C221*100-100)</f>
        <v>96.421081499957182</v>
      </c>
      <c r="J221" s="19">
        <f>IF(ISERROR(F221/E221),0,F221/E221*100)</f>
        <v>159.61861173213009</v>
      </c>
      <c r="K221" s="19">
        <f>IF(ISERROR(F221/D221),0,F221/D221*100)</f>
        <v>99.996515002245289</v>
      </c>
    </row>
    <row r="222" spans="1:11" ht="25.5">
      <c r="A222" s="22" t="s">
        <v>22</v>
      </c>
      <c r="B222" s="17" t="s">
        <v>23</v>
      </c>
      <c r="C222" s="18">
        <v>4896.3500000000004</v>
      </c>
      <c r="D222" s="18">
        <v>9384</v>
      </c>
      <c r="E222" s="18">
        <v>7038</v>
      </c>
      <c r="F222" s="18">
        <v>7878.51</v>
      </c>
      <c r="G222" s="18">
        <f>F222-C222</f>
        <v>2982.16</v>
      </c>
      <c r="H222" s="18">
        <f>E222-F222</f>
        <v>-840.51000000000022</v>
      </c>
      <c r="I222" s="19">
        <f>IF(ISERROR(F222/C222),0,F222/C222*100-100)</f>
        <v>60.905776752070409</v>
      </c>
      <c r="J222" s="19">
        <f>IF(ISERROR(F222/E222),0,F222/E222*100)</f>
        <v>111.94245524296676</v>
      </c>
      <c r="K222" s="19">
        <f>IF(ISERROR(F222/D222),0,F222/D222*100)</f>
        <v>83.956841432225076</v>
      </c>
    </row>
    <row r="223" spans="1:11">
      <c r="A223" s="22" t="s">
        <v>84</v>
      </c>
      <c r="B223" s="17" t="s">
        <v>85</v>
      </c>
      <c r="C223" s="18">
        <v>210000</v>
      </c>
      <c r="D223" s="18">
        <v>210000</v>
      </c>
      <c r="E223" s="18">
        <v>210000</v>
      </c>
      <c r="F223" s="18">
        <v>210000</v>
      </c>
      <c r="G223" s="18">
        <f>F223-C223</f>
        <v>0</v>
      </c>
      <c r="H223" s="18">
        <f>E223-F223</f>
        <v>0</v>
      </c>
      <c r="I223" s="19">
        <f>IF(ISERROR(F223/C223),0,F223/C223*100-100)</f>
        <v>0</v>
      </c>
      <c r="J223" s="19">
        <f>IF(ISERROR(F223/E223),0,F223/E223*100)</f>
        <v>100</v>
      </c>
      <c r="K223" s="19">
        <f>IF(ISERROR(F223/D223),0,F223/D223*100)</f>
        <v>100</v>
      </c>
    </row>
    <row r="224" spans="1:11">
      <c r="A224" s="23" t="s">
        <v>86</v>
      </c>
      <c r="B224" s="17" t="s">
        <v>87</v>
      </c>
      <c r="C224" s="18">
        <v>210000</v>
      </c>
      <c r="D224" s="18">
        <v>210000</v>
      </c>
      <c r="E224" s="18">
        <v>210000</v>
      </c>
      <c r="F224" s="18">
        <v>210000</v>
      </c>
      <c r="G224" s="18">
        <f>F224-C224</f>
        <v>0</v>
      </c>
      <c r="H224" s="18">
        <f>E224-F224</f>
        <v>0</v>
      </c>
      <c r="I224" s="19">
        <f>IF(ISERROR(F224/C224),0,F224/C224*100-100)</f>
        <v>0</v>
      </c>
      <c r="J224" s="19">
        <f>IF(ISERROR(F224/E224),0,F224/E224*100)</f>
        <v>100</v>
      </c>
      <c r="K224" s="19">
        <f>IF(ISERROR(F224/D224),0,F224/D224*100)</f>
        <v>100</v>
      </c>
    </row>
    <row r="225" spans="1:11">
      <c r="A225" s="24" t="s">
        <v>88</v>
      </c>
      <c r="B225" s="17" t="s">
        <v>89</v>
      </c>
      <c r="C225" s="18">
        <v>210000</v>
      </c>
      <c r="D225" s="18">
        <v>210000</v>
      </c>
      <c r="E225" s="18">
        <v>210000</v>
      </c>
      <c r="F225" s="18">
        <v>210000</v>
      </c>
      <c r="G225" s="18">
        <f>F225-C225</f>
        <v>0</v>
      </c>
      <c r="H225" s="18">
        <f>E225-F225</f>
        <v>0</v>
      </c>
      <c r="I225" s="19">
        <f>IF(ISERROR(F225/C225),0,F225/C225*100-100)</f>
        <v>0</v>
      </c>
      <c r="J225" s="19">
        <f>IF(ISERROR(F225/E225),0,F225/E225*100)</f>
        <v>100</v>
      </c>
      <c r="K225" s="19">
        <f>IF(ISERROR(F225/D225),0,F225/D225*100)</f>
        <v>100</v>
      </c>
    </row>
    <row r="226" spans="1:11" ht="25.5">
      <c r="A226" s="25" t="s">
        <v>90</v>
      </c>
      <c r="B226" s="17" t="s">
        <v>91</v>
      </c>
      <c r="C226" s="18">
        <v>210000</v>
      </c>
      <c r="D226" s="18">
        <v>210000</v>
      </c>
      <c r="E226" s="18">
        <v>210000</v>
      </c>
      <c r="F226" s="18">
        <v>210000</v>
      </c>
      <c r="G226" s="18">
        <f>F226-C226</f>
        <v>0</v>
      </c>
      <c r="H226" s="18">
        <f>E226-F226</f>
        <v>0</v>
      </c>
      <c r="I226" s="19">
        <f>IF(ISERROR(F226/C226),0,F226/C226*100-100)</f>
        <v>0</v>
      </c>
      <c r="J226" s="19">
        <f>IF(ISERROR(F226/E226),0,F226/E226*100)</f>
        <v>100</v>
      </c>
      <c r="K226" s="19">
        <f>IF(ISERROR(F226/D226),0,F226/D226*100)</f>
        <v>100</v>
      </c>
    </row>
    <row r="227" spans="1:11" ht="25.5">
      <c r="A227" s="26" t="s">
        <v>374</v>
      </c>
      <c r="B227" s="17" t="s">
        <v>375</v>
      </c>
      <c r="C227" s="18">
        <v>210000</v>
      </c>
      <c r="D227" s="18">
        <v>210000</v>
      </c>
      <c r="E227" s="18">
        <v>210000</v>
      </c>
      <c r="F227" s="18">
        <v>210000</v>
      </c>
      <c r="G227" s="18">
        <f>F227-C227</f>
        <v>0</v>
      </c>
      <c r="H227" s="18">
        <f>E227-F227</f>
        <v>0</v>
      </c>
      <c r="I227" s="19">
        <f>IF(ISERROR(F227/C227),0,F227/C227*100-100)</f>
        <v>0</v>
      </c>
      <c r="J227" s="19">
        <f>IF(ISERROR(F227/E227),0,F227/E227*100)</f>
        <v>100</v>
      </c>
      <c r="K227" s="19">
        <f>IF(ISERROR(F227/D227),0,F227/D227*100)</f>
        <v>100</v>
      </c>
    </row>
    <row r="228" spans="1:11">
      <c r="A228" s="22" t="s">
        <v>24</v>
      </c>
      <c r="B228" s="17" t="s">
        <v>25</v>
      </c>
      <c r="C228" s="18">
        <v>21777479</v>
      </c>
      <c r="D228" s="18">
        <v>42979783</v>
      </c>
      <c r="E228" s="18">
        <v>26846010</v>
      </c>
      <c r="F228" s="18">
        <v>42979783</v>
      </c>
      <c r="G228" s="18">
        <f>F228-C228</f>
        <v>21202304</v>
      </c>
      <c r="H228" s="18">
        <f>E228-F228</f>
        <v>-16133773</v>
      </c>
      <c r="I228" s="19">
        <f>IF(ISERROR(F228/C228),0,F228/C228*100-100)</f>
        <v>97.358854071217337</v>
      </c>
      <c r="J228" s="19">
        <f>IF(ISERROR(F228/E228),0,F228/E228*100)</f>
        <v>160.09747072283739</v>
      </c>
      <c r="K228" s="19">
        <f>IF(ISERROR(F228/D228),0,F228/D228*100)</f>
        <v>100</v>
      </c>
    </row>
    <row r="229" spans="1:11">
      <c r="A229" s="23" t="s">
        <v>26</v>
      </c>
      <c r="B229" s="17" t="s">
        <v>27</v>
      </c>
      <c r="C229" s="18">
        <v>21777479</v>
      </c>
      <c r="D229" s="18">
        <v>42979783</v>
      </c>
      <c r="E229" s="18">
        <v>26846010</v>
      </c>
      <c r="F229" s="18">
        <v>42979783</v>
      </c>
      <c r="G229" s="18">
        <f>F229-C229</f>
        <v>21202304</v>
      </c>
      <c r="H229" s="18">
        <f>E229-F229</f>
        <v>-16133773</v>
      </c>
      <c r="I229" s="19">
        <f>IF(ISERROR(F229/C229),0,F229/C229*100-100)</f>
        <v>97.358854071217337</v>
      </c>
      <c r="J229" s="19">
        <f>IF(ISERROR(F229/E229),0,F229/E229*100)</f>
        <v>160.09747072283739</v>
      </c>
      <c r="K229" s="19">
        <f>IF(ISERROR(F229/D229),0,F229/D229*100)</f>
        <v>100</v>
      </c>
    </row>
    <row r="230" spans="1:11">
      <c r="A230" s="16" t="s">
        <v>28</v>
      </c>
      <c r="B230" s="17" t="s">
        <v>29</v>
      </c>
      <c r="C230" s="18">
        <v>15329990.01</v>
      </c>
      <c r="D230" s="18">
        <v>43199167</v>
      </c>
      <c r="E230" s="18">
        <v>27063048</v>
      </c>
      <c r="F230" s="18">
        <v>31520992.34</v>
      </c>
      <c r="G230" s="18">
        <f>F230-C230</f>
        <v>16191002.33</v>
      </c>
      <c r="H230" s="18">
        <f>E230-F230</f>
        <v>-4457944.34</v>
      </c>
      <c r="I230" s="19">
        <f>IF(ISERROR(F230/C230),0,F230/C230*100-100)</f>
        <v>105.61652238154329</v>
      </c>
      <c r="J230" s="19">
        <f>IF(ISERROR(F230/E230),0,F230/E230*100)</f>
        <v>116.47243998532613</v>
      </c>
      <c r="K230" s="19">
        <f>IF(ISERROR(F230/D230),0,F230/D230*100)</f>
        <v>72.966667019296921</v>
      </c>
    </row>
    <row r="231" spans="1:11">
      <c r="A231" s="22" t="s">
        <v>30</v>
      </c>
      <c r="B231" s="17" t="s">
        <v>31</v>
      </c>
      <c r="C231" s="18">
        <v>15329990.01</v>
      </c>
      <c r="D231" s="18">
        <v>43199167</v>
      </c>
      <c r="E231" s="18">
        <v>27063048</v>
      </c>
      <c r="F231" s="18">
        <v>31520992.34</v>
      </c>
      <c r="G231" s="18">
        <f>F231-C231</f>
        <v>16191002.33</v>
      </c>
      <c r="H231" s="18">
        <f>E231-F231</f>
        <v>-4457944.34</v>
      </c>
      <c r="I231" s="19">
        <f>IF(ISERROR(F231/C231),0,F231/C231*100-100)</f>
        <v>105.61652238154329</v>
      </c>
      <c r="J231" s="19">
        <f>IF(ISERROR(F231/E231),0,F231/E231*100)</f>
        <v>116.47243998532613</v>
      </c>
      <c r="K231" s="19">
        <f>IF(ISERROR(F231/D231),0,F231/D231*100)</f>
        <v>72.966667019296921</v>
      </c>
    </row>
    <row r="232" spans="1:11">
      <c r="A232" s="23" t="s">
        <v>32</v>
      </c>
      <c r="B232" s="17" t="s">
        <v>33</v>
      </c>
      <c r="C232" s="18">
        <v>15329990.01</v>
      </c>
      <c r="D232" s="18">
        <v>43199167</v>
      </c>
      <c r="E232" s="18">
        <v>27063048</v>
      </c>
      <c r="F232" s="18">
        <v>31520992.34</v>
      </c>
      <c r="G232" s="18">
        <f>F232-C232</f>
        <v>16191002.33</v>
      </c>
      <c r="H232" s="18">
        <f>E232-F232</f>
        <v>-4457944.34</v>
      </c>
      <c r="I232" s="19">
        <f>IF(ISERROR(F232/C232),0,F232/C232*100-100)</f>
        <v>105.61652238154329</v>
      </c>
      <c r="J232" s="19">
        <f>IF(ISERROR(F232/E232),0,F232/E232*100)</f>
        <v>116.47243998532613</v>
      </c>
      <c r="K232" s="19">
        <f>IF(ISERROR(F232/D232),0,F232/D232*100)</f>
        <v>72.966667019296921</v>
      </c>
    </row>
    <row r="233" spans="1:11">
      <c r="A233" s="24" t="s">
        <v>36</v>
      </c>
      <c r="B233" s="17" t="s">
        <v>37</v>
      </c>
      <c r="C233" s="18">
        <v>15329990.01</v>
      </c>
      <c r="D233" s="18">
        <v>43199167</v>
      </c>
      <c r="E233" s="18">
        <v>27063048</v>
      </c>
      <c r="F233" s="18">
        <v>31520992.34</v>
      </c>
      <c r="G233" s="18">
        <f>F233-C233</f>
        <v>16191002.33</v>
      </c>
      <c r="H233" s="18">
        <f>E233-F233</f>
        <v>-4457944.34</v>
      </c>
      <c r="I233" s="19">
        <f>IF(ISERROR(F233/C233),0,F233/C233*100-100)</f>
        <v>105.61652238154329</v>
      </c>
      <c r="J233" s="19">
        <f>IF(ISERROR(F233/E233),0,F233/E233*100)</f>
        <v>116.47243998532613</v>
      </c>
      <c r="K233" s="19">
        <f>IF(ISERROR(F233/D233),0,F233/D233*100)</f>
        <v>72.966667019296921</v>
      </c>
    </row>
    <row r="234" spans="1:11">
      <c r="A234" s="16"/>
      <c r="B234" s="17" t="s">
        <v>58</v>
      </c>
      <c r="C234" s="18">
        <v>6662385.3399999999</v>
      </c>
      <c r="D234" s="18">
        <v>0</v>
      </c>
      <c r="E234" s="18">
        <v>0</v>
      </c>
      <c r="F234" s="18">
        <v>11676669.17</v>
      </c>
      <c r="G234" s="18">
        <f>F234-C234</f>
        <v>5014283.83</v>
      </c>
      <c r="H234" s="18">
        <f>E234-F234</f>
        <v>-11676669.17</v>
      </c>
      <c r="I234" s="19">
        <f>IF(ISERROR(F234/C234),0,F234/C234*100-100)</f>
        <v>75.262591010684474</v>
      </c>
      <c r="J234" s="19">
        <f>IF(ISERROR(F234/E234),0,F234/E234*100)</f>
        <v>0</v>
      </c>
      <c r="K234" s="19">
        <f>IF(ISERROR(F234/D234),0,F234/D234*100)</f>
        <v>0</v>
      </c>
    </row>
    <row r="235" spans="1:11">
      <c r="A235" s="16" t="s">
        <v>59</v>
      </c>
      <c r="B235" s="17" t="s">
        <v>60</v>
      </c>
      <c r="C235" s="18">
        <v>-6662385.3399999999</v>
      </c>
      <c r="D235" s="18">
        <v>0</v>
      </c>
      <c r="E235" s="18">
        <v>0</v>
      </c>
      <c r="F235" s="18">
        <v>-11676669.17</v>
      </c>
      <c r="G235" s="18">
        <f>F235-C235</f>
        <v>-5014283.83</v>
      </c>
      <c r="H235" s="18">
        <f>E235-F235</f>
        <v>11676669.17</v>
      </c>
      <c r="I235" s="19">
        <f>IF(ISERROR(F235/C235),0,F235/C235*100-100)</f>
        <v>75.262591010684474</v>
      </c>
      <c r="J235" s="19">
        <f>IF(ISERROR(F235/E235),0,F235/E235*100)</f>
        <v>0</v>
      </c>
      <c r="K235" s="19">
        <f>IF(ISERROR(F235/D235),0,F235/D235*100)</f>
        <v>0</v>
      </c>
    </row>
    <row r="236" spans="1:11">
      <c r="A236" s="22" t="s">
        <v>61</v>
      </c>
      <c r="B236" s="17" t="s">
        <v>62</v>
      </c>
      <c r="C236" s="18">
        <v>-6662385.3399999999</v>
      </c>
      <c r="D236" s="18">
        <v>0</v>
      </c>
      <c r="E236" s="18">
        <v>0</v>
      </c>
      <c r="F236" s="18">
        <v>-11676669.17</v>
      </c>
      <c r="G236" s="18">
        <f>F236-C236</f>
        <v>-5014283.83</v>
      </c>
      <c r="H236" s="18">
        <f>E236-F236</f>
        <v>11676669.17</v>
      </c>
      <c r="I236" s="19">
        <f>IF(ISERROR(F236/C236),0,F236/C236*100-100)</f>
        <v>75.262591010684474</v>
      </c>
      <c r="J236" s="19">
        <f>IF(ISERROR(F236/E236),0,F236/E236*100)</f>
        <v>0</v>
      </c>
      <c r="K236" s="19">
        <f>IF(ISERROR(F236/D236),0,F236/D236*100)</f>
        <v>0</v>
      </c>
    </row>
    <row r="237" spans="1:11" ht="25.5">
      <c r="A237" s="23" t="s">
        <v>140</v>
      </c>
      <c r="B237" s="17" t="s">
        <v>141</v>
      </c>
      <c r="C237" s="18">
        <v>-365.07</v>
      </c>
      <c r="D237" s="18">
        <v>0</v>
      </c>
      <c r="E237" s="18">
        <v>0</v>
      </c>
      <c r="F237" s="18">
        <v>0</v>
      </c>
      <c r="G237" s="18">
        <f>F237-C237</f>
        <v>365.07</v>
      </c>
      <c r="H237" s="18">
        <f>E237-F237</f>
        <v>0</v>
      </c>
      <c r="I237" s="19">
        <f>IF(ISERROR(F237/C237),0,F237/C237*100-100)</f>
        <v>-100</v>
      </c>
      <c r="J237" s="19">
        <f>IF(ISERROR(F237/E237),0,F237/E237*100)</f>
        <v>0</v>
      </c>
      <c r="K237" s="19">
        <f>IF(ISERROR(F237/D237),0,F237/D237*100)</f>
        <v>0</v>
      </c>
    </row>
    <row r="238" spans="1:11">
      <c r="A238" s="27" t="s">
        <v>384</v>
      </c>
      <c r="B238" s="28" t="s">
        <v>385</v>
      </c>
      <c r="C238" s="29"/>
      <c r="D238" s="29"/>
      <c r="E238" s="29"/>
      <c r="F238" s="29"/>
      <c r="G238" s="29"/>
      <c r="H238" s="29"/>
      <c r="I238" s="30"/>
      <c r="J238" s="30"/>
      <c r="K238" s="30"/>
    </row>
    <row r="239" spans="1:11">
      <c r="A239" s="16" t="s">
        <v>20</v>
      </c>
      <c r="B239" s="17" t="s">
        <v>21</v>
      </c>
      <c r="C239" s="18">
        <v>62702859.780000001</v>
      </c>
      <c r="D239" s="18">
        <v>65821858</v>
      </c>
      <c r="E239" s="18">
        <v>47426113</v>
      </c>
      <c r="F239" s="18">
        <v>65610218.909999996</v>
      </c>
      <c r="G239" s="18">
        <f>F239-C239</f>
        <v>2907359.1299999952</v>
      </c>
      <c r="H239" s="18">
        <f>E239-F239</f>
        <v>-18184105.909999996</v>
      </c>
      <c r="I239" s="19">
        <f>IF(ISERROR(F239/C239),0,F239/C239*100-100)</f>
        <v>4.6367249280188929</v>
      </c>
      <c r="J239" s="19">
        <f>IF(ISERROR(F239/E239),0,F239/E239*100)</f>
        <v>138.34196977095718</v>
      </c>
      <c r="K239" s="19">
        <f>IF(ISERROR(F239/D239),0,F239/D239*100)</f>
        <v>99.678466855189654</v>
      </c>
    </row>
    <row r="240" spans="1:11" ht="25.5">
      <c r="A240" s="22" t="s">
        <v>22</v>
      </c>
      <c r="B240" s="17" t="s">
        <v>23</v>
      </c>
      <c r="C240" s="18">
        <v>85339.78</v>
      </c>
      <c r="D240" s="18">
        <v>267008</v>
      </c>
      <c r="E240" s="18">
        <v>182083</v>
      </c>
      <c r="F240" s="18">
        <v>80295.11</v>
      </c>
      <c r="G240" s="18">
        <f>F240-C240</f>
        <v>-5044.6699999999983</v>
      </c>
      <c r="H240" s="18">
        <f>E240-F240</f>
        <v>101787.89</v>
      </c>
      <c r="I240" s="19">
        <f>IF(ISERROR(F240/C240),0,F240/C240*100-100)</f>
        <v>-5.9112760778150459</v>
      </c>
      <c r="J240" s="19">
        <f>IF(ISERROR(F240/E240),0,F240/E240*100)</f>
        <v>44.09808164408539</v>
      </c>
      <c r="K240" s="19">
        <f>IF(ISERROR(F240/D240),0,F240/D240*100)</f>
        <v>30.072173867449663</v>
      </c>
    </row>
    <row r="241" spans="1:11">
      <c r="A241" s="22" t="s">
        <v>84</v>
      </c>
      <c r="B241" s="17" t="s">
        <v>85</v>
      </c>
      <c r="C241" s="18">
        <v>20790</v>
      </c>
      <c r="D241" s="18">
        <v>84206</v>
      </c>
      <c r="E241" s="18">
        <v>0</v>
      </c>
      <c r="F241" s="18">
        <v>59279.8</v>
      </c>
      <c r="G241" s="18">
        <f>F241-C241</f>
        <v>38489.800000000003</v>
      </c>
      <c r="H241" s="18">
        <f>E241-F241</f>
        <v>-59279.8</v>
      </c>
      <c r="I241" s="19">
        <f>IF(ISERROR(F241/C241),0,F241/C241*100-100)</f>
        <v>185.13612313612316</v>
      </c>
      <c r="J241" s="19">
        <f>IF(ISERROR(F241/E241),0,F241/E241*100)</f>
        <v>0</v>
      </c>
      <c r="K241" s="19">
        <f>IF(ISERROR(F241/D241),0,F241/D241*100)</f>
        <v>70.398546421870179</v>
      </c>
    </row>
    <row r="242" spans="1:11">
      <c r="A242" s="23" t="s">
        <v>86</v>
      </c>
      <c r="B242" s="17" t="s">
        <v>87</v>
      </c>
      <c r="C242" s="18">
        <v>20790</v>
      </c>
      <c r="D242" s="18">
        <v>59280</v>
      </c>
      <c r="E242" s="18">
        <v>0</v>
      </c>
      <c r="F242" s="18">
        <v>59279.8</v>
      </c>
      <c r="G242" s="18">
        <f>F242-C242</f>
        <v>38489.800000000003</v>
      </c>
      <c r="H242" s="18">
        <f>E242-F242</f>
        <v>-59279.8</v>
      </c>
      <c r="I242" s="19">
        <f>IF(ISERROR(F242/C242),0,F242/C242*100-100)</f>
        <v>185.13612313612316</v>
      </c>
      <c r="J242" s="19">
        <f>IF(ISERROR(F242/E242),0,F242/E242*100)</f>
        <v>0</v>
      </c>
      <c r="K242" s="19">
        <f>IF(ISERROR(F242/D242),0,F242/D242*100)</f>
        <v>99.999662618083676</v>
      </c>
    </row>
    <row r="243" spans="1:11">
      <c r="A243" s="24" t="s">
        <v>88</v>
      </c>
      <c r="B243" s="17" t="s">
        <v>89</v>
      </c>
      <c r="C243" s="18">
        <v>20790</v>
      </c>
      <c r="D243" s="18">
        <v>59280</v>
      </c>
      <c r="E243" s="18">
        <v>0</v>
      </c>
      <c r="F243" s="18">
        <v>59279.8</v>
      </c>
      <c r="G243" s="18">
        <f>F243-C243</f>
        <v>38489.800000000003</v>
      </c>
      <c r="H243" s="18">
        <f>E243-F243</f>
        <v>-59279.8</v>
      </c>
      <c r="I243" s="19">
        <f>IF(ISERROR(F243/C243),0,F243/C243*100-100)</f>
        <v>185.13612313612316</v>
      </c>
      <c r="J243" s="19">
        <f>IF(ISERROR(F243/E243),0,F243/E243*100)</f>
        <v>0</v>
      </c>
      <c r="K243" s="19">
        <f>IF(ISERROR(F243/D243),0,F243/D243*100)</f>
        <v>99.999662618083676</v>
      </c>
    </row>
    <row r="244" spans="1:11" ht="25.5">
      <c r="A244" s="25" t="s">
        <v>90</v>
      </c>
      <c r="B244" s="17" t="s">
        <v>91</v>
      </c>
      <c r="C244" s="18">
        <v>20790</v>
      </c>
      <c r="D244" s="18">
        <v>59280</v>
      </c>
      <c r="E244" s="18">
        <v>0</v>
      </c>
      <c r="F244" s="18">
        <v>59279.8</v>
      </c>
      <c r="G244" s="18">
        <f>F244-C244</f>
        <v>38489.800000000003</v>
      </c>
      <c r="H244" s="18">
        <f>E244-F244</f>
        <v>-59279.8</v>
      </c>
      <c r="I244" s="19">
        <f>IF(ISERROR(F244/C244),0,F244/C244*100-100)</f>
        <v>185.13612313612316</v>
      </c>
      <c r="J244" s="19">
        <f>IF(ISERROR(F244/E244),0,F244/E244*100)</f>
        <v>0</v>
      </c>
      <c r="K244" s="19">
        <f>IF(ISERROR(F244/D244),0,F244/D244*100)</f>
        <v>99.999662618083676</v>
      </c>
    </row>
    <row r="245" spans="1:11" ht="25.5">
      <c r="A245" s="26" t="s">
        <v>92</v>
      </c>
      <c r="B245" s="17" t="s">
        <v>93</v>
      </c>
      <c r="C245" s="18">
        <v>20790</v>
      </c>
      <c r="D245" s="18">
        <v>59280</v>
      </c>
      <c r="E245" s="18">
        <v>0</v>
      </c>
      <c r="F245" s="18">
        <v>59279.8</v>
      </c>
      <c r="G245" s="18">
        <f>F245-C245</f>
        <v>38489.800000000003</v>
      </c>
      <c r="H245" s="18">
        <f>E245-F245</f>
        <v>-59279.8</v>
      </c>
      <c r="I245" s="19">
        <f>IF(ISERROR(F245/C245),0,F245/C245*100-100)</f>
        <v>185.13612313612316</v>
      </c>
      <c r="J245" s="19">
        <f>IF(ISERROR(F245/E245),0,F245/E245*100)</f>
        <v>0</v>
      </c>
      <c r="K245" s="19">
        <f>IF(ISERROR(F245/D245),0,F245/D245*100)</f>
        <v>99.999662618083676</v>
      </c>
    </row>
    <row r="246" spans="1:11" ht="25.5">
      <c r="A246" s="23" t="s">
        <v>148</v>
      </c>
      <c r="B246" s="17" t="s">
        <v>149</v>
      </c>
      <c r="C246" s="18">
        <v>0</v>
      </c>
      <c r="D246" s="18">
        <v>24926</v>
      </c>
      <c r="E246" s="18">
        <v>0</v>
      </c>
      <c r="F246" s="18">
        <v>0</v>
      </c>
      <c r="G246" s="18">
        <f>F246-C246</f>
        <v>0</v>
      </c>
      <c r="H246" s="18">
        <f>E246-F246</f>
        <v>0</v>
      </c>
      <c r="I246" s="19">
        <f>IF(ISERROR(F246/C246),0,F246/C246*100-100)</f>
        <v>0</v>
      </c>
      <c r="J246" s="19">
        <f>IF(ISERROR(F246/E246),0,F246/E246*100)</f>
        <v>0</v>
      </c>
      <c r="K246" s="19">
        <f>IF(ISERROR(F246/D246),0,F246/D246*100)</f>
        <v>0</v>
      </c>
    </row>
    <row r="247" spans="1:11" ht="38.25">
      <c r="A247" s="24" t="s">
        <v>150</v>
      </c>
      <c r="B247" s="17" t="s">
        <v>151</v>
      </c>
      <c r="C247" s="18">
        <v>0</v>
      </c>
      <c r="D247" s="18">
        <v>24926</v>
      </c>
      <c r="E247" s="18">
        <v>0</v>
      </c>
      <c r="F247" s="18">
        <v>0</v>
      </c>
      <c r="G247" s="18">
        <f>F247-C247</f>
        <v>0</v>
      </c>
      <c r="H247" s="18">
        <f>E247-F247</f>
        <v>0</v>
      </c>
      <c r="I247" s="19">
        <f>IF(ISERROR(F247/C247),0,F247/C247*100-100)</f>
        <v>0</v>
      </c>
      <c r="J247" s="19">
        <f>IF(ISERROR(F247/E247),0,F247/E247*100)</f>
        <v>0</v>
      </c>
      <c r="K247" s="19">
        <f>IF(ISERROR(F247/D247),0,F247/D247*100)</f>
        <v>0</v>
      </c>
    </row>
    <row r="248" spans="1:11" ht="51">
      <c r="A248" s="25" t="s">
        <v>152</v>
      </c>
      <c r="B248" s="17" t="s">
        <v>153</v>
      </c>
      <c r="C248" s="18">
        <v>0</v>
      </c>
      <c r="D248" s="18">
        <v>24926</v>
      </c>
      <c r="E248" s="18">
        <v>0</v>
      </c>
      <c r="F248" s="18">
        <v>0</v>
      </c>
      <c r="G248" s="18">
        <f>F248-C248</f>
        <v>0</v>
      </c>
      <c r="H248" s="18">
        <f>E248-F248</f>
        <v>0</v>
      </c>
      <c r="I248" s="19">
        <f>IF(ISERROR(F248/C248),0,F248/C248*100-100)</f>
        <v>0</v>
      </c>
      <c r="J248" s="19">
        <f>IF(ISERROR(F248/E248),0,F248/E248*100)</f>
        <v>0</v>
      </c>
      <c r="K248" s="19">
        <f>IF(ISERROR(F248/D248),0,F248/D248*100)</f>
        <v>0</v>
      </c>
    </row>
    <row r="249" spans="1:11">
      <c r="A249" s="22" t="s">
        <v>24</v>
      </c>
      <c r="B249" s="17" t="s">
        <v>25</v>
      </c>
      <c r="C249" s="18">
        <v>62596730</v>
      </c>
      <c r="D249" s="18">
        <v>65470644</v>
      </c>
      <c r="E249" s="18">
        <v>47244030</v>
      </c>
      <c r="F249" s="18">
        <v>65470644</v>
      </c>
      <c r="G249" s="18">
        <f>F249-C249</f>
        <v>2873914</v>
      </c>
      <c r="H249" s="18">
        <f>E249-F249</f>
        <v>-18226614</v>
      </c>
      <c r="I249" s="19">
        <f>IF(ISERROR(F249/C249),0,F249/C249*100-100)</f>
        <v>4.5911567585079922</v>
      </c>
      <c r="J249" s="19">
        <f>IF(ISERROR(F249/E249),0,F249/E249*100)</f>
        <v>138.57971896131639</v>
      </c>
      <c r="K249" s="19">
        <f>IF(ISERROR(F249/D249),0,F249/D249*100)</f>
        <v>100</v>
      </c>
    </row>
    <row r="250" spans="1:11">
      <c r="A250" s="23" t="s">
        <v>26</v>
      </c>
      <c r="B250" s="17" t="s">
        <v>27</v>
      </c>
      <c r="C250" s="18">
        <v>62596730</v>
      </c>
      <c r="D250" s="18">
        <v>65470644</v>
      </c>
      <c r="E250" s="18">
        <v>47244030</v>
      </c>
      <c r="F250" s="18">
        <v>65470644</v>
      </c>
      <c r="G250" s="18">
        <f>F250-C250</f>
        <v>2873914</v>
      </c>
      <c r="H250" s="18">
        <f>E250-F250</f>
        <v>-18226614</v>
      </c>
      <c r="I250" s="19">
        <f>IF(ISERROR(F250/C250),0,F250/C250*100-100)</f>
        <v>4.5911567585079922</v>
      </c>
      <c r="J250" s="19">
        <f>IF(ISERROR(F250/E250),0,F250/E250*100)</f>
        <v>138.57971896131639</v>
      </c>
      <c r="K250" s="19">
        <f>IF(ISERROR(F250/D250),0,F250/D250*100)</f>
        <v>100</v>
      </c>
    </row>
    <row r="251" spans="1:11">
      <c r="A251" s="16" t="s">
        <v>28</v>
      </c>
      <c r="B251" s="17" t="s">
        <v>29</v>
      </c>
      <c r="C251" s="18">
        <v>40714830.649999999</v>
      </c>
      <c r="D251" s="18">
        <v>65934274</v>
      </c>
      <c r="E251" s="18">
        <v>47426113</v>
      </c>
      <c r="F251" s="18">
        <v>46068548.079999998</v>
      </c>
      <c r="G251" s="18">
        <f>F251-C251</f>
        <v>5353717.43</v>
      </c>
      <c r="H251" s="18">
        <f>E251-F251</f>
        <v>1357564.9200000018</v>
      </c>
      <c r="I251" s="19">
        <f>IF(ISERROR(F251/C251),0,F251/C251*100-100)</f>
        <v>13.14930541163875</v>
      </c>
      <c r="J251" s="19">
        <f>IF(ISERROR(F251/E251),0,F251/E251*100)</f>
        <v>97.137515950337317</v>
      </c>
      <c r="K251" s="19">
        <f>IF(ISERROR(F251/D251),0,F251/D251*100)</f>
        <v>69.87041076694041</v>
      </c>
    </row>
    <row r="252" spans="1:11">
      <c r="A252" s="22" t="s">
        <v>30</v>
      </c>
      <c r="B252" s="17" t="s">
        <v>31</v>
      </c>
      <c r="C252" s="18">
        <v>39865106.640000001</v>
      </c>
      <c r="D252" s="18">
        <v>65324996</v>
      </c>
      <c r="E252" s="18">
        <v>47069093</v>
      </c>
      <c r="F252" s="18">
        <v>45646457.32</v>
      </c>
      <c r="G252" s="18">
        <f>F252-C252</f>
        <v>5781350.6799999997</v>
      </c>
      <c r="H252" s="18">
        <f>E252-F252</f>
        <v>1422635.6799999997</v>
      </c>
      <c r="I252" s="19">
        <f>IF(ISERROR(F252/C252),0,F252/C252*100-100)</f>
        <v>14.502283242857516</v>
      </c>
      <c r="J252" s="19">
        <f>IF(ISERROR(F252/E252),0,F252/E252*100)</f>
        <v>96.977558756018524</v>
      </c>
      <c r="K252" s="19">
        <f>IF(ISERROR(F252/D252),0,F252/D252*100)</f>
        <v>69.875943536223105</v>
      </c>
    </row>
    <row r="253" spans="1:11">
      <c r="A253" s="23" t="s">
        <v>32</v>
      </c>
      <c r="B253" s="17" t="s">
        <v>33</v>
      </c>
      <c r="C253" s="18">
        <v>39823295.140000001</v>
      </c>
      <c r="D253" s="18">
        <v>65262317</v>
      </c>
      <c r="E253" s="18">
        <v>47023666</v>
      </c>
      <c r="F253" s="18">
        <v>45599391.600000001</v>
      </c>
      <c r="G253" s="18">
        <f>F253-C253</f>
        <v>5776096.4600000009</v>
      </c>
      <c r="H253" s="18">
        <f>E253-F253</f>
        <v>1424274.3999999985</v>
      </c>
      <c r="I253" s="19">
        <f>IF(ISERROR(F253/C253),0,F253/C253*100-100)</f>
        <v>14.504315726998371</v>
      </c>
      <c r="J253" s="19">
        <f>IF(ISERROR(F253/E253),0,F253/E253*100)</f>
        <v>96.971154056767929</v>
      </c>
      <c r="K253" s="19">
        <f>IF(ISERROR(F253/D253),0,F253/D253*100)</f>
        <v>69.870935780597549</v>
      </c>
    </row>
    <row r="254" spans="1:11">
      <c r="A254" s="24" t="s">
        <v>34</v>
      </c>
      <c r="B254" s="17" t="s">
        <v>35</v>
      </c>
      <c r="C254" s="18">
        <v>35435387.590000004</v>
      </c>
      <c r="D254" s="18">
        <v>57258560</v>
      </c>
      <c r="E254" s="18">
        <v>41793085</v>
      </c>
      <c r="F254" s="18">
        <v>40392839.100000001</v>
      </c>
      <c r="G254" s="18">
        <f>F254-C254</f>
        <v>4957451.5099999979</v>
      </c>
      <c r="H254" s="18">
        <f>E254-F254</f>
        <v>1400245.8999999985</v>
      </c>
      <c r="I254" s="19">
        <f>IF(ISERROR(F254/C254),0,F254/C254*100-100)</f>
        <v>13.990115100078683</v>
      </c>
      <c r="J254" s="19">
        <f>IF(ISERROR(F254/E254),0,F254/E254*100)</f>
        <v>96.649575162972539</v>
      </c>
      <c r="K254" s="19">
        <f>IF(ISERROR(F254/D254),0,F254/D254*100)</f>
        <v>70.544629658866725</v>
      </c>
    </row>
    <row r="255" spans="1:11">
      <c r="A255" s="24" t="s">
        <v>36</v>
      </c>
      <c r="B255" s="17" t="s">
        <v>37</v>
      </c>
      <c r="C255" s="18">
        <v>4387907.55</v>
      </c>
      <c r="D255" s="18">
        <v>8003757</v>
      </c>
      <c r="E255" s="18">
        <v>5230581</v>
      </c>
      <c r="F255" s="18">
        <v>5206552.5</v>
      </c>
      <c r="G255" s="18">
        <f>F255-C255</f>
        <v>818644.95000000019</v>
      </c>
      <c r="H255" s="18">
        <f>E255-F255</f>
        <v>24028.5</v>
      </c>
      <c r="I255" s="19">
        <f>IF(ISERROR(F255/C255),0,F255/C255*100-100)</f>
        <v>18.656841345711598</v>
      </c>
      <c r="J255" s="19">
        <f>IF(ISERROR(F255/E255),0,F255/E255*100)</f>
        <v>99.540615086545841</v>
      </c>
      <c r="K255" s="19">
        <f>IF(ISERROR(F255/D255),0,F255/D255*100)</f>
        <v>65.051356506700543</v>
      </c>
    </row>
    <row r="256" spans="1:11">
      <c r="A256" s="25" t="s">
        <v>38</v>
      </c>
      <c r="B256" s="17" t="s">
        <v>39</v>
      </c>
      <c r="C256" s="18">
        <v>156595.37</v>
      </c>
      <c r="D256" s="18">
        <v>0</v>
      </c>
      <c r="E256" s="18">
        <v>0</v>
      </c>
      <c r="F256" s="18">
        <v>259977.76</v>
      </c>
      <c r="G256" s="18">
        <f>F256-C256</f>
        <v>103382.39000000001</v>
      </c>
      <c r="H256" s="18">
        <f>E256-F256</f>
        <v>-259977.76</v>
      </c>
      <c r="I256" s="19">
        <f>IF(ISERROR(F256/C256),0,F256/C256*100-100)</f>
        <v>66.018803748795392</v>
      </c>
      <c r="J256" s="19">
        <f>IF(ISERROR(F256/E256),0,F256/E256*100)</f>
        <v>0</v>
      </c>
      <c r="K256" s="19">
        <f>IF(ISERROR(F256/D256),0,F256/D256*100)</f>
        <v>0</v>
      </c>
    </row>
    <row r="257" spans="1:11">
      <c r="A257" s="23" t="s">
        <v>40</v>
      </c>
      <c r="B257" s="17" t="s">
        <v>41</v>
      </c>
      <c r="C257" s="18">
        <v>8215</v>
      </c>
      <c r="D257" s="18">
        <v>10000</v>
      </c>
      <c r="E257" s="18">
        <v>7500</v>
      </c>
      <c r="F257" s="18">
        <v>7500</v>
      </c>
      <c r="G257" s="18">
        <f>F257-C257</f>
        <v>-715</v>
      </c>
      <c r="H257" s="18">
        <f>E257-F257</f>
        <v>0</v>
      </c>
      <c r="I257" s="19">
        <f>IF(ISERROR(F257/C257),0,F257/C257*100-100)</f>
        <v>-8.7035909920876406</v>
      </c>
      <c r="J257" s="19">
        <f>IF(ISERROR(F257/E257),0,F257/E257*100)</f>
        <v>100</v>
      </c>
      <c r="K257" s="19">
        <f>IF(ISERROR(F257/D257),0,F257/D257*100)</f>
        <v>75</v>
      </c>
    </row>
    <row r="258" spans="1:11">
      <c r="A258" s="24" t="s">
        <v>42</v>
      </c>
      <c r="B258" s="17" t="s">
        <v>43</v>
      </c>
      <c r="C258" s="18">
        <v>7500</v>
      </c>
      <c r="D258" s="18">
        <v>10000</v>
      </c>
      <c r="E258" s="18">
        <v>7500</v>
      </c>
      <c r="F258" s="18">
        <v>7500</v>
      </c>
      <c r="G258" s="18">
        <f>F258-C258</f>
        <v>0</v>
      </c>
      <c r="H258" s="18">
        <f>E258-F258</f>
        <v>0</v>
      </c>
      <c r="I258" s="19">
        <f>IF(ISERROR(F258/C258),0,F258/C258*100-100)</f>
        <v>0</v>
      </c>
      <c r="J258" s="19">
        <f>IF(ISERROR(F258/E258),0,F258/E258*100)</f>
        <v>100</v>
      </c>
      <c r="K258" s="19">
        <f>IF(ISERROR(F258/D258),0,F258/D258*100)</f>
        <v>75</v>
      </c>
    </row>
    <row r="259" spans="1:11">
      <c r="A259" s="24" t="s">
        <v>44</v>
      </c>
      <c r="B259" s="17" t="s">
        <v>45</v>
      </c>
      <c r="C259" s="18">
        <v>715</v>
      </c>
      <c r="D259" s="18">
        <v>0</v>
      </c>
      <c r="E259" s="18">
        <v>0</v>
      </c>
      <c r="F259" s="18">
        <v>0</v>
      </c>
      <c r="G259" s="18">
        <f>F259-C259</f>
        <v>-715</v>
      </c>
      <c r="H259" s="18">
        <f>E259-F259</f>
        <v>0</v>
      </c>
      <c r="I259" s="19">
        <f>IF(ISERROR(F259/C259),0,F259/C259*100-100)</f>
        <v>-100</v>
      </c>
      <c r="J259" s="19">
        <f>IF(ISERROR(F259/E259),0,F259/E259*100)</f>
        <v>0</v>
      </c>
      <c r="K259" s="19">
        <f>IF(ISERROR(F259/D259),0,F259/D259*100)</f>
        <v>0</v>
      </c>
    </row>
    <row r="260" spans="1:11" ht="25.5">
      <c r="A260" s="23" t="s">
        <v>46</v>
      </c>
      <c r="B260" s="17" t="s">
        <v>47</v>
      </c>
      <c r="C260" s="18">
        <v>33596.5</v>
      </c>
      <c r="D260" s="18">
        <v>52679</v>
      </c>
      <c r="E260" s="18">
        <v>37927</v>
      </c>
      <c r="F260" s="18">
        <v>39565.72</v>
      </c>
      <c r="G260" s="18">
        <f>F260-C260</f>
        <v>5969.2200000000012</v>
      </c>
      <c r="H260" s="18">
        <f>E260-F260</f>
        <v>-1638.7200000000012</v>
      </c>
      <c r="I260" s="19">
        <f>IF(ISERROR(F260/C260),0,F260/C260*100-100)</f>
        <v>17.767386483711107</v>
      </c>
      <c r="J260" s="19">
        <f>IF(ISERROR(F260/E260),0,F260/E260*100)</f>
        <v>104.32072138582014</v>
      </c>
      <c r="K260" s="19">
        <f>IF(ISERROR(F260/D260),0,F260/D260*100)</f>
        <v>75.107196416029169</v>
      </c>
    </row>
    <row r="261" spans="1:11" ht="25.5">
      <c r="A261" s="24" t="s">
        <v>158</v>
      </c>
      <c r="B261" s="17" t="s">
        <v>159</v>
      </c>
      <c r="C261" s="18">
        <v>33596.5</v>
      </c>
      <c r="D261" s="18">
        <v>52679</v>
      </c>
      <c r="E261" s="18">
        <v>37927</v>
      </c>
      <c r="F261" s="18">
        <v>39565.72</v>
      </c>
      <c r="G261" s="18">
        <f>F261-C261</f>
        <v>5969.2200000000012</v>
      </c>
      <c r="H261" s="18">
        <f>E261-F261</f>
        <v>-1638.7200000000012</v>
      </c>
      <c r="I261" s="19">
        <f>IF(ISERROR(F261/C261),0,F261/C261*100-100)</f>
        <v>17.767386483711107</v>
      </c>
      <c r="J261" s="19">
        <f>IF(ISERROR(F261/E261),0,F261/E261*100)</f>
        <v>104.32072138582014</v>
      </c>
      <c r="K261" s="19">
        <f>IF(ISERROR(F261/D261),0,F261/D261*100)</f>
        <v>75.107196416029169</v>
      </c>
    </row>
    <row r="262" spans="1:11" ht="38.25">
      <c r="A262" s="25" t="s">
        <v>162</v>
      </c>
      <c r="B262" s="17" t="s">
        <v>163</v>
      </c>
      <c r="C262" s="18">
        <v>33596.5</v>
      </c>
      <c r="D262" s="18">
        <v>52679</v>
      </c>
      <c r="E262" s="18">
        <v>37927</v>
      </c>
      <c r="F262" s="18">
        <v>39565.72</v>
      </c>
      <c r="G262" s="18">
        <f>F262-C262</f>
        <v>5969.2200000000012</v>
      </c>
      <c r="H262" s="18">
        <f>E262-F262</f>
        <v>-1638.7200000000012</v>
      </c>
      <c r="I262" s="19">
        <f>IF(ISERROR(F262/C262),0,F262/C262*100-100)</f>
        <v>17.767386483711107</v>
      </c>
      <c r="J262" s="19">
        <f>IF(ISERROR(F262/E262),0,F262/E262*100)</f>
        <v>104.32072138582014</v>
      </c>
      <c r="K262" s="19">
        <f>IF(ISERROR(F262/D262),0,F262/D262*100)</f>
        <v>75.107196416029169</v>
      </c>
    </row>
    <row r="263" spans="1:11">
      <c r="A263" s="22" t="s">
        <v>54</v>
      </c>
      <c r="B263" s="17" t="s">
        <v>55</v>
      </c>
      <c r="C263" s="18">
        <v>849724.01</v>
      </c>
      <c r="D263" s="18">
        <v>609278</v>
      </c>
      <c r="E263" s="18">
        <v>357020</v>
      </c>
      <c r="F263" s="18">
        <v>422090.76</v>
      </c>
      <c r="G263" s="18">
        <f>F263-C263</f>
        <v>-427633.25</v>
      </c>
      <c r="H263" s="18">
        <f>E263-F263</f>
        <v>-65070.760000000009</v>
      </c>
      <c r="I263" s="19">
        <f>IF(ISERROR(F263/C263),0,F263/C263*100-100)</f>
        <v>-50.326134717553764</v>
      </c>
      <c r="J263" s="19">
        <f>IF(ISERROR(F263/E263),0,F263/E263*100)</f>
        <v>118.22608257240491</v>
      </c>
      <c r="K263" s="19">
        <f>IF(ISERROR(F263/D263),0,F263/D263*100)</f>
        <v>69.277203509727912</v>
      </c>
    </row>
    <row r="264" spans="1:11">
      <c r="A264" s="23" t="s">
        <v>56</v>
      </c>
      <c r="B264" s="17" t="s">
        <v>57</v>
      </c>
      <c r="C264" s="18">
        <v>849724.01</v>
      </c>
      <c r="D264" s="18">
        <v>609278</v>
      </c>
      <c r="E264" s="18">
        <v>357020</v>
      </c>
      <c r="F264" s="18">
        <v>422090.76</v>
      </c>
      <c r="G264" s="18">
        <f>F264-C264</f>
        <v>-427633.25</v>
      </c>
      <c r="H264" s="18">
        <f>E264-F264</f>
        <v>-65070.760000000009</v>
      </c>
      <c r="I264" s="19">
        <f>IF(ISERROR(F264/C264),0,F264/C264*100-100)</f>
        <v>-50.326134717553764</v>
      </c>
      <c r="J264" s="19">
        <f>IF(ISERROR(F264/E264),0,F264/E264*100)</f>
        <v>118.22608257240491</v>
      </c>
      <c r="K264" s="19">
        <f>IF(ISERROR(F264/D264),0,F264/D264*100)</f>
        <v>69.277203509727912</v>
      </c>
    </row>
    <row r="265" spans="1:11">
      <c r="A265" s="16"/>
      <c r="B265" s="17" t="s">
        <v>58</v>
      </c>
      <c r="C265" s="18">
        <v>21988029.129999999</v>
      </c>
      <c r="D265" s="18">
        <v>-112416</v>
      </c>
      <c r="E265" s="18">
        <v>0</v>
      </c>
      <c r="F265" s="18">
        <v>19541670.829999998</v>
      </c>
      <c r="G265" s="18">
        <f>F265-C265</f>
        <v>-2446358.3000000007</v>
      </c>
      <c r="H265" s="18">
        <f>E265-F265</f>
        <v>-19541670.829999998</v>
      </c>
      <c r="I265" s="19">
        <f>IF(ISERROR(F265/C265),0,F265/C265*100-100)</f>
        <v>-11.125864376185675</v>
      </c>
      <c r="J265" s="19">
        <f>IF(ISERROR(F265/E265),0,F265/E265*100)</f>
        <v>0</v>
      </c>
      <c r="K265" s="19">
        <f>IF(ISERROR(F265/D265),0,F265/D265*100)</f>
        <v>-17383.353641830341</v>
      </c>
    </row>
    <row r="266" spans="1:11">
      <c r="A266" s="16" t="s">
        <v>59</v>
      </c>
      <c r="B266" s="17" t="s">
        <v>60</v>
      </c>
      <c r="C266" s="18">
        <v>-21988029.129999999</v>
      </c>
      <c r="D266" s="18">
        <v>112416</v>
      </c>
      <c r="E266" s="18">
        <v>0</v>
      </c>
      <c r="F266" s="18">
        <v>-19541670.829999998</v>
      </c>
      <c r="G266" s="18">
        <f>F266-C266</f>
        <v>2446358.3000000007</v>
      </c>
      <c r="H266" s="18">
        <f>E266-F266</f>
        <v>19541670.829999998</v>
      </c>
      <c r="I266" s="19">
        <f>IF(ISERROR(F266/C266),0,F266/C266*100-100)</f>
        <v>-11.125864376185675</v>
      </c>
      <c r="J266" s="19">
        <f>IF(ISERROR(F266/E266),0,F266/E266*100)</f>
        <v>0</v>
      </c>
      <c r="K266" s="19">
        <f>IF(ISERROR(F266/D266),0,F266/D266*100)</f>
        <v>-17383.353641830341</v>
      </c>
    </row>
    <row r="267" spans="1:11">
      <c r="A267" s="22" t="s">
        <v>61</v>
      </c>
      <c r="B267" s="17" t="s">
        <v>62</v>
      </c>
      <c r="C267" s="18">
        <v>-21988029.129999999</v>
      </c>
      <c r="D267" s="18">
        <v>112416</v>
      </c>
      <c r="E267" s="18">
        <v>0</v>
      </c>
      <c r="F267" s="18">
        <v>-19541670.829999998</v>
      </c>
      <c r="G267" s="18">
        <f>F267-C267</f>
        <v>2446358.3000000007</v>
      </c>
      <c r="H267" s="18">
        <f>E267-F267</f>
        <v>19541670.829999998</v>
      </c>
      <c r="I267" s="19">
        <f>IF(ISERROR(F267/C267),0,F267/C267*100-100)</f>
        <v>-11.125864376185675</v>
      </c>
      <c r="J267" s="19">
        <f>IF(ISERROR(F267/E267),0,F267/E267*100)</f>
        <v>0</v>
      </c>
      <c r="K267" s="19">
        <f>IF(ISERROR(F267/D267),0,F267/D267*100)</f>
        <v>-17383.353641830341</v>
      </c>
    </row>
    <row r="268" spans="1:11" ht="25.5">
      <c r="A268" s="23" t="s">
        <v>140</v>
      </c>
      <c r="B268" s="17" t="s">
        <v>141</v>
      </c>
      <c r="C268" s="18">
        <v>-431113.26</v>
      </c>
      <c r="D268" s="18">
        <v>112416</v>
      </c>
      <c r="E268" s="18">
        <v>0</v>
      </c>
      <c r="F268" s="18">
        <v>-112416</v>
      </c>
      <c r="G268" s="18">
        <f>F268-C268</f>
        <v>318697.26</v>
      </c>
      <c r="H268" s="18">
        <f>E268-F268</f>
        <v>112416</v>
      </c>
      <c r="I268" s="19">
        <f>IF(ISERROR(F268/C268),0,F268/C268*100-100)</f>
        <v>-73.924253686838583</v>
      </c>
      <c r="J268" s="19">
        <f>IF(ISERROR(F268/E268),0,F268/E268*100)</f>
        <v>0</v>
      </c>
      <c r="K268" s="19">
        <f>IF(ISERROR(F268/D268),0,F268/D268*100)</f>
        <v>-100</v>
      </c>
    </row>
    <row r="269" spans="1:11">
      <c r="A269" s="27" t="s">
        <v>386</v>
      </c>
      <c r="B269" s="28" t="s">
        <v>387</v>
      </c>
      <c r="C269" s="29"/>
      <c r="D269" s="29"/>
      <c r="E269" s="29"/>
      <c r="F269" s="29"/>
      <c r="G269" s="29"/>
      <c r="H269" s="29"/>
      <c r="I269" s="30"/>
      <c r="J269" s="30"/>
      <c r="K269" s="30"/>
    </row>
    <row r="270" spans="1:11">
      <c r="A270" s="16" t="s">
        <v>20</v>
      </c>
      <c r="B270" s="17" t="s">
        <v>21</v>
      </c>
      <c r="C270" s="18">
        <v>20368791.34</v>
      </c>
      <c r="D270" s="18">
        <v>31061989</v>
      </c>
      <c r="E270" s="18">
        <v>20814505</v>
      </c>
      <c r="F270" s="18">
        <v>30881677.649999999</v>
      </c>
      <c r="G270" s="18">
        <f>F270-C270</f>
        <v>10512886.309999999</v>
      </c>
      <c r="H270" s="18">
        <f>E270-F270</f>
        <v>-10067172.649999999</v>
      </c>
      <c r="I270" s="19">
        <f>IF(ISERROR(F270/C270),0,F270/C270*100-100)</f>
        <v>51.612715425853025</v>
      </c>
      <c r="J270" s="19">
        <f>IF(ISERROR(F270/E270),0,F270/E270*100)</f>
        <v>148.3661401027793</v>
      </c>
      <c r="K270" s="19">
        <f>IF(ISERROR(F270/D270),0,F270/D270*100)</f>
        <v>99.419511255380328</v>
      </c>
    </row>
    <row r="271" spans="1:11" ht="25.5">
      <c r="A271" s="22" t="s">
        <v>22</v>
      </c>
      <c r="B271" s="17" t="s">
        <v>23</v>
      </c>
      <c r="C271" s="18">
        <v>201977.34</v>
      </c>
      <c r="D271" s="18">
        <v>439443</v>
      </c>
      <c r="E271" s="18">
        <v>329580</v>
      </c>
      <c r="F271" s="18">
        <v>259177.77</v>
      </c>
      <c r="G271" s="18">
        <f>F271-C271</f>
        <v>57200.429999999993</v>
      </c>
      <c r="H271" s="18">
        <f>E271-F271</f>
        <v>70402.23000000001</v>
      </c>
      <c r="I271" s="19">
        <f>IF(ISERROR(F271/C271),0,F271/C271*100-100)</f>
        <v>28.320221466427881</v>
      </c>
      <c r="J271" s="19">
        <f>IF(ISERROR(F271/E271),0,F271/E271*100)</f>
        <v>78.63880393227744</v>
      </c>
      <c r="K271" s="19">
        <f>IF(ISERROR(F271/D271),0,F271/D271*100)</f>
        <v>58.978700309255125</v>
      </c>
    </row>
    <row r="272" spans="1:11">
      <c r="A272" s="22" t="s">
        <v>84</v>
      </c>
      <c r="B272" s="17" t="s">
        <v>85</v>
      </c>
      <c r="C272" s="18">
        <v>0</v>
      </c>
      <c r="D272" s="18">
        <v>12276</v>
      </c>
      <c r="E272" s="18">
        <v>0</v>
      </c>
      <c r="F272" s="18">
        <v>12229.88</v>
      </c>
      <c r="G272" s="18">
        <f>F272-C272</f>
        <v>12229.88</v>
      </c>
      <c r="H272" s="18">
        <f>E272-F272</f>
        <v>-12229.88</v>
      </c>
      <c r="I272" s="19">
        <f>IF(ISERROR(F272/C272),0,F272/C272*100-100)</f>
        <v>0</v>
      </c>
      <c r="J272" s="19">
        <f>IF(ISERROR(F272/E272),0,F272/E272*100)</f>
        <v>0</v>
      </c>
      <c r="K272" s="19">
        <f>IF(ISERROR(F272/D272),0,F272/D272*100)</f>
        <v>99.624307592049519</v>
      </c>
    </row>
    <row r="273" spans="1:11">
      <c r="A273" s="23" t="s">
        <v>86</v>
      </c>
      <c r="B273" s="17" t="s">
        <v>87</v>
      </c>
      <c r="C273" s="18">
        <v>0</v>
      </c>
      <c r="D273" s="18">
        <v>12276</v>
      </c>
      <c r="E273" s="18">
        <v>0</v>
      </c>
      <c r="F273" s="18">
        <v>12229.88</v>
      </c>
      <c r="G273" s="18">
        <f>F273-C273</f>
        <v>12229.88</v>
      </c>
      <c r="H273" s="18">
        <f>E273-F273</f>
        <v>-12229.88</v>
      </c>
      <c r="I273" s="19">
        <f>IF(ISERROR(F273/C273),0,F273/C273*100-100)</f>
        <v>0</v>
      </c>
      <c r="J273" s="19">
        <f>IF(ISERROR(F273/E273),0,F273/E273*100)</f>
        <v>0</v>
      </c>
      <c r="K273" s="19">
        <f>IF(ISERROR(F273/D273),0,F273/D273*100)</f>
        <v>99.624307592049519</v>
      </c>
    </row>
    <row r="274" spans="1:11" ht="25.5">
      <c r="A274" s="24" t="s">
        <v>705</v>
      </c>
      <c r="B274" s="17" t="s">
        <v>706</v>
      </c>
      <c r="C274" s="18">
        <v>0</v>
      </c>
      <c r="D274" s="18">
        <v>12276</v>
      </c>
      <c r="E274" s="18">
        <v>0</v>
      </c>
      <c r="F274" s="18">
        <v>12229.88</v>
      </c>
      <c r="G274" s="18">
        <f>F274-C274</f>
        <v>12229.88</v>
      </c>
      <c r="H274" s="18">
        <f>E274-F274</f>
        <v>-12229.88</v>
      </c>
      <c r="I274" s="19">
        <f>IF(ISERROR(F274/C274),0,F274/C274*100-100)</f>
        <v>0</v>
      </c>
      <c r="J274" s="19">
        <f>IF(ISERROR(F274/E274),0,F274/E274*100)</f>
        <v>0</v>
      </c>
      <c r="K274" s="19">
        <f>IF(ISERROR(F274/D274),0,F274/D274*100)</f>
        <v>99.624307592049519</v>
      </c>
    </row>
    <row r="275" spans="1:11">
      <c r="A275" s="22" t="s">
        <v>24</v>
      </c>
      <c r="B275" s="17" t="s">
        <v>25</v>
      </c>
      <c r="C275" s="18">
        <v>20166814</v>
      </c>
      <c r="D275" s="18">
        <v>30610270</v>
      </c>
      <c r="E275" s="18">
        <v>20484925</v>
      </c>
      <c r="F275" s="18">
        <v>30610270</v>
      </c>
      <c r="G275" s="18">
        <f>F275-C275</f>
        <v>10443456</v>
      </c>
      <c r="H275" s="18">
        <f>E275-F275</f>
        <v>-10125345</v>
      </c>
      <c r="I275" s="19">
        <f>IF(ISERROR(F275/C275),0,F275/C275*100-100)</f>
        <v>51.785353898736787</v>
      </c>
      <c r="J275" s="19">
        <f>IF(ISERROR(F275/E275),0,F275/E275*100)</f>
        <v>149.42827469468403</v>
      </c>
      <c r="K275" s="19">
        <f>IF(ISERROR(F275/D275),0,F275/D275*100)</f>
        <v>100</v>
      </c>
    </row>
    <row r="276" spans="1:11">
      <c r="A276" s="23" t="s">
        <v>26</v>
      </c>
      <c r="B276" s="17" t="s">
        <v>27</v>
      </c>
      <c r="C276" s="18">
        <v>20166814</v>
      </c>
      <c r="D276" s="18">
        <v>30610270</v>
      </c>
      <c r="E276" s="18">
        <v>20484925</v>
      </c>
      <c r="F276" s="18">
        <v>30610270</v>
      </c>
      <c r="G276" s="18">
        <f>F276-C276</f>
        <v>10443456</v>
      </c>
      <c r="H276" s="18">
        <f>E276-F276</f>
        <v>-10125345</v>
      </c>
      <c r="I276" s="19">
        <f>IF(ISERROR(F276/C276),0,F276/C276*100-100)</f>
        <v>51.785353898736787</v>
      </c>
      <c r="J276" s="19">
        <f>IF(ISERROR(F276/E276),0,F276/E276*100)</f>
        <v>149.42827469468403</v>
      </c>
      <c r="K276" s="19">
        <f>IF(ISERROR(F276/D276),0,F276/D276*100)</f>
        <v>100</v>
      </c>
    </row>
    <row r="277" spans="1:11">
      <c r="A277" s="16" t="s">
        <v>28</v>
      </c>
      <c r="B277" s="17" t="s">
        <v>29</v>
      </c>
      <c r="C277" s="18">
        <v>14705858.970000001</v>
      </c>
      <c r="D277" s="18">
        <v>31129615</v>
      </c>
      <c r="E277" s="18">
        <v>20814505</v>
      </c>
      <c r="F277" s="18">
        <v>19641596.989999998</v>
      </c>
      <c r="G277" s="18">
        <f>F277-C277</f>
        <v>4935738.0199999977</v>
      </c>
      <c r="H277" s="18">
        <f>E277-F277</f>
        <v>1172908.0100000016</v>
      </c>
      <c r="I277" s="19">
        <f>IF(ISERROR(F277/C277),0,F277/C277*100-100)</f>
        <v>33.563071902626831</v>
      </c>
      <c r="J277" s="19">
        <f>IF(ISERROR(F277/E277),0,F277/E277*100)</f>
        <v>94.364948818143873</v>
      </c>
      <c r="K277" s="19">
        <f>IF(ISERROR(F277/D277),0,F277/D277*100)</f>
        <v>63.096177032706635</v>
      </c>
    </row>
    <row r="278" spans="1:11">
      <c r="A278" s="22" t="s">
        <v>30</v>
      </c>
      <c r="B278" s="17" t="s">
        <v>31</v>
      </c>
      <c r="C278" s="18">
        <v>14255312.060000001</v>
      </c>
      <c r="D278" s="18">
        <v>29802628</v>
      </c>
      <c r="E278" s="18">
        <v>19844454</v>
      </c>
      <c r="F278" s="18">
        <v>19323644.059999999</v>
      </c>
      <c r="G278" s="18">
        <f>F278-C278</f>
        <v>5068331.9999999981</v>
      </c>
      <c r="H278" s="18">
        <f>E278-F278</f>
        <v>520809.94000000134</v>
      </c>
      <c r="I278" s="19">
        <f>IF(ISERROR(F278/C278),0,F278/C278*100-100)</f>
        <v>35.553988426683361</v>
      </c>
      <c r="J278" s="19">
        <f>IF(ISERROR(F278/E278),0,F278/E278*100)</f>
        <v>97.375539080087563</v>
      </c>
      <c r="K278" s="19">
        <f>IF(ISERROR(F278/D278),0,F278/D278*100)</f>
        <v>64.83872516208973</v>
      </c>
    </row>
    <row r="279" spans="1:11">
      <c r="A279" s="23" t="s">
        <v>32</v>
      </c>
      <c r="B279" s="17" t="s">
        <v>33</v>
      </c>
      <c r="C279" s="18">
        <v>11109833.310000001</v>
      </c>
      <c r="D279" s="18">
        <v>25835080</v>
      </c>
      <c r="E279" s="18">
        <v>16904748</v>
      </c>
      <c r="F279" s="18">
        <v>16342342.93</v>
      </c>
      <c r="G279" s="18">
        <f>F279-C279</f>
        <v>5232509.6199999992</v>
      </c>
      <c r="H279" s="18">
        <f>E279-F279</f>
        <v>562405.0700000003</v>
      </c>
      <c r="I279" s="19">
        <f>IF(ISERROR(F279/C279),0,F279/C279*100-100)</f>
        <v>47.098002949244943</v>
      </c>
      <c r="J279" s="19">
        <f>IF(ISERROR(F279/E279),0,F279/E279*100)</f>
        <v>96.673094032516786</v>
      </c>
      <c r="K279" s="19">
        <f>IF(ISERROR(F279/D279),0,F279/D279*100)</f>
        <v>63.256405360463361</v>
      </c>
    </row>
    <row r="280" spans="1:11">
      <c r="A280" s="24" t="s">
        <v>34</v>
      </c>
      <c r="B280" s="17" t="s">
        <v>35</v>
      </c>
      <c r="C280" s="18">
        <v>6874960.5499999998</v>
      </c>
      <c r="D280" s="18">
        <v>15471188</v>
      </c>
      <c r="E280" s="18">
        <v>8008261</v>
      </c>
      <c r="F280" s="18">
        <v>9941859.8399999999</v>
      </c>
      <c r="G280" s="18">
        <f>F280-C280</f>
        <v>3066899.29</v>
      </c>
      <c r="H280" s="18">
        <f>E280-F280</f>
        <v>-1933598.8399999999</v>
      </c>
      <c r="I280" s="19">
        <f>IF(ISERROR(F280/C280),0,F280/C280*100-100)</f>
        <v>44.609700196752414</v>
      </c>
      <c r="J280" s="19">
        <f>IF(ISERROR(F280/E280),0,F280/E280*100)</f>
        <v>124.14505271494023</v>
      </c>
      <c r="K280" s="19">
        <f>IF(ISERROR(F280/D280),0,F280/D280*100)</f>
        <v>64.260481095569389</v>
      </c>
    </row>
    <row r="281" spans="1:11">
      <c r="A281" s="24" t="s">
        <v>36</v>
      </c>
      <c r="B281" s="17" t="s">
        <v>37</v>
      </c>
      <c r="C281" s="18">
        <v>4234872.76</v>
      </c>
      <c r="D281" s="18">
        <v>10363892</v>
      </c>
      <c r="E281" s="18">
        <v>8896487</v>
      </c>
      <c r="F281" s="18">
        <v>6400483.0899999999</v>
      </c>
      <c r="G281" s="18">
        <f>F281-C281</f>
        <v>2165610.33</v>
      </c>
      <c r="H281" s="18">
        <f>E281-F281</f>
        <v>2496003.91</v>
      </c>
      <c r="I281" s="19">
        <f>IF(ISERROR(F281/C281),0,F281/C281*100-100)</f>
        <v>51.137553658164705</v>
      </c>
      <c r="J281" s="19">
        <f>IF(ISERROR(F281/E281),0,F281/E281*100)</f>
        <v>71.943937983610823</v>
      </c>
      <c r="K281" s="19">
        <f>IF(ISERROR(F281/D281),0,F281/D281*100)</f>
        <v>61.757524007390273</v>
      </c>
    </row>
    <row r="282" spans="1:11">
      <c r="A282" s="25" t="s">
        <v>38</v>
      </c>
      <c r="B282" s="17" t="s">
        <v>39</v>
      </c>
      <c r="C282" s="18">
        <v>3397.48</v>
      </c>
      <c r="D282" s="18">
        <v>0</v>
      </c>
      <c r="E282" s="18">
        <v>0</v>
      </c>
      <c r="F282" s="18">
        <v>8433.9</v>
      </c>
      <c r="G282" s="18">
        <f>F282-C282</f>
        <v>5036.42</v>
      </c>
      <c r="H282" s="18">
        <f>E282-F282</f>
        <v>-8433.9</v>
      </c>
      <c r="I282" s="19">
        <f>IF(ISERROR(F282/C282),0,F282/C282*100-100)</f>
        <v>148.23987190505906</v>
      </c>
      <c r="J282" s="19">
        <f>IF(ISERROR(F282/E282),0,F282/E282*100)</f>
        <v>0</v>
      </c>
      <c r="K282" s="19">
        <f>IF(ISERROR(F282/D282),0,F282/D282*100)</f>
        <v>0</v>
      </c>
    </row>
    <row r="283" spans="1:11">
      <c r="A283" s="23" t="s">
        <v>40</v>
      </c>
      <c r="B283" s="17" t="s">
        <v>41</v>
      </c>
      <c r="C283" s="18">
        <v>3098344.82</v>
      </c>
      <c r="D283" s="18">
        <v>3907916</v>
      </c>
      <c r="E283" s="18">
        <v>2890174</v>
      </c>
      <c r="F283" s="18">
        <v>2924840.86</v>
      </c>
      <c r="G283" s="18">
        <f>F283-C283</f>
        <v>-173503.95999999996</v>
      </c>
      <c r="H283" s="18">
        <f>E283-F283</f>
        <v>-34666.85999999987</v>
      </c>
      <c r="I283" s="19">
        <f>IF(ISERROR(F283/C283),0,F283/C283*100-100)</f>
        <v>-5.5998918803362869</v>
      </c>
      <c r="J283" s="19">
        <f>IF(ISERROR(F283/E283),0,F283/E283*100)</f>
        <v>101.19947311130748</v>
      </c>
      <c r="K283" s="19">
        <f>IF(ISERROR(F283/D283),0,F283/D283*100)</f>
        <v>74.844005347095475</v>
      </c>
    </row>
    <row r="284" spans="1:11">
      <c r="A284" s="24" t="s">
        <v>42</v>
      </c>
      <c r="B284" s="17" t="s">
        <v>43</v>
      </c>
      <c r="C284" s="18">
        <v>2995907.94</v>
      </c>
      <c r="D284" s="18">
        <v>3720366</v>
      </c>
      <c r="E284" s="18">
        <v>2790274</v>
      </c>
      <c r="F284" s="18">
        <v>2790274.49</v>
      </c>
      <c r="G284" s="18">
        <f>F284-C284</f>
        <v>-205633.44999999972</v>
      </c>
      <c r="H284" s="18">
        <f>E284-F284</f>
        <v>-0.49000000022351742</v>
      </c>
      <c r="I284" s="19">
        <f>IF(ISERROR(F284/C284),0,F284/C284*100-100)</f>
        <v>-6.8638107084158122</v>
      </c>
      <c r="J284" s="19">
        <f>IF(ISERROR(F284/E284),0,F284/E284*100)</f>
        <v>100.00001756099938</v>
      </c>
      <c r="K284" s="19">
        <f>IF(ISERROR(F284/D284),0,F284/D284*100)</f>
        <v>74.999999731209243</v>
      </c>
    </row>
    <row r="285" spans="1:11">
      <c r="A285" s="24" t="s">
        <v>44</v>
      </c>
      <c r="B285" s="17" t="s">
        <v>45</v>
      </c>
      <c r="C285" s="18">
        <v>102436.88</v>
      </c>
      <c r="D285" s="18">
        <v>187550</v>
      </c>
      <c r="E285" s="18">
        <v>99900</v>
      </c>
      <c r="F285" s="18">
        <v>134566.37</v>
      </c>
      <c r="G285" s="18">
        <f>F285-C285</f>
        <v>32129.489999999991</v>
      </c>
      <c r="H285" s="18">
        <f>E285-F285</f>
        <v>-34666.369999999995</v>
      </c>
      <c r="I285" s="19">
        <f>IF(ISERROR(F285/C285),0,F285/C285*100-100)</f>
        <v>31.365158720179664</v>
      </c>
      <c r="J285" s="19">
        <f>IF(ISERROR(F285/E285),0,F285/E285*100)</f>
        <v>134.70107107107108</v>
      </c>
      <c r="K285" s="19">
        <f>IF(ISERROR(F285/D285),0,F285/D285*100)</f>
        <v>71.749597440682479</v>
      </c>
    </row>
    <row r="286" spans="1:11" ht="25.5">
      <c r="A286" s="23" t="s">
        <v>70</v>
      </c>
      <c r="B286" s="17" t="s">
        <v>71</v>
      </c>
      <c r="C286" s="18">
        <v>47133.93</v>
      </c>
      <c r="D286" s="18">
        <v>59632</v>
      </c>
      <c r="E286" s="18">
        <v>49532</v>
      </c>
      <c r="F286" s="18">
        <v>56460.27</v>
      </c>
      <c r="G286" s="18">
        <f>F286-C286</f>
        <v>9326.3399999999965</v>
      </c>
      <c r="H286" s="18">
        <f>E286-F286</f>
        <v>-6928.2699999999968</v>
      </c>
      <c r="I286" s="19">
        <f>IF(ISERROR(F286/C286),0,F286/C286*100-100)</f>
        <v>19.786892372437421</v>
      </c>
      <c r="J286" s="19">
        <f>IF(ISERROR(F286/E286),0,F286/E286*100)</f>
        <v>113.98746265040781</v>
      </c>
      <c r="K286" s="19">
        <f>IF(ISERROR(F286/D286),0,F286/D286*100)</f>
        <v>94.681161121545472</v>
      </c>
    </row>
    <row r="287" spans="1:11">
      <c r="A287" s="24" t="s">
        <v>72</v>
      </c>
      <c r="B287" s="17" t="s">
        <v>73</v>
      </c>
      <c r="C287" s="18">
        <v>47133.93</v>
      </c>
      <c r="D287" s="18">
        <v>59632</v>
      </c>
      <c r="E287" s="18">
        <v>49532</v>
      </c>
      <c r="F287" s="18">
        <v>56460.27</v>
      </c>
      <c r="G287" s="18">
        <f>F287-C287</f>
        <v>9326.3399999999965</v>
      </c>
      <c r="H287" s="18">
        <f>E287-F287</f>
        <v>-6928.2699999999968</v>
      </c>
      <c r="I287" s="19">
        <f>IF(ISERROR(F287/C287),0,F287/C287*100-100)</f>
        <v>19.786892372437421</v>
      </c>
      <c r="J287" s="19">
        <f>IF(ISERROR(F287/E287),0,F287/E287*100)</f>
        <v>113.98746265040781</v>
      </c>
      <c r="K287" s="19">
        <f>IF(ISERROR(F287/D287),0,F287/D287*100)</f>
        <v>94.681161121545472</v>
      </c>
    </row>
    <row r="288" spans="1:11">
      <c r="A288" s="22" t="s">
        <v>54</v>
      </c>
      <c r="B288" s="17" t="s">
        <v>55</v>
      </c>
      <c r="C288" s="18">
        <v>450546.91</v>
      </c>
      <c r="D288" s="18">
        <v>1326987</v>
      </c>
      <c r="E288" s="18">
        <v>970051</v>
      </c>
      <c r="F288" s="18">
        <v>317952.93</v>
      </c>
      <c r="G288" s="18">
        <f>F288-C288</f>
        <v>-132593.97999999998</v>
      </c>
      <c r="H288" s="18">
        <f>E288-F288</f>
        <v>652098.07000000007</v>
      </c>
      <c r="I288" s="19">
        <f>IF(ISERROR(F288/C288),0,F288/C288*100-100)</f>
        <v>-29.429561507812807</v>
      </c>
      <c r="J288" s="19">
        <f>IF(ISERROR(F288/E288),0,F288/E288*100)</f>
        <v>32.776929254235085</v>
      </c>
      <c r="K288" s="19">
        <f>IF(ISERROR(F288/D288),0,F288/D288*100)</f>
        <v>23.960515815151165</v>
      </c>
    </row>
    <row r="289" spans="1:11">
      <c r="A289" s="23" t="s">
        <v>56</v>
      </c>
      <c r="B289" s="17" t="s">
        <v>57</v>
      </c>
      <c r="C289" s="18">
        <v>450546.91</v>
      </c>
      <c r="D289" s="18">
        <v>1326987</v>
      </c>
      <c r="E289" s="18">
        <v>970051</v>
      </c>
      <c r="F289" s="18">
        <v>317952.93</v>
      </c>
      <c r="G289" s="18">
        <f>F289-C289</f>
        <v>-132593.97999999998</v>
      </c>
      <c r="H289" s="18">
        <f>E289-F289</f>
        <v>652098.07000000007</v>
      </c>
      <c r="I289" s="19">
        <f>IF(ISERROR(F289/C289),0,F289/C289*100-100)</f>
        <v>-29.429561507812807</v>
      </c>
      <c r="J289" s="19">
        <f>IF(ISERROR(F289/E289),0,F289/E289*100)</f>
        <v>32.776929254235085</v>
      </c>
      <c r="K289" s="19">
        <f>IF(ISERROR(F289/D289),0,F289/D289*100)</f>
        <v>23.960515815151165</v>
      </c>
    </row>
    <row r="290" spans="1:11">
      <c r="A290" s="16"/>
      <c r="B290" s="17" t="s">
        <v>58</v>
      </c>
      <c r="C290" s="18">
        <v>5662932.3700000001</v>
      </c>
      <c r="D290" s="18">
        <v>-67626</v>
      </c>
      <c r="E290" s="18">
        <v>0</v>
      </c>
      <c r="F290" s="18">
        <v>11240080.66</v>
      </c>
      <c r="G290" s="18">
        <f>F290-C290</f>
        <v>5577148.29</v>
      </c>
      <c r="H290" s="18">
        <f>E290-F290</f>
        <v>-11240080.66</v>
      </c>
      <c r="I290" s="19">
        <f>IF(ISERROR(F290/C290),0,F290/C290*100-100)</f>
        <v>98.485165027672736</v>
      </c>
      <c r="J290" s="19">
        <f>IF(ISERROR(F290/E290),0,F290/E290*100)</f>
        <v>0</v>
      </c>
      <c r="K290" s="19">
        <f>IF(ISERROR(F290/D290),0,F290/D290*100)</f>
        <v>-16620.945583059769</v>
      </c>
    </row>
    <row r="291" spans="1:11">
      <c r="A291" s="16" t="s">
        <v>59</v>
      </c>
      <c r="B291" s="17" t="s">
        <v>60</v>
      </c>
      <c r="C291" s="18">
        <v>-5662932.3700000001</v>
      </c>
      <c r="D291" s="18">
        <v>67626</v>
      </c>
      <c r="E291" s="18">
        <v>0</v>
      </c>
      <c r="F291" s="18">
        <v>-11240080.66</v>
      </c>
      <c r="G291" s="18">
        <f>F291-C291</f>
        <v>-5577148.29</v>
      </c>
      <c r="H291" s="18">
        <f>E291-F291</f>
        <v>11240080.66</v>
      </c>
      <c r="I291" s="19">
        <f>IF(ISERROR(F291/C291),0,F291/C291*100-100)</f>
        <v>98.485165027672736</v>
      </c>
      <c r="J291" s="19">
        <f>IF(ISERROR(F291/E291),0,F291/E291*100)</f>
        <v>0</v>
      </c>
      <c r="K291" s="19">
        <f>IF(ISERROR(F291/D291),0,F291/D291*100)</f>
        <v>-16620.945583059769</v>
      </c>
    </row>
    <row r="292" spans="1:11">
      <c r="A292" s="22" t="s">
        <v>61</v>
      </c>
      <c r="B292" s="17" t="s">
        <v>62</v>
      </c>
      <c r="C292" s="18">
        <v>-5662932.3700000001</v>
      </c>
      <c r="D292" s="18">
        <v>67626</v>
      </c>
      <c r="E292" s="18">
        <v>0</v>
      </c>
      <c r="F292" s="18">
        <v>-11240080.66</v>
      </c>
      <c r="G292" s="18">
        <f>F292-C292</f>
        <v>-5577148.29</v>
      </c>
      <c r="H292" s="18">
        <f>E292-F292</f>
        <v>11240080.66</v>
      </c>
      <c r="I292" s="19">
        <f>IF(ISERROR(F292/C292),0,F292/C292*100-100)</f>
        <v>98.485165027672736</v>
      </c>
      <c r="J292" s="19">
        <f>IF(ISERROR(F292/E292),0,F292/E292*100)</f>
        <v>0</v>
      </c>
      <c r="K292" s="19">
        <f>IF(ISERROR(F292/D292),0,F292/D292*100)</f>
        <v>-16620.945583059769</v>
      </c>
    </row>
    <row r="293" spans="1:11" ht="25.5">
      <c r="A293" s="23" t="s">
        <v>140</v>
      </c>
      <c r="B293" s="17" t="s">
        <v>141</v>
      </c>
      <c r="C293" s="18">
        <v>-58353.06</v>
      </c>
      <c r="D293" s="18">
        <v>67626</v>
      </c>
      <c r="E293" s="18">
        <v>0</v>
      </c>
      <c r="F293" s="18">
        <v>-67625.7</v>
      </c>
      <c r="G293" s="18">
        <f>F293-C293</f>
        <v>-9272.64</v>
      </c>
      <c r="H293" s="18">
        <f>E293-F293</f>
        <v>67625.7</v>
      </c>
      <c r="I293" s="19">
        <f>IF(ISERROR(F293/C293),0,F293/C293*100-100)</f>
        <v>15.890580545390435</v>
      </c>
      <c r="J293" s="19">
        <f>IF(ISERROR(F293/E293),0,F293/E293*100)</f>
        <v>0</v>
      </c>
      <c r="K293" s="19">
        <f>IF(ISERROR(F293/D293),0,F293/D293*100)</f>
        <v>-99.999556383639415</v>
      </c>
    </row>
    <row r="294" spans="1:11">
      <c r="A294" s="36" t="s">
        <v>388</v>
      </c>
      <c r="B294" s="28" t="s">
        <v>389</v>
      </c>
      <c r="C294" s="29"/>
      <c r="D294" s="29"/>
      <c r="E294" s="29"/>
      <c r="F294" s="29"/>
      <c r="G294" s="29"/>
      <c r="H294" s="29"/>
      <c r="I294" s="30"/>
      <c r="J294" s="30"/>
      <c r="K294" s="30"/>
    </row>
    <row r="295" spans="1:11">
      <c r="A295" s="16" t="s">
        <v>20</v>
      </c>
      <c r="B295" s="17" t="s">
        <v>21</v>
      </c>
      <c r="C295" s="18">
        <v>20368791.34</v>
      </c>
      <c r="D295" s="18">
        <v>31061989</v>
      </c>
      <c r="E295" s="18">
        <v>20814505</v>
      </c>
      <c r="F295" s="18">
        <v>30881677.649999999</v>
      </c>
      <c r="G295" s="18">
        <f>F295-C295</f>
        <v>10512886.309999999</v>
      </c>
      <c r="H295" s="18">
        <f>E295-F295</f>
        <v>-10067172.649999999</v>
      </c>
      <c r="I295" s="19">
        <f>IF(ISERROR(F295/C295),0,F295/C295*100-100)</f>
        <v>51.612715425853025</v>
      </c>
      <c r="J295" s="19">
        <f>IF(ISERROR(F295/E295),0,F295/E295*100)</f>
        <v>148.3661401027793</v>
      </c>
      <c r="K295" s="19">
        <f>IF(ISERROR(F295/D295),0,F295/D295*100)</f>
        <v>99.419511255380328</v>
      </c>
    </row>
    <row r="296" spans="1:11" ht="25.5">
      <c r="A296" s="22" t="s">
        <v>22</v>
      </c>
      <c r="B296" s="17" t="s">
        <v>23</v>
      </c>
      <c r="C296" s="18">
        <v>201977.34</v>
      </c>
      <c r="D296" s="18">
        <v>439443</v>
      </c>
      <c r="E296" s="18">
        <v>329580</v>
      </c>
      <c r="F296" s="18">
        <v>259177.77</v>
      </c>
      <c r="G296" s="18">
        <f>F296-C296</f>
        <v>57200.429999999993</v>
      </c>
      <c r="H296" s="18">
        <f>E296-F296</f>
        <v>70402.23000000001</v>
      </c>
      <c r="I296" s="19">
        <f>IF(ISERROR(F296/C296),0,F296/C296*100-100)</f>
        <v>28.320221466427881</v>
      </c>
      <c r="J296" s="19">
        <f>IF(ISERROR(F296/E296),0,F296/E296*100)</f>
        <v>78.63880393227744</v>
      </c>
      <c r="K296" s="19">
        <f>IF(ISERROR(F296/D296),0,F296/D296*100)</f>
        <v>58.978700309255125</v>
      </c>
    </row>
    <row r="297" spans="1:11">
      <c r="A297" s="22" t="s">
        <v>84</v>
      </c>
      <c r="B297" s="17" t="s">
        <v>85</v>
      </c>
      <c r="C297" s="18">
        <v>0</v>
      </c>
      <c r="D297" s="18">
        <v>12276</v>
      </c>
      <c r="E297" s="18">
        <v>0</v>
      </c>
      <c r="F297" s="18">
        <v>12229.88</v>
      </c>
      <c r="G297" s="18">
        <f>F297-C297</f>
        <v>12229.88</v>
      </c>
      <c r="H297" s="18">
        <f>E297-F297</f>
        <v>-12229.88</v>
      </c>
      <c r="I297" s="19">
        <f>IF(ISERROR(F297/C297),0,F297/C297*100-100)</f>
        <v>0</v>
      </c>
      <c r="J297" s="19">
        <f>IF(ISERROR(F297/E297),0,F297/E297*100)</f>
        <v>0</v>
      </c>
      <c r="K297" s="19">
        <f>IF(ISERROR(F297/D297),0,F297/D297*100)</f>
        <v>99.624307592049519</v>
      </c>
    </row>
    <row r="298" spans="1:11">
      <c r="A298" s="23" t="s">
        <v>86</v>
      </c>
      <c r="B298" s="17" t="s">
        <v>87</v>
      </c>
      <c r="C298" s="18">
        <v>0</v>
      </c>
      <c r="D298" s="18">
        <v>12276</v>
      </c>
      <c r="E298" s="18">
        <v>0</v>
      </c>
      <c r="F298" s="18">
        <v>12229.88</v>
      </c>
      <c r="G298" s="18">
        <f>F298-C298</f>
        <v>12229.88</v>
      </c>
      <c r="H298" s="18">
        <f>E298-F298</f>
        <v>-12229.88</v>
      </c>
      <c r="I298" s="19">
        <f>IF(ISERROR(F298/C298),0,F298/C298*100-100)</f>
        <v>0</v>
      </c>
      <c r="J298" s="19">
        <f>IF(ISERROR(F298/E298),0,F298/E298*100)</f>
        <v>0</v>
      </c>
      <c r="K298" s="19">
        <f>IF(ISERROR(F298/D298),0,F298/D298*100)</f>
        <v>99.624307592049519</v>
      </c>
    </row>
    <row r="299" spans="1:11" ht="25.5">
      <c r="A299" s="24" t="s">
        <v>705</v>
      </c>
      <c r="B299" s="17" t="s">
        <v>706</v>
      </c>
      <c r="C299" s="18">
        <v>0</v>
      </c>
      <c r="D299" s="18">
        <v>12276</v>
      </c>
      <c r="E299" s="18">
        <v>0</v>
      </c>
      <c r="F299" s="18">
        <v>12229.88</v>
      </c>
      <c r="G299" s="18">
        <f>F299-C299</f>
        <v>12229.88</v>
      </c>
      <c r="H299" s="18">
        <f>E299-F299</f>
        <v>-12229.88</v>
      </c>
      <c r="I299" s="19">
        <f>IF(ISERROR(F299/C299),0,F299/C299*100-100)</f>
        <v>0</v>
      </c>
      <c r="J299" s="19">
        <f>IF(ISERROR(F299/E299),0,F299/E299*100)</f>
        <v>0</v>
      </c>
      <c r="K299" s="19">
        <f>IF(ISERROR(F299/D299),0,F299/D299*100)</f>
        <v>99.624307592049519</v>
      </c>
    </row>
    <row r="300" spans="1:11">
      <c r="A300" s="22" t="s">
        <v>24</v>
      </c>
      <c r="B300" s="17" t="s">
        <v>25</v>
      </c>
      <c r="C300" s="18">
        <v>20166814</v>
      </c>
      <c r="D300" s="18">
        <v>30610270</v>
      </c>
      <c r="E300" s="18">
        <v>20484925</v>
      </c>
      <c r="F300" s="18">
        <v>30610270</v>
      </c>
      <c r="G300" s="18">
        <f>F300-C300</f>
        <v>10443456</v>
      </c>
      <c r="H300" s="18">
        <f>E300-F300</f>
        <v>-10125345</v>
      </c>
      <c r="I300" s="19">
        <f>IF(ISERROR(F300/C300),0,F300/C300*100-100)</f>
        <v>51.785353898736787</v>
      </c>
      <c r="J300" s="19">
        <f>IF(ISERROR(F300/E300),0,F300/E300*100)</f>
        <v>149.42827469468403</v>
      </c>
      <c r="K300" s="19">
        <f>IF(ISERROR(F300/D300),0,F300/D300*100)</f>
        <v>100</v>
      </c>
    </row>
    <row r="301" spans="1:11">
      <c r="A301" s="23" t="s">
        <v>26</v>
      </c>
      <c r="B301" s="17" t="s">
        <v>27</v>
      </c>
      <c r="C301" s="18">
        <v>20166814</v>
      </c>
      <c r="D301" s="18">
        <v>30610270</v>
      </c>
      <c r="E301" s="18">
        <v>20484925</v>
      </c>
      <c r="F301" s="18">
        <v>30610270</v>
      </c>
      <c r="G301" s="18">
        <f>F301-C301</f>
        <v>10443456</v>
      </c>
      <c r="H301" s="18">
        <f>E301-F301</f>
        <v>-10125345</v>
      </c>
      <c r="I301" s="19">
        <f>IF(ISERROR(F301/C301),0,F301/C301*100-100)</f>
        <v>51.785353898736787</v>
      </c>
      <c r="J301" s="19">
        <f>IF(ISERROR(F301/E301),0,F301/E301*100)</f>
        <v>149.42827469468403</v>
      </c>
      <c r="K301" s="19">
        <f>IF(ISERROR(F301/D301),0,F301/D301*100)</f>
        <v>100</v>
      </c>
    </row>
    <row r="302" spans="1:11">
      <c r="A302" s="16" t="s">
        <v>28</v>
      </c>
      <c r="B302" s="17" t="s">
        <v>29</v>
      </c>
      <c r="C302" s="18">
        <v>14705858.970000001</v>
      </c>
      <c r="D302" s="18">
        <v>31129615</v>
      </c>
      <c r="E302" s="18">
        <v>20814505</v>
      </c>
      <c r="F302" s="18">
        <v>19641596.989999998</v>
      </c>
      <c r="G302" s="18">
        <f>F302-C302</f>
        <v>4935738.0199999977</v>
      </c>
      <c r="H302" s="18">
        <f>E302-F302</f>
        <v>1172908.0100000016</v>
      </c>
      <c r="I302" s="19">
        <f>IF(ISERROR(F302/C302),0,F302/C302*100-100)</f>
        <v>33.563071902626831</v>
      </c>
      <c r="J302" s="19">
        <f>IF(ISERROR(F302/E302),0,F302/E302*100)</f>
        <v>94.364948818143873</v>
      </c>
      <c r="K302" s="19">
        <f>IF(ISERROR(F302/D302),0,F302/D302*100)</f>
        <v>63.096177032706635</v>
      </c>
    </row>
    <row r="303" spans="1:11">
      <c r="A303" s="22" t="s">
        <v>30</v>
      </c>
      <c r="B303" s="17" t="s">
        <v>31</v>
      </c>
      <c r="C303" s="18">
        <v>14255312.060000001</v>
      </c>
      <c r="D303" s="18">
        <v>29802628</v>
      </c>
      <c r="E303" s="18">
        <v>19844454</v>
      </c>
      <c r="F303" s="18">
        <v>19323644.059999999</v>
      </c>
      <c r="G303" s="18">
        <f>F303-C303</f>
        <v>5068331.9999999981</v>
      </c>
      <c r="H303" s="18">
        <f>E303-F303</f>
        <v>520809.94000000134</v>
      </c>
      <c r="I303" s="19">
        <f>IF(ISERROR(F303/C303),0,F303/C303*100-100)</f>
        <v>35.553988426683361</v>
      </c>
      <c r="J303" s="19">
        <f>IF(ISERROR(F303/E303),0,F303/E303*100)</f>
        <v>97.375539080087563</v>
      </c>
      <c r="K303" s="19">
        <f>IF(ISERROR(F303/D303),0,F303/D303*100)</f>
        <v>64.83872516208973</v>
      </c>
    </row>
    <row r="304" spans="1:11">
      <c r="A304" s="23" t="s">
        <v>32</v>
      </c>
      <c r="B304" s="17" t="s">
        <v>33</v>
      </c>
      <c r="C304" s="18">
        <v>11109833.310000001</v>
      </c>
      <c r="D304" s="18">
        <v>25835080</v>
      </c>
      <c r="E304" s="18">
        <v>16904748</v>
      </c>
      <c r="F304" s="18">
        <v>16342342.93</v>
      </c>
      <c r="G304" s="18">
        <f>F304-C304</f>
        <v>5232509.6199999992</v>
      </c>
      <c r="H304" s="18">
        <f>E304-F304</f>
        <v>562405.0700000003</v>
      </c>
      <c r="I304" s="19">
        <f>IF(ISERROR(F304/C304),0,F304/C304*100-100)</f>
        <v>47.098002949244943</v>
      </c>
      <c r="J304" s="19">
        <f>IF(ISERROR(F304/E304),0,F304/E304*100)</f>
        <v>96.673094032516786</v>
      </c>
      <c r="K304" s="19">
        <f>IF(ISERROR(F304/D304),0,F304/D304*100)</f>
        <v>63.256405360463361</v>
      </c>
    </row>
    <row r="305" spans="1:11">
      <c r="A305" s="24" t="s">
        <v>34</v>
      </c>
      <c r="B305" s="17" t="s">
        <v>35</v>
      </c>
      <c r="C305" s="18">
        <v>6874960.5499999998</v>
      </c>
      <c r="D305" s="18">
        <v>15471188</v>
      </c>
      <c r="E305" s="18">
        <v>8008261</v>
      </c>
      <c r="F305" s="18">
        <v>9941859.8399999999</v>
      </c>
      <c r="G305" s="18">
        <f>F305-C305</f>
        <v>3066899.29</v>
      </c>
      <c r="H305" s="18">
        <f>E305-F305</f>
        <v>-1933598.8399999999</v>
      </c>
      <c r="I305" s="19">
        <f>IF(ISERROR(F305/C305),0,F305/C305*100-100)</f>
        <v>44.609700196752414</v>
      </c>
      <c r="J305" s="19">
        <f>IF(ISERROR(F305/E305),0,F305/E305*100)</f>
        <v>124.14505271494023</v>
      </c>
      <c r="K305" s="19">
        <f>IF(ISERROR(F305/D305),0,F305/D305*100)</f>
        <v>64.260481095569389</v>
      </c>
    </row>
    <row r="306" spans="1:11">
      <c r="A306" s="24" t="s">
        <v>36</v>
      </c>
      <c r="B306" s="17" t="s">
        <v>37</v>
      </c>
      <c r="C306" s="18">
        <v>4234872.76</v>
      </c>
      <c r="D306" s="18">
        <v>10363892</v>
      </c>
      <c r="E306" s="18">
        <v>8896487</v>
      </c>
      <c r="F306" s="18">
        <v>6400483.0899999999</v>
      </c>
      <c r="G306" s="18">
        <f>F306-C306</f>
        <v>2165610.33</v>
      </c>
      <c r="H306" s="18">
        <f>E306-F306</f>
        <v>2496003.91</v>
      </c>
      <c r="I306" s="19">
        <f>IF(ISERROR(F306/C306),0,F306/C306*100-100)</f>
        <v>51.137553658164705</v>
      </c>
      <c r="J306" s="19">
        <f>IF(ISERROR(F306/E306),0,F306/E306*100)</f>
        <v>71.943937983610823</v>
      </c>
      <c r="K306" s="19">
        <f>IF(ISERROR(F306/D306),0,F306/D306*100)</f>
        <v>61.757524007390273</v>
      </c>
    </row>
    <row r="307" spans="1:11">
      <c r="A307" s="25" t="s">
        <v>38</v>
      </c>
      <c r="B307" s="17" t="s">
        <v>39</v>
      </c>
      <c r="C307" s="18">
        <v>3397.48</v>
      </c>
      <c r="D307" s="18">
        <v>0</v>
      </c>
      <c r="E307" s="18">
        <v>0</v>
      </c>
      <c r="F307" s="18">
        <v>8433.9</v>
      </c>
      <c r="G307" s="18">
        <f>F307-C307</f>
        <v>5036.42</v>
      </c>
      <c r="H307" s="18">
        <f>E307-F307</f>
        <v>-8433.9</v>
      </c>
      <c r="I307" s="19">
        <f>IF(ISERROR(F307/C307),0,F307/C307*100-100)</f>
        <v>148.23987190505906</v>
      </c>
      <c r="J307" s="19">
        <f>IF(ISERROR(F307/E307),0,F307/E307*100)</f>
        <v>0</v>
      </c>
      <c r="K307" s="19">
        <f>IF(ISERROR(F307/D307),0,F307/D307*100)</f>
        <v>0</v>
      </c>
    </row>
    <row r="308" spans="1:11">
      <c r="A308" s="23" t="s">
        <v>40</v>
      </c>
      <c r="B308" s="17" t="s">
        <v>41</v>
      </c>
      <c r="C308" s="18">
        <v>3098344.82</v>
      </c>
      <c r="D308" s="18">
        <v>3907916</v>
      </c>
      <c r="E308" s="18">
        <v>2890174</v>
      </c>
      <c r="F308" s="18">
        <v>2924840.86</v>
      </c>
      <c r="G308" s="18">
        <f>F308-C308</f>
        <v>-173503.95999999996</v>
      </c>
      <c r="H308" s="18">
        <f>E308-F308</f>
        <v>-34666.85999999987</v>
      </c>
      <c r="I308" s="19">
        <f>IF(ISERROR(F308/C308),0,F308/C308*100-100)</f>
        <v>-5.5998918803362869</v>
      </c>
      <c r="J308" s="19">
        <f>IF(ISERROR(F308/E308),0,F308/E308*100)</f>
        <v>101.19947311130748</v>
      </c>
      <c r="K308" s="19">
        <f>IF(ISERROR(F308/D308),0,F308/D308*100)</f>
        <v>74.844005347095475</v>
      </c>
    </row>
    <row r="309" spans="1:11">
      <c r="A309" s="24" t="s">
        <v>42</v>
      </c>
      <c r="B309" s="17" t="s">
        <v>43</v>
      </c>
      <c r="C309" s="18">
        <v>2995907.94</v>
      </c>
      <c r="D309" s="18">
        <v>3720366</v>
      </c>
      <c r="E309" s="18">
        <v>2790274</v>
      </c>
      <c r="F309" s="18">
        <v>2790274.49</v>
      </c>
      <c r="G309" s="18">
        <f>F309-C309</f>
        <v>-205633.44999999972</v>
      </c>
      <c r="H309" s="18">
        <f>E309-F309</f>
        <v>-0.49000000022351742</v>
      </c>
      <c r="I309" s="19">
        <f>IF(ISERROR(F309/C309),0,F309/C309*100-100)</f>
        <v>-6.8638107084158122</v>
      </c>
      <c r="J309" s="19">
        <f>IF(ISERROR(F309/E309),0,F309/E309*100)</f>
        <v>100.00001756099938</v>
      </c>
      <c r="K309" s="19">
        <f>IF(ISERROR(F309/D309),0,F309/D309*100)</f>
        <v>74.999999731209243</v>
      </c>
    </row>
    <row r="310" spans="1:11">
      <c r="A310" s="24" t="s">
        <v>44</v>
      </c>
      <c r="B310" s="17" t="s">
        <v>45</v>
      </c>
      <c r="C310" s="18">
        <v>102436.88</v>
      </c>
      <c r="D310" s="18">
        <v>187550</v>
      </c>
      <c r="E310" s="18">
        <v>99900</v>
      </c>
      <c r="F310" s="18">
        <v>134566.37</v>
      </c>
      <c r="G310" s="18">
        <f>F310-C310</f>
        <v>32129.489999999991</v>
      </c>
      <c r="H310" s="18">
        <f>E310-F310</f>
        <v>-34666.369999999995</v>
      </c>
      <c r="I310" s="19">
        <f>IF(ISERROR(F310/C310),0,F310/C310*100-100)</f>
        <v>31.365158720179664</v>
      </c>
      <c r="J310" s="19">
        <f>IF(ISERROR(F310/E310),0,F310/E310*100)</f>
        <v>134.70107107107108</v>
      </c>
      <c r="K310" s="19">
        <f>IF(ISERROR(F310/D310),0,F310/D310*100)</f>
        <v>71.749597440682479</v>
      </c>
    </row>
    <row r="311" spans="1:11" ht="25.5">
      <c r="A311" s="23" t="s">
        <v>70</v>
      </c>
      <c r="B311" s="17" t="s">
        <v>71</v>
      </c>
      <c r="C311" s="18">
        <v>47133.93</v>
      </c>
      <c r="D311" s="18">
        <v>59632</v>
      </c>
      <c r="E311" s="18">
        <v>49532</v>
      </c>
      <c r="F311" s="18">
        <v>56460.27</v>
      </c>
      <c r="G311" s="18">
        <f>F311-C311</f>
        <v>9326.3399999999965</v>
      </c>
      <c r="H311" s="18">
        <f>E311-F311</f>
        <v>-6928.2699999999968</v>
      </c>
      <c r="I311" s="19">
        <f>IF(ISERROR(F311/C311),0,F311/C311*100-100)</f>
        <v>19.786892372437421</v>
      </c>
      <c r="J311" s="19">
        <f>IF(ISERROR(F311/E311),0,F311/E311*100)</f>
        <v>113.98746265040781</v>
      </c>
      <c r="K311" s="19">
        <f>IF(ISERROR(F311/D311),0,F311/D311*100)</f>
        <v>94.681161121545472</v>
      </c>
    </row>
    <row r="312" spans="1:11">
      <c r="A312" s="24" t="s">
        <v>72</v>
      </c>
      <c r="B312" s="17" t="s">
        <v>73</v>
      </c>
      <c r="C312" s="18">
        <v>47133.93</v>
      </c>
      <c r="D312" s="18">
        <v>59632</v>
      </c>
      <c r="E312" s="18">
        <v>49532</v>
      </c>
      <c r="F312" s="18">
        <v>56460.27</v>
      </c>
      <c r="G312" s="18">
        <f>F312-C312</f>
        <v>9326.3399999999965</v>
      </c>
      <c r="H312" s="18">
        <f>E312-F312</f>
        <v>-6928.2699999999968</v>
      </c>
      <c r="I312" s="19">
        <f>IF(ISERROR(F312/C312),0,F312/C312*100-100)</f>
        <v>19.786892372437421</v>
      </c>
      <c r="J312" s="19">
        <f>IF(ISERROR(F312/E312),0,F312/E312*100)</f>
        <v>113.98746265040781</v>
      </c>
      <c r="K312" s="19">
        <f>IF(ISERROR(F312/D312),0,F312/D312*100)</f>
        <v>94.681161121545472</v>
      </c>
    </row>
    <row r="313" spans="1:11">
      <c r="A313" s="22" t="s">
        <v>54</v>
      </c>
      <c r="B313" s="17" t="s">
        <v>55</v>
      </c>
      <c r="C313" s="18">
        <v>450546.91</v>
      </c>
      <c r="D313" s="18">
        <v>1326987</v>
      </c>
      <c r="E313" s="18">
        <v>970051</v>
      </c>
      <c r="F313" s="18">
        <v>317952.93</v>
      </c>
      <c r="G313" s="18">
        <f>F313-C313</f>
        <v>-132593.97999999998</v>
      </c>
      <c r="H313" s="18">
        <f>E313-F313</f>
        <v>652098.07000000007</v>
      </c>
      <c r="I313" s="19">
        <f>IF(ISERROR(F313/C313),0,F313/C313*100-100)</f>
        <v>-29.429561507812807</v>
      </c>
      <c r="J313" s="19">
        <f>IF(ISERROR(F313/E313),0,F313/E313*100)</f>
        <v>32.776929254235085</v>
      </c>
      <c r="K313" s="19">
        <f>IF(ISERROR(F313/D313),0,F313/D313*100)</f>
        <v>23.960515815151165</v>
      </c>
    </row>
    <row r="314" spans="1:11">
      <c r="A314" s="23" t="s">
        <v>56</v>
      </c>
      <c r="B314" s="17" t="s">
        <v>57</v>
      </c>
      <c r="C314" s="18">
        <v>450546.91</v>
      </c>
      <c r="D314" s="18">
        <v>1326987</v>
      </c>
      <c r="E314" s="18">
        <v>970051</v>
      </c>
      <c r="F314" s="18">
        <v>317952.93</v>
      </c>
      <c r="G314" s="18">
        <f>F314-C314</f>
        <v>-132593.97999999998</v>
      </c>
      <c r="H314" s="18">
        <f>E314-F314</f>
        <v>652098.07000000007</v>
      </c>
      <c r="I314" s="19">
        <f>IF(ISERROR(F314/C314),0,F314/C314*100-100)</f>
        <v>-29.429561507812807</v>
      </c>
      <c r="J314" s="19">
        <f>IF(ISERROR(F314/E314),0,F314/E314*100)</f>
        <v>32.776929254235085</v>
      </c>
      <c r="K314" s="19">
        <f>IF(ISERROR(F314/D314),0,F314/D314*100)</f>
        <v>23.960515815151165</v>
      </c>
    </row>
    <row r="315" spans="1:11">
      <c r="A315" s="16"/>
      <c r="B315" s="17" t="s">
        <v>58</v>
      </c>
      <c r="C315" s="18">
        <v>5662932.3700000001</v>
      </c>
      <c r="D315" s="18">
        <v>-67626</v>
      </c>
      <c r="E315" s="18">
        <v>0</v>
      </c>
      <c r="F315" s="18">
        <v>11240080.66</v>
      </c>
      <c r="G315" s="18">
        <f>F315-C315</f>
        <v>5577148.29</v>
      </c>
      <c r="H315" s="18">
        <f>E315-F315</f>
        <v>-11240080.66</v>
      </c>
      <c r="I315" s="19">
        <f>IF(ISERROR(F315/C315),0,F315/C315*100-100)</f>
        <v>98.485165027672736</v>
      </c>
      <c r="J315" s="19">
        <f>IF(ISERROR(F315/E315),0,F315/E315*100)</f>
        <v>0</v>
      </c>
      <c r="K315" s="19">
        <f>IF(ISERROR(F315/D315),0,F315/D315*100)</f>
        <v>-16620.945583059769</v>
      </c>
    </row>
    <row r="316" spans="1:11">
      <c r="A316" s="16" t="s">
        <v>59</v>
      </c>
      <c r="B316" s="17" t="s">
        <v>60</v>
      </c>
      <c r="C316" s="18">
        <v>-5662932.3700000001</v>
      </c>
      <c r="D316" s="18">
        <v>67626</v>
      </c>
      <c r="E316" s="18">
        <v>0</v>
      </c>
      <c r="F316" s="18">
        <v>-11240080.66</v>
      </c>
      <c r="G316" s="18">
        <f>F316-C316</f>
        <v>-5577148.29</v>
      </c>
      <c r="H316" s="18">
        <f>E316-F316</f>
        <v>11240080.66</v>
      </c>
      <c r="I316" s="19">
        <f>IF(ISERROR(F316/C316),0,F316/C316*100-100)</f>
        <v>98.485165027672736</v>
      </c>
      <c r="J316" s="19">
        <f>IF(ISERROR(F316/E316),0,F316/E316*100)</f>
        <v>0</v>
      </c>
      <c r="K316" s="19">
        <f>IF(ISERROR(F316/D316),0,F316/D316*100)</f>
        <v>-16620.945583059769</v>
      </c>
    </row>
    <row r="317" spans="1:11">
      <c r="A317" s="22" t="s">
        <v>61</v>
      </c>
      <c r="B317" s="17" t="s">
        <v>62</v>
      </c>
      <c r="C317" s="18">
        <v>-5662932.3700000001</v>
      </c>
      <c r="D317" s="18">
        <v>67626</v>
      </c>
      <c r="E317" s="18">
        <v>0</v>
      </c>
      <c r="F317" s="18">
        <v>-11240080.66</v>
      </c>
      <c r="G317" s="18">
        <f>F317-C317</f>
        <v>-5577148.29</v>
      </c>
      <c r="H317" s="18">
        <f>E317-F317</f>
        <v>11240080.66</v>
      </c>
      <c r="I317" s="19">
        <f>IF(ISERROR(F317/C317),0,F317/C317*100-100)</f>
        <v>98.485165027672736</v>
      </c>
      <c r="J317" s="19">
        <f>IF(ISERROR(F317/E317),0,F317/E317*100)</f>
        <v>0</v>
      </c>
      <c r="K317" s="19">
        <f>IF(ISERROR(F317/D317),0,F317/D317*100)</f>
        <v>-16620.945583059769</v>
      </c>
    </row>
    <row r="318" spans="1:11" ht="25.5">
      <c r="A318" s="23" t="s">
        <v>140</v>
      </c>
      <c r="B318" s="17" t="s">
        <v>141</v>
      </c>
      <c r="C318" s="18">
        <v>-58353.06</v>
      </c>
      <c r="D318" s="18">
        <v>67626</v>
      </c>
      <c r="E318" s="18">
        <v>0</v>
      </c>
      <c r="F318" s="18">
        <v>-67625.7</v>
      </c>
      <c r="G318" s="18">
        <f>F318-C318</f>
        <v>-9272.64</v>
      </c>
      <c r="H318" s="18">
        <f>E318-F318</f>
        <v>67625.7</v>
      </c>
      <c r="I318" s="19">
        <f>IF(ISERROR(F318/C318),0,F318/C318*100-100)</f>
        <v>15.890580545390435</v>
      </c>
      <c r="J318" s="19">
        <f>IF(ISERROR(F318/E318),0,F318/E318*100)</f>
        <v>0</v>
      </c>
      <c r="K318" s="19">
        <f>IF(ISERROR(F318/D318),0,F318/D318*100)</f>
        <v>-99.999556383639415</v>
      </c>
    </row>
    <row r="319" spans="1:11">
      <c r="A319" s="27" t="s">
        <v>325</v>
      </c>
      <c r="B319" s="28" t="s">
        <v>390</v>
      </c>
      <c r="C319" s="29"/>
      <c r="D319" s="29"/>
      <c r="E319" s="29"/>
      <c r="F319" s="29"/>
      <c r="G319" s="29"/>
      <c r="H319" s="29"/>
      <c r="I319" s="30"/>
      <c r="J319" s="30"/>
      <c r="K319" s="30"/>
    </row>
    <row r="320" spans="1:11">
      <c r="A320" s="16" t="s">
        <v>20</v>
      </c>
      <c r="B320" s="17" t="s">
        <v>21</v>
      </c>
      <c r="C320" s="18">
        <v>5957606.1600000001</v>
      </c>
      <c r="D320" s="18">
        <v>6307382</v>
      </c>
      <c r="E320" s="18">
        <v>4121512</v>
      </c>
      <c r="F320" s="18">
        <v>6298161.7400000002</v>
      </c>
      <c r="G320" s="18">
        <f>F320-C320</f>
        <v>340555.58000000007</v>
      </c>
      <c r="H320" s="18">
        <f>E320-F320</f>
        <v>-2176649.7400000002</v>
      </c>
      <c r="I320" s="19">
        <f>IF(ISERROR(F320/C320),0,F320/C320*100-100)</f>
        <v>5.7163157626384731</v>
      </c>
      <c r="J320" s="19">
        <f>IF(ISERROR(F320/E320),0,F320/E320*100)</f>
        <v>152.81192290596266</v>
      </c>
      <c r="K320" s="19">
        <f>IF(ISERROR(F320/D320),0,F320/D320*100)</f>
        <v>99.853817954897934</v>
      </c>
    </row>
    <row r="321" spans="1:11" ht="25.5">
      <c r="A321" s="22" t="s">
        <v>22</v>
      </c>
      <c r="B321" s="17" t="s">
        <v>23</v>
      </c>
      <c r="C321" s="18">
        <v>11719.16</v>
      </c>
      <c r="D321" s="18">
        <v>26912</v>
      </c>
      <c r="E321" s="18">
        <v>16000</v>
      </c>
      <c r="F321" s="18">
        <v>17691.740000000002</v>
      </c>
      <c r="G321" s="18">
        <f>F321-C321</f>
        <v>5972.5800000000017</v>
      </c>
      <c r="H321" s="18">
        <f>E321-F321</f>
        <v>-1691.7400000000016</v>
      </c>
      <c r="I321" s="19">
        <f>IF(ISERROR(F321/C321),0,F321/C321*100-100)</f>
        <v>50.964232931370503</v>
      </c>
      <c r="J321" s="19">
        <f>IF(ISERROR(F321/E321),0,F321/E321*100)</f>
        <v>110.57337500000001</v>
      </c>
      <c r="K321" s="19">
        <f>IF(ISERROR(F321/D321),0,F321/D321*100)</f>
        <v>65.739224137931046</v>
      </c>
    </row>
    <row r="322" spans="1:11">
      <c r="A322" s="22" t="s">
        <v>24</v>
      </c>
      <c r="B322" s="17" t="s">
        <v>25</v>
      </c>
      <c r="C322" s="18">
        <v>5945887</v>
      </c>
      <c r="D322" s="18">
        <v>6280470</v>
      </c>
      <c r="E322" s="18">
        <v>4105512</v>
      </c>
      <c r="F322" s="18">
        <v>6280470</v>
      </c>
      <c r="G322" s="18">
        <f>F322-C322</f>
        <v>334583</v>
      </c>
      <c r="H322" s="18">
        <f>E322-F322</f>
        <v>-2174958</v>
      </c>
      <c r="I322" s="19">
        <f>IF(ISERROR(F322/C322),0,F322/C322*100-100)</f>
        <v>5.6271335126281343</v>
      </c>
      <c r="J322" s="19">
        <f>IF(ISERROR(F322/E322),0,F322/E322*100)</f>
        <v>152.97653496080392</v>
      </c>
      <c r="K322" s="19">
        <f>IF(ISERROR(F322/D322),0,F322/D322*100)</f>
        <v>100</v>
      </c>
    </row>
    <row r="323" spans="1:11">
      <c r="A323" s="23" t="s">
        <v>26</v>
      </c>
      <c r="B323" s="17" t="s">
        <v>27</v>
      </c>
      <c r="C323" s="18">
        <v>5945887</v>
      </c>
      <c r="D323" s="18">
        <v>6280470</v>
      </c>
      <c r="E323" s="18">
        <v>4105512</v>
      </c>
      <c r="F323" s="18">
        <v>6280470</v>
      </c>
      <c r="G323" s="18">
        <f>F323-C323</f>
        <v>334583</v>
      </c>
      <c r="H323" s="18">
        <f>E323-F323</f>
        <v>-2174958</v>
      </c>
      <c r="I323" s="19">
        <f>IF(ISERROR(F323/C323),0,F323/C323*100-100)</f>
        <v>5.6271335126281343</v>
      </c>
      <c r="J323" s="19">
        <f>IF(ISERROR(F323/E323),0,F323/E323*100)</f>
        <v>152.97653496080392</v>
      </c>
      <c r="K323" s="19">
        <f>IF(ISERROR(F323/D323),0,F323/D323*100)</f>
        <v>100</v>
      </c>
    </row>
    <row r="324" spans="1:11">
      <c r="A324" s="16" t="s">
        <v>28</v>
      </c>
      <c r="B324" s="17" t="s">
        <v>29</v>
      </c>
      <c r="C324" s="18">
        <v>4136696.25</v>
      </c>
      <c r="D324" s="18">
        <v>6308213</v>
      </c>
      <c r="E324" s="18">
        <v>4121512</v>
      </c>
      <c r="F324" s="18">
        <v>4320164.99</v>
      </c>
      <c r="G324" s="18">
        <f>F324-C324</f>
        <v>183468.74000000022</v>
      </c>
      <c r="H324" s="18">
        <f>E324-F324</f>
        <v>-198652.99000000022</v>
      </c>
      <c r="I324" s="19">
        <f>IF(ISERROR(F324/C324),0,F324/C324*100-100)</f>
        <v>4.4351513602189243</v>
      </c>
      <c r="J324" s="19">
        <f>IF(ISERROR(F324/E324),0,F324/E324*100)</f>
        <v>104.81990565598255</v>
      </c>
      <c r="K324" s="19">
        <f>IF(ISERROR(F324/D324),0,F324/D324*100)</f>
        <v>68.484767239153157</v>
      </c>
    </row>
    <row r="325" spans="1:11">
      <c r="A325" s="22" t="s">
        <v>30</v>
      </c>
      <c r="B325" s="17" t="s">
        <v>31</v>
      </c>
      <c r="C325" s="18">
        <v>4136060.77</v>
      </c>
      <c r="D325" s="18">
        <v>6302797</v>
      </c>
      <c r="E325" s="18">
        <v>4117096</v>
      </c>
      <c r="F325" s="18">
        <v>4316600.95</v>
      </c>
      <c r="G325" s="18">
        <f>F325-C325</f>
        <v>180540.18000000017</v>
      </c>
      <c r="H325" s="18">
        <f>E325-F325</f>
        <v>-199504.95000000019</v>
      </c>
      <c r="I325" s="19">
        <f>IF(ISERROR(F325/C325),0,F325/C325*100-100)</f>
        <v>4.3650272575661404</v>
      </c>
      <c r="J325" s="19">
        <f>IF(ISERROR(F325/E325),0,F325/E325*100)</f>
        <v>104.84576871659053</v>
      </c>
      <c r="K325" s="19">
        <f>IF(ISERROR(F325/D325),0,F325/D325*100)</f>
        <v>68.487069312243449</v>
      </c>
    </row>
    <row r="326" spans="1:11">
      <c r="A326" s="23" t="s">
        <v>32</v>
      </c>
      <c r="B326" s="17" t="s">
        <v>33</v>
      </c>
      <c r="C326" s="18">
        <v>4038224.45</v>
      </c>
      <c r="D326" s="18">
        <v>6227127</v>
      </c>
      <c r="E326" s="18">
        <v>4081596</v>
      </c>
      <c r="F326" s="18">
        <v>4313505.34</v>
      </c>
      <c r="G326" s="18">
        <f>F326-C326</f>
        <v>275280.88999999966</v>
      </c>
      <c r="H326" s="18">
        <f>E326-F326</f>
        <v>-231909.33999999985</v>
      </c>
      <c r="I326" s="19">
        <f>IF(ISERROR(F326/C326),0,F326/C326*100-100)</f>
        <v>6.8168793837103152</v>
      </c>
      <c r="J326" s="19">
        <f>IF(ISERROR(F326/E326),0,F326/E326*100)</f>
        <v>105.68182985283208</v>
      </c>
      <c r="K326" s="19">
        <f>IF(ISERROR(F326/D326),0,F326/D326*100)</f>
        <v>69.26958997303251</v>
      </c>
    </row>
    <row r="327" spans="1:11">
      <c r="A327" s="24" t="s">
        <v>34</v>
      </c>
      <c r="B327" s="17" t="s">
        <v>35</v>
      </c>
      <c r="C327" s="18">
        <v>2606004.9700000002</v>
      </c>
      <c r="D327" s="18">
        <v>4092194</v>
      </c>
      <c r="E327" s="18">
        <v>2699579</v>
      </c>
      <c r="F327" s="18">
        <v>2681976.64</v>
      </c>
      <c r="G327" s="18">
        <f>F327-C327</f>
        <v>75971.669999999925</v>
      </c>
      <c r="H327" s="18">
        <f>E327-F327</f>
        <v>17602.35999999987</v>
      </c>
      <c r="I327" s="19">
        <f>IF(ISERROR(F327/C327),0,F327/C327*100-100)</f>
        <v>2.915254225320993</v>
      </c>
      <c r="J327" s="19">
        <f>IF(ISERROR(F327/E327),0,F327/E327*100)</f>
        <v>99.347959070655094</v>
      </c>
      <c r="K327" s="19">
        <f>IF(ISERROR(F327/D327),0,F327/D327*100)</f>
        <v>65.538843955100859</v>
      </c>
    </row>
    <row r="328" spans="1:11">
      <c r="A328" s="24" t="s">
        <v>36</v>
      </c>
      <c r="B328" s="17" t="s">
        <v>37</v>
      </c>
      <c r="C328" s="18">
        <v>1432219.48</v>
      </c>
      <c r="D328" s="18">
        <v>2134933</v>
      </c>
      <c r="E328" s="18">
        <v>1382017</v>
      </c>
      <c r="F328" s="18">
        <v>1631528.7</v>
      </c>
      <c r="G328" s="18">
        <f>F328-C328</f>
        <v>199309.21999999997</v>
      </c>
      <c r="H328" s="18">
        <f>E328-F328</f>
        <v>-249511.69999999995</v>
      </c>
      <c r="I328" s="19">
        <f>IF(ISERROR(F328/C328),0,F328/C328*100-100)</f>
        <v>13.91610872378304</v>
      </c>
      <c r="J328" s="19">
        <f>IF(ISERROR(F328/E328),0,F328/E328*100)</f>
        <v>118.05417010065722</v>
      </c>
      <c r="K328" s="19">
        <f>IF(ISERROR(F328/D328),0,F328/D328*100)</f>
        <v>76.420604299994423</v>
      </c>
    </row>
    <row r="329" spans="1:11">
      <c r="A329" s="25" t="s">
        <v>38</v>
      </c>
      <c r="B329" s="17" t="s">
        <v>39</v>
      </c>
      <c r="C329" s="18">
        <v>1336.6</v>
      </c>
      <c r="D329" s="18">
        <v>0</v>
      </c>
      <c r="E329" s="18">
        <v>0</v>
      </c>
      <c r="F329" s="18">
        <v>1773.91</v>
      </c>
      <c r="G329" s="18">
        <f>F329-C329</f>
        <v>437.31000000000017</v>
      </c>
      <c r="H329" s="18">
        <f>E329-F329</f>
        <v>-1773.91</v>
      </c>
      <c r="I329" s="19">
        <f>IF(ISERROR(F329/C329),0,F329/C329*100-100)</f>
        <v>32.718090677839314</v>
      </c>
      <c r="J329" s="19">
        <f>IF(ISERROR(F329/E329),0,F329/E329*100)</f>
        <v>0</v>
      </c>
      <c r="K329" s="19">
        <f>IF(ISERROR(F329/D329),0,F329/D329*100)</f>
        <v>0</v>
      </c>
    </row>
    <row r="330" spans="1:11">
      <c r="A330" s="23" t="s">
        <v>40</v>
      </c>
      <c r="B330" s="17" t="s">
        <v>41</v>
      </c>
      <c r="C330" s="18">
        <v>97836.32</v>
      </c>
      <c r="D330" s="18">
        <v>75670</v>
      </c>
      <c r="E330" s="18">
        <v>35500</v>
      </c>
      <c r="F330" s="18">
        <v>3095.61</v>
      </c>
      <c r="G330" s="18">
        <f>F330-C330</f>
        <v>-94740.71</v>
      </c>
      <c r="H330" s="18">
        <f>E330-F330</f>
        <v>32404.39</v>
      </c>
      <c r="I330" s="19">
        <f>IF(ISERROR(F330/C330),0,F330/C330*100-100)</f>
        <v>-96.835929642488594</v>
      </c>
      <c r="J330" s="19">
        <f>IF(ISERROR(F330/E330),0,F330/E330*100)</f>
        <v>8.7200281690140855</v>
      </c>
      <c r="K330" s="19">
        <f>IF(ISERROR(F330/D330),0,F330/D330*100)</f>
        <v>4.0909343200740054</v>
      </c>
    </row>
    <row r="331" spans="1:11">
      <c r="A331" s="24" t="s">
        <v>44</v>
      </c>
      <c r="B331" s="17" t="s">
        <v>45</v>
      </c>
      <c r="C331" s="18">
        <v>97836.32</v>
      </c>
      <c r="D331" s="18">
        <v>75670</v>
      </c>
      <c r="E331" s="18">
        <v>35500</v>
      </c>
      <c r="F331" s="18">
        <v>3095.61</v>
      </c>
      <c r="G331" s="18">
        <f>F331-C331</f>
        <v>-94740.71</v>
      </c>
      <c r="H331" s="18">
        <f>E331-F331</f>
        <v>32404.39</v>
      </c>
      <c r="I331" s="19">
        <f>IF(ISERROR(F331/C331),0,F331/C331*100-100)</f>
        <v>-96.835929642488594</v>
      </c>
      <c r="J331" s="19">
        <f>IF(ISERROR(F331/E331),0,F331/E331*100)</f>
        <v>8.7200281690140855</v>
      </c>
      <c r="K331" s="19">
        <f>IF(ISERROR(F331/D331),0,F331/D331*100)</f>
        <v>4.0909343200740054</v>
      </c>
    </row>
    <row r="332" spans="1:11">
      <c r="A332" s="22" t="s">
        <v>54</v>
      </c>
      <c r="B332" s="17" t="s">
        <v>55</v>
      </c>
      <c r="C332" s="18">
        <v>635.48</v>
      </c>
      <c r="D332" s="18">
        <v>5416</v>
      </c>
      <c r="E332" s="18">
        <v>4416</v>
      </c>
      <c r="F332" s="18">
        <v>3564.04</v>
      </c>
      <c r="G332" s="18">
        <f>F332-C332</f>
        <v>2928.56</v>
      </c>
      <c r="H332" s="18">
        <f>E332-F332</f>
        <v>851.96</v>
      </c>
      <c r="I332" s="19">
        <f>IF(ISERROR(F332/C332),0,F332/C332*100-100)</f>
        <v>460.8421980235413</v>
      </c>
      <c r="J332" s="19">
        <f>IF(ISERROR(F332/E332),0,F332/E332*100)</f>
        <v>80.707427536231876</v>
      </c>
      <c r="K332" s="19">
        <f>IF(ISERROR(F332/D332),0,F332/D332*100)</f>
        <v>65.805760709010343</v>
      </c>
    </row>
    <row r="333" spans="1:11">
      <c r="A333" s="23" t="s">
        <v>56</v>
      </c>
      <c r="B333" s="17" t="s">
        <v>57</v>
      </c>
      <c r="C333" s="18">
        <v>635.48</v>
      </c>
      <c r="D333" s="18">
        <v>5416</v>
      </c>
      <c r="E333" s="18">
        <v>4416</v>
      </c>
      <c r="F333" s="18">
        <v>3564.04</v>
      </c>
      <c r="G333" s="18">
        <f>F333-C333</f>
        <v>2928.56</v>
      </c>
      <c r="H333" s="18">
        <f>E333-F333</f>
        <v>851.96</v>
      </c>
      <c r="I333" s="19">
        <f>IF(ISERROR(F333/C333),0,F333/C333*100-100)</f>
        <v>460.8421980235413</v>
      </c>
      <c r="J333" s="19">
        <f>IF(ISERROR(F333/E333),0,F333/E333*100)</f>
        <v>80.707427536231876</v>
      </c>
      <c r="K333" s="19">
        <f>IF(ISERROR(F333/D333),0,F333/D333*100)</f>
        <v>65.805760709010343</v>
      </c>
    </row>
    <row r="334" spans="1:11">
      <c r="A334" s="16"/>
      <c r="B334" s="17" t="s">
        <v>58</v>
      </c>
      <c r="C334" s="18">
        <v>1820909.91</v>
      </c>
      <c r="D334" s="18">
        <v>-831</v>
      </c>
      <c r="E334" s="18">
        <v>0</v>
      </c>
      <c r="F334" s="18">
        <v>1977996.75</v>
      </c>
      <c r="G334" s="18">
        <f>F334-C334</f>
        <v>157086.84000000008</v>
      </c>
      <c r="H334" s="18">
        <f>E334-F334</f>
        <v>-1977996.75</v>
      </c>
      <c r="I334" s="19">
        <f>IF(ISERROR(F334/C334),0,F334/C334*100-100)</f>
        <v>8.626832065513895</v>
      </c>
      <c r="J334" s="19">
        <f>IF(ISERROR(F334/E334),0,F334/E334*100)</f>
        <v>0</v>
      </c>
      <c r="K334" s="19">
        <f>IF(ISERROR(F334/D334),0,F334/D334*100)</f>
        <v>-238026.08303249098</v>
      </c>
    </row>
    <row r="335" spans="1:11">
      <c r="A335" s="16" t="s">
        <v>59</v>
      </c>
      <c r="B335" s="17" t="s">
        <v>60</v>
      </c>
      <c r="C335" s="18">
        <v>-1820909.91</v>
      </c>
      <c r="D335" s="18">
        <v>831</v>
      </c>
      <c r="E335" s="18">
        <v>0</v>
      </c>
      <c r="F335" s="18">
        <v>-1977996.75</v>
      </c>
      <c r="G335" s="18">
        <f>F335-C335</f>
        <v>-157086.84000000008</v>
      </c>
      <c r="H335" s="18">
        <f>E335-F335</f>
        <v>1977996.75</v>
      </c>
      <c r="I335" s="19">
        <f>IF(ISERROR(F335/C335),0,F335/C335*100-100)</f>
        <v>8.626832065513895</v>
      </c>
      <c r="J335" s="19">
        <f>IF(ISERROR(F335/E335),0,F335/E335*100)</f>
        <v>0</v>
      </c>
      <c r="K335" s="19">
        <f>IF(ISERROR(F335/D335),0,F335/D335*100)</f>
        <v>-238026.08303249098</v>
      </c>
    </row>
    <row r="336" spans="1:11">
      <c r="A336" s="22" t="s">
        <v>61</v>
      </c>
      <c r="B336" s="17" t="s">
        <v>62</v>
      </c>
      <c r="C336" s="18">
        <v>-1820909.91</v>
      </c>
      <c r="D336" s="18">
        <v>831</v>
      </c>
      <c r="E336" s="18">
        <v>0</v>
      </c>
      <c r="F336" s="18">
        <v>-1977996.75</v>
      </c>
      <c r="G336" s="18">
        <f>F336-C336</f>
        <v>-157086.84000000008</v>
      </c>
      <c r="H336" s="18">
        <f>E336-F336</f>
        <v>1977996.75</v>
      </c>
      <c r="I336" s="19">
        <f>IF(ISERROR(F336/C336),0,F336/C336*100-100)</f>
        <v>8.626832065513895</v>
      </c>
      <c r="J336" s="19">
        <f>IF(ISERROR(F336/E336),0,F336/E336*100)</f>
        <v>0</v>
      </c>
      <c r="K336" s="19">
        <f>IF(ISERROR(F336/D336),0,F336/D336*100)</f>
        <v>-238026.08303249098</v>
      </c>
    </row>
    <row r="337" spans="1:11" ht="25.5">
      <c r="A337" s="23" t="s">
        <v>140</v>
      </c>
      <c r="B337" s="17" t="s">
        <v>141</v>
      </c>
      <c r="C337" s="18">
        <v>-595.04</v>
      </c>
      <c r="D337" s="18">
        <v>831</v>
      </c>
      <c r="E337" s="18">
        <v>0</v>
      </c>
      <c r="F337" s="18">
        <v>-831</v>
      </c>
      <c r="G337" s="18">
        <f>F337-C337</f>
        <v>-235.96000000000004</v>
      </c>
      <c r="H337" s="18">
        <f>E337-F337</f>
        <v>831</v>
      </c>
      <c r="I337" s="19">
        <f>IF(ISERROR(F337/C337),0,F337/C337*100-100)</f>
        <v>39.65447700994892</v>
      </c>
      <c r="J337" s="19">
        <f>IF(ISERROR(F337/E337),0,F337/E337*100)</f>
        <v>0</v>
      </c>
      <c r="K337" s="19">
        <f>IF(ISERROR(F337/D337),0,F337/D337*100)</f>
        <v>-100</v>
      </c>
    </row>
    <row r="338" spans="1:11">
      <c r="A338" s="36" t="s">
        <v>391</v>
      </c>
      <c r="B338" s="28" t="s">
        <v>392</v>
      </c>
      <c r="C338" s="29"/>
      <c r="D338" s="29"/>
      <c r="E338" s="29"/>
      <c r="F338" s="29"/>
      <c r="G338" s="29"/>
      <c r="H338" s="29"/>
      <c r="I338" s="30"/>
      <c r="J338" s="30"/>
      <c r="K338" s="30"/>
    </row>
    <row r="339" spans="1:11">
      <c r="A339" s="16" t="s">
        <v>20</v>
      </c>
      <c r="B339" s="17" t="s">
        <v>21</v>
      </c>
      <c r="C339" s="18">
        <v>5957606.1600000001</v>
      </c>
      <c r="D339" s="18">
        <v>6307382</v>
      </c>
      <c r="E339" s="18">
        <v>4121512</v>
      </c>
      <c r="F339" s="18">
        <v>6298161.7400000002</v>
      </c>
      <c r="G339" s="18">
        <f>F339-C339</f>
        <v>340555.58000000007</v>
      </c>
      <c r="H339" s="18">
        <f>E339-F339</f>
        <v>-2176649.7400000002</v>
      </c>
      <c r="I339" s="19">
        <f>IF(ISERROR(F339/C339),0,F339/C339*100-100)</f>
        <v>5.7163157626384731</v>
      </c>
      <c r="J339" s="19">
        <f>IF(ISERROR(F339/E339),0,F339/E339*100)</f>
        <v>152.81192290596266</v>
      </c>
      <c r="K339" s="19">
        <f>IF(ISERROR(F339/D339),0,F339/D339*100)</f>
        <v>99.853817954897934</v>
      </c>
    </row>
    <row r="340" spans="1:11" ht="25.5">
      <c r="A340" s="22" t="s">
        <v>22</v>
      </c>
      <c r="B340" s="17" t="s">
        <v>23</v>
      </c>
      <c r="C340" s="18">
        <v>11719.16</v>
      </c>
      <c r="D340" s="18">
        <v>26912</v>
      </c>
      <c r="E340" s="18">
        <v>16000</v>
      </c>
      <c r="F340" s="18">
        <v>17691.740000000002</v>
      </c>
      <c r="G340" s="18">
        <f>F340-C340</f>
        <v>5972.5800000000017</v>
      </c>
      <c r="H340" s="18">
        <f>E340-F340</f>
        <v>-1691.7400000000016</v>
      </c>
      <c r="I340" s="19">
        <f>IF(ISERROR(F340/C340),0,F340/C340*100-100)</f>
        <v>50.964232931370503</v>
      </c>
      <c r="J340" s="19">
        <f>IF(ISERROR(F340/E340),0,F340/E340*100)</f>
        <v>110.57337500000001</v>
      </c>
      <c r="K340" s="19">
        <f>IF(ISERROR(F340/D340),0,F340/D340*100)</f>
        <v>65.739224137931046</v>
      </c>
    </row>
    <row r="341" spans="1:11">
      <c r="A341" s="22" t="s">
        <v>24</v>
      </c>
      <c r="B341" s="17" t="s">
        <v>25</v>
      </c>
      <c r="C341" s="18">
        <v>5945887</v>
      </c>
      <c r="D341" s="18">
        <v>6280470</v>
      </c>
      <c r="E341" s="18">
        <v>4105512</v>
      </c>
      <c r="F341" s="18">
        <v>6280470</v>
      </c>
      <c r="G341" s="18">
        <f>F341-C341</f>
        <v>334583</v>
      </c>
      <c r="H341" s="18">
        <f>E341-F341</f>
        <v>-2174958</v>
      </c>
      <c r="I341" s="19">
        <f>IF(ISERROR(F341/C341),0,F341/C341*100-100)</f>
        <v>5.6271335126281343</v>
      </c>
      <c r="J341" s="19">
        <f>IF(ISERROR(F341/E341),0,F341/E341*100)</f>
        <v>152.97653496080392</v>
      </c>
      <c r="K341" s="19">
        <f>IF(ISERROR(F341/D341),0,F341/D341*100)</f>
        <v>100</v>
      </c>
    </row>
    <row r="342" spans="1:11">
      <c r="A342" s="23" t="s">
        <v>26</v>
      </c>
      <c r="B342" s="17" t="s">
        <v>27</v>
      </c>
      <c r="C342" s="18">
        <v>5945887</v>
      </c>
      <c r="D342" s="18">
        <v>6280470</v>
      </c>
      <c r="E342" s="18">
        <v>4105512</v>
      </c>
      <c r="F342" s="18">
        <v>6280470</v>
      </c>
      <c r="G342" s="18">
        <f>F342-C342</f>
        <v>334583</v>
      </c>
      <c r="H342" s="18">
        <f>E342-F342</f>
        <v>-2174958</v>
      </c>
      <c r="I342" s="19">
        <f>IF(ISERROR(F342/C342),0,F342/C342*100-100)</f>
        <v>5.6271335126281343</v>
      </c>
      <c r="J342" s="19">
        <f>IF(ISERROR(F342/E342),0,F342/E342*100)</f>
        <v>152.97653496080392</v>
      </c>
      <c r="K342" s="19">
        <f>IF(ISERROR(F342/D342),0,F342/D342*100)</f>
        <v>100</v>
      </c>
    </row>
    <row r="343" spans="1:11">
      <c r="A343" s="16" t="s">
        <v>28</v>
      </c>
      <c r="B343" s="17" t="s">
        <v>29</v>
      </c>
      <c r="C343" s="18">
        <v>4136696.25</v>
      </c>
      <c r="D343" s="18">
        <v>6308213</v>
      </c>
      <c r="E343" s="18">
        <v>4121512</v>
      </c>
      <c r="F343" s="18">
        <v>4320164.99</v>
      </c>
      <c r="G343" s="18">
        <f>F343-C343</f>
        <v>183468.74000000022</v>
      </c>
      <c r="H343" s="18">
        <f>E343-F343</f>
        <v>-198652.99000000022</v>
      </c>
      <c r="I343" s="19">
        <f>IF(ISERROR(F343/C343),0,F343/C343*100-100)</f>
        <v>4.4351513602189243</v>
      </c>
      <c r="J343" s="19">
        <f>IF(ISERROR(F343/E343),0,F343/E343*100)</f>
        <v>104.81990565598255</v>
      </c>
      <c r="K343" s="19">
        <f>IF(ISERROR(F343/D343),0,F343/D343*100)</f>
        <v>68.484767239153157</v>
      </c>
    </row>
    <row r="344" spans="1:11">
      <c r="A344" s="22" t="s">
        <v>30</v>
      </c>
      <c r="B344" s="17" t="s">
        <v>31</v>
      </c>
      <c r="C344" s="18">
        <v>4136060.77</v>
      </c>
      <c r="D344" s="18">
        <v>6302797</v>
      </c>
      <c r="E344" s="18">
        <v>4117096</v>
      </c>
      <c r="F344" s="18">
        <v>4316600.95</v>
      </c>
      <c r="G344" s="18">
        <f>F344-C344</f>
        <v>180540.18000000017</v>
      </c>
      <c r="H344" s="18">
        <f>E344-F344</f>
        <v>-199504.95000000019</v>
      </c>
      <c r="I344" s="19">
        <f>IF(ISERROR(F344/C344),0,F344/C344*100-100)</f>
        <v>4.3650272575661404</v>
      </c>
      <c r="J344" s="19">
        <f>IF(ISERROR(F344/E344),0,F344/E344*100)</f>
        <v>104.84576871659053</v>
      </c>
      <c r="K344" s="19">
        <f>IF(ISERROR(F344/D344),0,F344/D344*100)</f>
        <v>68.487069312243449</v>
      </c>
    </row>
    <row r="345" spans="1:11">
      <c r="A345" s="23" t="s">
        <v>32</v>
      </c>
      <c r="B345" s="17" t="s">
        <v>33</v>
      </c>
      <c r="C345" s="18">
        <v>4038224.45</v>
      </c>
      <c r="D345" s="18">
        <v>6227127</v>
      </c>
      <c r="E345" s="18">
        <v>4081596</v>
      </c>
      <c r="F345" s="18">
        <v>4313505.34</v>
      </c>
      <c r="G345" s="18">
        <f>F345-C345</f>
        <v>275280.88999999966</v>
      </c>
      <c r="H345" s="18">
        <f>E345-F345</f>
        <v>-231909.33999999985</v>
      </c>
      <c r="I345" s="19">
        <f>IF(ISERROR(F345/C345),0,F345/C345*100-100)</f>
        <v>6.8168793837103152</v>
      </c>
      <c r="J345" s="19">
        <f>IF(ISERROR(F345/E345),0,F345/E345*100)</f>
        <v>105.68182985283208</v>
      </c>
      <c r="K345" s="19">
        <f>IF(ISERROR(F345/D345),0,F345/D345*100)</f>
        <v>69.26958997303251</v>
      </c>
    </row>
    <row r="346" spans="1:11">
      <c r="A346" s="24" t="s">
        <v>34</v>
      </c>
      <c r="B346" s="17" t="s">
        <v>35</v>
      </c>
      <c r="C346" s="18">
        <v>2606004.9700000002</v>
      </c>
      <c r="D346" s="18">
        <v>4092194</v>
      </c>
      <c r="E346" s="18">
        <v>2699579</v>
      </c>
      <c r="F346" s="18">
        <v>2681976.64</v>
      </c>
      <c r="G346" s="18">
        <f>F346-C346</f>
        <v>75971.669999999925</v>
      </c>
      <c r="H346" s="18">
        <f>E346-F346</f>
        <v>17602.35999999987</v>
      </c>
      <c r="I346" s="19">
        <f>IF(ISERROR(F346/C346),0,F346/C346*100-100)</f>
        <v>2.915254225320993</v>
      </c>
      <c r="J346" s="19">
        <f>IF(ISERROR(F346/E346),0,F346/E346*100)</f>
        <v>99.347959070655094</v>
      </c>
      <c r="K346" s="19">
        <f>IF(ISERROR(F346/D346),0,F346/D346*100)</f>
        <v>65.538843955100859</v>
      </c>
    </row>
    <row r="347" spans="1:11">
      <c r="A347" s="24" t="s">
        <v>36</v>
      </c>
      <c r="B347" s="17" t="s">
        <v>37</v>
      </c>
      <c r="C347" s="18">
        <v>1432219.48</v>
      </c>
      <c r="D347" s="18">
        <v>2134933</v>
      </c>
      <c r="E347" s="18">
        <v>1382017</v>
      </c>
      <c r="F347" s="18">
        <v>1631528.7</v>
      </c>
      <c r="G347" s="18">
        <f>F347-C347</f>
        <v>199309.21999999997</v>
      </c>
      <c r="H347" s="18">
        <f>E347-F347</f>
        <v>-249511.69999999995</v>
      </c>
      <c r="I347" s="19">
        <f>IF(ISERROR(F347/C347),0,F347/C347*100-100)</f>
        <v>13.91610872378304</v>
      </c>
      <c r="J347" s="19">
        <f>IF(ISERROR(F347/E347),0,F347/E347*100)</f>
        <v>118.05417010065722</v>
      </c>
      <c r="K347" s="19">
        <f>IF(ISERROR(F347/D347),0,F347/D347*100)</f>
        <v>76.420604299994423</v>
      </c>
    </row>
    <row r="348" spans="1:11">
      <c r="A348" s="25" t="s">
        <v>38</v>
      </c>
      <c r="B348" s="17" t="s">
        <v>39</v>
      </c>
      <c r="C348" s="18">
        <v>1336.6</v>
      </c>
      <c r="D348" s="18">
        <v>0</v>
      </c>
      <c r="E348" s="18">
        <v>0</v>
      </c>
      <c r="F348" s="18">
        <v>1773.91</v>
      </c>
      <c r="G348" s="18">
        <f>F348-C348</f>
        <v>437.31000000000017</v>
      </c>
      <c r="H348" s="18">
        <f>E348-F348</f>
        <v>-1773.91</v>
      </c>
      <c r="I348" s="19">
        <f>IF(ISERROR(F348/C348),0,F348/C348*100-100)</f>
        <v>32.718090677839314</v>
      </c>
      <c r="J348" s="19">
        <f>IF(ISERROR(F348/E348),0,F348/E348*100)</f>
        <v>0</v>
      </c>
      <c r="K348" s="19">
        <f>IF(ISERROR(F348/D348),0,F348/D348*100)</f>
        <v>0</v>
      </c>
    </row>
    <row r="349" spans="1:11">
      <c r="A349" s="23" t="s">
        <v>40</v>
      </c>
      <c r="B349" s="17" t="s">
        <v>41</v>
      </c>
      <c r="C349" s="18">
        <v>97836.32</v>
      </c>
      <c r="D349" s="18">
        <v>75670</v>
      </c>
      <c r="E349" s="18">
        <v>35500</v>
      </c>
      <c r="F349" s="18">
        <v>3095.61</v>
      </c>
      <c r="G349" s="18">
        <f>F349-C349</f>
        <v>-94740.71</v>
      </c>
      <c r="H349" s="18">
        <f>E349-F349</f>
        <v>32404.39</v>
      </c>
      <c r="I349" s="19">
        <f>IF(ISERROR(F349/C349),0,F349/C349*100-100)</f>
        <v>-96.835929642488594</v>
      </c>
      <c r="J349" s="19">
        <f>IF(ISERROR(F349/E349),0,F349/E349*100)</f>
        <v>8.7200281690140855</v>
      </c>
      <c r="K349" s="19">
        <f>IF(ISERROR(F349/D349),0,F349/D349*100)</f>
        <v>4.0909343200740054</v>
      </c>
    </row>
    <row r="350" spans="1:11">
      <c r="A350" s="24" t="s">
        <v>44</v>
      </c>
      <c r="B350" s="17" t="s">
        <v>45</v>
      </c>
      <c r="C350" s="18">
        <v>97836.32</v>
      </c>
      <c r="D350" s="18">
        <v>75670</v>
      </c>
      <c r="E350" s="18">
        <v>35500</v>
      </c>
      <c r="F350" s="18">
        <v>3095.61</v>
      </c>
      <c r="G350" s="18">
        <f>F350-C350</f>
        <v>-94740.71</v>
      </c>
      <c r="H350" s="18">
        <f>E350-F350</f>
        <v>32404.39</v>
      </c>
      <c r="I350" s="19">
        <f>IF(ISERROR(F350/C350),0,F350/C350*100-100)</f>
        <v>-96.835929642488594</v>
      </c>
      <c r="J350" s="19">
        <f>IF(ISERROR(F350/E350),0,F350/E350*100)</f>
        <v>8.7200281690140855</v>
      </c>
      <c r="K350" s="19">
        <f>IF(ISERROR(F350/D350),0,F350/D350*100)</f>
        <v>4.0909343200740054</v>
      </c>
    </row>
    <row r="351" spans="1:11">
      <c r="A351" s="22" t="s">
        <v>54</v>
      </c>
      <c r="B351" s="17" t="s">
        <v>55</v>
      </c>
      <c r="C351" s="18">
        <v>635.48</v>
      </c>
      <c r="D351" s="18">
        <v>5416</v>
      </c>
      <c r="E351" s="18">
        <v>4416</v>
      </c>
      <c r="F351" s="18">
        <v>3564.04</v>
      </c>
      <c r="G351" s="18">
        <f>F351-C351</f>
        <v>2928.56</v>
      </c>
      <c r="H351" s="18">
        <f>E351-F351</f>
        <v>851.96</v>
      </c>
      <c r="I351" s="19">
        <f>IF(ISERROR(F351/C351),0,F351/C351*100-100)</f>
        <v>460.8421980235413</v>
      </c>
      <c r="J351" s="19">
        <f>IF(ISERROR(F351/E351),0,F351/E351*100)</f>
        <v>80.707427536231876</v>
      </c>
      <c r="K351" s="19">
        <f>IF(ISERROR(F351/D351),0,F351/D351*100)</f>
        <v>65.805760709010343</v>
      </c>
    </row>
    <row r="352" spans="1:11">
      <c r="A352" s="23" t="s">
        <v>56</v>
      </c>
      <c r="B352" s="17" t="s">
        <v>57</v>
      </c>
      <c r="C352" s="18">
        <v>635.48</v>
      </c>
      <c r="D352" s="18">
        <v>5416</v>
      </c>
      <c r="E352" s="18">
        <v>4416</v>
      </c>
      <c r="F352" s="18">
        <v>3564.04</v>
      </c>
      <c r="G352" s="18">
        <f>F352-C352</f>
        <v>2928.56</v>
      </c>
      <c r="H352" s="18">
        <f>E352-F352</f>
        <v>851.96</v>
      </c>
      <c r="I352" s="19">
        <f>IF(ISERROR(F352/C352),0,F352/C352*100-100)</f>
        <v>460.8421980235413</v>
      </c>
      <c r="J352" s="19">
        <f>IF(ISERROR(F352/E352),0,F352/E352*100)</f>
        <v>80.707427536231876</v>
      </c>
      <c r="K352" s="19">
        <f>IF(ISERROR(F352/D352),0,F352/D352*100)</f>
        <v>65.805760709010343</v>
      </c>
    </row>
    <row r="353" spans="1:11">
      <c r="A353" s="16"/>
      <c r="B353" s="17" t="s">
        <v>58</v>
      </c>
      <c r="C353" s="18">
        <v>1820909.91</v>
      </c>
      <c r="D353" s="18">
        <v>-831</v>
      </c>
      <c r="E353" s="18">
        <v>0</v>
      </c>
      <c r="F353" s="18">
        <v>1977996.75</v>
      </c>
      <c r="G353" s="18">
        <f>F353-C353</f>
        <v>157086.84000000008</v>
      </c>
      <c r="H353" s="18">
        <f>E353-F353</f>
        <v>-1977996.75</v>
      </c>
      <c r="I353" s="19">
        <f>IF(ISERROR(F353/C353),0,F353/C353*100-100)</f>
        <v>8.626832065513895</v>
      </c>
      <c r="J353" s="19">
        <f>IF(ISERROR(F353/E353),0,F353/E353*100)</f>
        <v>0</v>
      </c>
      <c r="K353" s="19">
        <f>IF(ISERROR(F353/D353),0,F353/D353*100)</f>
        <v>-238026.08303249098</v>
      </c>
    </row>
    <row r="354" spans="1:11">
      <c r="A354" s="16" t="s">
        <v>59</v>
      </c>
      <c r="B354" s="17" t="s">
        <v>60</v>
      </c>
      <c r="C354" s="18">
        <v>-1820909.91</v>
      </c>
      <c r="D354" s="18">
        <v>831</v>
      </c>
      <c r="E354" s="18">
        <v>0</v>
      </c>
      <c r="F354" s="18">
        <v>-1977996.75</v>
      </c>
      <c r="G354" s="18">
        <f>F354-C354</f>
        <v>-157086.84000000008</v>
      </c>
      <c r="H354" s="18">
        <f>E354-F354</f>
        <v>1977996.75</v>
      </c>
      <c r="I354" s="19">
        <f>IF(ISERROR(F354/C354),0,F354/C354*100-100)</f>
        <v>8.626832065513895</v>
      </c>
      <c r="J354" s="19">
        <f>IF(ISERROR(F354/E354),0,F354/E354*100)</f>
        <v>0</v>
      </c>
      <c r="K354" s="19">
        <f>IF(ISERROR(F354/D354),0,F354/D354*100)</f>
        <v>-238026.08303249098</v>
      </c>
    </row>
    <row r="355" spans="1:11">
      <c r="A355" s="22" t="s">
        <v>61</v>
      </c>
      <c r="B355" s="17" t="s">
        <v>62</v>
      </c>
      <c r="C355" s="18">
        <v>-1820909.91</v>
      </c>
      <c r="D355" s="18">
        <v>831</v>
      </c>
      <c r="E355" s="18">
        <v>0</v>
      </c>
      <c r="F355" s="18">
        <v>-1977996.75</v>
      </c>
      <c r="G355" s="18">
        <f>F355-C355</f>
        <v>-157086.84000000008</v>
      </c>
      <c r="H355" s="18">
        <f>E355-F355</f>
        <v>1977996.75</v>
      </c>
      <c r="I355" s="19">
        <f>IF(ISERROR(F355/C355),0,F355/C355*100-100)</f>
        <v>8.626832065513895</v>
      </c>
      <c r="J355" s="19">
        <f>IF(ISERROR(F355/E355),0,F355/E355*100)</f>
        <v>0</v>
      </c>
      <c r="K355" s="19">
        <f>IF(ISERROR(F355/D355),0,F355/D355*100)</f>
        <v>-238026.08303249098</v>
      </c>
    </row>
    <row r="356" spans="1:11" ht="25.5">
      <c r="A356" s="23" t="s">
        <v>140</v>
      </c>
      <c r="B356" s="17" t="s">
        <v>141</v>
      </c>
      <c r="C356" s="18">
        <v>-595.04</v>
      </c>
      <c r="D356" s="18">
        <v>831</v>
      </c>
      <c r="E356" s="18">
        <v>0</v>
      </c>
      <c r="F356" s="18">
        <v>-831</v>
      </c>
      <c r="G356" s="18">
        <f>F356-C356</f>
        <v>-235.96000000000004</v>
      </c>
      <c r="H356" s="18">
        <f>E356-F356</f>
        <v>831</v>
      </c>
      <c r="I356" s="19">
        <f>IF(ISERROR(F356/C356),0,F356/C356*100-100)</f>
        <v>39.65447700994892</v>
      </c>
      <c r="J356" s="19">
        <f>IF(ISERROR(F356/E356),0,F356/E356*100)</f>
        <v>0</v>
      </c>
      <c r="K356" s="19">
        <f>IF(ISERROR(F356/D356),0,F356/D356*100)</f>
        <v>-100</v>
      </c>
    </row>
    <row r="357" spans="1:11" ht="25.5">
      <c r="A357" s="27" t="s">
        <v>393</v>
      </c>
      <c r="B357" s="28" t="s">
        <v>394</v>
      </c>
      <c r="C357" s="29"/>
      <c r="D357" s="29"/>
      <c r="E357" s="29"/>
      <c r="F357" s="29"/>
      <c r="G357" s="29"/>
      <c r="H357" s="29"/>
      <c r="I357" s="30"/>
      <c r="J357" s="30"/>
      <c r="K357" s="30"/>
    </row>
    <row r="358" spans="1:11">
      <c r="A358" s="16" t="s">
        <v>20</v>
      </c>
      <c r="B358" s="17" t="s">
        <v>21</v>
      </c>
      <c r="C358" s="18">
        <v>68976061.890000001</v>
      </c>
      <c r="D358" s="18">
        <v>118850113</v>
      </c>
      <c r="E358" s="18">
        <v>81149629</v>
      </c>
      <c r="F358" s="18">
        <v>118495261.31999999</v>
      </c>
      <c r="G358" s="18">
        <f>F358-C358</f>
        <v>49519199.429999992</v>
      </c>
      <c r="H358" s="18">
        <f>E358-F358</f>
        <v>-37345632.319999993</v>
      </c>
      <c r="I358" s="19">
        <f>IF(ISERROR(F358/C358),0,F358/C358*100-100)</f>
        <v>71.791862384041366</v>
      </c>
      <c r="J358" s="19">
        <f>IF(ISERROR(F358/E358),0,F358/E358*100)</f>
        <v>146.02070616983349</v>
      </c>
      <c r="K358" s="19">
        <f>IF(ISERROR(F358/D358),0,F358/D358*100)</f>
        <v>99.701429244749633</v>
      </c>
    </row>
    <row r="359" spans="1:11" ht="25.5">
      <c r="A359" s="22" t="s">
        <v>22</v>
      </c>
      <c r="B359" s="17" t="s">
        <v>23</v>
      </c>
      <c r="C359" s="18">
        <v>1529847.45</v>
      </c>
      <c r="D359" s="18">
        <v>2084582</v>
      </c>
      <c r="E359" s="18">
        <v>1277055</v>
      </c>
      <c r="F359" s="18">
        <v>1767326.94</v>
      </c>
      <c r="G359" s="18">
        <f>F359-C359</f>
        <v>237479.49</v>
      </c>
      <c r="H359" s="18">
        <f>E359-F359</f>
        <v>-490271.93999999994</v>
      </c>
      <c r="I359" s="19">
        <f>IF(ISERROR(F359/C359),0,F359/C359*100-100)</f>
        <v>15.523083036808671</v>
      </c>
      <c r="J359" s="19">
        <f>IF(ISERROR(F359/E359),0,F359/E359*100)</f>
        <v>138.39082420099368</v>
      </c>
      <c r="K359" s="19">
        <f>IF(ISERROR(F359/D359),0,F359/D359*100)</f>
        <v>84.780878852450996</v>
      </c>
    </row>
    <row r="360" spans="1:11">
      <c r="A360" s="22" t="s">
        <v>84</v>
      </c>
      <c r="B360" s="17" t="s">
        <v>85</v>
      </c>
      <c r="C360" s="18">
        <v>938.44</v>
      </c>
      <c r="D360" s="18">
        <v>104808</v>
      </c>
      <c r="E360" s="18">
        <v>0</v>
      </c>
      <c r="F360" s="18">
        <v>67211.38</v>
      </c>
      <c r="G360" s="18">
        <f>F360-C360</f>
        <v>66272.94</v>
      </c>
      <c r="H360" s="18">
        <f>E360-F360</f>
        <v>-67211.38</v>
      </c>
      <c r="I360" s="19">
        <f>IF(ISERROR(F360/C360),0,F360/C360*100-100)</f>
        <v>7062.0327351775286</v>
      </c>
      <c r="J360" s="19">
        <f>IF(ISERROR(F360/E360),0,F360/E360*100)</f>
        <v>0</v>
      </c>
      <c r="K360" s="19">
        <f>IF(ISERROR(F360/D360),0,F360/D360*100)</f>
        <v>64.12810090832761</v>
      </c>
    </row>
    <row r="361" spans="1:11">
      <c r="A361" s="23" t="s">
        <v>86</v>
      </c>
      <c r="B361" s="17" t="s">
        <v>87</v>
      </c>
      <c r="C361" s="18">
        <v>938.44</v>
      </c>
      <c r="D361" s="18">
        <v>104808</v>
      </c>
      <c r="E361" s="18">
        <v>0</v>
      </c>
      <c r="F361" s="18">
        <v>67211.38</v>
      </c>
      <c r="G361" s="18">
        <f>F361-C361</f>
        <v>66272.94</v>
      </c>
      <c r="H361" s="18">
        <f>E361-F361</f>
        <v>-67211.38</v>
      </c>
      <c r="I361" s="19">
        <f>IF(ISERROR(F361/C361),0,F361/C361*100-100)</f>
        <v>7062.0327351775286</v>
      </c>
      <c r="J361" s="19">
        <f>IF(ISERROR(F361/E361),0,F361/E361*100)</f>
        <v>0</v>
      </c>
      <c r="K361" s="19">
        <f>IF(ISERROR(F361/D361),0,F361/D361*100)</f>
        <v>64.12810090832761</v>
      </c>
    </row>
    <row r="362" spans="1:11">
      <c r="A362" s="24" t="s">
        <v>88</v>
      </c>
      <c r="B362" s="17" t="s">
        <v>89</v>
      </c>
      <c r="C362" s="18">
        <v>938.44</v>
      </c>
      <c r="D362" s="18">
        <v>104808</v>
      </c>
      <c r="E362" s="18">
        <v>0</v>
      </c>
      <c r="F362" s="18">
        <v>67211.38</v>
      </c>
      <c r="G362" s="18">
        <f>F362-C362</f>
        <v>66272.94</v>
      </c>
      <c r="H362" s="18">
        <f>E362-F362</f>
        <v>-67211.38</v>
      </c>
      <c r="I362" s="19">
        <f>IF(ISERROR(F362/C362),0,F362/C362*100-100)</f>
        <v>7062.0327351775286</v>
      </c>
      <c r="J362" s="19">
        <f>IF(ISERROR(F362/E362),0,F362/E362*100)</f>
        <v>0</v>
      </c>
      <c r="K362" s="19">
        <f>IF(ISERROR(F362/D362),0,F362/D362*100)</f>
        <v>64.12810090832761</v>
      </c>
    </row>
    <row r="363" spans="1:11" ht="25.5">
      <c r="A363" s="25" t="s">
        <v>90</v>
      </c>
      <c r="B363" s="17" t="s">
        <v>91</v>
      </c>
      <c r="C363" s="18">
        <v>938.44</v>
      </c>
      <c r="D363" s="18">
        <v>104808</v>
      </c>
      <c r="E363" s="18">
        <v>0</v>
      </c>
      <c r="F363" s="18">
        <v>67211.38</v>
      </c>
      <c r="G363" s="18">
        <f>F363-C363</f>
        <v>66272.94</v>
      </c>
      <c r="H363" s="18">
        <f>E363-F363</f>
        <v>-67211.38</v>
      </c>
      <c r="I363" s="19">
        <f>IF(ISERROR(F363/C363),0,F363/C363*100-100)</f>
        <v>7062.0327351775286</v>
      </c>
      <c r="J363" s="19">
        <f>IF(ISERROR(F363/E363),0,F363/E363*100)</f>
        <v>0</v>
      </c>
      <c r="K363" s="19">
        <f>IF(ISERROR(F363/D363),0,F363/D363*100)</f>
        <v>64.12810090832761</v>
      </c>
    </row>
    <row r="364" spans="1:11" ht="25.5">
      <c r="A364" s="26" t="s">
        <v>92</v>
      </c>
      <c r="B364" s="17" t="s">
        <v>93</v>
      </c>
      <c r="C364" s="18">
        <v>0</v>
      </c>
      <c r="D364" s="18">
        <v>6798</v>
      </c>
      <c r="E364" s="18">
        <v>0</v>
      </c>
      <c r="F364" s="18">
        <v>0</v>
      </c>
      <c r="G364" s="18">
        <f>F364-C364</f>
        <v>0</v>
      </c>
      <c r="H364" s="18">
        <f>E364-F364</f>
        <v>0</v>
      </c>
      <c r="I364" s="19">
        <f>IF(ISERROR(F364/C364),0,F364/C364*100-100)</f>
        <v>0</v>
      </c>
      <c r="J364" s="19">
        <f>IF(ISERROR(F364/E364),0,F364/E364*100)</f>
        <v>0</v>
      </c>
      <c r="K364" s="19">
        <f>IF(ISERROR(F364/D364),0,F364/D364*100)</f>
        <v>0</v>
      </c>
    </row>
    <row r="365" spans="1:11" ht="25.5">
      <c r="A365" s="26" t="s">
        <v>374</v>
      </c>
      <c r="B365" s="17" t="s">
        <v>375</v>
      </c>
      <c r="C365" s="18">
        <v>938.44</v>
      </c>
      <c r="D365" s="18">
        <v>98010</v>
      </c>
      <c r="E365" s="18">
        <v>0</v>
      </c>
      <c r="F365" s="18">
        <v>67211.38</v>
      </c>
      <c r="G365" s="18">
        <f>F365-C365</f>
        <v>66272.94</v>
      </c>
      <c r="H365" s="18">
        <f>E365-F365</f>
        <v>-67211.38</v>
      </c>
      <c r="I365" s="19">
        <f>IF(ISERROR(F365/C365),0,F365/C365*100-100)</f>
        <v>7062.0327351775286</v>
      </c>
      <c r="J365" s="19">
        <f>IF(ISERROR(F365/E365),0,F365/E365*100)</f>
        <v>0</v>
      </c>
      <c r="K365" s="19">
        <f>IF(ISERROR(F365/D365),0,F365/D365*100)</f>
        <v>68.576043260891751</v>
      </c>
    </row>
    <row r="366" spans="1:11">
      <c r="A366" s="22" t="s">
        <v>24</v>
      </c>
      <c r="B366" s="17" t="s">
        <v>25</v>
      </c>
      <c r="C366" s="18">
        <v>67445276</v>
      </c>
      <c r="D366" s="18">
        <v>116660723</v>
      </c>
      <c r="E366" s="18">
        <v>79872574</v>
      </c>
      <c r="F366" s="18">
        <v>116660723</v>
      </c>
      <c r="G366" s="18">
        <f>F366-C366</f>
        <v>49215447</v>
      </c>
      <c r="H366" s="18">
        <f>E366-F366</f>
        <v>-36788149</v>
      </c>
      <c r="I366" s="19">
        <f>IF(ISERROR(F366/C366),0,F366/C366*100-100)</f>
        <v>72.970932760361165</v>
      </c>
      <c r="J366" s="19">
        <f>IF(ISERROR(F366/E366),0,F366/E366*100)</f>
        <v>146.0585494590421</v>
      </c>
      <c r="K366" s="19">
        <f>IF(ISERROR(F366/D366),0,F366/D366*100)</f>
        <v>100</v>
      </c>
    </row>
    <row r="367" spans="1:11">
      <c r="A367" s="23" t="s">
        <v>26</v>
      </c>
      <c r="B367" s="17" t="s">
        <v>27</v>
      </c>
      <c r="C367" s="18">
        <v>67445276</v>
      </c>
      <c r="D367" s="18">
        <v>116660723</v>
      </c>
      <c r="E367" s="18">
        <v>79872574</v>
      </c>
      <c r="F367" s="18">
        <v>116660723</v>
      </c>
      <c r="G367" s="18">
        <f>F367-C367</f>
        <v>49215447</v>
      </c>
      <c r="H367" s="18">
        <f>E367-F367</f>
        <v>-36788149</v>
      </c>
      <c r="I367" s="19">
        <f>IF(ISERROR(F367/C367),0,F367/C367*100-100)</f>
        <v>72.970932760361165</v>
      </c>
      <c r="J367" s="19">
        <f>IF(ISERROR(F367/E367),0,F367/E367*100)</f>
        <v>146.0585494590421</v>
      </c>
      <c r="K367" s="19">
        <f>IF(ISERROR(F367/D367),0,F367/D367*100)</f>
        <v>100</v>
      </c>
    </row>
    <row r="368" spans="1:11">
      <c r="A368" s="16" t="s">
        <v>28</v>
      </c>
      <c r="B368" s="17" t="s">
        <v>29</v>
      </c>
      <c r="C368" s="18">
        <v>35312841.159999996</v>
      </c>
      <c r="D368" s="18">
        <v>119318359</v>
      </c>
      <c r="E368" s="18">
        <v>81149629</v>
      </c>
      <c r="F368" s="18">
        <v>71532643.680000007</v>
      </c>
      <c r="G368" s="18">
        <f>F368-C368</f>
        <v>36219802.520000011</v>
      </c>
      <c r="H368" s="18">
        <f>E368-F368</f>
        <v>9616985.3199999928</v>
      </c>
      <c r="I368" s="19">
        <f>IF(ISERROR(F368/C368),0,F368/C368*100-100)</f>
        <v>102.5683613388417</v>
      </c>
      <c r="J368" s="19">
        <f>IF(ISERROR(F368/E368),0,F368/E368*100)</f>
        <v>88.149070502836196</v>
      </c>
      <c r="K368" s="19">
        <f>IF(ISERROR(F368/D368),0,F368/D368*100)</f>
        <v>59.951079012073919</v>
      </c>
    </row>
    <row r="369" spans="1:11">
      <c r="A369" s="22" t="s">
        <v>30</v>
      </c>
      <c r="B369" s="17" t="s">
        <v>31</v>
      </c>
      <c r="C369" s="18">
        <v>29623853.120000001</v>
      </c>
      <c r="D369" s="18">
        <v>106161170</v>
      </c>
      <c r="E369" s="18">
        <v>78612776</v>
      </c>
      <c r="F369" s="18">
        <v>63895361.82</v>
      </c>
      <c r="G369" s="18">
        <f>F369-C369</f>
        <v>34271508.700000003</v>
      </c>
      <c r="H369" s="18">
        <f>E369-F369</f>
        <v>14717414.18</v>
      </c>
      <c r="I369" s="19">
        <f>IF(ISERROR(F369/C369),0,F369/C369*100-100)</f>
        <v>115.68889624578316</v>
      </c>
      <c r="J369" s="19">
        <f>IF(ISERROR(F369/E369),0,F369/E369*100)</f>
        <v>81.278597539921506</v>
      </c>
      <c r="K369" s="19">
        <f>IF(ISERROR(F369/D369),0,F369/D369*100)</f>
        <v>60.187130398054201</v>
      </c>
    </row>
    <row r="370" spans="1:11">
      <c r="A370" s="23" t="s">
        <v>32</v>
      </c>
      <c r="B370" s="17" t="s">
        <v>33</v>
      </c>
      <c r="C370" s="18">
        <v>26284146.690000001</v>
      </c>
      <c r="D370" s="18">
        <v>43493714</v>
      </c>
      <c r="E370" s="18">
        <v>24884040</v>
      </c>
      <c r="F370" s="18">
        <v>29992303.800000001</v>
      </c>
      <c r="G370" s="18">
        <f>F370-C370</f>
        <v>3708157.1099999994</v>
      </c>
      <c r="H370" s="18">
        <f>E370-F370</f>
        <v>-5108263.8000000007</v>
      </c>
      <c r="I370" s="19">
        <f>IF(ISERROR(F370/C370),0,F370/C370*100-100)</f>
        <v>14.107960793761649</v>
      </c>
      <c r="J370" s="19">
        <f>IF(ISERROR(F370/E370),0,F370/E370*100)</f>
        <v>120.52827354400652</v>
      </c>
      <c r="K370" s="19">
        <f>IF(ISERROR(F370/D370),0,F370/D370*100)</f>
        <v>68.957789624496087</v>
      </c>
    </row>
    <row r="371" spans="1:11">
      <c r="A371" s="24" t="s">
        <v>34</v>
      </c>
      <c r="B371" s="17" t="s">
        <v>35</v>
      </c>
      <c r="C371" s="18">
        <v>4040409.7</v>
      </c>
      <c r="D371" s="18">
        <v>6991463</v>
      </c>
      <c r="E371" s="18">
        <v>4490720</v>
      </c>
      <c r="F371" s="18">
        <v>4654202.8</v>
      </c>
      <c r="G371" s="18">
        <f>F371-C371</f>
        <v>613793.09999999963</v>
      </c>
      <c r="H371" s="18">
        <f>E371-F371</f>
        <v>-163482.79999999981</v>
      </c>
      <c r="I371" s="19">
        <f>IF(ISERROR(F371/C371),0,F371/C371*100-100)</f>
        <v>15.191357945705334</v>
      </c>
      <c r="J371" s="19">
        <f>IF(ISERROR(F371/E371),0,F371/E371*100)</f>
        <v>103.64045854562296</v>
      </c>
      <c r="K371" s="19">
        <f>IF(ISERROR(F371/D371),0,F371/D371*100)</f>
        <v>66.569798052281755</v>
      </c>
    </row>
    <row r="372" spans="1:11">
      <c r="A372" s="24" t="s">
        <v>36</v>
      </c>
      <c r="B372" s="17" t="s">
        <v>37</v>
      </c>
      <c r="C372" s="18">
        <v>22243736.989999998</v>
      </c>
      <c r="D372" s="18">
        <v>36502251</v>
      </c>
      <c r="E372" s="18">
        <v>20393320</v>
      </c>
      <c r="F372" s="18">
        <v>25338101</v>
      </c>
      <c r="G372" s="18">
        <f>F372-C372</f>
        <v>3094364.0100000016</v>
      </c>
      <c r="H372" s="18">
        <f>E372-F372</f>
        <v>-4944781</v>
      </c>
      <c r="I372" s="19">
        <f>IF(ISERROR(F372/C372),0,F372/C372*100-100)</f>
        <v>13.911169743605228</v>
      </c>
      <c r="J372" s="19">
        <f>IF(ISERROR(F372/E372),0,F372/E372*100)</f>
        <v>124.24706227333265</v>
      </c>
      <c r="K372" s="19">
        <f>IF(ISERROR(F372/D372),0,F372/D372*100)</f>
        <v>69.415173875167312</v>
      </c>
    </row>
    <row r="373" spans="1:11">
      <c r="A373" s="25" t="s">
        <v>38</v>
      </c>
      <c r="B373" s="17" t="s">
        <v>39</v>
      </c>
      <c r="C373" s="18">
        <v>5020.47</v>
      </c>
      <c r="D373" s="18">
        <v>0</v>
      </c>
      <c r="E373" s="18">
        <v>0</v>
      </c>
      <c r="F373" s="18">
        <v>6564.97</v>
      </c>
      <c r="G373" s="18">
        <f>F373-C373</f>
        <v>1544.5</v>
      </c>
      <c r="H373" s="18">
        <f>E373-F373</f>
        <v>-6564.97</v>
      </c>
      <c r="I373" s="19">
        <f>IF(ISERROR(F373/C373),0,F373/C373*100-100)</f>
        <v>30.764051971229776</v>
      </c>
      <c r="J373" s="19">
        <f>IF(ISERROR(F373/E373),0,F373/E373*100)</f>
        <v>0</v>
      </c>
      <c r="K373" s="19">
        <f>IF(ISERROR(F373/D373),0,F373/D373*100)</f>
        <v>0</v>
      </c>
    </row>
    <row r="374" spans="1:11">
      <c r="A374" s="23" t="s">
        <v>40</v>
      </c>
      <c r="B374" s="17" t="s">
        <v>41</v>
      </c>
      <c r="C374" s="18">
        <v>3339706.43</v>
      </c>
      <c r="D374" s="18">
        <v>62667456</v>
      </c>
      <c r="E374" s="18">
        <v>53728736</v>
      </c>
      <c r="F374" s="18">
        <v>33903058.020000003</v>
      </c>
      <c r="G374" s="18">
        <f>F374-C374</f>
        <v>30563351.590000004</v>
      </c>
      <c r="H374" s="18">
        <f>E374-F374</f>
        <v>19825677.979999997</v>
      </c>
      <c r="I374" s="19">
        <f>IF(ISERROR(F374/C374),0,F374/C374*100-100)</f>
        <v>915.15084426148212</v>
      </c>
      <c r="J374" s="19">
        <f>IF(ISERROR(F374/E374),0,F374/E374*100)</f>
        <v>63.100419894486258</v>
      </c>
      <c r="K374" s="19">
        <f>IF(ISERROR(F374/D374),0,F374/D374*100)</f>
        <v>54.099943070929832</v>
      </c>
    </row>
    <row r="375" spans="1:11">
      <c r="A375" s="24" t="s">
        <v>42</v>
      </c>
      <c r="B375" s="17" t="s">
        <v>43</v>
      </c>
      <c r="C375" s="18">
        <v>3339706.43</v>
      </c>
      <c r="D375" s="18">
        <v>62667456</v>
      </c>
      <c r="E375" s="18">
        <v>53728736</v>
      </c>
      <c r="F375" s="18">
        <v>33903058.020000003</v>
      </c>
      <c r="G375" s="18">
        <f>F375-C375</f>
        <v>30563351.590000004</v>
      </c>
      <c r="H375" s="18">
        <f>E375-F375</f>
        <v>19825677.979999997</v>
      </c>
      <c r="I375" s="19">
        <f>IF(ISERROR(F375/C375),0,F375/C375*100-100)</f>
        <v>915.15084426148212</v>
      </c>
      <c r="J375" s="19">
        <f>IF(ISERROR(F375/E375),0,F375/E375*100)</f>
        <v>63.100419894486258</v>
      </c>
      <c r="K375" s="19">
        <f>IF(ISERROR(F375/D375),0,F375/D375*100)</f>
        <v>54.099943070929832</v>
      </c>
    </row>
    <row r="376" spans="1:11">
      <c r="A376" s="22" t="s">
        <v>54</v>
      </c>
      <c r="B376" s="17" t="s">
        <v>55</v>
      </c>
      <c r="C376" s="18">
        <v>5688988.04</v>
      </c>
      <c r="D376" s="18">
        <v>13157189</v>
      </c>
      <c r="E376" s="18">
        <v>2536853</v>
      </c>
      <c r="F376" s="18">
        <v>7637281.8600000003</v>
      </c>
      <c r="G376" s="18">
        <f>F376-C376</f>
        <v>1948293.8200000003</v>
      </c>
      <c r="H376" s="18">
        <f>E376-F376</f>
        <v>-5100428.8600000003</v>
      </c>
      <c r="I376" s="19">
        <f>IF(ISERROR(F376/C376),0,F376/C376*100-100)</f>
        <v>34.246755421197918</v>
      </c>
      <c r="J376" s="19">
        <f>IF(ISERROR(F376/E376),0,F376/E376*100)</f>
        <v>301.05338622300934</v>
      </c>
      <c r="K376" s="19">
        <f>IF(ISERROR(F376/D376),0,F376/D376*100)</f>
        <v>58.046455515688045</v>
      </c>
    </row>
    <row r="377" spans="1:11">
      <c r="A377" s="23" t="s">
        <v>56</v>
      </c>
      <c r="B377" s="17" t="s">
        <v>57</v>
      </c>
      <c r="C377" s="18">
        <v>5688988.04</v>
      </c>
      <c r="D377" s="18">
        <v>13157189</v>
      </c>
      <c r="E377" s="18">
        <v>2536853</v>
      </c>
      <c r="F377" s="18">
        <v>7637281.8600000003</v>
      </c>
      <c r="G377" s="18">
        <f>F377-C377</f>
        <v>1948293.8200000003</v>
      </c>
      <c r="H377" s="18">
        <f>E377-F377</f>
        <v>-5100428.8600000003</v>
      </c>
      <c r="I377" s="19">
        <f>IF(ISERROR(F377/C377),0,F377/C377*100-100)</f>
        <v>34.246755421197918</v>
      </c>
      <c r="J377" s="19">
        <f>IF(ISERROR(F377/E377),0,F377/E377*100)</f>
        <v>301.05338622300934</v>
      </c>
      <c r="K377" s="19">
        <f>IF(ISERROR(F377/D377),0,F377/D377*100)</f>
        <v>58.046455515688045</v>
      </c>
    </row>
    <row r="378" spans="1:11">
      <c r="A378" s="16"/>
      <c r="B378" s="17" t="s">
        <v>58</v>
      </c>
      <c r="C378" s="18">
        <v>33663220.729999997</v>
      </c>
      <c r="D378" s="18">
        <v>-468246</v>
      </c>
      <c r="E378" s="18">
        <v>0</v>
      </c>
      <c r="F378" s="18">
        <v>46962617.640000001</v>
      </c>
      <c r="G378" s="18">
        <f>F378-C378</f>
        <v>13299396.910000004</v>
      </c>
      <c r="H378" s="18">
        <f>E378-F378</f>
        <v>-46962617.640000001</v>
      </c>
      <c r="I378" s="19">
        <f>IF(ISERROR(F378/C378),0,F378/C378*100-100)</f>
        <v>39.50720288076252</v>
      </c>
      <c r="J378" s="19">
        <f>IF(ISERROR(F378/E378),0,F378/E378*100)</f>
        <v>0</v>
      </c>
      <c r="K378" s="19">
        <f>IF(ISERROR(F378/D378),0,F378/D378*100)</f>
        <v>-10029.475455209442</v>
      </c>
    </row>
    <row r="379" spans="1:11">
      <c r="A379" s="16" t="s">
        <v>59</v>
      </c>
      <c r="B379" s="17" t="s">
        <v>60</v>
      </c>
      <c r="C379" s="18">
        <v>-33663220.729999997</v>
      </c>
      <c r="D379" s="18">
        <v>468246</v>
      </c>
      <c r="E379" s="18">
        <v>0</v>
      </c>
      <c r="F379" s="18">
        <v>-46962617.640000001</v>
      </c>
      <c r="G379" s="18">
        <f>F379-C379</f>
        <v>-13299396.910000004</v>
      </c>
      <c r="H379" s="18">
        <f>E379-F379</f>
        <v>46962617.640000001</v>
      </c>
      <c r="I379" s="19">
        <f>IF(ISERROR(F379/C379),0,F379/C379*100-100)</f>
        <v>39.50720288076252</v>
      </c>
      <c r="J379" s="19">
        <f>IF(ISERROR(F379/E379),0,F379/E379*100)</f>
        <v>0</v>
      </c>
      <c r="K379" s="19">
        <f>IF(ISERROR(F379/D379),0,F379/D379*100)</f>
        <v>-10029.475455209442</v>
      </c>
    </row>
    <row r="380" spans="1:11">
      <c r="A380" s="22" t="s">
        <v>61</v>
      </c>
      <c r="B380" s="17" t="s">
        <v>62</v>
      </c>
      <c r="C380" s="18">
        <v>-33663220.729999997</v>
      </c>
      <c r="D380" s="18">
        <v>468246</v>
      </c>
      <c r="E380" s="18">
        <v>0</v>
      </c>
      <c r="F380" s="18">
        <v>-46962617.640000001</v>
      </c>
      <c r="G380" s="18">
        <f>F380-C380</f>
        <v>-13299396.910000004</v>
      </c>
      <c r="H380" s="18">
        <f>E380-F380</f>
        <v>46962617.640000001</v>
      </c>
      <c r="I380" s="19">
        <f>IF(ISERROR(F380/C380),0,F380/C380*100-100)</f>
        <v>39.50720288076252</v>
      </c>
      <c r="J380" s="19">
        <f>IF(ISERROR(F380/E380),0,F380/E380*100)</f>
        <v>0</v>
      </c>
      <c r="K380" s="19">
        <f>IF(ISERROR(F380/D380),0,F380/D380*100)</f>
        <v>-10029.475455209442</v>
      </c>
    </row>
    <row r="381" spans="1:11" ht="25.5">
      <c r="A381" s="23" t="s">
        <v>140</v>
      </c>
      <c r="B381" s="17" t="s">
        <v>141</v>
      </c>
      <c r="C381" s="18">
        <v>-45071.72</v>
      </c>
      <c r="D381" s="18">
        <v>468246</v>
      </c>
      <c r="E381" s="18">
        <v>0</v>
      </c>
      <c r="F381" s="18">
        <v>-86021.66</v>
      </c>
      <c r="G381" s="18">
        <f>F381-C381</f>
        <v>-40949.94</v>
      </c>
      <c r="H381" s="18">
        <f>E381-F381</f>
        <v>86021.66</v>
      </c>
      <c r="I381" s="19">
        <f>IF(ISERROR(F381/C381),0,F381/C381*100-100)</f>
        <v>90.85506388484842</v>
      </c>
      <c r="J381" s="19">
        <f>IF(ISERROR(F381/E381),0,F381/E381*100)</f>
        <v>0</v>
      </c>
      <c r="K381" s="19">
        <f>IF(ISERROR(F381/D381),0,F381/D381*100)</f>
        <v>-18.371040008884222</v>
      </c>
    </row>
    <row r="382" spans="1:11">
      <c r="A382" s="36" t="s">
        <v>395</v>
      </c>
      <c r="B382" s="28" t="s">
        <v>396</v>
      </c>
      <c r="C382" s="29"/>
      <c r="D382" s="29"/>
      <c r="E382" s="29"/>
      <c r="F382" s="29"/>
      <c r="G382" s="29"/>
      <c r="H382" s="29"/>
      <c r="I382" s="30"/>
      <c r="J382" s="30"/>
      <c r="K382" s="30"/>
    </row>
    <row r="383" spans="1:11">
      <c r="A383" s="16" t="s">
        <v>20</v>
      </c>
      <c r="B383" s="17" t="s">
        <v>21</v>
      </c>
      <c r="C383" s="18">
        <v>6064818</v>
      </c>
      <c r="D383" s="18">
        <v>7045999</v>
      </c>
      <c r="E383" s="18">
        <v>4533768</v>
      </c>
      <c r="F383" s="18">
        <v>7045999</v>
      </c>
      <c r="G383" s="18">
        <f>F383-C383</f>
        <v>981181</v>
      </c>
      <c r="H383" s="18">
        <f>E383-F383</f>
        <v>-2512231</v>
      </c>
      <c r="I383" s="19">
        <f>IF(ISERROR(F383/C383),0,F383/C383*100-100)</f>
        <v>16.178243106388351</v>
      </c>
      <c r="J383" s="19">
        <f>IF(ISERROR(F383/E383),0,F383/E383*100)</f>
        <v>155.41154730458197</v>
      </c>
      <c r="K383" s="19">
        <f>IF(ISERROR(F383/D383),0,F383/D383*100)</f>
        <v>100</v>
      </c>
    </row>
    <row r="384" spans="1:11">
      <c r="A384" s="22" t="s">
        <v>24</v>
      </c>
      <c r="B384" s="17" t="s">
        <v>25</v>
      </c>
      <c r="C384" s="18">
        <v>6064818</v>
      </c>
      <c r="D384" s="18">
        <v>7045999</v>
      </c>
      <c r="E384" s="18">
        <v>4533768</v>
      </c>
      <c r="F384" s="18">
        <v>7045999</v>
      </c>
      <c r="G384" s="18">
        <f>F384-C384</f>
        <v>981181</v>
      </c>
      <c r="H384" s="18">
        <f>E384-F384</f>
        <v>-2512231</v>
      </c>
      <c r="I384" s="19">
        <f>IF(ISERROR(F384/C384),0,F384/C384*100-100)</f>
        <v>16.178243106388351</v>
      </c>
      <c r="J384" s="19">
        <f>IF(ISERROR(F384/E384),0,F384/E384*100)</f>
        <v>155.41154730458197</v>
      </c>
      <c r="K384" s="19">
        <f>IF(ISERROR(F384/D384),0,F384/D384*100)</f>
        <v>100</v>
      </c>
    </row>
    <row r="385" spans="1:11">
      <c r="A385" s="23" t="s">
        <v>26</v>
      </c>
      <c r="B385" s="17" t="s">
        <v>27</v>
      </c>
      <c r="C385" s="18">
        <v>6064818</v>
      </c>
      <c r="D385" s="18">
        <v>7045999</v>
      </c>
      <c r="E385" s="18">
        <v>4533768</v>
      </c>
      <c r="F385" s="18">
        <v>7045999</v>
      </c>
      <c r="G385" s="18">
        <f>F385-C385</f>
        <v>981181</v>
      </c>
      <c r="H385" s="18">
        <f>E385-F385</f>
        <v>-2512231</v>
      </c>
      <c r="I385" s="19">
        <f>IF(ISERROR(F385/C385),0,F385/C385*100-100)</f>
        <v>16.178243106388351</v>
      </c>
      <c r="J385" s="19">
        <f>IF(ISERROR(F385/E385),0,F385/E385*100)</f>
        <v>155.41154730458197</v>
      </c>
      <c r="K385" s="19">
        <f>IF(ISERROR(F385/D385),0,F385/D385*100)</f>
        <v>100</v>
      </c>
    </row>
    <row r="386" spans="1:11">
      <c r="A386" s="16" t="s">
        <v>28</v>
      </c>
      <c r="B386" s="17" t="s">
        <v>29</v>
      </c>
      <c r="C386" s="18">
        <v>4084731.93</v>
      </c>
      <c r="D386" s="18">
        <v>7045999</v>
      </c>
      <c r="E386" s="18">
        <v>4533768</v>
      </c>
      <c r="F386" s="18">
        <v>4694598.3899999997</v>
      </c>
      <c r="G386" s="18">
        <f>F386-C386</f>
        <v>609866.4599999995</v>
      </c>
      <c r="H386" s="18">
        <f>E386-F386</f>
        <v>-160830.38999999966</v>
      </c>
      <c r="I386" s="19">
        <f>IF(ISERROR(F386/C386),0,F386/C386*100-100)</f>
        <v>14.930391282739564</v>
      </c>
      <c r="J386" s="19">
        <f>IF(ISERROR(F386/E386),0,F386/E386*100)</f>
        <v>103.54738905916668</v>
      </c>
      <c r="K386" s="19">
        <f>IF(ISERROR(F386/D386),0,F386/D386*100)</f>
        <v>66.627860577329059</v>
      </c>
    </row>
    <row r="387" spans="1:11">
      <c r="A387" s="22" t="s">
        <v>30</v>
      </c>
      <c r="B387" s="17" t="s">
        <v>31</v>
      </c>
      <c r="C387" s="18">
        <v>4084731.93</v>
      </c>
      <c r="D387" s="18">
        <v>7045999</v>
      </c>
      <c r="E387" s="18">
        <v>4533768</v>
      </c>
      <c r="F387" s="18">
        <v>4694598.3899999997</v>
      </c>
      <c r="G387" s="18">
        <f>F387-C387</f>
        <v>609866.4599999995</v>
      </c>
      <c r="H387" s="18">
        <f>E387-F387</f>
        <v>-160830.38999999966</v>
      </c>
      <c r="I387" s="19">
        <f>IF(ISERROR(F387/C387),0,F387/C387*100-100)</f>
        <v>14.930391282739564</v>
      </c>
      <c r="J387" s="19">
        <f>IF(ISERROR(F387/E387),0,F387/E387*100)</f>
        <v>103.54738905916668</v>
      </c>
      <c r="K387" s="19">
        <f>IF(ISERROR(F387/D387),0,F387/D387*100)</f>
        <v>66.627860577329059</v>
      </c>
    </row>
    <row r="388" spans="1:11">
      <c r="A388" s="23" t="s">
        <v>32</v>
      </c>
      <c r="B388" s="17" t="s">
        <v>33</v>
      </c>
      <c r="C388" s="18">
        <v>4084731.93</v>
      </c>
      <c r="D388" s="18">
        <v>7045999</v>
      </c>
      <c r="E388" s="18">
        <v>4533768</v>
      </c>
      <c r="F388" s="18">
        <v>4694598.3899999997</v>
      </c>
      <c r="G388" s="18">
        <f>F388-C388</f>
        <v>609866.4599999995</v>
      </c>
      <c r="H388" s="18">
        <f>E388-F388</f>
        <v>-160830.38999999966</v>
      </c>
      <c r="I388" s="19">
        <f>IF(ISERROR(F388/C388),0,F388/C388*100-100)</f>
        <v>14.930391282739564</v>
      </c>
      <c r="J388" s="19">
        <f>IF(ISERROR(F388/E388),0,F388/E388*100)</f>
        <v>103.54738905916668</v>
      </c>
      <c r="K388" s="19">
        <f>IF(ISERROR(F388/D388),0,F388/D388*100)</f>
        <v>66.627860577329059</v>
      </c>
    </row>
    <row r="389" spans="1:11">
      <c r="A389" s="24" t="s">
        <v>34</v>
      </c>
      <c r="B389" s="17" t="s">
        <v>35</v>
      </c>
      <c r="C389" s="18">
        <v>4040409.7</v>
      </c>
      <c r="D389" s="18">
        <v>6991463</v>
      </c>
      <c r="E389" s="18">
        <v>4490720</v>
      </c>
      <c r="F389" s="18">
        <v>4654202.8</v>
      </c>
      <c r="G389" s="18">
        <f>F389-C389</f>
        <v>613793.09999999963</v>
      </c>
      <c r="H389" s="18">
        <f>E389-F389</f>
        <v>-163482.79999999981</v>
      </c>
      <c r="I389" s="19">
        <f>IF(ISERROR(F389/C389),0,F389/C389*100-100)</f>
        <v>15.191357945705334</v>
      </c>
      <c r="J389" s="19">
        <f>IF(ISERROR(F389/E389),0,F389/E389*100)</f>
        <v>103.64045854562296</v>
      </c>
      <c r="K389" s="19">
        <f>IF(ISERROR(F389/D389),0,F389/D389*100)</f>
        <v>66.569798052281755</v>
      </c>
    </row>
    <row r="390" spans="1:11">
      <c r="A390" s="24" t="s">
        <v>36</v>
      </c>
      <c r="B390" s="17" t="s">
        <v>37</v>
      </c>
      <c r="C390" s="18">
        <v>44322.23</v>
      </c>
      <c r="D390" s="18">
        <v>54536</v>
      </c>
      <c r="E390" s="18">
        <v>43048</v>
      </c>
      <c r="F390" s="18">
        <v>40395.589999999997</v>
      </c>
      <c r="G390" s="18">
        <f>F390-C390</f>
        <v>-3926.6400000000067</v>
      </c>
      <c r="H390" s="18">
        <f>E390-F390</f>
        <v>2652.4100000000035</v>
      </c>
      <c r="I390" s="19">
        <f>IF(ISERROR(F390/C390),0,F390/C390*100-100)</f>
        <v>-8.8593015288265207</v>
      </c>
      <c r="J390" s="19">
        <f>IF(ISERROR(F390/E390),0,F390/E390*100)</f>
        <v>93.838482624047572</v>
      </c>
      <c r="K390" s="19">
        <f>IF(ISERROR(F390/D390),0,F390/D390*100)</f>
        <v>74.071420712923569</v>
      </c>
    </row>
    <row r="391" spans="1:11">
      <c r="A391" s="25" t="s">
        <v>38</v>
      </c>
      <c r="B391" s="17" t="s">
        <v>39</v>
      </c>
      <c r="C391" s="18">
        <v>5020.47</v>
      </c>
      <c r="D391" s="18">
        <v>0</v>
      </c>
      <c r="E391" s="18">
        <v>0</v>
      </c>
      <c r="F391" s="18">
        <v>6564.97</v>
      </c>
      <c r="G391" s="18">
        <f>F391-C391</f>
        <v>1544.5</v>
      </c>
      <c r="H391" s="18">
        <f>E391-F391</f>
        <v>-6564.97</v>
      </c>
      <c r="I391" s="19">
        <f>IF(ISERROR(F391/C391),0,F391/C391*100-100)</f>
        <v>30.764051971229776</v>
      </c>
      <c r="J391" s="19">
        <f>IF(ISERROR(F391/E391),0,F391/E391*100)</f>
        <v>0</v>
      </c>
      <c r="K391" s="19">
        <f>IF(ISERROR(F391/D391),0,F391/D391*100)</f>
        <v>0</v>
      </c>
    </row>
    <row r="392" spans="1:11">
      <c r="A392" s="16"/>
      <c r="B392" s="17" t="s">
        <v>58</v>
      </c>
      <c r="C392" s="18">
        <v>1980086.07</v>
      </c>
      <c r="D392" s="18">
        <v>0</v>
      </c>
      <c r="E392" s="18">
        <v>0</v>
      </c>
      <c r="F392" s="18">
        <v>2351400.61</v>
      </c>
      <c r="G392" s="18">
        <f>F392-C392</f>
        <v>371314.5399999998</v>
      </c>
      <c r="H392" s="18">
        <f>E392-F392</f>
        <v>-2351400.61</v>
      </c>
      <c r="I392" s="19">
        <f>IF(ISERROR(F392/C392),0,F392/C392*100-100)</f>
        <v>18.752444432882641</v>
      </c>
      <c r="J392" s="19">
        <f>IF(ISERROR(F392/E392),0,F392/E392*100)</f>
        <v>0</v>
      </c>
      <c r="K392" s="19">
        <f>IF(ISERROR(F392/D392),0,F392/D392*100)</f>
        <v>0</v>
      </c>
    </row>
    <row r="393" spans="1:11">
      <c r="A393" s="16" t="s">
        <v>59</v>
      </c>
      <c r="B393" s="17" t="s">
        <v>60</v>
      </c>
      <c r="C393" s="18">
        <v>-1980086.07</v>
      </c>
      <c r="D393" s="18">
        <v>0</v>
      </c>
      <c r="E393" s="18">
        <v>0</v>
      </c>
      <c r="F393" s="18">
        <v>-2351400.61</v>
      </c>
      <c r="G393" s="18">
        <f>F393-C393</f>
        <v>-371314.5399999998</v>
      </c>
      <c r="H393" s="18">
        <f>E393-F393</f>
        <v>2351400.61</v>
      </c>
      <c r="I393" s="19">
        <f>IF(ISERROR(F393/C393),0,F393/C393*100-100)</f>
        <v>18.752444432882641</v>
      </c>
      <c r="J393" s="19">
        <f>IF(ISERROR(F393/E393),0,F393/E393*100)</f>
        <v>0</v>
      </c>
      <c r="K393" s="19">
        <f>IF(ISERROR(F393/D393),0,F393/D393*100)</f>
        <v>0</v>
      </c>
    </row>
    <row r="394" spans="1:11">
      <c r="A394" s="22" t="s">
        <v>61</v>
      </c>
      <c r="B394" s="17" t="s">
        <v>62</v>
      </c>
      <c r="C394" s="18">
        <v>-1980086.07</v>
      </c>
      <c r="D394" s="18">
        <v>0</v>
      </c>
      <c r="E394" s="18">
        <v>0</v>
      </c>
      <c r="F394" s="18">
        <v>-2351400.61</v>
      </c>
      <c r="G394" s="18">
        <f>F394-C394</f>
        <v>-371314.5399999998</v>
      </c>
      <c r="H394" s="18">
        <f>E394-F394</f>
        <v>2351400.61</v>
      </c>
      <c r="I394" s="19">
        <f>IF(ISERROR(F394/C394),0,F394/C394*100-100)</f>
        <v>18.752444432882641</v>
      </c>
      <c r="J394" s="19">
        <f>IF(ISERROR(F394/E394),0,F394/E394*100)</f>
        <v>0</v>
      </c>
      <c r="K394" s="19">
        <f>IF(ISERROR(F394/D394),0,F394/D394*100)</f>
        <v>0</v>
      </c>
    </row>
    <row r="395" spans="1:11">
      <c r="A395" s="36" t="s">
        <v>397</v>
      </c>
      <c r="B395" s="28" t="s">
        <v>398</v>
      </c>
      <c r="C395" s="29"/>
      <c r="D395" s="29"/>
      <c r="E395" s="29"/>
      <c r="F395" s="29"/>
      <c r="G395" s="29"/>
      <c r="H395" s="29"/>
      <c r="I395" s="30"/>
      <c r="J395" s="30"/>
      <c r="K395" s="30"/>
    </row>
    <row r="396" spans="1:11">
      <c r="A396" s="16" t="s">
        <v>20</v>
      </c>
      <c r="B396" s="17" t="s">
        <v>21</v>
      </c>
      <c r="C396" s="18">
        <v>61850552.229999997</v>
      </c>
      <c r="D396" s="18">
        <v>110275986</v>
      </c>
      <c r="E396" s="18">
        <v>76018120</v>
      </c>
      <c r="F396" s="18">
        <v>109970751.88</v>
      </c>
      <c r="G396" s="18">
        <f>F396-C396</f>
        <v>48120199.649999999</v>
      </c>
      <c r="H396" s="18">
        <f>E396-F396</f>
        <v>-33952631.879999995</v>
      </c>
      <c r="I396" s="19">
        <f>IF(ISERROR(F396/C396),0,F396/C396*100-100)</f>
        <v>77.800759920555379</v>
      </c>
      <c r="J396" s="19">
        <f>IF(ISERROR(F396/E396),0,F396/E396*100)</f>
        <v>144.6638668254358</v>
      </c>
      <c r="K396" s="19">
        <f>IF(ISERROR(F396/D396),0,F396/D396*100)</f>
        <v>99.723208895180491</v>
      </c>
    </row>
    <row r="397" spans="1:11" ht="25.5">
      <c r="A397" s="22" t="s">
        <v>22</v>
      </c>
      <c r="B397" s="17" t="s">
        <v>23</v>
      </c>
      <c r="C397" s="18">
        <v>1123499.23</v>
      </c>
      <c r="D397" s="18">
        <v>1493111</v>
      </c>
      <c r="E397" s="18">
        <v>1119831</v>
      </c>
      <c r="F397" s="18">
        <v>1218675.5</v>
      </c>
      <c r="G397" s="18">
        <f>F397-C397</f>
        <v>95176.270000000019</v>
      </c>
      <c r="H397" s="18">
        <f>E397-F397</f>
        <v>-98844.5</v>
      </c>
      <c r="I397" s="19">
        <f>IF(ISERROR(F397/C397),0,F397/C397*100-100)</f>
        <v>8.4714139056419242</v>
      </c>
      <c r="J397" s="19">
        <f>IF(ISERROR(F397/E397),0,F397/E397*100)</f>
        <v>108.82673367677802</v>
      </c>
      <c r="K397" s="19">
        <f>IF(ISERROR(F397/D397),0,F397/D397*100)</f>
        <v>81.619886264316591</v>
      </c>
    </row>
    <row r="398" spans="1:11">
      <c r="A398" s="22" t="s">
        <v>84</v>
      </c>
      <c r="B398" s="17" t="s">
        <v>85</v>
      </c>
      <c r="C398" s="18">
        <v>0</v>
      </c>
      <c r="D398" s="18">
        <v>98010</v>
      </c>
      <c r="E398" s="18">
        <v>0</v>
      </c>
      <c r="F398" s="18">
        <v>67211.38</v>
      </c>
      <c r="G398" s="18">
        <f>F398-C398</f>
        <v>67211.38</v>
      </c>
      <c r="H398" s="18">
        <f>E398-F398</f>
        <v>-67211.38</v>
      </c>
      <c r="I398" s="19">
        <f>IF(ISERROR(F398/C398),0,F398/C398*100-100)</f>
        <v>0</v>
      </c>
      <c r="J398" s="19">
        <f>IF(ISERROR(F398/E398),0,F398/E398*100)</f>
        <v>0</v>
      </c>
      <c r="K398" s="19">
        <f>IF(ISERROR(F398/D398),0,F398/D398*100)</f>
        <v>68.576043260891751</v>
      </c>
    </row>
    <row r="399" spans="1:11">
      <c r="A399" s="23" t="s">
        <v>86</v>
      </c>
      <c r="B399" s="17" t="s">
        <v>87</v>
      </c>
      <c r="C399" s="18">
        <v>0</v>
      </c>
      <c r="D399" s="18">
        <v>98010</v>
      </c>
      <c r="E399" s="18">
        <v>0</v>
      </c>
      <c r="F399" s="18">
        <v>67211.38</v>
      </c>
      <c r="G399" s="18">
        <f>F399-C399</f>
        <v>67211.38</v>
      </c>
      <c r="H399" s="18">
        <f>E399-F399</f>
        <v>-67211.38</v>
      </c>
      <c r="I399" s="19">
        <f>IF(ISERROR(F399/C399),0,F399/C399*100-100)</f>
        <v>0</v>
      </c>
      <c r="J399" s="19">
        <f>IF(ISERROR(F399/E399),0,F399/E399*100)</f>
        <v>0</v>
      </c>
      <c r="K399" s="19">
        <f>IF(ISERROR(F399/D399),0,F399/D399*100)</f>
        <v>68.576043260891751</v>
      </c>
    </row>
    <row r="400" spans="1:11">
      <c r="A400" s="24" t="s">
        <v>88</v>
      </c>
      <c r="B400" s="17" t="s">
        <v>89</v>
      </c>
      <c r="C400" s="18">
        <v>0</v>
      </c>
      <c r="D400" s="18">
        <v>98010</v>
      </c>
      <c r="E400" s="18">
        <v>0</v>
      </c>
      <c r="F400" s="18">
        <v>67211.38</v>
      </c>
      <c r="G400" s="18">
        <f>F400-C400</f>
        <v>67211.38</v>
      </c>
      <c r="H400" s="18">
        <f>E400-F400</f>
        <v>-67211.38</v>
      </c>
      <c r="I400" s="19">
        <f>IF(ISERROR(F400/C400),0,F400/C400*100-100)</f>
        <v>0</v>
      </c>
      <c r="J400" s="19">
        <f>IF(ISERROR(F400/E400),0,F400/E400*100)</f>
        <v>0</v>
      </c>
      <c r="K400" s="19">
        <f>IF(ISERROR(F400/D400),0,F400/D400*100)</f>
        <v>68.576043260891751</v>
      </c>
    </row>
    <row r="401" spans="1:11" ht="25.5">
      <c r="A401" s="25" t="s">
        <v>90</v>
      </c>
      <c r="B401" s="17" t="s">
        <v>91</v>
      </c>
      <c r="C401" s="18">
        <v>0</v>
      </c>
      <c r="D401" s="18">
        <v>98010</v>
      </c>
      <c r="E401" s="18">
        <v>0</v>
      </c>
      <c r="F401" s="18">
        <v>67211.38</v>
      </c>
      <c r="G401" s="18">
        <f>F401-C401</f>
        <v>67211.38</v>
      </c>
      <c r="H401" s="18">
        <f>E401-F401</f>
        <v>-67211.38</v>
      </c>
      <c r="I401" s="19">
        <f>IF(ISERROR(F401/C401),0,F401/C401*100-100)</f>
        <v>0</v>
      </c>
      <c r="J401" s="19">
        <f>IF(ISERROR(F401/E401),0,F401/E401*100)</f>
        <v>0</v>
      </c>
      <c r="K401" s="19">
        <f>IF(ISERROR(F401/D401),0,F401/D401*100)</f>
        <v>68.576043260891751</v>
      </c>
    </row>
    <row r="402" spans="1:11" ht="25.5">
      <c r="A402" s="26" t="s">
        <v>374</v>
      </c>
      <c r="B402" s="17" t="s">
        <v>375</v>
      </c>
      <c r="C402" s="18">
        <v>0</v>
      </c>
      <c r="D402" s="18">
        <v>98010</v>
      </c>
      <c r="E402" s="18">
        <v>0</v>
      </c>
      <c r="F402" s="18">
        <v>67211.38</v>
      </c>
      <c r="G402" s="18">
        <f>F402-C402</f>
        <v>67211.38</v>
      </c>
      <c r="H402" s="18">
        <f>E402-F402</f>
        <v>-67211.38</v>
      </c>
      <c r="I402" s="19">
        <f>IF(ISERROR(F402/C402),0,F402/C402*100-100)</f>
        <v>0</v>
      </c>
      <c r="J402" s="19">
        <f>IF(ISERROR(F402/E402),0,F402/E402*100)</f>
        <v>0</v>
      </c>
      <c r="K402" s="19">
        <f>IF(ISERROR(F402/D402),0,F402/D402*100)</f>
        <v>68.576043260891751</v>
      </c>
    </row>
    <row r="403" spans="1:11">
      <c r="A403" s="22" t="s">
        <v>24</v>
      </c>
      <c r="B403" s="17" t="s">
        <v>25</v>
      </c>
      <c r="C403" s="18">
        <v>60727053</v>
      </c>
      <c r="D403" s="18">
        <v>108684865</v>
      </c>
      <c r="E403" s="18">
        <v>74898289</v>
      </c>
      <c r="F403" s="18">
        <v>108684865</v>
      </c>
      <c r="G403" s="18">
        <f>F403-C403</f>
        <v>47957812</v>
      </c>
      <c r="H403" s="18">
        <f>E403-F403</f>
        <v>-33786576</v>
      </c>
      <c r="I403" s="19">
        <f>IF(ISERROR(F403/C403),0,F403/C403*100-100)</f>
        <v>78.972730654326341</v>
      </c>
      <c r="J403" s="19">
        <f>IF(ISERROR(F403/E403),0,F403/E403*100)</f>
        <v>145.10994369978198</v>
      </c>
      <c r="K403" s="19">
        <f>IF(ISERROR(F403/D403),0,F403/D403*100)</f>
        <v>100</v>
      </c>
    </row>
    <row r="404" spans="1:11">
      <c r="A404" s="23" t="s">
        <v>26</v>
      </c>
      <c r="B404" s="17" t="s">
        <v>27</v>
      </c>
      <c r="C404" s="18">
        <v>60727053</v>
      </c>
      <c r="D404" s="18">
        <v>108684865</v>
      </c>
      <c r="E404" s="18">
        <v>74898289</v>
      </c>
      <c r="F404" s="18">
        <v>108684865</v>
      </c>
      <c r="G404" s="18">
        <f>F404-C404</f>
        <v>47957812</v>
      </c>
      <c r="H404" s="18">
        <f>E404-F404</f>
        <v>-33786576</v>
      </c>
      <c r="I404" s="19">
        <f>IF(ISERROR(F404/C404),0,F404/C404*100-100)</f>
        <v>78.972730654326341</v>
      </c>
      <c r="J404" s="19">
        <f>IF(ISERROR(F404/E404),0,F404/E404*100)</f>
        <v>145.10994369978198</v>
      </c>
      <c r="K404" s="19">
        <f>IF(ISERROR(F404/D404),0,F404/D404*100)</f>
        <v>100</v>
      </c>
    </row>
    <row r="405" spans="1:11">
      <c r="A405" s="16" t="s">
        <v>28</v>
      </c>
      <c r="B405" s="17" t="s">
        <v>29</v>
      </c>
      <c r="C405" s="18">
        <v>30682367.559999999</v>
      </c>
      <c r="D405" s="18">
        <v>110658210</v>
      </c>
      <c r="E405" s="18">
        <v>76018120</v>
      </c>
      <c r="F405" s="18">
        <v>65729375.549999997</v>
      </c>
      <c r="G405" s="18">
        <f>F405-C405</f>
        <v>35047007.989999995</v>
      </c>
      <c r="H405" s="18">
        <f>E405-F405</f>
        <v>10288744.450000003</v>
      </c>
      <c r="I405" s="19">
        <f>IF(ISERROR(F405/C405),0,F405/C405*100-100)</f>
        <v>114.2252400225141</v>
      </c>
      <c r="J405" s="19">
        <f>IF(ISERROR(F405/E405),0,F405/E405*100)</f>
        <v>86.465405287581433</v>
      </c>
      <c r="K405" s="19">
        <f>IF(ISERROR(F405/D405),0,F405/D405*100)</f>
        <v>59.398553030995174</v>
      </c>
    </row>
    <row r="406" spans="1:11">
      <c r="A406" s="22" t="s">
        <v>30</v>
      </c>
      <c r="B406" s="17" t="s">
        <v>31</v>
      </c>
      <c r="C406" s="18">
        <v>25100610.809999999</v>
      </c>
      <c r="D406" s="18">
        <v>98315744</v>
      </c>
      <c r="E406" s="18">
        <v>73728078</v>
      </c>
      <c r="F406" s="18">
        <v>58545948.130000003</v>
      </c>
      <c r="G406" s="18">
        <f>F406-C406</f>
        <v>33445337.320000004</v>
      </c>
      <c r="H406" s="18">
        <f>E406-F406</f>
        <v>15182129.869999997</v>
      </c>
      <c r="I406" s="19">
        <f>IF(ISERROR(F406/C406),0,F406/C406*100-100)</f>
        <v>133.24511332877802</v>
      </c>
      <c r="J406" s="19">
        <f>IF(ISERROR(F406/E406),0,F406/E406*100)</f>
        <v>79.407940255814083</v>
      </c>
      <c r="K406" s="19">
        <f>IF(ISERROR(F406/D406),0,F406/D406*100)</f>
        <v>59.548904120585213</v>
      </c>
    </row>
    <row r="407" spans="1:11">
      <c r="A407" s="23" t="s">
        <v>32</v>
      </c>
      <c r="B407" s="17" t="s">
        <v>33</v>
      </c>
      <c r="C407" s="18">
        <v>21760904.379999999</v>
      </c>
      <c r="D407" s="18">
        <v>35648288</v>
      </c>
      <c r="E407" s="18">
        <v>19999342</v>
      </c>
      <c r="F407" s="18">
        <v>24642890.109999999</v>
      </c>
      <c r="G407" s="18">
        <f>F407-C407</f>
        <v>2881985.7300000004</v>
      </c>
      <c r="H407" s="18">
        <f>E407-F407</f>
        <v>-4643548.1099999994</v>
      </c>
      <c r="I407" s="19">
        <f>IF(ISERROR(F407/C407),0,F407/C407*100-100)</f>
        <v>13.24386927892931</v>
      </c>
      <c r="J407" s="19">
        <f>IF(ISERROR(F407/E407),0,F407/E407*100)</f>
        <v>123.21850443879603</v>
      </c>
      <c r="K407" s="19">
        <f>IF(ISERROR(F407/D407),0,F407/D407*100)</f>
        <v>69.127836124977449</v>
      </c>
    </row>
    <row r="408" spans="1:11">
      <c r="A408" s="24" t="s">
        <v>36</v>
      </c>
      <c r="B408" s="17" t="s">
        <v>37</v>
      </c>
      <c r="C408" s="18">
        <v>21760904.379999999</v>
      </c>
      <c r="D408" s="18">
        <v>35648288</v>
      </c>
      <c r="E408" s="18">
        <v>19999342</v>
      </c>
      <c r="F408" s="18">
        <v>24642890.109999999</v>
      </c>
      <c r="G408" s="18">
        <f>F408-C408</f>
        <v>2881985.7300000004</v>
      </c>
      <c r="H408" s="18">
        <f>E408-F408</f>
        <v>-4643548.1099999994</v>
      </c>
      <c r="I408" s="19">
        <f>IF(ISERROR(F408/C408),0,F408/C408*100-100)</f>
        <v>13.24386927892931</v>
      </c>
      <c r="J408" s="19">
        <f>IF(ISERROR(F408/E408),0,F408/E408*100)</f>
        <v>123.21850443879603</v>
      </c>
      <c r="K408" s="19">
        <f>IF(ISERROR(F408/D408),0,F408/D408*100)</f>
        <v>69.127836124977449</v>
      </c>
    </row>
    <row r="409" spans="1:11">
      <c r="A409" s="23" t="s">
        <v>40</v>
      </c>
      <c r="B409" s="17" t="s">
        <v>41</v>
      </c>
      <c r="C409" s="18">
        <v>3339706.43</v>
      </c>
      <c r="D409" s="18">
        <v>62667456</v>
      </c>
      <c r="E409" s="18">
        <v>53728736</v>
      </c>
      <c r="F409" s="18">
        <v>33903058.020000003</v>
      </c>
      <c r="G409" s="18">
        <f>F409-C409</f>
        <v>30563351.590000004</v>
      </c>
      <c r="H409" s="18">
        <f>E409-F409</f>
        <v>19825677.979999997</v>
      </c>
      <c r="I409" s="19">
        <f>IF(ISERROR(F409/C409),0,F409/C409*100-100)</f>
        <v>915.15084426148212</v>
      </c>
      <c r="J409" s="19">
        <f>IF(ISERROR(F409/E409),0,F409/E409*100)</f>
        <v>63.100419894486258</v>
      </c>
      <c r="K409" s="19">
        <f>IF(ISERROR(F409/D409),0,F409/D409*100)</f>
        <v>54.099943070929832</v>
      </c>
    </row>
    <row r="410" spans="1:11">
      <c r="A410" s="24" t="s">
        <v>42</v>
      </c>
      <c r="B410" s="17" t="s">
        <v>43</v>
      </c>
      <c r="C410" s="18">
        <v>3339706.43</v>
      </c>
      <c r="D410" s="18">
        <v>62667456</v>
      </c>
      <c r="E410" s="18">
        <v>53728736</v>
      </c>
      <c r="F410" s="18">
        <v>33903058.020000003</v>
      </c>
      <c r="G410" s="18">
        <f>F410-C410</f>
        <v>30563351.590000004</v>
      </c>
      <c r="H410" s="18">
        <f>E410-F410</f>
        <v>19825677.979999997</v>
      </c>
      <c r="I410" s="19">
        <f>IF(ISERROR(F410/C410),0,F410/C410*100-100)</f>
        <v>915.15084426148212</v>
      </c>
      <c r="J410" s="19">
        <f>IF(ISERROR(F410/E410),0,F410/E410*100)</f>
        <v>63.100419894486258</v>
      </c>
      <c r="K410" s="19">
        <f>IF(ISERROR(F410/D410),0,F410/D410*100)</f>
        <v>54.099943070929832</v>
      </c>
    </row>
    <row r="411" spans="1:11">
      <c r="A411" s="22" t="s">
        <v>54</v>
      </c>
      <c r="B411" s="17" t="s">
        <v>55</v>
      </c>
      <c r="C411" s="18">
        <v>5581756.75</v>
      </c>
      <c r="D411" s="18">
        <v>12342466</v>
      </c>
      <c r="E411" s="18">
        <v>2290042</v>
      </c>
      <c r="F411" s="18">
        <v>7183427.4199999999</v>
      </c>
      <c r="G411" s="18">
        <f>F411-C411</f>
        <v>1601670.67</v>
      </c>
      <c r="H411" s="18">
        <f>E411-F411</f>
        <v>-4893385.42</v>
      </c>
      <c r="I411" s="19">
        <f>IF(ISERROR(F411/C411),0,F411/C411*100-100)</f>
        <v>28.694741489764851</v>
      </c>
      <c r="J411" s="19">
        <f>IF(ISERROR(F411/E411),0,F411/E411*100)</f>
        <v>313.6810337976334</v>
      </c>
      <c r="K411" s="19">
        <f>IF(ISERROR(F411/D411),0,F411/D411*100)</f>
        <v>58.200909121402475</v>
      </c>
    </row>
    <row r="412" spans="1:11">
      <c r="A412" s="23" t="s">
        <v>56</v>
      </c>
      <c r="B412" s="17" t="s">
        <v>57</v>
      </c>
      <c r="C412" s="18">
        <v>5581756.75</v>
      </c>
      <c r="D412" s="18">
        <v>12342466</v>
      </c>
      <c r="E412" s="18">
        <v>2290042</v>
      </c>
      <c r="F412" s="18">
        <v>7183427.4199999999</v>
      </c>
      <c r="G412" s="18">
        <f>F412-C412</f>
        <v>1601670.67</v>
      </c>
      <c r="H412" s="18">
        <f>E412-F412</f>
        <v>-4893385.42</v>
      </c>
      <c r="I412" s="19">
        <f>IF(ISERROR(F412/C412),0,F412/C412*100-100)</f>
        <v>28.694741489764851</v>
      </c>
      <c r="J412" s="19">
        <f>IF(ISERROR(F412/E412),0,F412/E412*100)</f>
        <v>313.6810337976334</v>
      </c>
      <c r="K412" s="19">
        <f>IF(ISERROR(F412/D412),0,F412/D412*100)</f>
        <v>58.200909121402475</v>
      </c>
    </row>
    <row r="413" spans="1:11">
      <c r="A413" s="16"/>
      <c r="B413" s="17" t="s">
        <v>58</v>
      </c>
      <c r="C413" s="18">
        <v>31168184.670000002</v>
      </c>
      <c r="D413" s="18">
        <v>-382224</v>
      </c>
      <c r="E413" s="18">
        <v>0</v>
      </c>
      <c r="F413" s="18">
        <v>44241376.329999998</v>
      </c>
      <c r="G413" s="18">
        <f>F413-C413</f>
        <v>13073191.659999996</v>
      </c>
      <c r="H413" s="18">
        <f>E413-F413</f>
        <v>-44241376.329999998</v>
      </c>
      <c r="I413" s="19">
        <f>IF(ISERROR(F413/C413),0,F413/C413*100-100)</f>
        <v>41.944026572016583</v>
      </c>
      <c r="J413" s="19">
        <f>IF(ISERROR(F413/E413),0,F413/E413*100)</f>
        <v>0</v>
      </c>
      <c r="K413" s="19">
        <f>IF(ISERROR(F413/D413),0,F413/D413*100)</f>
        <v>-11574.724855058812</v>
      </c>
    </row>
    <row r="414" spans="1:11">
      <c r="A414" s="16" t="s">
        <v>59</v>
      </c>
      <c r="B414" s="17" t="s">
        <v>60</v>
      </c>
      <c r="C414" s="18">
        <v>-31168184.670000002</v>
      </c>
      <c r="D414" s="18">
        <v>382224</v>
      </c>
      <c r="E414" s="18">
        <v>0</v>
      </c>
      <c r="F414" s="18">
        <v>-44241376.329999998</v>
      </c>
      <c r="G414" s="18">
        <f>F414-C414</f>
        <v>-13073191.659999996</v>
      </c>
      <c r="H414" s="18">
        <f>E414-F414</f>
        <v>44241376.329999998</v>
      </c>
      <c r="I414" s="19">
        <f>IF(ISERROR(F414/C414),0,F414/C414*100-100)</f>
        <v>41.944026572016583</v>
      </c>
      <c r="J414" s="19">
        <f>IF(ISERROR(F414/E414),0,F414/E414*100)</f>
        <v>0</v>
      </c>
      <c r="K414" s="19">
        <f>IF(ISERROR(F414/D414),0,F414/D414*100)</f>
        <v>-11574.724855058812</v>
      </c>
    </row>
    <row r="415" spans="1:11">
      <c r="A415" s="22" t="s">
        <v>61</v>
      </c>
      <c r="B415" s="17" t="s">
        <v>62</v>
      </c>
      <c r="C415" s="18">
        <v>-31168184.670000002</v>
      </c>
      <c r="D415" s="18">
        <v>382224</v>
      </c>
      <c r="E415" s="18">
        <v>0</v>
      </c>
      <c r="F415" s="18">
        <v>-44241376.329999998</v>
      </c>
      <c r="G415" s="18">
        <f>F415-C415</f>
        <v>-13073191.659999996</v>
      </c>
      <c r="H415" s="18">
        <f>E415-F415</f>
        <v>44241376.329999998</v>
      </c>
      <c r="I415" s="19">
        <f>IF(ISERROR(F415/C415),0,F415/C415*100-100)</f>
        <v>41.944026572016583</v>
      </c>
      <c r="J415" s="19">
        <f>IF(ISERROR(F415/E415),0,F415/E415*100)</f>
        <v>0</v>
      </c>
      <c r="K415" s="19">
        <f>IF(ISERROR(F415/D415),0,F415/D415*100)</f>
        <v>-11574.724855058812</v>
      </c>
    </row>
    <row r="416" spans="1:11" ht="25.5">
      <c r="A416" s="23" t="s">
        <v>140</v>
      </c>
      <c r="B416" s="17" t="s">
        <v>141</v>
      </c>
      <c r="C416" s="18">
        <v>0</v>
      </c>
      <c r="D416" s="18">
        <v>382224</v>
      </c>
      <c r="E416" s="18">
        <v>0</v>
      </c>
      <c r="F416" s="18">
        <v>0</v>
      </c>
      <c r="G416" s="18">
        <f>F416-C416</f>
        <v>0</v>
      </c>
      <c r="H416" s="18">
        <f>E416-F416</f>
        <v>0</v>
      </c>
      <c r="I416" s="19">
        <f>IF(ISERROR(F416/C416),0,F416/C416*100-100)</f>
        <v>0</v>
      </c>
      <c r="J416" s="19">
        <f>IF(ISERROR(F416/E416),0,F416/E416*100)</f>
        <v>0</v>
      </c>
      <c r="K416" s="19">
        <f>IF(ISERROR(F416/D416),0,F416/D416*100)</f>
        <v>0</v>
      </c>
    </row>
    <row r="417" spans="1:11">
      <c r="A417" s="36" t="s">
        <v>399</v>
      </c>
      <c r="B417" s="28" t="s">
        <v>400</v>
      </c>
      <c r="C417" s="29"/>
      <c r="D417" s="29"/>
      <c r="E417" s="29"/>
      <c r="F417" s="29"/>
      <c r="G417" s="29"/>
      <c r="H417" s="29"/>
      <c r="I417" s="30"/>
      <c r="J417" s="30"/>
      <c r="K417" s="30"/>
    </row>
    <row r="418" spans="1:11">
      <c r="A418" s="16" t="s">
        <v>20</v>
      </c>
      <c r="B418" s="17" t="s">
        <v>21</v>
      </c>
      <c r="C418" s="18">
        <v>952463.53</v>
      </c>
      <c r="D418" s="18">
        <v>1486657</v>
      </c>
      <c r="E418" s="18">
        <v>597741</v>
      </c>
      <c r="F418" s="18">
        <v>1447904.43</v>
      </c>
      <c r="G418" s="18">
        <f>F418-C418</f>
        <v>495440.89999999991</v>
      </c>
      <c r="H418" s="18">
        <f>E418-F418</f>
        <v>-850163.42999999993</v>
      </c>
      <c r="I418" s="19">
        <f>IF(ISERROR(F418/C418),0,F418/C418*100-100)</f>
        <v>52.016784306691505</v>
      </c>
      <c r="J418" s="19">
        <f>IF(ISERROR(F418/E418),0,F418/E418*100)</f>
        <v>242.229398686053</v>
      </c>
      <c r="K418" s="19">
        <f>IF(ISERROR(F418/D418),0,F418/D418*100)</f>
        <v>97.39330793854937</v>
      </c>
    </row>
    <row r="419" spans="1:11" ht="25.5">
      <c r="A419" s="22" t="s">
        <v>22</v>
      </c>
      <c r="B419" s="17" t="s">
        <v>23</v>
      </c>
      <c r="C419" s="18">
        <v>298120.09000000003</v>
      </c>
      <c r="D419" s="18">
        <v>550000</v>
      </c>
      <c r="E419" s="18">
        <v>157224</v>
      </c>
      <c r="F419" s="18">
        <v>518045.43</v>
      </c>
      <c r="G419" s="18">
        <f>F419-C419</f>
        <v>219925.33999999997</v>
      </c>
      <c r="H419" s="18">
        <f>E419-F419</f>
        <v>-360821.43</v>
      </c>
      <c r="I419" s="19">
        <f>IF(ISERROR(F419/C419),0,F419/C419*100-100)</f>
        <v>73.770721054055741</v>
      </c>
      <c r="J419" s="19">
        <f>IF(ISERROR(F419/E419),0,F419/E419*100)</f>
        <v>329.49513433063652</v>
      </c>
      <c r="K419" s="19">
        <f>IF(ISERROR(F419/D419),0,F419/D419*100)</f>
        <v>94.19007818181818</v>
      </c>
    </row>
    <row r="420" spans="1:11">
      <c r="A420" s="22" t="s">
        <v>84</v>
      </c>
      <c r="B420" s="17" t="s">
        <v>85</v>
      </c>
      <c r="C420" s="18">
        <v>938.44</v>
      </c>
      <c r="D420" s="18">
        <v>6798</v>
      </c>
      <c r="E420" s="18">
        <v>0</v>
      </c>
      <c r="F420" s="18">
        <v>0</v>
      </c>
      <c r="G420" s="18">
        <f>F420-C420</f>
        <v>-938.44</v>
      </c>
      <c r="H420" s="18">
        <f>E420-F420</f>
        <v>0</v>
      </c>
      <c r="I420" s="19">
        <f>IF(ISERROR(F420/C420),0,F420/C420*100-100)</f>
        <v>-100</v>
      </c>
      <c r="J420" s="19">
        <f>IF(ISERROR(F420/E420),0,F420/E420*100)</f>
        <v>0</v>
      </c>
      <c r="K420" s="19">
        <f>IF(ISERROR(F420/D420),0,F420/D420*100)</f>
        <v>0</v>
      </c>
    </row>
    <row r="421" spans="1:11">
      <c r="A421" s="23" t="s">
        <v>86</v>
      </c>
      <c r="B421" s="17" t="s">
        <v>87</v>
      </c>
      <c r="C421" s="18">
        <v>938.44</v>
      </c>
      <c r="D421" s="18">
        <v>6798</v>
      </c>
      <c r="E421" s="18">
        <v>0</v>
      </c>
      <c r="F421" s="18">
        <v>0</v>
      </c>
      <c r="G421" s="18">
        <f>F421-C421</f>
        <v>-938.44</v>
      </c>
      <c r="H421" s="18">
        <f>E421-F421</f>
        <v>0</v>
      </c>
      <c r="I421" s="19">
        <f>IF(ISERROR(F421/C421),0,F421/C421*100-100)</f>
        <v>-100</v>
      </c>
      <c r="J421" s="19">
        <f>IF(ISERROR(F421/E421),0,F421/E421*100)</f>
        <v>0</v>
      </c>
      <c r="K421" s="19">
        <f>IF(ISERROR(F421/D421),0,F421/D421*100)</f>
        <v>0</v>
      </c>
    </row>
    <row r="422" spans="1:11">
      <c r="A422" s="24" t="s">
        <v>88</v>
      </c>
      <c r="B422" s="17" t="s">
        <v>89</v>
      </c>
      <c r="C422" s="18">
        <v>938.44</v>
      </c>
      <c r="D422" s="18">
        <v>6798</v>
      </c>
      <c r="E422" s="18">
        <v>0</v>
      </c>
      <c r="F422" s="18">
        <v>0</v>
      </c>
      <c r="G422" s="18">
        <f>F422-C422</f>
        <v>-938.44</v>
      </c>
      <c r="H422" s="18">
        <f>E422-F422</f>
        <v>0</v>
      </c>
      <c r="I422" s="19">
        <f>IF(ISERROR(F422/C422),0,F422/C422*100-100)</f>
        <v>-100</v>
      </c>
      <c r="J422" s="19">
        <f>IF(ISERROR(F422/E422),0,F422/E422*100)</f>
        <v>0</v>
      </c>
      <c r="K422" s="19">
        <f>IF(ISERROR(F422/D422),0,F422/D422*100)</f>
        <v>0</v>
      </c>
    </row>
    <row r="423" spans="1:11" ht="25.5">
      <c r="A423" s="25" t="s">
        <v>90</v>
      </c>
      <c r="B423" s="17" t="s">
        <v>91</v>
      </c>
      <c r="C423" s="18">
        <v>938.44</v>
      </c>
      <c r="D423" s="18">
        <v>6798</v>
      </c>
      <c r="E423" s="18">
        <v>0</v>
      </c>
      <c r="F423" s="18">
        <v>0</v>
      </c>
      <c r="G423" s="18">
        <f>F423-C423</f>
        <v>-938.44</v>
      </c>
      <c r="H423" s="18">
        <f>E423-F423</f>
        <v>0</v>
      </c>
      <c r="I423" s="19">
        <f>IF(ISERROR(F423/C423),0,F423/C423*100-100)</f>
        <v>-100</v>
      </c>
      <c r="J423" s="19">
        <f>IF(ISERROR(F423/E423),0,F423/E423*100)</f>
        <v>0</v>
      </c>
      <c r="K423" s="19">
        <f>IF(ISERROR(F423/D423),0,F423/D423*100)</f>
        <v>0</v>
      </c>
    </row>
    <row r="424" spans="1:11" ht="25.5">
      <c r="A424" s="26" t="s">
        <v>92</v>
      </c>
      <c r="B424" s="17" t="s">
        <v>93</v>
      </c>
      <c r="C424" s="18">
        <v>0</v>
      </c>
      <c r="D424" s="18">
        <v>6798</v>
      </c>
      <c r="E424" s="18">
        <v>0</v>
      </c>
      <c r="F424" s="18">
        <v>0</v>
      </c>
      <c r="G424" s="18">
        <f>F424-C424</f>
        <v>0</v>
      </c>
      <c r="H424" s="18">
        <f>E424-F424</f>
        <v>0</v>
      </c>
      <c r="I424" s="19">
        <f>IF(ISERROR(F424/C424),0,F424/C424*100-100)</f>
        <v>0</v>
      </c>
      <c r="J424" s="19">
        <f>IF(ISERROR(F424/E424),0,F424/E424*100)</f>
        <v>0</v>
      </c>
      <c r="K424" s="19">
        <f>IF(ISERROR(F424/D424),0,F424/D424*100)</f>
        <v>0</v>
      </c>
    </row>
    <row r="425" spans="1:11" ht="25.5">
      <c r="A425" s="26" t="s">
        <v>374</v>
      </c>
      <c r="B425" s="17" t="s">
        <v>375</v>
      </c>
      <c r="C425" s="18">
        <v>938.44</v>
      </c>
      <c r="D425" s="18">
        <v>0</v>
      </c>
      <c r="E425" s="18">
        <v>0</v>
      </c>
      <c r="F425" s="18">
        <v>0</v>
      </c>
      <c r="G425" s="18">
        <f>F425-C425</f>
        <v>-938.44</v>
      </c>
      <c r="H425" s="18">
        <f>E425-F425</f>
        <v>0</v>
      </c>
      <c r="I425" s="19">
        <f>IF(ISERROR(F425/C425),0,F425/C425*100-100)</f>
        <v>-100</v>
      </c>
      <c r="J425" s="19">
        <f>IF(ISERROR(F425/E425),0,F425/E425*100)</f>
        <v>0</v>
      </c>
      <c r="K425" s="19">
        <f>IF(ISERROR(F425/D425),0,F425/D425*100)</f>
        <v>0</v>
      </c>
    </row>
    <row r="426" spans="1:11">
      <c r="A426" s="22" t="s">
        <v>24</v>
      </c>
      <c r="B426" s="17" t="s">
        <v>25</v>
      </c>
      <c r="C426" s="18">
        <v>653405</v>
      </c>
      <c r="D426" s="18">
        <v>929859</v>
      </c>
      <c r="E426" s="18">
        <v>440517</v>
      </c>
      <c r="F426" s="18">
        <v>929859</v>
      </c>
      <c r="G426" s="18">
        <f>F426-C426</f>
        <v>276454</v>
      </c>
      <c r="H426" s="18">
        <f>E426-F426</f>
        <v>-489342</v>
      </c>
      <c r="I426" s="19">
        <f>IF(ISERROR(F426/C426),0,F426/C426*100-100)</f>
        <v>42.309746634935465</v>
      </c>
      <c r="J426" s="19">
        <f>IF(ISERROR(F426/E426),0,F426/E426*100)</f>
        <v>211.08356771702339</v>
      </c>
      <c r="K426" s="19">
        <f>IF(ISERROR(F426/D426),0,F426/D426*100)</f>
        <v>100</v>
      </c>
    </row>
    <row r="427" spans="1:11">
      <c r="A427" s="23" t="s">
        <v>26</v>
      </c>
      <c r="B427" s="17" t="s">
        <v>27</v>
      </c>
      <c r="C427" s="18">
        <v>653405</v>
      </c>
      <c r="D427" s="18">
        <v>929859</v>
      </c>
      <c r="E427" s="18">
        <v>440517</v>
      </c>
      <c r="F427" s="18">
        <v>929859</v>
      </c>
      <c r="G427" s="18">
        <f>F427-C427</f>
        <v>276454</v>
      </c>
      <c r="H427" s="18">
        <f>E427-F427</f>
        <v>-489342</v>
      </c>
      <c r="I427" s="19">
        <f>IF(ISERROR(F427/C427),0,F427/C427*100-100)</f>
        <v>42.309746634935465</v>
      </c>
      <c r="J427" s="19">
        <f>IF(ISERROR(F427/E427),0,F427/E427*100)</f>
        <v>211.08356771702339</v>
      </c>
      <c r="K427" s="19">
        <f>IF(ISERROR(F427/D427),0,F427/D427*100)</f>
        <v>100</v>
      </c>
    </row>
    <row r="428" spans="1:11">
      <c r="A428" s="16" t="s">
        <v>28</v>
      </c>
      <c r="B428" s="17" t="s">
        <v>29</v>
      </c>
      <c r="C428" s="18">
        <v>427131.42</v>
      </c>
      <c r="D428" s="18">
        <v>1555431</v>
      </c>
      <c r="E428" s="18">
        <v>597741</v>
      </c>
      <c r="F428" s="18">
        <v>1106667.01</v>
      </c>
      <c r="G428" s="18">
        <f>F428-C428</f>
        <v>679535.59000000008</v>
      </c>
      <c r="H428" s="18">
        <f>E428-F428</f>
        <v>-508926.01</v>
      </c>
      <c r="I428" s="19">
        <f>IF(ISERROR(F428/C428),0,F428/C428*100-100)</f>
        <v>159.09285952318845</v>
      </c>
      <c r="J428" s="19">
        <f>IF(ISERROR(F428/E428),0,F428/E428*100)</f>
        <v>185.14155963870641</v>
      </c>
      <c r="K428" s="19">
        <f>IF(ISERROR(F428/D428),0,F428/D428*100)</f>
        <v>71.148576182421465</v>
      </c>
    </row>
    <row r="429" spans="1:11">
      <c r="A429" s="22" t="s">
        <v>30</v>
      </c>
      <c r="B429" s="17" t="s">
        <v>31</v>
      </c>
      <c r="C429" s="18">
        <v>319900.13</v>
      </c>
      <c r="D429" s="18">
        <v>740708</v>
      </c>
      <c r="E429" s="18">
        <v>350930</v>
      </c>
      <c r="F429" s="18">
        <v>652812.56999999995</v>
      </c>
      <c r="G429" s="18">
        <f>F429-C429</f>
        <v>332912.43999999994</v>
      </c>
      <c r="H429" s="18">
        <f>E429-F429</f>
        <v>-301882.56999999995</v>
      </c>
      <c r="I429" s="19">
        <f>IF(ISERROR(F429/C429),0,F429/C429*100-100)</f>
        <v>104.06761635264107</v>
      </c>
      <c r="J429" s="19">
        <f>IF(ISERROR(F429/E429),0,F429/E429*100)</f>
        <v>186.02358590032199</v>
      </c>
      <c r="K429" s="19">
        <f>IF(ISERROR(F429/D429),0,F429/D429*100)</f>
        <v>88.133592454786495</v>
      </c>
    </row>
    <row r="430" spans="1:11">
      <c r="A430" s="23" t="s">
        <v>32</v>
      </c>
      <c r="B430" s="17" t="s">
        <v>33</v>
      </c>
      <c r="C430" s="18">
        <v>319900.13</v>
      </c>
      <c r="D430" s="18">
        <v>740708</v>
      </c>
      <c r="E430" s="18">
        <v>350930</v>
      </c>
      <c r="F430" s="18">
        <v>652812.56999999995</v>
      </c>
      <c r="G430" s="18">
        <f>F430-C430</f>
        <v>332912.43999999994</v>
      </c>
      <c r="H430" s="18">
        <f>E430-F430</f>
        <v>-301882.56999999995</v>
      </c>
      <c r="I430" s="19">
        <f>IF(ISERROR(F430/C430),0,F430/C430*100-100)</f>
        <v>104.06761635264107</v>
      </c>
      <c r="J430" s="19">
        <f>IF(ISERROR(F430/E430),0,F430/E430*100)</f>
        <v>186.02358590032199</v>
      </c>
      <c r="K430" s="19">
        <f>IF(ISERROR(F430/D430),0,F430/D430*100)</f>
        <v>88.133592454786495</v>
      </c>
    </row>
    <row r="431" spans="1:11">
      <c r="A431" s="24" t="s">
        <v>36</v>
      </c>
      <c r="B431" s="17" t="s">
        <v>37</v>
      </c>
      <c r="C431" s="18">
        <v>319900.13</v>
      </c>
      <c r="D431" s="18">
        <v>740708</v>
      </c>
      <c r="E431" s="18">
        <v>350930</v>
      </c>
      <c r="F431" s="18">
        <v>652812.56999999995</v>
      </c>
      <c r="G431" s="18">
        <f>F431-C431</f>
        <v>332912.43999999994</v>
      </c>
      <c r="H431" s="18">
        <f>E431-F431</f>
        <v>-301882.56999999995</v>
      </c>
      <c r="I431" s="19">
        <f>IF(ISERROR(F431/C431),0,F431/C431*100-100)</f>
        <v>104.06761635264107</v>
      </c>
      <c r="J431" s="19">
        <f>IF(ISERROR(F431/E431),0,F431/E431*100)</f>
        <v>186.02358590032199</v>
      </c>
      <c r="K431" s="19">
        <f>IF(ISERROR(F431/D431),0,F431/D431*100)</f>
        <v>88.133592454786495</v>
      </c>
    </row>
    <row r="432" spans="1:11">
      <c r="A432" s="22" t="s">
        <v>54</v>
      </c>
      <c r="B432" s="17" t="s">
        <v>55</v>
      </c>
      <c r="C432" s="18">
        <v>107231.29</v>
      </c>
      <c r="D432" s="18">
        <v>814723</v>
      </c>
      <c r="E432" s="18">
        <v>246811</v>
      </c>
      <c r="F432" s="18">
        <v>453854.44</v>
      </c>
      <c r="G432" s="18">
        <f>F432-C432</f>
        <v>346623.15</v>
      </c>
      <c r="H432" s="18">
        <f>E432-F432</f>
        <v>-207043.44</v>
      </c>
      <c r="I432" s="19">
        <f>IF(ISERROR(F432/C432),0,F432/C432*100-100)</f>
        <v>323.24813960552001</v>
      </c>
      <c r="J432" s="19">
        <f>IF(ISERROR(F432/E432),0,F432/E432*100)</f>
        <v>183.88744423870898</v>
      </c>
      <c r="K432" s="19">
        <f>IF(ISERROR(F432/D432),0,F432/D432*100)</f>
        <v>55.706594756745545</v>
      </c>
    </row>
    <row r="433" spans="1:11">
      <c r="A433" s="23" t="s">
        <v>56</v>
      </c>
      <c r="B433" s="17" t="s">
        <v>57</v>
      </c>
      <c r="C433" s="18">
        <v>107231.29</v>
      </c>
      <c r="D433" s="18">
        <v>814723</v>
      </c>
      <c r="E433" s="18">
        <v>246811</v>
      </c>
      <c r="F433" s="18">
        <v>453854.44</v>
      </c>
      <c r="G433" s="18">
        <f>F433-C433</f>
        <v>346623.15</v>
      </c>
      <c r="H433" s="18">
        <f>E433-F433</f>
        <v>-207043.44</v>
      </c>
      <c r="I433" s="19">
        <f>IF(ISERROR(F433/C433),0,F433/C433*100-100)</f>
        <v>323.24813960552001</v>
      </c>
      <c r="J433" s="19">
        <f>IF(ISERROR(F433/E433),0,F433/E433*100)</f>
        <v>183.88744423870898</v>
      </c>
      <c r="K433" s="19">
        <f>IF(ISERROR(F433/D433),0,F433/D433*100)</f>
        <v>55.706594756745545</v>
      </c>
    </row>
    <row r="434" spans="1:11">
      <c r="A434" s="16"/>
      <c r="B434" s="17" t="s">
        <v>58</v>
      </c>
      <c r="C434" s="18">
        <v>525332.11</v>
      </c>
      <c r="D434" s="18">
        <v>-68774</v>
      </c>
      <c r="E434" s="18">
        <v>0</v>
      </c>
      <c r="F434" s="18">
        <v>341237.42</v>
      </c>
      <c r="G434" s="18">
        <f>F434-C434</f>
        <v>-184094.69</v>
      </c>
      <c r="H434" s="18">
        <f>E434-F434</f>
        <v>-341237.42</v>
      </c>
      <c r="I434" s="19">
        <f>IF(ISERROR(F434/C434),0,F434/C434*100-100)</f>
        <v>-35.043487061927365</v>
      </c>
      <c r="J434" s="19">
        <f>IF(ISERROR(F434/E434),0,F434/E434*100)</f>
        <v>0</v>
      </c>
      <c r="K434" s="19">
        <f>IF(ISERROR(F434/D434),0,F434/D434*100)</f>
        <v>-496.17212900223916</v>
      </c>
    </row>
    <row r="435" spans="1:11">
      <c r="A435" s="16" t="s">
        <v>59</v>
      </c>
      <c r="B435" s="17" t="s">
        <v>60</v>
      </c>
      <c r="C435" s="18">
        <v>-525332.11</v>
      </c>
      <c r="D435" s="18">
        <v>68774</v>
      </c>
      <c r="E435" s="18">
        <v>0</v>
      </c>
      <c r="F435" s="18">
        <v>-341237.42</v>
      </c>
      <c r="G435" s="18">
        <f>F435-C435</f>
        <v>184094.69</v>
      </c>
      <c r="H435" s="18">
        <f>E435-F435</f>
        <v>341237.42</v>
      </c>
      <c r="I435" s="19">
        <f>IF(ISERROR(F435/C435),0,F435/C435*100-100)</f>
        <v>-35.043487061927365</v>
      </c>
      <c r="J435" s="19">
        <f>IF(ISERROR(F435/E435),0,F435/E435*100)</f>
        <v>0</v>
      </c>
      <c r="K435" s="19">
        <f>IF(ISERROR(F435/D435),0,F435/D435*100)</f>
        <v>-496.17212900223916</v>
      </c>
    </row>
    <row r="436" spans="1:11">
      <c r="A436" s="22" t="s">
        <v>61</v>
      </c>
      <c r="B436" s="17" t="s">
        <v>62</v>
      </c>
      <c r="C436" s="18">
        <v>-525332.11</v>
      </c>
      <c r="D436" s="18">
        <v>68774</v>
      </c>
      <c r="E436" s="18">
        <v>0</v>
      </c>
      <c r="F436" s="18">
        <v>-341237.42</v>
      </c>
      <c r="G436" s="18">
        <f>F436-C436</f>
        <v>184094.69</v>
      </c>
      <c r="H436" s="18">
        <f>E436-F436</f>
        <v>341237.42</v>
      </c>
      <c r="I436" s="19">
        <f>IF(ISERROR(F436/C436),0,F436/C436*100-100)</f>
        <v>-35.043487061927365</v>
      </c>
      <c r="J436" s="19">
        <f>IF(ISERROR(F436/E436),0,F436/E436*100)</f>
        <v>0</v>
      </c>
      <c r="K436" s="19">
        <f>IF(ISERROR(F436/D436),0,F436/D436*100)</f>
        <v>-496.17212900223916</v>
      </c>
    </row>
    <row r="437" spans="1:11" ht="25.5">
      <c r="A437" s="23" t="s">
        <v>140</v>
      </c>
      <c r="B437" s="17" t="s">
        <v>141</v>
      </c>
      <c r="C437" s="18">
        <v>0</v>
      </c>
      <c r="D437" s="18">
        <v>68774</v>
      </c>
      <c r="E437" s="18">
        <v>0</v>
      </c>
      <c r="F437" s="18">
        <v>-68773.8</v>
      </c>
      <c r="G437" s="18">
        <f>F437-C437</f>
        <v>-68773.8</v>
      </c>
      <c r="H437" s="18">
        <f>E437-F437</f>
        <v>68773.8</v>
      </c>
      <c r="I437" s="19">
        <f>IF(ISERROR(F437/C437),0,F437/C437*100-100)</f>
        <v>0</v>
      </c>
      <c r="J437" s="19">
        <f>IF(ISERROR(F437/E437),0,F437/E437*100)</f>
        <v>0</v>
      </c>
      <c r="K437" s="19">
        <f>IF(ISERROR(F437/D437),0,F437/D437*100)</f>
        <v>-99.999709192427375</v>
      </c>
    </row>
    <row r="438" spans="1:11">
      <c r="A438" s="36" t="s">
        <v>401</v>
      </c>
      <c r="B438" s="28" t="s">
        <v>402</v>
      </c>
      <c r="C438" s="29"/>
      <c r="D438" s="29"/>
      <c r="E438" s="29"/>
      <c r="F438" s="29"/>
      <c r="G438" s="29"/>
      <c r="H438" s="29"/>
      <c r="I438" s="30"/>
      <c r="J438" s="30"/>
      <c r="K438" s="30"/>
    </row>
    <row r="439" spans="1:11">
      <c r="A439" s="16" t="s">
        <v>20</v>
      </c>
      <c r="B439" s="17" t="s">
        <v>21</v>
      </c>
      <c r="C439" s="18">
        <v>108228.13</v>
      </c>
      <c r="D439" s="18">
        <v>41471</v>
      </c>
      <c r="E439" s="18">
        <v>0</v>
      </c>
      <c r="F439" s="18">
        <v>30606.01</v>
      </c>
      <c r="G439" s="18">
        <f>F439-C439</f>
        <v>-77622.12000000001</v>
      </c>
      <c r="H439" s="18">
        <f>E439-F439</f>
        <v>-30606.01</v>
      </c>
      <c r="I439" s="19">
        <f>IF(ISERROR(F439/C439),0,F439/C439*100-100)</f>
        <v>-71.72083634818415</v>
      </c>
      <c r="J439" s="19">
        <f>IF(ISERROR(F439/E439),0,F439/E439*100)</f>
        <v>0</v>
      </c>
      <c r="K439" s="19">
        <f>IF(ISERROR(F439/D439),0,F439/D439*100)</f>
        <v>73.800993465313098</v>
      </c>
    </row>
    <row r="440" spans="1:11" ht="25.5">
      <c r="A440" s="22" t="s">
        <v>22</v>
      </c>
      <c r="B440" s="17" t="s">
        <v>23</v>
      </c>
      <c r="C440" s="18">
        <v>108228.13</v>
      </c>
      <c r="D440" s="18">
        <v>41471</v>
      </c>
      <c r="E440" s="18">
        <v>0</v>
      </c>
      <c r="F440" s="18">
        <v>30606.01</v>
      </c>
      <c r="G440" s="18">
        <f>F440-C440</f>
        <v>-77622.12000000001</v>
      </c>
      <c r="H440" s="18">
        <f>E440-F440</f>
        <v>-30606.01</v>
      </c>
      <c r="I440" s="19">
        <f>IF(ISERROR(F440/C440),0,F440/C440*100-100)</f>
        <v>-71.72083634818415</v>
      </c>
      <c r="J440" s="19">
        <f>IF(ISERROR(F440/E440),0,F440/E440*100)</f>
        <v>0</v>
      </c>
      <c r="K440" s="19">
        <f>IF(ISERROR(F440/D440),0,F440/D440*100)</f>
        <v>73.800993465313098</v>
      </c>
    </row>
    <row r="441" spans="1:11">
      <c r="A441" s="16" t="s">
        <v>28</v>
      </c>
      <c r="B441" s="17" t="s">
        <v>29</v>
      </c>
      <c r="C441" s="18">
        <v>118610.25</v>
      </c>
      <c r="D441" s="18">
        <v>58719</v>
      </c>
      <c r="E441" s="18">
        <v>0</v>
      </c>
      <c r="F441" s="18">
        <v>2002.73</v>
      </c>
      <c r="G441" s="18">
        <f>F441-C441</f>
        <v>-116607.52</v>
      </c>
      <c r="H441" s="18">
        <f>E441-F441</f>
        <v>-2002.73</v>
      </c>
      <c r="I441" s="19">
        <f>IF(ISERROR(F441/C441),0,F441/C441*100-100)</f>
        <v>-98.311503432460512</v>
      </c>
      <c r="J441" s="19">
        <f>IF(ISERROR(F441/E441),0,F441/E441*100)</f>
        <v>0</v>
      </c>
      <c r="K441" s="19">
        <f>IF(ISERROR(F441/D441),0,F441/D441*100)</f>
        <v>3.4107018171290382</v>
      </c>
    </row>
    <row r="442" spans="1:11">
      <c r="A442" s="22" t="s">
        <v>30</v>
      </c>
      <c r="B442" s="17" t="s">
        <v>31</v>
      </c>
      <c r="C442" s="18">
        <v>118610.25</v>
      </c>
      <c r="D442" s="18">
        <v>58719</v>
      </c>
      <c r="E442" s="18">
        <v>0</v>
      </c>
      <c r="F442" s="18">
        <v>2002.73</v>
      </c>
      <c r="G442" s="18">
        <f>F442-C442</f>
        <v>-116607.52</v>
      </c>
      <c r="H442" s="18">
        <f>E442-F442</f>
        <v>-2002.73</v>
      </c>
      <c r="I442" s="19">
        <f>IF(ISERROR(F442/C442),0,F442/C442*100-100)</f>
        <v>-98.311503432460512</v>
      </c>
      <c r="J442" s="19">
        <f>IF(ISERROR(F442/E442),0,F442/E442*100)</f>
        <v>0</v>
      </c>
      <c r="K442" s="19">
        <f>IF(ISERROR(F442/D442),0,F442/D442*100)</f>
        <v>3.4107018171290382</v>
      </c>
    </row>
    <row r="443" spans="1:11">
      <c r="A443" s="23" t="s">
        <v>32</v>
      </c>
      <c r="B443" s="17" t="s">
        <v>33</v>
      </c>
      <c r="C443" s="18">
        <v>118610.25</v>
      </c>
      <c r="D443" s="18">
        <v>58719</v>
      </c>
      <c r="E443" s="18">
        <v>0</v>
      </c>
      <c r="F443" s="18">
        <v>2002.73</v>
      </c>
      <c r="G443" s="18">
        <f>F443-C443</f>
        <v>-116607.52</v>
      </c>
      <c r="H443" s="18">
        <f>E443-F443</f>
        <v>-2002.73</v>
      </c>
      <c r="I443" s="19">
        <f>IF(ISERROR(F443/C443),0,F443/C443*100-100)</f>
        <v>-98.311503432460512</v>
      </c>
      <c r="J443" s="19">
        <f>IF(ISERROR(F443/E443),0,F443/E443*100)</f>
        <v>0</v>
      </c>
      <c r="K443" s="19">
        <f>IF(ISERROR(F443/D443),0,F443/D443*100)</f>
        <v>3.4107018171290382</v>
      </c>
    </row>
    <row r="444" spans="1:11">
      <c r="A444" s="24" t="s">
        <v>36</v>
      </c>
      <c r="B444" s="17" t="s">
        <v>37</v>
      </c>
      <c r="C444" s="18">
        <v>118610.25</v>
      </c>
      <c r="D444" s="18">
        <v>58719</v>
      </c>
      <c r="E444" s="18">
        <v>0</v>
      </c>
      <c r="F444" s="18">
        <v>2002.73</v>
      </c>
      <c r="G444" s="18">
        <f>F444-C444</f>
        <v>-116607.52</v>
      </c>
      <c r="H444" s="18">
        <f>E444-F444</f>
        <v>-2002.73</v>
      </c>
      <c r="I444" s="19">
        <f>IF(ISERROR(F444/C444),0,F444/C444*100-100)</f>
        <v>-98.311503432460512</v>
      </c>
      <c r="J444" s="19">
        <f>IF(ISERROR(F444/E444),0,F444/E444*100)</f>
        <v>0</v>
      </c>
      <c r="K444" s="19">
        <f>IF(ISERROR(F444/D444),0,F444/D444*100)</f>
        <v>3.4107018171290382</v>
      </c>
    </row>
    <row r="445" spans="1:11">
      <c r="A445" s="16"/>
      <c r="B445" s="17" t="s">
        <v>58</v>
      </c>
      <c r="C445" s="18">
        <v>-10382.120000000001</v>
      </c>
      <c r="D445" s="18">
        <v>-17248</v>
      </c>
      <c r="E445" s="18">
        <v>0</v>
      </c>
      <c r="F445" s="18">
        <v>28603.279999999999</v>
      </c>
      <c r="G445" s="18">
        <f>F445-C445</f>
        <v>38985.4</v>
      </c>
      <c r="H445" s="18">
        <f>E445-F445</f>
        <v>-28603.279999999999</v>
      </c>
      <c r="I445" s="19">
        <f>IF(ISERROR(F445/C445),0,F445/C445*100-100)</f>
        <v>-375.50519547067455</v>
      </c>
      <c r="J445" s="19">
        <f>IF(ISERROR(F445/E445),0,F445/E445*100)</f>
        <v>0</v>
      </c>
      <c r="K445" s="19">
        <f>IF(ISERROR(F445/D445),0,F445/D445*100)</f>
        <v>-165.83534322820037</v>
      </c>
    </row>
    <row r="446" spans="1:11">
      <c r="A446" s="16" t="s">
        <v>59</v>
      </c>
      <c r="B446" s="17" t="s">
        <v>60</v>
      </c>
      <c r="C446" s="18">
        <v>10382.120000000001</v>
      </c>
      <c r="D446" s="18">
        <v>17248</v>
      </c>
      <c r="E446" s="18">
        <v>0</v>
      </c>
      <c r="F446" s="18">
        <v>-28603.279999999999</v>
      </c>
      <c r="G446" s="18">
        <f>F446-C446</f>
        <v>-38985.4</v>
      </c>
      <c r="H446" s="18">
        <f>E446-F446</f>
        <v>28603.279999999999</v>
      </c>
      <c r="I446" s="19">
        <f>IF(ISERROR(F446/C446),0,F446/C446*100-100)</f>
        <v>-375.50519547067455</v>
      </c>
      <c r="J446" s="19">
        <f>IF(ISERROR(F446/E446),0,F446/E446*100)</f>
        <v>0</v>
      </c>
      <c r="K446" s="19">
        <f>IF(ISERROR(F446/D446),0,F446/D446*100)</f>
        <v>-165.83534322820037</v>
      </c>
    </row>
    <row r="447" spans="1:11">
      <c r="A447" s="22" t="s">
        <v>61</v>
      </c>
      <c r="B447" s="17" t="s">
        <v>62</v>
      </c>
      <c r="C447" s="18">
        <v>10382.120000000001</v>
      </c>
      <c r="D447" s="18">
        <v>17248</v>
      </c>
      <c r="E447" s="18">
        <v>0</v>
      </c>
      <c r="F447" s="18">
        <v>-28603.279999999999</v>
      </c>
      <c r="G447" s="18">
        <f>F447-C447</f>
        <v>-38985.4</v>
      </c>
      <c r="H447" s="18">
        <f>E447-F447</f>
        <v>28603.279999999999</v>
      </c>
      <c r="I447" s="19">
        <f>IF(ISERROR(F447/C447),0,F447/C447*100-100)</f>
        <v>-375.50519547067455</v>
      </c>
      <c r="J447" s="19">
        <f>IF(ISERROR(F447/E447),0,F447/E447*100)</f>
        <v>0</v>
      </c>
      <c r="K447" s="19">
        <f>IF(ISERROR(F447/D447),0,F447/D447*100)</f>
        <v>-165.83534322820037</v>
      </c>
    </row>
    <row r="448" spans="1:11" ht="25.5">
      <c r="A448" s="23" t="s">
        <v>140</v>
      </c>
      <c r="B448" s="17" t="s">
        <v>141</v>
      </c>
      <c r="C448" s="18">
        <v>-45071.72</v>
      </c>
      <c r="D448" s="18">
        <v>17248</v>
      </c>
      <c r="E448" s="18">
        <v>0</v>
      </c>
      <c r="F448" s="18">
        <v>-17247.86</v>
      </c>
      <c r="G448" s="18">
        <f>F448-C448</f>
        <v>27823.86</v>
      </c>
      <c r="H448" s="18">
        <f>E448-F448</f>
        <v>17247.86</v>
      </c>
      <c r="I448" s="19">
        <f>IF(ISERROR(F448/C448),0,F448/C448*100-100)</f>
        <v>-61.732412253182261</v>
      </c>
      <c r="J448" s="19">
        <f>IF(ISERROR(F448/E448),0,F448/E448*100)</f>
        <v>0</v>
      </c>
      <c r="K448" s="19">
        <f>IF(ISERROR(F448/D448),0,F448/D448*100)</f>
        <v>-99.999188311688314</v>
      </c>
    </row>
    <row r="449" spans="1:11">
      <c r="A449" s="27" t="s">
        <v>344</v>
      </c>
      <c r="B449" s="28" t="s">
        <v>403</v>
      </c>
      <c r="C449" s="29"/>
      <c r="D449" s="29"/>
      <c r="E449" s="29"/>
      <c r="F449" s="29"/>
      <c r="G449" s="29"/>
      <c r="H449" s="29"/>
      <c r="I449" s="30"/>
      <c r="J449" s="30"/>
      <c r="K449" s="30"/>
    </row>
    <row r="450" spans="1:11">
      <c r="A450" s="16" t="s">
        <v>20</v>
      </c>
      <c r="B450" s="17" t="s">
        <v>21</v>
      </c>
      <c r="C450" s="18">
        <v>4179058</v>
      </c>
      <c r="D450" s="18">
        <v>4725764</v>
      </c>
      <c r="E450" s="18">
        <v>3175904</v>
      </c>
      <c r="F450" s="18">
        <v>4725901.7300000004</v>
      </c>
      <c r="G450" s="18">
        <f>F450-C450</f>
        <v>546843.73000000045</v>
      </c>
      <c r="H450" s="18">
        <f>E450-F450</f>
        <v>-1549997.7300000004</v>
      </c>
      <c r="I450" s="19">
        <f>IF(ISERROR(F450/C450),0,F450/C450*100-100)</f>
        <v>13.085334781187541</v>
      </c>
      <c r="J450" s="19">
        <f>IF(ISERROR(F450/E450),0,F450/E450*100)</f>
        <v>148.80493018680667</v>
      </c>
      <c r="K450" s="19">
        <f>IF(ISERROR(F450/D450),0,F450/D450*100)</f>
        <v>100.00291444938851</v>
      </c>
    </row>
    <row r="451" spans="1:11" ht="25.5">
      <c r="A451" s="22" t="s">
        <v>22</v>
      </c>
      <c r="B451" s="17" t="s">
        <v>23</v>
      </c>
      <c r="C451" s="18">
        <v>0</v>
      </c>
      <c r="D451" s="18">
        <v>0</v>
      </c>
      <c r="E451" s="18">
        <v>0</v>
      </c>
      <c r="F451" s="18">
        <v>137.72999999999999</v>
      </c>
      <c r="G451" s="18">
        <f>F451-C451</f>
        <v>137.72999999999999</v>
      </c>
      <c r="H451" s="18">
        <f>E451-F451</f>
        <v>-137.72999999999999</v>
      </c>
      <c r="I451" s="19">
        <f>IF(ISERROR(F451/C451),0,F451/C451*100-100)</f>
        <v>0</v>
      </c>
      <c r="J451" s="19">
        <f>IF(ISERROR(F451/E451),0,F451/E451*100)</f>
        <v>0</v>
      </c>
      <c r="K451" s="19">
        <f>IF(ISERROR(F451/D451),0,F451/D451*100)</f>
        <v>0</v>
      </c>
    </row>
    <row r="452" spans="1:11">
      <c r="A452" s="22" t="s">
        <v>24</v>
      </c>
      <c r="B452" s="17" t="s">
        <v>25</v>
      </c>
      <c r="C452" s="18">
        <v>4179058</v>
      </c>
      <c r="D452" s="18">
        <v>4725764</v>
      </c>
      <c r="E452" s="18">
        <v>3175904</v>
      </c>
      <c r="F452" s="18">
        <v>4725764</v>
      </c>
      <c r="G452" s="18">
        <f>F452-C452</f>
        <v>546706</v>
      </c>
      <c r="H452" s="18">
        <f>E452-F452</f>
        <v>-1549860</v>
      </c>
      <c r="I452" s="19">
        <f>IF(ISERROR(F452/C452),0,F452/C452*100-100)</f>
        <v>13.082039062391587</v>
      </c>
      <c r="J452" s="19">
        <f>IF(ISERROR(F452/E452),0,F452/E452*100)</f>
        <v>148.80059346882021</v>
      </c>
      <c r="K452" s="19">
        <f>IF(ISERROR(F452/D452),0,F452/D452*100)</f>
        <v>100</v>
      </c>
    </row>
    <row r="453" spans="1:11">
      <c r="A453" s="23" t="s">
        <v>26</v>
      </c>
      <c r="B453" s="17" t="s">
        <v>27</v>
      </c>
      <c r="C453" s="18">
        <v>4179058</v>
      </c>
      <c r="D453" s="18">
        <v>4725764</v>
      </c>
      <c r="E453" s="18">
        <v>3175904</v>
      </c>
      <c r="F453" s="18">
        <v>4725764</v>
      </c>
      <c r="G453" s="18">
        <f>F453-C453</f>
        <v>546706</v>
      </c>
      <c r="H453" s="18">
        <f>E453-F453</f>
        <v>-1549860</v>
      </c>
      <c r="I453" s="19">
        <f>IF(ISERROR(F453/C453),0,F453/C453*100-100)</f>
        <v>13.082039062391587</v>
      </c>
      <c r="J453" s="19">
        <f>IF(ISERROR(F453/E453),0,F453/E453*100)</f>
        <v>148.80059346882021</v>
      </c>
      <c r="K453" s="19">
        <f>IF(ISERROR(F453/D453),0,F453/D453*100)</f>
        <v>100</v>
      </c>
    </row>
    <row r="454" spans="1:11">
      <c r="A454" s="16" t="s">
        <v>28</v>
      </c>
      <c r="B454" s="17" t="s">
        <v>29</v>
      </c>
      <c r="C454" s="18">
        <v>2781916.91</v>
      </c>
      <c r="D454" s="18">
        <v>4725764</v>
      </c>
      <c r="E454" s="18">
        <v>3175904</v>
      </c>
      <c r="F454" s="18">
        <v>2992578.83</v>
      </c>
      <c r="G454" s="18">
        <f>F454-C454</f>
        <v>210661.91999999993</v>
      </c>
      <c r="H454" s="18">
        <f>E454-F454</f>
        <v>183325.16999999993</v>
      </c>
      <c r="I454" s="19">
        <f>IF(ISERROR(F454/C454),0,F454/C454*100-100)</f>
        <v>7.572545364052587</v>
      </c>
      <c r="J454" s="19">
        <f>IF(ISERROR(F454/E454),0,F454/E454*100)</f>
        <v>94.227622434431268</v>
      </c>
      <c r="K454" s="19">
        <f>IF(ISERROR(F454/D454),0,F454/D454*100)</f>
        <v>63.32476251459024</v>
      </c>
    </row>
    <row r="455" spans="1:11">
      <c r="A455" s="22" t="s">
        <v>30</v>
      </c>
      <c r="B455" s="17" t="s">
        <v>31</v>
      </c>
      <c r="C455" s="18">
        <v>2749840.66</v>
      </c>
      <c r="D455" s="18">
        <v>4678733</v>
      </c>
      <c r="E455" s="18">
        <v>3111217</v>
      </c>
      <c r="F455" s="18">
        <v>2977721.16</v>
      </c>
      <c r="G455" s="18">
        <f>F455-C455</f>
        <v>227880.5</v>
      </c>
      <c r="H455" s="18">
        <f>E455-F455</f>
        <v>133495.83999999985</v>
      </c>
      <c r="I455" s="19">
        <f>IF(ISERROR(F455/C455),0,F455/C455*100-100)</f>
        <v>8.2870438027489115</v>
      </c>
      <c r="J455" s="19">
        <f>IF(ISERROR(F455/E455),0,F455/E455*100)</f>
        <v>95.709208325873774</v>
      </c>
      <c r="K455" s="19">
        <f>IF(ISERROR(F455/D455),0,F455/D455*100)</f>
        <v>63.643750562385158</v>
      </c>
    </row>
    <row r="456" spans="1:11">
      <c r="A456" s="23" t="s">
        <v>32</v>
      </c>
      <c r="B456" s="17" t="s">
        <v>33</v>
      </c>
      <c r="C456" s="18">
        <v>2390250.66</v>
      </c>
      <c r="D456" s="18">
        <v>3935273</v>
      </c>
      <c r="E456" s="18">
        <v>2749362</v>
      </c>
      <c r="F456" s="18">
        <v>2422953.31</v>
      </c>
      <c r="G456" s="18">
        <f>F456-C456</f>
        <v>32702.649999999907</v>
      </c>
      <c r="H456" s="18">
        <f>E456-F456</f>
        <v>326408.68999999994</v>
      </c>
      <c r="I456" s="19">
        <f>IF(ISERROR(F456/C456),0,F456/C456*100-100)</f>
        <v>1.3681682238296986</v>
      </c>
      <c r="J456" s="19">
        <f>IF(ISERROR(F456/E456),0,F456/E456*100)</f>
        <v>88.127838749498977</v>
      </c>
      <c r="K456" s="19">
        <f>IF(ISERROR(F456/D456),0,F456/D456*100)</f>
        <v>61.570145451154211</v>
      </c>
    </row>
    <row r="457" spans="1:11">
      <c r="A457" s="24" t="s">
        <v>34</v>
      </c>
      <c r="B457" s="17" t="s">
        <v>35</v>
      </c>
      <c r="C457" s="18">
        <v>2178918.86</v>
      </c>
      <c r="D457" s="18">
        <v>3547576</v>
      </c>
      <c r="E457" s="18">
        <v>2498349</v>
      </c>
      <c r="F457" s="18">
        <v>2244802.2000000002</v>
      </c>
      <c r="G457" s="18">
        <f>F457-C457</f>
        <v>65883.340000000317</v>
      </c>
      <c r="H457" s="18">
        <f>E457-F457</f>
        <v>253546.79999999981</v>
      </c>
      <c r="I457" s="19">
        <f>IF(ISERROR(F457/C457),0,F457/C457*100-100)</f>
        <v>3.0236711063210748</v>
      </c>
      <c r="J457" s="19">
        <f>IF(ISERROR(F457/E457),0,F457/E457*100)</f>
        <v>89.851425881652247</v>
      </c>
      <c r="K457" s="19">
        <f>IF(ISERROR(F457/D457),0,F457/D457*100)</f>
        <v>63.277071442585033</v>
      </c>
    </row>
    <row r="458" spans="1:11">
      <c r="A458" s="24" t="s">
        <v>36</v>
      </c>
      <c r="B458" s="17" t="s">
        <v>37</v>
      </c>
      <c r="C458" s="18">
        <v>211331.8</v>
      </c>
      <c r="D458" s="18">
        <v>387697</v>
      </c>
      <c r="E458" s="18">
        <v>251013</v>
      </c>
      <c r="F458" s="18">
        <v>178151.11</v>
      </c>
      <c r="G458" s="18">
        <f>F458-C458</f>
        <v>-33180.69</v>
      </c>
      <c r="H458" s="18">
        <f>E458-F458</f>
        <v>72861.890000000014</v>
      </c>
      <c r="I458" s="19">
        <f>IF(ISERROR(F458/C458),0,F458/C458*100-100)</f>
        <v>-15.700755872992147</v>
      </c>
      <c r="J458" s="19">
        <f>IF(ISERROR(F458/E458),0,F458/E458*100)</f>
        <v>70.972861963324604</v>
      </c>
      <c r="K458" s="19">
        <f>IF(ISERROR(F458/D458),0,F458/D458*100)</f>
        <v>45.951119043995689</v>
      </c>
    </row>
    <row r="459" spans="1:11">
      <c r="A459" s="25" t="s">
        <v>38</v>
      </c>
      <c r="B459" s="17" t="s">
        <v>39</v>
      </c>
      <c r="C459" s="18">
        <v>19449.259999999998</v>
      </c>
      <c r="D459" s="18">
        <v>0</v>
      </c>
      <c r="E459" s="18">
        <v>0</v>
      </c>
      <c r="F459" s="18">
        <v>2253.9299999999998</v>
      </c>
      <c r="G459" s="18">
        <f>F459-C459</f>
        <v>-17195.329999999998</v>
      </c>
      <c r="H459" s="18">
        <f>E459-F459</f>
        <v>-2253.9299999999998</v>
      </c>
      <c r="I459" s="19">
        <f>IF(ISERROR(F459/C459),0,F459/C459*100-100)</f>
        <v>-88.411230041657106</v>
      </c>
      <c r="J459" s="19">
        <f>IF(ISERROR(F459/E459),0,F459/E459*100)</f>
        <v>0</v>
      </c>
      <c r="K459" s="19">
        <f>IF(ISERROR(F459/D459),0,F459/D459*100)</f>
        <v>0</v>
      </c>
    </row>
    <row r="460" spans="1:11" ht="25.5">
      <c r="A460" s="23" t="s">
        <v>46</v>
      </c>
      <c r="B460" s="17" t="s">
        <v>47</v>
      </c>
      <c r="C460" s="18">
        <v>359590</v>
      </c>
      <c r="D460" s="18">
        <v>743460</v>
      </c>
      <c r="E460" s="18">
        <v>361855</v>
      </c>
      <c r="F460" s="18">
        <v>554767.85</v>
      </c>
      <c r="G460" s="18">
        <f>F460-C460</f>
        <v>195177.84999999998</v>
      </c>
      <c r="H460" s="18">
        <f>E460-F460</f>
        <v>-192912.84999999998</v>
      </c>
      <c r="I460" s="19">
        <f>IF(ISERROR(F460/C460),0,F460/C460*100-100)</f>
        <v>54.27788592563752</v>
      </c>
      <c r="J460" s="19">
        <f>IF(ISERROR(F460/E460),0,F460/E460*100)</f>
        <v>153.31219687443865</v>
      </c>
      <c r="K460" s="19">
        <f>IF(ISERROR(F460/D460),0,F460/D460*100)</f>
        <v>74.619730718532267</v>
      </c>
    </row>
    <row r="461" spans="1:11">
      <c r="A461" s="24" t="s">
        <v>48</v>
      </c>
      <c r="B461" s="17" t="s">
        <v>49</v>
      </c>
      <c r="C461" s="18">
        <v>359590</v>
      </c>
      <c r="D461" s="18">
        <v>743460</v>
      </c>
      <c r="E461" s="18">
        <v>361855</v>
      </c>
      <c r="F461" s="18">
        <v>554767.85</v>
      </c>
      <c r="G461" s="18">
        <f>F461-C461</f>
        <v>195177.84999999998</v>
      </c>
      <c r="H461" s="18">
        <f>E461-F461</f>
        <v>-192912.84999999998</v>
      </c>
      <c r="I461" s="19">
        <f>IF(ISERROR(F461/C461),0,F461/C461*100-100)</f>
        <v>54.27788592563752</v>
      </c>
      <c r="J461" s="19">
        <f>IF(ISERROR(F461/E461),0,F461/E461*100)</f>
        <v>153.31219687443865</v>
      </c>
      <c r="K461" s="19">
        <f>IF(ISERROR(F461/D461),0,F461/D461*100)</f>
        <v>74.619730718532267</v>
      </c>
    </row>
    <row r="462" spans="1:11" ht="25.5">
      <c r="A462" s="25" t="s">
        <v>50</v>
      </c>
      <c r="B462" s="17" t="s">
        <v>51</v>
      </c>
      <c r="C462" s="18">
        <v>359590</v>
      </c>
      <c r="D462" s="18">
        <v>743460</v>
      </c>
      <c r="E462" s="18">
        <v>361855</v>
      </c>
      <c r="F462" s="18">
        <v>554767.85</v>
      </c>
      <c r="G462" s="18">
        <f>F462-C462</f>
        <v>195177.84999999998</v>
      </c>
      <c r="H462" s="18">
        <f>E462-F462</f>
        <v>-192912.84999999998</v>
      </c>
      <c r="I462" s="19">
        <f>IF(ISERROR(F462/C462),0,F462/C462*100-100)</f>
        <v>54.27788592563752</v>
      </c>
      <c r="J462" s="19">
        <f>IF(ISERROR(F462/E462),0,F462/E462*100)</f>
        <v>153.31219687443865</v>
      </c>
      <c r="K462" s="19">
        <f>IF(ISERROR(F462/D462),0,F462/D462*100)</f>
        <v>74.619730718532267</v>
      </c>
    </row>
    <row r="463" spans="1:11" ht="25.5">
      <c r="A463" s="26" t="s">
        <v>52</v>
      </c>
      <c r="B463" s="17" t="s">
        <v>53</v>
      </c>
      <c r="C463" s="18">
        <v>359590</v>
      </c>
      <c r="D463" s="18">
        <v>743460</v>
      </c>
      <c r="E463" s="18">
        <v>361855</v>
      </c>
      <c r="F463" s="18">
        <v>554767.85</v>
      </c>
      <c r="G463" s="18">
        <f>F463-C463</f>
        <v>195177.84999999998</v>
      </c>
      <c r="H463" s="18">
        <f>E463-F463</f>
        <v>-192912.84999999998</v>
      </c>
      <c r="I463" s="19">
        <f>IF(ISERROR(F463/C463),0,F463/C463*100-100)</f>
        <v>54.27788592563752</v>
      </c>
      <c r="J463" s="19">
        <f>IF(ISERROR(F463/E463),0,F463/E463*100)</f>
        <v>153.31219687443865</v>
      </c>
      <c r="K463" s="19">
        <f>IF(ISERROR(F463/D463),0,F463/D463*100)</f>
        <v>74.619730718532267</v>
      </c>
    </row>
    <row r="464" spans="1:11">
      <c r="A464" s="22" t="s">
        <v>54</v>
      </c>
      <c r="B464" s="17" t="s">
        <v>55</v>
      </c>
      <c r="C464" s="18">
        <v>32076.25</v>
      </c>
      <c r="D464" s="18">
        <v>47031</v>
      </c>
      <c r="E464" s="18">
        <v>64687</v>
      </c>
      <c r="F464" s="18">
        <v>14857.67</v>
      </c>
      <c r="G464" s="18">
        <f>F464-C464</f>
        <v>-17218.580000000002</v>
      </c>
      <c r="H464" s="18">
        <f>E464-F464</f>
        <v>49829.33</v>
      </c>
      <c r="I464" s="19">
        <f>IF(ISERROR(F464/C464),0,F464/C464*100-100)</f>
        <v>-53.680152760999185</v>
      </c>
      <c r="J464" s="19">
        <f>IF(ISERROR(F464/E464),0,F464/E464*100)</f>
        <v>22.968556278695871</v>
      </c>
      <c r="K464" s="19">
        <f>IF(ISERROR(F464/D464),0,F464/D464*100)</f>
        <v>31.591227063001</v>
      </c>
    </row>
    <row r="465" spans="1:11">
      <c r="A465" s="23" t="s">
        <v>56</v>
      </c>
      <c r="B465" s="17" t="s">
        <v>57</v>
      </c>
      <c r="C465" s="18">
        <v>32076.25</v>
      </c>
      <c r="D465" s="18">
        <v>47031</v>
      </c>
      <c r="E465" s="18">
        <v>64687</v>
      </c>
      <c r="F465" s="18">
        <v>14857.67</v>
      </c>
      <c r="G465" s="18">
        <f>F465-C465</f>
        <v>-17218.580000000002</v>
      </c>
      <c r="H465" s="18">
        <f>E465-F465</f>
        <v>49829.33</v>
      </c>
      <c r="I465" s="19">
        <f>IF(ISERROR(F465/C465),0,F465/C465*100-100)</f>
        <v>-53.680152760999185</v>
      </c>
      <c r="J465" s="19">
        <f>IF(ISERROR(F465/E465),0,F465/E465*100)</f>
        <v>22.968556278695871</v>
      </c>
      <c r="K465" s="19">
        <f>IF(ISERROR(F465/D465),0,F465/D465*100)</f>
        <v>31.591227063001</v>
      </c>
    </row>
    <row r="466" spans="1:11">
      <c r="A466" s="16"/>
      <c r="B466" s="17" t="s">
        <v>58</v>
      </c>
      <c r="C466" s="18">
        <v>1397141.09</v>
      </c>
      <c r="D466" s="18">
        <v>0</v>
      </c>
      <c r="E466" s="18">
        <v>0</v>
      </c>
      <c r="F466" s="18">
        <v>1733322.9</v>
      </c>
      <c r="G466" s="18">
        <f>F466-C466</f>
        <v>336181.80999999982</v>
      </c>
      <c r="H466" s="18">
        <f>E466-F466</f>
        <v>-1733322.9</v>
      </c>
      <c r="I466" s="19">
        <f>IF(ISERROR(F466/C466),0,F466/C466*100-100)</f>
        <v>24.062123174689518</v>
      </c>
      <c r="J466" s="19">
        <f>IF(ISERROR(F466/E466),0,F466/E466*100)</f>
        <v>0</v>
      </c>
      <c r="K466" s="19">
        <f>IF(ISERROR(F466/D466),0,F466/D466*100)</f>
        <v>0</v>
      </c>
    </row>
    <row r="467" spans="1:11">
      <c r="A467" s="16" t="s">
        <v>59</v>
      </c>
      <c r="B467" s="17" t="s">
        <v>60</v>
      </c>
      <c r="C467" s="18">
        <v>-1397141.09</v>
      </c>
      <c r="D467" s="18">
        <v>0</v>
      </c>
      <c r="E467" s="18">
        <v>0</v>
      </c>
      <c r="F467" s="18">
        <v>-1733322.9</v>
      </c>
      <c r="G467" s="18">
        <f>F467-C467</f>
        <v>-336181.80999999982</v>
      </c>
      <c r="H467" s="18">
        <f>E467-F467</f>
        <v>1733322.9</v>
      </c>
      <c r="I467" s="19">
        <f>IF(ISERROR(F467/C467),0,F467/C467*100-100)</f>
        <v>24.062123174689518</v>
      </c>
      <c r="J467" s="19">
        <f>IF(ISERROR(F467/E467),0,F467/E467*100)</f>
        <v>0</v>
      </c>
      <c r="K467" s="19">
        <f>IF(ISERROR(F467/D467),0,F467/D467*100)</f>
        <v>0</v>
      </c>
    </row>
    <row r="468" spans="1:11">
      <c r="A468" s="22" t="s">
        <v>61</v>
      </c>
      <c r="B468" s="17" t="s">
        <v>62</v>
      </c>
      <c r="C468" s="18">
        <v>-1397141.09</v>
      </c>
      <c r="D468" s="18">
        <v>0</v>
      </c>
      <c r="E468" s="18">
        <v>0</v>
      </c>
      <c r="F468" s="18">
        <v>-1733322.9</v>
      </c>
      <c r="G468" s="18">
        <f>F468-C468</f>
        <v>-336181.80999999982</v>
      </c>
      <c r="H468" s="18">
        <f>E468-F468</f>
        <v>1733322.9</v>
      </c>
      <c r="I468" s="19">
        <f>IF(ISERROR(F468/C468),0,F468/C468*100-100)</f>
        <v>24.062123174689518</v>
      </c>
      <c r="J468" s="19">
        <f>IF(ISERROR(F468/E468),0,F468/E468*100)</f>
        <v>0</v>
      </c>
      <c r="K468" s="19">
        <f>IF(ISERROR(F468/D468),0,F468/D468*100)</f>
        <v>0</v>
      </c>
    </row>
    <row r="469" spans="1:11" ht="25.5">
      <c r="A469" s="23" t="s">
        <v>140</v>
      </c>
      <c r="B469" s="17" t="s">
        <v>141</v>
      </c>
      <c r="C469" s="18">
        <v>-23339</v>
      </c>
      <c r="D469" s="18">
        <v>0</v>
      </c>
      <c r="E469" s="18">
        <v>0</v>
      </c>
      <c r="F469" s="18">
        <v>0</v>
      </c>
      <c r="G469" s="18">
        <f>F469-C469</f>
        <v>23339</v>
      </c>
      <c r="H469" s="18">
        <f>E469-F469</f>
        <v>0</v>
      </c>
      <c r="I469" s="19">
        <f>IF(ISERROR(F469/C469),0,F469/C469*100-100)</f>
        <v>-100</v>
      </c>
      <c r="J469" s="19">
        <f>IF(ISERROR(F469/E469),0,F469/E469*100)</f>
        <v>0</v>
      </c>
      <c r="K469" s="19">
        <f>IF(ISERROR(F469/D469),0,F469/D469*100)</f>
        <v>0</v>
      </c>
    </row>
    <row r="470" spans="1:11">
      <c r="A470" s="27" t="s">
        <v>404</v>
      </c>
      <c r="B470" s="28" t="s">
        <v>405</v>
      </c>
      <c r="C470" s="29"/>
      <c r="D470" s="29"/>
      <c r="E470" s="29"/>
      <c r="F470" s="29"/>
      <c r="G470" s="29"/>
      <c r="H470" s="29"/>
      <c r="I470" s="30"/>
      <c r="J470" s="30"/>
      <c r="K470" s="30"/>
    </row>
    <row r="471" spans="1:11">
      <c r="A471" s="16" t="s">
        <v>20</v>
      </c>
      <c r="B471" s="17" t="s">
        <v>21</v>
      </c>
      <c r="C471" s="18">
        <v>5807777</v>
      </c>
      <c r="D471" s="18">
        <v>4754522</v>
      </c>
      <c r="E471" s="18">
        <v>2690944</v>
      </c>
      <c r="F471" s="18">
        <v>4752022</v>
      </c>
      <c r="G471" s="18">
        <f>F471-C471</f>
        <v>-1055755</v>
      </c>
      <c r="H471" s="18">
        <f>E471-F471</f>
        <v>-2061078</v>
      </c>
      <c r="I471" s="19">
        <f>IF(ISERROR(F471/C471),0,F471/C471*100-100)</f>
        <v>-18.178297823762861</v>
      </c>
      <c r="J471" s="19">
        <f>IF(ISERROR(F471/E471),0,F471/E471*100)</f>
        <v>176.59312122437331</v>
      </c>
      <c r="K471" s="19">
        <f>IF(ISERROR(F471/D471),0,F471/D471*100)</f>
        <v>99.94741847866095</v>
      </c>
    </row>
    <row r="472" spans="1:11" ht="25.5">
      <c r="A472" s="22" t="s">
        <v>22</v>
      </c>
      <c r="B472" s="17" t="s">
        <v>23</v>
      </c>
      <c r="C472" s="18">
        <v>0</v>
      </c>
      <c r="D472" s="18">
        <v>2500</v>
      </c>
      <c r="E472" s="18">
        <v>2500</v>
      </c>
      <c r="F472" s="18">
        <v>0</v>
      </c>
      <c r="G472" s="18">
        <f>F472-C472</f>
        <v>0</v>
      </c>
      <c r="H472" s="18">
        <f>E472-F472</f>
        <v>2500</v>
      </c>
      <c r="I472" s="19">
        <f>IF(ISERROR(F472/C472),0,F472/C472*100-100)</f>
        <v>0</v>
      </c>
      <c r="J472" s="19">
        <f>IF(ISERROR(F472/E472),0,F472/E472*100)</f>
        <v>0</v>
      </c>
      <c r="K472" s="19">
        <f>IF(ISERROR(F472/D472),0,F472/D472*100)</f>
        <v>0</v>
      </c>
    </row>
    <row r="473" spans="1:11">
      <c r="A473" s="22" t="s">
        <v>24</v>
      </c>
      <c r="B473" s="17" t="s">
        <v>25</v>
      </c>
      <c r="C473" s="18">
        <v>5807777</v>
      </c>
      <c r="D473" s="18">
        <v>4752022</v>
      </c>
      <c r="E473" s="18">
        <v>2688444</v>
      </c>
      <c r="F473" s="18">
        <v>4752022</v>
      </c>
      <c r="G473" s="18">
        <f>F473-C473</f>
        <v>-1055755</v>
      </c>
      <c r="H473" s="18">
        <f>E473-F473</f>
        <v>-2063578</v>
      </c>
      <c r="I473" s="19">
        <f>IF(ISERROR(F473/C473),0,F473/C473*100-100)</f>
        <v>-18.178297823762861</v>
      </c>
      <c r="J473" s="19">
        <f>IF(ISERROR(F473/E473),0,F473/E473*100)</f>
        <v>176.75733621380991</v>
      </c>
      <c r="K473" s="19">
        <f>IF(ISERROR(F473/D473),0,F473/D473*100)</f>
        <v>100</v>
      </c>
    </row>
    <row r="474" spans="1:11">
      <c r="A474" s="23" t="s">
        <v>26</v>
      </c>
      <c r="B474" s="17" t="s">
        <v>27</v>
      </c>
      <c r="C474" s="18">
        <v>5807777</v>
      </c>
      <c r="D474" s="18">
        <v>4752022</v>
      </c>
      <c r="E474" s="18">
        <v>2688444</v>
      </c>
      <c r="F474" s="18">
        <v>4752022</v>
      </c>
      <c r="G474" s="18">
        <f>F474-C474</f>
        <v>-1055755</v>
      </c>
      <c r="H474" s="18">
        <f>E474-F474</f>
        <v>-2063578</v>
      </c>
      <c r="I474" s="19">
        <f>IF(ISERROR(F474/C474),0,F474/C474*100-100)</f>
        <v>-18.178297823762861</v>
      </c>
      <c r="J474" s="19">
        <f>IF(ISERROR(F474/E474),0,F474/E474*100)</f>
        <v>176.75733621380991</v>
      </c>
      <c r="K474" s="19">
        <f>IF(ISERROR(F474/D474),0,F474/D474*100)</f>
        <v>100</v>
      </c>
    </row>
    <row r="475" spans="1:11">
      <c r="A475" s="16" t="s">
        <v>28</v>
      </c>
      <c r="B475" s="17" t="s">
        <v>29</v>
      </c>
      <c r="C475" s="18">
        <v>3552165.89</v>
      </c>
      <c r="D475" s="18">
        <v>4854522</v>
      </c>
      <c r="E475" s="18">
        <v>2690944</v>
      </c>
      <c r="F475" s="18">
        <v>2790392.33</v>
      </c>
      <c r="G475" s="18">
        <f>F475-C475</f>
        <v>-761773.56</v>
      </c>
      <c r="H475" s="18">
        <f>E475-F475</f>
        <v>-99448.330000000075</v>
      </c>
      <c r="I475" s="19">
        <f>IF(ISERROR(F475/C475),0,F475/C475*100-100)</f>
        <v>-21.445326135936753</v>
      </c>
      <c r="J475" s="19">
        <f>IF(ISERROR(F475/E475),0,F475/E475*100)</f>
        <v>103.69566702242783</v>
      </c>
      <c r="K475" s="19">
        <f>IF(ISERROR(F475/D475),0,F475/D475*100)</f>
        <v>57.480269530141179</v>
      </c>
    </row>
    <row r="476" spans="1:11">
      <c r="A476" s="22" t="s">
        <v>30</v>
      </c>
      <c r="B476" s="17" t="s">
        <v>31</v>
      </c>
      <c r="C476" s="18">
        <v>3502071.11</v>
      </c>
      <c r="D476" s="18">
        <v>4718483</v>
      </c>
      <c r="E476" s="18">
        <v>2630944</v>
      </c>
      <c r="F476" s="18">
        <v>2756818.99</v>
      </c>
      <c r="G476" s="18">
        <f>F476-C476</f>
        <v>-745252.11999999965</v>
      </c>
      <c r="H476" s="18">
        <f>E476-F476</f>
        <v>-125874.99000000022</v>
      </c>
      <c r="I476" s="19">
        <f>IF(ISERROR(F476/C476),0,F476/C476*100-100)</f>
        <v>-21.280325173065933</v>
      </c>
      <c r="J476" s="19">
        <f>IF(ISERROR(F476/E476),0,F476/E476*100)</f>
        <v>104.78440400099738</v>
      </c>
      <c r="K476" s="19">
        <f>IF(ISERROR(F476/D476),0,F476/D476*100)</f>
        <v>58.425959996041108</v>
      </c>
    </row>
    <row r="477" spans="1:11">
      <c r="A477" s="23" t="s">
        <v>32</v>
      </c>
      <c r="B477" s="17" t="s">
        <v>33</v>
      </c>
      <c r="C477" s="18">
        <v>3497151.85</v>
      </c>
      <c r="D477" s="18">
        <v>4713549</v>
      </c>
      <c r="E477" s="18">
        <v>2622944</v>
      </c>
      <c r="F477" s="18">
        <v>2751886.45</v>
      </c>
      <c r="G477" s="18">
        <f>F477-C477</f>
        <v>-745265.39999999991</v>
      </c>
      <c r="H477" s="18">
        <f>E477-F477</f>
        <v>-128942.45000000019</v>
      </c>
      <c r="I477" s="19">
        <f>IF(ISERROR(F477/C477),0,F477/C477*100-100)</f>
        <v>-21.310638827421798</v>
      </c>
      <c r="J477" s="19">
        <f>IF(ISERROR(F477/E477),0,F477/E477*100)</f>
        <v>104.9159436877036</v>
      </c>
      <c r="K477" s="19">
        <f>IF(ISERROR(F477/D477),0,F477/D477*100)</f>
        <v>58.382472527600761</v>
      </c>
    </row>
    <row r="478" spans="1:11">
      <c r="A478" s="24" t="s">
        <v>34</v>
      </c>
      <c r="B478" s="17" t="s">
        <v>35</v>
      </c>
      <c r="C478" s="18">
        <v>1709520.35</v>
      </c>
      <c r="D478" s="18">
        <v>3025108</v>
      </c>
      <c r="E478" s="18">
        <v>1796143</v>
      </c>
      <c r="F478" s="18">
        <v>1738460.44</v>
      </c>
      <c r="G478" s="18">
        <f>F478-C478</f>
        <v>28940.089999999851</v>
      </c>
      <c r="H478" s="18">
        <f>E478-F478</f>
        <v>57682.560000000056</v>
      </c>
      <c r="I478" s="19">
        <f>IF(ISERROR(F478/C478),0,F478/C478*100-100)</f>
        <v>1.6928777712414984</v>
      </c>
      <c r="J478" s="19">
        <f>IF(ISERROR(F478/E478),0,F478/E478*100)</f>
        <v>96.788531870792028</v>
      </c>
      <c r="K478" s="19">
        <f>IF(ISERROR(F478/D478),0,F478/D478*100)</f>
        <v>57.467714871667383</v>
      </c>
    </row>
    <row r="479" spans="1:11">
      <c r="A479" s="24" t="s">
        <v>36</v>
      </c>
      <c r="B479" s="17" t="s">
        <v>37</v>
      </c>
      <c r="C479" s="18">
        <v>1787631.5</v>
      </c>
      <c r="D479" s="18">
        <v>1688441</v>
      </c>
      <c r="E479" s="18">
        <v>826801</v>
      </c>
      <c r="F479" s="18">
        <v>1013426.01</v>
      </c>
      <c r="G479" s="18">
        <f>F479-C479</f>
        <v>-774205.49</v>
      </c>
      <c r="H479" s="18">
        <f>E479-F479</f>
        <v>-186625.01</v>
      </c>
      <c r="I479" s="19">
        <f>IF(ISERROR(F479/C479),0,F479/C479*100-100)</f>
        <v>-43.309009155410379</v>
      </c>
      <c r="J479" s="19">
        <f>IF(ISERROR(F479/E479),0,F479/E479*100)</f>
        <v>122.57193810844447</v>
      </c>
      <c r="K479" s="19">
        <f>IF(ISERROR(F479/D479),0,F479/D479*100)</f>
        <v>60.021404952852954</v>
      </c>
    </row>
    <row r="480" spans="1:11">
      <c r="A480" s="25" t="s">
        <v>38</v>
      </c>
      <c r="B480" s="17" t="s">
        <v>39</v>
      </c>
      <c r="C480" s="18">
        <v>9771.09</v>
      </c>
      <c r="D480" s="18">
        <v>0</v>
      </c>
      <c r="E480" s="18">
        <v>0</v>
      </c>
      <c r="F480" s="18">
        <v>18464.36</v>
      </c>
      <c r="G480" s="18">
        <f>F480-C480</f>
        <v>8693.27</v>
      </c>
      <c r="H480" s="18">
        <f>E480-F480</f>
        <v>-18464.36</v>
      </c>
      <c r="I480" s="19">
        <f>IF(ISERROR(F480/C480),0,F480/C480*100-100)</f>
        <v>88.969296158361033</v>
      </c>
      <c r="J480" s="19">
        <f>IF(ISERROR(F480/E480),0,F480/E480*100)</f>
        <v>0</v>
      </c>
      <c r="K480" s="19">
        <f>IF(ISERROR(F480/D480),0,F480/D480*100)</f>
        <v>0</v>
      </c>
    </row>
    <row r="481" spans="1:11" ht="25.5">
      <c r="A481" s="23" t="s">
        <v>70</v>
      </c>
      <c r="B481" s="17" t="s">
        <v>71</v>
      </c>
      <c r="C481" s="18">
        <v>4919.26</v>
      </c>
      <c r="D481" s="18">
        <v>4934</v>
      </c>
      <c r="E481" s="18">
        <v>8000</v>
      </c>
      <c r="F481" s="18">
        <v>4932.54</v>
      </c>
      <c r="G481" s="18">
        <f>F481-C481</f>
        <v>13.279999999999745</v>
      </c>
      <c r="H481" s="18">
        <f>E481-F481</f>
        <v>3067.46</v>
      </c>
      <c r="I481" s="19">
        <f>IF(ISERROR(F481/C481),0,F481/C481*100-100)</f>
        <v>0.26995930282195957</v>
      </c>
      <c r="J481" s="19">
        <f>IF(ISERROR(F481/E481),0,F481/E481*100)</f>
        <v>61.656750000000002</v>
      </c>
      <c r="K481" s="19">
        <f>IF(ISERROR(F481/D481),0,F481/D481*100)</f>
        <v>99.970409404134571</v>
      </c>
    </row>
    <row r="482" spans="1:11">
      <c r="A482" s="24" t="s">
        <v>72</v>
      </c>
      <c r="B482" s="17" t="s">
        <v>73</v>
      </c>
      <c r="C482" s="18">
        <v>4919.26</v>
      </c>
      <c r="D482" s="18">
        <v>4934</v>
      </c>
      <c r="E482" s="18">
        <v>8000</v>
      </c>
      <c r="F482" s="18">
        <v>4932.54</v>
      </c>
      <c r="G482" s="18">
        <f>F482-C482</f>
        <v>13.279999999999745</v>
      </c>
      <c r="H482" s="18">
        <f>E482-F482</f>
        <v>3067.46</v>
      </c>
      <c r="I482" s="19">
        <f>IF(ISERROR(F482/C482),0,F482/C482*100-100)</f>
        <v>0.26995930282195957</v>
      </c>
      <c r="J482" s="19">
        <f>IF(ISERROR(F482/E482),0,F482/E482*100)</f>
        <v>61.656750000000002</v>
      </c>
      <c r="K482" s="19">
        <f>IF(ISERROR(F482/D482),0,F482/D482*100)</f>
        <v>99.970409404134571</v>
      </c>
    </row>
    <row r="483" spans="1:11">
      <c r="A483" s="22" t="s">
        <v>54</v>
      </c>
      <c r="B483" s="17" t="s">
        <v>55</v>
      </c>
      <c r="C483" s="18">
        <v>50094.78</v>
      </c>
      <c r="D483" s="18">
        <v>136039</v>
      </c>
      <c r="E483" s="18">
        <v>60000</v>
      </c>
      <c r="F483" s="18">
        <v>33573.339999999997</v>
      </c>
      <c r="G483" s="18">
        <f>F483-C483</f>
        <v>-16521.440000000002</v>
      </c>
      <c r="H483" s="18">
        <f>E483-F483</f>
        <v>26426.660000000003</v>
      </c>
      <c r="I483" s="19">
        <f>IF(ISERROR(F483/C483),0,F483/C483*100-100)</f>
        <v>-32.980362424987192</v>
      </c>
      <c r="J483" s="19">
        <f>IF(ISERROR(F483/E483),0,F483/E483*100)</f>
        <v>55.955566666666655</v>
      </c>
      <c r="K483" s="19">
        <f>IF(ISERROR(F483/D483),0,F483/D483*100)</f>
        <v>24.679202287579294</v>
      </c>
    </row>
    <row r="484" spans="1:11">
      <c r="A484" s="23" t="s">
        <v>56</v>
      </c>
      <c r="B484" s="17" t="s">
        <v>57</v>
      </c>
      <c r="C484" s="18">
        <v>50094.78</v>
      </c>
      <c r="D484" s="18">
        <v>136039</v>
      </c>
      <c r="E484" s="18">
        <v>60000</v>
      </c>
      <c r="F484" s="18">
        <v>33573.339999999997</v>
      </c>
      <c r="G484" s="18">
        <f>F484-C484</f>
        <v>-16521.440000000002</v>
      </c>
      <c r="H484" s="18">
        <f>E484-F484</f>
        <v>26426.660000000003</v>
      </c>
      <c r="I484" s="19">
        <f>IF(ISERROR(F484/C484),0,F484/C484*100-100)</f>
        <v>-32.980362424987192</v>
      </c>
      <c r="J484" s="19">
        <f>IF(ISERROR(F484/E484),0,F484/E484*100)</f>
        <v>55.955566666666655</v>
      </c>
      <c r="K484" s="19">
        <f>IF(ISERROR(F484/D484),0,F484/D484*100)</f>
        <v>24.679202287579294</v>
      </c>
    </row>
    <row r="485" spans="1:11">
      <c r="A485" s="16"/>
      <c r="B485" s="17" t="s">
        <v>58</v>
      </c>
      <c r="C485" s="18">
        <v>2255611.11</v>
      </c>
      <c r="D485" s="18">
        <v>-100000</v>
      </c>
      <c r="E485" s="18">
        <v>0</v>
      </c>
      <c r="F485" s="18">
        <v>1961629.67</v>
      </c>
      <c r="G485" s="18">
        <f>F485-C485</f>
        <v>-293981.43999999994</v>
      </c>
      <c r="H485" s="18">
        <f>E485-F485</f>
        <v>-1961629.67</v>
      </c>
      <c r="I485" s="19">
        <f>IF(ISERROR(F485/C485),0,F485/C485*100-100)</f>
        <v>-13.033338889698939</v>
      </c>
      <c r="J485" s="19">
        <f>IF(ISERROR(F485/E485),0,F485/E485*100)</f>
        <v>0</v>
      </c>
      <c r="K485" s="19">
        <f>IF(ISERROR(F485/D485),0,F485/D485*100)</f>
        <v>-1961.62967</v>
      </c>
    </row>
    <row r="486" spans="1:11">
      <c r="A486" s="16" t="s">
        <v>59</v>
      </c>
      <c r="B486" s="17" t="s">
        <v>60</v>
      </c>
      <c r="C486" s="18">
        <v>-2255611.11</v>
      </c>
      <c r="D486" s="18">
        <v>100000</v>
      </c>
      <c r="E486" s="18">
        <v>0</v>
      </c>
      <c r="F486" s="18">
        <v>-1961629.67</v>
      </c>
      <c r="G486" s="18">
        <f>F486-C486</f>
        <v>293981.43999999994</v>
      </c>
      <c r="H486" s="18">
        <f>E486-F486</f>
        <v>1961629.67</v>
      </c>
      <c r="I486" s="19">
        <f>IF(ISERROR(F486/C486),0,F486/C486*100-100)</f>
        <v>-13.033338889698939</v>
      </c>
      <c r="J486" s="19">
        <f>IF(ISERROR(F486/E486),0,F486/E486*100)</f>
        <v>0</v>
      </c>
      <c r="K486" s="19">
        <f>IF(ISERROR(F486/D486),0,F486/D486*100)</f>
        <v>-1961.62967</v>
      </c>
    </row>
    <row r="487" spans="1:11">
      <c r="A487" s="22" t="s">
        <v>61</v>
      </c>
      <c r="B487" s="17" t="s">
        <v>62</v>
      </c>
      <c r="C487" s="18">
        <v>-2255611.11</v>
      </c>
      <c r="D487" s="18">
        <v>100000</v>
      </c>
      <c r="E487" s="18">
        <v>0</v>
      </c>
      <c r="F487" s="18">
        <v>-1961629.67</v>
      </c>
      <c r="G487" s="18">
        <f>F487-C487</f>
        <v>293981.43999999994</v>
      </c>
      <c r="H487" s="18">
        <f>E487-F487</f>
        <v>1961629.67</v>
      </c>
      <c r="I487" s="19">
        <f>IF(ISERROR(F487/C487),0,F487/C487*100-100)</f>
        <v>-13.033338889698939</v>
      </c>
      <c r="J487" s="19">
        <f>IF(ISERROR(F487/E487),0,F487/E487*100)</f>
        <v>0</v>
      </c>
      <c r="K487" s="19">
        <f>IF(ISERROR(F487/D487),0,F487/D487*100)</f>
        <v>-1961.62967</v>
      </c>
    </row>
    <row r="488" spans="1:11" ht="25.5">
      <c r="A488" s="23" t="s">
        <v>140</v>
      </c>
      <c r="B488" s="17" t="s">
        <v>141</v>
      </c>
      <c r="C488" s="18">
        <v>0</v>
      </c>
      <c r="D488" s="18">
        <v>100000</v>
      </c>
      <c r="E488" s="18">
        <v>0</v>
      </c>
      <c r="F488" s="18">
        <v>-100000</v>
      </c>
      <c r="G488" s="18">
        <f>F488-C488</f>
        <v>-100000</v>
      </c>
      <c r="H488" s="18">
        <f>E488-F488</f>
        <v>100000</v>
      </c>
      <c r="I488" s="19">
        <f>IF(ISERROR(F488/C488),0,F488/C488*100-100)</f>
        <v>0</v>
      </c>
      <c r="J488" s="19">
        <f>IF(ISERROR(F488/E488),0,F488/E488*100)</f>
        <v>0</v>
      </c>
      <c r="K488" s="19">
        <f>IF(ISERROR(F488/D488),0,F488/D488*100)</f>
        <v>-100</v>
      </c>
    </row>
    <row r="489" spans="1:11">
      <c r="A489" s="27" t="s">
        <v>406</v>
      </c>
      <c r="B489" s="28" t="s">
        <v>407</v>
      </c>
      <c r="C489" s="29"/>
      <c r="D489" s="29"/>
      <c r="E489" s="29"/>
      <c r="F489" s="29"/>
      <c r="G489" s="29"/>
      <c r="H489" s="29"/>
      <c r="I489" s="30"/>
      <c r="J489" s="30"/>
      <c r="K489" s="30"/>
    </row>
    <row r="490" spans="1:11">
      <c r="A490" s="16" t="s">
        <v>20</v>
      </c>
      <c r="B490" s="17" t="s">
        <v>21</v>
      </c>
      <c r="C490" s="18">
        <v>0</v>
      </c>
      <c r="D490" s="18">
        <v>1509442</v>
      </c>
      <c r="E490" s="18">
        <v>0</v>
      </c>
      <c r="F490" s="18">
        <v>1509442</v>
      </c>
      <c r="G490" s="18">
        <f>F490-C490</f>
        <v>1509442</v>
      </c>
      <c r="H490" s="18">
        <f>E490-F490</f>
        <v>-1509442</v>
      </c>
      <c r="I490" s="19">
        <f>IF(ISERROR(F490/C490),0,F490/C490*100-100)</f>
        <v>0</v>
      </c>
      <c r="J490" s="19">
        <f>IF(ISERROR(F490/E490),0,F490/E490*100)</f>
        <v>0</v>
      </c>
      <c r="K490" s="19">
        <f>IF(ISERROR(F490/D490),0,F490/D490*100)</f>
        <v>100</v>
      </c>
    </row>
    <row r="491" spans="1:11">
      <c r="A491" s="22" t="s">
        <v>24</v>
      </c>
      <c r="B491" s="17" t="s">
        <v>25</v>
      </c>
      <c r="C491" s="18">
        <v>0</v>
      </c>
      <c r="D491" s="18">
        <v>1509442</v>
      </c>
      <c r="E491" s="18">
        <v>0</v>
      </c>
      <c r="F491" s="18">
        <v>1509442</v>
      </c>
      <c r="G491" s="18">
        <f>F491-C491</f>
        <v>1509442</v>
      </c>
      <c r="H491" s="18">
        <f>E491-F491</f>
        <v>-1509442</v>
      </c>
      <c r="I491" s="19">
        <f>IF(ISERROR(F491/C491),0,F491/C491*100-100)</f>
        <v>0</v>
      </c>
      <c r="J491" s="19">
        <f>IF(ISERROR(F491/E491),0,F491/E491*100)</f>
        <v>0</v>
      </c>
      <c r="K491" s="19">
        <f>IF(ISERROR(F491/D491),0,F491/D491*100)</f>
        <v>100</v>
      </c>
    </row>
    <row r="492" spans="1:11">
      <c r="A492" s="23" t="s">
        <v>26</v>
      </c>
      <c r="B492" s="17" t="s">
        <v>27</v>
      </c>
      <c r="C492" s="18">
        <v>0</v>
      </c>
      <c r="D492" s="18">
        <v>1509442</v>
      </c>
      <c r="E492" s="18">
        <v>0</v>
      </c>
      <c r="F492" s="18">
        <v>1509442</v>
      </c>
      <c r="G492" s="18">
        <f>F492-C492</f>
        <v>1509442</v>
      </c>
      <c r="H492" s="18">
        <f>E492-F492</f>
        <v>-1509442</v>
      </c>
      <c r="I492" s="19">
        <f>IF(ISERROR(F492/C492),0,F492/C492*100-100)</f>
        <v>0</v>
      </c>
      <c r="J492" s="19">
        <f>IF(ISERROR(F492/E492),0,F492/E492*100)</f>
        <v>0</v>
      </c>
      <c r="K492" s="19">
        <f>IF(ISERROR(F492/D492),0,F492/D492*100)</f>
        <v>100</v>
      </c>
    </row>
    <row r="493" spans="1:11">
      <c r="A493" s="16" t="s">
        <v>28</v>
      </c>
      <c r="B493" s="17" t="s">
        <v>29</v>
      </c>
      <c r="C493" s="18">
        <v>0</v>
      </c>
      <c r="D493" s="18">
        <v>1509442</v>
      </c>
      <c r="E493" s="18">
        <v>0</v>
      </c>
      <c r="F493" s="18">
        <v>730935.25</v>
      </c>
      <c r="G493" s="18">
        <f>F493-C493</f>
        <v>730935.25</v>
      </c>
      <c r="H493" s="18">
        <f>E493-F493</f>
        <v>-730935.25</v>
      </c>
      <c r="I493" s="19">
        <f>IF(ISERROR(F493/C493),0,F493/C493*100-100)</f>
        <v>0</v>
      </c>
      <c r="J493" s="19">
        <f>IF(ISERROR(F493/E493),0,F493/E493*100)</f>
        <v>0</v>
      </c>
      <c r="K493" s="19">
        <f>IF(ISERROR(F493/D493),0,F493/D493*100)</f>
        <v>48.42420245362193</v>
      </c>
    </row>
    <row r="494" spans="1:11">
      <c r="A494" s="22" t="s">
        <v>30</v>
      </c>
      <c r="B494" s="17" t="s">
        <v>31</v>
      </c>
      <c r="C494" s="18">
        <v>0</v>
      </c>
      <c r="D494" s="18">
        <v>1509442</v>
      </c>
      <c r="E494" s="18">
        <v>0</v>
      </c>
      <c r="F494" s="18">
        <v>730935.25</v>
      </c>
      <c r="G494" s="18">
        <f>F494-C494</f>
        <v>730935.25</v>
      </c>
      <c r="H494" s="18">
        <f>E494-F494</f>
        <v>-730935.25</v>
      </c>
      <c r="I494" s="19">
        <f>IF(ISERROR(F494/C494),0,F494/C494*100-100)</f>
        <v>0</v>
      </c>
      <c r="J494" s="19">
        <f>IF(ISERROR(F494/E494),0,F494/E494*100)</f>
        <v>0</v>
      </c>
      <c r="K494" s="19">
        <f>IF(ISERROR(F494/D494),0,F494/D494*100)</f>
        <v>48.42420245362193</v>
      </c>
    </row>
    <row r="495" spans="1:11">
      <c r="A495" s="23" t="s">
        <v>32</v>
      </c>
      <c r="B495" s="17" t="s">
        <v>33</v>
      </c>
      <c r="C495" s="18">
        <v>0</v>
      </c>
      <c r="D495" s="18">
        <v>30000</v>
      </c>
      <c r="E495" s="18">
        <v>0</v>
      </c>
      <c r="F495" s="18">
        <v>29373.16</v>
      </c>
      <c r="G495" s="18">
        <f>F495-C495</f>
        <v>29373.16</v>
      </c>
      <c r="H495" s="18">
        <f>E495-F495</f>
        <v>-29373.16</v>
      </c>
      <c r="I495" s="19">
        <f>IF(ISERROR(F495/C495),0,F495/C495*100-100)</f>
        <v>0</v>
      </c>
      <c r="J495" s="19">
        <f>IF(ISERROR(F495/E495),0,F495/E495*100)</f>
        <v>0</v>
      </c>
      <c r="K495" s="19">
        <f>IF(ISERROR(F495/D495),0,F495/D495*100)</f>
        <v>97.910533333333333</v>
      </c>
    </row>
    <row r="496" spans="1:11">
      <c r="A496" s="24" t="s">
        <v>36</v>
      </c>
      <c r="B496" s="17" t="s">
        <v>37</v>
      </c>
      <c r="C496" s="18">
        <v>0</v>
      </c>
      <c r="D496" s="18">
        <v>30000</v>
      </c>
      <c r="E496" s="18">
        <v>0</v>
      </c>
      <c r="F496" s="18">
        <v>29373.16</v>
      </c>
      <c r="G496" s="18">
        <f>F496-C496</f>
        <v>29373.16</v>
      </c>
      <c r="H496" s="18">
        <f>E496-F496</f>
        <v>-29373.16</v>
      </c>
      <c r="I496" s="19">
        <f>IF(ISERROR(F496/C496),0,F496/C496*100-100)</f>
        <v>0</v>
      </c>
      <c r="J496" s="19">
        <f>IF(ISERROR(F496/E496),0,F496/E496*100)</f>
        <v>0</v>
      </c>
      <c r="K496" s="19">
        <f>IF(ISERROR(F496/D496),0,F496/D496*100)</f>
        <v>97.910533333333333</v>
      </c>
    </row>
    <row r="497" spans="1:11" ht="25.5">
      <c r="A497" s="23" t="s">
        <v>46</v>
      </c>
      <c r="B497" s="17" t="s">
        <v>47</v>
      </c>
      <c r="C497" s="18">
        <v>0</v>
      </c>
      <c r="D497" s="18">
        <v>1479442</v>
      </c>
      <c r="E497" s="18">
        <v>0</v>
      </c>
      <c r="F497" s="18">
        <v>701562.09</v>
      </c>
      <c r="G497" s="18">
        <f>F497-C497</f>
        <v>701562.09</v>
      </c>
      <c r="H497" s="18">
        <f>E497-F497</f>
        <v>-701562.09</v>
      </c>
      <c r="I497" s="19">
        <f>IF(ISERROR(F497/C497),0,F497/C497*100-100)</f>
        <v>0</v>
      </c>
      <c r="J497" s="19">
        <f>IF(ISERROR(F497/E497),0,F497/E497*100)</f>
        <v>0</v>
      </c>
      <c r="K497" s="19">
        <f>IF(ISERROR(F497/D497),0,F497/D497*100)</f>
        <v>47.420722813060593</v>
      </c>
    </row>
    <row r="498" spans="1:11" ht="25.5">
      <c r="A498" s="24" t="s">
        <v>158</v>
      </c>
      <c r="B498" s="17" t="s">
        <v>159</v>
      </c>
      <c r="C498" s="18">
        <v>0</v>
      </c>
      <c r="D498" s="18">
        <v>1479442</v>
      </c>
      <c r="E498" s="18">
        <v>0</v>
      </c>
      <c r="F498" s="18">
        <v>701562.09</v>
      </c>
      <c r="G498" s="18">
        <f>F498-C498</f>
        <v>701562.09</v>
      </c>
      <c r="H498" s="18">
        <f>E498-F498</f>
        <v>-701562.09</v>
      </c>
      <c r="I498" s="19">
        <f>IF(ISERROR(F498/C498),0,F498/C498*100-100)</f>
        <v>0</v>
      </c>
      <c r="J498" s="19">
        <f>IF(ISERROR(F498/E498),0,F498/E498*100)</f>
        <v>0</v>
      </c>
      <c r="K498" s="19">
        <f>IF(ISERROR(F498/D498),0,F498/D498*100)</f>
        <v>47.420722813060593</v>
      </c>
    </row>
    <row r="499" spans="1:11" ht="38.25">
      <c r="A499" s="25" t="s">
        <v>162</v>
      </c>
      <c r="B499" s="17" t="s">
        <v>163</v>
      </c>
      <c r="C499" s="18">
        <v>0</v>
      </c>
      <c r="D499" s="18">
        <v>1479442</v>
      </c>
      <c r="E499" s="18">
        <v>0</v>
      </c>
      <c r="F499" s="18">
        <v>701562.09</v>
      </c>
      <c r="G499" s="18">
        <f>F499-C499</f>
        <v>701562.09</v>
      </c>
      <c r="H499" s="18">
        <f>E499-F499</f>
        <v>-701562.09</v>
      </c>
      <c r="I499" s="19">
        <f>IF(ISERROR(F499/C499),0,F499/C499*100-100)</f>
        <v>0</v>
      </c>
      <c r="J499" s="19">
        <f>IF(ISERROR(F499/E499),0,F499/E499*100)</f>
        <v>0</v>
      </c>
      <c r="K499" s="19">
        <f>IF(ISERROR(F499/D499),0,F499/D499*100)</f>
        <v>47.420722813060593</v>
      </c>
    </row>
    <row r="500" spans="1:11">
      <c r="A500" s="16"/>
      <c r="B500" s="17" t="s">
        <v>58</v>
      </c>
      <c r="C500" s="18">
        <v>0</v>
      </c>
      <c r="D500" s="18">
        <v>0</v>
      </c>
      <c r="E500" s="18">
        <v>0</v>
      </c>
      <c r="F500" s="18">
        <v>778506.75</v>
      </c>
      <c r="G500" s="18">
        <f>F500-C500</f>
        <v>778506.75</v>
      </c>
      <c r="H500" s="18">
        <f>E500-F500</f>
        <v>-778506.75</v>
      </c>
      <c r="I500" s="19">
        <f>IF(ISERROR(F500/C500),0,F500/C500*100-100)</f>
        <v>0</v>
      </c>
      <c r="J500" s="19">
        <f>IF(ISERROR(F500/E500),0,F500/E500*100)</f>
        <v>0</v>
      </c>
      <c r="K500" s="19">
        <f>IF(ISERROR(F500/D500),0,F500/D500*100)</f>
        <v>0</v>
      </c>
    </row>
    <row r="501" spans="1:11">
      <c r="A501" s="16" t="s">
        <v>59</v>
      </c>
      <c r="B501" s="17" t="s">
        <v>60</v>
      </c>
      <c r="C501" s="18">
        <v>0</v>
      </c>
      <c r="D501" s="18">
        <v>0</v>
      </c>
      <c r="E501" s="18">
        <v>0</v>
      </c>
      <c r="F501" s="18">
        <v>-778506.75</v>
      </c>
      <c r="G501" s="18">
        <f>F501-C501</f>
        <v>-778506.75</v>
      </c>
      <c r="H501" s="18">
        <f>E501-F501</f>
        <v>778506.75</v>
      </c>
      <c r="I501" s="19">
        <f>IF(ISERROR(F501/C501),0,F501/C501*100-100)</f>
        <v>0</v>
      </c>
      <c r="J501" s="19">
        <f>IF(ISERROR(F501/E501),0,F501/E501*100)</f>
        <v>0</v>
      </c>
      <c r="K501" s="19">
        <f>IF(ISERROR(F501/D501),0,F501/D501*100)</f>
        <v>0</v>
      </c>
    </row>
    <row r="502" spans="1:11">
      <c r="A502" s="22" t="s">
        <v>61</v>
      </c>
      <c r="B502" s="17" t="s">
        <v>62</v>
      </c>
      <c r="C502" s="18">
        <v>0</v>
      </c>
      <c r="D502" s="18">
        <v>0</v>
      </c>
      <c r="E502" s="18">
        <v>0</v>
      </c>
      <c r="F502" s="18">
        <v>-778506.75</v>
      </c>
      <c r="G502" s="18">
        <f>F502-C502</f>
        <v>-778506.75</v>
      </c>
      <c r="H502" s="18">
        <f>E502-F502</f>
        <v>778506.75</v>
      </c>
      <c r="I502" s="19">
        <f>IF(ISERROR(F502/C502),0,F502/C502*100-100)</f>
        <v>0</v>
      </c>
      <c r="J502" s="19">
        <f>IF(ISERROR(F502/E502),0,F502/E502*100)</f>
        <v>0</v>
      </c>
      <c r="K502" s="19">
        <f>IF(ISERROR(F502/D502),0,F502/D502*100)</f>
        <v>0</v>
      </c>
    </row>
    <row r="503" spans="1:11">
      <c r="A503" s="27" t="s">
        <v>217</v>
      </c>
      <c r="B503" s="28" t="s">
        <v>218</v>
      </c>
      <c r="C503" s="29"/>
      <c r="D503" s="29"/>
      <c r="E503" s="29"/>
      <c r="F503" s="29"/>
      <c r="G503" s="29"/>
      <c r="H503" s="29"/>
      <c r="I503" s="30"/>
      <c r="J503" s="30"/>
      <c r="K503" s="30"/>
    </row>
    <row r="504" spans="1:11">
      <c r="A504" s="16" t="s">
        <v>20</v>
      </c>
      <c r="B504" s="17" t="s">
        <v>21</v>
      </c>
      <c r="C504" s="18">
        <v>6511466.1600000001</v>
      </c>
      <c r="D504" s="18">
        <v>5470061</v>
      </c>
      <c r="E504" s="18">
        <v>3157681</v>
      </c>
      <c r="F504" s="18">
        <v>5471791.3600000003</v>
      </c>
      <c r="G504" s="18">
        <f>F504-C504</f>
        <v>-1039674.7999999998</v>
      </c>
      <c r="H504" s="18">
        <f>E504-F504</f>
        <v>-2314110.3600000003</v>
      </c>
      <c r="I504" s="19">
        <f>IF(ISERROR(F504/C504),0,F504/C504*100-100)</f>
        <v>-15.966831040092515</v>
      </c>
      <c r="J504" s="19">
        <f>IF(ISERROR(F504/E504),0,F504/E504*100)</f>
        <v>173.28512158131238</v>
      </c>
      <c r="K504" s="19">
        <f>IF(ISERROR(F504/D504),0,F504/D504*100)</f>
        <v>100.03163328525953</v>
      </c>
    </row>
    <row r="505" spans="1:11" ht="25.5">
      <c r="A505" s="22" t="s">
        <v>22</v>
      </c>
      <c r="B505" s="17" t="s">
        <v>23</v>
      </c>
      <c r="C505" s="18">
        <v>1964527.16</v>
      </c>
      <c r="D505" s="18">
        <v>4084</v>
      </c>
      <c r="E505" s="18">
        <v>2190</v>
      </c>
      <c r="F505" s="18">
        <v>5814.36</v>
      </c>
      <c r="G505" s="18">
        <f>F505-C505</f>
        <v>-1958712.7999999998</v>
      </c>
      <c r="H505" s="18">
        <f>E505-F505</f>
        <v>-3624.3599999999997</v>
      </c>
      <c r="I505" s="19">
        <f>IF(ISERROR(F505/C505),0,F505/C505*100-100)</f>
        <v>-99.70403259784915</v>
      </c>
      <c r="J505" s="19">
        <f>IF(ISERROR(F505/E505),0,F505/E505*100)</f>
        <v>265.49589041095885</v>
      </c>
      <c r="K505" s="19">
        <f>IF(ISERROR(F505/D505),0,F505/D505*100)</f>
        <v>142.36924583741427</v>
      </c>
    </row>
    <row r="506" spans="1:11">
      <c r="A506" s="22" t="s">
        <v>24</v>
      </c>
      <c r="B506" s="17" t="s">
        <v>25</v>
      </c>
      <c r="C506" s="18">
        <v>4546939</v>
      </c>
      <c r="D506" s="18">
        <v>5465977</v>
      </c>
      <c r="E506" s="18">
        <v>3155491</v>
      </c>
      <c r="F506" s="18">
        <v>5465977</v>
      </c>
      <c r="G506" s="18">
        <f>F506-C506</f>
        <v>919038</v>
      </c>
      <c r="H506" s="18">
        <f>E506-F506</f>
        <v>-2310486</v>
      </c>
      <c r="I506" s="19">
        <f>IF(ISERROR(F506/C506),0,F506/C506*100-100)</f>
        <v>20.21223508826489</v>
      </c>
      <c r="J506" s="19">
        <f>IF(ISERROR(F506/E506),0,F506/E506*100)</f>
        <v>173.22112469976938</v>
      </c>
      <c r="K506" s="19">
        <f>IF(ISERROR(F506/D506),0,F506/D506*100)</f>
        <v>100</v>
      </c>
    </row>
    <row r="507" spans="1:11">
      <c r="A507" s="23" t="s">
        <v>26</v>
      </c>
      <c r="B507" s="17" t="s">
        <v>27</v>
      </c>
      <c r="C507" s="18">
        <v>4546939</v>
      </c>
      <c r="D507" s="18">
        <v>5465977</v>
      </c>
      <c r="E507" s="18">
        <v>3155491</v>
      </c>
      <c r="F507" s="18">
        <v>5465977</v>
      </c>
      <c r="G507" s="18">
        <f>F507-C507</f>
        <v>919038</v>
      </c>
      <c r="H507" s="18">
        <f>E507-F507</f>
        <v>-2310486</v>
      </c>
      <c r="I507" s="19">
        <f>IF(ISERROR(F507/C507),0,F507/C507*100-100)</f>
        <v>20.21223508826489</v>
      </c>
      <c r="J507" s="19">
        <f>IF(ISERROR(F507/E507),0,F507/E507*100)</f>
        <v>173.22112469976938</v>
      </c>
      <c r="K507" s="19">
        <f>IF(ISERROR(F507/D507),0,F507/D507*100)</f>
        <v>100</v>
      </c>
    </row>
    <row r="508" spans="1:11">
      <c r="A508" s="16" t="s">
        <v>28</v>
      </c>
      <c r="B508" s="17" t="s">
        <v>29</v>
      </c>
      <c r="C508" s="18">
        <v>3056348.34</v>
      </c>
      <c r="D508" s="18">
        <v>5470061</v>
      </c>
      <c r="E508" s="18">
        <v>3157681</v>
      </c>
      <c r="F508" s="18">
        <v>3289934.82</v>
      </c>
      <c r="G508" s="18">
        <f>F508-C508</f>
        <v>233586.47999999998</v>
      </c>
      <c r="H508" s="18">
        <f>E508-F508</f>
        <v>-132253.81999999983</v>
      </c>
      <c r="I508" s="19">
        <f>IF(ISERROR(F508/C508),0,F508/C508*100-100)</f>
        <v>7.6426654953865665</v>
      </c>
      <c r="J508" s="19">
        <f>IF(ISERROR(F508/E508),0,F508/E508*100)</f>
        <v>104.18832111286731</v>
      </c>
      <c r="K508" s="19">
        <f>IF(ISERROR(F508/D508),0,F508/D508*100)</f>
        <v>60.144389980294555</v>
      </c>
    </row>
    <row r="509" spans="1:11">
      <c r="A509" s="22" t="s">
        <v>30</v>
      </c>
      <c r="B509" s="17" t="s">
        <v>31</v>
      </c>
      <c r="C509" s="18">
        <v>3056348.34</v>
      </c>
      <c r="D509" s="18">
        <v>5470061</v>
      </c>
      <c r="E509" s="18">
        <v>3157681</v>
      </c>
      <c r="F509" s="18">
        <v>3289934.82</v>
      </c>
      <c r="G509" s="18">
        <f>F509-C509</f>
        <v>233586.47999999998</v>
      </c>
      <c r="H509" s="18">
        <f>E509-F509</f>
        <v>-132253.81999999983</v>
      </c>
      <c r="I509" s="19">
        <f>IF(ISERROR(F509/C509),0,F509/C509*100-100)</f>
        <v>7.6426654953865665</v>
      </c>
      <c r="J509" s="19">
        <f>IF(ISERROR(F509/E509),0,F509/E509*100)</f>
        <v>104.18832111286731</v>
      </c>
      <c r="K509" s="19">
        <f>IF(ISERROR(F509/D509),0,F509/D509*100)</f>
        <v>60.144389980294555</v>
      </c>
    </row>
    <row r="510" spans="1:11">
      <c r="A510" s="23" t="s">
        <v>32</v>
      </c>
      <c r="B510" s="17" t="s">
        <v>33</v>
      </c>
      <c r="C510" s="18">
        <v>3030206.56</v>
      </c>
      <c r="D510" s="18">
        <v>5453597</v>
      </c>
      <c r="E510" s="18">
        <v>3143848</v>
      </c>
      <c r="F510" s="18">
        <v>3273985.44</v>
      </c>
      <c r="G510" s="18">
        <f>F510-C510</f>
        <v>243778.87999999989</v>
      </c>
      <c r="H510" s="18">
        <f>E510-F510</f>
        <v>-130137.43999999994</v>
      </c>
      <c r="I510" s="19">
        <f>IF(ISERROR(F510/C510),0,F510/C510*100-100)</f>
        <v>8.0449591528836066</v>
      </c>
      <c r="J510" s="19">
        <f>IF(ISERROR(F510/E510),0,F510/E510*100)</f>
        <v>104.13943167735844</v>
      </c>
      <c r="K510" s="19">
        <f>IF(ISERROR(F510/D510),0,F510/D510*100)</f>
        <v>60.033505226000386</v>
      </c>
    </row>
    <row r="511" spans="1:11">
      <c r="A511" s="24" t="s">
        <v>34</v>
      </c>
      <c r="B511" s="17" t="s">
        <v>35</v>
      </c>
      <c r="C511" s="18">
        <v>2848679.25</v>
      </c>
      <c r="D511" s="18">
        <v>4910171</v>
      </c>
      <c r="E511" s="18">
        <v>2973848</v>
      </c>
      <c r="F511" s="18">
        <v>3105869.18</v>
      </c>
      <c r="G511" s="18">
        <f>F511-C511</f>
        <v>257189.93000000017</v>
      </c>
      <c r="H511" s="18">
        <f>E511-F511</f>
        <v>-132021.18000000017</v>
      </c>
      <c r="I511" s="19">
        <f>IF(ISERROR(F511/C511),0,F511/C511*100-100)</f>
        <v>9.028392017107592</v>
      </c>
      <c r="J511" s="19">
        <f>IF(ISERROR(F511/E511),0,F511/E511*100)</f>
        <v>104.43940577998607</v>
      </c>
      <c r="K511" s="19">
        <f>IF(ISERROR(F511/D511),0,F511/D511*100)</f>
        <v>63.253788513679055</v>
      </c>
    </row>
    <row r="512" spans="1:11">
      <c r="A512" s="24" t="s">
        <v>36</v>
      </c>
      <c r="B512" s="17" t="s">
        <v>37</v>
      </c>
      <c r="C512" s="18">
        <v>181527.31</v>
      </c>
      <c r="D512" s="18">
        <v>543426</v>
      </c>
      <c r="E512" s="18">
        <v>170000</v>
      </c>
      <c r="F512" s="18">
        <v>168116.26</v>
      </c>
      <c r="G512" s="18">
        <f>F512-C512</f>
        <v>-13411.049999999988</v>
      </c>
      <c r="H512" s="18">
        <f>E512-F512</f>
        <v>1883.7399999999907</v>
      </c>
      <c r="I512" s="19">
        <f>IF(ISERROR(F512/C512),0,F512/C512*100-100)</f>
        <v>-7.3878966200733061</v>
      </c>
      <c r="J512" s="19">
        <f>IF(ISERROR(F512/E512),0,F512/E512*100)</f>
        <v>98.891917647058818</v>
      </c>
      <c r="K512" s="19">
        <f>IF(ISERROR(F512/D512),0,F512/D512*100)</f>
        <v>30.936366681020051</v>
      </c>
    </row>
    <row r="513" spans="1:11">
      <c r="A513" s="25" t="s">
        <v>38</v>
      </c>
      <c r="B513" s="17" t="s">
        <v>39</v>
      </c>
      <c r="C513" s="18">
        <v>6287.06</v>
      </c>
      <c r="D513" s="18">
        <v>0</v>
      </c>
      <c r="E513" s="18">
        <v>0</v>
      </c>
      <c r="F513" s="18">
        <v>7443.65</v>
      </c>
      <c r="G513" s="18">
        <f>F513-C513</f>
        <v>1156.5899999999992</v>
      </c>
      <c r="H513" s="18">
        <f>E513-F513</f>
        <v>-7443.65</v>
      </c>
      <c r="I513" s="19">
        <f>IF(ISERROR(F513/C513),0,F513/C513*100-100)</f>
        <v>18.396356961759537</v>
      </c>
      <c r="J513" s="19">
        <f>IF(ISERROR(F513/E513),0,F513/E513*100)</f>
        <v>0</v>
      </c>
      <c r="K513" s="19">
        <f>IF(ISERROR(F513/D513),0,F513/D513*100)</f>
        <v>0</v>
      </c>
    </row>
    <row r="514" spans="1:11">
      <c r="A514" s="23" t="s">
        <v>40</v>
      </c>
      <c r="B514" s="17" t="s">
        <v>41</v>
      </c>
      <c r="C514" s="18">
        <v>14894.7</v>
      </c>
      <c r="D514" s="18">
        <v>3931</v>
      </c>
      <c r="E514" s="18">
        <v>1300</v>
      </c>
      <c r="F514" s="18">
        <v>3416.38</v>
      </c>
      <c r="G514" s="18">
        <f>F514-C514</f>
        <v>-11478.32</v>
      </c>
      <c r="H514" s="18">
        <f>E514-F514</f>
        <v>-2116.38</v>
      </c>
      <c r="I514" s="19">
        <f>IF(ISERROR(F514/C514),0,F514/C514*100-100)</f>
        <v>-77.063116410535287</v>
      </c>
      <c r="J514" s="19">
        <f>IF(ISERROR(F514/E514),0,F514/E514*100)</f>
        <v>262.79846153846154</v>
      </c>
      <c r="K514" s="19">
        <f>IF(ISERROR(F514/D514),0,F514/D514*100)</f>
        <v>86.908674637496816</v>
      </c>
    </row>
    <row r="515" spans="1:11">
      <c r="A515" s="24" t="s">
        <v>42</v>
      </c>
      <c r="B515" s="17" t="s">
        <v>43</v>
      </c>
      <c r="C515" s="18">
        <v>13536</v>
      </c>
      <c r="D515" s="18">
        <v>0</v>
      </c>
      <c r="E515" s="18">
        <v>0</v>
      </c>
      <c r="F515" s="18">
        <v>0</v>
      </c>
      <c r="G515" s="18">
        <f>F515-C515</f>
        <v>-13536</v>
      </c>
      <c r="H515" s="18">
        <f>E515-F515</f>
        <v>0</v>
      </c>
      <c r="I515" s="19">
        <f>IF(ISERROR(F515/C515),0,F515/C515*100-100)</f>
        <v>-100</v>
      </c>
      <c r="J515" s="19">
        <f>IF(ISERROR(F515/E515),0,F515/E515*100)</f>
        <v>0</v>
      </c>
      <c r="K515" s="19">
        <f>IF(ISERROR(F515/D515),0,F515/D515*100)</f>
        <v>0</v>
      </c>
    </row>
    <row r="516" spans="1:11">
      <c r="A516" s="24" t="s">
        <v>44</v>
      </c>
      <c r="B516" s="17" t="s">
        <v>45</v>
      </c>
      <c r="C516" s="18">
        <v>1358.7</v>
      </c>
      <c r="D516" s="18">
        <v>3931</v>
      </c>
      <c r="E516" s="18">
        <v>1300</v>
      </c>
      <c r="F516" s="18">
        <v>3416.38</v>
      </c>
      <c r="G516" s="18">
        <f>F516-C516</f>
        <v>2057.6800000000003</v>
      </c>
      <c r="H516" s="18">
        <f>E516-F516</f>
        <v>-2116.38</v>
      </c>
      <c r="I516" s="19">
        <f>IF(ISERROR(F516/C516),0,F516/C516*100-100)</f>
        <v>151.44476337675718</v>
      </c>
      <c r="J516" s="19">
        <f>IF(ISERROR(F516/E516),0,F516/E516*100)</f>
        <v>262.79846153846154</v>
      </c>
      <c r="K516" s="19">
        <f>IF(ISERROR(F516/D516),0,F516/D516*100)</f>
        <v>86.908674637496816</v>
      </c>
    </row>
    <row r="517" spans="1:11" ht="25.5">
      <c r="A517" s="23" t="s">
        <v>70</v>
      </c>
      <c r="B517" s="17" t="s">
        <v>71</v>
      </c>
      <c r="C517" s="18">
        <v>11140</v>
      </c>
      <c r="D517" s="18">
        <v>12533</v>
      </c>
      <c r="E517" s="18">
        <v>12533</v>
      </c>
      <c r="F517" s="18">
        <v>12533</v>
      </c>
      <c r="G517" s="18">
        <f>F517-C517</f>
        <v>1393</v>
      </c>
      <c r="H517" s="18">
        <f>E517-F517</f>
        <v>0</v>
      </c>
      <c r="I517" s="19">
        <f>IF(ISERROR(F517/C517),0,F517/C517*100-100)</f>
        <v>12.504488330341118</v>
      </c>
      <c r="J517" s="19">
        <f>IF(ISERROR(F517/E517),0,F517/E517*100)</f>
        <v>100</v>
      </c>
      <c r="K517" s="19">
        <f>IF(ISERROR(F517/D517),0,F517/D517*100)</f>
        <v>100</v>
      </c>
    </row>
    <row r="518" spans="1:11">
      <c r="A518" s="24" t="s">
        <v>72</v>
      </c>
      <c r="B518" s="17" t="s">
        <v>73</v>
      </c>
      <c r="C518" s="18">
        <v>11140</v>
      </c>
      <c r="D518" s="18">
        <v>12533</v>
      </c>
      <c r="E518" s="18">
        <v>12533</v>
      </c>
      <c r="F518" s="18">
        <v>12533</v>
      </c>
      <c r="G518" s="18">
        <f>F518-C518</f>
        <v>1393</v>
      </c>
      <c r="H518" s="18">
        <f>E518-F518</f>
        <v>0</v>
      </c>
      <c r="I518" s="19">
        <f>IF(ISERROR(F518/C518),0,F518/C518*100-100)</f>
        <v>12.504488330341118</v>
      </c>
      <c r="J518" s="19">
        <f>IF(ISERROR(F518/E518),0,F518/E518*100)</f>
        <v>100</v>
      </c>
      <c r="K518" s="19">
        <f>IF(ISERROR(F518/D518),0,F518/D518*100)</f>
        <v>100</v>
      </c>
    </row>
    <row r="519" spans="1:11" ht="25.5">
      <c r="A519" s="23" t="s">
        <v>46</v>
      </c>
      <c r="B519" s="17" t="s">
        <v>47</v>
      </c>
      <c r="C519" s="18">
        <v>107.08</v>
      </c>
      <c r="D519" s="18">
        <v>0</v>
      </c>
      <c r="E519" s="18">
        <v>0</v>
      </c>
      <c r="F519" s="18">
        <v>0</v>
      </c>
      <c r="G519" s="18">
        <f>F519-C519</f>
        <v>-107.08</v>
      </c>
      <c r="H519" s="18">
        <f>E519-F519</f>
        <v>0</v>
      </c>
      <c r="I519" s="19">
        <f>IF(ISERROR(F519/C519),0,F519/C519*100-100)</f>
        <v>-100</v>
      </c>
      <c r="J519" s="19">
        <f>IF(ISERROR(F519/E519),0,F519/E519*100)</f>
        <v>0</v>
      </c>
      <c r="K519" s="19">
        <f>IF(ISERROR(F519/D519),0,F519/D519*100)</f>
        <v>0</v>
      </c>
    </row>
    <row r="520" spans="1:11">
      <c r="A520" s="24" t="s">
        <v>48</v>
      </c>
      <c r="B520" s="17" t="s">
        <v>49</v>
      </c>
      <c r="C520" s="18">
        <v>107.08</v>
      </c>
      <c r="D520" s="18">
        <v>0</v>
      </c>
      <c r="E520" s="18">
        <v>0</v>
      </c>
      <c r="F520" s="18">
        <v>0</v>
      </c>
      <c r="G520" s="18">
        <f>F520-C520</f>
        <v>-107.08</v>
      </c>
      <c r="H520" s="18">
        <f>E520-F520</f>
        <v>0</v>
      </c>
      <c r="I520" s="19">
        <f>IF(ISERROR(F520/C520),0,F520/C520*100-100)</f>
        <v>-100</v>
      </c>
      <c r="J520" s="19">
        <f>IF(ISERROR(F520/E520),0,F520/E520*100)</f>
        <v>0</v>
      </c>
      <c r="K520" s="19">
        <f>IF(ISERROR(F520/D520),0,F520/D520*100)</f>
        <v>0</v>
      </c>
    </row>
    <row r="521" spans="1:11" ht="25.5">
      <c r="A521" s="25" t="s">
        <v>74</v>
      </c>
      <c r="B521" s="17" t="s">
        <v>75</v>
      </c>
      <c r="C521" s="18">
        <v>107.08</v>
      </c>
      <c r="D521" s="18">
        <v>0</v>
      </c>
      <c r="E521" s="18">
        <v>0</v>
      </c>
      <c r="F521" s="18">
        <v>0</v>
      </c>
      <c r="G521" s="18">
        <f>F521-C521</f>
        <v>-107.08</v>
      </c>
      <c r="H521" s="18">
        <f>E521-F521</f>
        <v>0</v>
      </c>
      <c r="I521" s="19">
        <f>IF(ISERROR(F521/C521),0,F521/C521*100-100)</f>
        <v>-100</v>
      </c>
      <c r="J521" s="19">
        <f>IF(ISERROR(F521/E521),0,F521/E521*100)</f>
        <v>0</v>
      </c>
      <c r="K521" s="19">
        <f>IF(ISERROR(F521/D521),0,F521/D521*100)</f>
        <v>0</v>
      </c>
    </row>
    <row r="522" spans="1:11">
      <c r="A522" s="16"/>
      <c r="B522" s="17" t="s">
        <v>58</v>
      </c>
      <c r="C522" s="18">
        <v>3455117.82</v>
      </c>
      <c r="D522" s="18">
        <v>0</v>
      </c>
      <c r="E522" s="18">
        <v>0</v>
      </c>
      <c r="F522" s="18">
        <v>2181856.54</v>
      </c>
      <c r="G522" s="18">
        <f>F522-C522</f>
        <v>-1273261.2799999998</v>
      </c>
      <c r="H522" s="18">
        <f>E522-F522</f>
        <v>-2181856.54</v>
      </c>
      <c r="I522" s="19">
        <f>IF(ISERROR(F522/C522),0,F522/C522*100-100)</f>
        <v>-36.851457644359002</v>
      </c>
      <c r="J522" s="19">
        <f>IF(ISERROR(F522/E522),0,F522/E522*100)</f>
        <v>0</v>
      </c>
      <c r="K522" s="19">
        <f>IF(ISERROR(F522/D522),0,F522/D522*100)</f>
        <v>0</v>
      </c>
    </row>
    <row r="523" spans="1:11">
      <c r="A523" s="16" t="s">
        <v>59</v>
      </c>
      <c r="B523" s="17" t="s">
        <v>60</v>
      </c>
      <c r="C523" s="18">
        <v>-3455117.82</v>
      </c>
      <c r="D523" s="18">
        <v>0</v>
      </c>
      <c r="E523" s="18">
        <v>0</v>
      </c>
      <c r="F523" s="18">
        <v>-2181856.54</v>
      </c>
      <c r="G523" s="18">
        <f>F523-C523</f>
        <v>1273261.2799999998</v>
      </c>
      <c r="H523" s="18">
        <f>E523-F523</f>
        <v>2181856.54</v>
      </c>
      <c r="I523" s="19">
        <f>IF(ISERROR(F523/C523),0,F523/C523*100-100)</f>
        <v>-36.851457644359002</v>
      </c>
      <c r="J523" s="19">
        <f>IF(ISERROR(F523/E523),0,F523/E523*100)</f>
        <v>0</v>
      </c>
      <c r="K523" s="19">
        <f>IF(ISERROR(F523/D523),0,F523/D523*100)</f>
        <v>0</v>
      </c>
    </row>
    <row r="524" spans="1:11">
      <c r="A524" s="22" t="s">
        <v>61</v>
      </c>
      <c r="B524" s="17" t="s">
        <v>62</v>
      </c>
      <c r="C524" s="18">
        <v>-3455117.82</v>
      </c>
      <c r="D524" s="18">
        <v>0</v>
      </c>
      <c r="E524" s="18">
        <v>0</v>
      </c>
      <c r="F524" s="18">
        <v>-2181856.54</v>
      </c>
      <c r="G524" s="18">
        <f>F524-C524</f>
        <v>1273261.2799999998</v>
      </c>
      <c r="H524" s="18">
        <f>E524-F524</f>
        <v>2181856.54</v>
      </c>
      <c r="I524" s="19">
        <f>IF(ISERROR(F524/C524),0,F524/C524*100-100)</f>
        <v>-36.851457644359002</v>
      </c>
      <c r="J524" s="19">
        <f>IF(ISERROR(F524/E524),0,F524/E524*100)</f>
        <v>0</v>
      </c>
      <c r="K524" s="19">
        <f>IF(ISERROR(F524/D524),0,F524/D524*100)</f>
        <v>0</v>
      </c>
    </row>
    <row r="525" spans="1:11">
      <c r="A525" s="27" t="s">
        <v>66</v>
      </c>
      <c r="B525" s="28" t="s">
        <v>67</v>
      </c>
      <c r="C525" s="29"/>
      <c r="D525" s="29"/>
      <c r="E525" s="29"/>
      <c r="F525" s="29"/>
      <c r="G525" s="29"/>
      <c r="H525" s="29"/>
      <c r="I525" s="30"/>
      <c r="J525" s="30"/>
      <c r="K525" s="30"/>
    </row>
    <row r="526" spans="1:11">
      <c r="A526" s="16" t="s">
        <v>20</v>
      </c>
      <c r="B526" s="17" t="s">
        <v>21</v>
      </c>
      <c r="C526" s="18">
        <v>24277511</v>
      </c>
      <c r="D526" s="18">
        <v>5003463</v>
      </c>
      <c r="E526" s="18">
        <v>0</v>
      </c>
      <c r="F526" s="18">
        <v>5003463</v>
      </c>
      <c r="G526" s="18">
        <f>F526-C526</f>
        <v>-19274048</v>
      </c>
      <c r="H526" s="18">
        <f>E526-F526</f>
        <v>-5003463</v>
      </c>
      <c r="I526" s="19">
        <f>IF(ISERROR(F526/C526),0,F526/C526*100-100)</f>
        <v>-79.390543783504</v>
      </c>
      <c r="J526" s="19">
        <f>IF(ISERROR(F526/E526),0,F526/E526*100)</f>
        <v>0</v>
      </c>
      <c r="K526" s="19">
        <f>IF(ISERROR(F526/D526),0,F526/D526*100)</f>
        <v>100</v>
      </c>
    </row>
    <row r="527" spans="1:11">
      <c r="A527" s="22" t="s">
        <v>24</v>
      </c>
      <c r="B527" s="17" t="s">
        <v>25</v>
      </c>
      <c r="C527" s="18">
        <v>24277511</v>
      </c>
      <c r="D527" s="18">
        <v>5003463</v>
      </c>
      <c r="E527" s="18">
        <v>0</v>
      </c>
      <c r="F527" s="18">
        <v>5003463</v>
      </c>
      <c r="G527" s="18">
        <f>F527-C527</f>
        <v>-19274048</v>
      </c>
      <c r="H527" s="18">
        <f>E527-F527</f>
        <v>-5003463</v>
      </c>
      <c r="I527" s="19">
        <f>IF(ISERROR(F527/C527),0,F527/C527*100-100)</f>
        <v>-79.390543783504</v>
      </c>
      <c r="J527" s="19">
        <f>IF(ISERROR(F527/E527),0,F527/E527*100)</f>
        <v>0</v>
      </c>
      <c r="K527" s="19">
        <f>IF(ISERROR(F527/D527),0,F527/D527*100)</f>
        <v>100</v>
      </c>
    </row>
    <row r="528" spans="1:11">
      <c r="A528" s="23" t="s">
        <v>26</v>
      </c>
      <c r="B528" s="17" t="s">
        <v>27</v>
      </c>
      <c r="C528" s="18">
        <v>24277511</v>
      </c>
      <c r="D528" s="18">
        <v>5003463</v>
      </c>
      <c r="E528" s="18">
        <v>0</v>
      </c>
      <c r="F528" s="18">
        <v>5003463</v>
      </c>
      <c r="G528" s="18">
        <f>F528-C528</f>
        <v>-19274048</v>
      </c>
      <c r="H528" s="18">
        <f>E528-F528</f>
        <v>-5003463</v>
      </c>
      <c r="I528" s="19">
        <f>IF(ISERROR(F528/C528),0,F528/C528*100-100)</f>
        <v>-79.390543783504</v>
      </c>
      <c r="J528" s="19">
        <f>IF(ISERROR(F528/E528),0,F528/E528*100)</f>
        <v>0</v>
      </c>
      <c r="K528" s="19">
        <f>IF(ISERROR(F528/D528),0,F528/D528*100)</f>
        <v>100</v>
      </c>
    </row>
    <row r="529" spans="1:11">
      <c r="A529" s="16" t="s">
        <v>28</v>
      </c>
      <c r="B529" s="17" t="s">
        <v>29</v>
      </c>
      <c r="C529" s="18">
        <v>19945635.039999999</v>
      </c>
      <c r="D529" s="18">
        <v>5003463</v>
      </c>
      <c r="E529" s="18">
        <v>0</v>
      </c>
      <c r="F529" s="18">
        <v>3844321.6</v>
      </c>
      <c r="G529" s="18">
        <f>F529-C529</f>
        <v>-16101313.439999999</v>
      </c>
      <c r="H529" s="18">
        <f>E529-F529</f>
        <v>-3844321.6</v>
      </c>
      <c r="I529" s="19">
        <f>IF(ISERROR(F529/C529),0,F529/C529*100-100)</f>
        <v>-80.726000489378251</v>
      </c>
      <c r="J529" s="19">
        <f>IF(ISERROR(F529/E529),0,F529/E529*100)</f>
        <v>0</v>
      </c>
      <c r="K529" s="19">
        <f>IF(ISERROR(F529/D529),0,F529/D529*100)</f>
        <v>76.833217313688536</v>
      </c>
    </row>
    <row r="530" spans="1:11">
      <c r="A530" s="22" t="s">
        <v>30</v>
      </c>
      <c r="B530" s="17" t="s">
        <v>31</v>
      </c>
      <c r="C530" s="18">
        <v>17738230.57</v>
      </c>
      <c r="D530" s="18">
        <v>5003463</v>
      </c>
      <c r="E530" s="18">
        <v>0</v>
      </c>
      <c r="F530" s="18">
        <v>3844321.6</v>
      </c>
      <c r="G530" s="18">
        <f>F530-C530</f>
        <v>-13893908.970000001</v>
      </c>
      <c r="H530" s="18">
        <f>E530-F530</f>
        <v>-3844321.6</v>
      </c>
      <c r="I530" s="19">
        <f>IF(ISERROR(F530/C530),0,F530/C530*100-100)</f>
        <v>-78.327479819200477</v>
      </c>
      <c r="J530" s="19">
        <f>IF(ISERROR(F530/E530),0,F530/E530*100)</f>
        <v>0</v>
      </c>
      <c r="K530" s="19">
        <f>IF(ISERROR(F530/D530),0,F530/D530*100)</f>
        <v>76.833217313688536</v>
      </c>
    </row>
    <row r="531" spans="1:11">
      <c r="A531" s="23" t="s">
        <v>32</v>
      </c>
      <c r="B531" s="17" t="s">
        <v>33</v>
      </c>
      <c r="C531" s="18">
        <v>13200498.93</v>
      </c>
      <c r="D531" s="18">
        <v>4941902</v>
      </c>
      <c r="E531" s="18">
        <v>0</v>
      </c>
      <c r="F531" s="18">
        <v>3789321.6</v>
      </c>
      <c r="G531" s="18">
        <f>F531-C531</f>
        <v>-9411177.3300000001</v>
      </c>
      <c r="H531" s="18">
        <f>E531-F531</f>
        <v>-3789321.6</v>
      </c>
      <c r="I531" s="19">
        <f>IF(ISERROR(F531/C531),0,F531/C531*100-100)</f>
        <v>-71.294103199476567</v>
      </c>
      <c r="J531" s="19">
        <f>IF(ISERROR(F531/E531),0,F531/E531*100)</f>
        <v>0</v>
      </c>
      <c r="K531" s="19">
        <f>IF(ISERROR(F531/D531),0,F531/D531*100)</f>
        <v>76.677392631420048</v>
      </c>
    </row>
    <row r="532" spans="1:11">
      <c r="A532" s="24" t="s">
        <v>34</v>
      </c>
      <c r="B532" s="17" t="s">
        <v>35</v>
      </c>
      <c r="C532" s="18">
        <v>10290059.970000001</v>
      </c>
      <c r="D532" s="18">
        <v>3199727</v>
      </c>
      <c r="E532" s="18">
        <v>0</v>
      </c>
      <c r="F532" s="18">
        <v>3013132.35</v>
      </c>
      <c r="G532" s="18">
        <f>F532-C532</f>
        <v>-7276927.620000001</v>
      </c>
      <c r="H532" s="18">
        <f>E532-F532</f>
        <v>-3013132.35</v>
      </c>
      <c r="I532" s="19">
        <f>IF(ISERROR(F532/C532),0,F532/C532*100-100)</f>
        <v>-70.718029255567103</v>
      </c>
      <c r="J532" s="19">
        <f>IF(ISERROR(F532/E532),0,F532/E532*100)</f>
        <v>0</v>
      </c>
      <c r="K532" s="19">
        <f>IF(ISERROR(F532/D532),0,F532/D532*100)</f>
        <v>94.168419680804021</v>
      </c>
    </row>
    <row r="533" spans="1:11">
      <c r="A533" s="24" t="s">
        <v>36</v>
      </c>
      <c r="B533" s="17" t="s">
        <v>37</v>
      </c>
      <c r="C533" s="18">
        <v>2910438.96</v>
      </c>
      <c r="D533" s="18">
        <v>1742175</v>
      </c>
      <c r="E533" s="18">
        <v>0</v>
      </c>
      <c r="F533" s="18">
        <v>776189.25</v>
      </c>
      <c r="G533" s="18">
        <f>F533-C533</f>
        <v>-2134249.71</v>
      </c>
      <c r="H533" s="18">
        <f>E533-F533</f>
        <v>-776189.25</v>
      </c>
      <c r="I533" s="19">
        <f>IF(ISERROR(F533/C533),0,F533/C533*100-100)</f>
        <v>-73.330852814037371</v>
      </c>
      <c r="J533" s="19">
        <f>IF(ISERROR(F533/E533),0,F533/E533*100)</f>
        <v>0</v>
      </c>
      <c r="K533" s="19">
        <f>IF(ISERROR(F533/D533),0,F533/D533*100)</f>
        <v>44.552886478109258</v>
      </c>
    </row>
    <row r="534" spans="1:11">
      <c r="A534" s="23" t="s">
        <v>40</v>
      </c>
      <c r="B534" s="17" t="s">
        <v>41</v>
      </c>
      <c r="C534" s="18">
        <v>3239384.64</v>
      </c>
      <c r="D534" s="18">
        <v>55000</v>
      </c>
      <c r="E534" s="18">
        <v>0</v>
      </c>
      <c r="F534" s="18">
        <v>55000</v>
      </c>
      <c r="G534" s="18">
        <f>F534-C534</f>
        <v>-3184384.64</v>
      </c>
      <c r="H534" s="18">
        <f>E534-F534</f>
        <v>-55000</v>
      </c>
      <c r="I534" s="19">
        <f>IF(ISERROR(F534/C534),0,F534/C534*100-100)</f>
        <v>-98.302146669436581</v>
      </c>
      <c r="J534" s="19">
        <f>IF(ISERROR(F534/E534),0,F534/E534*100)</f>
        <v>0</v>
      </c>
      <c r="K534" s="19">
        <f>IF(ISERROR(F534/D534),0,F534/D534*100)</f>
        <v>100</v>
      </c>
    </row>
    <row r="535" spans="1:11">
      <c r="A535" s="24" t="s">
        <v>42</v>
      </c>
      <c r="B535" s="17" t="s">
        <v>43</v>
      </c>
      <c r="C535" s="18">
        <v>3175384.64</v>
      </c>
      <c r="D535" s="18">
        <v>0</v>
      </c>
      <c r="E535" s="18">
        <v>0</v>
      </c>
      <c r="F535" s="18">
        <v>0</v>
      </c>
      <c r="G535" s="18">
        <f>F535-C535</f>
        <v>-3175384.64</v>
      </c>
      <c r="H535" s="18">
        <f>E535-F535</f>
        <v>0</v>
      </c>
      <c r="I535" s="19">
        <f>IF(ISERROR(F535/C535),0,F535/C535*100-100)</f>
        <v>-100</v>
      </c>
      <c r="J535" s="19">
        <f>IF(ISERROR(F535/E535),0,F535/E535*100)</f>
        <v>0</v>
      </c>
      <c r="K535" s="19">
        <f>IF(ISERROR(F535/D535),0,F535/D535*100)</f>
        <v>0</v>
      </c>
    </row>
    <row r="536" spans="1:11">
      <c r="A536" s="24" t="s">
        <v>44</v>
      </c>
      <c r="B536" s="17" t="s">
        <v>45</v>
      </c>
      <c r="C536" s="18">
        <v>64000</v>
      </c>
      <c r="D536" s="18">
        <v>55000</v>
      </c>
      <c r="E536" s="18">
        <v>0</v>
      </c>
      <c r="F536" s="18">
        <v>55000</v>
      </c>
      <c r="G536" s="18">
        <f>F536-C536</f>
        <v>-9000</v>
      </c>
      <c r="H536" s="18">
        <f>E536-F536</f>
        <v>-55000</v>
      </c>
      <c r="I536" s="19">
        <f>IF(ISERROR(F536/C536),0,F536/C536*100-100)</f>
        <v>-14.0625</v>
      </c>
      <c r="J536" s="19">
        <f>IF(ISERROR(F536/E536),0,F536/E536*100)</f>
        <v>0</v>
      </c>
      <c r="K536" s="19">
        <f>IF(ISERROR(F536/D536),0,F536/D536*100)</f>
        <v>100</v>
      </c>
    </row>
    <row r="537" spans="1:11" ht="25.5">
      <c r="A537" s="23" t="s">
        <v>70</v>
      </c>
      <c r="B537" s="17" t="s">
        <v>71</v>
      </c>
      <c r="C537" s="18">
        <v>0</v>
      </c>
      <c r="D537" s="18">
        <v>6561</v>
      </c>
      <c r="E537" s="18">
        <v>0</v>
      </c>
      <c r="F537" s="18">
        <v>0</v>
      </c>
      <c r="G537" s="18">
        <f>F537-C537</f>
        <v>0</v>
      </c>
      <c r="H537" s="18">
        <f>E537-F537</f>
        <v>0</v>
      </c>
      <c r="I537" s="19">
        <f>IF(ISERROR(F537/C537),0,F537/C537*100-100)</f>
        <v>0</v>
      </c>
      <c r="J537" s="19">
        <f>IF(ISERROR(F537/E537),0,F537/E537*100)</f>
        <v>0</v>
      </c>
      <c r="K537" s="19">
        <f>IF(ISERROR(F537/D537),0,F537/D537*100)</f>
        <v>0</v>
      </c>
    </row>
    <row r="538" spans="1:11">
      <c r="A538" s="24" t="s">
        <v>72</v>
      </c>
      <c r="B538" s="17" t="s">
        <v>73</v>
      </c>
      <c r="C538" s="18">
        <v>0</v>
      </c>
      <c r="D538" s="18">
        <v>6561</v>
      </c>
      <c r="E538" s="18">
        <v>0</v>
      </c>
      <c r="F538" s="18">
        <v>0</v>
      </c>
      <c r="G538" s="18">
        <f>F538-C538</f>
        <v>0</v>
      </c>
      <c r="H538" s="18">
        <f>E538-F538</f>
        <v>0</v>
      </c>
      <c r="I538" s="19">
        <f>IF(ISERROR(F538/C538),0,F538/C538*100-100)</f>
        <v>0</v>
      </c>
      <c r="J538" s="19">
        <f>IF(ISERROR(F538/E538),0,F538/E538*100)</f>
        <v>0</v>
      </c>
      <c r="K538" s="19">
        <f>IF(ISERROR(F538/D538),0,F538/D538*100)</f>
        <v>0</v>
      </c>
    </row>
    <row r="539" spans="1:11" ht="25.5">
      <c r="A539" s="23" t="s">
        <v>46</v>
      </c>
      <c r="B539" s="17" t="s">
        <v>47</v>
      </c>
      <c r="C539" s="18">
        <v>1298347</v>
      </c>
      <c r="D539" s="18">
        <v>0</v>
      </c>
      <c r="E539" s="18">
        <v>0</v>
      </c>
      <c r="F539" s="18">
        <v>0</v>
      </c>
      <c r="G539" s="18">
        <f>F539-C539</f>
        <v>-1298347</v>
      </c>
      <c r="H539" s="18">
        <f>E539-F539</f>
        <v>0</v>
      </c>
      <c r="I539" s="19">
        <f>IF(ISERROR(F539/C539),0,F539/C539*100-100)</f>
        <v>-100</v>
      </c>
      <c r="J539" s="19">
        <f>IF(ISERROR(F539/E539),0,F539/E539*100)</f>
        <v>0</v>
      </c>
      <c r="K539" s="19">
        <f>IF(ISERROR(F539/D539),0,F539/D539*100)</f>
        <v>0</v>
      </c>
    </row>
    <row r="540" spans="1:11" ht="25.5">
      <c r="A540" s="24" t="s">
        <v>158</v>
      </c>
      <c r="B540" s="17" t="s">
        <v>159</v>
      </c>
      <c r="C540" s="18">
        <v>1298347</v>
      </c>
      <c r="D540" s="18">
        <v>0</v>
      </c>
      <c r="E540" s="18">
        <v>0</v>
      </c>
      <c r="F540" s="18">
        <v>0</v>
      </c>
      <c r="G540" s="18">
        <f>F540-C540</f>
        <v>-1298347</v>
      </c>
      <c r="H540" s="18">
        <f>E540-F540</f>
        <v>0</v>
      </c>
      <c r="I540" s="19">
        <f>IF(ISERROR(F540/C540),0,F540/C540*100-100)</f>
        <v>-100</v>
      </c>
      <c r="J540" s="19">
        <f>IF(ISERROR(F540/E540),0,F540/E540*100)</f>
        <v>0</v>
      </c>
      <c r="K540" s="19">
        <f>IF(ISERROR(F540/D540),0,F540/D540*100)</f>
        <v>0</v>
      </c>
    </row>
    <row r="541" spans="1:11" ht="25.5">
      <c r="A541" s="25" t="s">
        <v>160</v>
      </c>
      <c r="B541" s="17" t="s">
        <v>161</v>
      </c>
      <c r="C541" s="18">
        <v>1298347</v>
      </c>
      <c r="D541" s="18">
        <v>0</v>
      </c>
      <c r="E541" s="18">
        <v>0</v>
      </c>
      <c r="F541" s="18">
        <v>0</v>
      </c>
      <c r="G541" s="18">
        <f>F541-C541</f>
        <v>-1298347</v>
      </c>
      <c r="H541" s="18">
        <f>E541-F541</f>
        <v>0</v>
      </c>
      <c r="I541" s="19">
        <f>IF(ISERROR(F541/C541),0,F541/C541*100-100)</f>
        <v>-100</v>
      </c>
      <c r="J541" s="19">
        <f>IF(ISERROR(F541/E541),0,F541/E541*100)</f>
        <v>0</v>
      </c>
      <c r="K541" s="19">
        <f>IF(ISERROR(F541/D541),0,F541/D541*100)</f>
        <v>0</v>
      </c>
    </row>
    <row r="542" spans="1:11">
      <c r="A542" s="22" t="s">
        <v>54</v>
      </c>
      <c r="B542" s="17" t="s">
        <v>55</v>
      </c>
      <c r="C542" s="18">
        <v>2207404.4700000002</v>
      </c>
      <c r="D542" s="18">
        <v>0</v>
      </c>
      <c r="E542" s="18">
        <v>0</v>
      </c>
      <c r="F542" s="18">
        <v>0</v>
      </c>
      <c r="G542" s="18">
        <f>F542-C542</f>
        <v>-2207404.4700000002</v>
      </c>
      <c r="H542" s="18">
        <f>E542-F542</f>
        <v>0</v>
      </c>
      <c r="I542" s="19">
        <f>IF(ISERROR(F542/C542),0,F542/C542*100-100)</f>
        <v>-100</v>
      </c>
      <c r="J542" s="19">
        <f>IF(ISERROR(F542/E542),0,F542/E542*100)</f>
        <v>0</v>
      </c>
      <c r="K542" s="19">
        <f>IF(ISERROR(F542/D542),0,F542/D542*100)</f>
        <v>0</v>
      </c>
    </row>
    <row r="543" spans="1:11">
      <c r="A543" s="23" t="s">
        <v>56</v>
      </c>
      <c r="B543" s="17" t="s">
        <v>57</v>
      </c>
      <c r="C543" s="18">
        <v>2207404.4700000002</v>
      </c>
      <c r="D543" s="18">
        <v>0</v>
      </c>
      <c r="E543" s="18">
        <v>0</v>
      </c>
      <c r="F543" s="18">
        <v>0</v>
      </c>
      <c r="G543" s="18">
        <f>F543-C543</f>
        <v>-2207404.4700000002</v>
      </c>
      <c r="H543" s="18">
        <f>E543-F543</f>
        <v>0</v>
      </c>
      <c r="I543" s="19">
        <f>IF(ISERROR(F543/C543),0,F543/C543*100-100)</f>
        <v>-100</v>
      </c>
      <c r="J543" s="19">
        <f>IF(ISERROR(F543/E543),0,F543/E543*100)</f>
        <v>0</v>
      </c>
      <c r="K543" s="19">
        <f>IF(ISERROR(F543/D543),0,F543/D543*100)</f>
        <v>0</v>
      </c>
    </row>
    <row r="544" spans="1:11">
      <c r="A544" s="16"/>
      <c r="B544" s="17" t="s">
        <v>58</v>
      </c>
      <c r="C544" s="18">
        <v>4331875.96</v>
      </c>
      <c r="D544" s="18">
        <v>0</v>
      </c>
      <c r="E544" s="18">
        <v>0</v>
      </c>
      <c r="F544" s="18">
        <v>1159141.3999999999</v>
      </c>
      <c r="G544" s="18">
        <f>F544-C544</f>
        <v>-3172734.56</v>
      </c>
      <c r="H544" s="18">
        <f>E544-F544</f>
        <v>-1159141.3999999999</v>
      </c>
      <c r="I544" s="19">
        <f>IF(ISERROR(F544/C544),0,F544/C544*100-100)</f>
        <v>-73.241583768709759</v>
      </c>
      <c r="J544" s="19">
        <f>IF(ISERROR(F544/E544),0,F544/E544*100)</f>
        <v>0</v>
      </c>
      <c r="K544" s="19">
        <f>IF(ISERROR(F544/D544),0,F544/D544*100)</f>
        <v>0</v>
      </c>
    </row>
    <row r="545" spans="1:11">
      <c r="A545" s="16" t="s">
        <v>59</v>
      </c>
      <c r="B545" s="17" t="s">
        <v>60</v>
      </c>
      <c r="C545" s="18">
        <v>-4331875.96</v>
      </c>
      <c r="D545" s="18">
        <v>0</v>
      </c>
      <c r="E545" s="18">
        <v>0</v>
      </c>
      <c r="F545" s="18">
        <v>-1159141.3999999999</v>
      </c>
      <c r="G545" s="18">
        <f>F545-C545</f>
        <v>3172734.56</v>
      </c>
      <c r="H545" s="18">
        <f>E545-F545</f>
        <v>1159141.3999999999</v>
      </c>
      <c r="I545" s="19">
        <f>IF(ISERROR(F545/C545),0,F545/C545*100-100)</f>
        <v>-73.241583768709759</v>
      </c>
      <c r="J545" s="19">
        <f>IF(ISERROR(F545/E545),0,F545/E545*100)</f>
        <v>0</v>
      </c>
      <c r="K545" s="19">
        <f>IF(ISERROR(F545/D545),0,F545/D545*100)</f>
        <v>0</v>
      </c>
    </row>
    <row r="546" spans="1:11">
      <c r="A546" s="22" t="s">
        <v>61</v>
      </c>
      <c r="B546" s="17" t="s">
        <v>62</v>
      </c>
      <c r="C546" s="18">
        <v>-4331875.96</v>
      </c>
      <c r="D546" s="18">
        <v>0</v>
      </c>
      <c r="E546" s="18">
        <v>0</v>
      </c>
      <c r="F546" s="18">
        <v>-1159141.3999999999</v>
      </c>
      <c r="G546" s="18">
        <f>F546-C546</f>
        <v>3172734.56</v>
      </c>
      <c r="H546" s="18">
        <f>E546-F546</f>
        <v>1159141.3999999999</v>
      </c>
      <c r="I546" s="19">
        <f>IF(ISERROR(F546/C546),0,F546/C546*100-100)</f>
        <v>-73.241583768709759</v>
      </c>
      <c r="J546" s="19">
        <f>IF(ISERROR(F546/E546),0,F546/E546*100)</f>
        <v>0</v>
      </c>
      <c r="K546" s="19">
        <f>IF(ISERROR(F546/D546),0,F546/D546*100)</f>
        <v>0</v>
      </c>
    </row>
    <row r="547" spans="1:11">
      <c r="A547" s="16"/>
      <c r="B547" s="17"/>
      <c r="C547" s="18"/>
      <c r="D547" s="18"/>
      <c r="E547" s="18"/>
      <c r="F547" s="18"/>
      <c r="G547" s="18"/>
      <c r="H547" s="18"/>
      <c r="I547" s="19"/>
      <c r="J547" s="19"/>
      <c r="K547" s="19"/>
    </row>
    <row r="548" spans="1:11" ht="38.25">
      <c r="A548" s="27"/>
      <c r="B548" s="28" t="s">
        <v>103</v>
      </c>
      <c r="C548" s="29"/>
      <c r="D548" s="29"/>
      <c r="E548" s="29"/>
      <c r="F548" s="29"/>
      <c r="G548" s="29"/>
      <c r="H548" s="29"/>
      <c r="I548" s="30"/>
      <c r="J548" s="30"/>
      <c r="K548" s="30"/>
    </row>
    <row r="549" spans="1:11">
      <c r="A549" s="16" t="s">
        <v>20</v>
      </c>
      <c r="B549" s="17" t="s">
        <v>21</v>
      </c>
      <c r="C549" s="18">
        <v>36176887.32</v>
      </c>
      <c r="D549" s="18">
        <v>71009246</v>
      </c>
      <c r="E549" s="18">
        <v>37791965</v>
      </c>
      <c r="F549" s="18">
        <v>40006833.759999998</v>
      </c>
      <c r="G549" s="18">
        <f>F549-C549</f>
        <v>3829946.4399999976</v>
      </c>
      <c r="H549" s="18">
        <f>E549-F549</f>
        <v>-2214868.7599999979</v>
      </c>
      <c r="I549" s="19">
        <f>IF(ISERROR(F549/C549),0,F549/C549*100-100)</f>
        <v>10.586721865047394</v>
      </c>
      <c r="J549" s="19">
        <f>IF(ISERROR(F549/E549),0,F549/E549*100)</f>
        <v>105.86068694760911</v>
      </c>
      <c r="K549" s="19">
        <f>IF(ISERROR(F549/D549),0,F549/D549*100)</f>
        <v>56.34031624557737</v>
      </c>
    </row>
    <row r="550" spans="1:11">
      <c r="A550" s="22" t="s">
        <v>82</v>
      </c>
      <c r="B550" s="17" t="s">
        <v>83</v>
      </c>
      <c r="C550" s="18">
        <v>8561571.0399999991</v>
      </c>
      <c r="D550" s="18">
        <v>40065028</v>
      </c>
      <c r="E550" s="18">
        <v>34440062</v>
      </c>
      <c r="F550" s="18">
        <v>9075649.2200000007</v>
      </c>
      <c r="G550" s="18">
        <f>F550-C550</f>
        <v>514078.18000000156</v>
      </c>
      <c r="H550" s="18">
        <f>E550-F550</f>
        <v>25364412.780000001</v>
      </c>
      <c r="I550" s="19">
        <f>IF(ISERROR(F550/C550),0,F550/C550*100-100)</f>
        <v>6.0044841956950137</v>
      </c>
      <c r="J550" s="19">
        <f>IF(ISERROR(F550/E550),0,F550/E550*100)</f>
        <v>26.352011851778901</v>
      </c>
      <c r="K550" s="19">
        <f>IF(ISERROR(F550/D550),0,F550/D550*100)</f>
        <v>22.652297210425012</v>
      </c>
    </row>
    <row r="551" spans="1:11">
      <c r="A551" s="22" t="s">
        <v>84</v>
      </c>
      <c r="B551" s="17" t="s">
        <v>85</v>
      </c>
      <c r="C551" s="18">
        <v>167534.28</v>
      </c>
      <c r="D551" s="18">
        <v>176985</v>
      </c>
      <c r="E551" s="18">
        <v>60379</v>
      </c>
      <c r="F551" s="18">
        <v>163951.54</v>
      </c>
      <c r="G551" s="18">
        <f>F551-C551</f>
        <v>-3582.7399999999907</v>
      </c>
      <c r="H551" s="18">
        <f>E551-F551</f>
        <v>-103572.54000000001</v>
      </c>
      <c r="I551" s="19">
        <f>IF(ISERROR(F551/C551),0,F551/C551*100-100)</f>
        <v>-2.138511592970687</v>
      </c>
      <c r="J551" s="19">
        <f>IF(ISERROR(F551/E551),0,F551/E551*100)</f>
        <v>271.53735570314183</v>
      </c>
      <c r="K551" s="19">
        <f>IF(ISERROR(F551/D551),0,F551/D551*100)</f>
        <v>92.635839195412046</v>
      </c>
    </row>
    <row r="552" spans="1:11">
      <c r="A552" s="23" t="s">
        <v>86</v>
      </c>
      <c r="B552" s="17" t="s">
        <v>87</v>
      </c>
      <c r="C552" s="18">
        <v>167534.28</v>
      </c>
      <c r="D552" s="18">
        <v>172623</v>
      </c>
      <c r="E552" s="18">
        <v>60379</v>
      </c>
      <c r="F552" s="18">
        <v>161954.9</v>
      </c>
      <c r="G552" s="18">
        <f>F552-C552</f>
        <v>-5579.3800000000047</v>
      </c>
      <c r="H552" s="18">
        <f>E552-F552</f>
        <v>-101575.9</v>
      </c>
      <c r="I552" s="19">
        <f>IF(ISERROR(F552/C552),0,F552/C552*100-100)</f>
        <v>-3.3302915677913916</v>
      </c>
      <c r="J552" s="19">
        <f>IF(ISERROR(F552/E552),0,F552/E552*100)</f>
        <v>268.23051060799281</v>
      </c>
      <c r="K552" s="19">
        <f>IF(ISERROR(F552/D552),0,F552/D552*100)</f>
        <v>93.820000811015916</v>
      </c>
    </row>
    <row r="553" spans="1:11">
      <c r="A553" s="24" t="s">
        <v>88</v>
      </c>
      <c r="B553" s="17" t="s">
        <v>89</v>
      </c>
      <c r="C553" s="18">
        <v>167534.28</v>
      </c>
      <c r="D553" s="18">
        <v>172623</v>
      </c>
      <c r="E553" s="18">
        <v>60379</v>
      </c>
      <c r="F553" s="18">
        <v>161954.9</v>
      </c>
      <c r="G553" s="18">
        <f>F553-C553</f>
        <v>-5579.3800000000047</v>
      </c>
      <c r="H553" s="18">
        <f>E553-F553</f>
        <v>-101575.9</v>
      </c>
      <c r="I553" s="19">
        <f>IF(ISERROR(F553/C553),0,F553/C553*100-100)</f>
        <v>-3.3302915677913916</v>
      </c>
      <c r="J553" s="19">
        <f>IF(ISERROR(F553/E553),0,F553/E553*100)</f>
        <v>268.23051060799281</v>
      </c>
      <c r="K553" s="19">
        <f>IF(ISERROR(F553/D553),0,F553/D553*100)</f>
        <v>93.820000811015916</v>
      </c>
    </row>
    <row r="554" spans="1:11" ht="25.5">
      <c r="A554" s="25" t="s">
        <v>90</v>
      </c>
      <c r="B554" s="17" t="s">
        <v>91</v>
      </c>
      <c r="C554" s="18">
        <v>167534.28</v>
      </c>
      <c r="D554" s="18">
        <v>172623</v>
      </c>
      <c r="E554" s="18">
        <v>60379</v>
      </c>
      <c r="F554" s="18">
        <v>161954.9</v>
      </c>
      <c r="G554" s="18">
        <f>F554-C554</f>
        <v>-5579.3800000000047</v>
      </c>
      <c r="H554" s="18">
        <f>E554-F554</f>
        <v>-101575.9</v>
      </c>
      <c r="I554" s="19">
        <f>IF(ISERROR(F554/C554),0,F554/C554*100-100)</f>
        <v>-3.3302915677913916</v>
      </c>
      <c r="J554" s="19">
        <f>IF(ISERROR(F554/E554),0,F554/E554*100)</f>
        <v>268.23051060799281</v>
      </c>
      <c r="K554" s="19">
        <f>IF(ISERROR(F554/D554),0,F554/D554*100)</f>
        <v>93.820000811015916</v>
      </c>
    </row>
    <row r="555" spans="1:11" ht="25.5">
      <c r="A555" s="26" t="s">
        <v>92</v>
      </c>
      <c r="B555" s="17" t="s">
        <v>93</v>
      </c>
      <c r="C555" s="18">
        <v>3783</v>
      </c>
      <c r="D555" s="18">
        <v>93482</v>
      </c>
      <c r="E555" s="18">
        <v>790</v>
      </c>
      <c r="F555" s="18">
        <v>92434.9</v>
      </c>
      <c r="G555" s="18">
        <f>F555-C555</f>
        <v>88651.9</v>
      </c>
      <c r="H555" s="18">
        <f>E555-F555</f>
        <v>-91644.9</v>
      </c>
      <c r="I555" s="19">
        <f>IF(ISERROR(F555/C555),0,F555/C555*100-100)</f>
        <v>2343.4284959027227</v>
      </c>
      <c r="J555" s="19">
        <f>IF(ISERROR(F555/E555),0,F555/E555*100)</f>
        <v>11700.620253164556</v>
      </c>
      <c r="K555" s="19">
        <f>IF(ISERROR(F555/D555),0,F555/D555*100)</f>
        <v>98.879891315975271</v>
      </c>
    </row>
    <row r="556" spans="1:11" ht="25.5">
      <c r="A556" s="26" t="s">
        <v>94</v>
      </c>
      <c r="B556" s="17" t="s">
        <v>95</v>
      </c>
      <c r="C556" s="18">
        <v>163751.28</v>
      </c>
      <c r="D556" s="18">
        <v>79141</v>
      </c>
      <c r="E556" s="18">
        <v>59589</v>
      </c>
      <c r="F556" s="18">
        <v>69520</v>
      </c>
      <c r="G556" s="18">
        <f>F556-C556</f>
        <v>-94231.28</v>
      </c>
      <c r="H556" s="18">
        <f>E556-F556</f>
        <v>-9931</v>
      </c>
      <c r="I556" s="19">
        <f>IF(ISERROR(F556/C556),0,F556/C556*100-100)</f>
        <v>-57.54537002703124</v>
      </c>
      <c r="J556" s="19">
        <f>IF(ISERROR(F556/E556),0,F556/E556*100)</f>
        <v>116.66582758562822</v>
      </c>
      <c r="K556" s="19">
        <f>IF(ISERROR(F556/D556),0,F556/D556*100)</f>
        <v>87.843216537572175</v>
      </c>
    </row>
    <row r="557" spans="1:11" ht="25.5">
      <c r="A557" s="23" t="s">
        <v>148</v>
      </c>
      <c r="B557" s="17" t="s">
        <v>149</v>
      </c>
      <c r="C557" s="18">
        <v>0</v>
      </c>
      <c r="D557" s="18">
        <v>4362</v>
      </c>
      <c r="E557" s="18">
        <v>0</v>
      </c>
      <c r="F557" s="18">
        <v>1996.64</v>
      </c>
      <c r="G557" s="18">
        <f>F557-C557</f>
        <v>1996.64</v>
      </c>
      <c r="H557" s="18">
        <f>E557-F557</f>
        <v>-1996.64</v>
      </c>
      <c r="I557" s="19">
        <f>IF(ISERROR(F557/C557),0,F557/C557*100-100)</f>
        <v>0</v>
      </c>
      <c r="J557" s="19">
        <f>IF(ISERROR(F557/E557),0,F557/E557*100)</f>
        <v>0</v>
      </c>
      <c r="K557" s="19">
        <f>IF(ISERROR(F557/D557),0,F557/D557*100)</f>
        <v>45.773498395231549</v>
      </c>
    </row>
    <row r="558" spans="1:11" ht="38.25">
      <c r="A558" s="24" t="s">
        <v>150</v>
      </c>
      <c r="B558" s="17" t="s">
        <v>151</v>
      </c>
      <c r="C558" s="18">
        <v>0</v>
      </c>
      <c r="D558" s="18">
        <v>4362</v>
      </c>
      <c r="E558" s="18">
        <v>0</v>
      </c>
      <c r="F558" s="18">
        <v>1996.64</v>
      </c>
      <c r="G558" s="18">
        <f>F558-C558</f>
        <v>1996.64</v>
      </c>
      <c r="H558" s="18">
        <f>E558-F558</f>
        <v>-1996.64</v>
      </c>
      <c r="I558" s="19">
        <f>IF(ISERROR(F558/C558),0,F558/C558*100-100)</f>
        <v>0</v>
      </c>
      <c r="J558" s="19">
        <f>IF(ISERROR(F558/E558),0,F558/E558*100)</f>
        <v>0</v>
      </c>
      <c r="K558" s="19">
        <f>IF(ISERROR(F558/D558),0,F558/D558*100)</f>
        <v>45.773498395231549</v>
      </c>
    </row>
    <row r="559" spans="1:11" ht="51">
      <c r="A559" s="25" t="s">
        <v>152</v>
      </c>
      <c r="B559" s="17" t="s">
        <v>153</v>
      </c>
      <c r="C559" s="18">
        <v>0</v>
      </c>
      <c r="D559" s="18">
        <v>4362</v>
      </c>
      <c r="E559" s="18">
        <v>0</v>
      </c>
      <c r="F559" s="18">
        <v>1996.64</v>
      </c>
      <c r="G559" s="18">
        <f>F559-C559</f>
        <v>1996.64</v>
      </c>
      <c r="H559" s="18">
        <f>E559-F559</f>
        <v>-1996.64</v>
      </c>
      <c r="I559" s="19">
        <f>IF(ISERROR(F559/C559),0,F559/C559*100-100)</f>
        <v>0</v>
      </c>
      <c r="J559" s="19">
        <f>IF(ISERROR(F559/E559),0,F559/E559*100)</f>
        <v>0</v>
      </c>
      <c r="K559" s="19">
        <f>IF(ISERROR(F559/D559),0,F559/D559*100)</f>
        <v>45.773498395231549</v>
      </c>
    </row>
    <row r="560" spans="1:11">
      <c r="A560" s="22" t="s">
        <v>24</v>
      </c>
      <c r="B560" s="17" t="s">
        <v>25</v>
      </c>
      <c r="C560" s="18">
        <v>27447782</v>
      </c>
      <c r="D560" s="18">
        <v>30767233</v>
      </c>
      <c r="E560" s="18">
        <v>3291524</v>
      </c>
      <c r="F560" s="18">
        <v>30767233</v>
      </c>
      <c r="G560" s="18">
        <f>F560-C560</f>
        <v>3319451</v>
      </c>
      <c r="H560" s="18">
        <f>E560-F560</f>
        <v>-27475709</v>
      </c>
      <c r="I560" s="19">
        <f>IF(ISERROR(F560/C560),0,F560/C560*100-100)</f>
        <v>12.093694856655461</v>
      </c>
      <c r="J560" s="19">
        <f>IF(ISERROR(F560/E560),0,F560/E560*100)</f>
        <v>934.74126270991803</v>
      </c>
      <c r="K560" s="19">
        <f>IF(ISERROR(F560/D560),0,F560/D560*100)</f>
        <v>100</v>
      </c>
    </row>
    <row r="561" spans="1:11">
      <c r="A561" s="23" t="s">
        <v>26</v>
      </c>
      <c r="B561" s="17" t="s">
        <v>27</v>
      </c>
      <c r="C561" s="18">
        <v>27447782</v>
      </c>
      <c r="D561" s="18">
        <v>30767233</v>
      </c>
      <c r="E561" s="18">
        <v>3291524</v>
      </c>
      <c r="F561" s="18">
        <v>30767233</v>
      </c>
      <c r="G561" s="18">
        <f>F561-C561</f>
        <v>3319451</v>
      </c>
      <c r="H561" s="18">
        <f>E561-F561</f>
        <v>-27475709</v>
      </c>
      <c r="I561" s="19">
        <f>IF(ISERROR(F561/C561),0,F561/C561*100-100)</f>
        <v>12.093694856655461</v>
      </c>
      <c r="J561" s="19">
        <f>IF(ISERROR(F561/E561),0,F561/E561*100)</f>
        <v>934.74126270991803</v>
      </c>
      <c r="K561" s="19">
        <f>IF(ISERROR(F561/D561),0,F561/D561*100)</f>
        <v>100</v>
      </c>
    </row>
    <row r="562" spans="1:11">
      <c r="A562" s="16" t="s">
        <v>28</v>
      </c>
      <c r="B562" s="17" t="s">
        <v>29</v>
      </c>
      <c r="C562" s="18">
        <v>18595087.739999998</v>
      </c>
      <c r="D562" s="18">
        <v>73619763</v>
      </c>
      <c r="E562" s="18">
        <v>38977828</v>
      </c>
      <c r="F562" s="18">
        <v>23403375.850000001</v>
      </c>
      <c r="G562" s="18">
        <f>F562-C562</f>
        <v>4808288.1100000031</v>
      </c>
      <c r="H562" s="18">
        <f>E562-F562</f>
        <v>15574452.149999999</v>
      </c>
      <c r="I562" s="19">
        <f>IF(ISERROR(F562/C562),0,F562/C562*100-100)</f>
        <v>25.857840399735622</v>
      </c>
      <c r="J562" s="19">
        <f>IF(ISERROR(F562/E562),0,F562/E562*100)</f>
        <v>60.042791122173355</v>
      </c>
      <c r="K562" s="19">
        <f>IF(ISERROR(F562/D562),0,F562/D562*100)</f>
        <v>31.789528920379713</v>
      </c>
    </row>
    <row r="563" spans="1:11">
      <c r="A563" s="22" t="s">
        <v>30</v>
      </c>
      <c r="B563" s="17" t="s">
        <v>31</v>
      </c>
      <c r="C563" s="18">
        <v>10049064.630000001</v>
      </c>
      <c r="D563" s="18">
        <v>53382757</v>
      </c>
      <c r="E563" s="18">
        <v>37941599</v>
      </c>
      <c r="F563" s="18">
        <v>13976847.4</v>
      </c>
      <c r="G563" s="18">
        <f>F563-C563</f>
        <v>3927782.7699999996</v>
      </c>
      <c r="H563" s="18">
        <f>E563-F563</f>
        <v>23964751.600000001</v>
      </c>
      <c r="I563" s="19">
        <f>IF(ISERROR(F563/C563),0,F563/C563*100-100)</f>
        <v>39.086053425053933</v>
      </c>
      <c r="J563" s="19">
        <f>IF(ISERROR(F563/E563),0,F563/E563*100)</f>
        <v>36.837792207966771</v>
      </c>
      <c r="K563" s="19">
        <f>IF(ISERROR(F563/D563),0,F563/D563*100)</f>
        <v>26.182325877249092</v>
      </c>
    </row>
    <row r="564" spans="1:11">
      <c r="A564" s="23" t="s">
        <v>32</v>
      </c>
      <c r="B564" s="17" t="s">
        <v>33</v>
      </c>
      <c r="C564" s="18">
        <v>9099551.2400000002</v>
      </c>
      <c r="D564" s="18">
        <v>19239978</v>
      </c>
      <c r="E564" s="18">
        <v>9314383</v>
      </c>
      <c r="F564" s="18">
        <v>10527401.359999999</v>
      </c>
      <c r="G564" s="18">
        <f>F564-C564</f>
        <v>1427850.1199999992</v>
      </c>
      <c r="H564" s="18">
        <f>E564-F564</f>
        <v>-1213018.3599999994</v>
      </c>
      <c r="I564" s="19">
        <f>IF(ISERROR(F564/C564),0,F564/C564*100-100)</f>
        <v>15.691434471223431</v>
      </c>
      <c r="J564" s="19">
        <f>IF(ISERROR(F564/E564),0,F564/E564*100)</f>
        <v>113.0230672283929</v>
      </c>
      <c r="K564" s="19">
        <f>IF(ISERROR(F564/D564),0,F564/D564*100)</f>
        <v>54.716285850222903</v>
      </c>
    </row>
    <row r="565" spans="1:11">
      <c r="A565" s="24" t="s">
        <v>34</v>
      </c>
      <c r="B565" s="17" t="s">
        <v>35</v>
      </c>
      <c r="C565" s="18">
        <v>1495353.94</v>
      </c>
      <c r="D565" s="18">
        <v>4413059</v>
      </c>
      <c r="E565" s="18">
        <v>1354411</v>
      </c>
      <c r="F565" s="18">
        <v>2300620.0099999998</v>
      </c>
      <c r="G565" s="18">
        <f>F565-C565</f>
        <v>805266.06999999983</v>
      </c>
      <c r="H565" s="18">
        <f>E565-F565</f>
        <v>-946209.00999999978</v>
      </c>
      <c r="I565" s="19">
        <f>IF(ISERROR(F565/C565),0,F565/C565*100-100)</f>
        <v>53.851201943534505</v>
      </c>
      <c r="J565" s="19">
        <f>IF(ISERROR(F565/E565),0,F565/E565*100)</f>
        <v>169.86129099660295</v>
      </c>
      <c r="K565" s="19">
        <f>IF(ISERROR(F565/D565),0,F565/D565*100)</f>
        <v>52.132092727516209</v>
      </c>
    </row>
    <row r="566" spans="1:11">
      <c r="A566" s="24" t="s">
        <v>36</v>
      </c>
      <c r="B566" s="17" t="s">
        <v>37</v>
      </c>
      <c r="C566" s="18">
        <v>7604197.2999999998</v>
      </c>
      <c r="D566" s="18">
        <v>14826919</v>
      </c>
      <c r="E566" s="18">
        <v>7959972</v>
      </c>
      <c r="F566" s="18">
        <v>8226781.3499999996</v>
      </c>
      <c r="G566" s="18">
        <f>F566-C566</f>
        <v>622584.04999999981</v>
      </c>
      <c r="H566" s="18">
        <f>E566-F566</f>
        <v>-266809.34999999963</v>
      </c>
      <c r="I566" s="19">
        <f>IF(ISERROR(F566/C566),0,F566/C566*100-100)</f>
        <v>8.1873737021526267</v>
      </c>
      <c r="J566" s="19">
        <f>IF(ISERROR(F566/E566),0,F566/E566*100)</f>
        <v>103.35188804684236</v>
      </c>
      <c r="K566" s="19">
        <f>IF(ISERROR(F566/D566),0,F566/D566*100)</f>
        <v>55.485440704167864</v>
      </c>
    </row>
    <row r="567" spans="1:11">
      <c r="A567" s="25" t="s">
        <v>38</v>
      </c>
      <c r="B567" s="17" t="s">
        <v>39</v>
      </c>
      <c r="C567" s="18">
        <v>71568.75</v>
      </c>
      <c r="D567" s="18">
        <v>0</v>
      </c>
      <c r="E567" s="18">
        <v>0</v>
      </c>
      <c r="F567" s="18">
        <v>134955.09</v>
      </c>
      <c r="G567" s="18">
        <f>F567-C567</f>
        <v>63386.34</v>
      </c>
      <c r="H567" s="18">
        <f>E567-F567</f>
        <v>-134955.09</v>
      </c>
      <c r="I567" s="19">
        <f>IF(ISERROR(F567/C567),0,F567/C567*100-100)</f>
        <v>88.567063138590498</v>
      </c>
      <c r="J567" s="19">
        <f>IF(ISERROR(F567/E567),0,F567/E567*100)</f>
        <v>0</v>
      </c>
      <c r="K567" s="19">
        <f>IF(ISERROR(F567/D567),0,F567/D567*100)</f>
        <v>0</v>
      </c>
    </row>
    <row r="568" spans="1:11">
      <c r="A568" s="23" t="s">
        <v>40</v>
      </c>
      <c r="B568" s="17" t="s">
        <v>41</v>
      </c>
      <c r="C568" s="18">
        <v>366201.27</v>
      </c>
      <c r="D568" s="18">
        <v>2314474</v>
      </c>
      <c r="E568" s="18">
        <v>4947</v>
      </c>
      <c r="F568" s="18">
        <v>1994179.96</v>
      </c>
      <c r="G568" s="18">
        <f>F568-C568</f>
        <v>1627978.69</v>
      </c>
      <c r="H568" s="18">
        <f>E568-F568</f>
        <v>-1989232.96</v>
      </c>
      <c r="I568" s="19">
        <f>IF(ISERROR(F568/C568),0,F568/C568*100-100)</f>
        <v>444.55845005671324</v>
      </c>
      <c r="J568" s="19">
        <f>IF(ISERROR(F568/E568),0,F568/E568*100)</f>
        <v>40310.894683646657</v>
      </c>
      <c r="K568" s="19">
        <f>IF(ISERROR(F568/D568),0,F568/D568*100)</f>
        <v>86.161259966627398</v>
      </c>
    </row>
    <row r="569" spans="1:11">
      <c r="A569" s="24" t="s">
        <v>42</v>
      </c>
      <c r="B569" s="17" t="s">
        <v>43</v>
      </c>
      <c r="C569" s="18">
        <v>296975.48</v>
      </c>
      <c r="D569" s="18">
        <v>2138331</v>
      </c>
      <c r="E569" s="18">
        <v>0</v>
      </c>
      <c r="F569" s="18">
        <v>1958485.51</v>
      </c>
      <c r="G569" s="18">
        <f>F569-C569</f>
        <v>1661510.03</v>
      </c>
      <c r="H569" s="18">
        <f>E569-F569</f>
        <v>-1958485.51</v>
      </c>
      <c r="I569" s="19">
        <f>IF(ISERROR(F569/C569),0,F569/C569*100-100)</f>
        <v>559.47717636486357</v>
      </c>
      <c r="J569" s="19">
        <f>IF(ISERROR(F569/E569),0,F569/E569*100)</f>
        <v>0</v>
      </c>
      <c r="K569" s="19">
        <f>IF(ISERROR(F569/D569),0,F569/D569*100)</f>
        <v>91.589445693861236</v>
      </c>
    </row>
    <row r="570" spans="1:11">
      <c r="A570" s="24" t="s">
        <v>44</v>
      </c>
      <c r="B570" s="17" t="s">
        <v>45</v>
      </c>
      <c r="C570" s="18">
        <v>69225.789999999994</v>
      </c>
      <c r="D570" s="18">
        <v>176143</v>
      </c>
      <c r="E570" s="18">
        <v>4947</v>
      </c>
      <c r="F570" s="18">
        <v>35694.449999999997</v>
      </c>
      <c r="G570" s="18">
        <f>F570-C570</f>
        <v>-33531.339999999997</v>
      </c>
      <c r="H570" s="18">
        <f>E570-F570</f>
        <v>-30747.449999999997</v>
      </c>
      <c r="I570" s="19">
        <f>IF(ISERROR(F570/C570),0,F570/C570*100-100)</f>
        <v>-48.437641520595143</v>
      </c>
      <c r="J570" s="19">
        <f>IF(ISERROR(F570/E570),0,F570/E570*100)</f>
        <v>721.5372953305033</v>
      </c>
      <c r="K570" s="19">
        <f>IF(ISERROR(F570/D570),0,F570/D570*100)</f>
        <v>20.264472615999498</v>
      </c>
    </row>
    <row r="571" spans="1:11" ht="25.5">
      <c r="A571" s="23" t="s">
        <v>70</v>
      </c>
      <c r="B571" s="17" t="s">
        <v>71</v>
      </c>
      <c r="C571" s="18">
        <v>168089.91</v>
      </c>
      <c r="D571" s="18">
        <v>16706984</v>
      </c>
      <c r="E571" s="18">
        <v>15959740</v>
      </c>
      <c r="F571" s="18">
        <v>546939.53</v>
      </c>
      <c r="G571" s="18">
        <f>F571-C571</f>
        <v>378849.62</v>
      </c>
      <c r="H571" s="18">
        <f>E571-F571</f>
        <v>15412800.470000001</v>
      </c>
      <c r="I571" s="19">
        <f>IF(ISERROR(F571/C571),0,F571/C571*100-100)</f>
        <v>225.3851049120081</v>
      </c>
      <c r="J571" s="19">
        <f>IF(ISERROR(F571/E571),0,F571/E571*100)</f>
        <v>3.4269952392708158</v>
      </c>
      <c r="K571" s="19">
        <f>IF(ISERROR(F571/D571),0,F571/D571*100)</f>
        <v>3.2737179253897652</v>
      </c>
    </row>
    <row r="572" spans="1:11">
      <c r="A572" s="24" t="s">
        <v>72</v>
      </c>
      <c r="B572" s="17" t="s">
        <v>73</v>
      </c>
      <c r="C572" s="18">
        <v>168089.91</v>
      </c>
      <c r="D572" s="18">
        <v>16706984</v>
      </c>
      <c r="E572" s="18">
        <v>15959740</v>
      </c>
      <c r="F572" s="18">
        <v>546939.53</v>
      </c>
      <c r="G572" s="18">
        <f>F572-C572</f>
        <v>378849.62</v>
      </c>
      <c r="H572" s="18">
        <f>E572-F572</f>
        <v>15412800.470000001</v>
      </c>
      <c r="I572" s="19">
        <f>IF(ISERROR(F572/C572),0,F572/C572*100-100)</f>
        <v>225.3851049120081</v>
      </c>
      <c r="J572" s="19">
        <f>IF(ISERROR(F572/E572),0,F572/E572*100)</f>
        <v>3.4269952392708158</v>
      </c>
      <c r="K572" s="19">
        <f>IF(ISERROR(F572/D572),0,F572/D572*100)</f>
        <v>3.2737179253897652</v>
      </c>
    </row>
    <row r="573" spans="1:11" ht="25.5">
      <c r="A573" s="23" t="s">
        <v>46</v>
      </c>
      <c r="B573" s="17" t="s">
        <v>47</v>
      </c>
      <c r="C573" s="18">
        <v>415222.21</v>
      </c>
      <c r="D573" s="18">
        <v>15121321</v>
      </c>
      <c r="E573" s="18">
        <v>12662529</v>
      </c>
      <c r="F573" s="18">
        <v>908326.55</v>
      </c>
      <c r="G573" s="18">
        <f>F573-C573</f>
        <v>493104.34</v>
      </c>
      <c r="H573" s="18">
        <f>E573-F573</f>
        <v>11754202.449999999</v>
      </c>
      <c r="I573" s="19">
        <f>IF(ISERROR(F573/C573),0,F573/C573*100-100)</f>
        <v>118.75673509853914</v>
      </c>
      <c r="J573" s="19">
        <f>IF(ISERROR(F573/E573),0,F573/E573*100)</f>
        <v>7.1733423078438756</v>
      </c>
      <c r="K573" s="19">
        <f>IF(ISERROR(F573/D573),0,F573/D573*100)</f>
        <v>6.0069259160624924</v>
      </c>
    </row>
    <row r="574" spans="1:11">
      <c r="A574" s="24" t="s">
        <v>48</v>
      </c>
      <c r="B574" s="17" t="s">
        <v>49</v>
      </c>
      <c r="C574" s="18">
        <v>16055.37</v>
      </c>
      <c r="D574" s="18">
        <v>776226</v>
      </c>
      <c r="E574" s="18">
        <v>0</v>
      </c>
      <c r="F574" s="18">
        <v>775047.6</v>
      </c>
      <c r="G574" s="18">
        <f>F574-C574</f>
        <v>758992.23</v>
      </c>
      <c r="H574" s="18">
        <f>E574-F574</f>
        <v>-775047.6</v>
      </c>
      <c r="I574" s="19">
        <f>IF(ISERROR(F574/C574),0,F574/C574*100-100)</f>
        <v>4727.3418800065019</v>
      </c>
      <c r="J574" s="19">
        <f>IF(ISERROR(F574/E574),0,F574/E574*100)</f>
        <v>0</v>
      </c>
      <c r="K574" s="19">
        <f>IF(ISERROR(F574/D574),0,F574/D574*100)</f>
        <v>99.848188543027419</v>
      </c>
    </row>
    <row r="575" spans="1:11" ht="25.5">
      <c r="A575" s="25" t="s">
        <v>50</v>
      </c>
      <c r="B575" s="17" t="s">
        <v>51</v>
      </c>
      <c r="C575" s="18">
        <v>16055.37</v>
      </c>
      <c r="D575" s="18">
        <v>776226</v>
      </c>
      <c r="E575" s="18">
        <v>0</v>
      </c>
      <c r="F575" s="18">
        <v>775047.6</v>
      </c>
      <c r="G575" s="18">
        <f>F575-C575</f>
        <v>758992.23</v>
      </c>
      <c r="H575" s="18">
        <f>E575-F575</f>
        <v>-775047.6</v>
      </c>
      <c r="I575" s="19">
        <f>IF(ISERROR(F575/C575),0,F575/C575*100-100)</f>
        <v>4727.3418800065019</v>
      </c>
      <c r="J575" s="19">
        <f>IF(ISERROR(F575/E575),0,F575/E575*100)</f>
        <v>0</v>
      </c>
      <c r="K575" s="19">
        <f>IF(ISERROR(F575/D575),0,F575/D575*100)</f>
        <v>99.848188543027419</v>
      </c>
    </row>
    <row r="576" spans="1:11" ht="25.5">
      <c r="A576" s="26" t="s">
        <v>52</v>
      </c>
      <c r="B576" s="17" t="s">
        <v>53</v>
      </c>
      <c r="C576" s="18">
        <v>16055.37</v>
      </c>
      <c r="D576" s="18">
        <v>11784</v>
      </c>
      <c r="E576" s="18">
        <v>0</v>
      </c>
      <c r="F576" s="18">
        <v>10605.6</v>
      </c>
      <c r="G576" s="18">
        <f>F576-C576</f>
        <v>-5449.77</v>
      </c>
      <c r="H576" s="18">
        <f>E576-F576</f>
        <v>-10605.6</v>
      </c>
      <c r="I576" s="19">
        <f>IF(ISERROR(F576/C576),0,F576/C576*100-100)</f>
        <v>-33.943596441564409</v>
      </c>
      <c r="J576" s="19">
        <f>IF(ISERROR(F576/E576),0,F576/E576*100)</f>
        <v>0</v>
      </c>
      <c r="K576" s="19">
        <f>IF(ISERROR(F576/D576),0,F576/D576*100)</f>
        <v>90</v>
      </c>
    </row>
    <row r="577" spans="1:11" ht="25.5">
      <c r="A577" s="26" t="s">
        <v>96</v>
      </c>
      <c r="B577" s="17" t="s">
        <v>97</v>
      </c>
      <c r="C577" s="18">
        <v>0</v>
      </c>
      <c r="D577" s="18">
        <v>764442</v>
      </c>
      <c r="E577" s="18">
        <v>0</v>
      </c>
      <c r="F577" s="18">
        <v>764442</v>
      </c>
      <c r="G577" s="18">
        <f>F577-C577</f>
        <v>764442</v>
      </c>
      <c r="H577" s="18">
        <f>E577-F577</f>
        <v>-764442</v>
      </c>
      <c r="I577" s="19">
        <f>IF(ISERROR(F577/C577),0,F577/C577*100-100)</f>
        <v>0</v>
      </c>
      <c r="J577" s="19">
        <f>IF(ISERROR(F577/E577),0,F577/E577*100)</f>
        <v>0</v>
      </c>
      <c r="K577" s="19">
        <f>IF(ISERROR(F577/D577),0,F577/D577*100)</f>
        <v>100</v>
      </c>
    </row>
    <row r="578" spans="1:11" ht="51">
      <c r="A578" s="24" t="s">
        <v>154</v>
      </c>
      <c r="B578" s="17" t="s">
        <v>155</v>
      </c>
      <c r="C578" s="18">
        <v>0</v>
      </c>
      <c r="D578" s="18">
        <v>300000</v>
      </c>
      <c r="E578" s="18">
        <v>0</v>
      </c>
      <c r="F578" s="18">
        <v>0</v>
      </c>
      <c r="G578" s="18">
        <f>F578-C578</f>
        <v>0</v>
      </c>
      <c r="H578" s="18">
        <f>E578-F578</f>
        <v>0</v>
      </c>
      <c r="I578" s="19">
        <f>IF(ISERROR(F578/C578),0,F578/C578*100-100)</f>
        <v>0</v>
      </c>
      <c r="J578" s="19">
        <f>IF(ISERROR(F578/E578),0,F578/E578*100)</f>
        <v>0</v>
      </c>
      <c r="K578" s="19">
        <f>IF(ISERROR(F578/D578),0,F578/D578*100)</f>
        <v>0</v>
      </c>
    </row>
    <row r="579" spans="1:11" ht="38.25">
      <c r="A579" s="25" t="s">
        <v>156</v>
      </c>
      <c r="B579" s="17" t="s">
        <v>157</v>
      </c>
      <c r="C579" s="18">
        <v>0</v>
      </c>
      <c r="D579" s="18">
        <v>300000</v>
      </c>
      <c r="E579" s="18">
        <v>0</v>
      </c>
      <c r="F579" s="18">
        <v>0</v>
      </c>
      <c r="G579" s="18">
        <f>F579-C579</f>
        <v>0</v>
      </c>
      <c r="H579" s="18">
        <f>E579-F579</f>
        <v>0</v>
      </c>
      <c r="I579" s="19">
        <f>IF(ISERROR(F579/C579),0,F579/C579*100-100)</f>
        <v>0</v>
      </c>
      <c r="J579" s="19">
        <f>IF(ISERROR(F579/E579),0,F579/E579*100)</f>
        <v>0</v>
      </c>
      <c r="K579" s="19">
        <f>IF(ISERROR(F579/D579),0,F579/D579*100)</f>
        <v>0</v>
      </c>
    </row>
    <row r="580" spans="1:11">
      <c r="A580" s="24" t="s">
        <v>187</v>
      </c>
      <c r="B580" s="17" t="s">
        <v>188</v>
      </c>
      <c r="C580" s="18">
        <v>399166.84</v>
      </c>
      <c r="D580" s="18">
        <v>14045095</v>
      </c>
      <c r="E580" s="18">
        <v>12662529</v>
      </c>
      <c r="F580" s="18">
        <v>133278.95000000001</v>
      </c>
      <c r="G580" s="18">
        <f>F580-C580</f>
        <v>-265887.89</v>
      </c>
      <c r="H580" s="18">
        <f>E580-F580</f>
        <v>12529250.050000001</v>
      </c>
      <c r="I580" s="19">
        <f>IF(ISERROR(F580/C580),0,F580/C580*100-100)</f>
        <v>-66.610715960273652</v>
      </c>
      <c r="J580" s="19">
        <f>IF(ISERROR(F580/E580),0,F580/E580*100)</f>
        <v>1.0525460593219571</v>
      </c>
      <c r="K580" s="19">
        <f>IF(ISERROR(F580/D580),0,F580/D580*100)</f>
        <v>0.94893590965386865</v>
      </c>
    </row>
    <row r="581" spans="1:11">
      <c r="A581" s="22" t="s">
        <v>54</v>
      </c>
      <c r="B581" s="17" t="s">
        <v>55</v>
      </c>
      <c r="C581" s="18">
        <v>8546023.1099999994</v>
      </c>
      <c r="D581" s="18">
        <v>20237006</v>
      </c>
      <c r="E581" s="18">
        <v>1036229</v>
      </c>
      <c r="F581" s="18">
        <v>9426528.4499999993</v>
      </c>
      <c r="G581" s="18">
        <f>F581-C581</f>
        <v>880505.33999999985</v>
      </c>
      <c r="H581" s="18">
        <f>E581-F581</f>
        <v>-8390299.4499999993</v>
      </c>
      <c r="I581" s="19">
        <f>IF(ISERROR(F581/C581),0,F581/C581*100-100)</f>
        <v>10.303100385601468</v>
      </c>
      <c r="J581" s="19">
        <f>IF(ISERROR(F581/E581),0,F581/E581*100)</f>
        <v>909.69548719443287</v>
      </c>
      <c r="K581" s="19">
        <f>IF(ISERROR(F581/D581),0,F581/D581*100)</f>
        <v>46.580647601725275</v>
      </c>
    </row>
    <row r="582" spans="1:11">
      <c r="A582" s="23" t="s">
        <v>56</v>
      </c>
      <c r="B582" s="17" t="s">
        <v>57</v>
      </c>
      <c r="C582" s="18">
        <v>8546023.1099999994</v>
      </c>
      <c r="D582" s="18">
        <v>20237006</v>
      </c>
      <c r="E582" s="18">
        <v>1036229</v>
      </c>
      <c r="F582" s="18">
        <v>9426528.4499999993</v>
      </c>
      <c r="G582" s="18">
        <f>F582-C582</f>
        <v>880505.33999999985</v>
      </c>
      <c r="H582" s="18">
        <f>E582-F582</f>
        <v>-8390299.4499999993</v>
      </c>
      <c r="I582" s="19">
        <f>IF(ISERROR(F582/C582),0,F582/C582*100-100)</f>
        <v>10.303100385601468</v>
      </c>
      <c r="J582" s="19">
        <f>IF(ISERROR(F582/E582),0,F582/E582*100)</f>
        <v>909.69548719443287</v>
      </c>
      <c r="K582" s="19">
        <f>IF(ISERROR(F582/D582),0,F582/D582*100)</f>
        <v>46.580647601725275</v>
      </c>
    </row>
    <row r="583" spans="1:11">
      <c r="A583" s="16"/>
      <c r="B583" s="17" t="s">
        <v>58</v>
      </c>
      <c r="C583" s="18">
        <v>17581799.579999998</v>
      </c>
      <c r="D583" s="18">
        <v>-2610517</v>
      </c>
      <c r="E583" s="18">
        <v>-1185863</v>
      </c>
      <c r="F583" s="18">
        <v>16603457.91</v>
      </c>
      <c r="G583" s="18">
        <f>F583-C583</f>
        <v>-978341.66999999806</v>
      </c>
      <c r="H583" s="18">
        <f>E583-F583</f>
        <v>-17789320.91</v>
      </c>
      <c r="I583" s="19">
        <f>IF(ISERROR(F583/C583),0,F583/C583*100-100)</f>
        <v>-5.5645138345957577</v>
      </c>
      <c r="J583" s="19">
        <f>IF(ISERROR(F583/E583),0,F583/E583*100)</f>
        <v>-1400.1160260502268</v>
      </c>
      <c r="K583" s="19">
        <f>IF(ISERROR(F583/D583),0,F583/D583*100)</f>
        <v>-636.0218267109542</v>
      </c>
    </row>
    <row r="584" spans="1:11">
      <c r="A584" s="16" t="s">
        <v>59</v>
      </c>
      <c r="B584" s="17" t="s">
        <v>60</v>
      </c>
      <c r="C584" s="18">
        <v>-17581799.579999998</v>
      </c>
      <c r="D584" s="18">
        <v>2610517</v>
      </c>
      <c r="E584" s="18">
        <v>1185863</v>
      </c>
      <c r="F584" s="18">
        <v>-16603457.91</v>
      </c>
      <c r="G584" s="18">
        <f>F584-C584</f>
        <v>978341.66999999806</v>
      </c>
      <c r="H584" s="18">
        <f>E584-F584</f>
        <v>17789320.91</v>
      </c>
      <c r="I584" s="19">
        <f>IF(ISERROR(F584/C584),0,F584/C584*100-100)</f>
        <v>-5.5645138345957577</v>
      </c>
      <c r="J584" s="19">
        <f>IF(ISERROR(F584/E584),0,F584/E584*100)</f>
        <v>-1400.1160260502268</v>
      </c>
      <c r="K584" s="19">
        <f>IF(ISERROR(F584/D584),0,F584/D584*100)</f>
        <v>-636.0218267109542</v>
      </c>
    </row>
    <row r="585" spans="1:11">
      <c r="A585" s="22" t="s">
        <v>61</v>
      </c>
      <c r="B585" s="17" t="s">
        <v>62</v>
      </c>
      <c r="C585" s="18">
        <v>-17581799.579999998</v>
      </c>
      <c r="D585" s="18">
        <v>2610517</v>
      </c>
      <c r="E585" s="18">
        <v>1185863</v>
      </c>
      <c r="F585" s="18">
        <v>-16603457.91</v>
      </c>
      <c r="G585" s="18">
        <f>F585-C585</f>
        <v>978341.66999999806</v>
      </c>
      <c r="H585" s="18">
        <f>E585-F585</f>
        <v>17789320.91</v>
      </c>
      <c r="I585" s="19">
        <f>IF(ISERROR(F585/C585),0,F585/C585*100-100)</f>
        <v>-5.5645138345957577</v>
      </c>
      <c r="J585" s="19">
        <f>IF(ISERROR(F585/E585),0,F585/E585*100)</f>
        <v>-1400.1160260502268</v>
      </c>
      <c r="K585" s="19">
        <f>IF(ISERROR(F585/D585),0,F585/D585*100)</f>
        <v>-636.0218267109542</v>
      </c>
    </row>
    <row r="586" spans="1:11" ht="25.5">
      <c r="A586" s="23" t="s">
        <v>98</v>
      </c>
      <c r="B586" s="17" t="s">
        <v>99</v>
      </c>
      <c r="C586" s="18">
        <v>-926232.04</v>
      </c>
      <c r="D586" s="18">
        <v>2610517</v>
      </c>
      <c r="E586" s="18">
        <v>1185863</v>
      </c>
      <c r="F586" s="18">
        <v>-2564922.06</v>
      </c>
      <c r="G586" s="18">
        <f>F586-C586</f>
        <v>-1638690.02</v>
      </c>
      <c r="H586" s="18">
        <f>E586-F586</f>
        <v>3750785.06</v>
      </c>
      <c r="I586" s="19">
        <f>IF(ISERROR(F586/C586),0,F586/C586*100-100)</f>
        <v>176.92003183133249</v>
      </c>
      <c r="J586" s="19">
        <f>IF(ISERROR(F586/E586),0,F586/E586*100)</f>
        <v>-216.29160029446908</v>
      </c>
      <c r="K586" s="19">
        <f>IF(ISERROR(F586/D586),0,F586/D586*100)</f>
        <v>-98.253413404317996</v>
      </c>
    </row>
    <row r="587" spans="1:11" ht="25.5">
      <c r="A587" s="27" t="s">
        <v>104</v>
      </c>
      <c r="B587" s="28" t="s">
        <v>105</v>
      </c>
      <c r="C587" s="29"/>
      <c r="D587" s="29"/>
      <c r="E587" s="29"/>
      <c r="F587" s="29"/>
      <c r="G587" s="29"/>
      <c r="H587" s="29"/>
      <c r="I587" s="30"/>
      <c r="J587" s="30"/>
      <c r="K587" s="30"/>
    </row>
    <row r="588" spans="1:11">
      <c r="A588" s="16" t="s">
        <v>20</v>
      </c>
      <c r="B588" s="17" t="s">
        <v>21</v>
      </c>
      <c r="C588" s="18">
        <v>5487683</v>
      </c>
      <c r="D588" s="18">
        <v>2835321</v>
      </c>
      <c r="E588" s="18">
        <v>0</v>
      </c>
      <c r="F588" s="18">
        <v>2834273.9</v>
      </c>
      <c r="G588" s="18">
        <f>F588-C588</f>
        <v>-2653409.1</v>
      </c>
      <c r="H588" s="18">
        <f>E588-F588</f>
        <v>-2834273.9</v>
      </c>
      <c r="I588" s="19">
        <f>IF(ISERROR(F588/C588),0,F588/C588*100-100)</f>
        <v>-48.352084112730275</v>
      </c>
      <c r="J588" s="19">
        <f>IF(ISERROR(F588/E588),0,F588/E588*100)</f>
        <v>0</v>
      </c>
      <c r="K588" s="19">
        <f>IF(ISERROR(F588/D588),0,F588/D588*100)</f>
        <v>99.9630694372877</v>
      </c>
    </row>
    <row r="589" spans="1:11">
      <c r="A589" s="22" t="s">
        <v>84</v>
      </c>
      <c r="B589" s="17" t="s">
        <v>85</v>
      </c>
      <c r="C589" s="18">
        <v>0</v>
      </c>
      <c r="D589" s="18">
        <v>90637</v>
      </c>
      <c r="E589" s="18">
        <v>0</v>
      </c>
      <c r="F589" s="18">
        <v>89589.9</v>
      </c>
      <c r="G589" s="18">
        <f>F589-C589</f>
        <v>89589.9</v>
      </c>
      <c r="H589" s="18">
        <f>E589-F589</f>
        <v>-89589.9</v>
      </c>
      <c r="I589" s="19">
        <f>IF(ISERROR(F589/C589),0,F589/C589*100-100)</f>
        <v>0</v>
      </c>
      <c r="J589" s="19">
        <f>IF(ISERROR(F589/E589),0,F589/E589*100)</f>
        <v>0</v>
      </c>
      <c r="K589" s="19">
        <f>IF(ISERROR(F589/D589),0,F589/D589*100)</f>
        <v>98.844732283725179</v>
      </c>
    </row>
    <row r="590" spans="1:11">
      <c r="A590" s="23" t="s">
        <v>86</v>
      </c>
      <c r="B590" s="17" t="s">
        <v>87</v>
      </c>
      <c r="C590" s="18">
        <v>0</v>
      </c>
      <c r="D590" s="18">
        <v>90637</v>
      </c>
      <c r="E590" s="18">
        <v>0</v>
      </c>
      <c r="F590" s="18">
        <v>89589.9</v>
      </c>
      <c r="G590" s="18">
        <f>F590-C590</f>
        <v>89589.9</v>
      </c>
      <c r="H590" s="18">
        <f>E590-F590</f>
        <v>-89589.9</v>
      </c>
      <c r="I590" s="19">
        <f>IF(ISERROR(F590/C590),0,F590/C590*100-100)</f>
        <v>0</v>
      </c>
      <c r="J590" s="19">
        <f>IF(ISERROR(F590/E590),0,F590/E590*100)</f>
        <v>0</v>
      </c>
      <c r="K590" s="19">
        <f>IF(ISERROR(F590/D590),0,F590/D590*100)</f>
        <v>98.844732283725179</v>
      </c>
    </row>
    <row r="591" spans="1:11">
      <c r="A591" s="24" t="s">
        <v>88</v>
      </c>
      <c r="B591" s="17" t="s">
        <v>89</v>
      </c>
      <c r="C591" s="18">
        <v>0</v>
      </c>
      <c r="D591" s="18">
        <v>90637</v>
      </c>
      <c r="E591" s="18">
        <v>0</v>
      </c>
      <c r="F591" s="18">
        <v>89589.9</v>
      </c>
      <c r="G591" s="18">
        <f>F591-C591</f>
        <v>89589.9</v>
      </c>
      <c r="H591" s="18">
        <f>E591-F591</f>
        <v>-89589.9</v>
      </c>
      <c r="I591" s="19">
        <f>IF(ISERROR(F591/C591),0,F591/C591*100-100)</f>
        <v>0</v>
      </c>
      <c r="J591" s="19">
        <f>IF(ISERROR(F591/E591),0,F591/E591*100)</f>
        <v>0</v>
      </c>
      <c r="K591" s="19">
        <f>IF(ISERROR(F591/D591),0,F591/D591*100)</f>
        <v>98.844732283725179</v>
      </c>
    </row>
    <row r="592" spans="1:11" ht="25.5">
      <c r="A592" s="25" t="s">
        <v>90</v>
      </c>
      <c r="B592" s="17" t="s">
        <v>91</v>
      </c>
      <c r="C592" s="18">
        <v>0</v>
      </c>
      <c r="D592" s="18">
        <v>90637</v>
      </c>
      <c r="E592" s="18">
        <v>0</v>
      </c>
      <c r="F592" s="18">
        <v>89589.9</v>
      </c>
      <c r="G592" s="18">
        <f>F592-C592</f>
        <v>89589.9</v>
      </c>
      <c r="H592" s="18">
        <f>E592-F592</f>
        <v>-89589.9</v>
      </c>
      <c r="I592" s="19">
        <f>IF(ISERROR(F592/C592),0,F592/C592*100-100)</f>
        <v>0</v>
      </c>
      <c r="J592" s="19">
        <f>IF(ISERROR(F592/E592),0,F592/E592*100)</f>
        <v>0</v>
      </c>
      <c r="K592" s="19">
        <f>IF(ISERROR(F592/D592),0,F592/D592*100)</f>
        <v>98.844732283725179</v>
      </c>
    </row>
    <row r="593" spans="1:11" ht="25.5">
      <c r="A593" s="26" t="s">
        <v>92</v>
      </c>
      <c r="B593" s="17" t="s">
        <v>93</v>
      </c>
      <c r="C593" s="18">
        <v>0</v>
      </c>
      <c r="D593" s="18">
        <v>90637</v>
      </c>
      <c r="E593" s="18">
        <v>0</v>
      </c>
      <c r="F593" s="18">
        <v>89589.9</v>
      </c>
      <c r="G593" s="18">
        <f>F593-C593</f>
        <v>89589.9</v>
      </c>
      <c r="H593" s="18">
        <f>E593-F593</f>
        <v>-89589.9</v>
      </c>
      <c r="I593" s="19">
        <f>IF(ISERROR(F593/C593),0,F593/C593*100-100)</f>
        <v>0</v>
      </c>
      <c r="J593" s="19">
        <f>IF(ISERROR(F593/E593),0,F593/E593*100)</f>
        <v>0</v>
      </c>
      <c r="K593" s="19">
        <f>IF(ISERROR(F593/D593),0,F593/D593*100)</f>
        <v>98.844732283725179</v>
      </c>
    </row>
    <row r="594" spans="1:11">
      <c r="A594" s="22" t="s">
        <v>24</v>
      </c>
      <c r="B594" s="17" t="s">
        <v>25</v>
      </c>
      <c r="C594" s="18">
        <v>5487683</v>
      </c>
      <c r="D594" s="18">
        <v>2744684</v>
      </c>
      <c r="E594" s="18">
        <v>0</v>
      </c>
      <c r="F594" s="18">
        <v>2744684</v>
      </c>
      <c r="G594" s="18">
        <f>F594-C594</f>
        <v>-2742999</v>
      </c>
      <c r="H594" s="18">
        <f>E594-F594</f>
        <v>-2744684</v>
      </c>
      <c r="I594" s="19">
        <f>IF(ISERROR(F594/C594),0,F594/C594*100-100)</f>
        <v>-49.984647436814413</v>
      </c>
      <c r="J594" s="19">
        <f>IF(ISERROR(F594/E594),0,F594/E594*100)</f>
        <v>0</v>
      </c>
      <c r="K594" s="19">
        <f>IF(ISERROR(F594/D594),0,F594/D594*100)</f>
        <v>100</v>
      </c>
    </row>
    <row r="595" spans="1:11">
      <c r="A595" s="23" t="s">
        <v>26</v>
      </c>
      <c r="B595" s="17" t="s">
        <v>27</v>
      </c>
      <c r="C595" s="18">
        <v>5487683</v>
      </c>
      <c r="D595" s="18">
        <v>2744684</v>
      </c>
      <c r="E595" s="18">
        <v>0</v>
      </c>
      <c r="F595" s="18">
        <v>2744684</v>
      </c>
      <c r="G595" s="18">
        <f>F595-C595</f>
        <v>-2742999</v>
      </c>
      <c r="H595" s="18">
        <f>E595-F595</f>
        <v>-2744684</v>
      </c>
      <c r="I595" s="19">
        <f>IF(ISERROR(F595/C595),0,F595/C595*100-100)</f>
        <v>-49.984647436814413</v>
      </c>
      <c r="J595" s="19">
        <f>IF(ISERROR(F595/E595),0,F595/E595*100)</f>
        <v>0</v>
      </c>
      <c r="K595" s="19">
        <f>IF(ISERROR(F595/D595),0,F595/D595*100)</f>
        <v>100</v>
      </c>
    </row>
    <row r="596" spans="1:11">
      <c r="A596" s="16" t="s">
        <v>28</v>
      </c>
      <c r="B596" s="17" t="s">
        <v>29</v>
      </c>
      <c r="C596" s="18">
        <v>4153008.9</v>
      </c>
      <c r="D596" s="18">
        <v>2835321</v>
      </c>
      <c r="E596" s="18">
        <v>0</v>
      </c>
      <c r="F596" s="18">
        <v>1273717.6399999999</v>
      </c>
      <c r="G596" s="18">
        <f>F596-C596</f>
        <v>-2879291.26</v>
      </c>
      <c r="H596" s="18">
        <f>E596-F596</f>
        <v>-1273717.6399999999</v>
      </c>
      <c r="I596" s="19">
        <f>IF(ISERROR(F596/C596),0,F596/C596*100-100)</f>
        <v>-69.330245355361512</v>
      </c>
      <c r="J596" s="19">
        <f>IF(ISERROR(F596/E596),0,F596/E596*100)</f>
        <v>0</v>
      </c>
      <c r="K596" s="19">
        <f>IF(ISERROR(F596/D596),0,F596/D596*100)</f>
        <v>44.923225271494829</v>
      </c>
    </row>
    <row r="597" spans="1:11">
      <c r="A597" s="22" t="s">
        <v>30</v>
      </c>
      <c r="B597" s="17" t="s">
        <v>31</v>
      </c>
      <c r="C597" s="18">
        <v>65638.990000000005</v>
      </c>
      <c r="D597" s="18">
        <v>97026</v>
      </c>
      <c r="E597" s="18">
        <v>0</v>
      </c>
      <c r="F597" s="18">
        <v>24709.279999999999</v>
      </c>
      <c r="G597" s="18">
        <f>F597-C597</f>
        <v>-40929.710000000006</v>
      </c>
      <c r="H597" s="18">
        <f>E597-F597</f>
        <v>-24709.279999999999</v>
      </c>
      <c r="I597" s="19">
        <f>IF(ISERROR(F597/C597),0,F597/C597*100-100)</f>
        <v>-62.355788838310893</v>
      </c>
      <c r="J597" s="19">
        <f>IF(ISERROR(F597/E597),0,F597/E597*100)</f>
        <v>0</v>
      </c>
      <c r="K597" s="19">
        <f>IF(ISERROR(F597/D597),0,F597/D597*100)</f>
        <v>25.466658421454042</v>
      </c>
    </row>
    <row r="598" spans="1:11">
      <c r="A598" s="23" t="s">
        <v>32</v>
      </c>
      <c r="B598" s="17" t="s">
        <v>33</v>
      </c>
      <c r="C598" s="18">
        <v>65638.990000000005</v>
      </c>
      <c r="D598" s="18">
        <v>97026</v>
      </c>
      <c r="E598" s="18">
        <v>0</v>
      </c>
      <c r="F598" s="18">
        <v>24709.279999999999</v>
      </c>
      <c r="G598" s="18">
        <f>F598-C598</f>
        <v>-40929.710000000006</v>
      </c>
      <c r="H598" s="18">
        <f>E598-F598</f>
        <v>-24709.279999999999</v>
      </c>
      <c r="I598" s="19">
        <f>IF(ISERROR(F598/C598),0,F598/C598*100-100)</f>
        <v>-62.355788838310893</v>
      </c>
      <c r="J598" s="19">
        <f>IF(ISERROR(F598/E598),0,F598/E598*100)</f>
        <v>0</v>
      </c>
      <c r="K598" s="19">
        <f>IF(ISERROR(F598/D598),0,F598/D598*100)</f>
        <v>25.466658421454042</v>
      </c>
    </row>
    <row r="599" spans="1:11">
      <c r="A599" s="24" t="s">
        <v>34</v>
      </c>
      <c r="B599" s="17" t="s">
        <v>35</v>
      </c>
      <c r="C599" s="18">
        <v>23955.7</v>
      </c>
      <c r="D599" s="18">
        <v>76832</v>
      </c>
      <c r="E599" s="18">
        <v>0</v>
      </c>
      <c r="F599" s="18">
        <v>14607.59</v>
      </c>
      <c r="G599" s="18">
        <f>F599-C599</f>
        <v>-9348.11</v>
      </c>
      <c r="H599" s="18">
        <f>E599-F599</f>
        <v>-14607.59</v>
      </c>
      <c r="I599" s="19">
        <f>IF(ISERROR(F599/C599),0,F599/C599*100-100)</f>
        <v>-39.022487341217328</v>
      </c>
      <c r="J599" s="19">
        <f>IF(ISERROR(F599/E599),0,F599/E599*100)</f>
        <v>0</v>
      </c>
      <c r="K599" s="19">
        <f>IF(ISERROR(F599/D599),0,F599/D599*100)</f>
        <v>19.012377655143688</v>
      </c>
    </row>
    <row r="600" spans="1:11">
      <c r="A600" s="24" t="s">
        <v>36</v>
      </c>
      <c r="B600" s="17" t="s">
        <v>37</v>
      </c>
      <c r="C600" s="18">
        <v>41683.29</v>
      </c>
      <c r="D600" s="18">
        <v>20194</v>
      </c>
      <c r="E600" s="18">
        <v>0</v>
      </c>
      <c r="F600" s="18">
        <v>10101.69</v>
      </c>
      <c r="G600" s="18">
        <f>F600-C600</f>
        <v>-31581.599999999999</v>
      </c>
      <c r="H600" s="18">
        <f>E600-F600</f>
        <v>-10101.69</v>
      </c>
      <c r="I600" s="19">
        <f>IF(ISERROR(F600/C600),0,F600/C600*100-100)</f>
        <v>-75.765612551216563</v>
      </c>
      <c r="J600" s="19">
        <f>IF(ISERROR(F600/E600),0,F600/E600*100)</f>
        <v>0</v>
      </c>
      <c r="K600" s="19">
        <f>IF(ISERROR(F600/D600),0,F600/D600*100)</f>
        <v>50.023224720213932</v>
      </c>
    </row>
    <row r="601" spans="1:11">
      <c r="A601" s="25" t="s">
        <v>38</v>
      </c>
      <c r="B601" s="17" t="s">
        <v>39</v>
      </c>
      <c r="C601" s="18">
        <v>1542.02</v>
      </c>
      <c r="D601" s="18">
        <v>0</v>
      </c>
      <c r="E601" s="18">
        <v>0</v>
      </c>
      <c r="F601" s="18">
        <v>1799.03</v>
      </c>
      <c r="G601" s="18">
        <f>F601-C601</f>
        <v>257.01</v>
      </c>
      <c r="H601" s="18">
        <f>E601-F601</f>
        <v>-1799.03</v>
      </c>
      <c r="I601" s="19">
        <f>IF(ISERROR(F601/C601),0,F601/C601*100-100)</f>
        <v>16.667099000012968</v>
      </c>
      <c r="J601" s="19">
        <f>IF(ISERROR(F601/E601),0,F601/E601*100)</f>
        <v>0</v>
      </c>
      <c r="K601" s="19">
        <f>IF(ISERROR(F601/D601),0,F601/D601*100)</f>
        <v>0</v>
      </c>
    </row>
    <row r="602" spans="1:11">
      <c r="A602" s="22" t="s">
        <v>54</v>
      </c>
      <c r="B602" s="17" t="s">
        <v>55</v>
      </c>
      <c r="C602" s="18">
        <v>4087369.91</v>
      </c>
      <c r="D602" s="18">
        <v>2738295</v>
      </c>
      <c r="E602" s="18">
        <v>0</v>
      </c>
      <c r="F602" s="18">
        <v>1249008.3600000001</v>
      </c>
      <c r="G602" s="18">
        <f>F602-C602</f>
        <v>-2838361.55</v>
      </c>
      <c r="H602" s="18">
        <f>E602-F602</f>
        <v>-1249008.3600000001</v>
      </c>
      <c r="I602" s="19">
        <f>IF(ISERROR(F602/C602),0,F602/C602*100-100)</f>
        <v>-69.442248010285908</v>
      </c>
      <c r="J602" s="19">
        <f>IF(ISERROR(F602/E602),0,F602/E602*100)</f>
        <v>0</v>
      </c>
      <c r="K602" s="19">
        <f>IF(ISERROR(F602/D602),0,F602/D602*100)</f>
        <v>45.612629756837741</v>
      </c>
    </row>
    <row r="603" spans="1:11">
      <c r="A603" s="23" t="s">
        <v>56</v>
      </c>
      <c r="B603" s="17" t="s">
        <v>57</v>
      </c>
      <c r="C603" s="18">
        <v>4087369.91</v>
      </c>
      <c r="D603" s="18">
        <v>2738295</v>
      </c>
      <c r="E603" s="18">
        <v>0</v>
      </c>
      <c r="F603" s="18">
        <v>1249008.3600000001</v>
      </c>
      <c r="G603" s="18">
        <f>F603-C603</f>
        <v>-2838361.55</v>
      </c>
      <c r="H603" s="18">
        <f>E603-F603</f>
        <v>-1249008.3600000001</v>
      </c>
      <c r="I603" s="19">
        <f>IF(ISERROR(F603/C603),0,F603/C603*100-100)</f>
        <v>-69.442248010285908</v>
      </c>
      <c r="J603" s="19">
        <f>IF(ISERROR(F603/E603),0,F603/E603*100)</f>
        <v>0</v>
      </c>
      <c r="K603" s="19">
        <f>IF(ISERROR(F603/D603),0,F603/D603*100)</f>
        <v>45.612629756837741</v>
      </c>
    </row>
    <row r="604" spans="1:11">
      <c r="A604" s="16"/>
      <c r="B604" s="17" t="s">
        <v>58</v>
      </c>
      <c r="C604" s="18">
        <v>1334674.1000000001</v>
      </c>
      <c r="D604" s="18">
        <v>0</v>
      </c>
      <c r="E604" s="18">
        <v>0</v>
      </c>
      <c r="F604" s="18">
        <v>1560556.26</v>
      </c>
      <c r="G604" s="18">
        <f>F604-C604</f>
        <v>225882.15999999992</v>
      </c>
      <c r="H604" s="18">
        <f>E604-F604</f>
        <v>-1560556.26</v>
      </c>
      <c r="I604" s="19">
        <f>IF(ISERROR(F604/C604),0,F604/C604*100-100)</f>
        <v>16.924143504395545</v>
      </c>
      <c r="J604" s="19">
        <f>IF(ISERROR(F604/E604),0,F604/E604*100)</f>
        <v>0</v>
      </c>
      <c r="K604" s="19">
        <f>IF(ISERROR(F604/D604),0,F604/D604*100)</f>
        <v>0</v>
      </c>
    </row>
    <row r="605" spans="1:11">
      <c r="A605" s="16" t="s">
        <v>59</v>
      </c>
      <c r="B605" s="17" t="s">
        <v>60</v>
      </c>
      <c r="C605" s="18">
        <v>-1334674.1000000001</v>
      </c>
      <c r="D605" s="18">
        <v>0</v>
      </c>
      <c r="E605" s="18">
        <v>0</v>
      </c>
      <c r="F605" s="18">
        <v>-1560556.26</v>
      </c>
      <c r="G605" s="18">
        <f>F605-C605</f>
        <v>-225882.15999999992</v>
      </c>
      <c r="H605" s="18">
        <f>E605-F605</f>
        <v>1560556.26</v>
      </c>
      <c r="I605" s="19">
        <f>IF(ISERROR(F605/C605),0,F605/C605*100-100)</f>
        <v>16.924143504395545</v>
      </c>
      <c r="J605" s="19">
        <f>IF(ISERROR(F605/E605),0,F605/E605*100)</f>
        <v>0</v>
      </c>
      <c r="K605" s="19">
        <f>IF(ISERROR(F605/D605),0,F605/D605*100)</f>
        <v>0</v>
      </c>
    </row>
    <row r="606" spans="1:11">
      <c r="A606" s="22" t="s">
        <v>61</v>
      </c>
      <c r="B606" s="17" t="s">
        <v>62</v>
      </c>
      <c r="C606" s="18">
        <v>-1334674.1000000001</v>
      </c>
      <c r="D606" s="18">
        <v>0</v>
      </c>
      <c r="E606" s="18">
        <v>0</v>
      </c>
      <c r="F606" s="18">
        <v>-1560556.26</v>
      </c>
      <c r="G606" s="18">
        <f>F606-C606</f>
        <v>-225882.15999999992</v>
      </c>
      <c r="H606" s="18">
        <f>E606-F606</f>
        <v>1560556.26</v>
      </c>
      <c r="I606" s="19">
        <f>IF(ISERROR(F606/C606),0,F606/C606*100-100)</f>
        <v>16.924143504395545</v>
      </c>
      <c r="J606" s="19">
        <f>IF(ISERROR(F606/E606),0,F606/E606*100)</f>
        <v>0</v>
      </c>
      <c r="K606" s="19">
        <f>IF(ISERROR(F606/D606),0,F606/D606*100)</f>
        <v>0</v>
      </c>
    </row>
    <row r="607" spans="1:11" ht="25.5">
      <c r="A607" s="36" t="s">
        <v>291</v>
      </c>
      <c r="B607" s="28" t="s">
        <v>408</v>
      </c>
      <c r="C607" s="29"/>
      <c r="D607" s="29"/>
      <c r="E607" s="29"/>
      <c r="F607" s="29"/>
      <c r="G607" s="29"/>
      <c r="H607" s="29"/>
      <c r="I607" s="30"/>
      <c r="J607" s="30"/>
      <c r="K607" s="30"/>
    </row>
    <row r="608" spans="1:11">
      <c r="A608" s="16" t="s">
        <v>20</v>
      </c>
      <c r="B608" s="17" t="s">
        <v>21</v>
      </c>
      <c r="C608" s="18">
        <v>5487683</v>
      </c>
      <c r="D608" s="18">
        <v>2835321</v>
      </c>
      <c r="E608" s="18">
        <v>0</v>
      </c>
      <c r="F608" s="18">
        <v>2834273.9</v>
      </c>
      <c r="G608" s="18">
        <f>F608-C608</f>
        <v>-2653409.1</v>
      </c>
      <c r="H608" s="18">
        <f>E608-F608</f>
        <v>-2834273.9</v>
      </c>
      <c r="I608" s="19">
        <f>IF(ISERROR(F608/C608),0,F608/C608*100-100)</f>
        <v>-48.352084112730275</v>
      </c>
      <c r="J608" s="19">
        <f>IF(ISERROR(F608/E608),0,F608/E608*100)</f>
        <v>0</v>
      </c>
      <c r="K608" s="19">
        <f>IF(ISERROR(F608/D608),0,F608/D608*100)</f>
        <v>99.9630694372877</v>
      </c>
    </row>
    <row r="609" spans="1:11">
      <c r="A609" s="22" t="s">
        <v>84</v>
      </c>
      <c r="B609" s="17" t="s">
        <v>85</v>
      </c>
      <c r="C609" s="18">
        <v>0</v>
      </c>
      <c r="D609" s="18">
        <v>90637</v>
      </c>
      <c r="E609" s="18">
        <v>0</v>
      </c>
      <c r="F609" s="18">
        <v>89589.9</v>
      </c>
      <c r="G609" s="18">
        <f>F609-C609</f>
        <v>89589.9</v>
      </c>
      <c r="H609" s="18">
        <f>E609-F609</f>
        <v>-89589.9</v>
      </c>
      <c r="I609" s="19">
        <f>IF(ISERROR(F609/C609),0,F609/C609*100-100)</f>
        <v>0</v>
      </c>
      <c r="J609" s="19">
        <f>IF(ISERROR(F609/E609),0,F609/E609*100)</f>
        <v>0</v>
      </c>
      <c r="K609" s="19">
        <f>IF(ISERROR(F609/D609),0,F609/D609*100)</f>
        <v>98.844732283725179</v>
      </c>
    </row>
    <row r="610" spans="1:11">
      <c r="A610" s="23" t="s">
        <v>86</v>
      </c>
      <c r="B610" s="17" t="s">
        <v>87</v>
      </c>
      <c r="C610" s="18">
        <v>0</v>
      </c>
      <c r="D610" s="18">
        <v>90637</v>
      </c>
      <c r="E610" s="18">
        <v>0</v>
      </c>
      <c r="F610" s="18">
        <v>89589.9</v>
      </c>
      <c r="G610" s="18">
        <f>F610-C610</f>
        <v>89589.9</v>
      </c>
      <c r="H610" s="18">
        <f>E610-F610</f>
        <v>-89589.9</v>
      </c>
      <c r="I610" s="19">
        <f>IF(ISERROR(F610/C610),0,F610/C610*100-100)</f>
        <v>0</v>
      </c>
      <c r="J610" s="19">
        <f>IF(ISERROR(F610/E610),0,F610/E610*100)</f>
        <v>0</v>
      </c>
      <c r="K610" s="19">
        <f>IF(ISERROR(F610/D610),0,F610/D610*100)</f>
        <v>98.844732283725179</v>
      </c>
    </row>
    <row r="611" spans="1:11">
      <c r="A611" s="24" t="s">
        <v>88</v>
      </c>
      <c r="B611" s="17" t="s">
        <v>89</v>
      </c>
      <c r="C611" s="18">
        <v>0</v>
      </c>
      <c r="D611" s="18">
        <v>90637</v>
      </c>
      <c r="E611" s="18">
        <v>0</v>
      </c>
      <c r="F611" s="18">
        <v>89589.9</v>
      </c>
      <c r="G611" s="18">
        <f>F611-C611</f>
        <v>89589.9</v>
      </c>
      <c r="H611" s="18">
        <f>E611-F611</f>
        <v>-89589.9</v>
      </c>
      <c r="I611" s="19">
        <f>IF(ISERROR(F611/C611),0,F611/C611*100-100)</f>
        <v>0</v>
      </c>
      <c r="J611" s="19">
        <f>IF(ISERROR(F611/E611),0,F611/E611*100)</f>
        <v>0</v>
      </c>
      <c r="K611" s="19">
        <f>IF(ISERROR(F611/D611),0,F611/D611*100)</f>
        <v>98.844732283725179</v>
      </c>
    </row>
    <row r="612" spans="1:11" ht="25.5">
      <c r="A612" s="25" t="s">
        <v>90</v>
      </c>
      <c r="B612" s="17" t="s">
        <v>91</v>
      </c>
      <c r="C612" s="18">
        <v>0</v>
      </c>
      <c r="D612" s="18">
        <v>90637</v>
      </c>
      <c r="E612" s="18">
        <v>0</v>
      </c>
      <c r="F612" s="18">
        <v>89589.9</v>
      </c>
      <c r="G612" s="18">
        <f>F612-C612</f>
        <v>89589.9</v>
      </c>
      <c r="H612" s="18">
        <f>E612-F612</f>
        <v>-89589.9</v>
      </c>
      <c r="I612" s="19">
        <f>IF(ISERROR(F612/C612),0,F612/C612*100-100)</f>
        <v>0</v>
      </c>
      <c r="J612" s="19">
        <f>IF(ISERROR(F612/E612),0,F612/E612*100)</f>
        <v>0</v>
      </c>
      <c r="K612" s="19">
        <f>IF(ISERROR(F612/D612),0,F612/D612*100)</f>
        <v>98.844732283725179</v>
      </c>
    </row>
    <row r="613" spans="1:11" ht="25.5">
      <c r="A613" s="26" t="s">
        <v>92</v>
      </c>
      <c r="B613" s="17" t="s">
        <v>93</v>
      </c>
      <c r="C613" s="18">
        <v>0</v>
      </c>
      <c r="D613" s="18">
        <v>90637</v>
      </c>
      <c r="E613" s="18">
        <v>0</v>
      </c>
      <c r="F613" s="18">
        <v>89589.9</v>
      </c>
      <c r="G613" s="18">
        <f>F613-C613</f>
        <v>89589.9</v>
      </c>
      <c r="H613" s="18">
        <f>E613-F613</f>
        <v>-89589.9</v>
      </c>
      <c r="I613" s="19">
        <f>IF(ISERROR(F613/C613),0,F613/C613*100-100)</f>
        <v>0</v>
      </c>
      <c r="J613" s="19">
        <f>IF(ISERROR(F613/E613),0,F613/E613*100)</f>
        <v>0</v>
      </c>
      <c r="K613" s="19">
        <f>IF(ISERROR(F613/D613),0,F613/D613*100)</f>
        <v>98.844732283725179</v>
      </c>
    </row>
    <row r="614" spans="1:11">
      <c r="A614" s="22" t="s">
        <v>24</v>
      </c>
      <c r="B614" s="17" t="s">
        <v>25</v>
      </c>
      <c r="C614" s="18">
        <v>5487683</v>
      </c>
      <c r="D614" s="18">
        <v>2744684</v>
      </c>
      <c r="E614" s="18">
        <v>0</v>
      </c>
      <c r="F614" s="18">
        <v>2744684</v>
      </c>
      <c r="G614" s="18">
        <f>F614-C614</f>
        <v>-2742999</v>
      </c>
      <c r="H614" s="18">
        <f>E614-F614</f>
        <v>-2744684</v>
      </c>
      <c r="I614" s="19">
        <f>IF(ISERROR(F614/C614),0,F614/C614*100-100)</f>
        <v>-49.984647436814413</v>
      </c>
      <c r="J614" s="19">
        <f>IF(ISERROR(F614/E614),0,F614/E614*100)</f>
        <v>0</v>
      </c>
      <c r="K614" s="19">
        <f>IF(ISERROR(F614/D614),0,F614/D614*100)</f>
        <v>100</v>
      </c>
    </row>
    <row r="615" spans="1:11">
      <c r="A615" s="23" t="s">
        <v>26</v>
      </c>
      <c r="B615" s="17" t="s">
        <v>27</v>
      </c>
      <c r="C615" s="18">
        <v>5487683</v>
      </c>
      <c r="D615" s="18">
        <v>2744684</v>
      </c>
      <c r="E615" s="18">
        <v>0</v>
      </c>
      <c r="F615" s="18">
        <v>2744684</v>
      </c>
      <c r="G615" s="18">
        <f>F615-C615</f>
        <v>-2742999</v>
      </c>
      <c r="H615" s="18">
        <f>E615-F615</f>
        <v>-2744684</v>
      </c>
      <c r="I615" s="19">
        <f>IF(ISERROR(F615/C615),0,F615/C615*100-100)</f>
        <v>-49.984647436814413</v>
      </c>
      <c r="J615" s="19">
        <f>IF(ISERROR(F615/E615),0,F615/E615*100)</f>
        <v>0</v>
      </c>
      <c r="K615" s="19">
        <f>IF(ISERROR(F615/D615),0,F615/D615*100)</f>
        <v>100</v>
      </c>
    </row>
    <row r="616" spans="1:11">
      <c r="A616" s="16" t="s">
        <v>28</v>
      </c>
      <c r="B616" s="17" t="s">
        <v>29</v>
      </c>
      <c r="C616" s="18">
        <v>4153008.9</v>
      </c>
      <c r="D616" s="18">
        <v>2835321</v>
      </c>
      <c r="E616" s="18">
        <v>0</v>
      </c>
      <c r="F616" s="18">
        <v>1273717.6399999999</v>
      </c>
      <c r="G616" s="18">
        <f>F616-C616</f>
        <v>-2879291.26</v>
      </c>
      <c r="H616" s="18">
        <f>E616-F616</f>
        <v>-1273717.6399999999</v>
      </c>
      <c r="I616" s="19">
        <f>IF(ISERROR(F616/C616),0,F616/C616*100-100)</f>
        <v>-69.330245355361512</v>
      </c>
      <c r="J616" s="19">
        <f>IF(ISERROR(F616/E616),0,F616/E616*100)</f>
        <v>0</v>
      </c>
      <c r="K616" s="19">
        <f>IF(ISERROR(F616/D616),0,F616/D616*100)</f>
        <v>44.923225271494829</v>
      </c>
    </row>
    <row r="617" spans="1:11">
      <c r="A617" s="22" t="s">
        <v>30</v>
      </c>
      <c r="B617" s="17" t="s">
        <v>31</v>
      </c>
      <c r="C617" s="18">
        <v>65638.990000000005</v>
      </c>
      <c r="D617" s="18">
        <v>97026</v>
      </c>
      <c r="E617" s="18">
        <v>0</v>
      </c>
      <c r="F617" s="18">
        <v>24709.279999999999</v>
      </c>
      <c r="G617" s="18">
        <f>F617-C617</f>
        <v>-40929.710000000006</v>
      </c>
      <c r="H617" s="18">
        <f>E617-F617</f>
        <v>-24709.279999999999</v>
      </c>
      <c r="I617" s="19">
        <f>IF(ISERROR(F617/C617),0,F617/C617*100-100)</f>
        <v>-62.355788838310893</v>
      </c>
      <c r="J617" s="19">
        <f>IF(ISERROR(F617/E617),0,F617/E617*100)</f>
        <v>0</v>
      </c>
      <c r="K617" s="19">
        <f>IF(ISERROR(F617/D617),0,F617/D617*100)</f>
        <v>25.466658421454042</v>
      </c>
    </row>
    <row r="618" spans="1:11">
      <c r="A618" s="23" t="s">
        <v>32</v>
      </c>
      <c r="B618" s="17" t="s">
        <v>33</v>
      </c>
      <c r="C618" s="18">
        <v>65638.990000000005</v>
      </c>
      <c r="D618" s="18">
        <v>97026</v>
      </c>
      <c r="E618" s="18">
        <v>0</v>
      </c>
      <c r="F618" s="18">
        <v>24709.279999999999</v>
      </c>
      <c r="G618" s="18">
        <f>F618-C618</f>
        <v>-40929.710000000006</v>
      </c>
      <c r="H618" s="18">
        <f>E618-F618</f>
        <v>-24709.279999999999</v>
      </c>
      <c r="I618" s="19">
        <f>IF(ISERROR(F618/C618),0,F618/C618*100-100)</f>
        <v>-62.355788838310893</v>
      </c>
      <c r="J618" s="19">
        <f>IF(ISERROR(F618/E618),0,F618/E618*100)</f>
        <v>0</v>
      </c>
      <c r="K618" s="19">
        <f>IF(ISERROR(F618/D618),0,F618/D618*100)</f>
        <v>25.466658421454042</v>
      </c>
    </row>
    <row r="619" spans="1:11">
      <c r="A619" s="24" t="s">
        <v>34</v>
      </c>
      <c r="B619" s="17" t="s">
        <v>35</v>
      </c>
      <c r="C619" s="18">
        <v>23955.7</v>
      </c>
      <c r="D619" s="18">
        <v>76832</v>
      </c>
      <c r="E619" s="18">
        <v>0</v>
      </c>
      <c r="F619" s="18">
        <v>14607.59</v>
      </c>
      <c r="G619" s="18">
        <f>F619-C619</f>
        <v>-9348.11</v>
      </c>
      <c r="H619" s="18">
        <f>E619-F619</f>
        <v>-14607.59</v>
      </c>
      <c r="I619" s="19">
        <f>IF(ISERROR(F619/C619),0,F619/C619*100-100)</f>
        <v>-39.022487341217328</v>
      </c>
      <c r="J619" s="19">
        <f>IF(ISERROR(F619/E619),0,F619/E619*100)</f>
        <v>0</v>
      </c>
      <c r="K619" s="19">
        <f>IF(ISERROR(F619/D619),0,F619/D619*100)</f>
        <v>19.012377655143688</v>
      </c>
    </row>
    <row r="620" spans="1:11">
      <c r="A620" s="24" t="s">
        <v>36</v>
      </c>
      <c r="B620" s="17" t="s">
        <v>37</v>
      </c>
      <c r="C620" s="18">
        <v>41683.29</v>
      </c>
      <c r="D620" s="18">
        <v>20194</v>
      </c>
      <c r="E620" s="18">
        <v>0</v>
      </c>
      <c r="F620" s="18">
        <v>10101.69</v>
      </c>
      <c r="G620" s="18">
        <f>F620-C620</f>
        <v>-31581.599999999999</v>
      </c>
      <c r="H620" s="18">
        <f>E620-F620</f>
        <v>-10101.69</v>
      </c>
      <c r="I620" s="19">
        <f>IF(ISERROR(F620/C620),0,F620/C620*100-100)</f>
        <v>-75.765612551216563</v>
      </c>
      <c r="J620" s="19">
        <f>IF(ISERROR(F620/E620),0,F620/E620*100)</f>
        <v>0</v>
      </c>
      <c r="K620" s="19">
        <f>IF(ISERROR(F620/D620),0,F620/D620*100)</f>
        <v>50.023224720213932</v>
      </c>
    </row>
    <row r="621" spans="1:11">
      <c r="A621" s="25" t="s">
        <v>38</v>
      </c>
      <c r="B621" s="17" t="s">
        <v>39</v>
      </c>
      <c r="C621" s="18">
        <v>1542.02</v>
      </c>
      <c r="D621" s="18">
        <v>0</v>
      </c>
      <c r="E621" s="18">
        <v>0</v>
      </c>
      <c r="F621" s="18">
        <v>1799.03</v>
      </c>
      <c r="G621" s="18">
        <f>F621-C621</f>
        <v>257.01</v>
      </c>
      <c r="H621" s="18">
        <f>E621-F621</f>
        <v>-1799.03</v>
      </c>
      <c r="I621" s="19">
        <f>IF(ISERROR(F621/C621),0,F621/C621*100-100)</f>
        <v>16.667099000012968</v>
      </c>
      <c r="J621" s="19">
        <f>IF(ISERROR(F621/E621),0,F621/E621*100)</f>
        <v>0</v>
      </c>
      <c r="K621" s="19">
        <f>IF(ISERROR(F621/D621),0,F621/D621*100)</f>
        <v>0</v>
      </c>
    </row>
    <row r="622" spans="1:11">
      <c r="A622" s="22" t="s">
        <v>54</v>
      </c>
      <c r="B622" s="17" t="s">
        <v>55</v>
      </c>
      <c r="C622" s="18">
        <v>4087369.91</v>
      </c>
      <c r="D622" s="18">
        <v>2738295</v>
      </c>
      <c r="E622" s="18">
        <v>0</v>
      </c>
      <c r="F622" s="18">
        <v>1249008.3600000001</v>
      </c>
      <c r="G622" s="18">
        <f>F622-C622</f>
        <v>-2838361.55</v>
      </c>
      <c r="H622" s="18">
        <f>E622-F622</f>
        <v>-1249008.3600000001</v>
      </c>
      <c r="I622" s="19">
        <f>IF(ISERROR(F622/C622),0,F622/C622*100-100)</f>
        <v>-69.442248010285908</v>
      </c>
      <c r="J622" s="19">
        <f>IF(ISERROR(F622/E622),0,F622/E622*100)</f>
        <v>0</v>
      </c>
      <c r="K622" s="19">
        <f>IF(ISERROR(F622/D622),0,F622/D622*100)</f>
        <v>45.612629756837741</v>
      </c>
    </row>
    <row r="623" spans="1:11">
      <c r="A623" s="23" t="s">
        <v>56</v>
      </c>
      <c r="B623" s="17" t="s">
        <v>57</v>
      </c>
      <c r="C623" s="18">
        <v>4087369.91</v>
      </c>
      <c r="D623" s="18">
        <v>2738295</v>
      </c>
      <c r="E623" s="18">
        <v>0</v>
      </c>
      <c r="F623" s="18">
        <v>1249008.3600000001</v>
      </c>
      <c r="G623" s="18">
        <f>F623-C623</f>
        <v>-2838361.55</v>
      </c>
      <c r="H623" s="18">
        <f>E623-F623</f>
        <v>-1249008.3600000001</v>
      </c>
      <c r="I623" s="19">
        <f>IF(ISERROR(F623/C623),0,F623/C623*100-100)</f>
        <v>-69.442248010285908</v>
      </c>
      <c r="J623" s="19">
        <f>IF(ISERROR(F623/E623),0,F623/E623*100)</f>
        <v>0</v>
      </c>
      <c r="K623" s="19">
        <f>IF(ISERROR(F623/D623),0,F623/D623*100)</f>
        <v>45.612629756837741</v>
      </c>
    </row>
    <row r="624" spans="1:11">
      <c r="A624" s="16"/>
      <c r="B624" s="17" t="s">
        <v>58</v>
      </c>
      <c r="C624" s="18">
        <v>1334674.1000000001</v>
      </c>
      <c r="D624" s="18">
        <v>0</v>
      </c>
      <c r="E624" s="18">
        <v>0</v>
      </c>
      <c r="F624" s="18">
        <v>1560556.26</v>
      </c>
      <c r="G624" s="18">
        <f>F624-C624</f>
        <v>225882.15999999992</v>
      </c>
      <c r="H624" s="18">
        <f>E624-F624</f>
        <v>-1560556.26</v>
      </c>
      <c r="I624" s="19">
        <f>IF(ISERROR(F624/C624),0,F624/C624*100-100)</f>
        <v>16.924143504395545</v>
      </c>
      <c r="J624" s="19">
        <f>IF(ISERROR(F624/E624),0,F624/E624*100)</f>
        <v>0</v>
      </c>
      <c r="K624" s="19">
        <f>IF(ISERROR(F624/D624),0,F624/D624*100)</f>
        <v>0</v>
      </c>
    </row>
    <row r="625" spans="1:11">
      <c r="A625" s="16" t="s">
        <v>59</v>
      </c>
      <c r="B625" s="17" t="s">
        <v>60</v>
      </c>
      <c r="C625" s="18">
        <v>-1334674.1000000001</v>
      </c>
      <c r="D625" s="18">
        <v>0</v>
      </c>
      <c r="E625" s="18">
        <v>0</v>
      </c>
      <c r="F625" s="18">
        <v>-1560556.26</v>
      </c>
      <c r="G625" s="18">
        <f>F625-C625</f>
        <v>-225882.15999999992</v>
      </c>
      <c r="H625" s="18">
        <f>E625-F625</f>
        <v>1560556.26</v>
      </c>
      <c r="I625" s="19">
        <f>IF(ISERROR(F625/C625),0,F625/C625*100-100)</f>
        <v>16.924143504395545</v>
      </c>
      <c r="J625" s="19">
        <f>IF(ISERROR(F625/E625),0,F625/E625*100)</f>
        <v>0</v>
      </c>
      <c r="K625" s="19">
        <f>IF(ISERROR(F625/D625),0,F625/D625*100)</f>
        <v>0</v>
      </c>
    </row>
    <row r="626" spans="1:11">
      <c r="A626" s="22" t="s">
        <v>61</v>
      </c>
      <c r="B626" s="17" t="s">
        <v>62</v>
      </c>
      <c r="C626" s="18">
        <v>-1334674.1000000001</v>
      </c>
      <c r="D626" s="18">
        <v>0</v>
      </c>
      <c r="E626" s="18">
        <v>0</v>
      </c>
      <c r="F626" s="18">
        <v>-1560556.26</v>
      </c>
      <c r="G626" s="18">
        <f>F626-C626</f>
        <v>-225882.15999999992</v>
      </c>
      <c r="H626" s="18">
        <f>E626-F626</f>
        <v>1560556.26</v>
      </c>
      <c r="I626" s="19">
        <f>IF(ISERROR(F626/C626),0,F626/C626*100-100)</f>
        <v>16.924143504395545</v>
      </c>
      <c r="J626" s="19">
        <f>IF(ISERROR(F626/E626),0,F626/E626*100)</f>
        <v>0</v>
      </c>
      <c r="K626" s="19">
        <f>IF(ISERROR(F626/D626),0,F626/D626*100)</f>
        <v>0</v>
      </c>
    </row>
    <row r="627" spans="1:11" ht="25.5">
      <c r="A627" s="27" t="s">
        <v>173</v>
      </c>
      <c r="B627" s="28" t="s">
        <v>174</v>
      </c>
      <c r="C627" s="29"/>
      <c r="D627" s="29"/>
      <c r="E627" s="29"/>
      <c r="F627" s="29"/>
      <c r="G627" s="29"/>
      <c r="H627" s="29"/>
      <c r="I627" s="30"/>
      <c r="J627" s="30"/>
      <c r="K627" s="30"/>
    </row>
    <row r="628" spans="1:11">
      <c r="A628" s="16" t="s">
        <v>20</v>
      </c>
      <c r="B628" s="17" t="s">
        <v>21</v>
      </c>
      <c r="C628" s="18">
        <v>8855082.0700000003</v>
      </c>
      <c r="D628" s="18">
        <v>24010369</v>
      </c>
      <c r="E628" s="18">
        <v>22517539</v>
      </c>
      <c r="F628" s="18">
        <v>7149819.1399999997</v>
      </c>
      <c r="G628" s="18">
        <f>F628-C628</f>
        <v>-1705262.9300000006</v>
      </c>
      <c r="H628" s="18">
        <f>E628-F628</f>
        <v>15367719.859999999</v>
      </c>
      <c r="I628" s="19">
        <f>IF(ISERROR(F628/C628),0,F628/C628*100-100)</f>
        <v>-19.2574491859001</v>
      </c>
      <c r="J628" s="19">
        <f>IF(ISERROR(F628/E628),0,F628/E628*100)</f>
        <v>31.752222745123255</v>
      </c>
      <c r="K628" s="19">
        <f>IF(ISERROR(F628/D628),0,F628/D628*100)</f>
        <v>29.778047725963724</v>
      </c>
    </row>
    <row r="629" spans="1:11">
      <c r="A629" s="22" t="s">
        <v>82</v>
      </c>
      <c r="B629" s="17" t="s">
        <v>83</v>
      </c>
      <c r="C629" s="18">
        <v>7750981.0700000003</v>
      </c>
      <c r="D629" s="18">
        <v>22929223</v>
      </c>
      <c r="E629" s="18">
        <v>21631678</v>
      </c>
      <c r="F629" s="18">
        <v>6068673.1399999997</v>
      </c>
      <c r="G629" s="18">
        <f>F629-C629</f>
        <v>-1682307.9300000006</v>
      </c>
      <c r="H629" s="18">
        <f>E629-F629</f>
        <v>15563004.859999999</v>
      </c>
      <c r="I629" s="19">
        <f>IF(ISERROR(F629/C629),0,F629/C629*100-100)</f>
        <v>-21.704451537255537</v>
      </c>
      <c r="J629" s="19">
        <f>IF(ISERROR(F629/E629),0,F629/E629*100)</f>
        <v>28.054564883963231</v>
      </c>
      <c r="K629" s="19">
        <f>IF(ISERROR(F629/D629),0,F629/D629*100)</f>
        <v>26.466981196877015</v>
      </c>
    </row>
    <row r="630" spans="1:11">
      <c r="A630" s="22" t="s">
        <v>24</v>
      </c>
      <c r="B630" s="17" t="s">
        <v>25</v>
      </c>
      <c r="C630" s="18">
        <v>1104101</v>
      </c>
      <c r="D630" s="18">
        <v>1081146</v>
      </c>
      <c r="E630" s="18">
        <v>885861</v>
      </c>
      <c r="F630" s="18">
        <v>1081146</v>
      </c>
      <c r="G630" s="18">
        <f>F630-C630</f>
        <v>-22955</v>
      </c>
      <c r="H630" s="18">
        <f>E630-F630</f>
        <v>-195285</v>
      </c>
      <c r="I630" s="19">
        <f>IF(ISERROR(F630/C630),0,F630/C630*100-100)</f>
        <v>-2.0790670418738841</v>
      </c>
      <c r="J630" s="19">
        <f>IF(ISERROR(F630/E630),0,F630/E630*100)</f>
        <v>122.04465486120284</v>
      </c>
      <c r="K630" s="19">
        <f>IF(ISERROR(F630/D630),0,F630/D630*100)</f>
        <v>100</v>
      </c>
    </row>
    <row r="631" spans="1:11">
      <c r="A631" s="23" t="s">
        <v>26</v>
      </c>
      <c r="B631" s="17" t="s">
        <v>27</v>
      </c>
      <c r="C631" s="18">
        <v>1104101</v>
      </c>
      <c r="D631" s="18">
        <v>1081146</v>
      </c>
      <c r="E631" s="18">
        <v>885861</v>
      </c>
      <c r="F631" s="18">
        <v>1081146</v>
      </c>
      <c r="G631" s="18">
        <f>F631-C631</f>
        <v>-22955</v>
      </c>
      <c r="H631" s="18">
        <f>E631-F631</f>
        <v>-195285</v>
      </c>
      <c r="I631" s="19">
        <f>IF(ISERROR(F631/C631),0,F631/C631*100-100)</f>
        <v>-2.0790670418738841</v>
      </c>
      <c r="J631" s="19">
        <f>IF(ISERROR(F631/E631),0,F631/E631*100)</f>
        <v>122.04465486120284</v>
      </c>
      <c r="K631" s="19">
        <f>IF(ISERROR(F631/D631),0,F631/D631*100)</f>
        <v>100</v>
      </c>
    </row>
    <row r="632" spans="1:11">
      <c r="A632" s="16" t="s">
        <v>28</v>
      </c>
      <c r="B632" s="17" t="s">
        <v>29</v>
      </c>
      <c r="C632" s="18">
        <v>6498020.4100000001</v>
      </c>
      <c r="D632" s="18">
        <v>24657549</v>
      </c>
      <c r="E632" s="18">
        <v>22508906</v>
      </c>
      <c r="F632" s="18">
        <v>6227949.1200000001</v>
      </c>
      <c r="G632" s="18">
        <f>F632-C632</f>
        <v>-270071.29000000004</v>
      </c>
      <c r="H632" s="18">
        <f>E632-F632</f>
        <v>16280956.879999999</v>
      </c>
      <c r="I632" s="19">
        <f>IF(ISERROR(F632/C632),0,F632/C632*100-100)</f>
        <v>-4.1562087060296022</v>
      </c>
      <c r="J632" s="19">
        <f>IF(ISERROR(F632/E632),0,F632/E632*100)</f>
        <v>27.668821932083237</v>
      </c>
      <c r="K632" s="19">
        <f>IF(ISERROR(F632/D632),0,F632/D632*100)</f>
        <v>25.257778540762505</v>
      </c>
    </row>
    <row r="633" spans="1:11">
      <c r="A633" s="22" t="s">
        <v>30</v>
      </c>
      <c r="B633" s="17" t="s">
        <v>31</v>
      </c>
      <c r="C633" s="18">
        <v>6443072.8799999999</v>
      </c>
      <c r="D633" s="18">
        <v>24345420</v>
      </c>
      <c r="E633" s="18">
        <v>22281920</v>
      </c>
      <c r="F633" s="18">
        <v>6144443.8899999997</v>
      </c>
      <c r="G633" s="18">
        <f>F633-C633</f>
        <v>-298628.99000000022</v>
      </c>
      <c r="H633" s="18">
        <f>E633-F633</f>
        <v>16137476.109999999</v>
      </c>
      <c r="I633" s="19">
        <f>IF(ISERROR(F633/C633),0,F633/C633*100-100)</f>
        <v>-4.6348845583755036</v>
      </c>
      <c r="J633" s="19">
        <f>IF(ISERROR(F633/E633),0,F633/E633*100)</f>
        <v>27.575917560066639</v>
      </c>
      <c r="K633" s="19">
        <f>IF(ISERROR(F633/D633),0,F633/D633*100)</f>
        <v>25.238602948727113</v>
      </c>
    </row>
    <row r="634" spans="1:11">
      <c r="A634" s="23" t="s">
        <v>32</v>
      </c>
      <c r="B634" s="17" t="s">
        <v>33</v>
      </c>
      <c r="C634" s="18">
        <v>6443072.8799999999</v>
      </c>
      <c r="D634" s="18">
        <v>8085680</v>
      </c>
      <c r="E634" s="18">
        <v>6322180</v>
      </c>
      <c r="F634" s="18">
        <v>6144443.8899999997</v>
      </c>
      <c r="G634" s="18">
        <f>F634-C634</f>
        <v>-298628.99000000022</v>
      </c>
      <c r="H634" s="18">
        <f>E634-F634</f>
        <v>177736.11000000034</v>
      </c>
      <c r="I634" s="19">
        <f>IF(ISERROR(F634/C634),0,F634/C634*100-100)</f>
        <v>-4.6348845583755036</v>
      </c>
      <c r="J634" s="19">
        <f>IF(ISERROR(F634/E634),0,F634/E634*100)</f>
        <v>97.188689502671537</v>
      </c>
      <c r="K634" s="19">
        <f>IF(ISERROR(F634/D634),0,F634/D634*100)</f>
        <v>75.991677756230771</v>
      </c>
    </row>
    <row r="635" spans="1:11">
      <c r="A635" s="24" t="s">
        <v>34</v>
      </c>
      <c r="B635" s="17" t="s">
        <v>35</v>
      </c>
      <c r="C635" s="18">
        <v>54394.07</v>
      </c>
      <c r="D635" s="18">
        <v>250106</v>
      </c>
      <c r="E635" s="18">
        <v>167546</v>
      </c>
      <c r="F635" s="18">
        <v>12415.64</v>
      </c>
      <c r="G635" s="18">
        <f>F635-C635</f>
        <v>-41978.43</v>
      </c>
      <c r="H635" s="18">
        <f>E635-F635</f>
        <v>155130.35999999999</v>
      </c>
      <c r="I635" s="19">
        <f>IF(ISERROR(F635/C635),0,F635/C635*100-100)</f>
        <v>-77.17464422132781</v>
      </c>
      <c r="J635" s="19">
        <f>IF(ISERROR(F635/E635),0,F635/E635*100)</f>
        <v>7.4102873240781628</v>
      </c>
      <c r="K635" s="19">
        <f>IF(ISERROR(F635/D635),0,F635/D635*100)</f>
        <v>4.964151199891246</v>
      </c>
    </row>
    <row r="636" spans="1:11">
      <c r="A636" s="24" t="s">
        <v>36</v>
      </c>
      <c r="B636" s="17" t="s">
        <v>37</v>
      </c>
      <c r="C636" s="18">
        <v>6388678.8099999996</v>
      </c>
      <c r="D636" s="18">
        <v>7835574</v>
      </c>
      <c r="E636" s="18">
        <v>6154634</v>
      </c>
      <c r="F636" s="18">
        <v>6132028.25</v>
      </c>
      <c r="G636" s="18">
        <f>F636-C636</f>
        <v>-256650.55999999959</v>
      </c>
      <c r="H636" s="18">
        <f>E636-F636</f>
        <v>22605.75</v>
      </c>
      <c r="I636" s="19">
        <f>IF(ISERROR(F636/C636),0,F636/C636*100-100)</f>
        <v>-4.0172712955654077</v>
      </c>
      <c r="J636" s="19">
        <f>IF(ISERROR(F636/E636),0,F636/E636*100)</f>
        <v>99.632703585623446</v>
      </c>
      <c r="K636" s="19">
        <f>IF(ISERROR(F636/D636),0,F636/D636*100)</f>
        <v>78.258826347629423</v>
      </c>
    </row>
    <row r="637" spans="1:11">
      <c r="A637" s="25" t="s">
        <v>38</v>
      </c>
      <c r="B637" s="17" t="s">
        <v>39</v>
      </c>
      <c r="C637" s="18">
        <v>212.96</v>
      </c>
      <c r="D637" s="18">
        <v>0</v>
      </c>
      <c r="E637" s="18">
        <v>0</v>
      </c>
      <c r="F637" s="18">
        <v>3440</v>
      </c>
      <c r="G637" s="18">
        <f>F637-C637</f>
        <v>3227.04</v>
      </c>
      <c r="H637" s="18">
        <f>E637-F637</f>
        <v>-3440</v>
      </c>
      <c r="I637" s="19">
        <f>IF(ISERROR(F637/C637),0,F637/C637*100-100)</f>
        <v>1515.3268219383922</v>
      </c>
      <c r="J637" s="19">
        <f>IF(ISERROR(F637/E637),0,F637/E637*100)</f>
        <v>0</v>
      </c>
      <c r="K637" s="19">
        <f>IF(ISERROR(F637/D637),0,F637/D637*100)</f>
        <v>0</v>
      </c>
    </row>
    <row r="638" spans="1:11" ht="25.5">
      <c r="A638" s="23" t="s">
        <v>70</v>
      </c>
      <c r="B638" s="17" t="s">
        <v>71</v>
      </c>
      <c r="C638" s="18">
        <v>0</v>
      </c>
      <c r="D638" s="18">
        <v>15959740</v>
      </c>
      <c r="E638" s="18">
        <v>15959740</v>
      </c>
      <c r="F638" s="18">
        <v>0</v>
      </c>
      <c r="G638" s="18">
        <f>F638-C638</f>
        <v>0</v>
      </c>
      <c r="H638" s="18">
        <f>E638-F638</f>
        <v>15959740</v>
      </c>
      <c r="I638" s="19">
        <f>IF(ISERROR(F638/C638),0,F638/C638*100-100)</f>
        <v>0</v>
      </c>
      <c r="J638" s="19">
        <f>IF(ISERROR(F638/E638),0,F638/E638*100)</f>
        <v>0</v>
      </c>
      <c r="K638" s="19">
        <f>IF(ISERROR(F638/D638),0,F638/D638*100)</f>
        <v>0</v>
      </c>
    </row>
    <row r="639" spans="1:11">
      <c r="A639" s="24" t="s">
        <v>72</v>
      </c>
      <c r="B639" s="17" t="s">
        <v>73</v>
      </c>
      <c r="C639" s="18">
        <v>0</v>
      </c>
      <c r="D639" s="18">
        <v>15959740</v>
      </c>
      <c r="E639" s="18">
        <v>15959740</v>
      </c>
      <c r="F639" s="18">
        <v>0</v>
      </c>
      <c r="G639" s="18">
        <f>F639-C639</f>
        <v>0</v>
      </c>
      <c r="H639" s="18">
        <f>E639-F639</f>
        <v>15959740</v>
      </c>
      <c r="I639" s="19">
        <f>IF(ISERROR(F639/C639),0,F639/C639*100-100)</f>
        <v>0</v>
      </c>
      <c r="J639" s="19">
        <f>IF(ISERROR(F639/E639),0,F639/E639*100)</f>
        <v>0</v>
      </c>
      <c r="K639" s="19">
        <f>IF(ISERROR(F639/D639),0,F639/D639*100)</f>
        <v>0</v>
      </c>
    </row>
    <row r="640" spans="1:11" ht="25.5">
      <c r="A640" s="23" t="s">
        <v>46</v>
      </c>
      <c r="B640" s="17" t="s">
        <v>47</v>
      </c>
      <c r="C640" s="18">
        <v>0</v>
      </c>
      <c r="D640" s="18">
        <v>300000</v>
      </c>
      <c r="E640" s="18">
        <v>0</v>
      </c>
      <c r="F640" s="18">
        <v>0</v>
      </c>
      <c r="G640" s="18">
        <f>F640-C640</f>
        <v>0</v>
      </c>
      <c r="H640" s="18">
        <f>E640-F640</f>
        <v>0</v>
      </c>
      <c r="I640" s="19">
        <f>IF(ISERROR(F640/C640),0,F640/C640*100-100)</f>
        <v>0</v>
      </c>
      <c r="J640" s="19">
        <f>IF(ISERROR(F640/E640),0,F640/E640*100)</f>
        <v>0</v>
      </c>
      <c r="K640" s="19">
        <f>IF(ISERROR(F640/D640),0,F640/D640*100)</f>
        <v>0</v>
      </c>
    </row>
    <row r="641" spans="1:11">
      <c r="A641" s="24" t="s">
        <v>187</v>
      </c>
      <c r="B641" s="17" t="s">
        <v>188</v>
      </c>
      <c r="C641" s="18">
        <v>0</v>
      </c>
      <c r="D641" s="18">
        <v>300000</v>
      </c>
      <c r="E641" s="18">
        <v>0</v>
      </c>
      <c r="F641" s="18">
        <v>0</v>
      </c>
      <c r="G641" s="18">
        <f>F641-C641</f>
        <v>0</v>
      </c>
      <c r="H641" s="18">
        <f>E641-F641</f>
        <v>0</v>
      </c>
      <c r="I641" s="19">
        <f>IF(ISERROR(F641/C641),0,F641/C641*100-100)</f>
        <v>0</v>
      </c>
      <c r="J641" s="19">
        <f>IF(ISERROR(F641/E641),0,F641/E641*100)</f>
        <v>0</v>
      </c>
      <c r="K641" s="19">
        <f>IF(ISERROR(F641/D641),0,F641/D641*100)</f>
        <v>0</v>
      </c>
    </row>
    <row r="642" spans="1:11">
      <c r="A642" s="22" t="s">
        <v>54</v>
      </c>
      <c r="B642" s="17" t="s">
        <v>55</v>
      </c>
      <c r="C642" s="18">
        <v>54947.53</v>
      </c>
      <c r="D642" s="18">
        <v>312129</v>
      </c>
      <c r="E642" s="18">
        <v>226986</v>
      </c>
      <c r="F642" s="18">
        <v>83505.23</v>
      </c>
      <c r="G642" s="18">
        <f>F642-C642</f>
        <v>28557.699999999997</v>
      </c>
      <c r="H642" s="18">
        <f>E642-F642</f>
        <v>143480.77000000002</v>
      </c>
      <c r="I642" s="19">
        <f>IF(ISERROR(F642/C642),0,F642/C642*100-100)</f>
        <v>51.972672838979292</v>
      </c>
      <c r="J642" s="19">
        <f>IF(ISERROR(F642/E642),0,F642/E642*100)</f>
        <v>36.78871384138229</v>
      </c>
      <c r="K642" s="19">
        <f>IF(ISERROR(F642/D642),0,F642/D642*100)</f>
        <v>26.75343527836247</v>
      </c>
    </row>
    <row r="643" spans="1:11">
      <c r="A643" s="23" t="s">
        <v>56</v>
      </c>
      <c r="B643" s="17" t="s">
        <v>57</v>
      </c>
      <c r="C643" s="18">
        <v>54947.53</v>
      </c>
      <c r="D643" s="18">
        <v>312129</v>
      </c>
      <c r="E643" s="18">
        <v>226986</v>
      </c>
      <c r="F643" s="18">
        <v>83505.23</v>
      </c>
      <c r="G643" s="18">
        <f>F643-C643</f>
        <v>28557.699999999997</v>
      </c>
      <c r="H643" s="18">
        <f>E643-F643</f>
        <v>143480.77000000002</v>
      </c>
      <c r="I643" s="19">
        <f>IF(ISERROR(F643/C643),0,F643/C643*100-100)</f>
        <v>51.972672838979292</v>
      </c>
      <c r="J643" s="19">
        <f>IF(ISERROR(F643/E643),0,F643/E643*100)</f>
        <v>36.78871384138229</v>
      </c>
      <c r="K643" s="19">
        <f>IF(ISERROR(F643/D643),0,F643/D643*100)</f>
        <v>26.75343527836247</v>
      </c>
    </row>
    <row r="644" spans="1:11">
      <c r="A644" s="16"/>
      <c r="B644" s="17" t="s">
        <v>58</v>
      </c>
      <c r="C644" s="18">
        <v>2357061.66</v>
      </c>
      <c r="D644" s="18">
        <v>-647180</v>
      </c>
      <c r="E644" s="18">
        <v>8633</v>
      </c>
      <c r="F644" s="18">
        <v>921870.02</v>
      </c>
      <c r="G644" s="18">
        <f>F644-C644</f>
        <v>-1435191.6400000001</v>
      </c>
      <c r="H644" s="18">
        <f>E644-F644</f>
        <v>-913237.02</v>
      </c>
      <c r="I644" s="19">
        <f>IF(ISERROR(F644/C644),0,F644/C644*100-100)</f>
        <v>-60.889015521129814</v>
      </c>
      <c r="J644" s="19">
        <f>IF(ISERROR(F644/E644),0,F644/E644*100)</f>
        <v>10678.443414803662</v>
      </c>
      <c r="K644" s="19">
        <f>IF(ISERROR(F644/D644),0,F644/D644*100)</f>
        <v>-142.44414536913996</v>
      </c>
    </row>
    <row r="645" spans="1:11">
      <c r="A645" s="16" t="s">
        <v>59</v>
      </c>
      <c r="B645" s="17" t="s">
        <v>60</v>
      </c>
      <c r="C645" s="18">
        <v>-2357061.66</v>
      </c>
      <c r="D645" s="18">
        <v>647180</v>
      </c>
      <c r="E645" s="18">
        <v>-8633</v>
      </c>
      <c r="F645" s="18">
        <v>-921870.02</v>
      </c>
      <c r="G645" s="18">
        <f>F645-C645</f>
        <v>1435191.6400000001</v>
      </c>
      <c r="H645" s="18">
        <f>E645-F645</f>
        <v>913237.02</v>
      </c>
      <c r="I645" s="19">
        <f>IF(ISERROR(F645/C645),0,F645/C645*100-100)</f>
        <v>-60.889015521129814</v>
      </c>
      <c r="J645" s="19">
        <f>IF(ISERROR(F645/E645),0,F645/E645*100)</f>
        <v>10678.443414803662</v>
      </c>
      <c r="K645" s="19">
        <f>IF(ISERROR(F645/D645),0,F645/D645*100)</f>
        <v>-142.44414536913996</v>
      </c>
    </row>
    <row r="646" spans="1:11">
      <c r="A646" s="22" t="s">
        <v>61</v>
      </c>
      <c r="B646" s="17" t="s">
        <v>62</v>
      </c>
      <c r="C646" s="18">
        <v>-2357061.66</v>
      </c>
      <c r="D646" s="18">
        <v>647180</v>
      </c>
      <c r="E646" s="18">
        <v>-8633</v>
      </c>
      <c r="F646" s="18">
        <v>-921870.02</v>
      </c>
      <c r="G646" s="18">
        <f>F646-C646</f>
        <v>1435191.6400000001</v>
      </c>
      <c r="H646" s="18">
        <f>E646-F646</f>
        <v>913237.02</v>
      </c>
      <c r="I646" s="19">
        <f>IF(ISERROR(F646/C646),0,F646/C646*100-100)</f>
        <v>-60.889015521129814</v>
      </c>
      <c r="J646" s="19">
        <f>IF(ISERROR(F646/E646),0,F646/E646*100)</f>
        <v>10678.443414803662</v>
      </c>
      <c r="K646" s="19">
        <f>IF(ISERROR(F646/D646),0,F646/D646*100)</f>
        <v>-142.44414536913996</v>
      </c>
    </row>
    <row r="647" spans="1:11" ht="25.5">
      <c r="A647" s="23" t="s">
        <v>98</v>
      </c>
      <c r="B647" s="17" t="s">
        <v>99</v>
      </c>
      <c r="C647" s="18">
        <v>-50429.16</v>
      </c>
      <c r="D647" s="18">
        <v>647180</v>
      </c>
      <c r="E647" s="18">
        <v>-8633</v>
      </c>
      <c r="F647" s="18">
        <v>-656186.84</v>
      </c>
      <c r="G647" s="18">
        <f>F647-C647</f>
        <v>-605757.67999999993</v>
      </c>
      <c r="H647" s="18">
        <f>E647-F647</f>
        <v>647553.84</v>
      </c>
      <c r="I647" s="19">
        <f>IF(ISERROR(F647/C647),0,F647/C647*100-100)</f>
        <v>1201.205175735626</v>
      </c>
      <c r="J647" s="19">
        <f>IF(ISERROR(F647/E647),0,F647/E647*100)</f>
        <v>7600.9132398934316</v>
      </c>
      <c r="K647" s="19">
        <f>IF(ISERROR(F647/D647),0,F647/D647*100)</f>
        <v>-101.39170555332365</v>
      </c>
    </row>
    <row r="648" spans="1:11" ht="25.5">
      <c r="A648" s="36" t="s">
        <v>292</v>
      </c>
      <c r="B648" s="28" t="s">
        <v>409</v>
      </c>
      <c r="C648" s="29"/>
      <c r="D648" s="29"/>
      <c r="E648" s="29"/>
      <c r="F648" s="29"/>
      <c r="G648" s="29"/>
      <c r="H648" s="29"/>
      <c r="I648" s="30"/>
      <c r="J648" s="30"/>
      <c r="K648" s="30"/>
    </row>
    <row r="649" spans="1:11">
      <c r="A649" s="16" t="s">
        <v>20</v>
      </c>
      <c r="B649" s="17" t="s">
        <v>21</v>
      </c>
      <c r="C649" s="18">
        <v>0</v>
      </c>
      <c r="D649" s="18">
        <v>300000</v>
      </c>
      <c r="E649" s="18">
        <v>0</v>
      </c>
      <c r="F649" s="18">
        <v>0</v>
      </c>
      <c r="G649" s="18">
        <f>F649-C649</f>
        <v>0</v>
      </c>
      <c r="H649" s="18">
        <f>E649-F649</f>
        <v>0</v>
      </c>
      <c r="I649" s="19">
        <f>IF(ISERROR(F649/C649),0,F649/C649*100-100)</f>
        <v>0</v>
      </c>
      <c r="J649" s="19">
        <f>IF(ISERROR(F649/E649),0,F649/E649*100)</f>
        <v>0</v>
      </c>
      <c r="K649" s="19">
        <f>IF(ISERROR(F649/D649),0,F649/D649*100)</f>
        <v>0</v>
      </c>
    </row>
    <row r="650" spans="1:11">
      <c r="A650" s="22" t="s">
        <v>82</v>
      </c>
      <c r="B650" s="17" t="s">
        <v>83</v>
      </c>
      <c r="C650" s="18">
        <v>0</v>
      </c>
      <c r="D650" s="18">
        <v>300000</v>
      </c>
      <c r="E650" s="18">
        <v>0</v>
      </c>
      <c r="F650" s="18">
        <v>0</v>
      </c>
      <c r="G650" s="18">
        <f>F650-C650</f>
        <v>0</v>
      </c>
      <c r="H650" s="18">
        <f>E650-F650</f>
        <v>0</v>
      </c>
      <c r="I650" s="19">
        <f>IF(ISERROR(F650/C650),0,F650/C650*100-100)</f>
        <v>0</v>
      </c>
      <c r="J650" s="19">
        <f>IF(ISERROR(F650/E650),0,F650/E650*100)</f>
        <v>0</v>
      </c>
      <c r="K650" s="19">
        <f>IF(ISERROR(F650/D650),0,F650/D650*100)</f>
        <v>0</v>
      </c>
    </row>
    <row r="651" spans="1:11">
      <c r="A651" s="16" t="s">
        <v>28</v>
      </c>
      <c r="B651" s="17" t="s">
        <v>29</v>
      </c>
      <c r="C651" s="18">
        <v>0</v>
      </c>
      <c r="D651" s="18">
        <v>300000</v>
      </c>
      <c r="E651" s="18">
        <v>0</v>
      </c>
      <c r="F651" s="18">
        <v>0</v>
      </c>
      <c r="G651" s="18">
        <f>F651-C651</f>
        <v>0</v>
      </c>
      <c r="H651" s="18">
        <f>E651-F651</f>
        <v>0</v>
      </c>
      <c r="I651" s="19">
        <f>IF(ISERROR(F651/C651),0,F651/C651*100-100)</f>
        <v>0</v>
      </c>
      <c r="J651" s="19">
        <f>IF(ISERROR(F651/E651),0,F651/E651*100)</f>
        <v>0</v>
      </c>
      <c r="K651" s="19">
        <f>IF(ISERROR(F651/D651),0,F651/D651*100)</f>
        <v>0</v>
      </c>
    </row>
    <row r="652" spans="1:11">
      <c r="A652" s="22" t="s">
        <v>30</v>
      </c>
      <c r="B652" s="17" t="s">
        <v>31</v>
      </c>
      <c r="C652" s="18">
        <v>0</v>
      </c>
      <c r="D652" s="18">
        <v>300000</v>
      </c>
      <c r="E652" s="18">
        <v>0</v>
      </c>
      <c r="F652" s="18">
        <v>0</v>
      </c>
      <c r="G652" s="18">
        <f>F652-C652</f>
        <v>0</v>
      </c>
      <c r="H652" s="18">
        <f>E652-F652</f>
        <v>0</v>
      </c>
      <c r="I652" s="19">
        <f>IF(ISERROR(F652/C652),0,F652/C652*100-100)</f>
        <v>0</v>
      </c>
      <c r="J652" s="19">
        <f>IF(ISERROR(F652/E652),0,F652/E652*100)</f>
        <v>0</v>
      </c>
      <c r="K652" s="19">
        <f>IF(ISERROR(F652/D652),0,F652/D652*100)</f>
        <v>0</v>
      </c>
    </row>
    <row r="653" spans="1:11" ht="25.5">
      <c r="A653" s="23" t="s">
        <v>46</v>
      </c>
      <c r="B653" s="17" t="s">
        <v>47</v>
      </c>
      <c r="C653" s="18">
        <v>0</v>
      </c>
      <c r="D653" s="18">
        <v>300000</v>
      </c>
      <c r="E653" s="18">
        <v>0</v>
      </c>
      <c r="F653" s="18">
        <v>0</v>
      </c>
      <c r="G653" s="18">
        <f>F653-C653</f>
        <v>0</v>
      </c>
      <c r="H653" s="18">
        <f>E653-F653</f>
        <v>0</v>
      </c>
      <c r="I653" s="19">
        <f>IF(ISERROR(F653/C653),0,F653/C653*100-100)</f>
        <v>0</v>
      </c>
      <c r="J653" s="19">
        <f>IF(ISERROR(F653/E653),0,F653/E653*100)</f>
        <v>0</v>
      </c>
      <c r="K653" s="19">
        <f>IF(ISERROR(F653/D653),0,F653/D653*100)</f>
        <v>0</v>
      </c>
    </row>
    <row r="654" spans="1:11">
      <c r="A654" s="24" t="s">
        <v>187</v>
      </c>
      <c r="B654" s="17" t="s">
        <v>188</v>
      </c>
      <c r="C654" s="18">
        <v>0</v>
      </c>
      <c r="D654" s="18">
        <v>300000</v>
      </c>
      <c r="E654" s="18">
        <v>0</v>
      </c>
      <c r="F654" s="18">
        <v>0</v>
      </c>
      <c r="G654" s="18">
        <f>F654-C654</f>
        <v>0</v>
      </c>
      <c r="H654" s="18">
        <f>E654-F654</f>
        <v>0</v>
      </c>
      <c r="I654" s="19">
        <f>IF(ISERROR(F654/C654),0,F654/C654*100-100)</f>
        <v>0</v>
      </c>
      <c r="J654" s="19">
        <f>IF(ISERROR(F654/E654),0,F654/E654*100)</f>
        <v>0</v>
      </c>
      <c r="K654" s="19">
        <f>IF(ISERROR(F654/D654),0,F654/D654*100)</f>
        <v>0</v>
      </c>
    </row>
    <row r="655" spans="1:11" ht="25.5">
      <c r="A655" s="36" t="s">
        <v>410</v>
      </c>
      <c r="B655" s="28" t="s">
        <v>411</v>
      </c>
      <c r="C655" s="29"/>
      <c r="D655" s="29"/>
      <c r="E655" s="29"/>
      <c r="F655" s="29"/>
      <c r="G655" s="29"/>
      <c r="H655" s="29"/>
      <c r="I655" s="30"/>
      <c r="J655" s="30"/>
      <c r="K655" s="30"/>
    </row>
    <row r="656" spans="1:11">
      <c r="A656" s="16" t="s">
        <v>20</v>
      </c>
      <c r="B656" s="17" t="s">
        <v>21</v>
      </c>
      <c r="C656" s="18">
        <v>45910</v>
      </c>
      <c r="D656" s="18">
        <v>16016786</v>
      </c>
      <c r="E656" s="18">
        <v>15986866</v>
      </c>
      <c r="F656" s="18">
        <v>44215.32</v>
      </c>
      <c r="G656" s="18">
        <f>F656-C656</f>
        <v>-1694.6800000000003</v>
      </c>
      <c r="H656" s="18">
        <f>E656-F656</f>
        <v>15942650.68</v>
      </c>
      <c r="I656" s="19">
        <f>IF(ISERROR(F656/C656),0,F656/C656*100-100)</f>
        <v>-3.6913090829884538</v>
      </c>
      <c r="J656" s="19">
        <f>IF(ISERROR(F656/E656),0,F656/E656*100)</f>
        <v>0.27657278168216332</v>
      </c>
      <c r="K656" s="19">
        <f>IF(ISERROR(F656/D656),0,F656/D656*100)</f>
        <v>0.27605613260987566</v>
      </c>
    </row>
    <row r="657" spans="1:11">
      <c r="A657" s="22" t="s">
        <v>82</v>
      </c>
      <c r="B657" s="17" t="s">
        <v>83</v>
      </c>
      <c r="C657" s="18">
        <v>22955</v>
      </c>
      <c r="D657" s="18">
        <v>16016786</v>
      </c>
      <c r="E657" s="18">
        <v>15986866</v>
      </c>
      <c r="F657" s="18">
        <v>44215.32</v>
      </c>
      <c r="G657" s="18">
        <f>F657-C657</f>
        <v>21260.32</v>
      </c>
      <c r="H657" s="18">
        <f>E657-F657</f>
        <v>15942650.68</v>
      </c>
      <c r="I657" s="19">
        <f>IF(ISERROR(F657/C657),0,F657/C657*100-100)</f>
        <v>92.617381834023092</v>
      </c>
      <c r="J657" s="19">
        <f>IF(ISERROR(F657/E657),0,F657/E657*100)</f>
        <v>0.27657278168216332</v>
      </c>
      <c r="K657" s="19">
        <f>IF(ISERROR(F657/D657),0,F657/D657*100)</f>
        <v>0.27605613260987566</v>
      </c>
    </row>
    <row r="658" spans="1:11">
      <c r="A658" s="22" t="s">
        <v>24</v>
      </c>
      <c r="B658" s="17" t="s">
        <v>25</v>
      </c>
      <c r="C658" s="18">
        <v>22955</v>
      </c>
      <c r="D658" s="18">
        <v>0</v>
      </c>
      <c r="E658" s="18">
        <v>0</v>
      </c>
      <c r="F658" s="18">
        <v>0</v>
      </c>
      <c r="G658" s="18">
        <f>F658-C658</f>
        <v>-22955</v>
      </c>
      <c r="H658" s="18">
        <f>E658-F658</f>
        <v>0</v>
      </c>
      <c r="I658" s="19">
        <f>IF(ISERROR(F658/C658),0,F658/C658*100-100)</f>
        <v>-100</v>
      </c>
      <c r="J658" s="19">
        <f>IF(ISERROR(F658/E658),0,F658/E658*100)</f>
        <v>0</v>
      </c>
      <c r="K658" s="19">
        <f>IF(ISERROR(F658/D658),0,F658/D658*100)</f>
        <v>0</v>
      </c>
    </row>
    <row r="659" spans="1:11">
      <c r="A659" s="23" t="s">
        <v>26</v>
      </c>
      <c r="B659" s="17" t="s">
        <v>27</v>
      </c>
      <c r="C659" s="18">
        <v>22955</v>
      </c>
      <c r="D659" s="18">
        <v>0</v>
      </c>
      <c r="E659" s="18">
        <v>0</v>
      </c>
      <c r="F659" s="18">
        <v>0</v>
      </c>
      <c r="G659" s="18">
        <f>F659-C659</f>
        <v>-22955</v>
      </c>
      <c r="H659" s="18">
        <f>E659-F659</f>
        <v>0</v>
      </c>
      <c r="I659" s="19">
        <f>IF(ISERROR(F659/C659),0,F659/C659*100-100)</f>
        <v>-100</v>
      </c>
      <c r="J659" s="19">
        <f>IF(ISERROR(F659/E659),0,F659/E659*100)</f>
        <v>0</v>
      </c>
      <c r="K659" s="19">
        <f>IF(ISERROR(F659/D659),0,F659/D659*100)</f>
        <v>0</v>
      </c>
    </row>
    <row r="660" spans="1:11">
      <c r="A660" s="16" t="s">
        <v>28</v>
      </c>
      <c r="B660" s="17" t="s">
        <v>29</v>
      </c>
      <c r="C660" s="18">
        <v>36089.199999999997</v>
      </c>
      <c r="D660" s="18">
        <v>16019834</v>
      </c>
      <c r="E660" s="18">
        <v>15978233</v>
      </c>
      <c r="F660" s="18">
        <v>1636.14</v>
      </c>
      <c r="G660" s="18">
        <f>F660-C660</f>
        <v>-34453.06</v>
      </c>
      <c r="H660" s="18">
        <f>E660-F660</f>
        <v>15976596.859999999</v>
      </c>
      <c r="I660" s="19">
        <f>IF(ISERROR(F660/C660),0,F660/C660*100-100)</f>
        <v>-95.46639992019773</v>
      </c>
      <c r="J660" s="19">
        <f>IF(ISERROR(F660/E660),0,F660/E660*100)</f>
        <v>1.0239805615552109E-2</v>
      </c>
      <c r="K660" s="19">
        <f>IF(ISERROR(F660/D660),0,F660/D660*100)</f>
        <v>1.0213214444044801E-2</v>
      </c>
    </row>
    <row r="661" spans="1:11">
      <c r="A661" s="22" t="s">
        <v>30</v>
      </c>
      <c r="B661" s="17" t="s">
        <v>31</v>
      </c>
      <c r="C661" s="18">
        <v>17689.2</v>
      </c>
      <c r="D661" s="18">
        <v>16019834</v>
      </c>
      <c r="E661" s="18">
        <v>15978233</v>
      </c>
      <c r="F661" s="18">
        <v>1636.14</v>
      </c>
      <c r="G661" s="18">
        <f>F661-C661</f>
        <v>-16053.060000000001</v>
      </c>
      <c r="H661" s="18">
        <f>E661-F661</f>
        <v>15976596.859999999</v>
      </c>
      <c r="I661" s="19">
        <f>IF(ISERROR(F661/C661),0,F661/C661*100-100)</f>
        <v>-90.750627501526353</v>
      </c>
      <c r="J661" s="19">
        <f>IF(ISERROR(F661/E661),0,F661/E661*100)</f>
        <v>1.0239805615552109E-2</v>
      </c>
      <c r="K661" s="19">
        <f>IF(ISERROR(F661/D661),0,F661/D661*100)</f>
        <v>1.0213214444044801E-2</v>
      </c>
    </row>
    <row r="662" spans="1:11">
      <c r="A662" s="23" t="s">
        <v>32</v>
      </c>
      <c r="B662" s="17" t="s">
        <v>33</v>
      </c>
      <c r="C662" s="18">
        <v>17689.2</v>
      </c>
      <c r="D662" s="18">
        <v>60094</v>
      </c>
      <c r="E662" s="18">
        <v>18493</v>
      </c>
      <c r="F662" s="18">
        <v>1636.14</v>
      </c>
      <c r="G662" s="18">
        <f>F662-C662</f>
        <v>-16053.060000000001</v>
      </c>
      <c r="H662" s="18">
        <f>E662-F662</f>
        <v>16856.86</v>
      </c>
      <c r="I662" s="19">
        <f>IF(ISERROR(F662/C662),0,F662/C662*100-100)</f>
        <v>-90.750627501526353</v>
      </c>
      <c r="J662" s="19">
        <f>IF(ISERROR(F662/E662),0,F662/E662*100)</f>
        <v>8.8473476450548851</v>
      </c>
      <c r="K662" s="19">
        <f>IF(ISERROR(F662/D662),0,F662/D662*100)</f>
        <v>2.7226345392218856</v>
      </c>
    </row>
    <row r="663" spans="1:11">
      <c r="A663" s="24" t="s">
        <v>34</v>
      </c>
      <c r="B663" s="17" t="s">
        <v>35</v>
      </c>
      <c r="C663" s="18">
        <v>5565.98</v>
      </c>
      <c r="D663" s="18">
        <v>43911</v>
      </c>
      <c r="E663" s="18">
        <v>12902</v>
      </c>
      <c r="F663" s="18">
        <v>711.46</v>
      </c>
      <c r="G663" s="18">
        <f>F663-C663</f>
        <v>-4854.5199999999995</v>
      </c>
      <c r="H663" s="18">
        <f>E663-F663</f>
        <v>12190.54</v>
      </c>
      <c r="I663" s="19">
        <f>IF(ISERROR(F663/C663),0,F663/C663*100-100)</f>
        <v>-87.217704698902978</v>
      </c>
      <c r="J663" s="19">
        <f>IF(ISERROR(F663/E663),0,F663/E663*100)</f>
        <v>5.5143388621919085</v>
      </c>
      <c r="K663" s="19">
        <f>IF(ISERROR(F663/D663),0,F663/D663*100)</f>
        <v>1.6202318325704266</v>
      </c>
    </row>
    <row r="664" spans="1:11">
      <c r="A664" s="24" t="s">
        <v>36</v>
      </c>
      <c r="B664" s="17" t="s">
        <v>37</v>
      </c>
      <c r="C664" s="18">
        <v>12123.22</v>
      </c>
      <c r="D664" s="18">
        <v>16183</v>
      </c>
      <c r="E664" s="18">
        <v>5591</v>
      </c>
      <c r="F664" s="18">
        <v>924.68</v>
      </c>
      <c r="G664" s="18">
        <f>F664-C664</f>
        <v>-11198.539999999999</v>
      </c>
      <c r="H664" s="18">
        <f>E664-F664</f>
        <v>4666.32</v>
      </c>
      <c r="I664" s="19">
        <f>IF(ISERROR(F664/C664),0,F664/C664*100-100)</f>
        <v>-92.372653469952695</v>
      </c>
      <c r="J664" s="19">
        <f>IF(ISERROR(F664/E664),0,F664/E664*100)</f>
        <v>16.538722947594348</v>
      </c>
      <c r="K664" s="19">
        <f>IF(ISERROR(F664/D664),0,F664/D664*100)</f>
        <v>5.7138972996354198</v>
      </c>
    </row>
    <row r="665" spans="1:11">
      <c r="A665" s="25" t="s">
        <v>38</v>
      </c>
      <c r="B665" s="17" t="s">
        <v>39</v>
      </c>
      <c r="C665" s="18">
        <v>212.96</v>
      </c>
      <c r="D665" s="18">
        <v>0</v>
      </c>
      <c r="E665" s="18">
        <v>0</v>
      </c>
      <c r="F665" s="18">
        <v>0</v>
      </c>
      <c r="G665" s="18">
        <f>F665-C665</f>
        <v>-212.96</v>
      </c>
      <c r="H665" s="18">
        <f>E665-F665</f>
        <v>0</v>
      </c>
      <c r="I665" s="19">
        <f>IF(ISERROR(F665/C665),0,F665/C665*100-100)</f>
        <v>-100</v>
      </c>
      <c r="J665" s="19">
        <f>IF(ISERROR(F665/E665),0,F665/E665*100)</f>
        <v>0</v>
      </c>
      <c r="K665" s="19">
        <f>IF(ISERROR(F665/D665),0,F665/D665*100)</f>
        <v>0</v>
      </c>
    </row>
    <row r="666" spans="1:11" ht="25.5">
      <c r="A666" s="23" t="s">
        <v>70</v>
      </c>
      <c r="B666" s="17" t="s">
        <v>71</v>
      </c>
      <c r="C666" s="18">
        <v>0</v>
      </c>
      <c r="D666" s="18">
        <v>15959740</v>
      </c>
      <c r="E666" s="18">
        <v>15959740</v>
      </c>
      <c r="F666" s="18">
        <v>0</v>
      </c>
      <c r="G666" s="18">
        <f>F666-C666</f>
        <v>0</v>
      </c>
      <c r="H666" s="18">
        <f>E666-F666</f>
        <v>15959740</v>
      </c>
      <c r="I666" s="19">
        <f>IF(ISERROR(F666/C666),0,F666/C666*100-100)</f>
        <v>0</v>
      </c>
      <c r="J666" s="19">
        <f>IF(ISERROR(F666/E666),0,F666/E666*100)</f>
        <v>0</v>
      </c>
      <c r="K666" s="19">
        <f>IF(ISERROR(F666/D666),0,F666/D666*100)</f>
        <v>0</v>
      </c>
    </row>
    <row r="667" spans="1:11">
      <c r="A667" s="24" t="s">
        <v>72</v>
      </c>
      <c r="B667" s="17" t="s">
        <v>73</v>
      </c>
      <c r="C667" s="18">
        <v>0</v>
      </c>
      <c r="D667" s="18">
        <v>15959740</v>
      </c>
      <c r="E667" s="18">
        <v>15959740</v>
      </c>
      <c r="F667" s="18">
        <v>0</v>
      </c>
      <c r="G667" s="18">
        <f>F667-C667</f>
        <v>0</v>
      </c>
      <c r="H667" s="18">
        <f>E667-F667</f>
        <v>15959740</v>
      </c>
      <c r="I667" s="19">
        <f>IF(ISERROR(F667/C667),0,F667/C667*100-100)</f>
        <v>0</v>
      </c>
      <c r="J667" s="19">
        <f>IF(ISERROR(F667/E667),0,F667/E667*100)</f>
        <v>0</v>
      </c>
      <c r="K667" s="19">
        <f>IF(ISERROR(F667/D667),0,F667/D667*100)</f>
        <v>0</v>
      </c>
    </row>
    <row r="668" spans="1:11">
      <c r="A668" s="22" t="s">
        <v>54</v>
      </c>
      <c r="B668" s="17" t="s">
        <v>55</v>
      </c>
      <c r="C668" s="18">
        <v>18400</v>
      </c>
      <c r="D668" s="18">
        <v>0</v>
      </c>
      <c r="E668" s="18">
        <v>0</v>
      </c>
      <c r="F668" s="18">
        <v>0</v>
      </c>
      <c r="G668" s="18">
        <f>F668-C668</f>
        <v>-18400</v>
      </c>
      <c r="H668" s="18">
        <f>E668-F668</f>
        <v>0</v>
      </c>
      <c r="I668" s="19">
        <f>IF(ISERROR(F668/C668),0,F668/C668*100-100)</f>
        <v>-100</v>
      </c>
      <c r="J668" s="19">
        <f>IF(ISERROR(F668/E668),0,F668/E668*100)</f>
        <v>0</v>
      </c>
      <c r="K668" s="19">
        <f>IF(ISERROR(F668/D668),0,F668/D668*100)</f>
        <v>0</v>
      </c>
    </row>
    <row r="669" spans="1:11">
      <c r="A669" s="23" t="s">
        <v>56</v>
      </c>
      <c r="B669" s="17" t="s">
        <v>57</v>
      </c>
      <c r="C669" s="18">
        <v>18400</v>
      </c>
      <c r="D669" s="18">
        <v>0</v>
      </c>
      <c r="E669" s="18">
        <v>0</v>
      </c>
      <c r="F669" s="18">
        <v>0</v>
      </c>
      <c r="G669" s="18">
        <f>F669-C669</f>
        <v>-18400</v>
      </c>
      <c r="H669" s="18">
        <f>E669-F669</f>
        <v>0</v>
      </c>
      <c r="I669" s="19">
        <f>IF(ISERROR(F669/C669),0,F669/C669*100-100)</f>
        <v>-100</v>
      </c>
      <c r="J669" s="19">
        <f>IF(ISERROR(F669/E669),0,F669/E669*100)</f>
        <v>0</v>
      </c>
      <c r="K669" s="19">
        <f>IF(ISERROR(F669/D669),0,F669/D669*100)</f>
        <v>0</v>
      </c>
    </row>
    <row r="670" spans="1:11">
      <c r="A670" s="16"/>
      <c r="B670" s="17" t="s">
        <v>58</v>
      </c>
      <c r="C670" s="18">
        <v>9820.7999999999993</v>
      </c>
      <c r="D670" s="18">
        <v>-3048</v>
      </c>
      <c r="E670" s="18">
        <v>8633</v>
      </c>
      <c r="F670" s="18">
        <v>42579.18</v>
      </c>
      <c r="G670" s="18">
        <f>F670-C670</f>
        <v>32758.38</v>
      </c>
      <c r="H670" s="18">
        <f>E670-F670</f>
        <v>-33946.18</v>
      </c>
      <c r="I670" s="19">
        <f>IF(ISERROR(F670/C670),0,F670/C670*100-100)</f>
        <v>333.56121700879771</v>
      </c>
      <c r="J670" s="19">
        <f>IF(ISERROR(F670/E670),0,F670/E670*100)</f>
        <v>493.21417815359661</v>
      </c>
      <c r="K670" s="19">
        <f>IF(ISERROR(F670/D670),0,F670/D670*100)</f>
        <v>-1396.954724409449</v>
      </c>
    </row>
    <row r="671" spans="1:11">
      <c r="A671" s="16" t="s">
        <v>59</v>
      </c>
      <c r="B671" s="17" t="s">
        <v>60</v>
      </c>
      <c r="C671" s="18">
        <v>-9820.7999999999993</v>
      </c>
      <c r="D671" s="18">
        <v>3048</v>
      </c>
      <c r="E671" s="18">
        <v>-8633</v>
      </c>
      <c r="F671" s="18">
        <v>-42579.18</v>
      </c>
      <c r="G671" s="18">
        <f>F671-C671</f>
        <v>-32758.38</v>
      </c>
      <c r="H671" s="18">
        <f>E671-F671</f>
        <v>33946.18</v>
      </c>
      <c r="I671" s="19">
        <f>IF(ISERROR(F671/C671),0,F671/C671*100-100)</f>
        <v>333.56121700879771</v>
      </c>
      <c r="J671" s="19">
        <f>IF(ISERROR(F671/E671),0,F671/E671*100)</f>
        <v>493.21417815359661</v>
      </c>
      <c r="K671" s="19">
        <f>IF(ISERROR(F671/D671),0,F671/D671*100)</f>
        <v>-1396.954724409449</v>
      </c>
    </row>
    <row r="672" spans="1:11">
      <c r="A672" s="22" t="s">
        <v>61</v>
      </c>
      <c r="B672" s="17" t="s">
        <v>62</v>
      </c>
      <c r="C672" s="18">
        <v>-9820.7999999999993</v>
      </c>
      <c r="D672" s="18">
        <v>3048</v>
      </c>
      <c r="E672" s="18">
        <v>-8633</v>
      </c>
      <c r="F672" s="18">
        <v>-42579.18</v>
      </c>
      <c r="G672" s="18">
        <f>F672-C672</f>
        <v>-32758.38</v>
      </c>
      <c r="H672" s="18">
        <f>E672-F672</f>
        <v>33946.18</v>
      </c>
      <c r="I672" s="19">
        <f>IF(ISERROR(F672/C672),0,F672/C672*100-100)</f>
        <v>333.56121700879771</v>
      </c>
      <c r="J672" s="19">
        <f>IF(ISERROR(F672/E672),0,F672/E672*100)</f>
        <v>493.21417815359661</v>
      </c>
      <c r="K672" s="19">
        <f>IF(ISERROR(F672/D672),0,F672/D672*100)</f>
        <v>-1396.954724409449</v>
      </c>
    </row>
    <row r="673" spans="1:11" ht="25.5">
      <c r="A673" s="23" t="s">
        <v>98</v>
      </c>
      <c r="B673" s="17" t="s">
        <v>99</v>
      </c>
      <c r="C673" s="18">
        <v>-50429.16</v>
      </c>
      <c r="D673" s="18">
        <v>3048</v>
      </c>
      <c r="E673" s="18">
        <v>-8633</v>
      </c>
      <c r="F673" s="18">
        <v>-12056</v>
      </c>
      <c r="G673" s="18">
        <f>F673-C673</f>
        <v>38373.160000000003</v>
      </c>
      <c r="H673" s="18">
        <f>E673-F673</f>
        <v>3423</v>
      </c>
      <c r="I673" s="19">
        <f>IF(ISERROR(F673/C673),0,F673/C673*100-100)</f>
        <v>-76.093196872603073</v>
      </c>
      <c r="J673" s="19">
        <f>IF(ISERROR(F673/E673),0,F673/E673*100)</f>
        <v>139.65017954361173</v>
      </c>
      <c r="K673" s="19">
        <f>IF(ISERROR(F673/D673),0,F673/D673*100)</f>
        <v>-395.53805774278214</v>
      </c>
    </row>
    <row r="674" spans="1:11">
      <c r="A674" s="36" t="s">
        <v>412</v>
      </c>
      <c r="B674" s="28" t="s">
        <v>413</v>
      </c>
      <c r="C674" s="29"/>
      <c r="D674" s="29"/>
      <c r="E674" s="29"/>
      <c r="F674" s="29"/>
      <c r="G674" s="29"/>
      <c r="H674" s="29"/>
      <c r="I674" s="30"/>
      <c r="J674" s="30"/>
      <c r="K674" s="30"/>
    </row>
    <row r="675" spans="1:11">
      <c r="A675" s="16" t="s">
        <v>20</v>
      </c>
      <c r="B675" s="17" t="s">
        <v>21</v>
      </c>
      <c r="C675" s="18">
        <v>8809172.0700000003</v>
      </c>
      <c r="D675" s="18">
        <v>7693583</v>
      </c>
      <c r="E675" s="18">
        <v>6530673</v>
      </c>
      <c r="F675" s="18">
        <v>7105603.8200000003</v>
      </c>
      <c r="G675" s="18">
        <f>F675-C675</f>
        <v>-1703568.25</v>
      </c>
      <c r="H675" s="18">
        <f>E675-F675</f>
        <v>-574930.8200000003</v>
      </c>
      <c r="I675" s="19">
        <f>IF(ISERROR(F675/C675),0,F675/C675*100-100)</f>
        <v>-19.338573891655173</v>
      </c>
      <c r="J675" s="19">
        <f>IF(ISERROR(F675/E675),0,F675/E675*100)</f>
        <v>108.8035462807585</v>
      </c>
      <c r="K675" s="19">
        <f>IF(ISERROR(F675/D675),0,F675/D675*100)</f>
        <v>92.357537703824093</v>
      </c>
    </row>
    <row r="676" spans="1:11">
      <c r="A676" s="22" t="s">
        <v>82</v>
      </c>
      <c r="B676" s="17" t="s">
        <v>83</v>
      </c>
      <c r="C676" s="18">
        <v>7728026.0700000003</v>
      </c>
      <c r="D676" s="18">
        <v>6612437</v>
      </c>
      <c r="E676" s="18">
        <v>5644812</v>
      </c>
      <c r="F676" s="18">
        <v>6024457.8200000003</v>
      </c>
      <c r="G676" s="18">
        <f>F676-C676</f>
        <v>-1703568.25</v>
      </c>
      <c r="H676" s="18">
        <f>E676-F676</f>
        <v>-379645.8200000003</v>
      </c>
      <c r="I676" s="19">
        <f>IF(ISERROR(F676/C676),0,F676/C676*100-100)</f>
        <v>-22.044028249506155</v>
      </c>
      <c r="J676" s="19">
        <f>IF(ISERROR(F676/E676),0,F676/E676*100)</f>
        <v>106.72557066559524</v>
      </c>
      <c r="K676" s="19">
        <f>IF(ISERROR(F676/D676),0,F676/D676*100)</f>
        <v>91.107980612896583</v>
      </c>
    </row>
    <row r="677" spans="1:11">
      <c r="A677" s="22" t="s">
        <v>24</v>
      </c>
      <c r="B677" s="17" t="s">
        <v>25</v>
      </c>
      <c r="C677" s="18">
        <v>1081146</v>
      </c>
      <c r="D677" s="18">
        <v>1081146</v>
      </c>
      <c r="E677" s="18">
        <v>885861</v>
      </c>
      <c r="F677" s="18">
        <v>1081146</v>
      </c>
      <c r="G677" s="18">
        <f>F677-C677</f>
        <v>0</v>
      </c>
      <c r="H677" s="18">
        <f>E677-F677</f>
        <v>-195285</v>
      </c>
      <c r="I677" s="19">
        <f>IF(ISERROR(F677/C677),0,F677/C677*100-100)</f>
        <v>0</v>
      </c>
      <c r="J677" s="19">
        <f>IF(ISERROR(F677/E677),0,F677/E677*100)</f>
        <v>122.04465486120284</v>
      </c>
      <c r="K677" s="19">
        <f>IF(ISERROR(F677/D677),0,F677/D677*100)</f>
        <v>100</v>
      </c>
    </row>
    <row r="678" spans="1:11">
      <c r="A678" s="23" t="s">
        <v>26</v>
      </c>
      <c r="B678" s="17" t="s">
        <v>27</v>
      </c>
      <c r="C678" s="18">
        <v>1081146</v>
      </c>
      <c r="D678" s="18">
        <v>1081146</v>
      </c>
      <c r="E678" s="18">
        <v>885861</v>
      </c>
      <c r="F678" s="18">
        <v>1081146</v>
      </c>
      <c r="G678" s="18">
        <f>F678-C678</f>
        <v>0</v>
      </c>
      <c r="H678" s="18">
        <f>E678-F678</f>
        <v>-195285</v>
      </c>
      <c r="I678" s="19">
        <f>IF(ISERROR(F678/C678),0,F678/C678*100-100)</f>
        <v>0</v>
      </c>
      <c r="J678" s="19">
        <f>IF(ISERROR(F678/E678),0,F678/E678*100)</f>
        <v>122.04465486120284</v>
      </c>
      <c r="K678" s="19">
        <f>IF(ISERROR(F678/D678),0,F678/D678*100)</f>
        <v>100</v>
      </c>
    </row>
    <row r="679" spans="1:11">
      <c r="A679" s="16" t="s">
        <v>28</v>
      </c>
      <c r="B679" s="17" t="s">
        <v>29</v>
      </c>
      <c r="C679" s="18">
        <v>6461931.21</v>
      </c>
      <c r="D679" s="18">
        <v>8337715</v>
      </c>
      <c r="E679" s="18">
        <v>6530673</v>
      </c>
      <c r="F679" s="18">
        <v>6226312.9800000004</v>
      </c>
      <c r="G679" s="18">
        <f>F679-C679</f>
        <v>-235618.22999999952</v>
      </c>
      <c r="H679" s="18">
        <f>E679-F679</f>
        <v>304360.01999999955</v>
      </c>
      <c r="I679" s="19">
        <f>IF(ISERROR(F679/C679),0,F679/C679*100-100)</f>
        <v>-3.6462509788927235</v>
      </c>
      <c r="J679" s="19">
        <f>IF(ISERROR(F679/E679),0,F679/E679*100)</f>
        <v>95.339530550679854</v>
      </c>
      <c r="K679" s="19">
        <f>IF(ISERROR(F679/D679),0,F679/D679*100)</f>
        <v>74.676490861105236</v>
      </c>
    </row>
    <row r="680" spans="1:11">
      <c r="A680" s="22" t="s">
        <v>30</v>
      </c>
      <c r="B680" s="17" t="s">
        <v>31</v>
      </c>
      <c r="C680" s="18">
        <v>6425383.6799999997</v>
      </c>
      <c r="D680" s="18">
        <v>8025586</v>
      </c>
      <c r="E680" s="18">
        <v>6303687</v>
      </c>
      <c r="F680" s="18">
        <v>6142807.75</v>
      </c>
      <c r="G680" s="18">
        <f>F680-C680</f>
        <v>-282575.9299999997</v>
      </c>
      <c r="H680" s="18">
        <f>E680-F680</f>
        <v>160879.25</v>
      </c>
      <c r="I680" s="19">
        <f>IF(ISERROR(F680/C680),0,F680/C680*100-100)</f>
        <v>-4.3978063267966547</v>
      </c>
      <c r="J680" s="19">
        <f>IF(ISERROR(F680/E680),0,F680/E680*100)</f>
        <v>97.447854723751362</v>
      </c>
      <c r="K680" s="19">
        <f>IF(ISERROR(F680/D680),0,F680/D680*100)</f>
        <v>76.540301854593551</v>
      </c>
    </row>
    <row r="681" spans="1:11">
      <c r="A681" s="23" t="s">
        <v>32</v>
      </c>
      <c r="B681" s="17" t="s">
        <v>33</v>
      </c>
      <c r="C681" s="18">
        <v>6425383.6799999997</v>
      </c>
      <c r="D681" s="18">
        <v>8025586</v>
      </c>
      <c r="E681" s="18">
        <v>6303687</v>
      </c>
      <c r="F681" s="18">
        <v>6142807.75</v>
      </c>
      <c r="G681" s="18">
        <f>F681-C681</f>
        <v>-282575.9299999997</v>
      </c>
      <c r="H681" s="18">
        <f>E681-F681</f>
        <v>160879.25</v>
      </c>
      <c r="I681" s="19">
        <f>IF(ISERROR(F681/C681),0,F681/C681*100-100)</f>
        <v>-4.3978063267966547</v>
      </c>
      <c r="J681" s="19">
        <f>IF(ISERROR(F681/E681),0,F681/E681*100)</f>
        <v>97.447854723751362</v>
      </c>
      <c r="K681" s="19">
        <f>IF(ISERROR(F681/D681),0,F681/D681*100)</f>
        <v>76.540301854593551</v>
      </c>
    </row>
    <row r="682" spans="1:11">
      <c r="A682" s="24" t="s">
        <v>34</v>
      </c>
      <c r="B682" s="17" t="s">
        <v>35</v>
      </c>
      <c r="C682" s="18">
        <v>48828.09</v>
      </c>
      <c r="D682" s="18">
        <v>206195</v>
      </c>
      <c r="E682" s="18">
        <v>154644</v>
      </c>
      <c r="F682" s="18">
        <v>11704.18</v>
      </c>
      <c r="G682" s="18">
        <f>F682-C682</f>
        <v>-37123.909999999996</v>
      </c>
      <c r="H682" s="18">
        <f>E682-F682</f>
        <v>142939.82</v>
      </c>
      <c r="I682" s="19">
        <f>IF(ISERROR(F682/C682),0,F682/C682*100-100)</f>
        <v>-76.029822178176531</v>
      </c>
      <c r="J682" s="19">
        <f>IF(ISERROR(F682/E682),0,F682/E682*100)</f>
        <v>7.5684669304984356</v>
      </c>
      <c r="K682" s="19">
        <f>IF(ISERROR(F682/D682),0,F682/D682*100)</f>
        <v>5.676267610756808</v>
      </c>
    </row>
    <row r="683" spans="1:11">
      <c r="A683" s="24" t="s">
        <v>36</v>
      </c>
      <c r="B683" s="17" t="s">
        <v>37</v>
      </c>
      <c r="C683" s="18">
        <v>6376555.5899999999</v>
      </c>
      <c r="D683" s="18">
        <v>7819391</v>
      </c>
      <c r="E683" s="18">
        <v>6149043</v>
      </c>
      <c r="F683" s="18">
        <v>6131103.5700000003</v>
      </c>
      <c r="G683" s="18">
        <f>F683-C683</f>
        <v>-245452.01999999955</v>
      </c>
      <c r="H683" s="18">
        <f>E683-F683</f>
        <v>17939.429999999702</v>
      </c>
      <c r="I683" s="19">
        <f>IF(ISERROR(F683/C683),0,F683/C683*100-100)</f>
        <v>-3.8492884839728845</v>
      </c>
      <c r="J683" s="19">
        <f>IF(ISERROR(F683/E683),0,F683/E683*100)</f>
        <v>99.708256553092895</v>
      </c>
      <c r="K683" s="19">
        <f>IF(ISERROR(F683/D683),0,F683/D683*100)</f>
        <v>78.408965225041186</v>
      </c>
    </row>
    <row r="684" spans="1:11">
      <c r="A684" s="25" t="s">
        <v>38</v>
      </c>
      <c r="B684" s="17" t="s">
        <v>39</v>
      </c>
      <c r="C684" s="18">
        <v>0</v>
      </c>
      <c r="D684" s="18">
        <v>0</v>
      </c>
      <c r="E684" s="18">
        <v>0</v>
      </c>
      <c r="F684" s="18">
        <v>3440</v>
      </c>
      <c r="G684" s="18">
        <f>F684-C684</f>
        <v>3440</v>
      </c>
      <c r="H684" s="18">
        <f>E684-F684</f>
        <v>-3440</v>
      </c>
      <c r="I684" s="19">
        <f>IF(ISERROR(F684/C684),0,F684/C684*100-100)</f>
        <v>0</v>
      </c>
      <c r="J684" s="19">
        <f>IF(ISERROR(F684/E684),0,F684/E684*100)</f>
        <v>0</v>
      </c>
      <c r="K684" s="19">
        <f>IF(ISERROR(F684/D684),0,F684/D684*100)</f>
        <v>0</v>
      </c>
    </row>
    <row r="685" spans="1:11">
      <c r="A685" s="22" t="s">
        <v>54</v>
      </c>
      <c r="B685" s="17" t="s">
        <v>55</v>
      </c>
      <c r="C685" s="18">
        <v>36547.53</v>
      </c>
      <c r="D685" s="18">
        <v>312129</v>
      </c>
      <c r="E685" s="18">
        <v>226986</v>
      </c>
      <c r="F685" s="18">
        <v>83505.23</v>
      </c>
      <c r="G685" s="18">
        <f>F685-C685</f>
        <v>46957.7</v>
      </c>
      <c r="H685" s="18">
        <f>E685-F685</f>
        <v>143480.77000000002</v>
      </c>
      <c r="I685" s="19">
        <f>IF(ISERROR(F685/C685),0,F685/C685*100-100)</f>
        <v>128.48392216929571</v>
      </c>
      <c r="J685" s="19">
        <f>IF(ISERROR(F685/E685),0,F685/E685*100)</f>
        <v>36.78871384138229</v>
      </c>
      <c r="K685" s="19">
        <f>IF(ISERROR(F685/D685),0,F685/D685*100)</f>
        <v>26.75343527836247</v>
      </c>
    </row>
    <row r="686" spans="1:11">
      <c r="A686" s="23" t="s">
        <v>56</v>
      </c>
      <c r="B686" s="17" t="s">
        <v>57</v>
      </c>
      <c r="C686" s="18">
        <v>36547.53</v>
      </c>
      <c r="D686" s="18">
        <v>312129</v>
      </c>
      <c r="E686" s="18">
        <v>226986</v>
      </c>
      <c r="F686" s="18">
        <v>83505.23</v>
      </c>
      <c r="G686" s="18">
        <f>F686-C686</f>
        <v>46957.7</v>
      </c>
      <c r="H686" s="18">
        <f>E686-F686</f>
        <v>143480.77000000002</v>
      </c>
      <c r="I686" s="19">
        <f>IF(ISERROR(F686/C686),0,F686/C686*100-100)</f>
        <v>128.48392216929571</v>
      </c>
      <c r="J686" s="19">
        <f>IF(ISERROR(F686/E686),0,F686/E686*100)</f>
        <v>36.78871384138229</v>
      </c>
      <c r="K686" s="19">
        <f>IF(ISERROR(F686/D686),0,F686/D686*100)</f>
        <v>26.75343527836247</v>
      </c>
    </row>
    <row r="687" spans="1:11">
      <c r="A687" s="16"/>
      <c r="B687" s="17" t="s">
        <v>58</v>
      </c>
      <c r="C687" s="18">
        <v>2347240.86</v>
      </c>
      <c r="D687" s="18">
        <v>-644132</v>
      </c>
      <c r="E687" s="18">
        <v>0</v>
      </c>
      <c r="F687" s="18">
        <v>879290.84</v>
      </c>
      <c r="G687" s="18">
        <f>F687-C687</f>
        <v>-1467950.02</v>
      </c>
      <c r="H687" s="18">
        <f>E687-F687</f>
        <v>-879290.84</v>
      </c>
      <c r="I687" s="19">
        <f>IF(ISERROR(F687/C687),0,F687/C687*100-100)</f>
        <v>-62.539385923948174</v>
      </c>
      <c r="J687" s="19">
        <f>IF(ISERROR(F687/E687),0,F687/E687*100)</f>
        <v>0</v>
      </c>
      <c r="K687" s="19">
        <f>IF(ISERROR(F687/D687),0,F687/D687*100)</f>
        <v>-136.50786484757782</v>
      </c>
    </row>
    <row r="688" spans="1:11">
      <c r="A688" s="16" t="s">
        <v>59</v>
      </c>
      <c r="B688" s="17" t="s">
        <v>60</v>
      </c>
      <c r="C688" s="18">
        <v>-2347240.86</v>
      </c>
      <c r="D688" s="18">
        <v>644132</v>
      </c>
      <c r="E688" s="18">
        <v>0</v>
      </c>
      <c r="F688" s="18">
        <v>-879290.84</v>
      </c>
      <c r="G688" s="18">
        <f>F688-C688</f>
        <v>1467950.02</v>
      </c>
      <c r="H688" s="18">
        <f>E688-F688</f>
        <v>879290.84</v>
      </c>
      <c r="I688" s="19">
        <f>IF(ISERROR(F688/C688),0,F688/C688*100-100)</f>
        <v>-62.539385923948174</v>
      </c>
      <c r="J688" s="19">
        <f>IF(ISERROR(F688/E688),0,F688/E688*100)</f>
        <v>0</v>
      </c>
      <c r="K688" s="19">
        <f>IF(ISERROR(F688/D688),0,F688/D688*100)</f>
        <v>-136.50786484757782</v>
      </c>
    </row>
    <row r="689" spans="1:11">
      <c r="A689" s="22" t="s">
        <v>61</v>
      </c>
      <c r="B689" s="17" t="s">
        <v>62</v>
      </c>
      <c r="C689" s="18">
        <v>-2347240.86</v>
      </c>
      <c r="D689" s="18">
        <v>644132</v>
      </c>
      <c r="E689" s="18">
        <v>0</v>
      </c>
      <c r="F689" s="18">
        <v>-879290.84</v>
      </c>
      <c r="G689" s="18">
        <f>F689-C689</f>
        <v>1467950.02</v>
      </c>
      <c r="H689" s="18">
        <f>E689-F689</f>
        <v>879290.84</v>
      </c>
      <c r="I689" s="19">
        <f>IF(ISERROR(F689/C689),0,F689/C689*100-100)</f>
        <v>-62.539385923948174</v>
      </c>
      <c r="J689" s="19">
        <f>IF(ISERROR(F689/E689),0,F689/E689*100)</f>
        <v>0</v>
      </c>
      <c r="K689" s="19">
        <f>IF(ISERROR(F689/D689),0,F689/D689*100)</f>
        <v>-136.50786484757782</v>
      </c>
    </row>
    <row r="690" spans="1:11" ht="25.5">
      <c r="A690" s="23" t="s">
        <v>98</v>
      </c>
      <c r="B690" s="17" t="s">
        <v>99</v>
      </c>
      <c r="C690" s="18">
        <v>0</v>
      </c>
      <c r="D690" s="18">
        <v>644132</v>
      </c>
      <c r="E690" s="18">
        <v>0</v>
      </c>
      <c r="F690" s="18">
        <v>-644130.84</v>
      </c>
      <c r="G690" s="18">
        <f>F690-C690</f>
        <v>-644130.84</v>
      </c>
      <c r="H690" s="18">
        <f>E690-F690</f>
        <v>644130.84</v>
      </c>
      <c r="I690" s="19">
        <f>IF(ISERROR(F690/C690),0,F690/C690*100-100)</f>
        <v>0</v>
      </c>
      <c r="J690" s="19">
        <f>IF(ISERROR(F690/E690),0,F690/E690*100)</f>
        <v>0</v>
      </c>
      <c r="K690" s="19">
        <f>IF(ISERROR(F690/D690),0,F690/D690*100)</f>
        <v>-99.999819912688707</v>
      </c>
    </row>
    <row r="691" spans="1:11" ht="25.5">
      <c r="A691" s="27" t="s">
        <v>219</v>
      </c>
      <c r="B691" s="28" t="s">
        <v>220</v>
      </c>
      <c r="C691" s="29"/>
      <c r="D691" s="29"/>
      <c r="E691" s="29"/>
      <c r="F691" s="29"/>
      <c r="G691" s="29"/>
      <c r="H691" s="29"/>
      <c r="I691" s="30"/>
      <c r="J691" s="30"/>
      <c r="K691" s="30"/>
    </row>
    <row r="692" spans="1:11">
      <c r="A692" s="16" t="s">
        <v>20</v>
      </c>
      <c r="B692" s="17" t="s">
        <v>21</v>
      </c>
      <c r="C692" s="18">
        <v>547912.42000000004</v>
      </c>
      <c r="D692" s="18">
        <v>2886596</v>
      </c>
      <c r="E692" s="18">
        <v>4705</v>
      </c>
      <c r="F692" s="18">
        <v>2445284.9</v>
      </c>
      <c r="G692" s="18">
        <f>F692-C692</f>
        <v>1897372.48</v>
      </c>
      <c r="H692" s="18">
        <f>E692-F692</f>
        <v>-2440579.9</v>
      </c>
      <c r="I692" s="19">
        <f>IF(ISERROR(F692/C692),0,F692/C692*100-100)</f>
        <v>346.2911974143604</v>
      </c>
      <c r="J692" s="19">
        <f>IF(ISERROR(F692/E692),0,F692/E692*100)</f>
        <v>51972.048884165779</v>
      </c>
      <c r="K692" s="19">
        <f>IF(ISERROR(F692/D692),0,F692/D692*100)</f>
        <v>84.71171234214971</v>
      </c>
    </row>
    <row r="693" spans="1:11">
      <c r="A693" s="22" t="s">
        <v>82</v>
      </c>
      <c r="B693" s="17" t="s">
        <v>83</v>
      </c>
      <c r="C693" s="18">
        <v>232949.98</v>
      </c>
      <c r="D693" s="18">
        <v>1686865</v>
      </c>
      <c r="E693" s="18">
        <v>4705</v>
      </c>
      <c r="F693" s="18">
        <v>1245553.8999999999</v>
      </c>
      <c r="G693" s="18">
        <f>F693-C693</f>
        <v>1012603.9199999999</v>
      </c>
      <c r="H693" s="18">
        <f>E693-F693</f>
        <v>-1240848.8999999999</v>
      </c>
      <c r="I693" s="19">
        <f>IF(ISERROR(F693/C693),0,F693/C693*100-100)</f>
        <v>434.68727492485721</v>
      </c>
      <c r="J693" s="19">
        <f>IF(ISERROR(F693/E693),0,F693/E693*100)</f>
        <v>26472.984059511156</v>
      </c>
      <c r="K693" s="19">
        <f>IF(ISERROR(F693/D693),0,F693/D693*100)</f>
        <v>73.838386592880866</v>
      </c>
    </row>
    <row r="694" spans="1:11">
      <c r="A694" s="22" t="s">
        <v>84</v>
      </c>
      <c r="B694" s="17" t="s">
        <v>85</v>
      </c>
      <c r="C694" s="18">
        <v>110650.44</v>
      </c>
      <c r="D694" s="18">
        <v>0</v>
      </c>
      <c r="E694" s="18">
        <v>0</v>
      </c>
      <c r="F694" s="18">
        <v>0</v>
      </c>
      <c r="G694" s="18">
        <f>F694-C694</f>
        <v>-110650.44</v>
      </c>
      <c r="H694" s="18">
        <f>E694-F694</f>
        <v>0</v>
      </c>
      <c r="I694" s="19">
        <f>IF(ISERROR(F694/C694),0,F694/C694*100-100)</f>
        <v>-100</v>
      </c>
      <c r="J694" s="19">
        <f>IF(ISERROR(F694/E694),0,F694/E694*100)</f>
        <v>0</v>
      </c>
      <c r="K694" s="19">
        <f>IF(ISERROR(F694/D694),0,F694/D694*100)</f>
        <v>0</v>
      </c>
    </row>
    <row r="695" spans="1:11">
      <c r="A695" s="23" t="s">
        <v>86</v>
      </c>
      <c r="B695" s="17" t="s">
        <v>87</v>
      </c>
      <c r="C695" s="18">
        <v>110650.44</v>
      </c>
      <c r="D695" s="18">
        <v>0</v>
      </c>
      <c r="E695" s="18">
        <v>0</v>
      </c>
      <c r="F695" s="18">
        <v>0</v>
      </c>
      <c r="G695" s="18">
        <f>F695-C695</f>
        <v>-110650.44</v>
      </c>
      <c r="H695" s="18">
        <f>E695-F695</f>
        <v>0</v>
      </c>
      <c r="I695" s="19">
        <f>IF(ISERROR(F695/C695),0,F695/C695*100-100)</f>
        <v>-100</v>
      </c>
      <c r="J695" s="19">
        <f>IF(ISERROR(F695/E695),0,F695/E695*100)</f>
        <v>0</v>
      </c>
      <c r="K695" s="19">
        <f>IF(ISERROR(F695/D695),0,F695/D695*100)</f>
        <v>0</v>
      </c>
    </row>
    <row r="696" spans="1:11">
      <c r="A696" s="24" t="s">
        <v>88</v>
      </c>
      <c r="B696" s="17" t="s">
        <v>89</v>
      </c>
      <c r="C696" s="18">
        <v>110650.44</v>
      </c>
      <c r="D696" s="18">
        <v>0</v>
      </c>
      <c r="E696" s="18">
        <v>0</v>
      </c>
      <c r="F696" s="18">
        <v>0</v>
      </c>
      <c r="G696" s="18">
        <f>F696-C696</f>
        <v>-110650.44</v>
      </c>
      <c r="H696" s="18">
        <f>E696-F696</f>
        <v>0</v>
      </c>
      <c r="I696" s="19">
        <f>IF(ISERROR(F696/C696),0,F696/C696*100-100)</f>
        <v>-100</v>
      </c>
      <c r="J696" s="19">
        <f>IF(ISERROR(F696/E696),0,F696/E696*100)</f>
        <v>0</v>
      </c>
      <c r="K696" s="19">
        <f>IF(ISERROR(F696/D696),0,F696/D696*100)</f>
        <v>0</v>
      </c>
    </row>
    <row r="697" spans="1:11" ht="25.5">
      <c r="A697" s="25" t="s">
        <v>90</v>
      </c>
      <c r="B697" s="17" t="s">
        <v>91</v>
      </c>
      <c r="C697" s="18">
        <v>110650.44</v>
      </c>
      <c r="D697" s="18">
        <v>0</v>
      </c>
      <c r="E697" s="18">
        <v>0</v>
      </c>
      <c r="F697" s="18">
        <v>0</v>
      </c>
      <c r="G697" s="18">
        <f>F697-C697</f>
        <v>-110650.44</v>
      </c>
      <c r="H697" s="18">
        <f>E697-F697</f>
        <v>0</v>
      </c>
      <c r="I697" s="19">
        <f>IF(ISERROR(F697/C697),0,F697/C697*100-100)</f>
        <v>-100</v>
      </c>
      <c r="J697" s="19">
        <f>IF(ISERROR(F697/E697),0,F697/E697*100)</f>
        <v>0</v>
      </c>
      <c r="K697" s="19">
        <f>IF(ISERROR(F697/D697),0,F697/D697*100)</f>
        <v>0</v>
      </c>
    </row>
    <row r="698" spans="1:11" ht="25.5">
      <c r="A698" s="26" t="s">
        <v>94</v>
      </c>
      <c r="B698" s="17" t="s">
        <v>95</v>
      </c>
      <c r="C698" s="18">
        <v>110650.44</v>
      </c>
      <c r="D698" s="18">
        <v>0</v>
      </c>
      <c r="E698" s="18">
        <v>0</v>
      </c>
      <c r="F698" s="18">
        <v>0</v>
      </c>
      <c r="G698" s="18">
        <f>F698-C698</f>
        <v>-110650.44</v>
      </c>
      <c r="H698" s="18">
        <f>E698-F698</f>
        <v>0</v>
      </c>
      <c r="I698" s="19">
        <f>IF(ISERROR(F698/C698),0,F698/C698*100-100)</f>
        <v>-100</v>
      </c>
      <c r="J698" s="19">
        <f>IF(ISERROR(F698/E698),0,F698/E698*100)</f>
        <v>0</v>
      </c>
      <c r="K698" s="19">
        <f>IF(ISERROR(F698/D698),0,F698/D698*100)</f>
        <v>0</v>
      </c>
    </row>
    <row r="699" spans="1:11">
      <c r="A699" s="22" t="s">
        <v>24</v>
      </c>
      <c r="B699" s="17" t="s">
        <v>25</v>
      </c>
      <c r="C699" s="18">
        <v>204312</v>
      </c>
      <c r="D699" s="18">
        <v>1199731</v>
      </c>
      <c r="E699" s="18">
        <v>0</v>
      </c>
      <c r="F699" s="18">
        <v>1199731</v>
      </c>
      <c r="G699" s="18">
        <f>F699-C699</f>
        <v>995419</v>
      </c>
      <c r="H699" s="18">
        <f>E699-F699</f>
        <v>-1199731</v>
      </c>
      <c r="I699" s="19">
        <f>IF(ISERROR(F699/C699),0,F699/C699*100-100)</f>
        <v>487.20535259798737</v>
      </c>
      <c r="J699" s="19">
        <f>IF(ISERROR(F699/E699),0,F699/E699*100)</f>
        <v>0</v>
      </c>
      <c r="K699" s="19">
        <f>IF(ISERROR(F699/D699),0,F699/D699*100)</f>
        <v>100</v>
      </c>
    </row>
    <row r="700" spans="1:11">
      <c r="A700" s="23" t="s">
        <v>26</v>
      </c>
      <c r="B700" s="17" t="s">
        <v>27</v>
      </c>
      <c r="C700" s="18">
        <v>204312</v>
      </c>
      <c r="D700" s="18">
        <v>1199731</v>
      </c>
      <c r="E700" s="18">
        <v>0</v>
      </c>
      <c r="F700" s="18">
        <v>1199731</v>
      </c>
      <c r="G700" s="18">
        <f>F700-C700</f>
        <v>995419</v>
      </c>
      <c r="H700" s="18">
        <f>E700-F700</f>
        <v>-1199731</v>
      </c>
      <c r="I700" s="19">
        <f>IF(ISERROR(F700/C700),0,F700/C700*100-100)</f>
        <v>487.20535259798737</v>
      </c>
      <c r="J700" s="19">
        <f>IF(ISERROR(F700/E700),0,F700/E700*100)</f>
        <v>0</v>
      </c>
      <c r="K700" s="19">
        <f>IF(ISERROR(F700/D700),0,F700/D700*100)</f>
        <v>100</v>
      </c>
    </row>
    <row r="701" spans="1:11">
      <c r="A701" s="16" t="s">
        <v>28</v>
      </c>
      <c r="B701" s="17" t="s">
        <v>29</v>
      </c>
      <c r="C701" s="18">
        <v>550544.52</v>
      </c>
      <c r="D701" s="18">
        <v>2887732</v>
      </c>
      <c r="E701" s="18">
        <v>4705</v>
      </c>
      <c r="F701" s="18">
        <v>691976.47</v>
      </c>
      <c r="G701" s="18">
        <f>F701-C701</f>
        <v>141431.94999999995</v>
      </c>
      <c r="H701" s="18">
        <f>E701-F701</f>
        <v>-687271.47</v>
      </c>
      <c r="I701" s="19">
        <f>IF(ISERROR(F701/C701),0,F701/C701*100-100)</f>
        <v>25.689466494008499</v>
      </c>
      <c r="J701" s="19">
        <f>IF(ISERROR(F701/E701),0,F701/E701*100)</f>
        <v>14707.257598299679</v>
      </c>
      <c r="K701" s="19">
        <f>IF(ISERROR(F701/D701),0,F701/D701*100)</f>
        <v>23.962627764626358</v>
      </c>
    </row>
    <row r="702" spans="1:11">
      <c r="A702" s="22" t="s">
        <v>30</v>
      </c>
      <c r="B702" s="17" t="s">
        <v>31</v>
      </c>
      <c r="C702" s="18">
        <v>357433.76</v>
      </c>
      <c r="D702" s="18">
        <v>1890740</v>
      </c>
      <c r="E702" s="18">
        <v>4705</v>
      </c>
      <c r="F702" s="18">
        <v>642524.56000000006</v>
      </c>
      <c r="G702" s="18">
        <f>F702-C702</f>
        <v>285090.80000000005</v>
      </c>
      <c r="H702" s="18">
        <f>E702-F702</f>
        <v>-637819.56000000006</v>
      </c>
      <c r="I702" s="19">
        <f>IF(ISERROR(F702/C702),0,F702/C702*100-100)</f>
        <v>79.760456874582871</v>
      </c>
      <c r="J702" s="19">
        <f>IF(ISERROR(F702/E702),0,F702/E702*100)</f>
        <v>13656.207438894793</v>
      </c>
      <c r="K702" s="19">
        <f>IF(ISERROR(F702/D702),0,F702/D702*100)</f>
        <v>33.982703068639793</v>
      </c>
    </row>
    <row r="703" spans="1:11">
      <c r="A703" s="23" t="s">
        <v>32</v>
      </c>
      <c r="B703" s="17" t="s">
        <v>33</v>
      </c>
      <c r="C703" s="18">
        <v>34103.54</v>
      </c>
      <c r="D703" s="18">
        <v>925977</v>
      </c>
      <c r="E703" s="18">
        <v>0</v>
      </c>
      <c r="F703" s="18">
        <v>119072.66</v>
      </c>
      <c r="G703" s="18">
        <f>F703-C703</f>
        <v>84969.12</v>
      </c>
      <c r="H703" s="18">
        <f>E703-F703</f>
        <v>-119072.66</v>
      </c>
      <c r="I703" s="19">
        <f>IF(ISERROR(F703/C703),0,F703/C703*100-100)</f>
        <v>249.15044010093965</v>
      </c>
      <c r="J703" s="19">
        <f>IF(ISERROR(F703/E703),0,F703/E703*100)</f>
        <v>0</v>
      </c>
      <c r="K703" s="19">
        <f>IF(ISERROR(F703/D703),0,F703/D703*100)</f>
        <v>12.859137969949577</v>
      </c>
    </row>
    <row r="704" spans="1:11">
      <c r="A704" s="24" t="s">
        <v>34</v>
      </c>
      <c r="B704" s="17" t="s">
        <v>35</v>
      </c>
      <c r="C704" s="18">
        <v>15109.36</v>
      </c>
      <c r="D704" s="18">
        <v>13404</v>
      </c>
      <c r="E704" s="18">
        <v>0</v>
      </c>
      <c r="F704" s="18">
        <v>5540.02</v>
      </c>
      <c r="G704" s="18">
        <f>F704-C704</f>
        <v>-9569.34</v>
      </c>
      <c r="H704" s="18">
        <f>E704-F704</f>
        <v>-5540.02</v>
      </c>
      <c r="I704" s="19">
        <f>IF(ISERROR(F704/C704),0,F704/C704*100-100)</f>
        <v>-63.333853981902607</v>
      </c>
      <c r="J704" s="19">
        <f>IF(ISERROR(F704/E704),0,F704/E704*100)</f>
        <v>0</v>
      </c>
      <c r="K704" s="19">
        <f>IF(ISERROR(F704/D704),0,F704/D704*100)</f>
        <v>41.331095195464044</v>
      </c>
    </row>
    <row r="705" spans="1:11">
      <c r="A705" s="24" t="s">
        <v>36</v>
      </c>
      <c r="B705" s="17" t="s">
        <v>37</v>
      </c>
      <c r="C705" s="18">
        <v>18994.18</v>
      </c>
      <c r="D705" s="18">
        <v>912573</v>
      </c>
      <c r="E705" s="18">
        <v>0</v>
      </c>
      <c r="F705" s="18">
        <v>113532.64</v>
      </c>
      <c r="G705" s="18">
        <f>F705-C705</f>
        <v>94538.459999999992</v>
      </c>
      <c r="H705" s="18">
        <f>E705-F705</f>
        <v>-113532.64</v>
      </c>
      <c r="I705" s="19">
        <f>IF(ISERROR(F705/C705),0,F705/C705*100-100)</f>
        <v>497.72330261164211</v>
      </c>
      <c r="J705" s="19">
        <f>IF(ISERROR(F705/E705),0,F705/E705*100)</f>
        <v>0</v>
      </c>
      <c r="K705" s="19">
        <f>IF(ISERROR(F705/D705),0,F705/D705*100)</f>
        <v>12.44093787565488</v>
      </c>
    </row>
    <row r="706" spans="1:11">
      <c r="A706" s="25" t="s">
        <v>38</v>
      </c>
      <c r="B706" s="17" t="s">
        <v>39</v>
      </c>
      <c r="C706" s="18">
        <v>2420</v>
      </c>
      <c r="D706" s="18">
        <v>0</v>
      </c>
      <c r="E706" s="18">
        <v>0</v>
      </c>
      <c r="F706" s="18">
        <v>3630</v>
      </c>
      <c r="G706" s="18">
        <f>F706-C706</f>
        <v>1210</v>
      </c>
      <c r="H706" s="18">
        <f>E706-F706</f>
        <v>-3630</v>
      </c>
      <c r="I706" s="19">
        <f>IF(ISERROR(F706/C706),0,F706/C706*100-100)</f>
        <v>50</v>
      </c>
      <c r="J706" s="19">
        <f>IF(ISERROR(F706/E706),0,F706/E706*100)</f>
        <v>0</v>
      </c>
      <c r="K706" s="19">
        <f>IF(ISERROR(F706/D706),0,F706/D706*100)</f>
        <v>0</v>
      </c>
    </row>
    <row r="707" spans="1:11">
      <c r="A707" s="23" t="s">
        <v>40</v>
      </c>
      <c r="B707" s="17" t="s">
        <v>41</v>
      </c>
      <c r="C707" s="18">
        <v>52037.4</v>
      </c>
      <c r="D707" s="18">
        <v>0</v>
      </c>
      <c r="E707" s="18">
        <v>0</v>
      </c>
      <c r="F707" s="18">
        <v>0</v>
      </c>
      <c r="G707" s="18">
        <f>F707-C707</f>
        <v>-52037.4</v>
      </c>
      <c r="H707" s="18">
        <f>E707-F707</f>
        <v>0</v>
      </c>
      <c r="I707" s="19">
        <f>IF(ISERROR(F707/C707),0,F707/C707*100-100)</f>
        <v>-100</v>
      </c>
      <c r="J707" s="19">
        <f>IF(ISERROR(F707/E707),0,F707/E707*100)</f>
        <v>0</v>
      </c>
      <c r="K707" s="19">
        <f>IF(ISERROR(F707/D707),0,F707/D707*100)</f>
        <v>0</v>
      </c>
    </row>
    <row r="708" spans="1:11">
      <c r="A708" s="24" t="s">
        <v>42</v>
      </c>
      <c r="B708" s="17" t="s">
        <v>43</v>
      </c>
      <c r="C708" s="18">
        <v>52037.4</v>
      </c>
      <c r="D708" s="18">
        <v>0</v>
      </c>
      <c r="E708" s="18">
        <v>0</v>
      </c>
      <c r="F708" s="18">
        <v>0</v>
      </c>
      <c r="G708" s="18">
        <f>F708-C708</f>
        <v>-52037.4</v>
      </c>
      <c r="H708" s="18">
        <f>E708-F708</f>
        <v>0</v>
      </c>
      <c r="I708" s="19">
        <f>IF(ISERROR(F708/C708),0,F708/C708*100-100)</f>
        <v>-100</v>
      </c>
      <c r="J708" s="19">
        <f>IF(ISERROR(F708/E708),0,F708/E708*100)</f>
        <v>0</v>
      </c>
      <c r="K708" s="19">
        <f>IF(ISERROR(F708/D708),0,F708/D708*100)</f>
        <v>0</v>
      </c>
    </row>
    <row r="709" spans="1:11" ht="25.5">
      <c r="A709" s="23" t="s">
        <v>70</v>
      </c>
      <c r="B709" s="17" t="s">
        <v>71</v>
      </c>
      <c r="C709" s="18">
        <v>75928.98</v>
      </c>
      <c r="D709" s="18">
        <v>592594</v>
      </c>
      <c r="E709" s="18">
        <v>0</v>
      </c>
      <c r="F709" s="18">
        <v>405891.63</v>
      </c>
      <c r="G709" s="18">
        <f>F709-C709</f>
        <v>329962.65000000002</v>
      </c>
      <c r="H709" s="18">
        <f>E709-F709</f>
        <v>-405891.63</v>
      </c>
      <c r="I709" s="19">
        <f>IF(ISERROR(F709/C709),0,F709/C709*100-100)</f>
        <v>434.56747344689734</v>
      </c>
      <c r="J709" s="19">
        <f>IF(ISERROR(F709/E709),0,F709/E709*100)</f>
        <v>0</v>
      </c>
      <c r="K709" s="19">
        <f>IF(ISERROR(F709/D709),0,F709/D709*100)</f>
        <v>68.494049889131517</v>
      </c>
    </row>
    <row r="710" spans="1:11">
      <c r="A710" s="24" t="s">
        <v>72</v>
      </c>
      <c r="B710" s="17" t="s">
        <v>73</v>
      </c>
      <c r="C710" s="18">
        <v>75928.98</v>
      </c>
      <c r="D710" s="18">
        <v>592594</v>
      </c>
      <c r="E710" s="18">
        <v>0</v>
      </c>
      <c r="F710" s="18">
        <v>405891.63</v>
      </c>
      <c r="G710" s="18">
        <f>F710-C710</f>
        <v>329962.65000000002</v>
      </c>
      <c r="H710" s="18">
        <f>E710-F710</f>
        <v>-405891.63</v>
      </c>
      <c r="I710" s="19">
        <f>IF(ISERROR(F710/C710),0,F710/C710*100-100)</f>
        <v>434.56747344689734</v>
      </c>
      <c r="J710" s="19">
        <f>IF(ISERROR(F710/E710),0,F710/E710*100)</f>
        <v>0</v>
      </c>
      <c r="K710" s="19">
        <f>IF(ISERROR(F710/D710),0,F710/D710*100)</f>
        <v>68.494049889131517</v>
      </c>
    </row>
    <row r="711" spans="1:11" ht="25.5">
      <c r="A711" s="23" t="s">
        <v>46</v>
      </c>
      <c r="B711" s="17" t="s">
        <v>47</v>
      </c>
      <c r="C711" s="18">
        <v>195363.84</v>
      </c>
      <c r="D711" s="18">
        <v>372169</v>
      </c>
      <c r="E711" s="18">
        <v>4705</v>
      </c>
      <c r="F711" s="18">
        <v>117560.27</v>
      </c>
      <c r="G711" s="18">
        <f>F711-C711</f>
        <v>-77803.569999999992</v>
      </c>
      <c r="H711" s="18">
        <f>E711-F711</f>
        <v>-112855.27</v>
      </c>
      <c r="I711" s="19">
        <f>IF(ISERROR(F711/C711),0,F711/C711*100-100)</f>
        <v>-39.824959419307071</v>
      </c>
      <c r="J711" s="19">
        <f>IF(ISERROR(F711/E711),0,F711/E711*100)</f>
        <v>2498.6242295430393</v>
      </c>
      <c r="K711" s="19">
        <f>IF(ISERROR(F711/D711),0,F711/D711*100)</f>
        <v>31.587872713740261</v>
      </c>
    </row>
    <row r="712" spans="1:11">
      <c r="A712" s="24" t="s">
        <v>187</v>
      </c>
      <c r="B712" s="17" t="s">
        <v>188</v>
      </c>
      <c r="C712" s="18">
        <v>195363.84</v>
      </c>
      <c r="D712" s="18">
        <v>372169</v>
      </c>
      <c r="E712" s="18">
        <v>4705</v>
      </c>
      <c r="F712" s="18">
        <v>117560.27</v>
      </c>
      <c r="G712" s="18">
        <f>F712-C712</f>
        <v>-77803.569999999992</v>
      </c>
      <c r="H712" s="18">
        <f>E712-F712</f>
        <v>-112855.27</v>
      </c>
      <c r="I712" s="19">
        <f>IF(ISERROR(F712/C712),0,F712/C712*100-100)</f>
        <v>-39.824959419307071</v>
      </c>
      <c r="J712" s="19">
        <f>IF(ISERROR(F712/E712),0,F712/E712*100)</f>
        <v>2498.6242295430393</v>
      </c>
      <c r="K712" s="19">
        <f>IF(ISERROR(F712/D712),0,F712/D712*100)</f>
        <v>31.587872713740261</v>
      </c>
    </row>
    <row r="713" spans="1:11">
      <c r="A713" s="22" t="s">
        <v>54</v>
      </c>
      <c r="B713" s="17" t="s">
        <v>55</v>
      </c>
      <c r="C713" s="18">
        <v>193110.76</v>
      </c>
      <c r="D713" s="18">
        <v>996992</v>
      </c>
      <c r="E713" s="18">
        <v>0</v>
      </c>
      <c r="F713" s="18">
        <v>49451.91</v>
      </c>
      <c r="G713" s="18">
        <f>F713-C713</f>
        <v>-143658.85</v>
      </c>
      <c r="H713" s="18">
        <f>E713-F713</f>
        <v>-49451.91</v>
      </c>
      <c r="I713" s="19">
        <f>IF(ISERROR(F713/C713),0,F713/C713*100-100)</f>
        <v>-74.391944809289754</v>
      </c>
      <c r="J713" s="19">
        <f>IF(ISERROR(F713/E713),0,F713/E713*100)</f>
        <v>0</v>
      </c>
      <c r="K713" s="19">
        <f>IF(ISERROR(F713/D713),0,F713/D713*100)</f>
        <v>4.9601110139299012</v>
      </c>
    </row>
    <row r="714" spans="1:11">
      <c r="A714" s="23" t="s">
        <v>56</v>
      </c>
      <c r="B714" s="17" t="s">
        <v>57</v>
      </c>
      <c r="C714" s="18">
        <v>193110.76</v>
      </c>
      <c r="D714" s="18">
        <v>996992</v>
      </c>
      <c r="E714" s="18">
        <v>0</v>
      </c>
      <c r="F714" s="18">
        <v>49451.91</v>
      </c>
      <c r="G714" s="18">
        <f>F714-C714</f>
        <v>-143658.85</v>
      </c>
      <c r="H714" s="18">
        <f>E714-F714</f>
        <v>-49451.91</v>
      </c>
      <c r="I714" s="19">
        <f>IF(ISERROR(F714/C714),0,F714/C714*100-100)</f>
        <v>-74.391944809289754</v>
      </c>
      <c r="J714" s="19">
        <f>IF(ISERROR(F714/E714),0,F714/E714*100)</f>
        <v>0</v>
      </c>
      <c r="K714" s="19">
        <f>IF(ISERROR(F714/D714),0,F714/D714*100)</f>
        <v>4.9601110139299012</v>
      </c>
    </row>
    <row r="715" spans="1:11">
      <c r="A715" s="16"/>
      <c r="B715" s="17" t="s">
        <v>58</v>
      </c>
      <c r="C715" s="18">
        <v>-2632.1</v>
      </c>
      <c r="D715" s="18">
        <v>-1136</v>
      </c>
      <c r="E715" s="18">
        <v>0</v>
      </c>
      <c r="F715" s="18">
        <v>1753308.43</v>
      </c>
      <c r="G715" s="18">
        <f>F715-C715</f>
        <v>1755940.53</v>
      </c>
      <c r="H715" s="18">
        <f>E715-F715</f>
        <v>-1753308.43</v>
      </c>
      <c r="I715" s="19">
        <f>IF(ISERROR(F715/C715),0,F715/C715*100-100)</f>
        <v>-66712.531058850349</v>
      </c>
      <c r="J715" s="19">
        <f>IF(ISERROR(F715/E715),0,F715/E715*100)</f>
        <v>0</v>
      </c>
      <c r="K715" s="19">
        <f>IF(ISERROR(F715/D715),0,F715/D715*100)</f>
        <v>-154340.53080985916</v>
      </c>
    </row>
    <row r="716" spans="1:11">
      <c r="A716" s="16" t="s">
        <v>59</v>
      </c>
      <c r="B716" s="17" t="s">
        <v>60</v>
      </c>
      <c r="C716" s="18">
        <v>2632.1</v>
      </c>
      <c r="D716" s="18">
        <v>1136</v>
      </c>
      <c r="E716" s="18">
        <v>0</v>
      </c>
      <c r="F716" s="18">
        <v>-1753308.43</v>
      </c>
      <c r="G716" s="18">
        <f>F716-C716</f>
        <v>-1755940.53</v>
      </c>
      <c r="H716" s="18">
        <f>E716-F716</f>
        <v>1753308.43</v>
      </c>
      <c r="I716" s="19">
        <f>IF(ISERROR(F716/C716),0,F716/C716*100-100)</f>
        <v>-66712.531058850349</v>
      </c>
      <c r="J716" s="19">
        <f>IF(ISERROR(F716/E716),0,F716/E716*100)</f>
        <v>0</v>
      </c>
      <c r="K716" s="19">
        <f>IF(ISERROR(F716/D716),0,F716/D716*100)</f>
        <v>-154340.53080985916</v>
      </c>
    </row>
    <row r="717" spans="1:11">
      <c r="A717" s="22" t="s">
        <v>61</v>
      </c>
      <c r="B717" s="17" t="s">
        <v>62</v>
      </c>
      <c r="C717" s="18">
        <v>2632.1</v>
      </c>
      <c r="D717" s="18">
        <v>1136</v>
      </c>
      <c r="E717" s="18">
        <v>0</v>
      </c>
      <c r="F717" s="18">
        <v>-1753308.43</v>
      </c>
      <c r="G717" s="18">
        <f>F717-C717</f>
        <v>-1755940.53</v>
      </c>
      <c r="H717" s="18">
        <f>E717-F717</f>
        <v>1753308.43</v>
      </c>
      <c r="I717" s="19">
        <f>IF(ISERROR(F717/C717),0,F717/C717*100-100)</f>
        <v>-66712.531058850349</v>
      </c>
      <c r="J717" s="19">
        <f>IF(ISERROR(F717/E717),0,F717/E717*100)</f>
        <v>0</v>
      </c>
      <c r="K717" s="19">
        <f>IF(ISERROR(F717/D717),0,F717/D717*100)</f>
        <v>-154340.53080985916</v>
      </c>
    </row>
    <row r="718" spans="1:11" ht="25.5">
      <c r="A718" s="23" t="s">
        <v>98</v>
      </c>
      <c r="B718" s="17" t="s">
        <v>99</v>
      </c>
      <c r="C718" s="18">
        <v>-36244.83</v>
      </c>
      <c r="D718" s="18">
        <v>1136</v>
      </c>
      <c r="E718" s="18">
        <v>0</v>
      </c>
      <c r="F718" s="18">
        <v>-1134.48</v>
      </c>
      <c r="G718" s="18">
        <f>F718-C718</f>
        <v>35110.35</v>
      </c>
      <c r="H718" s="18">
        <f>E718-F718</f>
        <v>1134.48</v>
      </c>
      <c r="I718" s="19">
        <f>IF(ISERROR(F718/C718),0,F718/C718*100-100)</f>
        <v>-96.869953590622444</v>
      </c>
      <c r="J718" s="19">
        <f>IF(ISERROR(F718/E718),0,F718/E718*100)</f>
        <v>0</v>
      </c>
      <c r="K718" s="19">
        <f>IF(ISERROR(F718/D718),0,F718/D718*100)</f>
        <v>-99.866197183098592</v>
      </c>
    </row>
    <row r="719" spans="1:11" ht="25.5">
      <c r="A719" s="36" t="s">
        <v>414</v>
      </c>
      <c r="B719" s="28" t="s">
        <v>415</v>
      </c>
      <c r="C719" s="29"/>
      <c r="D719" s="29"/>
      <c r="E719" s="29"/>
      <c r="F719" s="29"/>
      <c r="G719" s="29"/>
      <c r="H719" s="29"/>
      <c r="I719" s="30"/>
      <c r="J719" s="30"/>
      <c r="K719" s="30"/>
    </row>
    <row r="720" spans="1:11">
      <c r="A720" s="16" t="s">
        <v>20</v>
      </c>
      <c r="B720" s="17" t="s">
        <v>21</v>
      </c>
      <c r="C720" s="18">
        <v>300511.18</v>
      </c>
      <c r="D720" s="18">
        <v>2514427</v>
      </c>
      <c r="E720" s="18">
        <v>0</v>
      </c>
      <c r="F720" s="18">
        <v>2327724.63</v>
      </c>
      <c r="G720" s="18">
        <f>F720-C720</f>
        <v>2027213.45</v>
      </c>
      <c r="H720" s="18">
        <f>E720-F720</f>
        <v>-2327724.63</v>
      </c>
      <c r="I720" s="19">
        <f>IF(ISERROR(F720/C720),0,F720/C720*100-100)</f>
        <v>674.5883630685554</v>
      </c>
      <c r="J720" s="19">
        <f>IF(ISERROR(F720/E720),0,F720/E720*100)</f>
        <v>0</v>
      </c>
      <c r="K720" s="19">
        <f>IF(ISERROR(F720/D720),0,F720/D720*100)</f>
        <v>92.574754804971477</v>
      </c>
    </row>
    <row r="721" spans="1:11">
      <c r="A721" s="22" t="s">
        <v>82</v>
      </c>
      <c r="B721" s="17" t="s">
        <v>83</v>
      </c>
      <c r="C721" s="18">
        <v>37586.14</v>
      </c>
      <c r="D721" s="18">
        <v>1314696</v>
      </c>
      <c r="E721" s="18">
        <v>0</v>
      </c>
      <c r="F721" s="18">
        <v>1127993.6299999999</v>
      </c>
      <c r="G721" s="18">
        <f>F721-C721</f>
        <v>1090407.49</v>
      </c>
      <c r="H721" s="18">
        <f>E721-F721</f>
        <v>-1127993.6299999999</v>
      </c>
      <c r="I721" s="19">
        <f>IF(ISERROR(F721/C721),0,F721/C721*100-100)</f>
        <v>2901.0893111130854</v>
      </c>
      <c r="J721" s="19">
        <f>IF(ISERROR(F721/E721),0,F721/E721*100)</f>
        <v>0</v>
      </c>
      <c r="K721" s="19">
        <f>IF(ISERROR(F721/D721),0,F721/D721*100)</f>
        <v>85.798818129818599</v>
      </c>
    </row>
    <row r="722" spans="1:11">
      <c r="A722" s="22" t="s">
        <v>84</v>
      </c>
      <c r="B722" s="17" t="s">
        <v>85</v>
      </c>
      <c r="C722" s="18">
        <v>58613.04</v>
      </c>
      <c r="D722" s="18">
        <v>0</v>
      </c>
      <c r="E722" s="18">
        <v>0</v>
      </c>
      <c r="F722" s="18">
        <v>0</v>
      </c>
      <c r="G722" s="18">
        <f>F722-C722</f>
        <v>-58613.04</v>
      </c>
      <c r="H722" s="18">
        <f>E722-F722</f>
        <v>0</v>
      </c>
      <c r="I722" s="19">
        <f>IF(ISERROR(F722/C722),0,F722/C722*100-100)</f>
        <v>-100</v>
      </c>
      <c r="J722" s="19">
        <f>IF(ISERROR(F722/E722),0,F722/E722*100)</f>
        <v>0</v>
      </c>
      <c r="K722" s="19">
        <f>IF(ISERROR(F722/D722),0,F722/D722*100)</f>
        <v>0</v>
      </c>
    </row>
    <row r="723" spans="1:11">
      <c r="A723" s="23" t="s">
        <v>86</v>
      </c>
      <c r="B723" s="17" t="s">
        <v>87</v>
      </c>
      <c r="C723" s="18">
        <v>58613.04</v>
      </c>
      <c r="D723" s="18">
        <v>0</v>
      </c>
      <c r="E723" s="18">
        <v>0</v>
      </c>
      <c r="F723" s="18">
        <v>0</v>
      </c>
      <c r="G723" s="18">
        <f>F723-C723</f>
        <v>-58613.04</v>
      </c>
      <c r="H723" s="18">
        <f>E723-F723</f>
        <v>0</v>
      </c>
      <c r="I723" s="19">
        <f>IF(ISERROR(F723/C723),0,F723/C723*100-100)</f>
        <v>-100</v>
      </c>
      <c r="J723" s="19">
        <f>IF(ISERROR(F723/E723),0,F723/E723*100)</f>
        <v>0</v>
      </c>
      <c r="K723" s="19">
        <f>IF(ISERROR(F723/D723),0,F723/D723*100)</f>
        <v>0</v>
      </c>
    </row>
    <row r="724" spans="1:11">
      <c r="A724" s="24" t="s">
        <v>88</v>
      </c>
      <c r="B724" s="17" t="s">
        <v>89</v>
      </c>
      <c r="C724" s="18">
        <v>58613.04</v>
      </c>
      <c r="D724" s="18">
        <v>0</v>
      </c>
      <c r="E724" s="18">
        <v>0</v>
      </c>
      <c r="F724" s="18">
        <v>0</v>
      </c>
      <c r="G724" s="18">
        <f>F724-C724</f>
        <v>-58613.04</v>
      </c>
      <c r="H724" s="18">
        <f>E724-F724</f>
        <v>0</v>
      </c>
      <c r="I724" s="19">
        <f>IF(ISERROR(F724/C724),0,F724/C724*100-100)</f>
        <v>-100</v>
      </c>
      <c r="J724" s="19">
        <f>IF(ISERROR(F724/E724),0,F724/E724*100)</f>
        <v>0</v>
      </c>
      <c r="K724" s="19">
        <f>IF(ISERROR(F724/D724),0,F724/D724*100)</f>
        <v>0</v>
      </c>
    </row>
    <row r="725" spans="1:11" ht="25.5">
      <c r="A725" s="25" t="s">
        <v>90</v>
      </c>
      <c r="B725" s="17" t="s">
        <v>91</v>
      </c>
      <c r="C725" s="18">
        <v>58613.04</v>
      </c>
      <c r="D725" s="18">
        <v>0</v>
      </c>
      <c r="E725" s="18">
        <v>0</v>
      </c>
      <c r="F725" s="18">
        <v>0</v>
      </c>
      <c r="G725" s="18">
        <f>F725-C725</f>
        <v>-58613.04</v>
      </c>
      <c r="H725" s="18">
        <f>E725-F725</f>
        <v>0</v>
      </c>
      <c r="I725" s="19">
        <f>IF(ISERROR(F725/C725),0,F725/C725*100-100)</f>
        <v>-100</v>
      </c>
      <c r="J725" s="19">
        <f>IF(ISERROR(F725/E725),0,F725/E725*100)</f>
        <v>0</v>
      </c>
      <c r="K725" s="19">
        <f>IF(ISERROR(F725/D725),0,F725/D725*100)</f>
        <v>0</v>
      </c>
    </row>
    <row r="726" spans="1:11" ht="25.5">
      <c r="A726" s="26" t="s">
        <v>94</v>
      </c>
      <c r="B726" s="17" t="s">
        <v>95</v>
      </c>
      <c r="C726" s="18">
        <v>58613.04</v>
      </c>
      <c r="D726" s="18">
        <v>0</v>
      </c>
      <c r="E726" s="18">
        <v>0</v>
      </c>
      <c r="F726" s="18">
        <v>0</v>
      </c>
      <c r="G726" s="18">
        <f>F726-C726</f>
        <v>-58613.04</v>
      </c>
      <c r="H726" s="18">
        <f>E726-F726</f>
        <v>0</v>
      </c>
      <c r="I726" s="19">
        <f>IF(ISERROR(F726/C726),0,F726/C726*100-100)</f>
        <v>-100</v>
      </c>
      <c r="J726" s="19">
        <f>IF(ISERROR(F726/E726),0,F726/E726*100)</f>
        <v>0</v>
      </c>
      <c r="K726" s="19">
        <f>IF(ISERROR(F726/D726),0,F726/D726*100)</f>
        <v>0</v>
      </c>
    </row>
    <row r="727" spans="1:11">
      <c r="A727" s="22" t="s">
        <v>24</v>
      </c>
      <c r="B727" s="17" t="s">
        <v>25</v>
      </c>
      <c r="C727" s="18">
        <v>204312</v>
      </c>
      <c r="D727" s="18">
        <v>1199731</v>
      </c>
      <c r="E727" s="18">
        <v>0</v>
      </c>
      <c r="F727" s="18">
        <v>1199731</v>
      </c>
      <c r="G727" s="18">
        <f>F727-C727</f>
        <v>995419</v>
      </c>
      <c r="H727" s="18">
        <f>E727-F727</f>
        <v>-1199731</v>
      </c>
      <c r="I727" s="19">
        <f>IF(ISERROR(F727/C727),0,F727/C727*100-100)</f>
        <v>487.20535259798737</v>
      </c>
      <c r="J727" s="19">
        <f>IF(ISERROR(F727/E727),0,F727/E727*100)</f>
        <v>0</v>
      </c>
      <c r="K727" s="19">
        <f>IF(ISERROR(F727/D727),0,F727/D727*100)</f>
        <v>100</v>
      </c>
    </row>
    <row r="728" spans="1:11">
      <c r="A728" s="23" t="s">
        <v>26</v>
      </c>
      <c r="B728" s="17" t="s">
        <v>27</v>
      </c>
      <c r="C728" s="18">
        <v>204312</v>
      </c>
      <c r="D728" s="18">
        <v>1199731</v>
      </c>
      <c r="E728" s="18">
        <v>0</v>
      </c>
      <c r="F728" s="18">
        <v>1199731</v>
      </c>
      <c r="G728" s="18">
        <f>F728-C728</f>
        <v>995419</v>
      </c>
      <c r="H728" s="18">
        <f>E728-F728</f>
        <v>-1199731</v>
      </c>
      <c r="I728" s="19">
        <f>IF(ISERROR(F728/C728),0,F728/C728*100-100)</f>
        <v>487.20535259798737</v>
      </c>
      <c r="J728" s="19">
        <f>IF(ISERROR(F728/E728),0,F728/E728*100)</f>
        <v>0</v>
      </c>
      <c r="K728" s="19">
        <f>IF(ISERROR(F728/D728),0,F728/D728*100)</f>
        <v>100</v>
      </c>
    </row>
    <row r="729" spans="1:11">
      <c r="A729" s="16" t="s">
        <v>28</v>
      </c>
      <c r="B729" s="17" t="s">
        <v>29</v>
      </c>
      <c r="C729" s="18">
        <v>303143.28000000003</v>
      </c>
      <c r="D729" s="18">
        <v>2515563</v>
      </c>
      <c r="E729" s="18">
        <v>0</v>
      </c>
      <c r="F729" s="18">
        <v>574416.19999999995</v>
      </c>
      <c r="G729" s="18">
        <f>F729-C729</f>
        <v>271272.91999999993</v>
      </c>
      <c r="H729" s="18">
        <f>E729-F729</f>
        <v>-574416.19999999995</v>
      </c>
      <c r="I729" s="19">
        <f>IF(ISERROR(F729/C729),0,F729/C729*100-100)</f>
        <v>89.486700810257105</v>
      </c>
      <c r="J729" s="19">
        <f>IF(ISERROR(F729/E729),0,F729/E729*100)</f>
        <v>0</v>
      </c>
      <c r="K729" s="19">
        <f>IF(ISERROR(F729/D729),0,F729/D729*100)</f>
        <v>22.834498678824581</v>
      </c>
    </row>
    <row r="730" spans="1:11">
      <c r="A730" s="22" t="s">
        <v>30</v>
      </c>
      <c r="B730" s="17" t="s">
        <v>31</v>
      </c>
      <c r="C730" s="18">
        <v>110032.52</v>
      </c>
      <c r="D730" s="18">
        <v>1518571</v>
      </c>
      <c r="E730" s="18">
        <v>0</v>
      </c>
      <c r="F730" s="18">
        <v>524964.29</v>
      </c>
      <c r="G730" s="18">
        <f>F730-C730</f>
        <v>414931.77</v>
      </c>
      <c r="H730" s="18">
        <f>E730-F730</f>
        <v>-524964.29</v>
      </c>
      <c r="I730" s="19">
        <f>IF(ISERROR(F730/C730),0,F730/C730*100-100)</f>
        <v>377.09921575912284</v>
      </c>
      <c r="J730" s="19">
        <f>IF(ISERROR(F730/E730),0,F730/E730*100)</f>
        <v>0</v>
      </c>
      <c r="K730" s="19">
        <f>IF(ISERROR(F730/D730),0,F730/D730*100)</f>
        <v>34.569624337617405</v>
      </c>
    </row>
    <row r="731" spans="1:11">
      <c r="A731" s="23" t="s">
        <v>32</v>
      </c>
      <c r="B731" s="17" t="s">
        <v>33</v>
      </c>
      <c r="C731" s="18">
        <v>34103.54</v>
      </c>
      <c r="D731" s="18">
        <v>925977</v>
      </c>
      <c r="E731" s="18">
        <v>0</v>
      </c>
      <c r="F731" s="18">
        <v>119072.66</v>
      </c>
      <c r="G731" s="18">
        <f>F731-C731</f>
        <v>84969.12</v>
      </c>
      <c r="H731" s="18">
        <f>E731-F731</f>
        <v>-119072.66</v>
      </c>
      <c r="I731" s="19">
        <f>IF(ISERROR(F731/C731),0,F731/C731*100-100)</f>
        <v>249.15044010093965</v>
      </c>
      <c r="J731" s="19">
        <f>IF(ISERROR(F731/E731),0,F731/E731*100)</f>
        <v>0</v>
      </c>
      <c r="K731" s="19">
        <f>IF(ISERROR(F731/D731),0,F731/D731*100)</f>
        <v>12.859137969949577</v>
      </c>
    </row>
    <row r="732" spans="1:11">
      <c r="A732" s="24" t="s">
        <v>34</v>
      </c>
      <c r="B732" s="17" t="s">
        <v>35</v>
      </c>
      <c r="C732" s="18">
        <v>15109.36</v>
      </c>
      <c r="D732" s="18">
        <v>13404</v>
      </c>
      <c r="E732" s="18">
        <v>0</v>
      </c>
      <c r="F732" s="18">
        <v>5540.02</v>
      </c>
      <c r="G732" s="18">
        <f>F732-C732</f>
        <v>-9569.34</v>
      </c>
      <c r="H732" s="18">
        <f>E732-F732</f>
        <v>-5540.02</v>
      </c>
      <c r="I732" s="19">
        <f>IF(ISERROR(F732/C732),0,F732/C732*100-100)</f>
        <v>-63.333853981902607</v>
      </c>
      <c r="J732" s="19">
        <f>IF(ISERROR(F732/E732),0,F732/E732*100)</f>
        <v>0</v>
      </c>
      <c r="K732" s="19">
        <f>IF(ISERROR(F732/D732),0,F732/D732*100)</f>
        <v>41.331095195464044</v>
      </c>
    </row>
    <row r="733" spans="1:11">
      <c r="A733" s="24" t="s">
        <v>36</v>
      </c>
      <c r="B733" s="17" t="s">
        <v>37</v>
      </c>
      <c r="C733" s="18">
        <v>18994.18</v>
      </c>
      <c r="D733" s="18">
        <v>912573</v>
      </c>
      <c r="E733" s="18">
        <v>0</v>
      </c>
      <c r="F733" s="18">
        <v>113532.64</v>
      </c>
      <c r="G733" s="18">
        <f>F733-C733</f>
        <v>94538.459999999992</v>
      </c>
      <c r="H733" s="18">
        <f>E733-F733</f>
        <v>-113532.64</v>
      </c>
      <c r="I733" s="19">
        <f>IF(ISERROR(F733/C733),0,F733/C733*100-100)</f>
        <v>497.72330261164211</v>
      </c>
      <c r="J733" s="19">
        <f>IF(ISERROR(F733/E733),0,F733/E733*100)</f>
        <v>0</v>
      </c>
      <c r="K733" s="19">
        <f>IF(ISERROR(F733/D733),0,F733/D733*100)</f>
        <v>12.44093787565488</v>
      </c>
    </row>
    <row r="734" spans="1:11">
      <c r="A734" s="25" t="s">
        <v>38</v>
      </c>
      <c r="B734" s="17" t="s">
        <v>39</v>
      </c>
      <c r="C734" s="18">
        <v>2420</v>
      </c>
      <c r="D734" s="18">
        <v>0</v>
      </c>
      <c r="E734" s="18">
        <v>0</v>
      </c>
      <c r="F734" s="18">
        <v>3630</v>
      </c>
      <c r="G734" s="18">
        <f>F734-C734</f>
        <v>1210</v>
      </c>
      <c r="H734" s="18">
        <f>E734-F734</f>
        <v>-3630</v>
      </c>
      <c r="I734" s="19">
        <f>IF(ISERROR(F734/C734),0,F734/C734*100-100)</f>
        <v>50</v>
      </c>
      <c r="J734" s="19">
        <f>IF(ISERROR(F734/E734),0,F734/E734*100)</f>
        <v>0</v>
      </c>
      <c r="K734" s="19">
        <f>IF(ISERROR(F734/D734),0,F734/D734*100)</f>
        <v>0</v>
      </c>
    </row>
    <row r="735" spans="1:11" ht="25.5">
      <c r="A735" s="23" t="s">
        <v>70</v>
      </c>
      <c r="B735" s="17" t="s">
        <v>71</v>
      </c>
      <c r="C735" s="18">
        <v>75928.98</v>
      </c>
      <c r="D735" s="18">
        <v>592594</v>
      </c>
      <c r="E735" s="18">
        <v>0</v>
      </c>
      <c r="F735" s="18">
        <v>405891.63</v>
      </c>
      <c r="G735" s="18">
        <f>F735-C735</f>
        <v>329962.65000000002</v>
      </c>
      <c r="H735" s="18">
        <f>E735-F735</f>
        <v>-405891.63</v>
      </c>
      <c r="I735" s="19">
        <f>IF(ISERROR(F735/C735),0,F735/C735*100-100)</f>
        <v>434.56747344689734</v>
      </c>
      <c r="J735" s="19">
        <f>IF(ISERROR(F735/E735),0,F735/E735*100)</f>
        <v>0</v>
      </c>
      <c r="K735" s="19">
        <f>IF(ISERROR(F735/D735),0,F735/D735*100)</f>
        <v>68.494049889131517</v>
      </c>
    </row>
    <row r="736" spans="1:11">
      <c r="A736" s="24" t="s">
        <v>72</v>
      </c>
      <c r="B736" s="17" t="s">
        <v>73</v>
      </c>
      <c r="C736" s="18">
        <v>75928.98</v>
      </c>
      <c r="D736" s="18">
        <v>592594</v>
      </c>
      <c r="E736" s="18">
        <v>0</v>
      </c>
      <c r="F736" s="18">
        <v>405891.63</v>
      </c>
      <c r="G736" s="18">
        <f>F736-C736</f>
        <v>329962.65000000002</v>
      </c>
      <c r="H736" s="18">
        <f>E736-F736</f>
        <v>-405891.63</v>
      </c>
      <c r="I736" s="19">
        <f>IF(ISERROR(F736/C736),0,F736/C736*100-100)</f>
        <v>434.56747344689734</v>
      </c>
      <c r="J736" s="19">
        <f>IF(ISERROR(F736/E736),0,F736/E736*100)</f>
        <v>0</v>
      </c>
      <c r="K736" s="19">
        <f>IF(ISERROR(F736/D736),0,F736/D736*100)</f>
        <v>68.494049889131517</v>
      </c>
    </row>
    <row r="737" spans="1:11">
      <c r="A737" s="22" t="s">
        <v>54</v>
      </c>
      <c r="B737" s="17" t="s">
        <v>55</v>
      </c>
      <c r="C737" s="18">
        <v>193110.76</v>
      </c>
      <c r="D737" s="18">
        <v>996992</v>
      </c>
      <c r="E737" s="18">
        <v>0</v>
      </c>
      <c r="F737" s="18">
        <v>49451.91</v>
      </c>
      <c r="G737" s="18">
        <f>F737-C737</f>
        <v>-143658.85</v>
      </c>
      <c r="H737" s="18">
        <f>E737-F737</f>
        <v>-49451.91</v>
      </c>
      <c r="I737" s="19">
        <f>IF(ISERROR(F737/C737),0,F737/C737*100-100)</f>
        <v>-74.391944809289754</v>
      </c>
      <c r="J737" s="19">
        <f>IF(ISERROR(F737/E737),0,F737/E737*100)</f>
        <v>0</v>
      </c>
      <c r="K737" s="19">
        <f>IF(ISERROR(F737/D737),0,F737/D737*100)</f>
        <v>4.9601110139299012</v>
      </c>
    </row>
    <row r="738" spans="1:11">
      <c r="A738" s="23" t="s">
        <v>56</v>
      </c>
      <c r="B738" s="17" t="s">
        <v>57</v>
      </c>
      <c r="C738" s="18">
        <v>193110.76</v>
      </c>
      <c r="D738" s="18">
        <v>996992</v>
      </c>
      <c r="E738" s="18">
        <v>0</v>
      </c>
      <c r="F738" s="18">
        <v>49451.91</v>
      </c>
      <c r="G738" s="18">
        <f>F738-C738</f>
        <v>-143658.85</v>
      </c>
      <c r="H738" s="18">
        <f>E738-F738</f>
        <v>-49451.91</v>
      </c>
      <c r="I738" s="19">
        <f>IF(ISERROR(F738/C738),0,F738/C738*100-100)</f>
        <v>-74.391944809289754</v>
      </c>
      <c r="J738" s="19">
        <f>IF(ISERROR(F738/E738),0,F738/E738*100)</f>
        <v>0</v>
      </c>
      <c r="K738" s="19">
        <f>IF(ISERROR(F738/D738),0,F738/D738*100)</f>
        <v>4.9601110139299012</v>
      </c>
    </row>
    <row r="739" spans="1:11">
      <c r="A739" s="16"/>
      <c r="B739" s="17" t="s">
        <v>58</v>
      </c>
      <c r="C739" s="18">
        <v>-2632.1</v>
      </c>
      <c r="D739" s="18">
        <v>-1136</v>
      </c>
      <c r="E739" s="18">
        <v>0</v>
      </c>
      <c r="F739" s="18">
        <v>1753308.43</v>
      </c>
      <c r="G739" s="18">
        <f>F739-C739</f>
        <v>1755940.53</v>
      </c>
      <c r="H739" s="18">
        <f>E739-F739</f>
        <v>-1753308.43</v>
      </c>
      <c r="I739" s="19">
        <f>IF(ISERROR(F739/C739),0,F739/C739*100-100)</f>
        <v>-66712.531058850349</v>
      </c>
      <c r="J739" s="19">
        <f>IF(ISERROR(F739/E739),0,F739/E739*100)</f>
        <v>0</v>
      </c>
      <c r="K739" s="19">
        <f>IF(ISERROR(F739/D739),0,F739/D739*100)</f>
        <v>-154340.53080985916</v>
      </c>
    </row>
    <row r="740" spans="1:11">
      <c r="A740" s="16" t="s">
        <v>59</v>
      </c>
      <c r="B740" s="17" t="s">
        <v>60</v>
      </c>
      <c r="C740" s="18">
        <v>2632.1</v>
      </c>
      <c r="D740" s="18">
        <v>1136</v>
      </c>
      <c r="E740" s="18">
        <v>0</v>
      </c>
      <c r="F740" s="18">
        <v>-1753308.43</v>
      </c>
      <c r="G740" s="18">
        <f>F740-C740</f>
        <v>-1755940.53</v>
      </c>
      <c r="H740" s="18">
        <f>E740-F740</f>
        <v>1753308.43</v>
      </c>
      <c r="I740" s="19">
        <f>IF(ISERROR(F740/C740),0,F740/C740*100-100)</f>
        <v>-66712.531058850349</v>
      </c>
      <c r="J740" s="19">
        <f>IF(ISERROR(F740/E740),0,F740/E740*100)</f>
        <v>0</v>
      </c>
      <c r="K740" s="19">
        <f>IF(ISERROR(F740/D740),0,F740/D740*100)</f>
        <v>-154340.53080985916</v>
      </c>
    </row>
    <row r="741" spans="1:11">
      <c r="A741" s="22" t="s">
        <v>61</v>
      </c>
      <c r="B741" s="17" t="s">
        <v>62</v>
      </c>
      <c r="C741" s="18">
        <v>2632.1</v>
      </c>
      <c r="D741" s="18">
        <v>1136</v>
      </c>
      <c r="E741" s="18">
        <v>0</v>
      </c>
      <c r="F741" s="18">
        <v>-1753308.43</v>
      </c>
      <c r="G741" s="18">
        <f>F741-C741</f>
        <v>-1755940.53</v>
      </c>
      <c r="H741" s="18">
        <f>E741-F741</f>
        <v>1753308.43</v>
      </c>
      <c r="I741" s="19">
        <f>IF(ISERROR(F741/C741),0,F741/C741*100-100)</f>
        <v>-66712.531058850349</v>
      </c>
      <c r="J741" s="19">
        <f>IF(ISERROR(F741/E741),0,F741/E741*100)</f>
        <v>0</v>
      </c>
      <c r="K741" s="19">
        <f>IF(ISERROR(F741/D741),0,F741/D741*100)</f>
        <v>-154340.53080985916</v>
      </c>
    </row>
    <row r="742" spans="1:11" ht="25.5">
      <c r="A742" s="23" t="s">
        <v>98</v>
      </c>
      <c r="B742" s="17" t="s">
        <v>99</v>
      </c>
      <c r="C742" s="18">
        <v>-36244.83</v>
      </c>
      <c r="D742" s="18">
        <v>1136</v>
      </c>
      <c r="E742" s="18">
        <v>0</v>
      </c>
      <c r="F742" s="18">
        <v>-1134.48</v>
      </c>
      <c r="G742" s="18">
        <f>F742-C742</f>
        <v>35110.35</v>
      </c>
      <c r="H742" s="18">
        <f>E742-F742</f>
        <v>1134.48</v>
      </c>
      <c r="I742" s="19">
        <f>IF(ISERROR(F742/C742),0,F742/C742*100-100)</f>
        <v>-96.869953590622444</v>
      </c>
      <c r="J742" s="19">
        <f>IF(ISERROR(F742/E742),0,F742/E742*100)</f>
        <v>0</v>
      </c>
      <c r="K742" s="19">
        <f>IF(ISERROR(F742/D742),0,F742/D742*100)</f>
        <v>-99.866197183098592</v>
      </c>
    </row>
    <row r="743" spans="1:11" ht="25.5">
      <c r="A743" s="36" t="s">
        <v>416</v>
      </c>
      <c r="B743" s="28" t="s">
        <v>417</v>
      </c>
      <c r="C743" s="29"/>
      <c r="D743" s="29"/>
      <c r="E743" s="29"/>
      <c r="F743" s="29"/>
      <c r="G743" s="29"/>
      <c r="H743" s="29"/>
      <c r="I743" s="30"/>
      <c r="J743" s="30"/>
      <c r="K743" s="30"/>
    </row>
    <row r="744" spans="1:11">
      <c r="A744" s="16" t="s">
        <v>20</v>
      </c>
      <c r="B744" s="17" t="s">
        <v>21</v>
      </c>
      <c r="C744" s="18">
        <v>247401.24</v>
      </c>
      <c r="D744" s="18">
        <v>372169</v>
      </c>
      <c r="E744" s="18">
        <v>4705</v>
      </c>
      <c r="F744" s="18">
        <v>117560.27</v>
      </c>
      <c r="G744" s="18">
        <f>F744-C744</f>
        <v>-129840.96999999999</v>
      </c>
      <c r="H744" s="18">
        <f>E744-F744</f>
        <v>-112855.27</v>
      </c>
      <c r="I744" s="19">
        <f>IF(ISERROR(F744/C744),0,F744/C744*100-100)</f>
        <v>-52.481939864165597</v>
      </c>
      <c r="J744" s="19">
        <f>IF(ISERROR(F744/E744),0,F744/E744*100)</f>
        <v>2498.6242295430393</v>
      </c>
      <c r="K744" s="19">
        <f>IF(ISERROR(F744/D744),0,F744/D744*100)</f>
        <v>31.587872713740261</v>
      </c>
    </row>
    <row r="745" spans="1:11">
      <c r="A745" s="22" t="s">
        <v>82</v>
      </c>
      <c r="B745" s="17" t="s">
        <v>83</v>
      </c>
      <c r="C745" s="18">
        <v>195363.84</v>
      </c>
      <c r="D745" s="18">
        <v>372169</v>
      </c>
      <c r="E745" s="18">
        <v>4705</v>
      </c>
      <c r="F745" s="18">
        <v>117560.27</v>
      </c>
      <c r="G745" s="18">
        <f>F745-C745</f>
        <v>-77803.569999999992</v>
      </c>
      <c r="H745" s="18">
        <f>E745-F745</f>
        <v>-112855.27</v>
      </c>
      <c r="I745" s="19">
        <f>IF(ISERROR(F745/C745),0,F745/C745*100-100)</f>
        <v>-39.824959419307071</v>
      </c>
      <c r="J745" s="19">
        <f>IF(ISERROR(F745/E745),0,F745/E745*100)</f>
        <v>2498.6242295430393</v>
      </c>
      <c r="K745" s="19">
        <f>IF(ISERROR(F745/D745),0,F745/D745*100)</f>
        <v>31.587872713740261</v>
      </c>
    </row>
    <row r="746" spans="1:11">
      <c r="A746" s="22" t="s">
        <v>84</v>
      </c>
      <c r="B746" s="17" t="s">
        <v>85</v>
      </c>
      <c r="C746" s="18">
        <v>52037.4</v>
      </c>
      <c r="D746" s="18">
        <v>0</v>
      </c>
      <c r="E746" s="18">
        <v>0</v>
      </c>
      <c r="F746" s="18">
        <v>0</v>
      </c>
      <c r="G746" s="18">
        <f>F746-C746</f>
        <v>-52037.4</v>
      </c>
      <c r="H746" s="18">
        <f>E746-F746</f>
        <v>0</v>
      </c>
      <c r="I746" s="19">
        <f>IF(ISERROR(F746/C746),0,F746/C746*100-100)</f>
        <v>-100</v>
      </c>
      <c r="J746" s="19">
        <f>IF(ISERROR(F746/E746),0,F746/E746*100)</f>
        <v>0</v>
      </c>
      <c r="K746" s="19">
        <f>IF(ISERROR(F746/D746),0,F746/D746*100)</f>
        <v>0</v>
      </c>
    </row>
    <row r="747" spans="1:11">
      <c r="A747" s="23" t="s">
        <v>86</v>
      </c>
      <c r="B747" s="17" t="s">
        <v>87</v>
      </c>
      <c r="C747" s="18">
        <v>52037.4</v>
      </c>
      <c r="D747" s="18">
        <v>0</v>
      </c>
      <c r="E747" s="18">
        <v>0</v>
      </c>
      <c r="F747" s="18">
        <v>0</v>
      </c>
      <c r="G747" s="18">
        <f>F747-C747</f>
        <v>-52037.4</v>
      </c>
      <c r="H747" s="18">
        <f>E747-F747</f>
        <v>0</v>
      </c>
      <c r="I747" s="19">
        <f>IF(ISERROR(F747/C747),0,F747/C747*100-100)</f>
        <v>-100</v>
      </c>
      <c r="J747" s="19">
        <f>IF(ISERROR(F747/E747),0,F747/E747*100)</f>
        <v>0</v>
      </c>
      <c r="K747" s="19">
        <f>IF(ISERROR(F747/D747),0,F747/D747*100)</f>
        <v>0</v>
      </c>
    </row>
    <row r="748" spans="1:11">
      <c r="A748" s="24" t="s">
        <v>88</v>
      </c>
      <c r="B748" s="17" t="s">
        <v>89</v>
      </c>
      <c r="C748" s="18">
        <v>52037.4</v>
      </c>
      <c r="D748" s="18">
        <v>0</v>
      </c>
      <c r="E748" s="18">
        <v>0</v>
      </c>
      <c r="F748" s="18">
        <v>0</v>
      </c>
      <c r="G748" s="18">
        <f>F748-C748</f>
        <v>-52037.4</v>
      </c>
      <c r="H748" s="18">
        <f>E748-F748</f>
        <v>0</v>
      </c>
      <c r="I748" s="19">
        <f>IF(ISERROR(F748/C748),0,F748/C748*100-100)</f>
        <v>-100</v>
      </c>
      <c r="J748" s="19">
        <f>IF(ISERROR(F748/E748),0,F748/E748*100)</f>
        <v>0</v>
      </c>
      <c r="K748" s="19">
        <f>IF(ISERROR(F748/D748),0,F748/D748*100)</f>
        <v>0</v>
      </c>
    </row>
    <row r="749" spans="1:11" ht="25.5">
      <c r="A749" s="25" t="s">
        <v>90</v>
      </c>
      <c r="B749" s="17" t="s">
        <v>91</v>
      </c>
      <c r="C749" s="18">
        <v>52037.4</v>
      </c>
      <c r="D749" s="18">
        <v>0</v>
      </c>
      <c r="E749" s="18">
        <v>0</v>
      </c>
      <c r="F749" s="18">
        <v>0</v>
      </c>
      <c r="G749" s="18">
        <f>F749-C749</f>
        <v>-52037.4</v>
      </c>
      <c r="H749" s="18">
        <f>E749-F749</f>
        <v>0</v>
      </c>
      <c r="I749" s="19">
        <f>IF(ISERROR(F749/C749),0,F749/C749*100-100)</f>
        <v>-100</v>
      </c>
      <c r="J749" s="19">
        <f>IF(ISERROR(F749/E749),0,F749/E749*100)</f>
        <v>0</v>
      </c>
      <c r="K749" s="19">
        <f>IF(ISERROR(F749/D749),0,F749/D749*100)</f>
        <v>0</v>
      </c>
    </row>
    <row r="750" spans="1:11" ht="25.5">
      <c r="A750" s="26" t="s">
        <v>94</v>
      </c>
      <c r="B750" s="17" t="s">
        <v>95</v>
      </c>
      <c r="C750" s="18">
        <v>52037.4</v>
      </c>
      <c r="D750" s="18">
        <v>0</v>
      </c>
      <c r="E750" s="18">
        <v>0</v>
      </c>
      <c r="F750" s="18">
        <v>0</v>
      </c>
      <c r="G750" s="18">
        <f>F750-C750</f>
        <v>-52037.4</v>
      </c>
      <c r="H750" s="18">
        <f>E750-F750</f>
        <v>0</v>
      </c>
      <c r="I750" s="19">
        <f>IF(ISERROR(F750/C750),0,F750/C750*100-100)</f>
        <v>-100</v>
      </c>
      <c r="J750" s="19">
        <f>IF(ISERROR(F750/E750),0,F750/E750*100)</f>
        <v>0</v>
      </c>
      <c r="K750" s="19">
        <f>IF(ISERROR(F750/D750),0,F750/D750*100)</f>
        <v>0</v>
      </c>
    </row>
    <row r="751" spans="1:11">
      <c r="A751" s="16" t="s">
        <v>28</v>
      </c>
      <c r="B751" s="17" t="s">
        <v>29</v>
      </c>
      <c r="C751" s="18">
        <v>247401.24</v>
      </c>
      <c r="D751" s="18">
        <v>372169</v>
      </c>
      <c r="E751" s="18">
        <v>4705</v>
      </c>
      <c r="F751" s="18">
        <v>117560.27</v>
      </c>
      <c r="G751" s="18">
        <f>F751-C751</f>
        <v>-129840.96999999999</v>
      </c>
      <c r="H751" s="18">
        <f>E751-F751</f>
        <v>-112855.27</v>
      </c>
      <c r="I751" s="19">
        <f>IF(ISERROR(F751/C751),0,F751/C751*100-100)</f>
        <v>-52.481939864165597</v>
      </c>
      <c r="J751" s="19">
        <f>IF(ISERROR(F751/E751),0,F751/E751*100)</f>
        <v>2498.6242295430393</v>
      </c>
      <c r="K751" s="19">
        <f>IF(ISERROR(F751/D751),0,F751/D751*100)</f>
        <v>31.587872713740261</v>
      </c>
    </row>
    <row r="752" spans="1:11">
      <c r="A752" s="22" t="s">
        <v>30</v>
      </c>
      <c r="B752" s="17" t="s">
        <v>31</v>
      </c>
      <c r="C752" s="18">
        <v>247401.24</v>
      </c>
      <c r="D752" s="18">
        <v>372169</v>
      </c>
      <c r="E752" s="18">
        <v>4705</v>
      </c>
      <c r="F752" s="18">
        <v>117560.27</v>
      </c>
      <c r="G752" s="18">
        <f>F752-C752</f>
        <v>-129840.96999999999</v>
      </c>
      <c r="H752" s="18">
        <f>E752-F752</f>
        <v>-112855.27</v>
      </c>
      <c r="I752" s="19">
        <f>IF(ISERROR(F752/C752),0,F752/C752*100-100)</f>
        <v>-52.481939864165597</v>
      </c>
      <c r="J752" s="19">
        <f>IF(ISERROR(F752/E752),0,F752/E752*100)</f>
        <v>2498.6242295430393</v>
      </c>
      <c r="K752" s="19">
        <f>IF(ISERROR(F752/D752),0,F752/D752*100)</f>
        <v>31.587872713740261</v>
      </c>
    </row>
    <row r="753" spans="1:11">
      <c r="A753" s="23" t="s">
        <v>40</v>
      </c>
      <c r="B753" s="17" t="s">
        <v>41</v>
      </c>
      <c r="C753" s="18">
        <v>52037.4</v>
      </c>
      <c r="D753" s="18">
        <v>0</v>
      </c>
      <c r="E753" s="18">
        <v>0</v>
      </c>
      <c r="F753" s="18">
        <v>0</v>
      </c>
      <c r="G753" s="18">
        <f>F753-C753</f>
        <v>-52037.4</v>
      </c>
      <c r="H753" s="18">
        <f>E753-F753</f>
        <v>0</v>
      </c>
      <c r="I753" s="19">
        <f>IF(ISERROR(F753/C753),0,F753/C753*100-100)</f>
        <v>-100</v>
      </c>
      <c r="J753" s="19">
        <f>IF(ISERROR(F753/E753),0,F753/E753*100)</f>
        <v>0</v>
      </c>
      <c r="K753" s="19">
        <f>IF(ISERROR(F753/D753),0,F753/D753*100)</f>
        <v>0</v>
      </c>
    </row>
    <row r="754" spans="1:11">
      <c r="A754" s="24" t="s">
        <v>42</v>
      </c>
      <c r="B754" s="17" t="s">
        <v>43</v>
      </c>
      <c r="C754" s="18">
        <v>52037.4</v>
      </c>
      <c r="D754" s="18">
        <v>0</v>
      </c>
      <c r="E754" s="18">
        <v>0</v>
      </c>
      <c r="F754" s="18">
        <v>0</v>
      </c>
      <c r="G754" s="18">
        <f>F754-C754</f>
        <v>-52037.4</v>
      </c>
      <c r="H754" s="18">
        <f>E754-F754</f>
        <v>0</v>
      </c>
      <c r="I754" s="19">
        <f>IF(ISERROR(F754/C754),0,F754/C754*100-100)</f>
        <v>-100</v>
      </c>
      <c r="J754" s="19">
        <f>IF(ISERROR(F754/E754),0,F754/E754*100)</f>
        <v>0</v>
      </c>
      <c r="K754" s="19">
        <f>IF(ISERROR(F754/D754),0,F754/D754*100)</f>
        <v>0</v>
      </c>
    </row>
    <row r="755" spans="1:11" ht="25.5">
      <c r="A755" s="23" t="s">
        <v>46</v>
      </c>
      <c r="B755" s="17" t="s">
        <v>47</v>
      </c>
      <c r="C755" s="18">
        <v>195363.84</v>
      </c>
      <c r="D755" s="18">
        <v>372169</v>
      </c>
      <c r="E755" s="18">
        <v>4705</v>
      </c>
      <c r="F755" s="18">
        <v>117560.27</v>
      </c>
      <c r="G755" s="18">
        <f>F755-C755</f>
        <v>-77803.569999999992</v>
      </c>
      <c r="H755" s="18">
        <f>E755-F755</f>
        <v>-112855.27</v>
      </c>
      <c r="I755" s="19">
        <f>IF(ISERROR(F755/C755),0,F755/C755*100-100)</f>
        <v>-39.824959419307071</v>
      </c>
      <c r="J755" s="19">
        <f>IF(ISERROR(F755/E755),0,F755/E755*100)</f>
        <v>2498.6242295430393</v>
      </c>
      <c r="K755" s="19">
        <f>IF(ISERROR(F755/D755),0,F755/D755*100)</f>
        <v>31.587872713740261</v>
      </c>
    </row>
    <row r="756" spans="1:11">
      <c r="A756" s="24" t="s">
        <v>187</v>
      </c>
      <c r="B756" s="17" t="s">
        <v>188</v>
      </c>
      <c r="C756" s="18">
        <v>195363.84</v>
      </c>
      <c r="D756" s="18">
        <v>372169</v>
      </c>
      <c r="E756" s="18">
        <v>4705</v>
      </c>
      <c r="F756" s="18">
        <v>117560.27</v>
      </c>
      <c r="G756" s="18">
        <f>F756-C756</f>
        <v>-77803.569999999992</v>
      </c>
      <c r="H756" s="18">
        <f>E756-F756</f>
        <v>-112855.27</v>
      </c>
      <c r="I756" s="19">
        <f>IF(ISERROR(F756/C756),0,F756/C756*100-100)</f>
        <v>-39.824959419307071</v>
      </c>
      <c r="J756" s="19">
        <f>IF(ISERROR(F756/E756),0,F756/E756*100)</f>
        <v>2498.6242295430393</v>
      </c>
      <c r="K756" s="19">
        <f>IF(ISERROR(F756/D756),0,F756/D756*100)</f>
        <v>31.587872713740261</v>
      </c>
    </row>
    <row r="757" spans="1:11" ht="25.5">
      <c r="A757" s="27" t="s">
        <v>116</v>
      </c>
      <c r="B757" s="28" t="s">
        <v>117</v>
      </c>
      <c r="C757" s="29"/>
      <c r="D757" s="29"/>
      <c r="E757" s="29"/>
      <c r="F757" s="29"/>
      <c r="G757" s="29"/>
      <c r="H757" s="29"/>
      <c r="I757" s="30"/>
      <c r="J757" s="30"/>
      <c r="K757" s="30"/>
    </row>
    <row r="758" spans="1:11">
      <c r="A758" s="16" t="s">
        <v>20</v>
      </c>
      <c r="B758" s="17" t="s">
        <v>21</v>
      </c>
      <c r="C758" s="18">
        <v>18532085.829999998</v>
      </c>
      <c r="D758" s="18">
        <v>33611714</v>
      </c>
      <c r="E758" s="18">
        <v>14314052</v>
      </c>
      <c r="F758" s="18">
        <v>19916595.989999998</v>
      </c>
      <c r="G758" s="18">
        <f>F758-C758</f>
        <v>1384510.1600000001</v>
      </c>
      <c r="H758" s="18">
        <f>E758-F758</f>
        <v>-5602543.9899999984</v>
      </c>
      <c r="I758" s="19">
        <f>IF(ISERROR(F758/C758),0,F758/C758*100-100)</f>
        <v>7.4708814361238041</v>
      </c>
      <c r="J758" s="19">
        <f>IF(ISERROR(F758/E758),0,F758/E758*100)</f>
        <v>139.14016792729268</v>
      </c>
      <c r="K758" s="19">
        <f>IF(ISERROR(F758/D758),0,F758/D758*100)</f>
        <v>59.254925202564792</v>
      </c>
    </row>
    <row r="759" spans="1:11">
      <c r="A759" s="22" t="s">
        <v>82</v>
      </c>
      <c r="B759" s="17" t="s">
        <v>83</v>
      </c>
      <c r="C759" s="18">
        <v>572284.99</v>
      </c>
      <c r="D759" s="18">
        <v>15433522</v>
      </c>
      <c r="E759" s="18">
        <v>12795086</v>
      </c>
      <c r="F759" s="18">
        <v>1750390.35</v>
      </c>
      <c r="G759" s="18">
        <f>F759-C759</f>
        <v>1178105.3600000001</v>
      </c>
      <c r="H759" s="18">
        <f>E759-F759</f>
        <v>11044695.65</v>
      </c>
      <c r="I759" s="19">
        <f>IF(ISERROR(F759/C759),0,F759/C759*100-100)</f>
        <v>205.85990906383904</v>
      </c>
      <c r="J759" s="19">
        <f>IF(ISERROR(F759/E759),0,F759/E759*100)</f>
        <v>13.680176514640074</v>
      </c>
      <c r="K759" s="19">
        <f>IF(ISERROR(F759/D759),0,F759/D759*100)</f>
        <v>11.341483492879979</v>
      </c>
    </row>
    <row r="760" spans="1:11">
      <c r="A760" s="22" t="s">
        <v>84</v>
      </c>
      <c r="B760" s="17" t="s">
        <v>85</v>
      </c>
      <c r="C760" s="18">
        <v>56883.839999999997</v>
      </c>
      <c r="D760" s="18">
        <v>86348</v>
      </c>
      <c r="E760" s="18">
        <v>60379</v>
      </c>
      <c r="F760" s="18">
        <v>74361.64</v>
      </c>
      <c r="G760" s="18">
        <f>F760-C760</f>
        <v>17477.800000000003</v>
      </c>
      <c r="H760" s="18">
        <f>E760-F760</f>
        <v>-13982.64</v>
      </c>
      <c r="I760" s="19">
        <f>IF(ISERROR(F760/C760),0,F760/C760*100-100)</f>
        <v>30.725422193719709</v>
      </c>
      <c r="J760" s="19">
        <f>IF(ISERROR(F760/E760),0,F760/E760*100)</f>
        <v>123.15811788866991</v>
      </c>
      <c r="K760" s="19">
        <f>IF(ISERROR(F760/D760),0,F760/D760*100)</f>
        <v>86.118543567888082</v>
      </c>
    </row>
    <row r="761" spans="1:11">
      <c r="A761" s="23" t="s">
        <v>86</v>
      </c>
      <c r="B761" s="17" t="s">
        <v>87</v>
      </c>
      <c r="C761" s="18">
        <v>56883.839999999997</v>
      </c>
      <c r="D761" s="18">
        <v>81986</v>
      </c>
      <c r="E761" s="18">
        <v>60379</v>
      </c>
      <c r="F761" s="18">
        <v>72365</v>
      </c>
      <c r="G761" s="18">
        <f>F761-C761</f>
        <v>15481.160000000003</v>
      </c>
      <c r="H761" s="18">
        <f>E761-F761</f>
        <v>-11986</v>
      </c>
      <c r="I761" s="19">
        <f>IF(ISERROR(F761/C761),0,F761/C761*100-100)</f>
        <v>27.215391928533663</v>
      </c>
      <c r="J761" s="19">
        <f>IF(ISERROR(F761/E761),0,F761/E761*100)</f>
        <v>119.85127279352092</v>
      </c>
      <c r="K761" s="19">
        <f>IF(ISERROR(F761/D761),0,F761/D761*100)</f>
        <v>88.265069646037134</v>
      </c>
    </row>
    <row r="762" spans="1:11">
      <c r="A762" s="24" t="s">
        <v>88</v>
      </c>
      <c r="B762" s="17" t="s">
        <v>89</v>
      </c>
      <c r="C762" s="18">
        <v>56883.839999999997</v>
      </c>
      <c r="D762" s="18">
        <v>81986</v>
      </c>
      <c r="E762" s="18">
        <v>60379</v>
      </c>
      <c r="F762" s="18">
        <v>72365</v>
      </c>
      <c r="G762" s="18">
        <f>F762-C762</f>
        <v>15481.160000000003</v>
      </c>
      <c r="H762" s="18">
        <f>E762-F762</f>
        <v>-11986</v>
      </c>
      <c r="I762" s="19">
        <f>IF(ISERROR(F762/C762),0,F762/C762*100-100)</f>
        <v>27.215391928533663</v>
      </c>
      <c r="J762" s="19">
        <f>IF(ISERROR(F762/E762),0,F762/E762*100)</f>
        <v>119.85127279352092</v>
      </c>
      <c r="K762" s="19">
        <f>IF(ISERROR(F762/D762),0,F762/D762*100)</f>
        <v>88.265069646037134</v>
      </c>
    </row>
    <row r="763" spans="1:11" ht="25.5">
      <c r="A763" s="25" t="s">
        <v>90</v>
      </c>
      <c r="B763" s="17" t="s">
        <v>91</v>
      </c>
      <c r="C763" s="18">
        <v>56883.839999999997</v>
      </c>
      <c r="D763" s="18">
        <v>81986</v>
      </c>
      <c r="E763" s="18">
        <v>60379</v>
      </c>
      <c r="F763" s="18">
        <v>72365</v>
      </c>
      <c r="G763" s="18">
        <f>F763-C763</f>
        <v>15481.160000000003</v>
      </c>
      <c r="H763" s="18">
        <f>E763-F763</f>
        <v>-11986</v>
      </c>
      <c r="I763" s="19">
        <f>IF(ISERROR(F763/C763),0,F763/C763*100-100)</f>
        <v>27.215391928533663</v>
      </c>
      <c r="J763" s="19">
        <f>IF(ISERROR(F763/E763),0,F763/E763*100)</f>
        <v>119.85127279352092</v>
      </c>
      <c r="K763" s="19">
        <f>IF(ISERROR(F763/D763),0,F763/D763*100)</f>
        <v>88.265069646037134</v>
      </c>
    </row>
    <row r="764" spans="1:11" ht="25.5">
      <c r="A764" s="26" t="s">
        <v>92</v>
      </c>
      <c r="B764" s="17" t="s">
        <v>93</v>
      </c>
      <c r="C764" s="18">
        <v>3783</v>
      </c>
      <c r="D764" s="18">
        <v>2845</v>
      </c>
      <c r="E764" s="18">
        <v>790</v>
      </c>
      <c r="F764" s="18">
        <v>2845</v>
      </c>
      <c r="G764" s="18">
        <f>F764-C764</f>
        <v>-938</v>
      </c>
      <c r="H764" s="18">
        <f>E764-F764</f>
        <v>-2055</v>
      </c>
      <c r="I764" s="19">
        <f>IF(ISERROR(F764/C764),0,F764/C764*100-100)</f>
        <v>-24.795136135342318</v>
      </c>
      <c r="J764" s="19">
        <f>IF(ISERROR(F764/E764),0,F764/E764*100)</f>
        <v>360.12658227848101</v>
      </c>
      <c r="K764" s="19">
        <f>IF(ISERROR(F764/D764),0,F764/D764*100)</f>
        <v>100</v>
      </c>
    </row>
    <row r="765" spans="1:11" ht="25.5">
      <c r="A765" s="26" t="s">
        <v>94</v>
      </c>
      <c r="B765" s="17" t="s">
        <v>95</v>
      </c>
      <c r="C765" s="18">
        <v>53100.84</v>
      </c>
      <c r="D765" s="18">
        <v>79141</v>
      </c>
      <c r="E765" s="18">
        <v>59589</v>
      </c>
      <c r="F765" s="18">
        <v>69520</v>
      </c>
      <c r="G765" s="18">
        <f>F765-C765</f>
        <v>16419.160000000003</v>
      </c>
      <c r="H765" s="18">
        <f>E765-F765</f>
        <v>-9931</v>
      </c>
      <c r="I765" s="19">
        <f>IF(ISERROR(F765/C765),0,F765/C765*100-100)</f>
        <v>30.920716131797548</v>
      </c>
      <c r="J765" s="19">
        <f>IF(ISERROR(F765/E765),0,F765/E765*100)</f>
        <v>116.66582758562822</v>
      </c>
      <c r="K765" s="19">
        <f>IF(ISERROR(F765/D765),0,F765/D765*100)</f>
        <v>87.843216537572175</v>
      </c>
    </row>
    <row r="766" spans="1:11" ht="25.5">
      <c r="A766" s="23" t="s">
        <v>148</v>
      </c>
      <c r="B766" s="17" t="s">
        <v>149</v>
      </c>
      <c r="C766" s="18">
        <v>0</v>
      </c>
      <c r="D766" s="18">
        <v>4362</v>
      </c>
      <c r="E766" s="18">
        <v>0</v>
      </c>
      <c r="F766" s="18">
        <v>1996.64</v>
      </c>
      <c r="G766" s="18">
        <f>F766-C766</f>
        <v>1996.64</v>
      </c>
      <c r="H766" s="18">
        <f>E766-F766</f>
        <v>-1996.64</v>
      </c>
      <c r="I766" s="19">
        <f>IF(ISERROR(F766/C766),0,F766/C766*100-100)</f>
        <v>0</v>
      </c>
      <c r="J766" s="19">
        <f>IF(ISERROR(F766/E766),0,F766/E766*100)</f>
        <v>0</v>
      </c>
      <c r="K766" s="19">
        <f>IF(ISERROR(F766/D766),0,F766/D766*100)</f>
        <v>45.773498395231549</v>
      </c>
    </row>
    <row r="767" spans="1:11" ht="38.25">
      <c r="A767" s="24" t="s">
        <v>150</v>
      </c>
      <c r="B767" s="17" t="s">
        <v>151</v>
      </c>
      <c r="C767" s="18">
        <v>0</v>
      </c>
      <c r="D767" s="18">
        <v>4362</v>
      </c>
      <c r="E767" s="18">
        <v>0</v>
      </c>
      <c r="F767" s="18">
        <v>1996.64</v>
      </c>
      <c r="G767" s="18">
        <f>F767-C767</f>
        <v>1996.64</v>
      </c>
      <c r="H767" s="18">
        <f>E767-F767</f>
        <v>-1996.64</v>
      </c>
      <c r="I767" s="19">
        <f>IF(ISERROR(F767/C767),0,F767/C767*100-100)</f>
        <v>0</v>
      </c>
      <c r="J767" s="19">
        <f>IF(ISERROR(F767/E767),0,F767/E767*100)</f>
        <v>0</v>
      </c>
      <c r="K767" s="19">
        <f>IF(ISERROR(F767/D767),0,F767/D767*100)</f>
        <v>45.773498395231549</v>
      </c>
    </row>
    <row r="768" spans="1:11" ht="51">
      <c r="A768" s="25" t="s">
        <v>152</v>
      </c>
      <c r="B768" s="17" t="s">
        <v>153</v>
      </c>
      <c r="C768" s="18">
        <v>0</v>
      </c>
      <c r="D768" s="18">
        <v>4362</v>
      </c>
      <c r="E768" s="18">
        <v>0</v>
      </c>
      <c r="F768" s="18">
        <v>1996.64</v>
      </c>
      <c r="G768" s="18">
        <f>F768-C768</f>
        <v>1996.64</v>
      </c>
      <c r="H768" s="18">
        <f>E768-F768</f>
        <v>-1996.64</v>
      </c>
      <c r="I768" s="19">
        <f>IF(ISERROR(F768/C768),0,F768/C768*100-100)</f>
        <v>0</v>
      </c>
      <c r="J768" s="19">
        <f>IF(ISERROR(F768/E768),0,F768/E768*100)</f>
        <v>0</v>
      </c>
      <c r="K768" s="19">
        <f>IF(ISERROR(F768/D768),0,F768/D768*100)</f>
        <v>45.773498395231549</v>
      </c>
    </row>
    <row r="769" spans="1:11">
      <c r="A769" s="22" t="s">
        <v>24</v>
      </c>
      <c r="B769" s="17" t="s">
        <v>25</v>
      </c>
      <c r="C769" s="18">
        <v>17902917</v>
      </c>
      <c r="D769" s="18">
        <v>18091844</v>
      </c>
      <c r="E769" s="18">
        <v>1458587</v>
      </c>
      <c r="F769" s="18">
        <v>18091844</v>
      </c>
      <c r="G769" s="18">
        <f>F769-C769</f>
        <v>188927</v>
      </c>
      <c r="H769" s="18">
        <f>E769-F769</f>
        <v>-16633257</v>
      </c>
      <c r="I769" s="19">
        <f>IF(ISERROR(F769/C769),0,F769/C769*100-100)</f>
        <v>1.0552861301876106</v>
      </c>
      <c r="J769" s="19">
        <f>IF(ISERROR(F769/E769),0,F769/E769*100)</f>
        <v>1240.3678354462229</v>
      </c>
      <c r="K769" s="19">
        <f>IF(ISERROR(F769/D769),0,F769/D769*100)</f>
        <v>100</v>
      </c>
    </row>
    <row r="770" spans="1:11">
      <c r="A770" s="23" t="s">
        <v>26</v>
      </c>
      <c r="B770" s="17" t="s">
        <v>27</v>
      </c>
      <c r="C770" s="18">
        <v>17902917</v>
      </c>
      <c r="D770" s="18">
        <v>18091844</v>
      </c>
      <c r="E770" s="18">
        <v>1458587</v>
      </c>
      <c r="F770" s="18">
        <v>18091844</v>
      </c>
      <c r="G770" s="18">
        <f>F770-C770</f>
        <v>188927</v>
      </c>
      <c r="H770" s="18">
        <f>E770-F770</f>
        <v>-16633257</v>
      </c>
      <c r="I770" s="19">
        <f>IF(ISERROR(F770/C770),0,F770/C770*100-100)</f>
        <v>1.0552861301876106</v>
      </c>
      <c r="J770" s="19">
        <f>IF(ISERROR(F770/E770),0,F770/E770*100)</f>
        <v>1240.3678354462229</v>
      </c>
      <c r="K770" s="19">
        <f>IF(ISERROR(F770/D770),0,F770/D770*100)</f>
        <v>100</v>
      </c>
    </row>
    <row r="771" spans="1:11">
      <c r="A771" s="16" t="s">
        <v>28</v>
      </c>
      <c r="B771" s="17" t="s">
        <v>29</v>
      </c>
      <c r="C771" s="18">
        <v>6942727.9500000002</v>
      </c>
      <c r="D771" s="18">
        <v>35573915</v>
      </c>
      <c r="E771" s="18">
        <v>15508548</v>
      </c>
      <c r="F771" s="18">
        <v>12857484.359999999</v>
      </c>
      <c r="G771" s="18">
        <f>F771-C771</f>
        <v>5914756.4099999992</v>
      </c>
      <c r="H771" s="18">
        <f>E771-F771</f>
        <v>2651063.6400000006</v>
      </c>
      <c r="I771" s="19">
        <f>IF(ISERROR(F771/C771),0,F771/C771*100-100)</f>
        <v>85.193550036769039</v>
      </c>
      <c r="J771" s="19">
        <f>IF(ISERROR(F771/E771),0,F771/E771*100)</f>
        <v>82.905790793567519</v>
      </c>
      <c r="K771" s="19">
        <f>IF(ISERROR(F771/D771),0,F771/D771*100)</f>
        <v>36.143011979423683</v>
      </c>
    </row>
    <row r="772" spans="1:11">
      <c r="A772" s="22" t="s">
        <v>30</v>
      </c>
      <c r="B772" s="17" t="s">
        <v>31</v>
      </c>
      <c r="C772" s="18">
        <v>2732133.04</v>
      </c>
      <c r="D772" s="18">
        <v>25098006</v>
      </c>
      <c r="E772" s="18">
        <v>14815648</v>
      </c>
      <c r="F772" s="18">
        <v>6332970.4299999997</v>
      </c>
      <c r="G772" s="18">
        <f>F772-C772</f>
        <v>3600837.3899999997</v>
      </c>
      <c r="H772" s="18">
        <f>E772-F772</f>
        <v>8482677.5700000003</v>
      </c>
      <c r="I772" s="19">
        <f>IF(ISERROR(F772/C772),0,F772/C772*100-100)</f>
        <v>131.79582902009778</v>
      </c>
      <c r="J772" s="19">
        <f>IF(ISERROR(F772/E772),0,F772/E772*100)</f>
        <v>42.745146415465591</v>
      </c>
      <c r="K772" s="19">
        <f>IF(ISERROR(F772/D772),0,F772/D772*100)</f>
        <v>25.232962451279995</v>
      </c>
    </row>
    <row r="773" spans="1:11">
      <c r="A773" s="23" t="s">
        <v>32</v>
      </c>
      <c r="B773" s="17" t="s">
        <v>33</v>
      </c>
      <c r="C773" s="18">
        <v>2231193.64</v>
      </c>
      <c r="D773" s="18">
        <v>8354547</v>
      </c>
      <c r="E773" s="18">
        <v>2161470</v>
      </c>
      <c r="F773" s="18">
        <v>3562689.21</v>
      </c>
      <c r="G773" s="18">
        <f>F773-C773</f>
        <v>1331495.5699999998</v>
      </c>
      <c r="H773" s="18">
        <f>E773-F773</f>
        <v>-1401219.21</v>
      </c>
      <c r="I773" s="19">
        <f>IF(ISERROR(F773/C773),0,F773/C773*100-100)</f>
        <v>59.676378873148792</v>
      </c>
      <c r="J773" s="19">
        <f>IF(ISERROR(F773/E773),0,F773/E773*100)</f>
        <v>164.82714125109302</v>
      </c>
      <c r="K773" s="19">
        <f>IF(ISERROR(F773/D773),0,F773/D773*100)</f>
        <v>42.643714973415072</v>
      </c>
    </row>
    <row r="774" spans="1:11">
      <c r="A774" s="24" t="s">
        <v>34</v>
      </c>
      <c r="B774" s="17" t="s">
        <v>35</v>
      </c>
      <c r="C774" s="18">
        <v>1204998.6200000001</v>
      </c>
      <c r="D774" s="18">
        <v>3628508</v>
      </c>
      <c r="E774" s="18">
        <v>933791</v>
      </c>
      <c r="F774" s="18">
        <v>2006022.24</v>
      </c>
      <c r="G774" s="18">
        <f>F774-C774</f>
        <v>801023.61999999988</v>
      </c>
      <c r="H774" s="18">
        <f>E774-F774</f>
        <v>-1072231.24</v>
      </c>
      <c r="I774" s="19">
        <f>IF(ISERROR(F774/C774),0,F774/C774*100-100)</f>
        <v>66.475065340738695</v>
      </c>
      <c r="J774" s="19">
        <f>IF(ISERROR(F774/E774),0,F774/E774*100)</f>
        <v>214.82561301190523</v>
      </c>
      <c r="K774" s="19">
        <f>IF(ISERROR(F774/D774),0,F774/D774*100)</f>
        <v>55.285043880294602</v>
      </c>
    </row>
    <row r="775" spans="1:11">
      <c r="A775" s="24" t="s">
        <v>36</v>
      </c>
      <c r="B775" s="17" t="s">
        <v>37</v>
      </c>
      <c r="C775" s="18">
        <v>1026195.02</v>
      </c>
      <c r="D775" s="18">
        <v>4726039</v>
      </c>
      <c r="E775" s="18">
        <v>1227679</v>
      </c>
      <c r="F775" s="18">
        <v>1556666.97</v>
      </c>
      <c r="G775" s="18">
        <f>F775-C775</f>
        <v>530471.94999999995</v>
      </c>
      <c r="H775" s="18">
        <f>E775-F775</f>
        <v>-328987.96999999997</v>
      </c>
      <c r="I775" s="19">
        <f>IF(ISERROR(F775/C775),0,F775/C775*100-100)</f>
        <v>51.693093384920132</v>
      </c>
      <c r="J775" s="19">
        <f>IF(ISERROR(F775/E775),0,F775/E775*100)</f>
        <v>126.79755620158038</v>
      </c>
      <c r="K775" s="19">
        <f>IF(ISERROR(F775/D775),0,F775/D775*100)</f>
        <v>32.93808980416793</v>
      </c>
    </row>
    <row r="776" spans="1:11">
      <c r="A776" s="25" t="s">
        <v>38</v>
      </c>
      <c r="B776" s="17" t="s">
        <v>39</v>
      </c>
      <c r="C776" s="18">
        <v>48978.12</v>
      </c>
      <c r="D776" s="18">
        <v>0</v>
      </c>
      <c r="E776" s="18">
        <v>0</v>
      </c>
      <c r="F776" s="18">
        <v>19169.009999999998</v>
      </c>
      <c r="G776" s="18">
        <f>F776-C776</f>
        <v>-29809.110000000004</v>
      </c>
      <c r="H776" s="18">
        <f>E776-F776</f>
        <v>-19169.009999999998</v>
      </c>
      <c r="I776" s="19">
        <f>IF(ISERROR(F776/C776),0,F776/C776*100-100)</f>
        <v>-60.862095155959437</v>
      </c>
      <c r="J776" s="19">
        <f>IF(ISERROR(F776/E776),0,F776/E776*100)</f>
        <v>0</v>
      </c>
      <c r="K776" s="19">
        <f>IF(ISERROR(F776/D776),0,F776/D776*100)</f>
        <v>0</v>
      </c>
    </row>
    <row r="777" spans="1:11">
      <c r="A777" s="23" t="s">
        <v>40</v>
      </c>
      <c r="B777" s="17" t="s">
        <v>41</v>
      </c>
      <c r="C777" s="18">
        <v>205660.47</v>
      </c>
      <c r="D777" s="18">
        <v>2313104</v>
      </c>
      <c r="E777" s="18">
        <v>2917</v>
      </c>
      <c r="F777" s="18">
        <v>1992809.96</v>
      </c>
      <c r="G777" s="18">
        <f>F777-C777</f>
        <v>1787149.49</v>
      </c>
      <c r="H777" s="18">
        <f>E777-F777</f>
        <v>-1989892.96</v>
      </c>
      <c r="I777" s="19">
        <f>IF(ISERROR(F777/C777),0,F777/C777*100-100)</f>
        <v>868.9805532390352</v>
      </c>
      <c r="J777" s="19">
        <f>IF(ISERROR(F777/E777),0,F777/E777*100)</f>
        <v>68317.105245114843</v>
      </c>
      <c r="K777" s="19">
        <f>IF(ISERROR(F777/D777),0,F777/D777*100)</f>
        <v>86.153063589012859</v>
      </c>
    </row>
    <row r="778" spans="1:11">
      <c r="A778" s="24" t="s">
        <v>42</v>
      </c>
      <c r="B778" s="17" t="s">
        <v>43</v>
      </c>
      <c r="C778" s="18">
        <v>138489.68</v>
      </c>
      <c r="D778" s="18">
        <v>2138331</v>
      </c>
      <c r="E778" s="18">
        <v>0</v>
      </c>
      <c r="F778" s="18">
        <v>1958485.51</v>
      </c>
      <c r="G778" s="18">
        <f>F778-C778</f>
        <v>1819995.83</v>
      </c>
      <c r="H778" s="18">
        <f>E778-F778</f>
        <v>-1958485.51</v>
      </c>
      <c r="I778" s="19">
        <f>IF(ISERROR(F778/C778),0,F778/C778*100-100)</f>
        <v>1314.1743341453314</v>
      </c>
      <c r="J778" s="19">
        <f>IF(ISERROR(F778/E778),0,F778/E778*100)</f>
        <v>0</v>
      </c>
      <c r="K778" s="19">
        <f>IF(ISERROR(F778/D778),0,F778/D778*100)</f>
        <v>91.589445693861236</v>
      </c>
    </row>
    <row r="779" spans="1:11">
      <c r="A779" s="24" t="s">
        <v>44</v>
      </c>
      <c r="B779" s="17" t="s">
        <v>45</v>
      </c>
      <c r="C779" s="18">
        <v>67170.789999999994</v>
      </c>
      <c r="D779" s="18">
        <v>174773</v>
      </c>
      <c r="E779" s="18">
        <v>2917</v>
      </c>
      <c r="F779" s="18">
        <v>34324.449999999997</v>
      </c>
      <c r="G779" s="18">
        <f>F779-C779</f>
        <v>-32846.339999999997</v>
      </c>
      <c r="H779" s="18">
        <f>E779-F779</f>
        <v>-31407.449999999997</v>
      </c>
      <c r="I779" s="19">
        <f>IF(ISERROR(F779/C779),0,F779/C779*100-100)</f>
        <v>-48.899737519835625</v>
      </c>
      <c r="J779" s="19">
        <f>IF(ISERROR(F779/E779),0,F779/E779*100)</f>
        <v>1176.7038052793966</v>
      </c>
      <c r="K779" s="19">
        <f>IF(ISERROR(F779/D779),0,F779/D779*100)</f>
        <v>19.639446596442241</v>
      </c>
    </row>
    <row r="780" spans="1:11" ht="25.5">
      <c r="A780" s="23" t="s">
        <v>70</v>
      </c>
      <c r="B780" s="17" t="s">
        <v>71</v>
      </c>
      <c r="C780" s="18">
        <v>91475.93</v>
      </c>
      <c r="D780" s="18">
        <v>0</v>
      </c>
      <c r="E780" s="18">
        <v>0</v>
      </c>
      <c r="F780" s="18">
        <v>0</v>
      </c>
      <c r="G780" s="18">
        <f>F780-C780</f>
        <v>-91475.93</v>
      </c>
      <c r="H780" s="18">
        <f>E780-F780</f>
        <v>0</v>
      </c>
      <c r="I780" s="19">
        <f>IF(ISERROR(F780/C780),0,F780/C780*100-100)</f>
        <v>-100</v>
      </c>
      <c r="J780" s="19">
        <f>IF(ISERROR(F780/E780),0,F780/E780*100)</f>
        <v>0</v>
      </c>
      <c r="K780" s="19">
        <f>IF(ISERROR(F780/D780),0,F780/D780*100)</f>
        <v>0</v>
      </c>
    </row>
    <row r="781" spans="1:11">
      <c r="A781" s="24" t="s">
        <v>72</v>
      </c>
      <c r="B781" s="17" t="s">
        <v>73</v>
      </c>
      <c r="C781" s="18">
        <v>91475.93</v>
      </c>
      <c r="D781" s="18">
        <v>0</v>
      </c>
      <c r="E781" s="18">
        <v>0</v>
      </c>
      <c r="F781" s="18">
        <v>0</v>
      </c>
      <c r="G781" s="18">
        <f>F781-C781</f>
        <v>-91475.93</v>
      </c>
      <c r="H781" s="18">
        <f>E781-F781</f>
        <v>0</v>
      </c>
      <c r="I781" s="19">
        <f>IF(ISERROR(F781/C781),0,F781/C781*100-100)</f>
        <v>-100</v>
      </c>
      <c r="J781" s="19">
        <f>IF(ISERROR(F781/E781),0,F781/E781*100)</f>
        <v>0</v>
      </c>
      <c r="K781" s="19">
        <f>IF(ISERROR(F781/D781),0,F781/D781*100)</f>
        <v>0</v>
      </c>
    </row>
    <row r="782" spans="1:11" ht="25.5">
      <c r="A782" s="23" t="s">
        <v>46</v>
      </c>
      <c r="B782" s="17" t="s">
        <v>47</v>
      </c>
      <c r="C782" s="18">
        <v>203803</v>
      </c>
      <c r="D782" s="18">
        <v>14430355</v>
      </c>
      <c r="E782" s="18">
        <v>12651261</v>
      </c>
      <c r="F782" s="18">
        <v>777471.26</v>
      </c>
      <c r="G782" s="18">
        <f>F782-C782</f>
        <v>573668.26</v>
      </c>
      <c r="H782" s="18">
        <f>E782-F782</f>
        <v>11873789.74</v>
      </c>
      <c r="I782" s="19">
        <f>IF(ISERROR(F782/C782),0,F782/C782*100-100)</f>
        <v>281.48175443933604</v>
      </c>
      <c r="J782" s="19">
        <f>IF(ISERROR(F782/E782),0,F782/E782*100)</f>
        <v>6.1454052682969706</v>
      </c>
      <c r="K782" s="19">
        <f>IF(ISERROR(F782/D782),0,F782/D782*100)</f>
        <v>5.3877486728496979</v>
      </c>
    </row>
    <row r="783" spans="1:11">
      <c r="A783" s="24" t="s">
        <v>48</v>
      </c>
      <c r="B783" s="17" t="s">
        <v>49</v>
      </c>
      <c r="C783" s="18">
        <v>0</v>
      </c>
      <c r="D783" s="18">
        <v>764442</v>
      </c>
      <c r="E783" s="18">
        <v>0</v>
      </c>
      <c r="F783" s="18">
        <v>764442</v>
      </c>
      <c r="G783" s="18">
        <f>F783-C783</f>
        <v>764442</v>
      </c>
      <c r="H783" s="18">
        <f>E783-F783</f>
        <v>-764442</v>
      </c>
      <c r="I783" s="19">
        <f>IF(ISERROR(F783/C783),0,F783/C783*100-100)</f>
        <v>0</v>
      </c>
      <c r="J783" s="19">
        <f>IF(ISERROR(F783/E783),0,F783/E783*100)</f>
        <v>0</v>
      </c>
      <c r="K783" s="19">
        <f>IF(ISERROR(F783/D783),0,F783/D783*100)</f>
        <v>100</v>
      </c>
    </row>
    <row r="784" spans="1:11" ht="25.5">
      <c r="A784" s="25" t="s">
        <v>50</v>
      </c>
      <c r="B784" s="17" t="s">
        <v>51</v>
      </c>
      <c r="C784" s="18">
        <v>0</v>
      </c>
      <c r="D784" s="18">
        <v>764442</v>
      </c>
      <c r="E784" s="18">
        <v>0</v>
      </c>
      <c r="F784" s="18">
        <v>764442</v>
      </c>
      <c r="G784" s="18">
        <f>F784-C784</f>
        <v>764442</v>
      </c>
      <c r="H784" s="18">
        <f>E784-F784</f>
        <v>-764442</v>
      </c>
      <c r="I784" s="19">
        <f>IF(ISERROR(F784/C784),0,F784/C784*100-100)</f>
        <v>0</v>
      </c>
      <c r="J784" s="19">
        <f>IF(ISERROR(F784/E784),0,F784/E784*100)</f>
        <v>0</v>
      </c>
      <c r="K784" s="19">
        <f>IF(ISERROR(F784/D784),0,F784/D784*100)</f>
        <v>100</v>
      </c>
    </row>
    <row r="785" spans="1:11" ht="25.5">
      <c r="A785" s="26" t="s">
        <v>96</v>
      </c>
      <c r="B785" s="17" t="s">
        <v>97</v>
      </c>
      <c r="C785" s="18">
        <v>0</v>
      </c>
      <c r="D785" s="18">
        <v>764442</v>
      </c>
      <c r="E785" s="18">
        <v>0</v>
      </c>
      <c r="F785" s="18">
        <v>764442</v>
      </c>
      <c r="G785" s="18">
        <f>F785-C785</f>
        <v>764442</v>
      </c>
      <c r="H785" s="18">
        <f>E785-F785</f>
        <v>-764442</v>
      </c>
      <c r="I785" s="19">
        <f>IF(ISERROR(F785/C785),0,F785/C785*100-100)</f>
        <v>0</v>
      </c>
      <c r="J785" s="19">
        <f>IF(ISERROR(F785/E785),0,F785/E785*100)</f>
        <v>0</v>
      </c>
      <c r="K785" s="19">
        <f>IF(ISERROR(F785/D785),0,F785/D785*100)</f>
        <v>100</v>
      </c>
    </row>
    <row r="786" spans="1:11" ht="51">
      <c r="A786" s="24" t="s">
        <v>154</v>
      </c>
      <c r="B786" s="17" t="s">
        <v>155</v>
      </c>
      <c r="C786" s="18">
        <v>0</v>
      </c>
      <c r="D786" s="18">
        <v>300000</v>
      </c>
      <c r="E786" s="18">
        <v>0</v>
      </c>
      <c r="F786" s="18">
        <v>0</v>
      </c>
      <c r="G786" s="18">
        <f>F786-C786</f>
        <v>0</v>
      </c>
      <c r="H786" s="18">
        <f>E786-F786</f>
        <v>0</v>
      </c>
      <c r="I786" s="19">
        <f>IF(ISERROR(F786/C786),0,F786/C786*100-100)</f>
        <v>0</v>
      </c>
      <c r="J786" s="19">
        <f>IF(ISERROR(F786/E786),0,F786/E786*100)</f>
        <v>0</v>
      </c>
      <c r="K786" s="19">
        <f>IF(ISERROR(F786/D786),0,F786/D786*100)</f>
        <v>0</v>
      </c>
    </row>
    <row r="787" spans="1:11" ht="38.25">
      <c r="A787" s="25" t="s">
        <v>156</v>
      </c>
      <c r="B787" s="17" t="s">
        <v>157</v>
      </c>
      <c r="C787" s="18">
        <v>0</v>
      </c>
      <c r="D787" s="18">
        <v>300000</v>
      </c>
      <c r="E787" s="18">
        <v>0</v>
      </c>
      <c r="F787" s="18">
        <v>0</v>
      </c>
      <c r="G787" s="18">
        <f>F787-C787</f>
        <v>0</v>
      </c>
      <c r="H787" s="18">
        <f>E787-F787</f>
        <v>0</v>
      </c>
      <c r="I787" s="19">
        <f>IF(ISERROR(F787/C787),0,F787/C787*100-100)</f>
        <v>0</v>
      </c>
      <c r="J787" s="19">
        <f>IF(ISERROR(F787/E787),0,F787/E787*100)</f>
        <v>0</v>
      </c>
      <c r="K787" s="19">
        <f>IF(ISERROR(F787/D787),0,F787/D787*100)</f>
        <v>0</v>
      </c>
    </row>
    <row r="788" spans="1:11">
      <c r="A788" s="24" t="s">
        <v>187</v>
      </c>
      <c r="B788" s="17" t="s">
        <v>188</v>
      </c>
      <c r="C788" s="18">
        <v>203803</v>
      </c>
      <c r="D788" s="18">
        <v>13365913</v>
      </c>
      <c r="E788" s="18">
        <v>12651261</v>
      </c>
      <c r="F788" s="18">
        <v>13029.26</v>
      </c>
      <c r="G788" s="18">
        <f>F788-C788</f>
        <v>-190773.74</v>
      </c>
      <c r="H788" s="18">
        <f>E788-F788</f>
        <v>12638231.74</v>
      </c>
      <c r="I788" s="19">
        <f>IF(ISERROR(F788/C788),0,F788/C788*100-100)</f>
        <v>-93.606934147191154</v>
      </c>
      <c r="J788" s="19">
        <f>IF(ISERROR(F788/E788),0,F788/E788*100)</f>
        <v>0.1029878365484674</v>
      </c>
      <c r="K788" s="19">
        <f>IF(ISERROR(F788/D788),0,F788/D788*100)</f>
        <v>9.7481256985587142E-2</v>
      </c>
    </row>
    <row r="789" spans="1:11">
      <c r="A789" s="22" t="s">
        <v>54</v>
      </c>
      <c r="B789" s="17" t="s">
        <v>55</v>
      </c>
      <c r="C789" s="18">
        <v>4210594.91</v>
      </c>
      <c r="D789" s="18">
        <v>10475909</v>
      </c>
      <c r="E789" s="18">
        <v>692900</v>
      </c>
      <c r="F789" s="18">
        <v>6524513.9299999997</v>
      </c>
      <c r="G789" s="18">
        <f>F789-C789</f>
        <v>2313919.0199999996</v>
      </c>
      <c r="H789" s="18">
        <f>E789-F789</f>
        <v>-5831613.9299999997</v>
      </c>
      <c r="I789" s="19">
        <f>IF(ISERROR(F789/C789),0,F789/C789*100-100)</f>
        <v>54.954681451415127</v>
      </c>
      <c r="J789" s="19">
        <f>IF(ISERROR(F789/E789),0,F789/E789*100)</f>
        <v>941.6241780920767</v>
      </c>
      <c r="K789" s="19">
        <f>IF(ISERROR(F789/D789),0,F789/D789*100)</f>
        <v>62.281124530577728</v>
      </c>
    </row>
    <row r="790" spans="1:11">
      <c r="A790" s="23" t="s">
        <v>56</v>
      </c>
      <c r="B790" s="17" t="s">
        <v>57</v>
      </c>
      <c r="C790" s="18">
        <v>4210594.91</v>
      </c>
      <c r="D790" s="18">
        <v>10475909</v>
      </c>
      <c r="E790" s="18">
        <v>692900</v>
      </c>
      <c r="F790" s="18">
        <v>6524513.9299999997</v>
      </c>
      <c r="G790" s="18">
        <f>F790-C790</f>
        <v>2313919.0199999996</v>
      </c>
      <c r="H790" s="18">
        <f>E790-F790</f>
        <v>-5831613.9299999997</v>
      </c>
      <c r="I790" s="19">
        <f>IF(ISERROR(F790/C790),0,F790/C790*100-100)</f>
        <v>54.954681451415127</v>
      </c>
      <c r="J790" s="19">
        <f>IF(ISERROR(F790/E790),0,F790/E790*100)</f>
        <v>941.6241780920767</v>
      </c>
      <c r="K790" s="19">
        <f>IF(ISERROR(F790/D790),0,F790/D790*100)</f>
        <v>62.281124530577728</v>
      </c>
    </row>
    <row r="791" spans="1:11">
      <c r="A791" s="16"/>
      <c r="B791" s="17" t="s">
        <v>58</v>
      </c>
      <c r="C791" s="18">
        <v>11589357.880000001</v>
      </c>
      <c r="D791" s="18">
        <v>-1962201</v>
      </c>
      <c r="E791" s="18">
        <v>-1194496</v>
      </c>
      <c r="F791" s="18">
        <v>7059111.6299999999</v>
      </c>
      <c r="G791" s="18">
        <f>F791-C791</f>
        <v>-4530246.2500000009</v>
      </c>
      <c r="H791" s="18">
        <f>E791-F791</f>
        <v>-8253607.6299999999</v>
      </c>
      <c r="I791" s="19">
        <f>IF(ISERROR(F791/C791),0,F791/C791*100-100)</f>
        <v>-39.089708825179535</v>
      </c>
      <c r="J791" s="19">
        <f>IF(ISERROR(F791/E791),0,F791/E791*100)</f>
        <v>-590.96988436964205</v>
      </c>
      <c r="K791" s="19">
        <f>IF(ISERROR(F791/D791),0,F791/D791*100)</f>
        <v>-359.75476671350185</v>
      </c>
    </row>
    <row r="792" spans="1:11">
      <c r="A792" s="16" t="s">
        <v>59</v>
      </c>
      <c r="B792" s="17" t="s">
        <v>60</v>
      </c>
      <c r="C792" s="18">
        <v>-11589357.880000001</v>
      </c>
      <c r="D792" s="18">
        <v>1962201</v>
      </c>
      <c r="E792" s="18">
        <v>1194496</v>
      </c>
      <c r="F792" s="18">
        <v>-7059111.6299999999</v>
      </c>
      <c r="G792" s="18">
        <f>F792-C792</f>
        <v>4530246.2500000009</v>
      </c>
      <c r="H792" s="18">
        <f>E792-F792</f>
        <v>8253607.6299999999</v>
      </c>
      <c r="I792" s="19">
        <f>IF(ISERROR(F792/C792),0,F792/C792*100-100)</f>
        <v>-39.089708825179535</v>
      </c>
      <c r="J792" s="19">
        <f>IF(ISERROR(F792/E792),0,F792/E792*100)</f>
        <v>-590.96988436964205</v>
      </c>
      <c r="K792" s="19">
        <f>IF(ISERROR(F792/D792),0,F792/D792*100)</f>
        <v>-359.75476671350185</v>
      </c>
    </row>
    <row r="793" spans="1:11">
      <c r="A793" s="22" t="s">
        <v>61</v>
      </c>
      <c r="B793" s="17" t="s">
        <v>62</v>
      </c>
      <c r="C793" s="18">
        <v>-11589357.880000001</v>
      </c>
      <c r="D793" s="18">
        <v>1962201</v>
      </c>
      <c r="E793" s="18">
        <v>1194496</v>
      </c>
      <c r="F793" s="18">
        <v>-7059111.6299999999</v>
      </c>
      <c r="G793" s="18">
        <f>F793-C793</f>
        <v>4530246.2500000009</v>
      </c>
      <c r="H793" s="18">
        <f>E793-F793</f>
        <v>8253607.6299999999</v>
      </c>
      <c r="I793" s="19">
        <f>IF(ISERROR(F793/C793),0,F793/C793*100-100)</f>
        <v>-39.089708825179535</v>
      </c>
      <c r="J793" s="19">
        <f>IF(ISERROR(F793/E793),0,F793/E793*100)</f>
        <v>-590.96988436964205</v>
      </c>
      <c r="K793" s="19">
        <f>IF(ISERROR(F793/D793),0,F793/D793*100)</f>
        <v>-359.75476671350185</v>
      </c>
    </row>
    <row r="794" spans="1:11" ht="25.5">
      <c r="A794" s="23" t="s">
        <v>98</v>
      </c>
      <c r="B794" s="17" t="s">
        <v>99</v>
      </c>
      <c r="C794" s="18">
        <v>-826136.15</v>
      </c>
      <c r="D794" s="18">
        <v>1962201</v>
      </c>
      <c r="E794" s="18">
        <v>1194496</v>
      </c>
      <c r="F794" s="18">
        <v>-1907600.74</v>
      </c>
      <c r="G794" s="18">
        <f>F794-C794</f>
        <v>-1081464.5899999999</v>
      </c>
      <c r="H794" s="18">
        <f>E794-F794</f>
        <v>3102096.74</v>
      </c>
      <c r="I794" s="19">
        <f>IF(ISERROR(F794/C794),0,F794/C794*100-100)</f>
        <v>130.90633910645354</v>
      </c>
      <c r="J794" s="19">
        <f>IF(ISERROR(F794/E794),0,F794/E794*100)</f>
        <v>-159.69921540130733</v>
      </c>
      <c r="K794" s="19">
        <f>IF(ISERROR(F794/D794),0,F794/D794*100)</f>
        <v>-97.217397198350213</v>
      </c>
    </row>
    <row r="795" spans="1:11">
      <c r="A795" s="36" t="s">
        <v>241</v>
      </c>
      <c r="B795" s="28" t="s">
        <v>418</v>
      </c>
      <c r="C795" s="29"/>
      <c r="D795" s="29"/>
      <c r="E795" s="29"/>
      <c r="F795" s="29"/>
      <c r="G795" s="29"/>
      <c r="H795" s="29"/>
      <c r="I795" s="30"/>
      <c r="J795" s="30"/>
      <c r="K795" s="30"/>
    </row>
    <row r="796" spans="1:11">
      <c r="A796" s="16" t="s">
        <v>20</v>
      </c>
      <c r="B796" s="17" t="s">
        <v>21</v>
      </c>
      <c r="C796" s="18">
        <v>292500</v>
      </c>
      <c r="D796" s="18">
        <v>393079</v>
      </c>
      <c r="E796" s="18">
        <v>158774</v>
      </c>
      <c r="F796" s="18">
        <v>393079</v>
      </c>
      <c r="G796" s="18">
        <f>F796-C796</f>
        <v>100579</v>
      </c>
      <c r="H796" s="18">
        <f>E796-F796</f>
        <v>-234305</v>
      </c>
      <c r="I796" s="19">
        <f>IF(ISERROR(F796/C796),0,F796/C796*100-100)</f>
        <v>34.385982905982928</v>
      </c>
      <c r="J796" s="19">
        <f>IF(ISERROR(F796/E796),0,F796/E796*100)</f>
        <v>247.57139078186606</v>
      </c>
      <c r="K796" s="19">
        <f>IF(ISERROR(F796/D796),0,F796/D796*100)</f>
        <v>100</v>
      </c>
    </row>
    <row r="797" spans="1:11">
      <c r="A797" s="22" t="s">
        <v>82</v>
      </c>
      <c r="B797" s="17" t="s">
        <v>83</v>
      </c>
      <c r="C797" s="18">
        <v>142500</v>
      </c>
      <c r="D797" s="18">
        <v>191500</v>
      </c>
      <c r="E797" s="18">
        <v>0</v>
      </c>
      <c r="F797" s="18">
        <v>191500</v>
      </c>
      <c r="G797" s="18">
        <f>F797-C797</f>
        <v>49000</v>
      </c>
      <c r="H797" s="18">
        <f>E797-F797</f>
        <v>-191500</v>
      </c>
      <c r="I797" s="19">
        <f>IF(ISERROR(F797/C797),0,F797/C797*100-100)</f>
        <v>34.385964912280684</v>
      </c>
      <c r="J797" s="19">
        <f>IF(ISERROR(F797/E797),0,F797/E797*100)</f>
        <v>0</v>
      </c>
      <c r="K797" s="19">
        <f>IF(ISERROR(F797/D797),0,F797/D797*100)</f>
        <v>100</v>
      </c>
    </row>
    <row r="798" spans="1:11">
      <c r="A798" s="22" t="s">
        <v>24</v>
      </c>
      <c r="B798" s="17" t="s">
        <v>25</v>
      </c>
      <c r="C798" s="18">
        <v>150000</v>
      </c>
      <c r="D798" s="18">
        <v>201579</v>
      </c>
      <c r="E798" s="18">
        <v>158774</v>
      </c>
      <c r="F798" s="18">
        <v>201579</v>
      </c>
      <c r="G798" s="18">
        <f>F798-C798</f>
        <v>51579</v>
      </c>
      <c r="H798" s="18">
        <f>E798-F798</f>
        <v>-42805</v>
      </c>
      <c r="I798" s="19">
        <f>IF(ISERROR(F798/C798),0,F798/C798*100-100)</f>
        <v>34.385999999999996</v>
      </c>
      <c r="J798" s="19">
        <f>IF(ISERROR(F798/E798),0,F798/E798*100)</f>
        <v>126.95970372982983</v>
      </c>
      <c r="K798" s="19">
        <f>IF(ISERROR(F798/D798),0,F798/D798*100)</f>
        <v>100</v>
      </c>
    </row>
    <row r="799" spans="1:11">
      <c r="A799" s="23" t="s">
        <v>26</v>
      </c>
      <c r="B799" s="17" t="s">
        <v>27</v>
      </c>
      <c r="C799" s="18">
        <v>150000</v>
      </c>
      <c r="D799" s="18">
        <v>201579</v>
      </c>
      <c r="E799" s="18">
        <v>158774</v>
      </c>
      <c r="F799" s="18">
        <v>201579</v>
      </c>
      <c r="G799" s="18">
        <f>F799-C799</f>
        <v>51579</v>
      </c>
      <c r="H799" s="18">
        <f>E799-F799</f>
        <v>-42805</v>
      </c>
      <c r="I799" s="19">
        <f>IF(ISERROR(F799/C799),0,F799/C799*100-100)</f>
        <v>34.385999999999996</v>
      </c>
      <c r="J799" s="19">
        <f>IF(ISERROR(F799/E799),0,F799/E799*100)</f>
        <v>126.95970372982983</v>
      </c>
      <c r="K799" s="19">
        <f>IF(ISERROR(F799/D799),0,F799/D799*100)</f>
        <v>100</v>
      </c>
    </row>
    <row r="800" spans="1:11">
      <c r="A800" s="16" t="s">
        <v>28</v>
      </c>
      <c r="B800" s="17" t="s">
        <v>29</v>
      </c>
      <c r="C800" s="18">
        <v>183437.17</v>
      </c>
      <c r="D800" s="18">
        <v>393079</v>
      </c>
      <c r="E800" s="18">
        <v>158774</v>
      </c>
      <c r="F800" s="18">
        <v>96068.33</v>
      </c>
      <c r="G800" s="18">
        <f>F800-C800</f>
        <v>-87368.840000000011</v>
      </c>
      <c r="H800" s="18">
        <f>E800-F800</f>
        <v>62705.67</v>
      </c>
      <c r="I800" s="19">
        <f>IF(ISERROR(F800/C800),0,F800/C800*100-100)</f>
        <v>-47.628754848322188</v>
      </c>
      <c r="J800" s="19">
        <f>IF(ISERROR(F800/E800),0,F800/E800*100)</f>
        <v>60.506336049982998</v>
      </c>
      <c r="K800" s="19">
        <f>IF(ISERROR(F800/D800),0,F800/D800*100)</f>
        <v>24.439954818242644</v>
      </c>
    </row>
    <row r="801" spans="1:11">
      <c r="A801" s="22" t="s">
        <v>30</v>
      </c>
      <c r="B801" s="17" t="s">
        <v>31</v>
      </c>
      <c r="C801" s="18">
        <v>168278.44</v>
      </c>
      <c r="D801" s="18">
        <v>378579</v>
      </c>
      <c r="E801" s="18">
        <v>144274</v>
      </c>
      <c r="F801" s="18">
        <v>96068.33</v>
      </c>
      <c r="G801" s="18">
        <f>F801-C801</f>
        <v>-72210.11</v>
      </c>
      <c r="H801" s="18">
        <f>E801-F801</f>
        <v>48205.67</v>
      </c>
      <c r="I801" s="19">
        <f>IF(ISERROR(F801/C801),0,F801/C801*100-100)</f>
        <v>-42.91108831291757</v>
      </c>
      <c r="J801" s="19">
        <f>IF(ISERROR(F801/E801),0,F801/E801*100)</f>
        <v>66.587416998211737</v>
      </c>
      <c r="K801" s="19">
        <f>IF(ISERROR(F801/D801),0,F801/D801*100)</f>
        <v>25.376032479350414</v>
      </c>
    </row>
    <row r="802" spans="1:11">
      <c r="A802" s="23" t="s">
        <v>32</v>
      </c>
      <c r="B802" s="17" t="s">
        <v>33</v>
      </c>
      <c r="C802" s="18">
        <v>73864.05</v>
      </c>
      <c r="D802" s="18">
        <v>187079</v>
      </c>
      <c r="E802" s="18">
        <v>144274</v>
      </c>
      <c r="F802" s="18">
        <v>96068.33</v>
      </c>
      <c r="G802" s="18">
        <f>F802-C802</f>
        <v>22204.28</v>
      </c>
      <c r="H802" s="18">
        <f>E802-F802</f>
        <v>48205.67</v>
      </c>
      <c r="I802" s="19">
        <f>IF(ISERROR(F802/C802),0,F802/C802*100-100)</f>
        <v>30.061010735262954</v>
      </c>
      <c r="J802" s="19">
        <f>IF(ISERROR(F802/E802),0,F802/E802*100)</f>
        <v>66.587416998211737</v>
      </c>
      <c r="K802" s="19">
        <f>IF(ISERROR(F802/D802),0,F802/D802*100)</f>
        <v>51.35174445020553</v>
      </c>
    </row>
    <row r="803" spans="1:11">
      <c r="A803" s="24" t="s">
        <v>34</v>
      </c>
      <c r="B803" s="17" t="s">
        <v>35</v>
      </c>
      <c r="C803" s="18">
        <v>57830.720000000001</v>
      </c>
      <c r="D803" s="18">
        <v>152390</v>
      </c>
      <c r="E803" s="18">
        <v>117174</v>
      </c>
      <c r="F803" s="18">
        <v>79290.48</v>
      </c>
      <c r="G803" s="18">
        <f>F803-C803</f>
        <v>21459.759999999995</v>
      </c>
      <c r="H803" s="18">
        <f>E803-F803</f>
        <v>37883.520000000004</v>
      </c>
      <c r="I803" s="19">
        <f>IF(ISERROR(F803/C803),0,F803/C803*100-100)</f>
        <v>37.107890062582641</v>
      </c>
      <c r="J803" s="19">
        <f>IF(ISERROR(F803/E803),0,F803/E803*100)</f>
        <v>67.669005069383985</v>
      </c>
      <c r="K803" s="19">
        <f>IF(ISERROR(F803/D803),0,F803/D803*100)</f>
        <v>52.031288142266554</v>
      </c>
    </row>
    <row r="804" spans="1:11">
      <c r="A804" s="24" t="s">
        <v>36</v>
      </c>
      <c r="B804" s="17" t="s">
        <v>37</v>
      </c>
      <c r="C804" s="18">
        <v>16033.33</v>
      </c>
      <c r="D804" s="18">
        <v>34689</v>
      </c>
      <c r="E804" s="18">
        <v>27100</v>
      </c>
      <c r="F804" s="18">
        <v>16777.849999999999</v>
      </c>
      <c r="G804" s="18">
        <f>F804-C804</f>
        <v>744.51999999999862</v>
      </c>
      <c r="H804" s="18">
        <f>E804-F804</f>
        <v>10322.150000000001</v>
      </c>
      <c r="I804" s="19">
        <f>IF(ISERROR(F804/C804),0,F804/C804*100-100)</f>
        <v>4.6435768489764655</v>
      </c>
      <c r="J804" s="19">
        <f>IF(ISERROR(F804/E804),0,F804/E804*100)</f>
        <v>61.910885608856084</v>
      </c>
      <c r="K804" s="19">
        <f>IF(ISERROR(F804/D804),0,F804/D804*100)</f>
        <v>48.366485052898611</v>
      </c>
    </row>
    <row r="805" spans="1:11">
      <c r="A805" s="25" t="s">
        <v>38</v>
      </c>
      <c r="B805" s="17" t="s">
        <v>39</v>
      </c>
      <c r="C805" s="18">
        <v>4658.5</v>
      </c>
      <c r="D805" s="18">
        <v>0</v>
      </c>
      <c r="E805" s="18">
        <v>0</v>
      </c>
      <c r="F805" s="18">
        <v>0</v>
      </c>
      <c r="G805" s="18">
        <f>F805-C805</f>
        <v>-4658.5</v>
      </c>
      <c r="H805" s="18">
        <f>E805-F805</f>
        <v>0</v>
      </c>
      <c r="I805" s="19">
        <f>IF(ISERROR(F805/C805),0,F805/C805*100-100)</f>
        <v>-100</v>
      </c>
      <c r="J805" s="19">
        <f>IF(ISERROR(F805/E805),0,F805/E805*100)</f>
        <v>0</v>
      </c>
      <c r="K805" s="19">
        <f>IF(ISERROR(F805/D805),0,F805/D805*100)</f>
        <v>0</v>
      </c>
    </row>
    <row r="806" spans="1:11" ht="25.5">
      <c r="A806" s="23" t="s">
        <v>46</v>
      </c>
      <c r="B806" s="17" t="s">
        <v>47</v>
      </c>
      <c r="C806" s="18">
        <v>94414.39</v>
      </c>
      <c r="D806" s="18">
        <v>191500</v>
      </c>
      <c r="E806" s="18">
        <v>0</v>
      </c>
      <c r="F806" s="18">
        <v>0</v>
      </c>
      <c r="G806" s="18">
        <f>F806-C806</f>
        <v>-94414.39</v>
      </c>
      <c r="H806" s="18">
        <f>E806-F806</f>
        <v>0</v>
      </c>
      <c r="I806" s="19">
        <f>IF(ISERROR(F806/C806),0,F806/C806*100-100)</f>
        <v>-100</v>
      </c>
      <c r="J806" s="19">
        <f>IF(ISERROR(F806/E806),0,F806/E806*100)</f>
        <v>0</v>
      </c>
      <c r="K806" s="19">
        <f>IF(ISERROR(F806/D806),0,F806/D806*100)</f>
        <v>0</v>
      </c>
    </row>
    <row r="807" spans="1:11">
      <c r="A807" s="24" t="s">
        <v>187</v>
      </c>
      <c r="B807" s="17" t="s">
        <v>188</v>
      </c>
      <c r="C807" s="18">
        <v>94414.39</v>
      </c>
      <c r="D807" s="18">
        <v>191500</v>
      </c>
      <c r="E807" s="18">
        <v>0</v>
      </c>
      <c r="F807" s="18">
        <v>0</v>
      </c>
      <c r="G807" s="18">
        <f>F807-C807</f>
        <v>-94414.39</v>
      </c>
      <c r="H807" s="18">
        <f>E807-F807</f>
        <v>0</v>
      </c>
      <c r="I807" s="19">
        <f>IF(ISERROR(F807/C807),0,F807/C807*100-100)</f>
        <v>-100</v>
      </c>
      <c r="J807" s="19">
        <f>IF(ISERROR(F807/E807),0,F807/E807*100)</f>
        <v>0</v>
      </c>
      <c r="K807" s="19">
        <f>IF(ISERROR(F807/D807),0,F807/D807*100)</f>
        <v>0</v>
      </c>
    </row>
    <row r="808" spans="1:11">
      <c r="A808" s="22" t="s">
        <v>54</v>
      </c>
      <c r="B808" s="17" t="s">
        <v>55</v>
      </c>
      <c r="C808" s="18">
        <v>15158.73</v>
      </c>
      <c r="D808" s="18">
        <v>14500</v>
      </c>
      <c r="E808" s="18">
        <v>14500</v>
      </c>
      <c r="F808" s="18">
        <v>0</v>
      </c>
      <c r="G808" s="18">
        <f>F808-C808</f>
        <v>-15158.73</v>
      </c>
      <c r="H808" s="18">
        <f>E808-F808</f>
        <v>14500</v>
      </c>
      <c r="I808" s="19">
        <f>IF(ISERROR(F808/C808),0,F808/C808*100-100)</f>
        <v>-100</v>
      </c>
      <c r="J808" s="19">
        <f>IF(ISERROR(F808/E808),0,F808/E808*100)</f>
        <v>0</v>
      </c>
      <c r="K808" s="19">
        <f>IF(ISERROR(F808/D808),0,F808/D808*100)</f>
        <v>0</v>
      </c>
    </row>
    <row r="809" spans="1:11">
      <c r="A809" s="23" t="s">
        <v>56</v>
      </c>
      <c r="B809" s="17" t="s">
        <v>57</v>
      </c>
      <c r="C809" s="18">
        <v>15158.73</v>
      </c>
      <c r="D809" s="18">
        <v>14500</v>
      </c>
      <c r="E809" s="18">
        <v>14500</v>
      </c>
      <c r="F809" s="18">
        <v>0</v>
      </c>
      <c r="G809" s="18">
        <f>F809-C809</f>
        <v>-15158.73</v>
      </c>
      <c r="H809" s="18">
        <f>E809-F809</f>
        <v>14500</v>
      </c>
      <c r="I809" s="19">
        <f>IF(ISERROR(F809/C809),0,F809/C809*100-100)</f>
        <v>-100</v>
      </c>
      <c r="J809" s="19">
        <f>IF(ISERROR(F809/E809),0,F809/E809*100)</f>
        <v>0</v>
      </c>
      <c r="K809" s="19">
        <f>IF(ISERROR(F809/D809),0,F809/D809*100)</f>
        <v>0</v>
      </c>
    </row>
    <row r="810" spans="1:11">
      <c r="A810" s="16"/>
      <c r="B810" s="17" t="s">
        <v>58</v>
      </c>
      <c r="C810" s="18">
        <v>109062.83</v>
      </c>
      <c r="D810" s="18">
        <v>0</v>
      </c>
      <c r="E810" s="18">
        <v>0</v>
      </c>
      <c r="F810" s="18">
        <v>297010.67</v>
      </c>
      <c r="G810" s="18">
        <f>F810-C810</f>
        <v>187947.83999999997</v>
      </c>
      <c r="H810" s="18">
        <f>E810-F810</f>
        <v>-297010.67</v>
      </c>
      <c r="I810" s="19">
        <f>IF(ISERROR(F810/C810),0,F810/C810*100-100)</f>
        <v>172.32987627407061</v>
      </c>
      <c r="J810" s="19">
        <f>IF(ISERROR(F810/E810),0,F810/E810*100)</f>
        <v>0</v>
      </c>
      <c r="K810" s="19">
        <f>IF(ISERROR(F810/D810),0,F810/D810*100)</f>
        <v>0</v>
      </c>
    </row>
    <row r="811" spans="1:11">
      <c r="A811" s="16" t="s">
        <v>59</v>
      </c>
      <c r="B811" s="17" t="s">
        <v>60</v>
      </c>
      <c r="C811" s="18">
        <v>-109062.83</v>
      </c>
      <c r="D811" s="18">
        <v>0</v>
      </c>
      <c r="E811" s="18">
        <v>0</v>
      </c>
      <c r="F811" s="18">
        <v>-297010.67</v>
      </c>
      <c r="G811" s="18">
        <f>F811-C811</f>
        <v>-187947.83999999997</v>
      </c>
      <c r="H811" s="18">
        <f>E811-F811</f>
        <v>297010.67</v>
      </c>
      <c r="I811" s="19">
        <f>IF(ISERROR(F811/C811),0,F811/C811*100-100)</f>
        <v>172.32987627407061</v>
      </c>
      <c r="J811" s="19">
        <f>IF(ISERROR(F811/E811),0,F811/E811*100)</f>
        <v>0</v>
      </c>
      <c r="K811" s="19">
        <f>IF(ISERROR(F811/D811),0,F811/D811*100)</f>
        <v>0</v>
      </c>
    </row>
    <row r="812" spans="1:11">
      <c r="A812" s="22" t="s">
        <v>61</v>
      </c>
      <c r="B812" s="17" t="s">
        <v>62</v>
      </c>
      <c r="C812" s="18">
        <v>-109062.83</v>
      </c>
      <c r="D812" s="18">
        <v>0</v>
      </c>
      <c r="E812" s="18">
        <v>0</v>
      </c>
      <c r="F812" s="18">
        <v>-297010.67</v>
      </c>
      <c r="G812" s="18">
        <f>F812-C812</f>
        <v>-187947.83999999997</v>
      </c>
      <c r="H812" s="18">
        <f>E812-F812</f>
        <v>297010.67</v>
      </c>
      <c r="I812" s="19">
        <f>IF(ISERROR(F812/C812),0,F812/C812*100-100)</f>
        <v>172.32987627407061</v>
      </c>
      <c r="J812" s="19">
        <f>IF(ISERROR(F812/E812),0,F812/E812*100)</f>
        <v>0</v>
      </c>
      <c r="K812" s="19">
        <f>IF(ISERROR(F812/D812),0,F812/D812*100)</f>
        <v>0</v>
      </c>
    </row>
    <row r="813" spans="1:11" ht="38.25">
      <c r="A813" s="36" t="s">
        <v>419</v>
      </c>
      <c r="B813" s="28" t="s">
        <v>119</v>
      </c>
      <c r="C813" s="29"/>
      <c r="D813" s="29"/>
      <c r="E813" s="29"/>
      <c r="F813" s="29"/>
      <c r="G813" s="29"/>
      <c r="H813" s="29"/>
      <c r="I813" s="30"/>
      <c r="J813" s="30"/>
      <c r="K813" s="30"/>
    </row>
    <row r="814" spans="1:11">
      <c r="A814" s="16" t="s">
        <v>20</v>
      </c>
      <c r="B814" s="17" t="s">
        <v>21</v>
      </c>
      <c r="C814" s="18">
        <v>48825.84</v>
      </c>
      <c r="D814" s="18">
        <v>56205</v>
      </c>
      <c r="E814" s="18">
        <v>56205</v>
      </c>
      <c r="F814" s="18">
        <v>52600</v>
      </c>
      <c r="G814" s="18">
        <f>F814-C814</f>
        <v>3774.1600000000035</v>
      </c>
      <c r="H814" s="18">
        <f>E814-F814</f>
        <v>3605</v>
      </c>
      <c r="I814" s="19">
        <f>IF(ISERROR(F814/C814),0,F814/C814*100-100)</f>
        <v>7.7298414118425853</v>
      </c>
      <c r="J814" s="19">
        <f>IF(ISERROR(F814/E814),0,F814/E814*100)</f>
        <v>93.585979895027137</v>
      </c>
      <c r="K814" s="19">
        <f>IF(ISERROR(F814/D814),0,F814/D814*100)</f>
        <v>93.585979895027137</v>
      </c>
    </row>
    <row r="815" spans="1:11">
      <c r="A815" s="22" t="s">
        <v>84</v>
      </c>
      <c r="B815" s="17" t="s">
        <v>85</v>
      </c>
      <c r="C815" s="18">
        <v>48825.84</v>
      </c>
      <c r="D815" s="18">
        <v>56205</v>
      </c>
      <c r="E815" s="18">
        <v>56205</v>
      </c>
      <c r="F815" s="18">
        <v>52600</v>
      </c>
      <c r="G815" s="18">
        <f>F815-C815</f>
        <v>3774.1600000000035</v>
      </c>
      <c r="H815" s="18">
        <f>E815-F815</f>
        <v>3605</v>
      </c>
      <c r="I815" s="19">
        <f>IF(ISERROR(F815/C815),0,F815/C815*100-100)</f>
        <v>7.7298414118425853</v>
      </c>
      <c r="J815" s="19">
        <f>IF(ISERROR(F815/E815),0,F815/E815*100)</f>
        <v>93.585979895027137</v>
      </c>
      <c r="K815" s="19">
        <f>IF(ISERROR(F815/D815),0,F815/D815*100)</f>
        <v>93.585979895027137</v>
      </c>
    </row>
    <row r="816" spans="1:11">
      <c r="A816" s="23" t="s">
        <v>86</v>
      </c>
      <c r="B816" s="17" t="s">
        <v>87</v>
      </c>
      <c r="C816" s="18">
        <v>48825.84</v>
      </c>
      <c r="D816" s="18">
        <v>56205</v>
      </c>
      <c r="E816" s="18">
        <v>56205</v>
      </c>
      <c r="F816" s="18">
        <v>52600</v>
      </c>
      <c r="G816" s="18">
        <f>F816-C816</f>
        <v>3774.1600000000035</v>
      </c>
      <c r="H816" s="18">
        <f>E816-F816</f>
        <v>3605</v>
      </c>
      <c r="I816" s="19">
        <f>IF(ISERROR(F816/C816),0,F816/C816*100-100)</f>
        <v>7.7298414118425853</v>
      </c>
      <c r="J816" s="19">
        <f>IF(ISERROR(F816/E816),0,F816/E816*100)</f>
        <v>93.585979895027137</v>
      </c>
      <c r="K816" s="19">
        <f>IF(ISERROR(F816/D816),0,F816/D816*100)</f>
        <v>93.585979895027137</v>
      </c>
    </row>
    <row r="817" spans="1:11">
      <c r="A817" s="24" t="s">
        <v>88</v>
      </c>
      <c r="B817" s="17" t="s">
        <v>89</v>
      </c>
      <c r="C817" s="18">
        <v>48825.84</v>
      </c>
      <c r="D817" s="18">
        <v>56205</v>
      </c>
      <c r="E817" s="18">
        <v>56205</v>
      </c>
      <c r="F817" s="18">
        <v>52600</v>
      </c>
      <c r="G817" s="18">
        <f>F817-C817</f>
        <v>3774.1600000000035</v>
      </c>
      <c r="H817" s="18">
        <f>E817-F817</f>
        <v>3605</v>
      </c>
      <c r="I817" s="19">
        <f>IF(ISERROR(F817/C817),0,F817/C817*100-100)</f>
        <v>7.7298414118425853</v>
      </c>
      <c r="J817" s="19">
        <f>IF(ISERROR(F817/E817),0,F817/E817*100)</f>
        <v>93.585979895027137</v>
      </c>
      <c r="K817" s="19">
        <f>IF(ISERROR(F817/D817),0,F817/D817*100)</f>
        <v>93.585979895027137</v>
      </c>
    </row>
    <row r="818" spans="1:11" ht="25.5">
      <c r="A818" s="25" t="s">
        <v>90</v>
      </c>
      <c r="B818" s="17" t="s">
        <v>91</v>
      </c>
      <c r="C818" s="18">
        <v>48825.84</v>
      </c>
      <c r="D818" s="18">
        <v>56205</v>
      </c>
      <c r="E818" s="18">
        <v>56205</v>
      </c>
      <c r="F818" s="18">
        <v>52600</v>
      </c>
      <c r="G818" s="18">
        <f>F818-C818</f>
        <v>3774.1600000000035</v>
      </c>
      <c r="H818" s="18">
        <f>E818-F818</f>
        <v>3605</v>
      </c>
      <c r="I818" s="19">
        <f>IF(ISERROR(F818/C818),0,F818/C818*100-100)</f>
        <v>7.7298414118425853</v>
      </c>
      <c r="J818" s="19">
        <f>IF(ISERROR(F818/E818),0,F818/E818*100)</f>
        <v>93.585979895027137</v>
      </c>
      <c r="K818" s="19">
        <f>IF(ISERROR(F818/D818),0,F818/D818*100)</f>
        <v>93.585979895027137</v>
      </c>
    </row>
    <row r="819" spans="1:11" ht="25.5">
      <c r="A819" s="26" t="s">
        <v>94</v>
      </c>
      <c r="B819" s="17" t="s">
        <v>95</v>
      </c>
      <c r="C819" s="18">
        <v>48825.84</v>
      </c>
      <c r="D819" s="18">
        <v>56205</v>
      </c>
      <c r="E819" s="18">
        <v>56205</v>
      </c>
      <c r="F819" s="18">
        <v>52600</v>
      </c>
      <c r="G819" s="18">
        <f>F819-C819</f>
        <v>3774.1600000000035</v>
      </c>
      <c r="H819" s="18">
        <f>E819-F819</f>
        <v>3605</v>
      </c>
      <c r="I819" s="19">
        <f>IF(ISERROR(F819/C819),0,F819/C819*100-100)</f>
        <v>7.7298414118425853</v>
      </c>
      <c r="J819" s="19">
        <f>IF(ISERROR(F819/E819),0,F819/E819*100)</f>
        <v>93.585979895027137</v>
      </c>
      <c r="K819" s="19">
        <f>IF(ISERROR(F819/D819),0,F819/D819*100)</f>
        <v>93.585979895027137</v>
      </c>
    </row>
    <row r="820" spans="1:11">
      <c r="A820" s="16" t="s">
        <v>28</v>
      </c>
      <c r="B820" s="17" t="s">
        <v>29</v>
      </c>
      <c r="C820" s="18">
        <v>51752.15</v>
      </c>
      <c r="D820" s="18">
        <v>56205</v>
      </c>
      <c r="E820" s="18">
        <v>40000</v>
      </c>
      <c r="F820" s="18">
        <v>45748.45</v>
      </c>
      <c r="G820" s="18">
        <f>F820-C820</f>
        <v>-6003.7000000000044</v>
      </c>
      <c r="H820" s="18">
        <f>E820-F820</f>
        <v>-5748.4499999999971</v>
      </c>
      <c r="I820" s="19">
        <f>IF(ISERROR(F820/C820),0,F820/C820*100-100)</f>
        <v>-11.600870688464155</v>
      </c>
      <c r="J820" s="19">
        <f>IF(ISERROR(F820/E820),0,F820/E820*100)</f>
        <v>114.37112499999999</v>
      </c>
      <c r="K820" s="19">
        <f>IF(ISERROR(F820/D820),0,F820/D820*100)</f>
        <v>81.395694333244379</v>
      </c>
    </row>
    <row r="821" spans="1:11">
      <c r="A821" s="22" t="s">
        <v>30</v>
      </c>
      <c r="B821" s="17" t="s">
        <v>31</v>
      </c>
      <c r="C821" s="18">
        <v>51752.15</v>
      </c>
      <c r="D821" s="18">
        <v>56205</v>
      </c>
      <c r="E821" s="18">
        <v>40000</v>
      </c>
      <c r="F821" s="18">
        <v>45748.45</v>
      </c>
      <c r="G821" s="18">
        <f>F821-C821</f>
        <v>-6003.7000000000044</v>
      </c>
      <c r="H821" s="18">
        <f>E821-F821</f>
        <v>-5748.4499999999971</v>
      </c>
      <c r="I821" s="19">
        <f>IF(ISERROR(F821/C821),0,F821/C821*100-100)</f>
        <v>-11.600870688464155</v>
      </c>
      <c r="J821" s="19">
        <f>IF(ISERROR(F821/E821),0,F821/E821*100)</f>
        <v>114.37112499999999</v>
      </c>
      <c r="K821" s="19">
        <f>IF(ISERROR(F821/D821),0,F821/D821*100)</f>
        <v>81.395694333244379</v>
      </c>
    </row>
    <row r="822" spans="1:11">
      <c r="A822" s="23" t="s">
        <v>32</v>
      </c>
      <c r="B822" s="17" t="s">
        <v>33</v>
      </c>
      <c r="C822" s="18">
        <v>51752.15</v>
      </c>
      <c r="D822" s="18">
        <v>56205</v>
      </c>
      <c r="E822" s="18">
        <v>40000</v>
      </c>
      <c r="F822" s="18">
        <v>45748.45</v>
      </c>
      <c r="G822" s="18">
        <f>F822-C822</f>
        <v>-6003.7000000000044</v>
      </c>
      <c r="H822" s="18">
        <f>E822-F822</f>
        <v>-5748.4499999999971</v>
      </c>
      <c r="I822" s="19">
        <f>IF(ISERROR(F822/C822),0,F822/C822*100-100)</f>
        <v>-11.600870688464155</v>
      </c>
      <c r="J822" s="19">
        <f>IF(ISERROR(F822/E822),0,F822/E822*100)</f>
        <v>114.37112499999999</v>
      </c>
      <c r="K822" s="19">
        <f>IF(ISERROR(F822/D822),0,F822/D822*100)</f>
        <v>81.395694333244379</v>
      </c>
    </row>
    <row r="823" spans="1:11">
      <c r="A823" s="24" t="s">
        <v>36</v>
      </c>
      <c r="B823" s="17" t="s">
        <v>37</v>
      </c>
      <c r="C823" s="18">
        <v>51752.15</v>
      </c>
      <c r="D823" s="18">
        <v>56205</v>
      </c>
      <c r="E823" s="18">
        <v>40000</v>
      </c>
      <c r="F823" s="18">
        <v>45748.45</v>
      </c>
      <c r="G823" s="18">
        <f>F823-C823</f>
        <v>-6003.7000000000044</v>
      </c>
      <c r="H823" s="18">
        <f>E823-F823</f>
        <v>-5748.4499999999971</v>
      </c>
      <c r="I823" s="19">
        <f>IF(ISERROR(F823/C823),0,F823/C823*100-100)</f>
        <v>-11.600870688464155</v>
      </c>
      <c r="J823" s="19">
        <f>IF(ISERROR(F823/E823),0,F823/E823*100)</f>
        <v>114.37112499999999</v>
      </c>
      <c r="K823" s="19">
        <f>IF(ISERROR(F823/D823),0,F823/D823*100)</f>
        <v>81.395694333244379</v>
      </c>
    </row>
    <row r="824" spans="1:11">
      <c r="A824" s="16"/>
      <c r="B824" s="17" t="s">
        <v>58</v>
      </c>
      <c r="C824" s="18">
        <v>-2926.31</v>
      </c>
      <c r="D824" s="18">
        <v>0</v>
      </c>
      <c r="E824" s="18">
        <v>16205</v>
      </c>
      <c r="F824" s="18">
        <v>6851.55</v>
      </c>
      <c r="G824" s="18">
        <f>F824-C824</f>
        <v>9777.86</v>
      </c>
      <c r="H824" s="18">
        <f>E824-F824</f>
        <v>9353.4500000000007</v>
      </c>
      <c r="I824" s="19">
        <f>IF(ISERROR(F824/C824),0,F824/C824*100-100)</f>
        <v>-334.1361646578797</v>
      </c>
      <c r="J824" s="19">
        <f>IF(ISERROR(F824/E824),0,F824/E824*100)</f>
        <v>42.280468991052146</v>
      </c>
      <c r="K824" s="19">
        <f>IF(ISERROR(F824/D824),0,F824/D824*100)</f>
        <v>0</v>
      </c>
    </row>
    <row r="825" spans="1:11">
      <c r="A825" s="16" t="s">
        <v>59</v>
      </c>
      <c r="B825" s="17" t="s">
        <v>60</v>
      </c>
      <c r="C825" s="18">
        <v>2926.31</v>
      </c>
      <c r="D825" s="18">
        <v>0</v>
      </c>
      <c r="E825" s="18">
        <v>-16205</v>
      </c>
      <c r="F825" s="18">
        <v>-6851.55</v>
      </c>
      <c r="G825" s="18">
        <f>F825-C825</f>
        <v>-9777.86</v>
      </c>
      <c r="H825" s="18">
        <f>E825-F825</f>
        <v>-9353.4500000000007</v>
      </c>
      <c r="I825" s="19">
        <f>IF(ISERROR(F825/C825),0,F825/C825*100-100)</f>
        <v>-334.1361646578797</v>
      </c>
      <c r="J825" s="19">
        <f>IF(ISERROR(F825/E825),0,F825/E825*100)</f>
        <v>42.280468991052146</v>
      </c>
      <c r="K825" s="19">
        <f>IF(ISERROR(F825/D825),0,F825/D825*100)</f>
        <v>0</v>
      </c>
    </row>
    <row r="826" spans="1:11">
      <c r="A826" s="22" t="s">
        <v>61</v>
      </c>
      <c r="B826" s="17" t="s">
        <v>62</v>
      </c>
      <c r="C826" s="18">
        <v>2926.31</v>
      </c>
      <c r="D826" s="18">
        <v>0</v>
      </c>
      <c r="E826" s="18">
        <v>-16205</v>
      </c>
      <c r="F826" s="18">
        <v>-6851.55</v>
      </c>
      <c r="G826" s="18">
        <f>F826-C826</f>
        <v>-9777.86</v>
      </c>
      <c r="H826" s="18">
        <f>E826-F826</f>
        <v>-9353.4500000000007</v>
      </c>
      <c r="I826" s="19">
        <f>IF(ISERROR(F826/C826),0,F826/C826*100-100)</f>
        <v>-334.1361646578797</v>
      </c>
      <c r="J826" s="19">
        <f>IF(ISERROR(F826/E826),0,F826/E826*100)</f>
        <v>42.280468991052146</v>
      </c>
      <c r="K826" s="19">
        <f>IF(ISERROR(F826/D826),0,F826/D826*100)</f>
        <v>0</v>
      </c>
    </row>
    <row r="827" spans="1:11" ht="25.5">
      <c r="A827" s="23" t="s">
        <v>98</v>
      </c>
      <c r="B827" s="17" t="s">
        <v>99</v>
      </c>
      <c r="C827" s="18">
        <v>-8370.16</v>
      </c>
      <c r="D827" s="18">
        <v>0</v>
      </c>
      <c r="E827" s="18">
        <v>-16205</v>
      </c>
      <c r="F827" s="18">
        <v>0</v>
      </c>
      <c r="G827" s="18">
        <f>F827-C827</f>
        <v>8370.16</v>
      </c>
      <c r="H827" s="18">
        <f>E827-F827</f>
        <v>-16205</v>
      </c>
      <c r="I827" s="19">
        <f>IF(ISERROR(F827/C827),0,F827/C827*100-100)</f>
        <v>-100</v>
      </c>
      <c r="J827" s="19">
        <f>IF(ISERROR(F827/E827),0,F827/E827*100)</f>
        <v>0</v>
      </c>
      <c r="K827" s="19">
        <f>IF(ISERROR(F827/D827),0,F827/D827*100)</f>
        <v>0</v>
      </c>
    </row>
    <row r="828" spans="1:11" ht="25.5">
      <c r="A828" s="36" t="s">
        <v>420</v>
      </c>
      <c r="B828" s="28" t="s">
        <v>121</v>
      </c>
      <c r="C828" s="29"/>
      <c r="D828" s="29"/>
      <c r="E828" s="29"/>
      <c r="F828" s="29"/>
      <c r="G828" s="29"/>
      <c r="H828" s="29"/>
      <c r="I828" s="30"/>
      <c r="J828" s="30"/>
      <c r="K828" s="30"/>
    </row>
    <row r="829" spans="1:11">
      <c r="A829" s="16" t="s">
        <v>20</v>
      </c>
      <c r="B829" s="17" t="s">
        <v>21</v>
      </c>
      <c r="C829" s="18">
        <v>8058</v>
      </c>
      <c r="D829" s="18">
        <v>42842</v>
      </c>
      <c r="E829" s="18">
        <v>4174</v>
      </c>
      <c r="F829" s="18">
        <v>25408.25</v>
      </c>
      <c r="G829" s="18">
        <f>F829-C829</f>
        <v>17350.25</v>
      </c>
      <c r="H829" s="18">
        <f>E829-F829</f>
        <v>-21234.25</v>
      </c>
      <c r="I829" s="19">
        <f>IF(ISERROR(F829/C829),0,F829/C829*100-100)</f>
        <v>215.31707619756759</v>
      </c>
      <c r="J829" s="19">
        <f>IF(ISERROR(F829/E829),0,F829/E829*100)</f>
        <v>608.72664111164352</v>
      </c>
      <c r="K829" s="19">
        <f>IF(ISERROR(F829/D829),0,F829/D829*100)</f>
        <v>59.306871761355687</v>
      </c>
    </row>
    <row r="830" spans="1:11">
      <c r="A830" s="22" t="s">
        <v>82</v>
      </c>
      <c r="B830" s="17" t="s">
        <v>83</v>
      </c>
      <c r="C830" s="18">
        <v>0</v>
      </c>
      <c r="D830" s="18">
        <v>17061</v>
      </c>
      <c r="E830" s="18">
        <v>0</v>
      </c>
      <c r="F830" s="18">
        <v>5643.25</v>
      </c>
      <c r="G830" s="18">
        <f>F830-C830</f>
        <v>5643.25</v>
      </c>
      <c r="H830" s="18">
        <f>E830-F830</f>
        <v>-5643.25</v>
      </c>
      <c r="I830" s="19">
        <f>IF(ISERROR(F830/C830),0,F830/C830*100-100)</f>
        <v>0</v>
      </c>
      <c r="J830" s="19">
        <f>IF(ISERROR(F830/E830),0,F830/E830*100)</f>
        <v>0</v>
      </c>
      <c r="K830" s="19">
        <f>IF(ISERROR(F830/D830),0,F830/D830*100)</f>
        <v>33.076900533380218</v>
      </c>
    </row>
    <row r="831" spans="1:11">
      <c r="A831" s="22" t="s">
        <v>84</v>
      </c>
      <c r="B831" s="17" t="s">
        <v>85</v>
      </c>
      <c r="C831" s="18">
        <v>8058</v>
      </c>
      <c r="D831" s="18">
        <v>25781</v>
      </c>
      <c r="E831" s="18">
        <v>4174</v>
      </c>
      <c r="F831" s="18">
        <v>19765</v>
      </c>
      <c r="G831" s="18">
        <f>F831-C831</f>
        <v>11707</v>
      </c>
      <c r="H831" s="18">
        <f>E831-F831</f>
        <v>-15591</v>
      </c>
      <c r="I831" s="19">
        <f>IF(ISERROR(F831/C831),0,F831/C831*100-100)</f>
        <v>145.28418962521718</v>
      </c>
      <c r="J831" s="19">
        <f>IF(ISERROR(F831/E831),0,F831/E831*100)</f>
        <v>473.52659319597512</v>
      </c>
      <c r="K831" s="19">
        <f>IF(ISERROR(F831/D831),0,F831/D831*100)</f>
        <v>76.664985842286953</v>
      </c>
    </row>
    <row r="832" spans="1:11">
      <c r="A832" s="23" t="s">
        <v>86</v>
      </c>
      <c r="B832" s="17" t="s">
        <v>87</v>
      </c>
      <c r="C832" s="18">
        <v>8058</v>
      </c>
      <c r="D832" s="18">
        <v>25781</v>
      </c>
      <c r="E832" s="18">
        <v>4174</v>
      </c>
      <c r="F832" s="18">
        <v>19765</v>
      </c>
      <c r="G832" s="18">
        <f>F832-C832</f>
        <v>11707</v>
      </c>
      <c r="H832" s="18">
        <f>E832-F832</f>
        <v>-15591</v>
      </c>
      <c r="I832" s="19">
        <f>IF(ISERROR(F832/C832),0,F832/C832*100-100)</f>
        <v>145.28418962521718</v>
      </c>
      <c r="J832" s="19">
        <f>IF(ISERROR(F832/E832),0,F832/E832*100)</f>
        <v>473.52659319597512</v>
      </c>
      <c r="K832" s="19">
        <f>IF(ISERROR(F832/D832),0,F832/D832*100)</f>
        <v>76.664985842286953</v>
      </c>
    </row>
    <row r="833" spans="1:11">
      <c r="A833" s="24" t="s">
        <v>88</v>
      </c>
      <c r="B833" s="17" t="s">
        <v>89</v>
      </c>
      <c r="C833" s="18">
        <v>8058</v>
      </c>
      <c r="D833" s="18">
        <v>25781</v>
      </c>
      <c r="E833" s="18">
        <v>4174</v>
      </c>
      <c r="F833" s="18">
        <v>19765</v>
      </c>
      <c r="G833" s="18">
        <f>F833-C833</f>
        <v>11707</v>
      </c>
      <c r="H833" s="18">
        <f>E833-F833</f>
        <v>-15591</v>
      </c>
      <c r="I833" s="19">
        <f>IF(ISERROR(F833/C833),0,F833/C833*100-100)</f>
        <v>145.28418962521718</v>
      </c>
      <c r="J833" s="19">
        <f>IF(ISERROR(F833/E833),0,F833/E833*100)</f>
        <v>473.52659319597512</v>
      </c>
      <c r="K833" s="19">
        <f>IF(ISERROR(F833/D833),0,F833/D833*100)</f>
        <v>76.664985842286953</v>
      </c>
    </row>
    <row r="834" spans="1:11" ht="25.5">
      <c r="A834" s="25" t="s">
        <v>90</v>
      </c>
      <c r="B834" s="17" t="s">
        <v>91</v>
      </c>
      <c r="C834" s="18">
        <v>8058</v>
      </c>
      <c r="D834" s="18">
        <v>25781</v>
      </c>
      <c r="E834" s="18">
        <v>4174</v>
      </c>
      <c r="F834" s="18">
        <v>19765</v>
      </c>
      <c r="G834" s="18">
        <f>F834-C834</f>
        <v>11707</v>
      </c>
      <c r="H834" s="18">
        <f>E834-F834</f>
        <v>-15591</v>
      </c>
      <c r="I834" s="19">
        <f>IF(ISERROR(F834/C834),0,F834/C834*100-100)</f>
        <v>145.28418962521718</v>
      </c>
      <c r="J834" s="19">
        <f>IF(ISERROR(F834/E834),0,F834/E834*100)</f>
        <v>473.52659319597512</v>
      </c>
      <c r="K834" s="19">
        <f>IF(ISERROR(F834/D834),0,F834/D834*100)</f>
        <v>76.664985842286953</v>
      </c>
    </row>
    <row r="835" spans="1:11" ht="25.5">
      <c r="A835" s="26" t="s">
        <v>92</v>
      </c>
      <c r="B835" s="17" t="s">
        <v>93</v>
      </c>
      <c r="C835" s="18">
        <v>3783</v>
      </c>
      <c r="D835" s="18">
        <v>2845</v>
      </c>
      <c r="E835" s="18">
        <v>790</v>
      </c>
      <c r="F835" s="18">
        <v>2845</v>
      </c>
      <c r="G835" s="18">
        <f>F835-C835</f>
        <v>-938</v>
      </c>
      <c r="H835" s="18">
        <f>E835-F835</f>
        <v>-2055</v>
      </c>
      <c r="I835" s="19">
        <f>IF(ISERROR(F835/C835),0,F835/C835*100-100)</f>
        <v>-24.795136135342318</v>
      </c>
      <c r="J835" s="19">
        <f>IF(ISERROR(F835/E835),0,F835/E835*100)</f>
        <v>360.12658227848101</v>
      </c>
      <c r="K835" s="19">
        <f>IF(ISERROR(F835/D835),0,F835/D835*100)</f>
        <v>100</v>
      </c>
    </row>
    <row r="836" spans="1:11" ht="25.5">
      <c r="A836" s="26" t="s">
        <v>94</v>
      </c>
      <c r="B836" s="17" t="s">
        <v>95</v>
      </c>
      <c r="C836" s="18">
        <v>4275</v>
      </c>
      <c r="D836" s="18">
        <v>22936</v>
      </c>
      <c r="E836" s="18">
        <v>3384</v>
      </c>
      <c r="F836" s="18">
        <v>16920</v>
      </c>
      <c r="G836" s="18">
        <f>F836-C836</f>
        <v>12645</v>
      </c>
      <c r="H836" s="18">
        <f>E836-F836</f>
        <v>-13536</v>
      </c>
      <c r="I836" s="19">
        <f>IF(ISERROR(F836/C836),0,F836/C836*100-100)</f>
        <v>295.78947368421052</v>
      </c>
      <c r="J836" s="19">
        <f>IF(ISERROR(F836/E836),0,F836/E836*100)</f>
        <v>500</v>
      </c>
      <c r="K836" s="19">
        <f>IF(ISERROR(F836/D836),0,F836/D836*100)</f>
        <v>73.770491803278688</v>
      </c>
    </row>
    <row r="837" spans="1:11">
      <c r="A837" s="16" t="s">
        <v>28</v>
      </c>
      <c r="B837" s="17" t="s">
        <v>29</v>
      </c>
      <c r="C837" s="18">
        <v>13119.19</v>
      </c>
      <c r="D837" s="18">
        <v>47878</v>
      </c>
      <c r="E837" s="18">
        <v>4174</v>
      </c>
      <c r="F837" s="18">
        <v>15738.87</v>
      </c>
      <c r="G837" s="18">
        <f>F837-C837</f>
        <v>2619.6800000000003</v>
      </c>
      <c r="H837" s="18">
        <f>E837-F837</f>
        <v>-11564.87</v>
      </c>
      <c r="I837" s="19">
        <f>IF(ISERROR(F837/C837),0,F837/C837*100-100)</f>
        <v>19.968305970109441</v>
      </c>
      <c r="J837" s="19">
        <f>IF(ISERROR(F837/E837),0,F837/E837*100)</f>
        <v>377.06923814087207</v>
      </c>
      <c r="K837" s="19">
        <f>IF(ISERROR(F837/D837),0,F837/D837*100)</f>
        <v>32.872864363590793</v>
      </c>
    </row>
    <row r="838" spans="1:11">
      <c r="A838" s="22" t="s">
        <v>30</v>
      </c>
      <c r="B838" s="17" t="s">
        <v>31</v>
      </c>
      <c r="C838" s="18">
        <v>13119.19</v>
      </c>
      <c r="D838" s="18">
        <v>47878</v>
      </c>
      <c r="E838" s="18">
        <v>4174</v>
      </c>
      <c r="F838" s="18">
        <v>15738.87</v>
      </c>
      <c r="G838" s="18">
        <f>F838-C838</f>
        <v>2619.6800000000003</v>
      </c>
      <c r="H838" s="18">
        <f>E838-F838</f>
        <v>-11564.87</v>
      </c>
      <c r="I838" s="19">
        <f>IF(ISERROR(F838/C838),0,F838/C838*100-100)</f>
        <v>19.968305970109441</v>
      </c>
      <c r="J838" s="19">
        <f>IF(ISERROR(F838/E838),0,F838/E838*100)</f>
        <v>377.06923814087207</v>
      </c>
      <c r="K838" s="19">
        <f>IF(ISERROR(F838/D838),0,F838/D838*100)</f>
        <v>32.872864363590793</v>
      </c>
    </row>
    <row r="839" spans="1:11">
      <c r="A839" s="23" t="s">
        <v>32</v>
      </c>
      <c r="B839" s="17" t="s">
        <v>33</v>
      </c>
      <c r="C839" s="18">
        <v>3160.51</v>
      </c>
      <c r="D839" s="18">
        <v>20155</v>
      </c>
      <c r="E839" s="18">
        <v>1257</v>
      </c>
      <c r="F839" s="18">
        <v>7719.87</v>
      </c>
      <c r="G839" s="18">
        <f>F839-C839</f>
        <v>4559.3599999999997</v>
      </c>
      <c r="H839" s="18">
        <f>E839-F839</f>
        <v>-6462.87</v>
      </c>
      <c r="I839" s="19">
        <f>IF(ISERROR(F839/C839),0,F839/C839*100-100)</f>
        <v>144.26026179319157</v>
      </c>
      <c r="J839" s="19">
        <f>IF(ISERROR(F839/E839),0,F839/E839*100)</f>
        <v>614.15035799522673</v>
      </c>
      <c r="K839" s="19">
        <f>IF(ISERROR(F839/D839),0,F839/D839*100)</f>
        <v>38.302505581741499</v>
      </c>
    </row>
    <row r="840" spans="1:11">
      <c r="A840" s="24" t="s">
        <v>34</v>
      </c>
      <c r="B840" s="17" t="s">
        <v>35</v>
      </c>
      <c r="C840" s="18">
        <v>3160.51</v>
      </c>
      <c r="D840" s="18">
        <v>17005</v>
      </c>
      <c r="E840" s="18">
        <v>1257</v>
      </c>
      <c r="F840" s="18">
        <v>6920.49</v>
      </c>
      <c r="G840" s="18">
        <f>F840-C840</f>
        <v>3759.9799999999996</v>
      </c>
      <c r="H840" s="18">
        <f>E840-F840</f>
        <v>-5663.49</v>
      </c>
      <c r="I840" s="19">
        <f>IF(ISERROR(F840/C840),0,F840/C840*100-100)</f>
        <v>118.96750840845303</v>
      </c>
      <c r="J840" s="19">
        <f>IF(ISERROR(F840/E840),0,F840/E840*100)</f>
        <v>550.55608591885448</v>
      </c>
      <c r="K840" s="19">
        <f>IF(ISERROR(F840/D840),0,F840/D840*100)</f>
        <v>40.696795060276386</v>
      </c>
    </row>
    <row r="841" spans="1:11">
      <c r="A841" s="24" t="s">
        <v>36</v>
      </c>
      <c r="B841" s="17" t="s">
        <v>37</v>
      </c>
      <c r="C841" s="18">
        <v>0</v>
      </c>
      <c r="D841" s="18">
        <v>3150</v>
      </c>
      <c r="E841" s="18">
        <v>0</v>
      </c>
      <c r="F841" s="18">
        <v>799.38</v>
      </c>
      <c r="G841" s="18">
        <f>F841-C841</f>
        <v>799.38</v>
      </c>
      <c r="H841" s="18">
        <f>E841-F841</f>
        <v>-799.38</v>
      </c>
      <c r="I841" s="19">
        <f>IF(ISERROR(F841/C841),0,F841/C841*100-100)</f>
        <v>0</v>
      </c>
      <c r="J841" s="19">
        <f>IF(ISERROR(F841/E841),0,F841/E841*100)</f>
        <v>0</v>
      </c>
      <c r="K841" s="19">
        <f>IF(ISERROR(F841/D841),0,F841/D841*100)</f>
        <v>25.377142857142861</v>
      </c>
    </row>
    <row r="842" spans="1:11">
      <c r="A842" s="23" t="s">
        <v>40</v>
      </c>
      <c r="B842" s="17" t="s">
        <v>41</v>
      </c>
      <c r="C842" s="18">
        <v>9477</v>
      </c>
      <c r="D842" s="18">
        <v>27723</v>
      </c>
      <c r="E842" s="18">
        <v>2917</v>
      </c>
      <c r="F842" s="18">
        <v>8019</v>
      </c>
      <c r="G842" s="18">
        <f>F842-C842</f>
        <v>-1458</v>
      </c>
      <c r="H842" s="18">
        <f>E842-F842</f>
        <v>-5102</v>
      </c>
      <c r="I842" s="19">
        <f>IF(ISERROR(F842/C842),0,F842/C842*100-100)</f>
        <v>-15.384615384615387</v>
      </c>
      <c r="J842" s="19">
        <f>IF(ISERROR(F842/E842),0,F842/E842*100)</f>
        <v>274.90572505999313</v>
      </c>
      <c r="K842" s="19">
        <f>IF(ISERROR(F842/D842),0,F842/D842*100)</f>
        <v>28.925440969592035</v>
      </c>
    </row>
    <row r="843" spans="1:11">
      <c r="A843" s="24" t="s">
        <v>44</v>
      </c>
      <c r="B843" s="17" t="s">
        <v>45</v>
      </c>
      <c r="C843" s="18">
        <v>9477</v>
      </c>
      <c r="D843" s="18">
        <v>27723</v>
      </c>
      <c r="E843" s="18">
        <v>2917</v>
      </c>
      <c r="F843" s="18">
        <v>8019</v>
      </c>
      <c r="G843" s="18">
        <f>F843-C843</f>
        <v>-1458</v>
      </c>
      <c r="H843" s="18">
        <f>E843-F843</f>
        <v>-5102</v>
      </c>
      <c r="I843" s="19">
        <f>IF(ISERROR(F843/C843),0,F843/C843*100-100)</f>
        <v>-15.384615384615387</v>
      </c>
      <c r="J843" s="19">
        <f>IF(ISERROR(F843/E843),0,F843/E843*100)</f>
        <v>274.90572505999313</v>
      </c>
      <c r="K843" s="19">
        <f>IF(ISERROR(F843/D843),0,F843/D843*100)</f>
        <v>28.925440969592035</v>
      </c>
    </row>
    <row r="844" spans="1:11" ht="25.5">
      <c r="A844" s="23" t="s">
        <v>70</v>
      </c>
      <c r="B844" s="17" t="s">
        <v>71</v>
      </c>
      <c r="C844" s="18">
        <v>481.68</v>
      </c>
      <c r="D844" s="18">
        <v>0</v>
      </c>
      <c r="E844" s="18">
        <v>0</v>
      </c>
      <c r="F844" s="18">
        <v>0</v>
      </c>
      <c r="G844" s="18">
        <f>F844-C844</f>
        <v>-481.68</v>
      </c>
      <c r="H844" s="18">
        <f>E844-F844</f>
        <v>0</v>
      </c>
      <c r="I844" s="19">
        <f>IF(ISERROR(F844/C844),0,F844/C844*100-100)</f>
        <v>-100</v>
      </c>
      <c r="J844" s="19">
        <f>IF(ISERROR(F844/E844),0,F844/E844*100)</f>
        <v>0</v>
      </c>
      <c r="K844" s="19">
        <f>IF(ISERROR(F844/D844),0,F844/D844*100)</f>
        <v>0</v>
      </c>
    </row>
    <row r="845" spans="1:11">
      <c r="A845" s="24" t="s">
        <v>72</v>
      </c>
      <c r="B845" s="17" t="s">
        <v>73</v>
      </c>
      <c r="C845" s="18">
        <v>481.68</v>
      </c>
      <c r="D845" s="18">
        <v>0</v>
      </c>
      <c r="E845" s="18">
        <v>0</v>
      </c>
      <c r="F845" s="18">
        <v>0</v>
      </c>
      <c r="G845" s="18">
        <f>F845-C845</f>
        <v>-481.68</v>
      </c>
      <c r="H845" s="18">
        <f>E845-F845</f>
        <v>0</v>
      </c>
      <c r="I845" s="19">
        <f>IF(ISERROR(F845/C845),0,F845/C845*100-100)</f>
        <v>-100</v>
      </c>
      <c r="J845" s="19">
        <f>IF(ISERROR(F845/E845),0,F845/E845*100)</f>
        <v>0</v>
      </c>
      <c r="K845" s="19">
        <f>IF(ISERROR(F845/D845),0,F845/D845*100)</f>
        <v>0</v>
      </c>
    </row>
    <row r="846" spans="1:11">
      <c r="A846" s="16"/>
      <c r="B846" s="17" t="s">
        <v>58</v>
      </c>
      <c r="C846" s="18">
        <v>-5061.1899999999996</v>
      </c>
      <c r="D846" s="18">
        <v>-5036</v>
      </c>
      <c r="E846" s="18">
        <v>0</v>
      </c>
      <c r="F846" s="18">
        <v>9669.3799999999992</v>
      </c>
      <c r="G846" s="18">
        <f>F846-C846</f>
        <v>14730.57</v>
      </c>
      <c r="H846" s="18">
        <f>E846-F846</f>
        <v>-9669.3799999999992</v>
      </c>
      <c r="I846" s="19">
        <f>IF(ISERROR(F846/C846),0,F846/C846*100-100)</f>
        <v>-291.04953578111076</v>
      </c>
      <c r="J846" s="19">
        <f>IF(ISERROR(F846/E846),0,F846/E846*100)</f>
        <v>0</v>
      </c>
      <c r="K846" s="19">
        <f>IF(ISERROR(F846/D846),0,F846/D846*100)</f>
        <v>-192.00516282764099</v>
      </c>
    </row>
    <row r="847" spans="1:11">
      <c r="A847" s="16" t="s">
        <v>59</v>
      </c>
      <c r="B847" s="17" t="s">
        <v>60</v>
      </c>
      <c r="C847" s="18">
        <v>5061.1899999999996</v>
      </c>
      <c r="D847" s="18">
        <v>5036</v>
      </c>
      <c r="E847" s="18">
        <v>0</v>
      </c>
      <c r="F847" s="18">
        <v>-9669.3799999999992</v>
      </c>
      <c r="G847" s="18">
        <f>F847-C847</f>
        <v>-14730.57</v>
      </c>
      <c r="H847" s="18">
        <f>E847-F847</f>
        <v>9669.3799999999992</v>
      </c>
      <c r="I847" s="19">
        <f>IF(ISERROR(F847/C847),0,F847/C847*100-100)</f>
        <v>-291.04953578111076</v>
      </c>
      <c r="J847" s="19">
        <f>IF(ISERROR(F847/E847),0,F847/E847*100)</f>
        <v>0</v>
      </c>
      <c r="K847" s="19">
        <f>IF(ISERROR(F847/D847),0,F847/D847*100)</f>
        <v>-192.00516282764099</v>
      </c>
    </row>
    <row r="848" spans="1:11">
      <c r="A848" s="22" t="s">
        <v>61</v>
      </c>
      <c r="B848" s="17" t="s">
        <v>62</v>
      </c>
      <c r="C848" s="18">
        <v>5061.1899999999996</v>
      </c>
      <c r="D848" s="18">
        <v>5036</v>
      </c>
      <c r="E848" s="18">
        <v>0</v>
      </c>
      <c r="F848" s="18">
        <v>-9669.3799999999992</v>
      </c>
      <c r="G848" s="18">
        <f>F848-C848</f>
        <v>-14730.57</v>
      </c>
      <c r="H848" s="18">
        <f>E848-F848</f>
        <v>9669.3799999999992</v>
      </c>
      <c r="I848" s="19">
        <f>IF(ISERROR(F848/C848),0,F848/C848*100-100)</f>
        <v>-291.04953578111076</v>
      </c>
      <c r="J848" s="19">
        <f>IF(ISERROR(F848/E848),0,F848/E848*100)</f>
        <v>0</v>
      </c>
      <c r="K848" s="19">
        <f>IF(ISERROR(F848/D848),0,F848/D848*100)</f>
        <v>-192.00516282764099</v>
      </c>
    </row>
    <row r="849" spans="1:11" ht="25.5">
      <c r="A849" s="23" t="s">
        <v>98</v>
      </c>
      <c r="B849" s="17" t="s">
        <v>99</v>
      </c>
      <c r="C849" s="18">
        <v>-11055.17</v>
      </c>
      <c r="D849" s="18">
        <v>5036</v>
      </c>
      <c r="E849" s="18">
        <v>0</v>
      </c>
      <c r="F849" s="18">
        <v>-7693.5</v>
      </c>
      <c r="G849" s="18">
        <f>F849-C849</f>
        <v>3361.67</v>
      </c>
      <c r="H849" s="18">
        <f>E849-F849</f>
        <v>7693.5</v>
      </c>
      <c r="I849" s="19">
        <f>IF(ISERROR(F849/C849),0,F849/C849*100-100)</f>
        <v>-30.408125790919541</v>
      </c>
      <c r="J849" s="19">
        <f>IF(ISERROR(F849/E849),0,F849/E849*100)</f>
        <v>0</v>
      </c>
      <c r="K849" s="19">
        <f>IF(ISERROR(F849/D849),0,F849/D849*100)</f>
        <v>-152.77005559968228</v>
      </c>
    </row>
    <row r="850" spans="1:11" ht="25.5">
      <c r="A850" s="36" t="s">
        <v>242</v>
      </c>
      <c r="B850" s="28" t="s">
        <v>243</v>
      </c>
      <c r="C850" s="29"/>
      <c r="D850" s="29"/>
      <c r="E850" s="29"/>
      <c r="F850" s="29"/>
      <c r="G850" s="29"/>
      <c r="H850" s="29"/>
      <c r="I850" s="30"/>
      <c r="J850" s="30"/>
      <c r="K850" s="30"/>
    </row>
    <row r="851" spans="1:11">
      <c r="A851" s="16" t="s">
        <v>20</v>
      </c>
      <c r="B851" s="17" t="s">
        <v>21</v>
      </c>
      <c r="C851" s="18">
        <v>17409723</v>
      </c>
      <c r="D851" s="18">
        <v>11698246</v>
      </c>
      <c r="E851" s="18">
        <v>440876</v>
      </c>
      <c r="F851" s="18">
        <v>11698246</v>
      </c>
      <c r="G851" s="18">
        <f>F851-C851</f>
        <v>-5711477</v>
      </c>
      <c r="H851" s="18">
        <f>E851-F851</f>
        <v>-11257370</v>
      </c>
      <c r="I851" s="19">
        <f>IF(ISERROR(F851/C851),0,F851/C851*100-100)</f>
        <v>-32.806248554327937</v>
      </c>
      <c r="J851" s="19">
        <f>IF(ISERROR(F851/E851),0,F851/E851*100)</f>
        <v>2653.4095754815417</v>
      </c>
      <c r="K851" s="19">
        <f>IF(ISERROR(F851/D851),0,F851/D851*100)</f>
        <v>100</v>
      </c>
    </row>
    <row r="852" spans="1:11">
      <c r="A852" s="22" t="s">
        <v>24</v>
      </c>
      <c r="B852" s="17" t="s">
        <v>25</v>
      </c>
      <c r="C852" s="18">
        <v>17409723</v>
      </c>
      <c r="D852" s="18">
        <v>11698246</v>
      </c>
      <c r="E852" s="18">
        <v>440876</v>
      </c>
      <c r="F852" s="18">
        <v>11698246</v>
      </c>
      <c r="G852" s="18">
        <f>F852-C852</f>
        <v>-5711477</v>
      </c>
      <c r="H852" s="18">
        <f>E852-F852</f>
        <v>-11257370</v>
      </c>
      <c r="I852" s="19">
        <f>IF(ISERROR(F852/C852),0,F852/C852*100-100)</f>
        <v>-32.806248554327937</v>
      </c>
      <c r="J852" s="19">
        <f>IF(ISERROR(F852/E852),0,F852/E852*100)</f>
        <v>2653.4095754815417</v>
      </c>
      <c r="K852" s="19">
        <f>IF(ISERROR(F852/D852),0,F852/D852*100)</f>
        <v>100</v>
      </c>
    </row>
    <row r="853" spans="1:11">
      <c r="A853" s="23" t="s">
        <v>26</v>
      </c>
      <c r="B853" s="17" t="s">
        <v>27</v>
      </c>
      <c r="C853" s="18">
        <v>17409723</v>
      </c>
      <c r="D853" s="18">
        <v>11698246</v>
      </c>
      <c r="E853" s="18">
        <v>440876</v>
      </c>
      <c r="F853" s="18">
        <v>11698246</v>
      </c>
      <c r="G853" s="18">
        <f>F853-C853</f>
        <v>-5711477</v>
      </c>
      <c r="H853" s="18">
        <f>E853-F853</f>
        <v>-11257370</v>
      </c>
      <c r="I853" s="19">
        <f>IF(ISERROR(F853/C853),0,F853/C853*100-100)</f>
        <v>-32.806248554327937</v>
      </c>
      <c r="J853" s="19">
        <f>IF(ISERROR(F853/E853),0,F853/E853*100)</f>
        <v>2653.4095754815417</v>
      </c>
      <c r="K853" s="19">
        <f>IF(ISERROR(F853/D853),0,F853/D853*100)</f>
        <v>100</v>
      </c>
    </row>
    <row r="854" spans="1:11">
      <c r="A854" s="16" t="s">
        <v>28</v>
      </c>
      <c r="B854" s="17" t="s">
        <v>29</v>
      </c>
      <c r="C854" s="18">
        <v>6073952.3099999996</v>
      </c>
      <c r="D854" s="18">
        <v>11698246</v>
      </c>
      <c r="E854" s="18">
        <v>440876</v>
      </c>
      <c r="F854" s="18">
        <v>7246899.5899999999</v>
      </c>
      <c r="G854" s="18">
        <f>F854-C854</f>
        <v>1172947.2800000003</v>
      </c>
      <c r="H854" s="18">
        <f>E854-F854</f>
        <v>-6806023.5899999999</v>
      </c>
      <c r="I854" s="19">
        <f>IF(ISERROR(F854/C854),0,F854/C854*100-100)</f>
        <v>19.311104535162229</v>
      </c>
      <c r="J854" s="19">
        <f>IF(ISERROR(F854/E854),0,F854/E854*100)</f>
        <v>1643.7500771191899</v>
      </c>
      <c r="K854" s="19">
        <f>IF(ISERROR(F854/D854),0,F854/D854*100)</f>
        <v>61.948599730250152</v>
      </c>
    </row>
    <row r="855" spans="1:11">
      <c r="A855" s="22" t="s">
        <v>30</v>
      </c>
      <c r="B855" s="17" t="s">
        <v>31</v>
      </c>
      <c r="C855" s="18">
        <v>1883796.62</v>
      </c>
      <c r="D855" s="18">
        <v>2444600</v>
      </c>
      <c r="E855" s="18">
        <v>424076</v>
      </c>
      <c r="F855" s="18">
        <v>1507397.13</v>
      </c>
      <c r="G855" s="18">
        <f>F855-C855</f>
        <v>-376399.49000000022</v>
      </c>
      <c r="H855" s="18">
        <f>E855-F855</f>
        <v>-1083321.1299999999</v>
      </c>
      <c r="I855" s="19">
        <f>IF(ISERROR(F855/C855),0,F855/C855*100-100)</f>
        <v>-19.980898468752969</v>
      </c>
      <c r="J855" s="19">
        <f>IF(ISERROR(F855/E855),0,F855/E855*100)</f>
        <v>355.45447749931611</v>
      </c>
      <c r="K855" s="19">
        <f>IF(ISERROR(F855/D855),0,F855/D855*100)</f>
        <v>61.662322261310642</v>
      </c>
    </row>
    <row r="856" spans="1:11">
      <c r="A856" s="23" t="s">
        <v>32</v>
      </c>
      <c r="B856" s="17" t="s">
        <v>33</v>
      </c>
      <c r="C856" s="18">
        <v>1736102.83</v>
      </c>
      <c r="D856" s="18">
        <v>2284741</v>
      </c>
      <c r="E856" s="18">
        <v>424076</v>
      </c>
      <c r="F856" s="18">
        <v>1434473.13</v>
      </c>
      <c r="G856" s="18">
        <f>F856-C856</f>
        <v>-301629.70000000019</v>
      </c>
      <c r="H856" s="18">
        <f>E856-F856</f>
        <v>-1010397.1299999999</v>
      </c>
      <c r="I856" s="19">
        <f>IF(ISERROR(F856/C856),0,F856/C856*100-100)</f>
        <v>-17.373953592368736</v>
      </c>
      <c r="J856" s="19">
        <f>IF(ISERROR(F856/E856),0,F856/E856*100)</f>
        <v>338.25850319282387</v>
      </c>
      <c r="K856" s="19">
        <f>IF(ISERROR(F856/D856),0,F856/D856*100)</f>
        <v>62.78493404722898</v>
      </c>
    </row>
    <row r="857" spans="1:11">
      <c r="A857" s="24" t="s">
        <v>34</v>
      </c>
      <c r="B857" s="17" t="s">
        <v>35</v>
      </c>
      <c r="C857" s="18">
        <v>1073201.95</v>
      </c>
      <c r="D857" s="18">
        <v>1133065</v>
      </c>
      <c r="E857" s="18">
        <v>335554</v>
      </c>
      <c r="F857" s="18">
        <v>731657.64</v>
      </c>
      <c r="G857" s="18">
        <f>F857-C857</f>
        <v>-341544.30999999994</v>
      </c>
      <c r="H857" s="18">
        <f>E857-F857</f>
        <v>-396103.64</v>
      </c>
      <c r="I857" s="19">
        <f>IF(ISERROR(F857/C857),0,F857/C857*100-100)</f>
        <v>-31.824794019429419</v>
      </c>
      <c r="J857" s="19">
        <f>IF(ISERROR(F857/E857),0,F857/E857*100)</f>
        <v>218.04467835281355</v>
      </c>
      <c r="K857" s="19">
        <f>IF(ISERROR(F857/D857),0,F857/D857*100)</f>
        <v>64.573315740932784</v>
      </c>
    </row>
    <row r="858" spans="1:11">
      <c r="A858" s="24" t="s">
        <v>36</v>
      </c>
      <c r="B858" s="17" t="s">
        <v>37</v>
      </c>
      <c r="C858" s="18">
        <v>662900.88</v>
      </c>
      <c r="D858" s="18">
        <v>1151676</v>
      </c>
      <c r="E858" s="18">
        <v>88522</v>
      </c>
      <c r="F858" s="18">
        <v>702815.49</v>
      </c>
      <c r="G858" s="18">
        <f>F858-C858</f>
        <v>39914.609999999986</v>
      </c>
      <c r="H858" s="18">
        <f>E858-F858</f>
        <v>-614293.49</v>
      </c>
      <c r="I858" s="19">
        <f>IF(ISERROR(F858/C858),0,F858/C858*100-100)</f>
        <v>6.0212033509444041</v>
      </c>
      <c r="J858" s="19">
        <f>IF(ISERROR(F858/E858),0,F858/E858*100)</f>
        <v>793.94443189263689</v>
      </c>
      <c r="K858" s="19">
        <f>IF(ISERROR(F858/D858),0,F858/D858*100)</f>
        <v>61.025452471007469</v>
      </c>
    </row>
    <row r="859" spans="1:11">
      <c r="A859" s="25" t="s">
        <v>38</v>
      </c>
      <c r="B859" s="17" t="s">
        <v>39</v>
      </c>
      <c r="C859" s="18">
        <v>44319.62</v>
      </c>
      <c r="D859" s="18">
        <v>0</v>
      </c>
      <c r="E859" s="18">
        <v>0</v>
      </c>
      <c r="F859" s="18">
        <v>4973.6499999999996</v>
      </c>
      <c r="G859" s="18">
        <f>F859-C859</f>
        <v>-39345.97</v>
      </c>
      <c r="H859" s="18">
        <f>E859-F859</f>
        <v>-4973.6499999999996</v>
      </c>
      <c r="I859" s="19">
        <f>IF(ISERROR(F859/C859),0,F859/C859*100-100)</f>
        <v>-88.777769303978687</v>
      </c>
      <c r="J859" s="19">
        <f>IF(ISERROR(F859/E859),0,F859/E859*100)</f>
        <v>0</v>
      </c>
      <c r="K859" s="19">
        <f>IF(ISERROR(F859/D859),0,F859/D859*100)</f>
        <v>0</v>
      </c>
    </row>
    <row r="860" spans="1:11">
      <c r="A860" s="23" t="s">
        <v>40</v>
      </c>
      <c r="B860" s="17" t="s">
        <v>41</v>
      </c>
      <c r="C860" s="18">
        <v>147693.79</v>
      </c>
      <c r="D860" s="18">
        <v>159859</v>
      </c>
      <c r="E860" s="18">
        <v>0</v>
      </c>
      <c r="F860" s="18">
        <v>72924</v>
      </c>
      <c r="G860" s="18">
        <f>F860-C860</f>
        <v>-74769.790000000008</v>
      </c>
      <c r="H860" s="18">
        <f>E860-F860</f>
        <v>-72924</v>
      </c>
      <c r="I860" s="19">
        <f>IF(ISERROR(F860/C860),0,F860/C860*100-100)</f>
        <v>-50.624870551429417</v>
      </c>
      <c r="J860" s="19">
        <f>IF(ISERROR(F860/E860),0,F860/E860*100)</f>
        <v>0</v>
      </c>
      <c r="K860" s="19">
        <f>IF(ISERROR(F860/D860),0,F860/D860*100)</f>
        <v>45.617700598652561</v>
      </c>
    </row>
    <row r="861" spans="1:11">
      <c r="A861" s="24" t="s">
        <v>42</v>
      </c>
      <c r="B861" s="17" t="s">
        <v>43</v>
      </c>
      <c r="C861" s="18">
        <v>90000</v>
      </c>
      <c r="D861" s="18">
        <v>159859</v>
      </c>
      <c r="E861" s="18">
        <v>0</v>
      </c>
      <c r="F861" s="18">
        <v>72924</v>
      </c>
      <c r="G861" s="18">
        <f>F861-C861</f>
        <v>-17076</v>
      </c>
      <c r="H861" s="18">
        <f>E861-F861</f>
        <v>-72924</v>
      </c>
      <c r="I861" s="19">
        <f>IF(ISERROR(F861/C861),0,F861/C861*100-100)</f>
        <v>-18.973333333333329</v>
      </c>
      <c r="J861" s="19">
        <f>IF(ISERROR(F861/E861),0,F861/E861*100)</f>
        <v>0</v>
      </c>
      <c r="K861" s="19">
        <f>IF(ISERROR(F861/D861),0,F861/D861*100)</f>
        <v>45.617700598652561</v>
      </c>
    </row>
    <row r="862" spans="1:11">
      <c r="A862" s="24" t="s">
        <v>44</v>
      </c>
      <c r="B862" s="17" t="s">
        <v>45</v>
      </c>
      <c r="C862" s="18">
        <v>57693.79</v>
      </c>
      <c r="D862" s="18">
        <v>0</v>
      </c>
      <c r="E862" s="18">
        <v>0</v>
      </c>
      <c r="F862" s="18">
        <v>0</v>
      </c>
      <c r="G862" s="18">
        <f>F862-C862</f>
        <v>-57693.79</v>
      </c>
      <c r="H862" s="18">
        <f>E862-F862</f>
        <v>0</v>
      </c>
      <c r="I862" s="19">
        <f>IF(ISERROR(F862/C862),0,F862/C862*100-100)</f>
        <v>-100</v>
      </c>
      <c r="J862" s="19">
        <f>IF(ISERROR(F862/E862),0,F862/E862*100)</f>
        <v>0</v>
      </c>
      <c r="K862" s="19">
        <f>IF(ISERROR(F862/D862),0,F862/D862*100)</f>
        <v>0</v>
      </c>
    </row>
    <row r="863" spans="1:11">
      <c r="A863" s="22" t="s">
        <v>54</v>
      </c>
      <c r="B863" s="17" t="s">
        <v>55</v>
      </c>
      <c r="C863" s="18">
        <v>4190155.69</v>
      </c>
      <c r="D863" s="18">
        <v>9253646</v>
      </c>
      <c r="E863" s="18">
        <v>16800</v>
      </c>
      <c r="F863" s="18">
        <v>5739502.46</v>
      </c>
      <c r="G863" s="18">
        <f>F863-C863</f>
        <v>1549346.77</v>
      </c>
      <c r="H863" s="18">
        <f>E863-F863</f>
        <v>-5722702.46</v>
      </c>
      <c r="I863" s="19">
        <f>IF(ISERROR(F863/C863),0,F863/C863*100-100)</f>
        <v>36.975875948895833</v>
      </c>
      <c r="J863" s="19">
        <f>IF(ISERROR(F863/E863),0,F863/E863*100)</f>
        <v>34163.70511904762</v>
      </c>
      <c r="K863" s="19">
        <f>IF(ISERROR(F863/D863),0,F863/D863*100)</f>
        <v>62.024227639570398</v>
      </c>
    </row>
    <row r="864" spans="1:11">
      <c r="A864" s="23" t="s">
        <v>56</v>
      </c>
      <c r="B864" s="17" t="s">
        <v>57</v>
      </c>
      <c r="C864" s="18">
        <v>4190155.69</v>
      </c>
      <c r="D864" s="18">
        <v>9253646</v>
      </c>
      <c r="E864" s="18">
        <v>16800</v>
      </c>
      <c r="F864" s="18">
        <v>5739502.46</v>
      </c>
      <c r="G864" s="18">
        <f>F864-C864</f>
        <v>1549346.77</v>
      </c>
      <c r="H864" s="18">
        <f>E864-F864</f>
        <v>-5722702.46</v>
      </c>
      <c r="I864" s="19">
        <f>IF(ISERROR(F864/C864),0,F864/C864*100-100)</f>
        <v>36.975875948895833</v>
      </c>
      <c r="J864" s="19">
        <f>IF(ISERROR(F864/E864),0,F864/E864*100)</f>
        <v>34163.70511904762</v>
      </c>
      <c r="K864" s="19">
        <f>IF(ISERROR(F864/D864),0,F864/D864*100)</f>
        <v>62.024227639570398</v>
      </c>
    </row>
    <row r="865" spans="1:11">
      <c r="A865" s="16"/>
      <c r="B865" s="17" t="s">
        <v>58</v>
      </c>
      <c r="C865" s="18">
        <v>11335770.689999999</v>
      </c>
      <c r="D865" s="18">
        <v>0</v>
      </c>
      <c r="E865" s="18">
        <v>0</v>
      </c>
      <c r="F865" s="18">
        <v>4451346.41</v>
      </c>
      <c r="G865" s="18">
        <f>F865-C865</f>
        <v>-6884424.2799999993</v>
      </c>
      <c r="H865" s="18">
        <f>E865-F865</f>
        <v>-4451346.41</v>
      </c>
      <c r="I865" s="19">
        <f>IF(ISERROR(F865/C865),0,F865/C865*100-100)</f>
        <v>-60.731859070448429</v>
      </c>
      <c r="J865" s="19">
        <f>IF(ISERROR(F865/E865),0,F865/E865*100)</f>
        <v>0</v>
      </c>
      <c r="K865" s="19">
        <f>IF(ISERROR(F865/D865),0,F865/D865*100)</f>
        <v>0</v>
      </c>
    </row>
    <row r="866" spans="1:11">
      <c r="A866" s="16" t="s">
        <v>59</v>
      </c>
      <c r="B866" s="17" t="s">
        <v>60</v>
      </c>
      <c r="C866" s="18">
        <v>-11335770.689999999</v>
      </c>
      <c r="D866" s="18">
        <v>0</v>
      </c>
      <c r="E866" s="18">
        <v>0</v>
      </c>
      <c r="F866" s="18">
        <v>-4451346.41</v>
      </c>
      <c r="G866" s="18">
        <f>F866-C866</f>
        <v>6884424.2799999993</v>
      </c>
      <c r="H866" s="18">
        <f>E866-F866</f>
        <v>4451346.41</v>
      </c>
      <c r="I866" s="19">
        <f>IF(ISERROR(F866/C866),0,F866/C866*100-100)</f>
        <v>-60.731859070448429</v>
      </c>
      <c r="J866" s="19">
        <f>IF(ISERROR(F866/E866),0,F866/E866*100)</f>
        <v>0</v>
      </c>
      <c r="K866" s="19">
        <f>IF(ISERROR(F866/D866),0,F866/D866*100)</f>
        <v>0</v>
      </c>
    </row>
    <row r="867" spans="1:11">
      <c r="A867" s="22" t="s">
        <v>61</v>
      </c>
      <c r="B867" s="17" t="s">
        <v>62</v>
      </c>
      <c r="C867" s="18">
        <v>-11335770.689999999</v>
      </c>
      <c r="D867" s="18">
        <v>0</v>
      </c>
      <c r="E867" s="18">
        <v>0</v>
      </c>
      <c r="F867" s="18">
        <v>-4451346.41</v>
      </c>
      <c r="G867" s="18">
        <f>F867-C867</f>
        <v>6884424.2799999993</v>
      </c>
      <c r="H867" s="18">
        <f>E867-F867</f>
        <v>4451346.41</v>
      </c>
      <c r="I867" s="19">
        <f>IF(ISERROR(F867/C867),0,F867/C867*100-100)</f>
        <v>-60.731859070448429</v>
      </c>
      <c r="J867" s="19">
        <f>IF(ISERROR(F867/E867),0,F867/E867*100)</f>
        <v>0</v>
      </c>
      <c r="K867" s="19">
        <f>IF(ISERROR(F867/D867),0,F867/D867*100)</f>
        <v>0</v>
      </c>
    </row>
    <row r="868" spans="1:11" ht="25.5">
      <c r="A868" s="36" t="s">
        <v>421</v>
      </c>
      <c r="B868" s="28" t="s">
        <v>422</v>
      </c>
      <c r="C868" s="29"/>
      <c r="D868" s="29"/>
      <c r="E868" s="29"/>
      <c r="F868" s="29"/>
      <c r="G868" s="29"/>
      <c r="H868" s="29"/>
      <c r="I868" s="30"/>
      <c r="J868" s="30"/>
      <c r="K868" s="30"/>
    </row>
    <row r="869" spans="1:11">
      <c r="A869" s="16" t="s">
        <v>20</v>
      </c>
      <c r="B869" s="17" t="s">
        <v>21</v>
      </c>
      <c r="C869" s="18">
        <v>32423.4</v>
      </c>
      <c r="D869" s="18">
        <v>34899</v>
      </c>
      <c r="E869" s="18">
        <v>16125</v>
      </c>
      <c r="F869" s="18">
        <v>28080.58</v>
      </c>
      <c r="G869" s="18">
        <f>F869-C869</f>
        <v>-4342.82</v>
      </c>
      <c r="H869" s="18">
        <f>E869-F869</f>
        <v>-11955.580000000002</v>
      </c>
      <c r="I869" s="19">
        <f>IF(ISERROR(F869/C869),0,F869/C869*100-100)</f>
        <v>-13.394091921266735</v>
      </c>
      <c r="J869" s="19">
        <f>IF(ISERROR(F869/E869),0,F869/E869*100)</f>
        <v>174.14313178294574</v>
      </c>
      <c r="K869" s="19">
        <f>IF(ISERROR(F869/D869),0,F869/D869*100)</f>
        <v>80.462420126651196</v>
      </c>
    </row>
    <row r="870" spans="1:11">
      <c r="A870" s="22" t="s">
        <v>82</v>
      </c>
      <c r="B870" s="17" t="s">
        <v>83</v>
      </c>
      <c r="C870" s="18">
        <v>7543.4</v>
      </c>
      <c r="D870" s="18">
        <v>29102</v>
      </c>
      <c r="E870" s="18">
        <v>16125</v>
      </c>
      <c r="F870" s="18">
        <v>22283.58</v>
      </c>
      <c r="G870" s="18">
        <f>F870-C870</f>
        <v>14740.180000000002</v>
      </c>
      <c r="H870" s="18">
        <f>E870-F870</f>
        <v>-6158.5800000000017</v>
      </c>
      <c r="I870" s="19">
        <f>IF(ISERROR(F870/C870),0,F870/C870*100-100)</f>
        <v>195.40498979240135</v>
      </c>
      <c r="J870" s="19">
        <f>IF(ISERROR(F870/E870),0,F870/E870*100)</f>
        <v>138.19274418604653</v>
      </c>
      <c r="K870" s="19">
        <f>IF(ISERROR(F870/D870),0,F870/D870*100)</f>
        <v>76.570613703525538</v>
      </c>
    </row>
    <row r="871" spans="1:11">
      <c r="A871" s="22" t="s">
        <v>24</v>
      </c>
      <c r="B871" s="17" t="s">
        <v>25</v>
      </c>
      <c r="C871" s="18">
        <v>24880</v>
      </c>
      <c r="D871" s="18">
        <v>5797</v>
      </c>
      <c r="E871" s="18">
        <v>0</v>
      </c>
      <c r="F871" s="18">
        <v>5797</v>
      </c>
      <c r="G871" s="18">
        <f>F871-C871</f>
        <v>-19083</v>
      </c>
      <c r="H871" s="18">
        <f>E871-F871</f>
        <v>-5797</v>
      </c>
      <c r="I871" s="19">
        <f>IF(ISERROR(F871/C871),0,F871/C871*100-100)</f>
        <v>-76.700160771704176</v>
      </c>
      <c r="J871" s="19">
        <f>IF(ISERROR(F871/E871),0,F871/E871*100)</f>
        <v>0</v>
      </c>
      <c r="K871" s="19">
        <f>IF(ISERROR(F871/D871),0,F871/D871*100)</f>
        <v>100</v>
      </c>
    </row>
    <row r="872" spans="1:11">
      <c r="A872" s="23" t="s">
        <v>26</v>
      </c>
      <c r="B872" s="17" t="s">
        <v>27</v>
      </c>
      <c r="C872" s="18">
        <v>24880</v>
      </c>
      <c r="D872" s="18">
        <v>5797</v>
      </c>
      <c r="E872" s="18">
        <v>0</v>
      </c>
      <c r="F872" s="18">
        <v>5797</v>
      </c>
      <c r="G872" s="18">
        <f>F872-C872</f>
        <v>-19083</v>
      </c>
      <c r="H872" s="18">
        <f>E872-F872</f>
        <v>-5797</v>
      </c>
      <c r="I872" s="19">
        <f>IF(ISERROR(F872/C872),0,F872/C872*100-100)</f>
        <v>-76.700160771704176</v>
      </c>
      <c r="J872" s="19">
        <f>IF(ISERROR(F872/E872),0,F872/E872*100)</f>
        <v>0</v>
      </c>
      <c r="K872" s="19">
        <f>IF(ISERROR(F872/D872),0,F872/D872*100)</f>
        <v>100</v>
      </c>
    </row>
    <row r="873" spans="1:11">
      <c r="A873" s="16" t="s">
        <v>28</v>
      </c>
      <c r="B873" s="17" t="s">
        <v>29</v>
      </c>
      <c r="C873" s="18">
        <v>50687.51</v>
      </c>
      <c r="D873" s="18">
        <v>137397</v>
      </c>
      <c r="E873" s="18">
        <v>43539</v>
      </c>
      <c r="F873" s="18">
        <v>34933.53</v>
      </c>
      <c r="G873" s="18">
        <f>F873-C873</f>
        <v>-15753.980000000003</v>
      </c>
      <c r="H873" s="18">
        <f>E873-F873</f>
        <v>8605.4700000000012</v>
      </c>
      <c r="I873" s="19">
        <f>IF(ISERROR(F873/C873),0,F873/C873*100-100)</f>
        <v>-31.080595594457108</v>
      </c>
      <c r="J873" s="19">
        <f>IF(ISERROR(F873/E873),0,F873/E873*100)</f>
        <v>80.235030662164945</v>
      </c>
      <c r="K873" s="19">
        <f>IF(ISERROR(F873/D873),0,F873/D873*100)</f>
        <v>25.425249459595189</v>
      </c>
    </row>
    <row r="874" spans="1:11">
      <c r="A874" s="22" t="s">
        <v>30</v>
      </c>
      <c r="B874" s="17" t="s">
        <v>31</v>
      </c>
      <c r="C874" s="18">
        <v>50687.51</v>
      </c>
      <c r="D874" s="18">
        <v>137397</v>
      </c>
      <c r="E874" s="18">
        <v>43539</v>
      </c>
      <c r="F874" s="18">
        <v>34933.53</v>
      </c>
      <c r="G874" s="18">
        <f>F874-C874</f>
        <v>-15753.980000000003</v>
      </c>
      <c r="H874" s="18">
        <f>E874-F874</f>
        <v>8605.4700000000012</v>
      </c>
      <c r="I874" s="19">
        <f>IF(ISERROR(F874/C874),0,F874/C874*100-100)</f>
        <v>-31.080595594457108</v>
      </c>
      <c r="J874" s="19">
        <f>IF(ISERROR(F874/E874),0,F874/E874*100)</f>
        <v>80.235030662164945</v>
      </c>
      <c r="K874" s="19">
        <f>IF(ISERROR(F874/D874),0,F874/D874*100)</f>
        <v>25.425249459595189</v>
      </c>
    </row>
    <row r="875" spans="1:11">
      <c r="A875" s="23" t="s">
        <v>32</v>
      </c>
      <c r="B875" s="17" t="s">
        <v>33</v>
      </c>
      <c r="C875" s="18">
        <v>44140.49</v>
      </c>
      <c r="D875" s="18">
        <v>124420</v>
      </c>
      <c r="E875" s="18">
        <v>43539</v>
      </c>
      <c r="F875" s="18">
        <v>28774.95</v>
      </c>
      <c r="G875" s="18">
        <f>F875-C875</f>
        <v>-15365.539999999997</v>
      </c>
      <c r="H875" s="18">
        <f>E875-F875</f>
        <v>14764.05</v>
      </c>
      <c r="I875" s="19">
        <f>IF(ISERROR(F875/C875),0,F875/C875*100-100)</f>
        <v>-34.810533367436562</v>
      </c>
      <c r="J875" s="19">
        <f>IF(ISERROR(F875/E875),0,F875/E875*100)</f>
        <v>66.090057190105426</v>
      </c>
      <c r="K875" s="19">
        <f>IF(ISERROR(F875/D875),0,F875/D875*100)</f>
        <v>23.127270535283717</v>
      </c>
    </row>
    <row r="876" spans="1:11">
      <c r="A876" s="24" t="s">
        <v>34</v>
      </c>
      <c r="B876" s="17" t="s">
        <v>35</v>
      </c>
      <c r="C876" s="18">
        <v>20848.740000000002</v>
      </c>
      <c r="D876" s="18">
        <v>83551</v>
      </c>
      <c r="E876" s="18">
        <v>26789</v>
      </c>
      <c r="F876" s="18">
        <v>18331.68</v>
      </c>
      <c r="G876" s="18">
        <f>F876-C876</f>
        <v>-2517.0600000000013</v>
      </c>
      <c r="H876" s="18">
        <f>E876-F876</f>
        <v>8457.32</v>
      </c>
      <c r="I876" s="19">
        <f>IF(ISERROR(F876/C876),0,F876/C876*100-100)</f>
        <v>-12.072959804765176</v>
      </c>
      <c r="J876" s="19">
        <f>IF(ISERROR(F876/E876),0,F876/E876*100)</f>
        <v>68.429877934973319</v>
      </c>
      <c r="K876" s="19">
        <f>IF(ISERROR(F876/D876),0,F876/D876*100)</f>
        <v>21.940706873646036</v>
      </c>
    </row>
    <row r="877" spans="1:11">
      <c r="A877" s="24" t="s">
        <v>36</v>
      </c>
      <c r="B877" s="17" t="s">
        <v>37</v>
      </c>
      <c r="C877" s="18">
        <v>23291.75</v>
      </c>
      <c r="D877" s="18">
        <v>40869</v>
      </c>
      <c r="E877" s="18">
        <v>16750</v>
      </c>
      <c r="F877" s="18">
        <v>10443.27</v>
      </c>
      <c r="G877" s="18">
        <f>F877-C877</f>
        <v>-12848.48</v>
      </c>
      <c r="H877" s="18">
        <f>E877-F877</f>
        <v>6306.73</v>
      </c>
      <c r="I877" s="19">
        <f>IF(ISERROR(F877/C877),0,F877/C877*100-100)</f>
        <v>-55.163223029613491</v>
      </c>
      <c r="J877" s="19">
        <f>IF(ISERROR(F877/E877),0,F877/E877*100)</f>
        <v>62.347880597014928</v>
      </c>
      <c r="K877" s="19">
        <f>IF(ISERROR(F877/D877),0,F877/D877*100)</f>
        <v>25.553035307935112</v>
      </c>
    </row>
    <row r="878" spans="1:11" ht="25.5">
      <c r="A878" s="23" t="s">
        <v>46</v>
      </c>
      <c r="B878" s="17" t="s">
        <v>47</v>
      </c>
      <c r="C878" s="18">
        <v>6547.02</v>
      </c>
      <c r="D878" s="18">
        <v>12977</v>
      </c>
      <c r="E878" s="18">
        <v>0</v>
      </c>
      <c r="F878" s="18">
        <v>6158.58</v>
      </c>
      <c r="G878" s="18">
        <f>F878-C878</f>
        <v>-388.44000000000051</v>
      </c>
      <c r="H878" s="18">
        <f>E878-F878</f>
        <v>-6158.58</v>
      </c>
      <c r="I878" s="19">
        <f>IF(ISERROR(F878/C878),0,F878/C878*100-100)</f>
        <v>-5.9330810047930242</v>
      </c>
      <c r="J878" s="19">
        <f>IF(ISERROR(F878/E878),0,F878/E878*100)</f>
        <v>0</v>
      </c>
      <c r="K878" s="19">
        <f>IF(ISERROR(F878/D878),0,F878/D878*100)</f>
        <v>47.457655852662398</v>
      </c>
    </row>
    <row r="879" spans="1:11">
      <c r="A879" s="24" t="s">
        <v>187</v>
      </c>
      <c r="B879" s="17" t="s">
        <v>188</v>
      </c>
      <c r="C879" s="18">
        <v>6547.02</v>
      </c>
      <c r="D879" s="18">
        <v>12977</v>
      </c>
      <c r="E879" s="18">
        <v>0</v>
      </c>
      <c r="F879" s="18">
        <v>6158.58</v>
      </c>
      <c r="G879" s="18">
        <f>F879-C879</f>
        <v>-388.44000000000051</v>
      </c>
      <c r="H879" s="18">
        <f>E879-F879</f>
        <v>-6158.58</v>
      </c>
      <c r="I879" s="19">
        <f>IF(ISERROR(F879/C879),0,F879/C879*100-100)</f>
        <v>-5.9330810047930242</v>
      </c>
      <c r="J879" s="19">
        <f>IF(ISERROR(F879/E879),0,F879/E879*100)</f>
        <v>0</v>
      </c>
      <c r="K879" s="19">
        <f>IF(ISERROR(F879/D879),0,F879/D879*100)</f>
        <v>47.457655852662398</v>
      </c>
    </row>
    <row r="880" spans="1:11">
      <c r="A880" s="16"/>
      <c r="B880" s="17" t="s">
        <v>58</v>
      </c>
      <c r="C880" s="18">
        <v>-18264.11</v>
      </c>
      <c r="D880" s="18">
        <v>-102498</v>
      </c>
      <c r="E880" s="18">
        <v>-27414</v>
      </c>
      <c r="F880" s="18">
        <v>-6852.95</v>
      </c>
      <c r="G880" s="18">
        <f>F880-C880</f>
        <v>11411.16</v>
      </c>
      <c r="H880" s="18">
        <f>E880-F880</f>
        <v>-20561.05</v>
      </c>
      <c r="I880" s="19">
        <f>IF(ISERROR(F880/C880),0,F880/C880*100-100)</f>
        <v>-62.478598738181056</v>
      </c>
      <c r="J880" s="19">
        <f>IF(ISERROR(F880/E880),0,F880/E880*100)</f>
        <v>24.997993725833513</v>
      </c>
      <c r="K880" s="19">
        <f>IF(ISERROR(F880/D880),0,F880/D880*100)</f>
        <v>6.6859353353236157</v>
      </c>
    </row>
    <row r="881" spans="1:11">
      <c r="A881" s="16" t="s">
        <v>59</v>
      </c>
      <c r="B881" s="17" t="s">
        <v>60</v>
      </c>
      <c r="C881" s="18">
        <v>18264.11</v>
      </c>
      <c r="D881" s="18">
        <v>102498</v>
      </c>
      <c r="E881" s="18">
        <v>27414</v>
      </c>
      <c r="F881" s="18">
        <v>6852.95</v>
      </c>
      <c r="G881" s="18">
        <f>F881-C881</f>
        <v>-11411.16</v>
      </c>
      <c r="H881" s="18">
        <f>E881-F881</f>
        <v>20561.05</v>
      </c>
      <c r="I881" s="19">
        <f>IF(ISERROR(F881/C881),0,F881/C881*100-100)</f>
        <v>-62.478598738181056</v>
      </c>
      <c r="J881" s="19">
        <f>IF(ISERROR(F881/E881),0,F881/E881*100)</f>
        <v>24.997993725833513</v>
      </c>
      <c r="K881" s="19">
        <f>IF(ISERROR(F881/D881),0,F881/D881*100)</f>
        <v>6.6859353353236157</v>
      </c>
    </row>
    <row r="882" spans="1:11">
      <c r="A882" s="22" t="s">
        <v>61</v>
      </c>
      <c r="B882" s="17" t="s">
        <v>62</v>
      </c>
      <c r="C882" s="18">
        <v>18264.11</v>
      </c>
      <c r="D882" s="18">
        <v>102498</v>
      </c>
      <c r="E882" s="18">
        <v>27414</v>
      </c>
      <c r="F882" s="18">
        <v>6852.95</v>
      </c>
      <c r="G882" s="18">
        <f>F882-C882</f>
        <v>-11411.16</v>
      </c>
      <c r="H882" s="18">
        <f>E882-F882</f>
        <v>20561.05</v>
      </c>
      <c r="I882" s="19">
        <f>IF(ISERROR(F882/C882),0,F882/C882*100-100)</f>
        <v>-62.478598738181056</v>
      </c>
      <c r="J882" s="19">
        <f>IF(ISERROR(F882/E882),0,F882/E882*100)</f>
        <v>24.997993725833513</v>
      </c>
      <c r="K882" s="19">
        <f>IF(ISERROR(F882/D882),0,F882/D882*100)</f>
        <v>6.6859353353236157</v>
      </c>
    </row>
    <row r="883" spans="1:11" ht="25.5">
      <c r="A883" s="23" t="s">
        <v>98</v>
      </c>
      <c r="B883" s="17" t="s">
        <v>99</v>
      </c>
      <c r="C883" s="18">
        <v>-135049.88</v>
      </c>
      <c r="D883" s="18">
        <v>102498</v>
      </c>
      <c r="E883" s="18">
        <v>27414</v>
      </c>
      <c r="F883" s="18">
        <v>-59451.56</v>
      </c>
      <c r="G883" s="18">
        <f>F883-C883</f>
        <v>75598.320000000007</v>
      </c>
      <c r="H883" s="18">
        <f>E883-F883</f>
        <v>86865.56</v>
      </c>
      <c r="I883" s="19">
        <f>IF(ISERROR(F883/C883),0,F883/C883*100-100)</f>
        <v>-55.978072694325981</v>
      </c>
      <c r="J883" s="19">
        <f>IF(ISERROR(F883/E883),0,F883/E883*100)</f>
        <v>-216.8656890639819</v>
      </c>
      <c r="K883" s="19">
        <f>IF(ISERROR(F883/D883),0,F883/D883*100)</f>
        <v>-58.002653710316295</v>
      </c>
    </row>
    <row r="884" spans="1:11" ht="38.25">
      <c r="A884" s="36" t="s">
        <v>423</v>
      </c>
      <c r="B884" s="28" t="s">
        <v>424</v>
      </c>
      <c r="C884" s="29"/>
      <c r="D884" s="29"/>
      <c r="E884" s="29"/>
      <c r="F884" s="29"/>
      <c r="G884" s="29"/>
      <c r="H884" s="29"/>
      <c r="I884" s="30"/>
      <c r="J884" s="30"/>
      <c r="K884" s="30"/>
    </row>
    <row r="885" spans="1:11">
      <c r="A885" s="16" t="s">
        <v>20</v>
      </c>
      <c r="B885" s="17" t="s">
        <v>21</v>
      </c>
      <c r="C885" s="18">
        <v>0</v>
      </c>
      <c r="D885" s="18">
        <v>12651261</v>
      </c>
      <c r="E885" s="18">
        <v>12651261</v>
      </c>
      <c r="F885" s="18">
        <v>0</v>
      </c>
      <c r="G885" s="18">
        <f>F885-C885</f>
        <v>0</v>
      </c>
      <c r="H885" s="18">
        <f>E885-F885</f>
        <v>12651261</v>
      </c>
      <c r="I885" s="19">
        <f>IF(ISERROR(F885/C885),0,F885/C885*100-100)</f>
        <v>0</v>
      </c>
      <c r="J885" s="19">
        <f>IF(ISERROR(F885/E885),0,F885/E885*100)</f>
        <v>0</v>
      </c>
      <c r="K885" s="19">
        <f>IF(ISERROR(F885/D885),0,F885/D885*100)</f>
        <v>0</v>
      </c>
    </row>
    <row r="886" spans="1:11">
      <c r="A886" s="22" t="s">
        <v>82</v>
      </c>
      <c r="B886" s="17" t="s">
        <v>83</v>
      </c>
      <c r="C886" s="18">
        <v>0</v>
      </c>
      <c r="D886" s="18">
        <v>12651261</v>
      </c>
      <c r="E886" s="18">
        <v>12651261</v>
      </c>
      <c r="F886" s="18">
        <v>0</v>
      </c>
      <c r="G886" s="18">
        <f>F886-C886</f>
        <v>0</v>
      </c>
      <c r="H886" s="18">
        <f>E886-F886</f>
        <v>12651261</v>
      </c>
      <c r="I886" s="19">
        <f>IF(ISERROR(F886/C886),0,F886/C886*100-100)</f>
        <v>0</v>
      </c>
      <c r="J886" s="19">
        <f>IF(ISERROR(F886/E886),0,F886/E886*100)</f>
        <v>0</v>
      </c>
      <c r="K886" s="19">
        <f>IF(ISERROR(F886/D886),0,F886/D886*100)</f>
        <v>0</v>
      </c>
    </row>
    <row r="887" spans="1:11">
      <c r="A887" s="16" t="s">
        <v>28</v>
      </c>
      <c r="B887" s="17" t="s">
        <v>29</v>
      </c>
      <c r="C887" s="18">
        <v>0</v>
      </c>
      <c r="D887" s="18">
        <v>12651261</v>
      </c>
      <c r="E887" s="18">
        <v>12651261</v>
      </c>
      <c r="F887" s="18">
        <v>0</v>
      </c>
      <c r="G887" s="18">
        <f>F887-C887</f>
        <v>0</v>
      </c>
      <c r="H887" s="18">
        <f>E887-F887</f>
        <v>12651261</v>
      </c>
      <c r="I887" s="19">
        <f>IF(ISERROR(F887/C887),0,F887/C887*100-100)</f>
        <v>0</v>
      </c>
      <c r="J887" s="19">
        <f>IF(ISERROR(F887/E887),0,F887/E887*100)</f>
        <v>0</v>
      </c>
      <c r="K887" s="19">
        <f>IF(ISERROR(F887/D887),0,F887/D887*100)</f>
        <v>0</v>
      </c>
    </row>
    <row r="888" spans="1:11">
      <c r="A888" s="22" t="s">
        <v>30</v>
      </c>
      <c r="B888" s="17" t="s">
        <v>31</v>
      </c>
      <c r="C888" s="18">
        <v>0</v>
      </c>
      <c r="D888" s="18">
        <v>12651261</v>
      </c>
      <c r="E888" s="18">
        <v>12651261</v>
      </c>
      <c r="F888" s="18">
        <v>0</v>
      </c>
      <c r="G888" s="18">
        <f>F888-C888</f>
        <v>0</v>
      </c>
      <c r="H888" s="18">
        <f>E888-F888</f>
        <v>12651261</v>
      </c>
      <c r="I888" s="19">
        <f>IF(ISERROR(F888/C888),0,F888/C888*100-100)</f>
        <v>0</v>
      </c>
      <c r="J888" s="19">
        <f>IF(ISERROR(F888/E888),0,F888/E888*100)</f>
        <v>0</v>
      </c>
      <c r="K888" s="19">
        <f>IF(ISERROR(F888/D888),0,F888/D888*100)</f>
        <v>0</v>
      </c>
    </row>
    <row r="889" spans="1:11" ht="25.5">
      <c r="A889" s="23" t="s">
        <v>46</v>
      </c>
      <c r="B889" s="17" t="s">
        <v>47</v>
      </c>
      <c r="C889" s="18">
        <v>0</v>
      </c>
      <c r="D889" s="18">
        <v>12651261</v>
      </c>
      <c r="E889" s="18">
        <v>12651261</v>
      </c>
      <c r="F889" s="18">
        <v>0</v>
      </c>
      <c r="G889" s="18">
        <f>F889-C889</f>
        <v>0</v>
      </c>
      <c r="H889" s="18">
        <f>E889-F889</f>
        <v>12651261</v>
      </c>
      <c r="I889" s="19">
        <f>IF(ISERROR(F889/C889),0,F889/C889*100-100)</f>
        <v>0</v>
      </c>
      <c r="J889" s="19">
        <f>IF(ISERROR(F889/E889),0,F889/E889*100)</f>
        <v>0</v>
      </c>
      <c r="K889" s="19">
        <f>IF(ISERROR(F889/D889),0,F889/D889*100)</f>
        <v>0</v>
      </c>
    </row>
    <row r="890" spans="1:11">
      <c r="A890" s="24" t="s">
        <v>187</v>
      </c>
      <c r="B890" s="17" t="s">
        <v>188</v>
      </c>
      <c r="C890" s="18">
        <v>0</v>
      </c>
      <c r="D890" s="18">
        <v>12651261</v>
      </c>
      <c r="E890" s="18">
        <v>12651261</v>
      </c>
      <c r="F890" s="18">
        <v>0</v>
      </c>
      <c r="G890" s="18">
        <f>F890-C890</f>
        <v>0</v>
      </c>
      <c r="H890" s="18">
        <f>E890-F890</f>
        <v>12651261</v>
      </c>
      <c r="I890" s="19">
        <f>IF(ISERROR(F890/C890),0,F890/C890*100-100)</f>
        <v>0</v>
      </c>
      <c r="J890" s="19">
        <f>IF(ISERROR(F890/E890),0,F890/E890*100)</f>
        <v>0</v>
      </c>
      <c r="K890" s="19">
        <f>IF(ISERROR(F890/D890),0,F890/D890*100)</f>
        <v>0</v>
      </c>
    </row>
    <row r="891" spans="1:11" ht="25.5">
      <c r="A891" s="36" t="s">
        <v>425</v>
      </c>
      <c r="B891" s="28" t="s">
        <v>426</v>
      </c>
      <c r="C891" s="29"/>
      <c r="D891" s="29"/>
      <c r="E891" s="29"/>
      <c r="F891" s="29"/>
      <c r="G891" s="29"/>
      <c r="H891" s="29"/>
      <c r="I891" s="30"/>
      <c r="J891" s="30"/>
      <c r="K891" s="30"/>
    </row>
    <row r="892" spans="1:11">
      <c r="A892" s="16" t="s">
        <v>20</v>
      </c>
      <c r="B892" s="17" t="s">
        <v>21</v>
      </c>
      <c r="C892" s="18">
        <v>700670.59</v>
      </c>
      <c r="D892" s="18">
        <v>3663993</v>
      </c>
      <c r="E892" s="18">
        <v>913989</v>
      </c>
      <c r="F892" s="18">
        <v>2647993.16</v>
      </c>
      <c r="G892" s="18">
        <f>F892-C892</f>
        <v>1947322.5700000003</v>
      </c>
      <c r="H892" s="18">
        <f>E892-F892</f>
        <v>-1734004.1600000001</v>
      </c>
      <c r="I892" s="19">
        <f>IF(ISERROR(F892/C892),0,F892/C892*100-100)</f>
        <v>277.92269260223981</v>
      </c>
      <c r="J892" s="19">
        <f>IF(ISERROR(F892/E892),0,F892/E892*100)</f>
        <v>289.71827450877419</v>
      </c>
      <c r="K892" s="19">
        <f>IF(ISERROR(F892/D892),0,F892/D892*100)</f>
        <v>72.27069374859613</v>
      </c>
    </row>
    <row r="893" spans="1:11">
      <c r="A893" s="22" t="s">
        <v>82</v>
      </c>
      <c r="B893" s="17" t="s">
        <v>83</v>
      </c>
      <c r="C893" s="18">
        <v>422241.59</v>
      </c>
      <c r="D893" s="18">
        <v>2544598</v>
      </c>
      <c r="E893" s="18">
        <v>127700</v>
      </c>
      <c r="F893" s="18">
        <v>1530963.52</v>
      </c>
      <c r="G893" s="18">
        <f>F893-C893</f>
        <v>1108721.93</v>
      </c>
      <c r="H893" s="18">
        <f>E893-F893</f>
        <v>-1403263.52</v>
      </c>
      <c r="I893" s="19">
        <f>IF(ISERROR(F893/C893),0,F893/C893*100-100)</f>
        <v>262.57999123203376</v>
      </c>
      <c r="J893" s="19">
        <f>IF(ISERROR(F893/E893),0,F893/E893*100)</f>
        <v>1198.8751135473767</v>
      </c>
      <c r="K893" s="19">
        <f>IF(ISERROR(F893/D893),0,F893/D893*100)</f>
        <v>60.165241032178763</v>
      </c>
    </row>
    <row r="894" spans="1:11">
      <c r="A894" s="22" t="s">
        <v>84</v>
      </c>
      <c r="B894" s="17" t="s">
        <v>85</v>
      </c>
      <c r="C894" s="18">
        <v>0</v>
      </c>
      <c r="D894" s="18">
        <v>4362</v>
      </c>
      <c r="E894" s="18">
        <v>0</v>
      </c>
      <c r="F894" s="18">
        <v>1996.64</v>
      </c>
      <c r="G894" s="18">
        <f>F894-C894</f>
        <v>1996.64</v>
      </c>
      <c r="H894" s="18">
        <f>E894-F894</f>
        <v>-1996.64</v>
      </c>
      <c r="I894" s="19">
        <f>IF(ISERROR(F894/C894),0,F894/C894*100-100)</f>
        <v>0</v>
      </c>
      <c r="J894" s="19">
        <f>IF(ISERROR(F894/E894),0,F894/E894*100)</f>
        <v>0</v>
      </c>
      <c r="K894" s="19">
        <f>IF(ISERROR(F894/D894),0,F894/D894*100)</f>
        <v>45.773498395231549</v>
      </c>
    </row>
    <row r="895" spans="1:11" ht="25.5">
      <c r="A895" s="23" t="s">
        <v>148</v>
      </c>
      <c r="B895" s="17" t="s">
        <v>149</v>
      </c>
      <c r="C895" s="18">
        <v>0</v>
      </c>
      <c r="D895" s="18">
        <v>4362</v>
      </c>
      <c r="E895" s="18">
        <v>0</v>
      </c>
      <c r="F895" s="18">
        <v>1996.64</v>
      </c>
      <c r="G895" s="18">
        <f>F895-C895</f>
        <v>1996.64</v>
      </c>
      <c r="H895" s="18">
        <f>E895-F895</f>
        <v>-1996.64</v>
      </c>
      <c r="I895" s="19">
        <f>IF(ISERROR(F895/C895),0,F895/C895*100-100)</f>
        <v>0</v>
      </c>
      <c r="J895" s="19">
        <f>IF(ISERROR(F895/E895),0,F895/E895*100)</f>
        <v>0</v>
      </c>
      <c r="K895" s="19">
        <f>IF(ISERROR(F895/D895),0,F895/D895*100)</f>
        <v>45.773498395231549</v>
      </c>
    </row>
    <row r="896" spans="1:11" ht="38.25">
      <c r="A896" s="24" t="s">
        <v>150</v>
      </c>
      <c r="B896" s="17" t="s">
        <v>151</v>
      </c>
      <c r="C896" s="18">
        <v>0</v>
      </c>
      <c r="D896" s="18">
        <v>4362</v>
      </c>
      <c r="E896" s="18">
        <v>0</v>
      </c>
      <c r="F896" s="18">
        <v>1996.64</v>
      </c>
      <c r="G896" s="18">
        <f>F896-C896</f>
        <v>1996.64</v>
      </c>
      <c r="H896" s="18">
        <f>E896-F896</f>
        <v>-1996.64</v>
      </c>
      <c r="I896" s="19">
        <f>IF(ISERROR(F896/C896),0,F896/C896*100-100)</f>
        <v>0</v>
      </c>
      <c r="J896" s="19">
        <f>IF(ISERROR(F896/E896),0,F896/E896*100)</f>
        <v>0</v>
      </c>
      <c r="K896" s="19">
        <f>IF(ISERROR(F896/D896),0,F896/D896*100)</f>
        <v>45.773498395231549</v>
      </c>
    </row>
    <row r="897" spans="1:11" ht="51">
      <c r="A897" s="25" t="s">
        <v>152</v>
      </c>
      <c r="B897" s="17" t="s">
        <v>153</v>
      </c>
      <c r="C897" s="18">
        <v>0</v>
      </c>
      <c r="D897" s="18">
        <v>4362</v>
      </c>
      <c r="E897" s="18">
        <v>0</v>
      </c>
      <c r="F897" s="18">
        <v>1996.64</v>
      </c>
      <c r="G897" s="18">
        <f>F897-C897</f>
        <v>1996.64</v>
      </c>
      <c r="H897" s="18">
        <f>E897-F897</f>
        <v>-1996.64</v>
      </c>
      <c r="I897" s="19">
        <f>IF(ISERROR(F897/C897),0,F897/C897*100-100)</f>
        <v>0</v>
      </c>
      <c r="J897" s="19">
        <f>IF(ISERROR(F897/E897),0,F897/E897*100)</f>
        <v>0</v>
      </c>
      <c r="K897" s="19">
        <f>IF(ISERROR(F897/D897),0,F897/D897*100)</f>
        <v>45.773498395231549</v>
      </c>
    </row>
    <row r="898" spans="1:11">
      <c r="A898" s="22" t="s">
        <v>24</v>
      </c>
      <c r="B898" s="17" t="s">
        <v>25</v>
      </c>
      <c r="C898" s="18">
        <v>278429</v>
      </c>
      <c r="D898" s="18">
        <v>1115033</v>
      </c>
      <c r="E898" s="18">
        <v>786289</v>
      </c>
      <c r="F898" s="18">
        <v>1115033</v>
      </c>
      <c r="G898" s="18">
        <f>F898-C898</f>
        <v>836604</v>
      </c>
      <c r="H898" s="18">
        <f>E898-F898</f>
        <v>-328744</v>
      </c>
      <c r="I898" s="19">
        <f>IF(ISERROR(F898/C898),0,F898/C898*100-100)</f>
        <v>300.47301107284079</v>
      </c>
      <c r="J898" s="19">
        <f>IF(ISERROR(F898/E898),0,F898/E898*100)</f>
        <v>141.80956365916347</v>
      </c>
      <c r="K898" s="19">
        <f>IF(ISERROR(F898/D898),0,F898/D898*100)</f>
        <v>100</v>
      </c>
    </row>
    <row r="899" spans="1:11">
      <c r="A899" s="23" t="s">
        <v>26</v>
      </c>
      <c r="B899" s="17" t="s">
        <v>27</v>
      </c>
      <c r="C899" s="18">
        <v>278429</v>
      </c>
      <c r="D899" s="18">
        <v>1115033</v>
      </c>
      <c r="E899" s="18">
        <v>786289</v>
      </c>
      <c r="F899" s="18">
        <v>1115033</v>
      </c>
      <c r="G899" s="18">
        <f>F899-C899</f>
        <v>836604</v>
      </c>
      <c r="H899" s="18">
        <f>E899-F899</f>
        <v>-328744</v>
      </c>
      <c r="I899" s="19">
        <f>IF(ISERROR(F899/C899),0,F899/C899*100-100)</f>
        <v>300.47301107284079</v>
      </c>
      <c r="J899" s="19">
        <f>IF(ISERROR(F899/E899),0,F899/E899*100)</f>
        <v>141.80956365916347</v>
      </c>
      <c r="K899" s="19">
        <f>IF(ISERROR(F899/D899),0,F899/D899*100)</f>
        <v>100</v>
      </c>
    </row>
    <row r="900" spans="1:11">
      <c r="A900" s="16" t="s">
        <v>28</v>
      </c>
      <c r="B900" s="17" t="s">
        <v>29</v>
      </c>
      <c r="C900" s="18">
        <v>562049.93000000005</v>
      </c>
      <c r="D900" s="18">
        <v>5518660</v>
      </c>
      <c r="E900" s="18">
        <v>2097276</v>
      </c>
      <c r="F900" s="18">
        <v>2122812.54</v>
      </c>
      <c r="G900" s="18">
        <f>F900-C900</f>
        <v>1560762.6099999999</v>
      </c>
      <c r="H900" s="18">
        <f>E900-F900</f>
        <v>-25536.540000000037</v>
      </c>
      <c r="I900" s="19">
        <f>IF(ISERROR(F900/C900),0,F900/C900*100-100)</f>
        <v>277.69109587826119</v>
      </c>
      <c r="J900" s="19">
        <f>IF(ISERROR(F900/E900),0,F900/E900*100)</f>
        <v>101.21760512207263</v>
      </c>
      <c r="K900" s="19">
        <f>IF(ISERROR(F900/D900),0,F900/D900*100)</f>
        <v>38.466086694958555</v>
      </c>
    </row>
    <row r="901" spans="1:11">
      <c r="A901" s="22" t="s">
        <v>30</v>
      </c>
      <c r="B901" s="17" t="s">
        <v>31</v>
      </c>
      <c r="C901" s="18">
        <v>556769.43999999994</v>
      </c>
      <c r="D901" s="18">
        <v>4418748</v>
      </c>
      <c r="E901" s="18">
        <v>1438176</v>
      </c>
      <c r="F901" s="18">
        <v>1409381.8</v>
      </c>
      <c r="G901" s="18">
        <f>F901-C901</f>
        <v>852612.3600000001</v>
      </c>
      <c r="H901" s="18">
        <f>E901-F901</f>
        <v>28794.199999999953</v>
      </c>
      <c r="I901" s="19">
        <f>IF(ISERROR(F901/C901),0,F901/C901*100-100)</f>
        <v>153.13562468514797</v>
      </c>
      <c r="J901" s="19">
        <f>IF(ISERROR(F901/E901),0,F901/E901*100)</f>
        <v>97.997866742318053</v>
      </c>
      <c r="K901" s="19">
        <f>IF(ISERROR(F901/D901),0,F901/D901*100)</f>
        <v>31.895500716492549</v>
      </c>
    </row>
    <row r="902" spans="1:11">
      <c r="A902" s="23" t="s">
        <v>32</v>
      </c>
      <c r="B902" s="17" t="s">
        <v>33</v>
      </c>
      <c r="C902" s="18">
        <v>314443.92</v>
      </c>
      <c r="D902" s="18">
        <v>2731284</v>
      </c>
      <c r="E902" s="18">
        <v>1438176</v>
      </c>
      <c r="F902" s="18">
        <v>618132.61</v>
      </c>
      <c r="G902" s="18">
        <f>F902-C902</f>
        <v>303688.69</v>
      </c>
      <c r="H902" s="18">
        <f>E902-F902</f>
        <v>820043.39</v>
      </c>
      <c r="I902" s="19">
        <f>IF(ISERROR(F902/C902),0,F902/C902*100-100)</f>
        <v>96.579603129232083</v>
      </c>
      <c r="J902" s="19">
        <f>IF(ISERROR(F902/E902),0,F902/E902*100)</f>
        <v>42.980317429855589</v>
      </c>
      <c r="K902" s="19">
        <f>IF(ISERROR(F902/D902),0,F902/D902*100)</f>
        <v>22.631575844913968</v>
      </c>
    </row>
    <row r="903" spans="1:11">
      <c r="A903" s="24" t="s">
        <v>34</v>
      </c>
      <c r="B903" s="17" t="s">
        <v>35</v>
      </c>
      <c r="C903" s="18">
        <v>42227.01</v>
      </c>
      <c r="D903" s="18">
        <v>453434</v>
      </c>
      <c r="E903" s="18">
        <v>383639</v>
      </c>
      <c r="F903" s="18">
        <v>240603.03</v>
      </c>
      <c r="G903" s="18">
        <f>F903-C903</f>
        <v>198376.02</v>
      </c>
      <c r="H903" s="18">
        <f>E903-F903</f>
        <v>143035.97</v>
      </c>
      <c r="I903" s="19">
        <f>IF(ISERROR(F903/C903),0,F903/C903*100-100)</f>
        <v>469.78467099612305</v>
      </c>
      <c r="J903" s="19">
        <f>IF(ISERROR(F903/E903),0,F903/E903*100)</f>
        <v>62.71599863413261</v>
      </c>
      <c r="K903" s="19">
        <f>IF(ISERROR(F903/D903),0,F903/D903*100)</f>
        <v>53.062414816709811</v>
      </c>
    </row>
    <row r="904" spans="1:11">
      <c r="A904" s="24" t="s">
        <v>36</v>
      </c>
      <c r="B904" s="17" t="s">
        <v>37</v>
      </c>
      <c r="C904" s="18">
        <v>272216.90999999997</v>
      </c>
      <c r="D904" s="18">
        <v>2277850</v>
      </c>
      <c r="E904" s="18">
        <v>1054537</v>
      </c>
      <c r="F904" s="18">
        <v>377529.58</v>
      </c>
      <c r="G904" s="18">
        <f>F904-C904</f>
        <v>105312.67000000004</v>
      </c>
      <c r="H904" s="18">
        <f>E904-F904</f>
        <v>677007.41999999993</v>
      </c>
      <c r="I904" s="19">
        <f>IF(ISERROR(F904/C904),0,F904/C904*100-100)</f>
        <v>38.687041888764384</v>
      </c>
      <c r="J904" s="19">
        <f>IF(ISERROR(F904/E904),0,F904/E904*100)</f>
        <v>35.800505814400061</v>
      </c>
      <c r="K904" s="19">
        <f>IF(ISERROR(F904/D904),0,F904/D904*100)</f>
        <v>16.573943850560838</v>
      </c>
    </row>
    <row r="905" spans="1:11">
      <c r="A905" s="25" t="s">
        <v>38</v>
      </c>
      <c r="B905" s="17" t="s">
        <v>39</v>
      </c>
      <c r="C905" s="18">
        <v>0</v>
      </c>
      <c r="D905" s="18">
        <v>0</v>
      </c>
      <c r="E905" s="18">
        <v>0</v>
      </c>
      <c r="F905" s="18">
        <v>9005.2800000000007</v>
      </c>
      <c r="G905" s="18">
        <f>F905-C905</f>
        <v>9005.2800000000007</v>
      </c>
      <c r="H905" s="18">
        <f>E905-F905</f>
        <v>-9005.2800000000007</v>
      </c>
      <c r="I905" s="19">
        <f>IF(ISERROR(F905/C905),0,F905/C905*100-100)</f>
        <v>0</v>
      </c>
      <c r="J905" s="19">
        <f>IF(ISERROR(F905/E905),0,F905/E905*100)</f>
        <v>0</v>
      </c>
      <c r="K905" s="19">
        <f>IF(ISERROR(F905/D905),0,F905/D905*100)</f>
        <v>0</v>
      </c>
    </row>
    <row r="906" spans="1:11">
      <c r="A906" s="23" t="s">
        <v>40</v>
      </c>
      <c r="B906" s="17" t="s">
        <v>41</v>
      </c>
      <c r="C906" s="18">
        <v>48489.68</v>
      </c>
      <c r="D906" s="18">
        <v>112847</v>
      </c>
      <c r="E906" s="18">
        <v>0</v>
      </c>
      <c r="F906" s="18">
        <v>19936.509999999998</v>
      </c>
      <c r="G906" s="18">
        <f>F906-C906</f>
        <v>-28553.170000000002</v>
      </c>
      <c r="H906" s="18">
        <f>E906-F906</f>
        <v>-19936.509999999998</v>
      </c>
      <c r="I906" s="19">
        <f>IF(ISERROR(F906/C906),0,F906/C906*100-100)</f>
        <v>-58.88504523024281</v>
      </c>
      <c r="J906" s="19">
        <f>IF(ISERROR(F906/E906),0,F906/E906*100)</f>
        <v>0</v>
      </c>
      <c r="K906" s="19">
        <f>IF(ISERROR(F906/D906),0,F906/D906*100)</f>
        <v>17.666849805488845</v>
      </c>
    </row>
    <row r="907" spans="1:11">
      <c r="A907" s="24" t="s">
        <v>42</v>
      </c>
      <c r="B907" s="17" t="s">
        <v>43</v>
      </c>
      <c r="C907" s="18">
        <v>48489.68</v>
      </c>
      <c r="D907" s="18">
        <v>112847</v>
      </c>
      <c r="E907" s="18">
        <v>0</v>
      </c>
      <c r="F907" s="18">
        <v>19936.509999999998</v>
      </c>
      <c r="G907" s="18">
        <f>F907-C907</f>
        <v>-28553.170000000002</v>
      </c>
      <c r="H907" s="18">
        <f>E907-F907</f>
        <v>-19936.509999999998</v>
      </c>
      <c r="I907" s="19">
        <f>IF(ISERROR(F907/C907),0,F907/C907*100-100)</f>
        <v>-58.88504523024281</v>
      </c>
      <c r="J907" s="19">
        <f>IF(ISERROR(F907/E907),0,F907/E907*100)</f>
        <v>0</v>
      </c>
      <c r="K907" s="19">
        <f>IF(ISERROR(F907/D907),0,F907/D907*100)</f>
        <v>17.666849805488845</v>
      </c>
    </row>
    <row r="908" spans="1:11" ht="25.5">
      <c r="A908" s="23" t="s">
        <v>70</v>
      </c>
      <c r="B908" s="17" t="s">
        <v>71</v>
      </c>
      <c r="C908" s="18">
        <v>90994.25</v>
      </c>
      <c r="D908" s="18">
        <v>0</v>
      </c>
      <c r="E908" s="18">
        <v>0</v>
      </c>
      <c r="F908" s="18">
        <v>0</v>
      </c>
      <c r="G908" s="18">
        <f>F908-C908</f>
        <v>-90994.25</v>
      </c>
      <c r="H908" s="18">
        <f>E908-F908</f>
        <v>0</v>
      </c>
      <c r="I908" s="19">
        <f>IF(ISERROR(F908/C908),0,F908/C908*100-100)</f>
        <v>-100</v>
      </c>
      <c r="J908" s="19">
        <f>IF(ISERROR(F908/E908),0,F908/E908*100)</f>
        <v>0</v>
      </c>
      <c r="K908" s="19">
        <f>IF(ISERROR(F908/D908),0,F908/D908*100)</f>
        <v>0</v>
      </c>
    </row>
    <row r="909" spans="1:11">
      <c r="A909" s="24" t="s">
        <v>72</v>
      </c>
      <c r="B909" s="17" t="s">
        <v>73</v>
      </c>
      <c r="C909" s="18">
        <v>90994.25</v>
      </c>
      <c r="D909" s="18">
        <v>0</v>
      </c>
      <c r="E909" s="18">
        <v>0</v>
      </c>
      <c r="F909" s="18">
        <v>0</v>
      </c>
      <c r="G909" s="18">
        <f>F909-C909</f>
        <v>-90994.25</v>
      </c>
      <c r="H909" s="18">
        <f>E909-F909</f>
        <v>0</v>
      </c>
      <c r="I909" s="19">
        <f>IF(ISERROR(F909/C909),0,F909/C909*100-100)</f>
        <v>-100</v>
      </c>
      <c r="J909" s="19">
        <f>IF(ISERROR(F909/E909),0,F909/E909*100)</f>
        <v>0</v>
      </c>
      <c r="K909" s="19">
        <f>IF(ISERROR(F909/D909),0,F909/D909*100)</f>
        <v>0</v>
      </c>
    </row>
    <row r="910" spans="1:11" ht="25.5">
      <c r="A910" s="23" t="s">
        <v>46</v>
      </c>
      <c r="B910" s="17" t="s">
        <v>47</v>
      </c>
      <c r="C910" s="18">
        <v>102841.59</v>
      </c>
      <c r="D910" s="18">
        <v>1574617</v>
      </c>
      <c r="E910" s="18">
        <v>0</v>
      </c>
      <c r="F910" s="18">
        <v>771312.68</v>
      </c>
      <c r="G910" s="18">
        <f>F910-C910</f>
        <v>668471.09000000008</v>
      </c>
      <c r="H910" s="18">
        <f>E910-F910</f>
        <v>-771312.68</v>
      </c>
      <c r="I910" s="19">
        <f>IF(ISERROR(F910/C910),0,F910/C910*100-100)</f>
        <v>650.00073413878579</v>
      </c>
      <c r="J910" s="19">
        <f>IF(ISERROR(F910/E910),0,F910/E910*100)</f>
        <v>0</v>
      </c>
      <c r="K910" s="19">
        <f>IF(ISERROR(F910/D910),0,F910/D910*100)</f>
        <v>48.984145350901208</v>
      </c>
    </row>
    <row r="911" spans="1:11">
      <c r="A911" s="24" t="s">
        <v>48</v>
      </c>
      <c r="B911" s="17" t="s">
        <v>49</v>
      </c>
      <c r="C911" s="18">
        <v>0</v>
      </c>
      <c r="D911" s="18">
        <v>764442</v>
      </c>
      <c r="E911" s="18">
        <v>0</v>
      </c>
      <c r="F911" s="18">
        <v>764442</v>
      </c>
      <c r="G911" s="18">
        <f>F911-C911</f>
        <v>764442</v>
      </c>
      <c r="H911" s="18">
        <f>E911-F911</f>
        <v>-764442</v>
      </c>
      <c r="I911" s="19">
        <f>IF(ISERROR(F911/C911),0,F911/C911*100-100)</f>
        <v>0</v>
      </c>
      <c r="J911" s="19">
        <f>IF(ISERROR(F911/E911),0,F911/E911*100)</f>
        <v>0</v>
      </c>
      <c r="K911" s="19">
        <f>IF(ISERROR(F911/D911),0,F911/D911*100)</f>
        <v>100</v>
      </c>
    </row>
    <row r="912" spans="1:11" ht="25.5">
      <c r="A912" s="25" t="s">
        <v>50</v>
      </c>
      <c r="B912" s="17" t="s">
        <v>51</v>
      </c>
      <c r="C912" s="18">
        <v>0</v>
      </c>
      <c r="D912" s="18">
        <v>764442</v>
      </c>
      <c r="E912" s="18">
        <v>0</v>
      </c>
      <c r="F912" s="18">
        <v>764442</v>
      </c>
      <c r="G912" s="18">
        <f>F912-C912</f>
        <v>764442</v>
      </c>
      <c r="H912" s="18">
        <f>E912-F912</f>
        <v>-764442</v>
      </c>
      <c r="I912" s="19">
        <f>IF(ISERROR(F912/C912),0,F912/C912*100-100)</f>
        <v>0</v>
      </c>
      <c r="J912" s="19">
        <f>IF(ISERROR(F912/E912),0,F912/E912*100)</f>
        <v>0</v>
      </c>
      <c r="K912" s="19">
        <f>IF(ISERROR(F912/D912),0,F912/D912*100)</f>
        <v>100</v>
      </c>
    </row>
    <row r="913" spans="1:11" ht="25.5">
      <c r="A913" s="26" t="s">
        <v>96</v>
      </c>
      <c r="B913" s="17" t="s">
        <v>97</v>
      </c>
      <c r="C913" s="18">
        <v>0</v>
      </c>
      <c r="D913" s="18">
        <v>764442</v>
      </c>
      <c r="E913" s="18">
        <v>0</v>
      </c>
      <c r="F913" s="18">
        <v>764442</v>
      </c>
      <c r="G913" s="18">
        <f>F913-C913</f>
        <v>764442</v>
      </c>
      <c r="H913" s="18">
        <f>E913-F913</f>
        <v>-764442</v>
      </c>
      <c r="I913" s="19">
        <f>IF(ISERROR(F913/C913),0,F913/C913*100-100)</f>
        <v>0</v>
      </c>
      <c r="J913" s="19">
        <f>IF(ISERROR(F913/E913),0,F913/E913*100)</f>
        <v>0</v>
      </c>
      <c r="K913" s="19">
        <f>IF(ISERROR(F913/D913),0,F913/D913*100)</f>
        <v>100</v>
      </c>
    </row>
    <row r="914" spans="1:11" ht="51">
      <c r="A914" s="24" t="s">
        <v>154</v>
      </c>
      <c r="B914" s="17" t="s">
        <v>155</v>
      </c>
      <c r="C914" s="18">
        <v>0</v>
      </c>
      <c r="D914" s="18">
        <v>300000</v>
      </c>
      <c r="E914" s="18">
        <v>0</v>
      </c>
      <c r="F914" s="18">
        <v>0</v>
      </c>
      <c r="G914" s="18">
        <f>F914-C914</f>
        <v>0</v>
      </c>
      <c r="H914" s="18">
        <f>E914-F914</f>
        <v>0</v>
      </c>
      <c r="I914" s="19">
        <f>IF(ISERROR(F914/C914),0,F914/C914*100-100)</f>
        <v>0</v>
      </c>
      <c r="J914" s="19">
        <f>IF(ISERROR(F914/E914),0,F914/E914*100)</f>
        <v>0</v>
      </c>
      <c r="K914" s="19">
        <f>IF(ISERROR(F914/D914),0,F914/D914*100)</f>
        <v>0</v>
      </c>
    </row>
    <row r="915" spans="1:11" ht="38.25">
      <c r="A915" s="25" t="s">
        <v>156</v>
      </c>
      <c r="B915" s="17" t="s">
        <v>157</v>
      </c>
      <c r="C915" s="18">
        <v>0</v>
      </c>
      <c r="D915" s="18">
        <v>300000</v>
      </c>
      <c r="E915" s="18">
        <v>0</v>
      </c>
      <c r="F915" s="18">
        <v>0</v>
      </c>
      <c r="G915" s="18">
        <f>F915-C915</f>
        <v>0</v>
      </c>
      <c r="H915" s="18">
        <f>E915-F915</f>
        <v>0</v>
      </c>
      <c r="I915" s="19">
        <f>IF(ISERROR(F915/C915),0,F915/C915*100-100)</f>
        <v>0</v>
      </c>
      <c r="J915" s="19">
        <f>IF(ISERROR(F915/E915),0,F915/E915*100)</f>
        <v>0</v>
      </c>
      <c r="K915" s="19">
        <f>IF(ISERROR(F915/D915),0,F915/D915*100)</f>
        <v>0</v>
      </c>
    </row>
    <row r="916" spans="1:11">
      <c r="A916" s="24" t="s">
        <v>187</v>
      </c>
      <c r="B916" s="17" t="s">
        <v>188</v>
      </c>
      <c r="C916" s="18">
        <v>102841.59</v>
      </c>
      <c r="D916" s="18">
        <v>510175</v>
      </c>
      <c r="E916" s="18">
        <v>0</v>
      </c>
      <c r="F916" s="18">
        <v>6870.68</v>
      </c>
      <c r="G916" s="18">
        <f>F916-C916</f>
        <v>-95970.91</v>
      </c>
      <c r="H916" s="18">
        <f>E916-F916</f>
        <v>-6870.68</v>
      </c>
      <c r="I916" s="19">
        <f>IF(ISERROR(F916/C916),0,F916/C916*100-100)</f>
        <v>-93.319162023846573</v>
      </c>
      <c r="J916" s="19">
        <f>IF(ISERROR(F916/E916),0,F916/E916*100)</f>
        <v>0</v>
      </c>
      <c r="K916" s="19">
        <f>IF(ISERROR(F916/D916),0,F916/D916*100)</f>
        <v>1.346730043612486</v>
      </c>
    </row>
    <row r="917" spans="1:11">
      <c r="A917" s="22" t="s">
        <v>54</v>
      </c>
      <c r="B917" s="17" t="s">
        <v>55</v>
      </c>
      <c r="C917" s="18">
        <v>5280.49</v>
      </c>
      <c r="D917" s="18">
        <v>1099912</v>
      </c>
      <c r="E917" s="18">
        <v>659100</v>
      </c>
      <c r="F917" s="18">
        <v>713430.74</v>
      </c>
      <c r="G917" s="18">
        <f>F917-C917</f>
        <v>708150.25</v>
      </c>
      <c r="H917" s="18">
        <f>E917-F917</f>
        <v>-54330.739999999991</v>
      </c>
      <c r="I917" s="19">
        <f>IF(ISERROR(F917/C917),0,F917/C917*100-100)</f>
        <v>13410.692000174226</v>
      </c>
      <c r="J917" s="19">
        <f>IF(ISERROR(F917/E917),0,F917/E917*100)</f>
        <v>108.24317099074496</v>
      </c>
      <c r="K917" s="19">
        <f>IF(ISERROR(F917/D917),0,F917/D917*100)</f>
        <v>64.862529002320173</v>
      </c>
    </row>
    <row r="918" spans="1:11">
      <c r="A918" s="23" t="s">
        <v>56</v>
      </c>
      <c r="B918" s="17" t="s">
        <v>57</v>
      </c>
      <c r="C918" s="18">
        <v>5280.49</v>
      </c>
      <c r="D918" s="18">
        <v>1099912</v>
      </c>
      <c r="E918" s="18">
        <v>659100</v>
      </c>
      <c r="F918" s="18">
        <v>713430.74</v>
      </c>
      <c r="G918" s="18">
        <f>F918-C918</f>
        <v>708150.25</v>
      </c>
      <c r="H918" s="18">
        <f>E918-F918</f>
        <v>-54330.739999999991</v>
      </c>
      <c r="I918" s="19">
        <f>IF(ISERROR(F918/C918),0,F918/C918*100-100)</f>
        <v>13410.692000174226</v>
      </c>
      <c r="J918" s="19">
        <f>IF(ISERROR(F918/E918),0,F918/E918*100)</f>
        <v>108.24317099074496</v>
      </c>
      <c r="K918" s="19">
        <f>IF(ISERROR(F918/D918),0,F918/D918*100)</f>
        <v>64.862529002320173</v>
      </c>
    </row>
    <row r="919" spans="1:11">
      <c r="A919" s="16"/>
      <c r="B919" s="17" t="s">
        <v>58</v>
      </c>
      <c r="C919" s="18">
        <v>138620.66</v>
      </c>
      <c r="D919" s="18">
        <v>-1854667</v>
      </c>
      <c r="E919" s="18">
        <v>-1183287</v>
      </c>
      <c r="F919" s="18">
        <v>525180.62</v>
      </c>
      <c r="G919" s="18">
        <f>F919-C919</f>
        <v>386559.95999999996</v>
      </c>
      <c r="H919" s="18">
        <f>E919-F919</f>
        <v>-1708467.62</v>
      </c>
      <c r="I919" s="19">
        <f>IF(ISERROR(F919/C919),0,F919/C919*100-100)</f>
        <v>278.86172234355251</v>
      </c>
      <c r="J919" s="19">
        <f>IF(ISERROR(F919/E919),0,F919/E919*100)</f>
        <v>-44.38319866608861</v>
      </c>
      <c r="K919" s="19">
        <f>IF(ISERROR(F919/D919),0,F919/D919*100)</f>
        <v>-28.31670698837042</v>
      </c>
    </row>
    <row r="920" spans="1:11">
      <c r="A920" s="16" t="s">
        <v>59</v>
      </c>
      <c r="B920" s="17" t="s">
        <v>60</v>
      </c>
      <c r="C920" s="18">
        <v>-138620.66</v>
      </c>
      <c r="D920" s="18">
        <v>1854667</v>
      </c>
      <c r="E920" s="18">
        <v>1183287</v>
      </c>
      <c r="F920" s="18">
        <v>-525180.62</v>
      </c>
      <c r="G920" s="18">
        <f>F920-C920</f>
        <v>-386559.95999999996</v>
      </c>
      <c r="H920" s="18">
        <f>E920-F920</f>
        <v>1708467.62</v>
      </c>
      <c r="I920" s="19">
        <f>IF(ISERROR(F920/C920),0,F920/C920*100-100)</f>
        <v>278.86172234355251</v>
      </c>
      <c r="J920" s="19">
        <f>IF(ISERROR(F920/E920),0,F920/E920*100)</f>
        <v>-44.38319866608861</v>
      </c>
      <c r="K920" s="19">
        <f>IF(ISERROR(F920/D920),0,F920/D920*100)</f>
        <v>-28.31670698837042</v>
      </c>
    </row>
    <row r="921" spans="1:11">
      <c r="A921" s="22" t="s">
        <v>61</v>
      </c>
      <c r="B921" s="17" t="s">
        <v>62</v>
      </c>
      <c r="C921" s="18">
        <v>-138620.66</v>
      </c>
      <c r="D921" s="18">
        <v>1854667</v>
      </c>
      <c r="E921" s="18">
        <v>1183287</v>
      </c>
      <c r="F921" s="18">
        <v>-525180.62</v>
      </c>
      <c r="G921" s="18">
        <f>F921-C921</f>
        <v>-386559.95999999996</v>
      </c>
      <c r="H921" s="18">
        <f>E921-F921</f>
        <v>1708467.62</v>
      </c>
      <c r="I921" s="19">
        <f>IF(ISERROR(F921/C921),0,F921/C921*100-100)</f>
        <v>278.86172234355251</v>
      </c>
      <c r="J921" s="19">
        <f>IF(ISERROR(F921/E921),0,F921/E921*100)</f>
        <v>-44.38319866608861</v>
      </c>
      <c r="K921" s="19">
        <f>IF(ISERROR(F921/D921),0,F921/D921*100)</f>
        <v>-28.31670698837042</v>
      </c>
    </row>
    <row r="922" spans="1:11" ht="25.5">
      <c r="A922" s="23" t="s">
        <v>98</v>
      </c>
      <c r="B922" s="17" t="s">
        <v>99</v>
      </c>
      <c r="C922" s="18">
        <v>-671660.94</v>
      </c>
      <c r="D922" s="18">
        <v>1854667</v>
      </c>
      <c r="E922" s="18">
        <v>1183287</v>
      </c>
      <c r="F922" s="18">
        <v>-1840455.6799999999</v>
      </c>
      <c r="G922" s="18">
        <f>F922-C922</f>
        <v>-1168794.74</v>
      </c>
      <c r="H922" s="18">
        <f>E922-F922</f>
        <v>3023742.6799999997</v>
      </c>
      <c r="I922" s="19">
        <f>IF(ISERROR(F922/C922),0,F922/C922*100-100)</f>
        <v>174.01558887732847</v>
      </c>
      <c r="J922" s="19">
        <f>IF(ISERROR(F922/E922),0,F922/E922*100)</f>
        <v>-155.53755597754392</v>
      </c>
      <c r="K922" s="19">
        <f>IF(ISERROR(F922/D922),0,F922/D922*100)</f>
        <v>-99.233753552524519</v>
      </c>
    </row>
    <row r="923" spans="1:11" ht="51">
      <c r="A923" s="36" t="s">
        <v>179</v>
      </c>
      <c r="B923" s="28" t="s">
        <v>180</v>
      </c>
      <c r="C923" s="29"/>
      <c r="D923" s="29"/>
      <c r="E923" s="29"/>
      <c r="F923" s="29"/>
      <c r="G923" s="29"/>
      <c r="H923" s="29"/>
      <c r="I923" s="30"/>
      <c r="J923" s="30"/>
      <c r="K923" s="30"/>
    </row>
    <row r="924" spans="1:11">
      <c r="A924" s="16" t="s">
        <v>20</v>
      </c>
      <c r="B924" s="17" t="s">
        <v>21</v>
      </c>
      <c r="C924" s="18">
        <v>0</v>
      </c>
      <c r="D924" s="18">
        <v>4975415</v>
      </c>
      <c r="E924" s="18">
        <v>0</v>
      </c>
      <c r="F924" s="18">
        <v>4975415</v>
      </c>
      <c r="G924" s="18">
        <f>F924-C924</f>
        <v>4975415</v>
      </c>
      <c r="H924" s="18">
        <f>E924-F924</f>
        <v>-4975415</v>
      </c>
      <c r="I924" s="19">
        <f>IF(ISERROR(F924/C924),0,F924/C924*100-100)</f>
        <v>0</v>
      </c>
      <c r="J924" s="19">
        <f>IF(ISERROR(F924/E924),0,F924/E924*100)</f>
        <v>0</v>
      </c>
      <c r="K924" s="19">
        <f>IF(ISERROR(F924/D924),0,F924/D924*100)</f>
        <v>100</v>
      </c>
    </row>
    <row r="925" spans="1:11">
      <c r="A925" s="22" t="s">
        <v>24</v>
      </c>
      <c r="B925" s="17" t="s">
        <v>25</v>
      </c>
      <c r="C925" s="18">
        <v>0</v>
      </c>
      <c r="D925" s="18">
        <v>4975415</v>
      </c>
      <c r="E925" s="18">
        <v>0</v>
      </c>
      <c r="F925" s="18">
        <v>4975415</v>
      </c>
      <c r="G925" s="18">
        <f>F925-C925</f>
        <v>4975415</v>
      </c>
      <c r="H925" s="18">
        <f>E925-F925</f>
        <v>-4975415</v>
      </c>
      <c r="I925" s="19">
        <f>IF(ISERROR(F925/C925),0,F925/C925*100-100)</f>
        <v>0</v>
      </c>
      <c r="J925" s="19">
        <f>IF(ISERROR(F925/E925),0,F925/E925*100)</f>
        <v>0</v>
      </c>
      <c r="K925" s="19">
        <f>IF(ISERROR(F925/D925),0,F925/D925*100)</f>
        <v>100</v>
      </c>
    </row>
    <row r="926" spans="1:11">
      <c r="A926" s="23" t="s">
        <v>26</v>
      </c>
      <c r="B926" s="17" t="s">
        <v>27</v>
      </c>
      <c r="C926" s="18">
        <v>0</v>
      </c>
      <c r="D926" s="18">
        <v>4975415</v>
      </c>
      <c r="E926" s="18">
        <v>0</v>
      </c>
      <c r="F926" s="18">
        <v>4975415</v>
      </c>
      <c r="G926" s="18">
        <f>F926-C926</f>
        <v>4975415</v>
      </c>
      <c r="H926" s="18">
        <f>E926-F926</f>
        <v>-4975415</v>
      </c>
      <c r="I926" s="19">
        <f>IF(ISERROR(F926/C926),0,F926/C926*100-100)</f>
        <v>0</v>
      </c>
      <c r="J926" s="19">
        <f>IF(ISERROR(F926/E926),0,F926/E926*100)</f>
        <v>0</v>
      </c>
      <c r="K926" s="19">
        <f>IF(ISERROR(F926/D926),0,F926/D926*100)</f>
        <v>100</v>
      </c>
    </row>
    <row r="927" spans="1:11">
      <c r="A927" s="16" t="s">
        <v>28</v>
      </c>
      <c r="B927" s="17" t="s">
        <v>29</v>
      </c>
      <c r="C927" s="18">
        <v>0</v>
      </c>
      <c r="D927" s="18">
        <v>4975415</v>
      </c>
      <c r="E927" s="18">
        <v>0</v>
      </c>
      <c r="F927" s="18">
        <v>3239232.88</v>
      </c>
      <c r="G927" s="18">
        <f>F927-C927</f>
        <v>3239232.88</v>
      </c>
      <c r="H927" s="18">
        <f>E927-F927</f>
        <v>-3239232.88</v>
      </c>
      <c r="I927" s="19">
        <f>IF(ISERROR(F927/C927),0,F927/C927*100-100)</f>
        <v>0</v>
      </c>
      <c r="J927" s="19">
        <f>IF(ISERROR(F927/E927),0,F927/E927*100)</f>
        <v>0</v>
      </c>
      <c r="K927" s="19">
        <f>IF(ISERROR(F927/D927),0,F927/D927*100)</f>
        <v>65.104777792405258</v>
      </c>
    </row>
    <row r="928" spans="1:11">
      <c r="A928" s="22" t="s">
        <v>30</v>
      </c>
      <c r="B928" s="17" t="s">
        <v>31</v>
      </c>
      <c r="C928" s="18">
        <v>0</v>
      </c>
      <c r="D928" s="18">
        <v>4870064</v>
      </c>
      <c r="E928" s="18">
        <v>0</v>
      </c>
      <c r="F928" s="18">
        <v>3167652.15</v>
      </c>
      <c r="G928" s="18">
        <f>F928-C928</f>
        <v>3167652.15</v>
      </c>
      <c r="H928" s="18">
        <f>E928-F928</f>
        <v>-3167652.15</v>
      </c>
      <c r="I928" s="19">
        <f>IF(ISERROR(F928/C928),0,F928/C928*100-100)</f>
        <v>0</v>
      </c>
      <c r="J928" s="19">
        <f>IF(ISERROR(F928/E928),0,F928/E928*100)</f>
        <v>0</v>
      </c>
      <c r="K928" s="19">
        <f>IF(ISERROR(F928/D928),0,F928/D928*100)</f>
        <v>65.043337212816908</v>
      </c>
    </row>
    <row r="929" spans="1:11">
      <c r="A929" s="23" t="s">
        <v>32</v>
      </c>
      <c r="B929" s="17" t="s">
        <v>33</v>
      </c>
      <c r="C929" s="18">
        <v>0</v>
      </c>
      <c r="D929" s="18">
        <v>2857389</v>
      </c>
      <c r="E929" s="18">
        <v>0</v>
      </c>
      <c r="F929" s="18">
        <v>1275721.7</v>
      </c>
      <c r="G929" s="18">
        <f>F929-C929</f>
        <v>1275721.7</v>
      </c>
      <c r="H929" s="18">
        <f>E929-F929</f>
        <v>-1275721.7</v>
      </c>
      <c r="I929" s="19">
        <f>IF(ISERROR(F929/C929),0,F929/C929*100-100)</f>
        <v>0</v>
      </c>
      <c r="J929" s="19">
        <f>IF(ISERROR(F929/E929),0,F929/E929*100)</f>
        <v>0</v>
      </c>
      <c r="K929" s="19">
        <f>IF(ISERROR(F929/D929),0,F929/D929*100)</f>
        <v>44.64641321150183</v>
      </c>
    </row>
    <row r="930" spans="1:11">
      <c r="A930" s="24" t="s">
        <v>34</v>
      </c>
      <c r="B930" s="17" t="s">
        <v>35</v>
      </c>
      <c r="C930" s="18">
        <v>0</v>
      </c>
      <c r="D930" s="18">
        <v>1696559</v>
      </c>
      <c r="E930" s="18">
        <v>0</v>
      </c>
      <c r="F930" s="18">
        <v>873322.75</v>
      </c>
      <c r="G930" s="18">
        <f>F930-C930</f>
        <v>873322.75</v>
      </c>
      <c r="H930" s="18">
        <f>E930-F930</f>
        <v>-873322.75</v>
      </c>
      <c r="I930" s="19">
        <f>IF(ISERROR(F930/C930),0,F930/C930*100-100)</f>
        <v>0</v>
      </c>
      <c r="J930" s="19">
        <f>IF(ISERROR(F930/E930),0,F930/E930*100)</f>
        <v>0</v>
      </c>
      <c r="K930" s="19">
        <f>IF(ISERROR(F930/D930),0,F930/D930*100)</f>
        <v>51.476120193874777</v>
      </c>
    </row>
    <row r="931" spans="1:11">
      <c r="A931" s="24" t="s">
        <v>36</v>
      </c>
      <c r="B931" s="17" t="s">
        <v>37</v>
      </c>
      <c r="C931" s="18">
        <v>0</v>
      </c>
      <c r="D931" s="18">
        <v>1160830</v>
      </c>
      <c r="E931" s="18">
        <v>0</v>
      </c>
      <c r="F931" s="18">
        <v>402398.95</v>
      </c>
      <c r="G931" s="18">
        <f>F931-C931</f>
        <v>402398.95</v>
      </c>
      <c r="H931" s="18">
        <f>E931-F931</f>
        <v>-402398.95</v>
      </c>
      <c r="I931" s="19">
        <f>IF(ISERROR(F931/C931),0,F931/C931*100-100)</f>
        <v>0</v>
      </c>
      <c r="J931" s="19">
        <f>IF(ISERROR(F931/E931),0,F931/E931*100)</f>
        <v>0</v>
      </c>
      <c r="K931" s="19">
        <f>IF(ISERROR(F931/D931),0,F931/D931*100)</f>
        <v>34.664761420707599</v>
      </c>
    </row>
    <row r="932" spans="1:11">
      <c r="A932" s="25" t="s">
        <v>38</v>
      </c>
      <c r="B932" s="17" t="s">
        <v>39</v>
      </c>
      <c r="C932" s="18">
        <v>0</v>
      </c>
      <c r="D932" s="18">
        <v>0</v>
      </c>
      <c r="E932" s="18">
        <v>0</v>
      </c>
      <c r="F932" s="18">
        <v>5036.08</v>
      </c>
      <c r="G932" s="18">
        <f>F932-C932</f>
        <v>5036.08</v>
      </c>
      <c r="H932" s="18">
        <f>E932-F932</f>
        <v>-5036.08</v>
      </c>
      <c r="I932" s="19">
        <f>IF(ISERROR(F932/C932),0,F932/C932*100-100)</f>
        <v>0</v>
      </c>
      <c r="J932" s="19">
        <f>IF(ISERROR(F932/E932),0,F932/E932*100)</f>
        <v>0</v>
      </c>
      <c r="K932" s="19">
        <f>IF(ISERROR(F932/D932),0,F932/D932*100)</f>
        <v>0</v>
      </c>
    </row>
    <row r="933" spans="1:11">
      <c r="A933" s="23" t="s">
        <v>40</v>
      </c>
      <c r="B933" s="17" t="s">
        <v>41</v>
      </c>
      <c r="C933" s="18">
        <v>0</v>
      </c>
      <c r="D933" s="18">
        <v>2012675</v>
      </c>
      <c r="E933" s="18">
        <v>0</v>
      </c>
      <c r="F933" s="18">
        <v>1891930.45</v>
      </c>
      <c r="G933" s="18">
        <f>F933-C933</f>
        <v>1891930.45</v>
      </c>
      <c r="H933" s="18">
        <f>E933-F933</f>
        <v>-1891930.45</v>
      </c>
      <c r="I933" s="19">
        <f>IF(ISERROR(F933/C933),0,F933/C933*100-100)</f>
        <v>0</v>
      </c>
      <c r="J933" s="19">
        <f>IF(ISERROR(F933/E933),0,F933/E933*100)</f>
        <v>0</v>
      </c>
      <c r="K933" s="19">
        <f>IF(ISERROR(F933/D933),0,F933/D933*100)</f>
        <v>94.000792477672746</v>
      </c>
    </row>
    <row r="934" spans="1:11">
      <c r="A934" s="24" t="s">
        <v>42</v>
      </c>
      <c r="B934" s="17" t="s">
        <v>43</v>
      </c>
      <c r="C934" s="18">
        <v>0</v>
      </c>
      <c r="D934" s="18">
        <v>1865625</v>
      </c>
      <c r="E934" s="18">
        <v>0</v>
      </c>
      <c r="F934" s="18">
        <v>1865625</v>
      </c>
      <c r="G934" s="18">
        <f>F934-C934</f>
        <v>1865625</v>
      </c>
      <c r="H934" s="18">
        <f>E934-F934</f>
        <v>-1865625</v>
      </c>
      <c r="I934" s="19">
        <f>IF(ISERROR(F934/C934),0,F934/C934*100-100)</f>
        <v>0</v>
      </c>
      <c r="J934" s="19">
        <f>IF(ISERROR(F934/E934),0,F934/E934*100)</f>
        <v>0</v>
      </c>
      <c r="K934" s="19">
        <f>IF(ISERROR(F934/D934),0,F934/D934*100)</f>
        <v>100</v>
      </c>
    </row>
    <row r="935" spans="1:11">
      <c r="A935" s="24" t="s">
        <v>44</v>
      </c>
      <c r="B935" s="17" t="s">
        <v>45</v>
      </c>
      <c r="C935" s="18">
        <v>0</v>
      </c>
      <c r="D935" s="18">
        <v>147050</v>
      </c>
      <c r="E935" s="18">
        <v>0</v>
      </c>
      <c r="F935" s="18">
        <v>26305.45</v>
      </c>
      <c r="G935" s="18">
        <f>F935-C935</f>
        <v>26305.45</v>
      </c>
      <c r="H935" s="18">
        <f>E935-F935</f>
        <v>-26305.45</v>
      </c>
      <c r="I935" s="19">
        <f>IF(ISERROR(F935/C935),0,F935/C935*100-100)</f>
        <v>0</v>
      </c>
      <c r="J935" s="19">
        <f>IF(ISERROR(F935/E935),0,F935/E935*100)</f>
        <v>0</v>
      </c>
      <c r="K935" s="19">
        <f>IF(ISERROR(F935/D935),0,F935/D935*100)</f>
        <v>17.888779326759607</v>
      </c>
    </row>
    <row r="936" spans="1:11">
      <c r="A936" s="22" t="s">
        <v>54</v>
      </c>
      <c r="B936" s="17" t="s">
        <v>55</v>
      </c>
      <c r="C936" s="18">
        <v>0</v>
      </c>
      <c r="D936" s="18">
        <v>105351</v>
      </c>
      <c r="E936" s="18">
        <v>0</v>
      </c>
      <c r="F936" s="18">
        <v>71580.73</v>
      </c>
      <c r="G936" s="18">
        <f>F936-C936</f>
        <v>71580.73</v>
      </c>
      <c r="H936" s="18">
        <f>E936-F936</f>
        <v>-71580.73</v>
      </c>
      <c r="I936" s="19">
        <f>IF(ISERROR(F936/C936),0,F936/C936*100-100)</f>
        <v>0</v>
      </c>
      <c r="J936" s="19">
        <f>IF(ISERROR(F936/E936),0,F936/E936*100)</f>
        <v>0</v>
      </c>
      <c r="K936" s="19">
        <f>IF(ISERROR(F936/D936),0,F936/D936*100)</f>
        <v>67.944993403005185</v>
      </c>
    </row>
    <row r="937" spans="1:11">
      <c r="A937" s="23" t="s">
        <v>56</v>
      </c>
      <c r="B937" s="17" t="s">
        <v>57</v>
      </c>
      <c r="C937" s="18">
        <v>0</v>
      </c>
      <c r="D937" s="18">
        <v>105351</v>
      </c>
      <c r="E937" s="18">
        <v>0</v>
      </c>
      <c r="F937" s="18">
        <v>71580.73</v>
      </c>
      <c r="G937" s="18">
        <f>F937-C937</f>
        <v>71580.73</v>
      </c>
      <c r="H937" s="18">
        <f>E937-F937</f>
        <v>-71580.73</v>
      </c>
      <c r="I937" s="19">
        <f>IF(ISERROR(F937/C937),0,F937/C937*100-100)</f>
        <v>0</v>
      </c>
      <c r="J937" s="19">
        <f>IF(ISERROR(F937/E937),0,F937/E937*100)</f>
        <v>0</v>
      </c>
      <c r="K937" s="19">
        <f>IF(ISERROR(F937/D937),0,F937/D937*100)</f>
        <v>67.944993403005185</v>
      </c>
    </row>
    <row r="938" spans="1:11">
      <c r="A938" s="16"/>
      <c r="B938" s="17" t="s">
        <v>58</v>
      </c>
      <c r="C938" s="18">
        <v>0</v>
      </c>
      <c r="D938" s="18">
        <v>0</v>
      </c>
      <c r="E938" s="18">
        <v>0</v>
      </c>
      <c r="F938" s="18">
        <v>1736182.12</v>
      </c>
      <c r="G938" s="18">
        <f>F938-C938</f>
        <v>1736182.12</v>
      </c>
      <c r="H938" s="18">
        <f>E938-F938</f>
        <v>-1736182.12</v>
      </c>
      <c r="I938" s="19">
        <f>IF(ISERROR(F938/C938),0,F938/C938*100-100)</f>
        <v>0</v>
      </c>
      <c r="J938" s="19">
        <f>IF(ISERROR(F938/E938),0,F938/E938*100)</f>
        <v>0</v>
      </c>
      <c r="K938" s="19">
        <f>IF(ISERROR(F938/D938),0,F938/D938*100)</f>
        <v>0</v>
      </c>
    </row>
    <row r="939" spans="1:11">
      <c r="A939" s="16" t="s">
        <v>59</v>
      </c>
      <c r="B939" s="17" t="s">
        <v>60</v>
      </c>
      <c r="C939" s="18">
        <v>0</v>
      </c>
      <c r="D939" s="18">
        <v>0</v>
      </c>
      <c r="E939" s="18">
        <v>0</v>
      </c>
      <c r="F939" s="18">
        <v>-1736182.12</v>
      </c>
      <c r="G939" s="18">
        <f>F939-C939</f>
        <v>-1736182.12</v>
      </c>
      <c r="H939" s="18">
        <f>E939-F939</f>
        <v>1736182.12</v>
      </c>
      <c r="I939" s="19">
        <f>IF(ISERROR(F939/C939),0,F939/C939*100-100)</f>
        <v>0</v>
      </c>
      <c r="J939" s="19">
        <f>IF(ISERROR(F939/E939),0,F939/E939*100)</f>
        <v>0</v>
      </c>
      <c r="K939" s="19">
        <f>IF(ISERROR(F939/D939),0,F939/D939*100)</f>
        <v>0</v>
      </c>
    </row>
    <row r="940" spans="1:11">
      <c r="A940" s="22" t="s">
        <v>61</v>
      </c>
      <c r="B940" s="17" t="s">
        <v>62</v>
      </c>
      <c r="C940" s="18">
        <v>0</v>
      </c>
      <c r="D940" s="18">
        <v>0</v>
      </c>
      <c r="E940" s="18">
        <v>0</v>
      </c>
      <c r="F940" s="18">
        <v>-1736182.12</v>
      </c>
      <c r="G940" s="18">
        <f>F940-C940</f>
        <v>-1736182.12</v>
      </c>
      <c r="H940" s="18">
        <f>E940-F940</f>
        <v>1736182.12</v>
      </c>
      <c r="I940" s="19">
        <f>IF(ISERROR(F940/C940),0,F940/C940*100-100)</f>
        <v>0</v>
      </c>
      <c r="J940" s="19">
        <f>IF(ISERROR(F940/E940),0,F940/E940*100)</f>
        <v>0</v>
      </c>
      <c r="K940" s="19">
        <f>IF(ISERROR(F940/D940),0,F940/D940*100)</f>
        <v>0</v>
      </c>
    </row>
    <row r="941" spans="1:11" ht="25.5">
      <c r="A941" s="36" t="s">
        <v>122</v>
      </c>
      <c r="B941" s="28" t="s">
        <v>123</v>
      </c>
      <c r="C941" s="29"/>
      <c r="D941" s="29"/>
      <c r="E941" s="29"/>
      <c r="F941" s="29"/>
      <c r="G941" s="29"/>
      <c r="H941" s="29"/>
      <c r="I941" s="30"/>
      <c r="J941" s="30"/>
      <c r="K941" s="30"/>
    </row>
    <row r="942" spans="1:11">
      <c r="A942" s="16" t="s">
        <v>20</v>
      </c>
      <c r="B942" s="17" t="s">
        <v>21</v>
      </c>
      <c r="C942" s="18">
        <v>39885</v>
      </c>
      <c r="D942" s="18">
        <v>95774</v>
      </c>
      <c r="E942" s="18">
        <v>72648</v>
      </c>
      <c r="F942" s="18">
        <v>95774</v>
      </c>
      <c r="G942" s="18">
        <f>F942-C942</f>
        <v>55889</v>
      </c>
      <c r="H942" s="18">
        <f>E942-F942</f>
        <v>-23126</v>
      </c>
      <c r="I942" s="19">
        <f>IF(ISERROR(F942/C942),0,F942/C942*100-100)</f>
        <v>140.12536041118216</v>
      </c>
      <c r="J942" s="19">
        <f>IF(ISERROR(F942/E942),0,F942/E942*100)</f>
        <v>131.83294791322541</v>
      </c>
      <c r="K942" s="19">
        <f>IF(ISERROR(F942/D942),0,F942/D942*100)</f>
        <v>100</v>
      </c>
    </row>
    <row r="943" spans="1:11">
      <c r="A943" s="22" t="s">
        <v>24</v>
      </c>
      <c r="B943" s="17" t="s">
        <v>25</v>
      </c>
      <c r="C943" s="18">
        <v>39885</v>
      </c>
      <c r="D943" s="18">
        <v>95774</v>
      </c>
      <c r="E943" s="18">
        <v>72648</v>
      </c>
      <c r="F943" s="18">
        <v>95774</v>
      </c>
      <c r="G943" s="18">
        <f>F943-C943</f>
        <v>55889</v>
      </c>
      <c r="H943" s="18">
        <f>E943-F943</f>
        <v>-23126</v>
      </c>
      <c r="I943" s="19">
        <f>IF(ISERROR(F943/C943),0,F943/C943*100-100)</f>
        <v>140.12536041118216</v>
      </c>
      <c r="J943" s="19">
        <f>IF(ISERROR(F943/E943),0,F943/E943*100)</f>
        <v>131.83294791322541</v>
      </c>
      <c r="K943" s="19">
        <f>IF(ISERROR(F943/D943),0,F943/D943*100)</f>
        <v>100</v>
      </c>
    </row>
    <row r="944" spans="1:11">
      <c r="A944" s="23" t="s">
        <v>26</v>
      </c>
      <c r="B944" s="17" t="s">
        <v>27</v>
      </c>
      <c r="C944" s="18">
        <v>39885</v>
      </c>
      <c r="D944" s="18">
        <v>95774</v>
      </c>
      <c r="E944" s="18">
        <v>72648</v>
      </c>
      <c r="F944" s="18">
        <v>95774</v>
      </c>
      <c r="G944" s="18">
        <f>F944-C944</f>
        <v>55889</v>
      </c>
      <c r="H944" s="18">
        <f>E944-F944</f>
        <v>-23126</v>
      </c>
      <c r="I944" s="19">
        <f>IF(ISERROR(F944/C944),0,F944/C944*100-100)</f>
        <v>140.12536041118216</v>
      </c>
      <c r="J944" s="19">
        <f>IF(ISERROR(F944/E944),0,F944/E944*100)</f>
        <v>131.83294791322541</v>
      </c>
      <c r="K944" s="19">
        <f>IF(ISERROR(F944/D944),0,F944/D944*100)</f>
        <v>100</v>
      </c>
    </row>
    <row r="945" spans="1:11">
      <c r="A945" s="16" t="s">
        <v>28</v>
      </c>
      <c r="B945" s="17" t="s">
        <v>29</v>
      </c>
      <c r="C945" s="18">
        <v>7729.69</v>
      </c>
      <c r="D945" s="18">
        <v>95774</v>
      </c>
      <c r="E945" s="18">
        <v>72648</v>
      </c>
      <c r="F945" s="18">
        <v>56050.17</v>
      </c>
      <c r="G945" s="18">
        <f>F945-C945</f>
        <v>48320.479999999996</v>
      </c>
      <c r="H945" s="18">
        <f>E945-F945</f>
        <v>16597.830000000002</v>
      </c>
      <c r="I945" s="19">
        <f>IF(ISERROR(F945/C945),0,F945/C945*100-100)</f>
        <v>625.12830398114284</v>
      </c>
      <c r="J945" s="19">
        <f>IF(ISERROR(F945/E945),0,F945/E945*100)</f>
        <v>77.153080607862563</v>
      </c>
      <c r="K945" s="19">
        <f>IF(ISERROR(F945/D945),0,F945/D945*100)</f>
        <v>58.523367511015515</v>
      </c>
    </row>
    <row r="946" spans="1:11">
      <c r="A946" s="22" t="s">
        <v>30</v>
      </c>
      <c r="B946" s="17" t="s">
        <v>31</v>
      </c>
      <c r="C946" s="18">
        <v>7729.69</v>
      </c>
      <c r="D946" s="18">
        <v>93274</v>
      </c>
      <c r="E946" s="18">
        <v>70148</v>
      </c>
      <c r="F946" s="18">
        <v>56050.17</v>
      </c>
      <c r="G946" s="18">
        <f>F946-C946</f>
        <v>48320.479999999996</v>
      </c>
      <c r="H946" s="18">
        <f>E946-F946</f>
        <v>14097.830000000002</v>
      </c>
      <c r="I946" s="19">
        <f>IF(ISERROR(F946/C946),0,F946/C946*100-100)</f>
        <v>625.12830398114284</v>
      </c>
      <c r="J946" s="19">
        <f>IF(ISERROR(F946/E946),0,F946/E946*100)</f>
        <v>79.902734219079662</v>
      </c>
      <c r="K946" s="19">
        <f>IF(ISERROR(F946/D946),0,F946/D946*100)</f>
        <v>60.091954885605844</v>
      </c>
    </row>
    <row r="947" spans="1:11">
      <c r="A947" s="23" t="s">
        <v>32</v>
      </c>
      <c r="B947" s="17" t="s">
        <v>33</v>
      </c>
      <c r="C947" s="18">
        <v>7729.69</v>
      </c>
      <c r="D947" s="18">
        <v>93274</v>
      </c>
      <c r="E947" s="18">
        <v>70148</v>
      </c>
      <c r="F947" s="18">
        <v>56050.17</v>
      </c>
      <c r="G947" s="18">
        <f>F947-C947</f>
        <v>48320.479999999996</v>
      </c>
      <c r="H947" s="18">
        <f>E947-F947</f>
        <v>14097.830000000002</v>
      </c>
      <c r="I947" s="19">
        <f>IF(ISERROR(F947/C947),0,F947/C947*100-100)</f>
        <v>625.12830398114284</v>
      </c>
      <c r="J947" s="19">
        <f>IF(ISERROR(F947/E947),0,F947/E947*100)</f>
        <v>79.902734219079662</v>
      </c>
      <c r="K947" s="19">
        <f>IF(ISERROR(F947/D947),0,F947/D947*100)</f>
        <v>60.091954885605844</v>
      </c>
    </row>
    <row r="948" spans="1:11">
      <c r="A948" s="24" t="s">
        <v>34</v>
      </c>
      <c r="B948" s="17" t="s">
        <v>35</v>
      </c>
      <c r="C948" s="18">
        <v>7729.69</v>
      </c>
      <c r="D948" s="18">
        <v>92504</v>
      </c>
      <c r="E948" s="18">
        <v>69378</v>
      </c>
      <c r="F948" s="18">
        <v>55896.17</v>
      </c>
      <c r="G948" s="18">
        <f>F948-C948</f>
        <v>48166.479999999996</v>
      </c>
      <c r="H948" s="18">
        <f>E948-F948</f>
        <v>13481.830000000002</v>
      </c>
      <c r="I948" s="19">
        <f>IF(ISERROR(F948/C948),0,F948/C948*100-100)</f>
        <v>623.13598604859965</v>
      </c>
      <c r="J948" s="19">
        <f>IF(ISERROR(F948/E948),0,F948/E948*100)</f>
        <v>80.567571852748713</v>
      </c>
      <c r="K948" s="19">
        <f>IF(ISERROR(F948/D948),0,F948/D948*100)</f>
        <v>60.425678889561532</v>
      </c>
    </row>
    <row r="949" spans="1:11">
      <c r="A949" s="24" t="s">
        <v>36</v>
      </c>
      <c r="B949" s="17" t="s">
        <v>37</v>
      </c>
      <c r="C949" s="18">
        <v>0</v>
      </c>
      <c r="D949" s="18">
        <v>770</v>
      </c>
      <c r="E949" s="18">
        <v>770</v>
      </c>
      <c r="F949" s="18">
        <v>154</v>
      </c>
      <c r="G949" s="18">
        <f>F949-C949</f>
        <v>154</v>
      </c>
      <c r="H949" s="18">
        <f>E949-F949</f>
        <v>616</v>
      </c>
      <c r="I949" s="19">
        <f>IF(ISERROR(F949/C949),0,F949/C949*100-100)</f>
        <v>0</v>
      </c>
      <c r="J949" s="19">
        <f>IF(ISERROR(F949/E949),0,F949/E949*100)</f>
        <v>20</v>
      </c>
      <c r="K949" s="19">
        <f>IF(ISERROR(F949/D949),0,F949/D949*100)</f>
        <v>20</v>
      </c>
    </row>
    <row r="950" spans="1:11">
      <c r="A950" s="25" t="s">
        <v>38</v>
      </c>
      <c r="B950" s="17" t="s">
        <v>39</v>
      </c>
      <c r="C950" s="18">
        <v>0</v>
      </c>
      <c r="D950" s="18">
        <v>0</v>
      </c>
      <c r="E950" s="18">
        <v>0</v>
      </c>
      <c r="F950" s="18">
        <v>154</v>
      </c>
      <c r="G950" s="18">
        <f>F950-C950</f>
        <v>154</v>
      </c>
      <c r="H950" s="18">
        <f>E950-F950</f>
        <v>-154</v>
      </c>
      <c r="I950" s="19">
        <f>IF(ISERROR(F950/C950),0,F950/C950*100-100)</f>
        <v>0</v>
      </c>
      <c r="J950" s="19">
        <f>IF(ISERROR(F950/E950),0,F950/E950*100)</f>
        <v>0</v>
      </c>
      <c r="K950" s="19">
        <f>IF(ISERROR(F950/D950),0,F950/D950*100)</f>
        <v>0</v>
      </c>
    </row>
    <row r="951" spans="1:11">
      <c r="A951" s="22" t="s">
        <v>54</v>
      </c>
      <c r="B951" s="17" t="s">
        <v>55</v>
      </c>
      <c r="C951" s="18">
        <v>0</v>
      </c>
      <c r="D951" s="18">
        <v>2500</v>
      </c>
      <c r="E951" s="18">
        <v>2500</v>
      </c>
      <c r="F951" s="18">
        <v>0</v>
      </c>
      <c r="G951" s="18">
        <f>F951-C951</f>
        <v>0</v>
      </c>
      <c r="H951" s="18">
        <f>E951-F951</f>
        <v>2500</v>
      </c>
      <c r="I951" s="19">
        <f>IF(ISERROR(F951/C951),0,F951/C951*100-100)</f>
        <v>0</v>
      </c>
      <c r="J951" s="19">
        <f>IF(ISERROR(F951/E951),0,F951/E951*100)</f>
        <v>0</v>
      </c>
      <c r="K951" s="19">
        <f>IF(ISERROR(F951/D951),0,F951/D951*100)</f>
        <v>0</v>
      </c>
    </row>
    <row r="952" spans="1:11">
      <c r="A952" s="23" t="s">
        <v>56</v>
      </c>
      <c r="B952" s="17" t="s">
        <v>57</v>
      </c>
      <c r="C952" s="18">
        <v>0</v>
      </c>
      <c r="D952" s="18">
        <v>2500</v>
      </c>
      <c r="E952" s="18">
        <v>2500</v>
      </c>
      <c r="F952" s="18">
        <v>0</v>
      </c>
      <c r="G952" s="18">
        <f>F952-C952</f>
        <v>0</v>
      </c>
      <c r="H952" s="18">
        <f>E952-F952</f>
        <v>2500</v>
      </c>
      <c r="I952" s="19">
        <f>IF(ISERROR(F952/C952),0,F952/C952*100-100)</f>
        <v>0</v>
      </c>
      <c r="J952" s="19">
        <f>IF(ISERROR(F952/E952),0,F952/E952*100)</f>
        <v>0</v>
      </c>
      <c r="K952" s="19">
        <f>IF(ISERROR(F952/D952),0,F952/D952*100)</f>
        <v>0</v>
      </c>
    </row>
    <row r="953" spans="1:11">
      <c r="A953" s="16"/>
      <c r="B953" s="17" t="s">
        <v>58</v>
      </c>
      <c r="C953" s="18">
        <v>32155.31</v>
      </c>
      <c r="D953" s="18">
        <v>0</v>
      </c>
      <c r="E953" s="18">
        <v>0</v>
      </c>
      <c r="F953" s="18">
        <v>39723.83</v>
      </c>
      <c r="G953" s="18">
        <f>F953-C953</f>
        <v>7568.52</v>
      </c>
      <c r="H953" s="18">
        <f>E953-F953</f>
        <v>-39723.83</v>
      </c>
      <c r="I953" s="19">
        <f>IF(ISERROR(F953/C953),0,F953/C953*100-100)</f>
        <v>23.537387759595532</v>
      </c>
      <c r="J953" s="19">
        <f>IF(ISERROR(F953/E953),0,F953/E953*100)</f>
        <v>0</v>
      </c>
      <c r="K953" s="19">
        <f>IF(ISERROR(F953/D953),0,F953/D953*100)</f>
        <v>0</v>
      </c>
    </row>
    <row r="954" spans="1:11">
      <c r="A954" s="16" t="s">
        <v>59</v>
      </c>
      <c r="B954" s="17" t="s">
        <v>60</v>
      </c>
      <c r="C954" s="18">
        <v>-32155.31</v>
      </c>
      <c r="D954" s="18">
        <v>0</v>
      </c>
      <c r="E954" s="18">
        <v>0</v>
      </c>
      <c r="F954" s="18">
        <v>-39723.83</v>
      </c>
      <c r="G954" s="18">
        <f>F954-C954</f>
        <v>-7568.52</v>
      </c>
      <c r="H954" s="18">
        <f>E954-F954</f>
        <v>39723.83</v>
      </c>
      <c r="I954" s="19">
        <f>IF(ISERROR(F954/C954),0,F954/C954*100-100)</f>
        <v>23.537387759595532</v>
      </c>
      <c r="J954" s="19">
        <f>IF(ISERROR(F954/E954),0,F954/E954*100)</f>
        <v>0</v>
      </c>
      <c r="K954" s="19">
        <f>IF(ISERROR(F954/D954),0,F954/D954*100)</f>
        <v>0</v>
      </c>
    </row>
    <row r="955" spans="1:11">
      <c r="A955" s="22" t="s">
        <v>61</v>
      </c>
      <c r="B955" s="17" t="s">
        <v>62</v>
      </c>
      <c r="C955" s="18">
        <v>-32155.31</v>
      </c>
      <c r="D955" s="18">
        <v>0</v>
      </c>
      <c r="E955" s="18">
        <v>0</v>
      </c>
      <c r="F955" s="18">
        <v>-39723.83</v>
      </c>
      <c r="G955" s="18">
        <f>F955-C955</f>
        <v>-7568.52</v>
      </c>
      <c r="H955" s="18">
        <f>E955-F955</f>
        <v>39723.83</v>
      </c>
      <c r="I955" s="19">
        <f>IF(ISERROR(F955/C955),0,F955/C955*100-100)</f>
        <v>23.537387759595532</v>
      </c>
      <c r="J955" s="19">
        <f>IF(ISERROR(F955/E955),0,F955/E955*100)</f>
        <v>0</v>
      </c>
      <c r="K955" s="19">
        <f>IF(ISERROR(F955/D955),0,F955/D955*100)</f>
        <v>0</v>
      </c>
    </row>
    <row r="956" spans="1:11" ht="38.25">
      <c r="A956" s="27" t="s">
        <v>124</v>
      </c>
      <c r="B956" s="28" t="s">
        <v>125</v>
      </c>
      <c r="C956" s="29"/>
      <c r="D956" s="29"/>
      <c r="E956" s="29"/>
      <c r="F956" s="29"/>
      <c r="G956" s="29"/>
      <c r="H956" s="29"/>
      <c r="I956" s="30"/>
      <c r="J956" s="30"/>
      <c r="K956" s="30"/>
    </row>
    <row r="957" spans="1:11">
      <c r="A957" s="16" t="s">
        <v>20</v>
      </c>
      <c r="B957" s="17" t="s">
        <v>21</v>
      </c>
      <c r="C957" s="18">
        <v>2715686</v>
      </c>
      <c r="D957" s="18">
        <v>5073348</v>
      </c>
      <c r="E957" s="18">
        <v>870639</v>
      </c>
      <c r="F957" s="18">
        <v>5073348</v>
      </c>
      <c r="G957" s="18">
        <f>F957-C957</f>
        <v>2357662</v>
      </c>
      <c r="H957" s="18">
        <f>E957-F957</f>
        <v>-4202709</v>
      </c>
      <c r="I957" s="19">
        <f>IF(ISERROR(F957/C957),0,F957/C957*100-100)</f>
        <v>86.816443432709093</v>
      </c>
      <c r="J957" s="19">
        <f>IF(ISERROR(F957/E957),0,F957/E957*100)</f>
        <v>582.71545382184809</v>
      </c>
      <c r="K957" s="19">
        <f>IF(ISERROR(F957/D957),0,F957/D957*100)</f>
        <v>100</v>
      </c>
    </row>
    <row r="958" spans="1:11">
      <c r="A958" s="22" t="s">
        <v>24</v>
      </c>
      <c r="B958" s="17" t="s">
        <v>25</v>
      </c>
      <c r="C958" s="18">
        <v>2715686</v>
      </c>
      <c r="D958" s="18">
        <v>5073348</v>
      </c>
      <c r="E958" s="18">
        <v>870639</v>
      </c>
      <c r="F958" s="18">
        <v>5073348</v>
      </c>
      <c r="G958" s="18">
        <f>F958-C958</f>
        <v>2357662</v>
      </c>
      <c r="H958" s="18">
        <f>E958-F958</f>
        <v>-4202709</v>
      </c>
      <c r="I958" s="19">
        <f>IF(ISERROR(F958/C958),0,F958/C958*100-100)</f>
        <v>86.816443432709093</v>
      </c>
      <c r="J958" s="19">
        <f>IF(ISERROR(F958/E958),0,F958/E958*100)</f>
        <v>582.71545382184809</v>
      </c>
      <c r="K958" s="19">
        <f>IF(ISERROR(F958/D958),0,F958/D958*100)</f>
        <v>100</v>
      </c>
    </row>
    <row r="959" spans="1:11">
      <c r="A959" s="23" t="s">
        <v>26</v>
      </c>
      <c r="B959" s="17" t="s">
        <v>27</v>
      </c>
      <c r="C959" s="18">
        <v>2715686</v>
      </c>
      <c r="D959" s="18">
        <v>5073348</v>
      </c>
      <c r="E959" s="18">
        <v>870639</v>
      </c>
      <c r="F959" s="18">
        <v>5073348</v>
      </c>
      <c r="G959" s="18">
        <f>F959-C959</f>
        <v>2357662</v>
      </c>
      <c r="H959" s="18">
        <f>E959-F959</f>
        <v>-4202709</v>
      </c>
      <c r="I959" s="19">
        <f>IF(ISERROR(F959/C959),0,F959/C959*100-100)</f>
        <v>86.816443432709093</v>
      </c>
      <c r="J959" s="19">
        <f>IF(ISERROR(F959/E959),0,F959/E959*100)</f>
        <v>582.71545382184809</v>
      </c>
      <c r="K959" s="19">
        <f>IF(ISERROR(F959/D959),0,F959/D959*100)</f>
        <v>100</v>
      </c>
    </row>
    <row r="960" spans="1:11">
      <c r="A960" s="16" t="s">
        <v>28</v>
      </c>
      <c r="B960" s="17" t="s">
        <v>29</v>
      </c>
      <c r="C960" s="18">
        <v>432192.08</v>
      </c>
      <c r="D960" s="18">
        <v>5073348</v>
      </c>
      <c r="E960" s="18">
        <v>870639</v>
      </c>
      <c r="F960" s="18">
        <v>2149624.7400000002</v>
      </c>
      <c r="G960" s="18">
        <f>F960-C960</f>
        <v>1717432.6600000001</v>
      </c>
      <c r="H960" s="18">
        <f>E960-F960</f>
        <v>-1278985.7400000002</v>
      </c>
      <c r="I960" s="19">
        <f>IF(ISERROR(F960/C960),0,F960/C960*100-100)</f>
        <v>397.37717081719779</v>
      </c>
      <c r="J960" s="19">
        <f>IF(ISERROR(F960/E960),0,F960/E960*100)</f>
        <v>246.90195821689591</v>
      </c>
      <c r="K960" s="19">
        <f>IF(ISERROR(F960/D960),0,F960/D960*100)</f>
        <v>42.37093020230428</v>
      </c>
    </row>
    <row r="961" spans="1:11">
      <c r="A961" s="22" t="s">
        <v>30</v>
      </c>
      <c r="B961" s="17" t="s">
        <v>31</v>
      </c>
      <c r="C961" s="18">
        <v>432192.08</v>
      </c>
      <c r="D961" s="18">
        <v>1692571</v>
      </c>
      <c r="E961" s="18">
        <v>780639</v>
      </c>
      <c r="F961" s="18">
        <v>783880.97</v>
      </c>
      <c r="G961" s="18">
        <f>F961-C961</f>
        <v>351688.88999999996</v>
      </c>
      <c r="H961" s="18">
        <f>E961-F961</f>
        <v>-3241.9699999999721</v>
      </c>
      <c r="I961" s="19">
        <f>IF(ISERROR(F961/C961),0,F961/C961*100-100)</f>
        <v>81.373284304515693</v>
      </c>
      <c r="J961" s="19">
        <f>IF(ISERROR(F961/E961),0,F961/E961*100)</f>
        <v>100.41529695544291</v>
      </c>
      <c r="K961" s="19">
        <f>IF(ISERROR(F961/D961),0,F961/D961*100)</f>
        <v>46.3130332494176</v>
      </c>
    </row>
    <row r="962" spans="1:11">
      <c r="A962" s="23" t="s">
        <v>32</v>
      </c>
      <c r="B962" s="17" t="s">
        <v>33</v>
      </c>
      <c r="C962" s="18">
        <v>309688.31</v>
      </c>
      <c r="D962" s="18">
        <v>1526797</v>
      </c>
      <c r="E962" s="18">
        <v>780639</v>
      </c>
      <c r="F962" s="18">
        <v>632227.47</v>
      </c>
      <c r="G962" s="18">
        <f>F962-C962</f>
        <v>322539.15999999997</v>
      </c>
      <c r="H962" s="18">
        <f>E962-F962</f>
        <v>148411.53000000003</v>
      </c>
      <c r="I962" s="19">
        <f>IF(ISERROR(F962/C962),0,F962/C962*100-100)</f>
        <v>104.14960771363954</v>
      </c>
      <c r="J962" s="19">
        <f>IF(ISERROR(F962/E962),0,F962/E962*100)</f>
        <v>80.988455611364529</v>
      </c>
      <c r="K962" s="19">
        <f>IF(ISERROR(F962/D962),0,F962/D962*100)</f>
        <v>41.408744580975728</v>
      </c>
    </row>
    <row r="963" spans="1:11">
      <c r="A963" s="24" t="s">
        <v>34</v>
      </c>
      <c r="B963" s="17" t="s">
        <v>35</v>
      </c>
      <c r="C963" s="18">
        <v>196612.01</v>
      </c>
      <c r="D963" s="18">
        <v>410209</v>
      </c>
      <c r="E963" s="18">
        <v>253074</v>
      </c>
      <c r="F963" s="18">
        <v>250465.98</v>
      </c>
      <c r="G963" s="18">
        <f>F963-C963</f>
        <v>53853.97</v>
      </c>
      <c r="H963" s="18">
        <f>E963-F963</f>
        <v>2608.0199999999895</v>
      </c>
      <c r="I963" s="19">
        <f>IF(ISERROR(F963/C963),0,F963/C963*100-100)</f>
        <v>27.39098694937303</v>
      </c>
      <c r="J963" s="19">
        <f>IF(ISERROR(F963/E963),0,F963/E963*100)</f>
        <v>98.969463477085768</v>
      </c>
      <c r="K963" s="19">
        <f>IF(ISERROR(F963/D963),0,F963/D963*100)</f>
        <v>61.058138656148451</v>
      </c>
    </row>
    <row r="964" spans="1:11">
      <c r="A964" s="24" t="s">
        <v>36</v>
      </c>
      <c r="B964" s="17" t="s">
        <v>37</v>
      </c>
      <c r="C964" s="18">
        <v>113076.3</v>
      </c>
      <c r="D964" s="18">
        <v>1116588</v>
      </c>
      <c r="E964" s="18">
        <v>527565</v>
      </c>
      <c r="F964" s="18">
        <v>381761.49</v>
      </c>
      <c r="G964" s="18">
        <f>F964-C964</f>
        <v>268685.19</v>
      </c>
      <c r="H964" s="18">
        <f>E964-F964</f>
        <v>145803.51</v>
      </c>
      <c r="I964" s="19">
        <f>IF(ISERROR(F964/C964),0,F964/C964*100-100)</f>
        <v>237.61406236320079</v>
      </c>
      <c r="J964" s="19">
        <f>IF(ISERROR(F964/E964),0,F964/E964*100)</f>
        <v>72.36292968638935</v>
      </c>
      <c r="K964" s="19">
        <f>IF(ISERROR(F964/D964),0,F964/D964*100)</f>
        <v>34.190004728691328</v>
      </c>
    </row>
    <row r="965" spans="1:11">
      <c r="A965" s="25" t="s">
        <v>38</v>
      </c>
      <c r="B965" s="17" t="s">
        <v>39</v>
      </c>
      <c r="C965" s="18">
        <v>18415.650000000001</v>
      </c>
      <c r="D965" s="18">
        <v>0</v>
      </c>
      <c r="E965" s="18">
        <v>0</v>
      </c>
      <c r="F965" s="18">
        <v>96753.05</v>
      </c>
      <c r="G965" s="18">
        <f>F965-C965</f>
        <v>78337.399999999994</v>
      </c>
      <c r="H965" s="18">
        <f>E965-F965</f>
        <v>-96753.05</v>
      </c>
      <c r="I965" s="19">
        <f>IF(ISERROR(F965/C965),0,F965/C965*100-100)</f>
        <v>425.38493075183328</v>
      </c>
      <c r="J965" s="19">
        <f>IF(ISERROR(F965/E965),0,F965/E965*100)</f>
        <v>0</v>
      </c>
      <c r="K965" s="19">
        <f>IF(ISERROR(F965/D965),0,F965/D965*100)</f>
        <v>0</v>
      </c>
    </row>
    <row r="966" spans="1:11">
      <c r="A966" s="23" t="s">
        <v>40</v>
      </c>
      <c r="B966" s="17" t="s">
        <v>41</v>
      </c>
      <c r="C966" s="18">
        <v>106448.4</v>
      </c>
      <c r="D966" s="18">
        <v>0</v>
      </c>
      <c r="E966" s="18">
        <v>0</v>
      </c>
      <c r="F966" s="18">
        <v>0</v>
      </c>
      <c r="G966" s="18">
        <f>F966-C966</f>
        <v>-106448.4</v>
      </c>
      <c r="H966" s="18">
        <f>E966-F966</f>
        <v>0</v>
      </c>
      <c r="I966" s="19">
        <f>IF(ISERROR(F966/C966),0,F966/C966*100-100)</f>
        <v>-100</v>
      </c>
      <c r="J966" s="19">
        <f>IF(ISERROR(F966/E966),0,F966/E966*100)</f>
        <v>0</v>
      </c>
      <c r="K966" s="19">
        <f>IF(ISERROR(F966/D966),0,F966/D966*100)</f>
        <v>0</v>
      </c>
    </row>
    <row r="967" spans="1:11">
      <c r="A967" s="24" t="s">
        <v>42</v>
      </c>
      <c r="B967" s="17" t="s">
        <v>43</v>
      </c>
      <c r="C967" s="18">
        <v>106448.4</v>
      </c>
      <c r="D967" s="18">
        <v>0</v>
      </c>
      <c r="E967" s="18">
        <v>0</v>
      </c>
      <c r="F967" s="18">
        <v>0</v>
      </c>
      <c r="G967" s="18">
        <f>F967-C967</f>
        <v>-106448.4</v>
      </c>
      <c r="H967" s="18">
        <f>E967-F967</f>
        <v>0</v>
      </c>
      <c r="I967" s="19">
        <f>IF(ISERROR(F967/C967),0,F967/C967*100-100)</f>
        <v>-100</v>
      </c>
      <c r="J967" s="19">
        <f>IF(ISERROR(F967/E967),0,F967/E967*100)</f>
        <v>0</v>
      </c>
      <c r="K967" s="19">
        <f>IF(ISERROR(F967/D967),0,F967/D967*100)</f>
        <v>0</v>
      </c>
    </row>
    <row r="968" spans="1:11" ht="25.5">
      <c r="A968" s="23" t="s">
        <v>70</v>
      </c>
      <c r="B968" s="17" t="s">
        <v>71</v>
      </c>
      <c r="C968" s="18">
        <v>0</v>
      </c>
      <c r="D968" s="18">
        <v>153990</v>
      </c>
      <c r="E968" s="18">
        <v>0</v>
      </c>
      <c r="F968" s="18">
        <v>141047.9</v>
      </c>
      <c r="G968" s="18">
        <f>F968-C968</f>
        <v>141047.9</v>
      </c>
      <c r="H968" s="18">
        <f>E968-F968</f>
        <v>-141047.9</v>
      </c>
      <c r="I968" s="19">
        <f>IF(ISERROR(F968/C968),0,F968/C968*100-100)</f>
        <v>0</v>
      </c>
      <c r="J968" s="19">
        <f>IF(ISERROR(F968/E968),0,F968/E968*100)</f>
        <v>0</v>
      </c>
      <c r="K968" s="19">
        <f>IF(ISERROR(F968/D968),0,F968/D968*100)</f>
        <v>91.595493213845046</v>
      </c>
    </row>
    <row r="969" spans="1:11">
      <c r="A969" s="24" t="s">
        <v>72</v>
      </c>
      <c r="B969" s="17" t="s">
        <v>73</v>
      </c>
      <c r="C969" s="18">
        <v>0</v>
      </c>
      <c r="D969" s="18">
        <v>153990</v>
      </c>
      <c r="E969" s="18">
        <v>0</v>
      </c>
      <c r="F969" s="18">
        <v>141047.9</v>
      </c>
      <c r="G969" s="18">
        <f>F969-C969</f>
        <v>141047.9</v>
      </c>
      <c r="H969" s="18">
        <f>E969-F969</f>
        <v>-141047.9</v>
      </c>
      <c r="I969" s="19">
        <f>IF(ISERROR(F969/C969),0,F969/C969*100-100)</f>
        <v>0</v>
      </c>
      <c r="J969" s="19">
        <f>IF(ISERROR(F969/E969),0,F969/E969*100)</f>
        <v>0</v>
      </c>
      <c r="K969" s="19">
        <f>IF(ISERROR(F969/D969),0,F969/D969*100)</f>
        <v>91.595493213845046</v>
      </c>
    </row>
    <row r="970" spans="1:11" ht="25.5">
      <c r="A970" s="23" t="s">
        <v>46</v>
      </c>
      <c r="B970" s="17" t="s">
        <v>47</v>
      </c>
      <c r="C970" s="18">
        <v>16055.37</v>
      </c>
      <c r="D970" s="18">
        <v>11784</v>
      </c>
      <c r="E970" s="18">
        <v>0</v>
      </c>
      <c r="F970" s="18">
        <v>10605.6</v>
      </c>
      <c r="G970" s="18">
        <f>F970-C970</f>
        <v>-5449.77</v>
      </c>
      <c r="H970" s="18">
        <f>E970-F970</f>
        <v>-10605.6</v>
      </c>
      <c r="I970" s="19">
        <f>IF(ISERROR(F970/C970),0,F970/C970*100-100)</f>
        <v>-33.943596441564409</v>
      </c>
      <c r="J970" s="19">
        <f>IF(ISERROR(F970/E970),0,F970/E970*100)</f>
        <v>0</v>
      </c>
      <c r="K970" s="19">
        <f>IF(ISERROR(F970/D970),0,F970/D970*100)</f>
        <v>90</v>
      </c>
    </row>
    <row r="971" spans="1:11">
      <c r="A971" s="24" t="s">
        <v>48</v>
      </c>
      <c r="B971" s="17" t="s">
        <v>49</v>
      </c>
      <c r="C971" s="18">
        <v>16055.37</v>
      </c>
      <c r="D971" s="18">
        <v>11784</v>
      </c>
      <c r="E971" s="18">
        <v>0</v>
      </c>
      <c r="F971" s="18">
        <v>10605.6</v>
      </c>
      <c r="G971" s="18">
        <f>F971-C971</f>
        <v>-5449.77</v>
      </c>
      <c r="H971" s="18">
        <f>E971-F971</f>
        <v>-10605.6</v>
      </c>
      <c r="I971" s="19">
        <f>IF(ISERROR(F971/C971),0,F971/C971*100-100)</f>
        <v>-33.943596441564409</v>
      </c>
      <c r="J971" s="19">
        <f>IF(ISERROR(F971/E971),0,F971/E971*100)</f>
        <v>0</v>
      </c>
      <c r="K971" s="19">
        <f>IF(ISERROR(F971/D971),0,F971/D971*100)</f>
        <v>90</v>
      </c>
    </row>
    <row r="972" spans="1:11" ht="25.5">
      <c r="A972" s="25" t="s">
        <v>50</v>
      </c>
      <c r="B972" s="17" t="s">
        <v>51</v>
      </c>
      <c r="C972" s="18">
        <v>16055.37</v>
      </c>
      <c r="D972" s="18">
        <v>11784</v>
      </c>
      <c r="E972" s="18">
        <v>0</v>
      </c>
      <c r="F972" s="18">
        <v>10605.6</v>
      </c>
      <c r="G972" s="18">
        <f>F972-C972</f>
        <v>-5449.77</v>
      </c>
      <c r="H972" s="18">
        <f>E972-F972</f>
        <v>-10605.6</v>
      </c>
      <c r="I972" s="19">
        <f>IF(ISERROR(F972/C972),0,F972/C972*100-100)</f>
        <v>-33.943596441564409</v>
      </c>
      <c r="J972" s="19">
        <f>IF(ISERROR(F972/E972),0,F972/E972*100)</f>
        <v>0</v>
      </c>
      <c r="K972" s="19">
        <f>IF(ISERROR(F972/D972),0,F972/D972*100)</f>
        <v>90</v>
      </c>
    </row>
    <row r="973" spans="1:11" ht="25.5">
      <c r="A973" s="26" t="s">
        <v>52</v>
      </c>
      <c r="B973" s="17" t="s">
        <v>53</v>
      </c>
      <c r="C973" s="18">
        <v>16055.37</v>
      </c>
      <c r="D973" s="18">
        <v>11784</v>
      </c>
      <c r="E973" s="18">
        <v>0</v>
      </c>
      <c r="F973" s="18">
        <v>10605.6</v>
      </c>
      <c r="G973" s="18">
        <f>F973-C973</f>
        <v>-5449.77</v>
      </c>
      <c r="H973" s="18">
        <f>E973-F973</f>
        <v>-10605.6</v>
      </c>
      <c r="I973" s="19">
        <f>IF(ISERROR(F973/C973),0,F973/C973*100-100)</f>
        <v>-33.943596441564409</v>
      </c>
      <c r="J973" s="19">
        <f>IF(ISERROR(F973/E973),0,F973/E973*100)</f>
        <v>0</v>
      </c>
      <c r="K973" s="19">
        <f>IF(ISERROR(F973/D973),0,F973/D973*100)</f>
        <v>90</v>
      </c>
    </row>
    <row r="974" spans="1:11">
      <c r="A974" s="22" t="s">
        <v>54</v>
      </c>
      <c r="B974" s="17" t="s">
        <v>55</v>
      </c>
      <c r="C974" s="18">
        <v>0</v>
      </c>
      <c r="D974" s="18">
        <v>3380777</v>
      </c>
      <c r="E974" s="18">
        <v>90000</v>
      </c>
      <c r="F974" s="18">
        <v>1365743.77</v>
      </c>
      <c r="G974" s="18">
        <f>F974-C974</f>
        <v>1365743.77</v>
      </c>
      <c r="H974" s="18">
        <f>E974-F974</f>
        <v>-1275743.77</v>
      </c>
      <c r="I974" s="19">
        <f>IF(ISERROR(F974/C974),0,F974/C974*100-100)</f>
        <v>0</v>
      </c>
      <c r="J974" s="19">
        <f>IF(ISERROR(F974/E974),0,F974/E974*100)</f>
        <v>1517.4930777777779</v>
      </c>
      <c r="K974" s="19">
        <f>IF(ISERROR(F974/D974),0,F974/D974*100)</f>
        <v>40.397333808174871</v>
      </c>
    </row>
    <row r="975" spans="1:11">
      <c r="A975" s="23" t="s">
        <v>56</v>
      </c>
      <c r="B975" s="17" t="s">
        <v>57</v>
      </c>
      <c r="C975" s="18">
        <v>0</v>
      </c>
      <c r="D975" s="18">
        <v>3380777</v>
      </c>
      <c r="E975" s="18">
        <v>90000</v>
      </c>
      <c r="F975" s="18">
        <v>1365743.77</v>
      </c>
      <c r="G975" s="18">
        <f>F975-C975</f>
        <v>1365743.77</v>
      </c>
      <c r="H975" s="18">
        <f>E975-F975</f>
        <v>-1275743.77</v>
      </c>
      <c r="I975" s="19">
        <f>IF(ISERROR(F975/C975),0,F975/C975*100-100)</f>
        <v>0</v>
      </c>
      <c r="J975" s="19">
        <f>IF(ISERROR(F975/E975),0,F975/E975*100)</f>
        <v>1517.4930777777779</v>
      </c>
      <c r="K975" s="19">
        <f>IF(ISERROR(F975/D975),0,F975/D975*100)</f>
        <v>40.397333808174871</v>
      </c>
    </row>
    <row r="976" spans="1:11">
      <c r="A976" s="16"/>
      <c r="B976" s="17" t="s">
        <v>58</v>
      </c>
      <c r="C976" s="18">
        <v>2283493.92</v>
      </c>
      <c r="D976" s="18">
        <v>0</v>
      </c>
      <c r="E976" s="18">
        <v>0</v>
      </c>
      <c r="F976" s="18">
        <v>2923723.26</v>
      </c>
      <c r="G976" s="18">
        <f>F976-C976</f>
        <v>640229.33999999985</v>
      </c>
      <c r="H976" s="18">
        <f>E976-F976</f>
        <v>-2923723.26</v>
      </c>
      <c r="I976" s="19">
        <f>IF(ISERROR(F976/C976),0,F976/C976*100-100)</f>
        <v>28.03726930877923</v>
      </c>
      <c r="J976" s="19">
        <f>IF(ISERROR(F976/E976),0,F976/E976*100)</f>
        <v>0</v>
      </c>
      <c r="K976" s="19">
        <f>IF(ISERROR(F976/D976),0,F976/D976*100)</f>
        <v>0</v>
      </c>
    </row>
    <row r="977" spans="1:11">
      <c r="A977" s="16" t="s">
        <v>59</v>
      </c>
      <c r="B977" s="17" t="s">
        <v>60</v>
      </c>
      <c r="C977" s="18">
        <v>-2283493.92</v>
      </c>
      <c r="D977" s="18">
        <v>0</v>
      </c>
      <c r="E977" s="18">
        <v>0</v>
      </c>
      <c r="F977" s="18">
        <v>-2923723.26</v>
      </c>
      <c r="G977" s="18">
        <f>F977-C977</f>
        <v>-640229.33999999985</v>
      </c>
      <c r="H977" s="18">
        <f>E977-F977</f>
        <v>2923723.26</v>
      </c>
      <c r="I977" s="19">
        <f>IF(ISERROR(F977/C977),0,F977/C977*100-100)</f>
        <v>28.03726930877923</v>
      </c>
      <c r="J977" s="19">
        <f>IF(ISERROR(F977/E977),0,F977/E977*100)</f>
        <v>0</v>
      </c>
      <c r="K977" s="19">
        <f>IF(ISERROR(F977/D977),0,F977/D977*100)</f>
        <v>0</v>
      </c>
    </row>
    <row r="978" spans="1:11">
      <c r="A978" s="22" t="s">
        <v>61</v>
      </c>
      <c r="B978" s="17" t="s">
        <v>62</v>
      </c>
      <c r="C978" s="18">
        <v>-2283493.92</v>
      </c>
      <c r="D978" s="18">
        <v>0</v>
      </c>
      <c r="E978" s="18">
        <v>0</v>
      </c>
      <c r="F978" s="18">
        <v>-2923723.26</v>
      </c>
      <c r="G978" s="18">
        <f>F978-C978</f>
        <v>-640229.33999999985</v>
      </c>
      <c r="H978" s="18">
        <f>E978-F978</f>
        <v>2923723.26</v>
      </c>
      <c r="I978" s="19">
        <f>IF(ISERROR(F978/C978),0,F978/C978*100-100)</f>
        <v>28.03726930877923</v>
      </c>
      <c r="J978" s="19">
        <f>IF(ISERROR(F978/E978),0,F978/E978*100)</f>
        <v>0</v>
      </c>
      <c r="K978" s="19">
        <f>IF(ISERROR(F978/D978),0,F978/D978*100)</f>
        <v>0</v>
      </c>
    </row>
    <row r="979" spans="1:11" ht="25.5">
      <c r="A979" s="36" t="s">
        <v>126</v>
      </c>
      <c r="B979" s="28" t="s">
        <v>127</v>
      </c>
      <c r="C979" s="29"/>
      <c r="D979" s="29"/>
      <c r="E979" s="29"/>
      <c r="F979" s="29"/>
      <c r="G979" s="29"/>
      <c r="H979" s="29"/>
      <c r="I979" s="30"/>
      <c r="J979" s="30"/>
      <c r="K979" s="30"/>
    </row>
    <row r="980" spans="1:11">
      <c r="A980" s="16" t="s">
        <v>20</v>
      </c>
      <c r="B980" s="17" t="s">
        <v>21</v>
      </c>
      <c r="C980" s="18">
        <v>2715686</v>
      </c>
      <c r="D980" s="18">
        <v>5073348</v>
      </c>
      <c r="E980" s="18">
        <v>870639</v>
      </c>
      <c r="F980" s="18">
        <v>5073348</v>
      </c>
      <c r="G980" s="18">
        <f>F980-C980</f>
        <v>2357662</v>
      </c>
      <c r="H980" s="18">
        <f>E980-F980</f>
        <v>-4202709</v>
      </c>
      <c r="I980" s="19">
        <f>IF(ISERROR(F980/C980),0,F980/C980*100-100)</f>
        <v>86.816443432709093</v>
      </c>
      <c r="J980" s="19">
        <f>IF(ISERROR(F980/E980),0,F980/E980*100)</f>
        <v>582.71545382184809</v>
      </c>
      <c r="K980" s="19">
        <f>IF(ISERROR(F980/D980),0,F980/D980*100)</f>
        <v>100</v>
      </c>
    </row>
    <row r="981" spans="1:11">
      <c r="A981" s="22" t="s">
        <v>24</v>
      </c>
      <c r="B981" s="17" t="s">
        <v>25</v>
      </c>
      <c r="C981" s="18">
        <v>2715686</v>
      </c>
      <c r="D981" s="18">
        <v>5073348</v>
      </c>
      <c r="E981" s="18">
        <v>870639</v>
      </c>
      <c r="F981" s="18">
        <v>5073348</v>
      </c>
      <c r="G981" s="18">
        <f>F981-C981</f>
        <v>2357662</v>
      </c>
      <c r="H981" s="18">
        <f>E981-F981</f>
        <v>-4202709</v>
      </c>
      <c r="I981" s="19">
        <f>IF(ISERROR(F981/C981),0,F981/C981*100-100)</f>
        <v>86.816443432709093</v>
      </c>
      <c r="J981" s="19">
        <f>IF(ISERROR(F981/E981),0,F981/E981*100)</f>
        <v>582.71545382184809</v>
      </c>
      <c r="K981" s="19">
        <f>IF(ISERROR(F981/D981),0,F981/D981*100)</f>
        <v>100</v>
      </c>
    </row>
    <row r="982" spans="1:11">
      <c r="A982" s="23" t="s">
        <v>26</v>
      </c>
      <c r="B982" s="17" t="s">
        <v>27</v>
      </c>
      <c r="C982" s="18">
        <v>2715686</v>
      </c>
      <c r="D982" s="18">
        <v>5073348</v>
      </c>
      <c r="E982" s="18">
        <v>870639</v>
      </c>
      <c r="F982" s="18">
        <v>5073348</v>
      </c>
      <c r="G982" s="18">
        <f>F982-C982</f>
        <v>2357662</v>
      </c>
      <c r="H982" s="18">
        <f>E982-F982</f>
        <v>-4202709</v>
      </c>
      <c r="I982" s="19">
        <f>IF(ISERROR(F982/C982),0,F982/C982*100-100)</f>
        <v>86.816443432709093</v>
      </c>
      <c r="J982" s="19">
        <f>IF(ISERROR(F982/E982),0,F982/E982*100)</f>
        <v>582.71545382184809</v>
      </c>
      <c r="K982" s="19">
        <f>IF(ISERROR(F982/D982),0,F982/D982*100)</f>
        <v>100</v>
      </c>
    </row>
    <row r="983" spans="1:11">
      <c r="A983" s="16" t="s">
        <v>28</v>
      </c>
      <c r="B983" s="17" t="s">
        <v>29</v>
      </c>
      <c r="C983" s="18">
        <v>432192.08</v>
      </c>
      <c r="D983" s="18">
        <v>5073348</v>
      </c>
      <c r="E983" s="18">
        <v>870639</v>
      </c>
      <c r="F983" s="18">
        <v>2149624.7400000002</v>
      </c>
      <c r="G983" s="18">
        <f>F983-C983</f>
        <v>1717432.6600000001</v>
      </c>
      <c r="H983" s="18">
        <f>E983-F983</f>
        <v>-1278985.7400000002</v>
      </c>
      <c r="I983" s="19">
        <f>IF(ISERROR(F983/C983),0,F983/C983*100-100)</f>
        <v>397.37717081719779</v>
      </c>
      <c r="J983" s="19">
        <f>IF(ISERROR(F983/E983),0,F983/E983*100)</f>
        <v>246.90195821689591</v>
      </c>
      <c r="K983" s="19">
        <f>IF(ISERROR(F983/D983),0,F983/D983*100)</f>
        <v>42.37093020230428</v>
      </c>
    </row>
    <row r="984" spans="1:11">
      <c r="A984" s="22" t="s">
        <v>30</v>
      </c>
      <c r="B984" s="17" t="s">
        <v>31</v>
      </c>
      <c r="C984" s="18">
        <v>432192.08</v>
      </c>
      <c r="D984" s="18">
        <v>1692571</v>
      </c>
      <c r="E984" s="18">
        <v>780639</v>
      </c>
      <c r="F984" s="18">
        <v>783880.97</v>
      </c>
      <c r="G984" s="18">
        <f>F984-C984</f>
        <v>351688.88999999996</v>
      </c>
      <c r="H984" s="18">
        <f>E984-F984</f>
        <v>-3241.9699999999721</v>
      </c>
      <c r="I984" s="19">
        <f>IF(ISERROR(F984/C984),0,F984/C984*100-100)</f>
        <v>81.373284304515693</v>
      </c>
      <c r="J984" s="19">
        <f>IF(ISERROR(F984/E984),0,F984/E984*100)</f>
        <v>100.41529695544291</v>
      </c>
      <c r="K984" s="19">
        <f>IF(ISERROR(F984/D984),0,F984/D984*100)</f>
        <v>46.3130332494176</v>
      </c>
    </row>
    <row r="985" spans="1:11">
      <c r="A985" s="23" t="s">
        <v>32</v>
      </c>
      <c r="B985" s="17" t="s">
        <v>33</v>
      </c>
      <c r="C985" s="18">
        <v>309688.31</v>
      </c>
      <c r="D985" s="18">
        <v>1526797</v>
      </c>
      <c r="E985" s="18">
        <v>780639</v>
      </c>
      <c r="F985" s="18">
        <v>632227.47</v>
      </c>
      <c r="G985" s="18">
        <f>F985-C985</f>
        <v>322539.15999999997</v>
      </c>
      <c r="H985" s="18">
        <f>E985-F985</f>
        <v>148411.53000000003</v>
      </c>
      <c r="I985" s="19">
        <f>IF(ISERROR(F985/C985),0,F985/C985*100-100)</f>
        <v>104.14960771363954</v>
      </c>
      <c r="J985" s="19">
        <f>IF(ISERROR(F985/E985),0,F985/E985*100)</f>
        <v>80.988455611364529</v>
      </c>
      <c r="K985" s="19">
        <f>IF(ISERROR(F985/D985),0,F985/D985*100)</f>
        <v>41.408744580975728</v>
      </c>
    </row>
    <row r="986" spans="1:11">
      <c r="A986" s="24" t="s">
        <v>34</v>
      </c>
      <c r="B986" s="17" t="s">
        <v>35</v>
      </c>
      <c r="C986" s="18">
        <v>196612.01</v>
      </c>
      <c r="D986" s="18">
        <v>410209</v>
      </c>
      <c r="E986" s="18">
        <v>253074</v>
      </c>
      <c r="F986" s="18">
        <v>250465.98</v>
      </c>
      <c r="G986" s="18">
        <f>F986-C986</f>
        <v>53853.97</v>
      </c>
      <c r="H986" s="18">
        <f>E986-F986</f>
        <v>2608.0199999999895</v>
      </c>
      <c r="I986" s="19">
        <f>IF(ISERROR(F986/C986),0,F986/C986*100-100)</f>
        <v>27.39098694937303</v>
      </c>
      <c r="J986" s="19">
        <f>IF(ISERROR(F986/E986),0,F986/E986*100)</f>
        <v>98.969463477085768</v>
      </c>
      <c r="K986" s="19">
        <f>IF(ISERROR(F986/D986),0,F986/D986*100)</f>
        <v>61.058138656148451</v>
      </c>
    </row>
    <row r="987" spans="1:11">
      <c r="A987" s="24" t="s">
        <v>36</v>
      </c>
      <c r="B987" s="17" t="s">
        <v>37</v>
      </c>
      <c r="C987" s="18">
        <v>113076.3</v>
      </c>
      <c r="D987" s="18">
        <v>1116588</v>
      </c>
      <c r="E987" s="18">
        <v>527565</v>
      </c>
      <c r="F987" s="18">
        <v>381761.49</v>
      </c>
      <c r="G987" s="18">
        <f>F987-C987</f>
        <v>268685.19</v>
      </c>
      <c r="H987" s="18">
        <f>E987-F987</f>
        <v>145803.51</v>
      </c>
      <c r="I987" s="19">
        <f>IF(ISERROR(F987/C987),0,F987/C987*100-100)</f>
        <v>237.61406236320079</v>
      </c>
      <c r="J987" s="19">
        <f>IF(ISERROR(F987/E987),0,F987/E987*100)</f>
        <v>72.36292968638935</v>
      </c>
      <c r="K987" s="19">
        <f>IF(ISERROR(F987/D987),0,F987/D987*100)</f>
        <v>34.190004728691328</v>
      </c>
    </row>
    <row r="988" spans="1:11">
      <c r="A988" s="25" t="s">
        <v>38</v>
      </c>
      <c r="B988" s="17" t="s">
        <v>39</v>
      </c>
      <c r="C988" s="18">
        <v>18415.650000000001</v>
      </c>
      <c r="D988" s="18">
        <v>0</v>
      </c>
      <c r="E988" s="18">
        <v>0</v>
      </c>
      <c r="F988" s="18">
        <v>96753.05</v>
      </c>
      <c r="G988" s="18">
        <f>F988-C988</f>
        <v>78337.399999999994</v>
      </c>
      <c r="H988" s="18">
        <f>E988-F988</f>
        <v>-96753.05</v>
      </c>
      <c r="I988" s="19">
        <f>IF(ISERROR(F988/C988),0,F988/C988*100-100)</f>
        <v>425.38493075183328</v>
      </c>
      <c r="J988" s="19">
        <f>IF(ISERROR(F988/E988),0,F988/E988*100)</f>
        <v>0</v>
      </c>
      <c r="K988" s="19">
        <f>IF(ISERROR(F988/D988),0,F988/D988*100)</f>
        <v>0</v>
      </c>
    </row>
    <row r="989" spans="1:11">
      <c r="A989" s="23" t="s">
        <v>40</v>
      </c>
      <c r="B989" s="17" t="s">
        <v>41</v>
      </c>
      <c r="C989" s="18">
        <v>106448.4</v>
      </c>
      <c r="D989" s="18">
        <v>0</v>
      </c>
      <c r="E989" s="18">
        <v>0</v>
      </c>
      <c r="F989" s="18">
        <v>0</v>
      </c>
      <c r="G989" s="18">
        <f>F989-C989</f>
        <v>-106448.4</v>
      </c>
      <c r="H989" s="18">
        <f>E989-F989</f>
        <v>0</v>
      </c>
      <c r="I989" s="19">
        <f>IF(ISERROR(F989/C989),0,F989/C989*100-100)</f>
        <v>-100</v>
      </c>
      <c r="J989" s="19">
        <f>IF(ISERROR(F989/E989),0,F989/E989*100)</f>
        <v>0</v>
      </c>
      <c r="K989" s="19">
        <f>IF(ISERROR(F989/D989),0,F989/D989*100)</f>
        <v>0</v>
      </c>
    </row>
    <row r="990" spans="1:11">
      <c r="A990" s="24" t="s">
        <v>42</v>
      </c>
      <c r="B990" s="17" t="s">
        <v>43</v>
      </c>
      <c r="C990" s="18">
        <v>106448.4</v>
      </c>
      <c r="D990" s="18">
        <v>0</v>
      </c>
      <c r="E990" s="18">
        <v>0</v>
      </c>
      <c r="F990" s="18">
        <v>0</v>
      </c>
      <c r="G990" s="18">
        <f>F990-C990</f>
        <v>-106448.4</v>
      </c>
      <c r="H990" s="18">
        <f>E990-F990</f>
        <v>0</v>
      </c>
      <c r="I990" s="19">
        <f>IF(ISERROR(F990/C990),0,F990/C990*100-100)</f>
        <v>-100</v>
      </c>
      <c r="J990" s="19">
        <f>IF(ISERROR(F990/E990),0,F990/E990*100)</f>
        <v>0</v>
      </c>
      <c r="K990" s="19">
        <f>IF(ISERROR(F990/D990),0,F990/D990*100)</f>
        <v>0</v>
      </c>
    </row>
    <row r="991" spans="1:11" ht="25.5">
      <c r="A991" s="23" t="s">
        <v>70</v>
      </c>
      <c r="B991" s="17" t="s">
        <v>71</v>
      </c>
      <c r="C991" s="18">
        <v>0</v>
      </c>
      <c r="D991" s="18">
        <v>153990</v>
      </c>
      <c r="E991" s="18">
        <v>0</v>
      </c>
      <c r="F991" s="18">
        <v>141047.9</v>
      </c>
      <c r="G991" s="18">
        <f>F991-C991</f>
        <v>141047.9</v>
      </c>
      <c r="H991" s="18">
        <f>E991-F991</f>
        <v>-141047.9</v>
      </c>
      <c r="I991" s="19">
        <f>IF(ISERROR(F991/C991),0,F991/C991*100-100)</f>
        <v>0</v>
      </c>
      <c r="J991" s="19">
        <f>IF(ISERROR(F991/E991),0,F991/E991*100)</f>
        <v>0</v>
      </c>
      <c r="K991" s="19">
        <f>IF(ISERROR(F991/D991),0,F991/D991*100)</f>
        <v>91.595493213845046</v>
      </c>
    </row>
    <row r="992" spans="1:11">
      <c r="A992" s="24" t="s">
        <v>72</v>
      </c>
      <c r="B992" s="17" t="s">
        <v>73</v>
      </c>
      <c r="C992" s="18">
        <v>0</v>
      </c>
      <c r="D992" s="18">
        <v>153990</v>
      </c>
      <c r="E992" s="18">
        <v>0</v>
      </c>
      <c r="F992" s="18">
        <v>141047.9</v>
      </c>
      <c r="G992" s="18">
        <f>F992-C992</f>
        <v>141047.9</v>
      </c>
      <c r="H992" s="18">
        <f>E992-F992</f>
        <v>-141047.9</v>
      </c>
      <c r="I992" s="19">
        <f>IF(ISERROR(F992/C992),0,F992/C992*100-100)</f>
        <v>0</v>
      </c>
      <c r="J992" s="19">
        <f>IF(ISERROR(F992/E992),0,F992/E992*100)</f>
        <v>0</v>
      </c>
      <c r="K992" s="19">
        <f>IF(ISERROR(F992/D992),0,F992/D992*100)</f>
        <v>91.595493213845046</v>
      </c>
    </row>
    <row r="993" spans="1:11" ht="25.5">
      <c r="A993" s="23" t="s">
        <v>46</v>
      </c>
      <c r="B993" s="17" t="s">
        <v>47</v>
      </c>
      <c r="C993" s="18">
        <v>16055.37</v>
      </c>
      <c r="D993" s="18">
        <v>11784</v>
      </c>
      <c r="E993" s="18">
        <v>0</v>
      </c>
      <c r="F993" s="18">
        <v>10605.6</v>
      </c>
      <c r="G993" s="18">
        <f>F993-C993</f>
        <v>-5449.77</v>
      </c>
      <c r="H993" s="18">
        <f>E993-F993</f>
        <v>-10605.6</v>
      </c>
      <c r="I993" s="19">
        <f>IF(ISERROR(F993/C993),0,F993/C993*100-100)</f>
        <v>-33.943596441564409</v>
      </c>
      <c r="J993" s="19">
        <f>IF(ISERROR(F993/E993),0,F993/E993*100)</f>
        <v>0</v>
      </c>
      <c r="K993" s="19">
        <f>IF(ISERROR(F993/D993),0,F993/D993*100)</f>
        <v>90</v>
      </c>
    </row>
    <row r="994" spans="1:11">
      <c r="A994" s="24" t="s">
        <v>48</v>
      </c>
      <c r="B994" s="17" t="s">
        <v>49</v>
      </c>
      <c r="C994" s="18">
        <v>16055.37</v>
      </c>
      <c r="D994" s="18">
        <v>11784</v>
      </c>
      <c r="E994" s="18">
        <v>0</v>
      </c>
      <c r="F994" s="18">
        <v>10605.6</v>
      </c>
      <c r="G994" s="18">
        <f>F994-C994</f>
        <v>-5449.77</v>
      </c>
      <c r="H994" s="18">
        <f>E994-F994</f>
        <v>-10605.6</v>
      </c>
      <c r="I994" s="19">
        <f>IF(ISERROR(F994/C994),0,F994/C994*100-100)</f>
        <v>-33.943596441564409</v>
      </c>
      <c r="J994" s="19">
        <f>IF(ISERROR(F994/E994),0,F994/E994*100)</f>
        <v>0</v>
      </c>
      <c r="K994" s="19">
        <f>IF(ISERROR(F994/D994),0,F994/D994*100)</f>
        <v>90</v>
      </c>
    </row>
    <row r="995" spans="1:11" ht="25.5">
      <c r="A995" s="25" t="s">
        <v>50</v>
      </c>
      <c r="B995" s="17" t="s">
        <v>51</v>
      </c>
      <c r="C995" s="18">
        <v>16055.37</v>
      </c>
      <c r="D995" s="18">
        <v>11784</v>
      </c>
      <c r="E995" s="18">
        <v>0</v>
      </c>
      <c r="F995" s="18">
        <v>10605.6</v>
      </c>
      <c r="G995" s="18">
        <f>F995-C995</f>
        <v>-5449.77</v>
      </c>
      <c r="H995" s="18">
        <f>E995-F995</f>
        <v>-10605.6</v>
      </c>
      <c r="I995" s="19">
        <f>IF(ISERROR(F995/C995),0,F995/C995*100-100)</f>
        <v>-33.943596441564409</v>
      </c>
      <c r="J995" s="19">
        <f>IF(ISERROR(F995/E995),0,F995/E995*100)</f>
        <v>0</v>
      </c>
      <c r="K995" s="19">
        <f>IF(ISERROR(F995/D995),0,F995/D995*100)</f>
        <v>90</v>
      </c>
    </row>
    <row r="996" spans="1:11" ht="25.5">
      <c r="A996" s="26" t="s">
        <v>52</v>
      </c>
      <c r="B996" s="17" t="s">
        <v>53</v>
      </c>
      <c r="C996" s="18">
        <v>16055.37</v>
      </c>
      <c r="D996" s="18">
        <v>11784</v>
      </c>
      <c r="E996" s="18">
        <v>0</v>
      </c>
      <c r="F996" s="18">
        <v>10605.6</v>
      </c>
      <c r="G996" s="18">
        <f>F996-C996</f>
        <v>-5449.77</v>
      </c>
      <c r="H996" s="18">
        <f>E996-F996</f>
        <v>-10605.6</v>
      </c>
      <c r="I996" s="19">
        <f>IF(ISERROR(F996/C996),0,F996/C996*100-100)</f>
        <v>-33.943596441564409</v>
      </c>
      <c r="J996" s="19">
        <f>IF(ISERROR(F996/E996),0,F996/E996*100)</f>
        <v>0</v>
      </c>
      <c r="K996" s="19">
        <f>IF(ISERROR(F996/D996),0,F996/D996*100)</f>
        <v>90</v>
      </c>
    </row>
    <row r="997" spans="1:11">
      <c r="A997" s="22" t="s">
        <v>54</v>
      </c>
      <c r="B997" s="17" t="s">
        <v>55</v>
      </c>
      <c r="C997" s="18">
        <v>0</v>
      </c>
      <c r="D997" s="18">
        <v>3380777</v>
      </c>
      <c r="E997" s="18">
        <v>90000</v>
      </c>
      <c r="F997" s="18">
        <v>1365743.77</v>
      </c>
      <c r="G997" s="18">
        <f>F997-C997</f>
        <v>1365743.77</v>
      </c>
      <c r="H997" s="18">
        <f>E997-F997</f>
        <v>-1275743.77</v>
      </c>
      <c r="I997" s="19">
        <f>IF(ISERROR(F997/C997),0,F997/C997*100-100)</f>
        <v>0</v>
      </c>
      <c r="J997" s="19">
        <f>IF(ISERROR(F997/E997),0,F997/E997*100)</f>
        <v>1517.4930777777779</v>
      </c>
      <c r="K997" s="19">
        <f>IF(ISERROR(F997/D997),0,F997/D997*100)</f>
        <v>40.397333808174871</v>
      </c>
    </row>
    <row r="998" spans="1:11">
      <c r="A998" s="23" t="s">
        <v>56</v>
      </c>
      <c r="B998" s="17" t="s">
        <v>57</v>
      </c>
      <c r="C998" s="18">
        <v>0</v>
      </c>
      <c r="D998" s="18">
        <v>3380777</v>
      </c>
      <c r="E998" s="18">
        <v>90000</v>
      </c>
      <c r="F998" s="18">
        <v>1365743.77</v>
      </c>
      <c r="G998" s="18">
        <f>F998-C998</f>
        <v>1365743.77</v>
      </c>
      <c r="H998" s="18">
        <f>E998-F998</f>
        <v>-1275743.77</v>
      </c>
      <c r="I998" s="19">
        <f>IF(ISERROR(F998/C998),0,F998/C998*100-100)</f>
        <v>0</v>
      </c>
      <c r="J998" s="19">
        <f>IF(ISERROR(F998/E998),0,F998/E998*100)</f>
        <v>1517.4930777777779</v>
      </c>
      <c r="K998" s="19">
        <f>IF(ISERROR(F998/D998),0,F998/D998*100)</f>
        <v>40.397333808174871</v>
      </c>
    </row>
    <row r="999" spans="1:11">
      <c r="A999" s="16"/>
      <c r="B999" s="17" t="s">
        <v>58</v>
      </c>
      <c r="C999" s="18">
        <v>2283493.92</v>
      </c>
      <c r="D999" s="18">
        <v>0</v>
      </c>
      <c r="E999" s="18">
        <v>0</v>
      </c>
      <c r="F999" s="18">
        <v>2923723.26</v>
      </c>
      <c r="G999" s="18">
        <f>F999-C999</f>
        <v>640229.33999999985</v>
      </c>
      <c r="H999" s="18">
        <f>E999-F999</f>
        <v>-2923723.26</v>
      </c>
      <c r="I999" s="19">
        <f>IF(ISERROR(F999/C999),0,F999/C999*100-100)</f>
        <v>28.03726930877923</v>
      </c>
      <c r="J999" s="19">
        <f>IF(ISERROR(F999/E999),0,F999/E999*100)</f>
        <v>0</v>
      </c>
      <c r="K999" s="19">
        <f>IF(ISERROR(F999/D999),0,F999/D999*100)</f>
        <v>0</v>
      </c>
    </row>
    <row r="1000" spans="1:11">
      <c r="A1000" s="16" t="s">
        <v>59</v>
      </c>
      <c r="B1000" s="17" t="s">
        <v>60</v>
      </c>
      <c r="C1000" s="18">
        <v>-2283493.92</v>
      </c>
      <c r="D1000" s="18">
        <v>0</v>
      </c>
      <c r="E1000" s="18">
        <v>0</v>
      </c>
      <c r="F1000" s="18">
        <v>-2923723.26</v>
      </c>
      <c r="G1000" s="18">
        <f>F1000-C1000</f>
        <v>-640229.33999999985</v>
      </c>
      <c r="H1000" s="18">
        <f>E1000-F1000</f>
        <v>2923723.26</v>
      </c>
      <c r="I1000" s="19">
        <f>IF(ISERROR(F1000/C1000),0,F1000/C1000*100-100)</f>
        <v>28.03726930877923</v>
      </c>
      <c r="J1000" s="19">
        <f>IF(ISERROR(F1000/E1000),0,F1000/E1000*100)</f>
        <v>0</v>
      </c>
      <c r="K1000" s="19">
        <f>IF(ISERROR(F1000/D1000),0,F1000/D1000*100)</f>
        <v>0</v>
      </c>
    </row>
    <row r="1001" spans="1:11">
      <c r="A1001" s="22" t="s">
        <v>61</v>
      </c>
      <c r="B1001" s="17" t="s">
        <v>62</v>
      </c>
      <c r="C1001" s="18">
        <v>-2283493.92</v>
      </c>
      <c r="D1001" s="18">
        <v>0</v>
      </c>
      <c r="E1001" s="18">
        <v>0</v>
      </c>
      <c r="F1001" s="18">
        <v>-2923723.26</v>
      </c>
      <c r="G1001" s="18">
        <f>F1001-C1001</f>
        <v>-640229.33999999985</v>
      </c>
      <c r="H1001" s="18">
        <f>E1001-F1001</f>
        <v>2923723.26</v>
      </c>
      <c r="I1001" s="19">
        <f>IF(ISERROR(F1001/C1001),0,F1001/C1001*100-100)</f>
        <v>28.03726930877923</v>
      </c>
      <c r="J1001" s="19">
        <f>IF(ISERROR(F1001/E1001),0,F1001/E1001*100)</f>
        <v>0</v>
      </c>
      <c r="K1001" s="19">
        <f>IF(ISERROR(F1001/D1001),0,F1001/D1001*100)</f>
        <v>0</v>
      </c>
    </row>
    <row r="1002" spans="1:11">
      <c r="A1002" s="27" t="s">
        <v>128</v>
      </c>
      <c r="B1002" s="28" t="s">
        <v>129</v>
      </c>
      <c r="C1002" s="29"/>
      <c r="D1002" s="29"/>
      <c r="E1002" s="29"/>
      <c r="F1002" s="29"/>
      <c r="G1002" s="29"/>
      <c r="H1002" s="29"/>
      <c r="I1002" s="30"/>
      <c r="J1002" s="30"/>
      <c r="K1002" s="30"/>
    </row>
    <row r="1003" spans="1:11">
      <c r="A1003" s="16" t="s">
        <v>20</v>
      </c>
      <c r="B1003" s="17" t="s">
        <v>21</v>
      </c>
      <c r="C1003" s="18">
        <v>38438</v>
      </c>
      <c r="D1003" s="18">
        <v>18543</v>
      </c>
      <c r="E1003" s="18">
        <v>8593</v>
      </c>
      <c r="F1003" s="18">
        <v>14156.83</v>
      </c>
      <c r="G1003" s="18">
        <f>F1003-C1003</f>
        <v>-24281.17</v>
      </c>
      <c r="H1003" s="18">
        <f>E1003-F1003</f>
        <v>-5563.83</v>
      </c>
      <c r="I1003" s="19">
        <f>IF(ISERROR(F1003/C1003),0,F1003/C1003*100-100)</f>
        <v>-63.169701857536815</v>
      </c>
      <c r="J1003" s="19">
        <f>IF(ISERROR(F1003/E1003),0,F1003/E1003*100)</f>
        <v>164.74839986035147</v>
      </c>
      <c r="K1003" s="19">
        <f>IF(ISERROR(F1003/D1003),0,F1003/D1003*100)</f>
        <v>76.345952650595919</v>
      </c>
    </row>
    <row r="1004" spans="1:11">
      <c r="A1004" s="22" t="s">
        <v>82</v>
      </c>
      <c r="B1004" s="17" t="s">
        <v>83</v>
      </c>
      <c r="C1004" s="18">
        <v>5355</v>
      </c>
      <c r="D1004" s="18">
        <v>15418</v>
      </c>
      <c r="E1004" s="18">
        <v>8593</v>
      </c>
      <c r="F1004" s="18">
        <v>11031.83</v>
      </c>
      <c r="G1004" s="18">
        <f>F1004-C1004</f>
        <v>5676.83</v>
      </c>
      <c r="H1004" s="18">
        <f>E1004-F1004</f>
        <v>-2438.83</v>
      </c>
      <c r="I1004" s="19">
        <f>IF(ISERROR(F1004/C1004),0,F1004/C1004*100-100)</f>
        <v>106.0098972922502</v>
      </c>
      <c r="J1004" s="19">
        <f>IF(ISERROR(F1004/E1004),0,F1004/E1004*100)</f>
        <v>128.38158966600722</v>
      </c>
      <c r="K1004" s="19">
        <f>IF(ISERROR(F1004/D1004),0,F1004/D1004*100)</f>
        <v>71.551627967310935</v>
      </c>
    </row>
    <row r="1005" spans="1:11">
      <c r="A1005" s="22" t="s">
        <v>24</v>
      </c>
      <c r="B1005" s="17" t="s">
        <v>25</v>
      </c>
      <c r="C1005" s="18">
        <v>33083</v>
      </c>
      <c r="D1005" s="18">
        <v>3125</v>
      </c>
      <c r="E1005" s="18">
        <v>0</v>
      </c>
      <c r="F1005" s="18">
        <v>3125</v>
      </c>
      <c r="G1005" s="18">
        <f>F1005-C1005</f>
        <v>-29958</v>
      </c>
      <c r="H1005" s="18">
        <f>E1005-F1005</f>
        <v>-3125</v>
      </c>
      <c r="I1005" s="19">
        <f>IF(ISERROR(F1005/C1005),0,F1005/C1005*100-100)</f>
        <v>-90.554060998095707</v>
      </c>
      <c r="J1005" s="19">
        <f>IF(ISERROR(F1005/E1005),0,F1005/E1005*100)</f>
        <v>0</v>
      </c>
      <c r="K1005" s="19">
        <f>IF(ISERROR(F1005/D1005),0,F1005/D1005*100)</f>
        <v>100</v>
      </c>
    </row>
    <row r="1006" spans="1:11">
      <c r="A1006" s="23" t="s">
        <v>26</v>
      </c>
      <c r="B1006" s="17" t="s">
        <v>27</v>
      </c>
      <c r="C1006" s="18">
        <v>33083</v>
      </c>
      <c r="D1006" s="18">
        <v>3125</v>
      </c>
      <c r="E1006" s="18">
        <v>0</v>
      </c>
      <c r="F1006" s="18">
        <v>3125</v>
      </c>
      <c r="G1006" s="18">
        <f>F1006-C1006</f>
        <v>-29958</v>
      </c>
      <c r="H1006" s="18">
        <f>E1006-F1006</f>
        <v>-3125</v>
      </c>
      <c r="I1006" s="19">
        <f>IF(ISERROR(F1006/C1006),0,F1006/C1006*100-100)</f>
        <v>-90.554060998095707</v>
      </c>
      <c r="J1006" s="19">
        <f>IF(ISERROR(F1006/E1006),0,F1006/E1006*100)</f>
        <v>0</v>
      </c>
      <c r="K1006" s="19">
        <f>IF(ISERROR(F1006/D1006),0,F1006/D1006*100)</f>
        <v>100</v>
      </c>
    </row>
    <row r="1007" spans="1:11">
      <c r="A1007" s="16" t="s">
        <v>28</v>
      </c>
      <c r="B1007" s="17" t="s">
        <v>29</v>
      </c>
      <c r="C1007" s="18">
        <v>18593.88</v>
      </c>
      <c r="D1007" s="18">
        <v>18543</v>
      </c>
      <c r="E1007" s="18">
        <v>8593</v>
      </c>
      <c r="F1007" s="18">
        <v>8205.83</v>
      </c>
      <c r="G1007" s="18">
        <f>F1007-C1007</f>
        <v>-10388.050000000001</v>
      </c>
      <c r="H1007" s="18">
        <f>E1007-F1007</f>
        <v>387.17000000000007</v>
      </c>
      <c r="I1007" s="19">
        <f>IF(ISERROR(F1007/C1007),0,F1007/C1007*100-100)</f>
        <v>-55.868113594365461</v>
      </c>
      <c r="J1007" s="19">
        <f>IF(ISERROR(F1007/E1007),0,F1007/E1007*100)</f>
        <v>95.494355871057834</v>
      </c>
      <c r="K1007" s="19">
        <f>IF(ISERROR(F1007/D1007),0,F1007/D1007*100)</f>
        <v>44.252979561020325</v>
      </c>
    </row>
    <row r="1008" spans="1:11">
      <c r="A1008" s="22" t="s">
        <v>30</v>
      </c>
      <c r="B1008" s="17" t="s">
        <v>31</v>
      </c>
      <c r="C1008" s="18">
        <v>18593.88</v>
      </c>
      <c r="D1008" s="18">
        <v>18543</v>
      </c>
      <c r="E1008" s="18">
        <v>8593</v>
      </c>
      <c r="F1008" s="18">
        <v>8205.83</v>
      </c>
      <c r="G1008" s="18">
        <f>F1008-C1008</f>
        <v>-10388.050000000001</v>
      </c>
      <c r="H1008" s="18">
        <f>E1008-F1008</f>
        <v>387.17000000000007</v>
      </c>
      <c r="I1008" s="19">
        <f>IF(ISERROR(F1008/C1008),0,F1008/C1008*100-100)</f>
        <v>-55.868113594365461</v>
      </c>
      <c r="J1008" s="19">
        <f>IF(ISERROR(F1008/E1008),0,F1008/E1008*100)</f>
        <v>95.494355871057834</v>
      </c>
      <c r="K1008" s="19">
        <f>IF(ISERROR(F1008/D1008),0,F1008/D1008*100)</f>
        <v>44.252979561020325</v>
      </c>
    </row>
    <row r="1009" spans="1:11">
      <c r="A1009" s="23" t="s">
        <v>32</v>
      </c>
      <c r="B1009" s="17" t="s">
        <v>33</v>
      </c>
      <c r="C1009" s="18">
        <v>15853.88</v>
      </c>
      <c r="D1009" s="18">
        <v>9500</v>
      </c>
      <c r="E1009" s="18">
        <v>0</v>
      </c>
      <c r="F1009" s="18">
        <v>4146.41</v>
      </c>
      <c r="G1009" s="18">
        <f>F1009-C1009</f>
        <v>-11707.47</v>
      </c>
      <c r="H1009" s="18">
        <f>E1009-F1009</f>
        <v>-4146.41</v>
      </c>
      <c r="I1009" s="19">
        <f>IF(ISERROR(F1009/C1009),0,F1009/C1009*100-100)</f>
        <v>-73.846086888509319</v>
      </c>
      <c r="J1009" s="19">
        <f>IF(ISERROR(F1009/E1009),0,F1009/E1009*100)</f>
        <v>0</v>
      </c>
      <c r="K1009" s="19">
        <f>IF(ISERROR(F1009/D1009),0,F1009/D1009*100)</f>
        <v>43.646421052631581</v>
      </c>
    </row>
    <row r="1010" spans="1:11">
      <c r="A1010" s="24" t="s">
        <v>34</v>
      </c>
      <c r="B1010" s="17" t="s">
        <v>35</v>
      </c>
      <c r="C1010" s="18">
        <v>284.18</v>
      </c>
      <c r="D1010" s="18">
        <v>0</v>
      </c>
      <c r="E1010" s="18">
        <v>0</v>
      </c>
      <c r="F1010" s="18">
        <v>0</v>
      </c>
      <c r="G1010" s="18">
        <f>F1010-C1010</f>
        <v>-284.18</v>
      </c>
      <c r="H1010" s="18">
        <f>E1010-F1010</f>
        <v>0</v>
      </c>
      <c r="I1010" s="19">
        <f>IF(ISERROR(F1010/C1010),0,F1010/C1010*100-100)</f>
        <v>-100</v>
      </c>
      <c r="J1010" s="19">
        <f>IF(ISERROR(F1010/E1010),0,F1010/E1010*100)</f>
        <v>0</v>
      </c>
      <c r="K1010" s="19">
        <f>IF(ISERROR(F1010/D1010),0,F1010/D1010*100)</f>
        <v>0</v>
      </c>
    </row>
    <row r="1011" spans="1:11">
      <c r="A1011" s="24" t="s">
        <v>36</v>
      </c>
      <c r="B1011" s="17" t="s">
        <v>37</v>
      </c>
      <c r="C1011" s="18">
        <v>15569.7</v>
      </c>
      <c r="D1011" s="18">
        <v>9500</v>
      </c>
      <c r="E1011" s="18">
        <v>0</v>
      </c>
      <c r="F1011" s="18">
        <v>4146.41</v>
      </c>
      <c r="G1011" s="18">
        <f>F1011-C1011</f>
        <v>-11423.29</v>
      </c>
      <c r="H1011" s="18">
        <f>E1011-F1011</f>
        <v>-4146.41</v>
      </c>
      <c r="I1011" s="19">
        <f>IF(ISERROR(F1011/C1011),0,F1011/C1011*100-100)</f>
        <v>-73.368722582965631</v>
      </c>
      <c r="J1011" s="19">
        <f>IF(ISERROR(F1011/E1011),0,F1011/E1011*100)</f>
        <v>0</v>
      </c>
      <c r="K1011" s="19">
        <f>IF(ISERROR(F1011/D1011),0,F1011/D1011*100)</f>
        <v>43.646421052631581</v>
      </c>
    </row>
    <row r="1012" spans="1:11">
      <c r="A1012" s="23" t="s">
        <v>40</v>
      </c>
      <c r="B1012" s="17" t="s">
        <v>41</v>
      </c>
      <c r="C1012" s="18">
        <v>2055</v>
      </c>
      <c r="D1012" s="18">
        <v>1370</v>
      </c>
      <c r="E1012" s="18">
        <v>2030</v>
      </c>
      <c r="F1012" s="18">
        <v>1370</v>
      </c>
      <c r="G1012" s="18">
        <f>F1012-C1012</f>
        <v>-685</v>
      </c>
      <c r="H1012" s="18">
        <f>E1012-F1012</f>
        <v>660</v>
      </c>
      <c r="I1012" s="19">
        <f>IF(ISERROR(F1012/C1012),0,F1012/C1012*100-100)</f>
        <v>-33.333333333333343</v>
      </c>
      <c r="J1012" s="19">
        <f>IF(ISERROR(F1012/E1012),0,F1012/E1012*100)</f>
        <v>67.487684729064028</v>
      </c>
      <c r="K1012" s="19">
        <f>IF(ISERROR(F1012/D1012),0,F1012/D1012*100)</f>
        <v>100</v>
      </c>
    </row>
    <row r="1013" spans="1:11">
      <c r="A1013" s="24" t="s">
        <v>44</v>
      </c>
      <c r="B1013" s="17" t="s">
        <v>45</v>
      </c>
      <c r="C1013" s="18">
        <v>2055</v>
      </c>
      <c r="D1013" s="18">
        <v>1370</v>
      </c>
      <c r="E1013" s="18">
        <v>2030</v>
      </c>
      <c r="F1013" s="18">
        <v>1370</v>
      </c>
      <c r="G1013" s="18">
        <f>F1013-C1013</f>
        <v>-685</v>
      </c>
      <c r="H1013" s="18">
        <f>E1013-F1013</f>
        <v>660</v>
      </c>
      <c r="I1013" s="19">
        <f>IF(ISERROR(F1013/C1013),0,F1013/C1013*100-100)</f>
        <v>-33.333333333333343</v>
      </c>
      <c r="J1013" s="19">
        <f>IF(ISERROR(F1013/E1013),0,F1013/E1013*100)</f>
        <v>67.487684729064028</v>
      </c>
      <c r="K1013" s="19">
        <f>IF(ISERROR(F1013/D1013),0,F1013/D1013*100)</f>
        <v>100</v>
      </c>
    </row>
    <row r="1014" spans="1:11" ht="25.5">
      <c r="A1014" s="23" t="s">
        <v>70</v>
      </c>
      <c r="B1014" s="17" t="s">
        <v>71</v>
      </c>
      <c r="C1014" s="18">
        <v>685</v>
      </c>
      <c r="D1014" s="18">
        <v>660</v>
      </c>
      <c r="E1014" s="18">
        <v>0</v>
      </c>
      <c r="F1014" s="18">
        <v>0</v>
      </c>
      <c r="G1014" s="18">
        <f>F1014-C1014</f>
        <v>-685</v>
      </c>
      <c r="H1014" s="18">
        <f>E1014-F1014</f>
        <v>0</v>
      </c>
      <c r="I1014" s="19">
        <f>IF(ISERROR(F1014/C1014),0,F1014/C1014*100-100)</f>
        <v>-100</v>
      </c>
      <c r="J1014" s="19">
        <f>IF(ISERROR(F1014/E1014),0,F1014/E1014*100)</f>
        <v>0</v>
      </c>
      <c r="K1014" s="19">
        <f>IF(ISERROR(F1014/D1014),0,F1014/D1014*100)</f>
        <v>0</v>
      </c>
    </row>
    <row r="1015" spans="1:11">
      <c r="A1015" s="24" t="s">
        <v>72</v>
      </c>
      <c r="B1015" s="17" t="s">
        <v>73</v>
      </c>
      <c r="C1015" s="18">
        <v>685</v>
      </c>
      <c r="D1015" s="18">
        <v>660</v>
      </c>
      <c r="E1015" s="18">
        <v>0</v>
      </c>
      <c r="F1015" s="18">
        <v>0</v>
      </c>
      <c r="G1015" s="18">
        <f>F1015-C1015</f>
        <v>-685</v>
      </c>
      <c r="H1015" s="18">
        <f>E1015-F1015</f>
        <v>0</v>
      </c>
      <c r="I1015" s="19">
        <f>IF(ISERROR(F1015/C1015),0,F1015/C1015*100-100)</f>
        <v>-100</v>
      </c>
      <c r="J1015" s="19">
        <f>IF(ISERROR(F1015/E1015),0,F1015/E1015*100)</f>
        <v>0</v>
      </c>
      <c r="K1015" s="19">
        <f>IF(ISERROR(F1015/D1015),0,F1015/D1015*100)</f>
        <v>0</v>
      </c>
    </row>
    <row r="1016" spans="1:11" ht="25.5">
      <c r="A1016" s="23" t="s">
        <v>46</v>
      </c>
      <c r="B1016" s="17" t="s">
        <v>47</v>
      </c>
      <c r="C1016" s="18">
        <v>0</v>
      </c>
      <c r="D1016" s="18">
        <v>7013</v>
      </c>
      <c r="E1016" s="18">
        <v>6563</v>
      </c>
      <c r="F1016" s="18">
        <v>2689.42</v>
      </c>
      <c r="G1016" s="18">
        <f>F1016-C1016</f>
        <v>2689.42</v>
      </c>
      <c r="H1016" s="18">
        <f>E1016-F1016</f>
        <v>3873.58</v>
      </c>
      <c r="I1016" s="19">
        <f>IF(ISERROR(F1016/C1016),0,F1016/C1016*100-100)</f>
        <v>0</v>
      </c>
      <c r="J1016" s="19">
        <f>IF(ISERROR(F1016/E1016),0,F1016/E1016*100)</f>
        <v>40.978515922596372</v>
      </c>
      <c r="K1016" s="19">
        <f>IF(ISERROR(F1016/D1016),0,F1016/D1016*100)</f>
        <v>38.34906602024811</v>
      </c>
    </row>
    <row r="1017" spans="1:11">
      <c r="A1017" s="24" t="s">
        <v>187</v>
      </c>
      <c r="B1017" s="17" t="s">
        <v>188</v>
      </c>
      <c r="C1017" s="18">
        <v>0</v>
      </c>
      <c r="D1017" s="18">
        <v>7013</v>
      </c>
      <c r="E1017" s="18">
        <v>6563</v>
      </c>
      <c r="F1017" s="18">
        <v>2689.42</v>
      </c>
      <c r="G1017" s="18">
        <f>F1017-C1017</f>
        <v>2689.42</v>
      </c>
      <c r="H1017" s="18">
        <f>E1017-F1017</f>
        <v>3873.58</v>
      </c>
      <c r="I1017" s="19">
        <f>IF(ISERROR(F1017/C1017),0,F1017/C1017*100-100)</f>
        <v>0</v>
      </c>
      <c r="J1017" s="19">
        <f>IF(ISERROR(F1017/E1017),0,F1017/E1017*100)</f>
        <v>40.978515922596372</v>
      </c>
      <c r="K1017" s="19">
        <f>IF(ISERROR(F1017/D1017),0,F1017/D1017*100)</f>
        <v>38.34906602024811</v>
      </c>
    </row>
    <row r="1018" spans="1:11">
      <c r="A1018" s="16"/>
      <c r="B1018" s="17" t="s">
        <v>58</v>
      </c>
      <c r="C1018" s="18">
        <v>19844.12</v>
      </c>
      <c r="D1018" s="18">
        <v>0</v>
      </c>
      <c r="E1018" s="18">
        <v>0</v>
      </c>
      <c r="F1018" s="18">
        <v>5951</v>
      </c>
      <c r="G1018" s="18">
        <f>F1018-C1018</f>
        <v>-13893.119999999999</v>
      </c>
      <c r="H1018" s="18">
        <f>E1018-F1018</f>
        <v>-5951</v>
      </c>
      <c r="I1018" s="19">
        <f>IF(ISERROR(F1018/C1018),0,F1018/C1018*100-100)</f>
        <v>-70.011267821399997</v>
      </c>
      <c r="J1018" s="19">
        <f>IF(ISERROR(F1018/E1018),0,F1018/E1018*100)</f>
        <v>0</v>
      </c>
      <c r="K1018" s="19">
        <f>IF(ISERROR(F1018/D1018),0,F1018/D1018*100)</f>
        <v>0</v>
      </c>
    </row>
    <row r="1019" spans="1:11">
      <c r="A1019" s="16" t="s">
        <v>59</v>
      </c>
      <c r="B1019" s="17" t="s">
        <v>60</v>
      </c>
      <c r="C1019" s="18">
        <v>-19844.12</v>
      </c>
      <c r="D1019" s="18">
        <v>0</v>
      </c>
      <c r="E1019" s="18">
        <v>0</v>
      </c>
      <c r="F1019" s="18">
        <v>-5951</v>
      </c>
      <c r="G1019" s="18">
        <f>F1019-C1019</f>
        <v>13893.119999999999</v>
      </c>
      <c r="H1019" s="18">
        <f>E1019-F1019</f>
        <v>5951</v>
      </c>
      <c r="I1019" s="19">
        <f>IF(ISERROR(F1019/C1019),0,F1019/C1019*100-100)</f>
        <v>-70.011267821399997</v>
      </c>
      <c r="J1019" s="19">
        <f>IF(ISERROR(F1019/E1019),0,F1019/E1019*100)</f>
        <v>0</v>
      </c>
      <c r="K1019" s="19">
        <f>IF(ISERROR(F1019/D1019),0,F1019/D1019*100)</f>
        <v>0</v>
      </c>
    </row>
    <row r="1020" spans="1:11">
      <c r="A1020" s="22" t="s">
        <v>61</v>
      </c>
      <c r="B1020" s="17" t="s">
        <v>62</v>
      </c>
      <c r="C1020" s="18">
        <v>-19844.12</v>
      </c>
      <c r="D1020" s="18">
        <v>0</v>
      </c>
      <c r="E1020" s="18">
        <v>0</v>
      </c>
      <c r="F1020" s="18">
        <v>-5951</v>
      </c>
      <c r="G1020" s="18">
        <f>F1020-C1020</f>
        <v>13893.119999999999</v>
      </c>
      <c r="H1020" s="18">
        <f>E1020-F1020</f>
        <v>5951</v>
      </c>
      <c r="I1020" s="19">
        <f>IF(ISERROR(F1020/C1020),0,F1020/C1020*100-100)</f>
        <v>-70.011267821399997</v>
      </c>
      <c r="J1020" s="19">
        <f>IF(ISERROR(F1020/E1020),0,F1020/E1020*100)</f>
        <v>0</v>
      </c>
      <c r="K1020" s="19">
        <f>IF(ISERROR(F1020/D1020),0,F1020/D1020*100)</f>
        <v>0</v>
      </c>
    </row>
    <row r="1021" spans="1:11" ht="25.5">
      <c r="A1021" s="23" t="s">
        <v>98</v>
      </c>
      <c r="B1021" s="17" t="s">
        <v>99</v>
      </c>
      <c r="C1021" s="18">
        <v>-13421.9</v>
      </c>
      <c r="D1021" s="18">
        <v>0</v>
      </c>
      <c r="E1021" s="18">
        <v>0</v>
      </c>
      <c r="F1021" s="18">
        <v>0</v>
      </c>
      <c r="G1021" s="18">
        <f>F1021-C1021</f>
        <v>13421.9</v>
      </c>
      <c r="H1021" s="18">
        <f>E1021-F1021</f>
        <v>0</v>
      </c>
      <c r="I1021" s="19">
        <f>IF(ISERROR(F1021/C1021),0,F1021/C1021*100-100)</f>
        <v>-100</v>
      </c>
      <c r="J1021" s="19">
        <f>IF(ISERROR(F1021/E1021),0,F1021/E1021*100)</f>
        <v>0</v>
      </c>
      <c r="K1021" s="19">
        <f>IF(ISERROR(F1021/D1021),0,F1021/D1021*100)</f>
        <v>0</v>
      </c>
    </row>
    <row r="1022" spans="1:11" ht="25.5">
      <c r="A1022" s="36" t="s">
        <v>427</v>
      </c>
      <c r="B1022" s="28" t="s">
        <v>428</v>
      </c>
      <c r="C1022" s="29"/>
      <c r="D1022" s="29"/>
      <c r="E1022" s="29"/>
      <c r="F1022" s="29"/>
      <c r="G1022" s="29"/>
      <c r="H1022" s="29"/>
      <c r="I1022" s="30"/>
      <c r="J1022" s="30"/>
      <c r="K1022" s="30"/>
    </row>
    <row r="1023" spans="1:11">
      <c r="A1023" s="16" t="s">
        <v>20</v>
      </c>
      <c r="B1023" s="17" t="s">
        <v>21</v>
      </c>
      <c r="C1023" s="18">
        <v>0</v>
      </c>
      <c r="D1023" s="18">
        <v>7013</v>
      </c>
      <c r="E1023" s="18">
        <v>6563</v>
      </c>
      <c r="F1023" s="18">
        <v>2689.42</v>
      </c>
      <c r="G1023" s="18">
        <f>F1023-C1023</f>
        <v>2689.42</v>
      </c>
      <c r="H1023" s="18">
        <f>E1023-F1023</f>
        <v>3873.58</v>
      </c>
      <c r="I1023" s="19">
        <f>IF(ISERROR(F1023/C1023),0,F1023/C1023*100-100)</f>
        <v>0</v>
      </c>
      <c r="J1023" s="19">
        <f>IF(ISERROR(F1023/E1023),0,F1023/E1023*100)</f>
        <v>40.978515922596372</v>
      </c>
      <c r="K1023" s="19">
        <f>IF(ISERROR(F1023/D1023),0,F1023/D1023*100)</f>
        <v>38.34906602024811</v>
      </c>
    </row>
    <row r="1024" spans="1:11">
      <c r="A1024" s="22" t="s">
        <v>82</v>
      </c>
      <c r="B1024" s="17" t="s">
        <v>83</v>
      </c>
      <c r="C1024" s="18">
        <v>0</v>
      </c>
      <c r="D1024" s="18">
        <v>7013</v>
      </c>
      <c r="E1024" s="18">
        <v>6563</v>
      </c>
      <c r="F1024" s="18">
        <v>2689.42</v>
      </c>
      <c r="G1024" s="18">
        <f>F1024-C1024</f>
        <v>2689.42</v>
      </c>
      <c r="H1024" s="18">
        <f>E1024-F1024</f>
        <v>3873.58</v>
      </c>
      <c r="I1024" s="19">
        <f>IF(ISERROR(F1024/C1024),0,F1024/C1024*100-100)</f>
        <v>0</v>
      </c>
      <c r="J1024" s="19">
        <f>IF(ISERROR(F1024/E1024),0,F1024/E1024*100)</f>
        <v>40.978515922596372</v>
      </c>
      <c r="K1024" s="19">
        <f>IF(ISERROR(F1024/D1024),0,F1024/D1024*100)</f>
        <v>38.34906602024811</v>
      </c>
    </row>
    <row r="1025" spans="1:11">
      <c r="A1025" s="16" t="s">
        <v>28</v>
      </c>
      <c r="B1025" s="17" t="s">
        <v>29</v>
      </c>
      <c r="C1025" s="18">
        <v>0</v>
      </c>
      <c r="D1025" s="18">
        <v>7013</v>
      </c>
      <c r="E1025" s="18">
        <v>6563</v>
      </c>
      <c r="F1025" s="18">
        <v>2689.42</v>
      </c>
      <c r="G1025" s="18">
        <f>F1025-C1025</f>
        <v>2689.42</v>
      </c>
      <c r="H1025" s="18">
        <f>E1025-F1025</f>
        <v>3873.58</v>
      </c>
      <c r="I1025" s="19">
        <f>IF(ISERROR(F1025/C1025),0,F1025/C1025*100-100)</f>
        <v>0</v>
      </c>
      <c r="J1025" s="19">
        <f>IF(ISERROR(F1025/E1025),0,F1025/E1025*100)</f>
        <v>40.978515922596372</v>
      </c>
      <c r="K1025" s="19">
        <f>IF(ISERROR(F1025/D1025),0,F1025/D1025*100)</f>
        <v>38.34906602024811</v>
      </c>
    </row>
    <row r="1026" spans="1:11">
      <c r="A1026" s="22" t="s">
        <v>30</v>
      </c>
      <c r="B1026" s="17" t="s">
        <v>31</v>
      </c>
      <c r="C1026" s="18">
        <v>0</v>
      </c>
      <c r="D1026" s="18">
        <v>7013</v>
      </c>
      <c r="E1026" s="18">
        <v>6563</v>
      </c>
      <c r="F1026" s="18">
        <v>2689.42</v>
      </c>
      <c r="G1026" s="18">
        <f>F1026-C1026</f>
        <v>2689.42</v>
      </c>
      <c r="H1026" s="18">
        <f>E1026-F1026</f>
        <v>3873.58</v>
      </c>
      <c r="I1026" s="19">
        <f>IF(ISERROR(F1026/C1026),0,F1026/C1026*100-100)</f>
        <v>0</v>
      </c>
      <c r="J1026" s="19">
        <f>IF(ISERROR(F1026/E1026),0,F1026/E1026*100)</f>
        <v>40.978515922596372</v>
      </c>
      <c r="K1026" s="19">
        <f>IF(ISERROR(F1026/D1026),0,F1026/D1026*100)</f>
        <v>38.34906602024811</v>
      </c>
    </row>
    <row r="1027" spans="1:11" ht="25.5">
      <c r="A1027" s="23" t="s">
        <v>46</v>
      </c>
      <c r="B1027" s="17" t="s">
        <v>47</v>
      </c>
      <c r="C1027" s="18">
        <v>0</v>
      </c>
      <c r="D1027" s="18">
        <v>7013</v>
      </c>
      <c r="E1027" s="18">
        <v>6563</v>
      </c>
      <c r="F1027" s="18">
        <v>2689.42</v>
      </c>
      <c r="G1027" s="18">
        <f>F1027-C1027</f>
        <v>2689.42</v>
      </c>
      <c r="H1027" s="18">
        <f>E1027-F1027</f>
        <v>3873.58</v>
      </c>
      <c r="I1027" s="19">
        <f>IF(ISERROR(F1027/C1027),0,F1027/C1027*100-100)</f>
        <v>0</v>
      </c>
      <c r="J1027" s="19">
        <f>IF(ISERROR(F1027/E1027),0,F1027/E1027*100)</f>
        <v>40.978515922596372</v>
      </c>
      <c r="K1027" s="19">
        <f>IF(ISERROR(F1027/D1027),0,F1027/D1027*100)</f>
        <v>38.34906602024811</v>
      </c>
    </row>
    <row r="1028" spans="1:11">
      <c r="A1028" s="24" t="s">
        <v>187</v>
      </c>
      <c r="B1028" s="17" t="s">
        <v>188</v>
      </c>
      <c r="C1028" s="18">
        <v>0</v>
      </c>
      <c r="D1028" s="18">
        <v>7013</v>
      </c>
      <c r="E1028" s="18">
        <v>6563</v>
      </c>
      <c r="F1028" s="18">
        <v>2689.42</v>
      </c>
      <c r="G1028" s="18">
        <f>F1028-C1028</f>
        <v>2689.42</v>
      </c>
      <c r="H1028" s="18">
        <f>E1028-F1028</f>
        <v>3873.58</v>
      </c>
      <c r="I1028" s="19">
        <f>IF(ISERROR(F1028/C1028),0,F1028/C1028*100-100)</f>
        <v>0</v>
      </c>
      <c r="J1028" s="19">
        <f>IF(ISERROR(F1028/E1028),0,F1028/E1028*100)</f>
        <v>40.978515922596372</v>
      </c>
      <c r="K1028" s="19">
        <f>IF(ISERROR(F1028/D1028),0,F1028/D1028*100)</f>
        <v>38.34906602024811</v>
      </c>
    </row>
    <row r="1029" spans="1:11" ht="25.5">
      <c r="A1029" s="36" t="s">
        <v>130</v>
      </c>
      <c r="B1029" s="28" t="s">
        <v>429</v>
      </c>
      <c r="C1029" s="29"/>
      <c r="D1029" s="29"/>
      <c r="E1029" s="29"/>
      <c r="F1029" s="29"/>
      <c r="G1029" s="29"/>
      <c r="H1029" s="29"/>
      <c r="I1029" s="30"/>
      <c r="J1029" s="30"/>
      <c r="K1029" s="30"/>
    </row>
    <row r="1030" spans="1:11">
      <c r="A1030" s="16" t="s">
        <v>20</v>
      </c>
      <c r="B1030" s="17" t="s">
        <v>21</v>
      </c>
      <c r="C1030" s="18">
        <v>10500</v>
      </c>
      <c r="D1030" s="18">
        <v>6530</v>
      </c>
      <c r="E1030" s="18">
        <v>2030</v>
      </c>
      <c r="F1030" s="18">
        <v>6530</v>
      </c>
      <c r="G1030" s="18">
        <f>F1030-C1030</f>
        <v>-3970</v>
      </c>
      <c r="H1030" s="18">
        <f>E1030-F1030</f>
        <v>-4500</v>
      </c>
      <c r="I1030" s="19">
        <f>IF(ISERROR(F1030/C1030),0,F1030/C1030*100-100)</f>
        <v>-37.809523809523803</v>
      </c>
      <c r="J1030" s="19">
        <f>IF(ISERROR(F1030/E1030),0,F1030/E1030*100)</f>
        <v>321.67487684729065</v>
      </c>
      <c r="K1030" s="19">
        <f>IF(ISERROR(F1030/D1030),0,F1030/D1030*100)</f>
        <v>100</v>
      </c>
    </row>
    <row r="1031" spans="1:11">
      <c r="A1031" s="22" t="s">
        <v>82</v>
      </c>
      <c r="B1031" s="17" t="s">
        <v>83</v>
      </c>
      <c r="C1031" s="18">
        <v>5355</v>
      </c>
      <c r="D1031" s="18">
        <v>5855</v>
      </c>
      <c r="E1031" s="18">
        <v>2030</v>
      </c>
      <c r="F1031" s="18">
        <v>5855</v>
      </c>
      <c r="G1031" s="18">
        <f>F1031-C1031</f>
        <v>500</v>
      </c>
      <c r="H1031" s="18">
        <f>E1031-F1031</f>
        <v>-3825</v>
      </c>
      <c r="I1031" s="19">
        <f>IF(ISERROR(F1031/C1031),0,F1031/C1031*100-100)</f>
        <v>9.3370681605975676</v>
      </c>
      <c r="J1031" s="19">
        <f>IF(ISERROR(F1031/E1031),0,F1031/E1031*100)</f>
        <v>288.42364532019707</v>
      </c>
      <c r="K1031" s="19">
        <f>IF(ISERROR(F1031/D1031),0,F1031/D1031*100)</f>
        <v>100</v>
      </c>
    </row>
    <row r="1032" spans="1:11">
      <c r="A1032" s="22" t="s">
        <v>24</v>
      </c>
      <c r="B1032" s="17" t="s">
        <v>25</v>
      </c>
      <c r="C1032" s="18">
        <v>5145</v>
      </c>
      <c r="D1032" s="18">
        <v>675</v>
      </c>
      <c r="E1032" s="18">
        <v>0</v>
      </c>
      <c r="F1032" s="18">
        <v>675</v>
      </c>
      <c r="G1032" s="18">
        <f>F1032-C1032</f>
        <v>-4470</v>
      </c>
      <c r="H1032" s="18">
        <f>E1032-F1032</f>
        <v>-675</v>
      </c>
      <c r="I1032" s="19">
        <f>IF(ISERROR(F1032/C1032),0,F1032/C1032*100-100)</f>
        <v>-86.880466472303212</v>
      </c>
      <c r="J1032" s="19">
        <f>IF(ISERROR(F1032/E1032),0,F1032/E1032*100)</f>
        <v>0</v>
      </c>
      <c r="K1032" s="19">
        <f>IF(ISERROR(F1032/D1032),0,F1032/D1032*100)</f>
        <v>100</v>
      </c>
    </row>
    <row r="1033" spans="1:11">
      <c r="A1033" s="23" t="s">
        <v>26</v>
      </c>
      <c r="B1033" s="17" t="s">
        <v>27</v>
      </c>
      <c r="C1033" s="18">
        <v>5145</v>
      </c>
      <c r="D1033" s="18">
        <v>675</v>
      </c>
      <c r="E1033" s="18">
        <v>0</v>
      </c>
      <c r="F1033" s="18">
        <v>675</v>
      </c>
      <c r="G1033" s="18">
        <f>F1033-C1033</f>
        <v>-4470</v>
      </c>
      <c r="H1033" s="18">
        <f>E1033-F1033</f>
        <v>-675</v>
      </c>
      <c r="I1033" s="19">
        <f>IF(ISERROR(F1033/C1033),0,F1033/C1033*100-100)</f>
        <v>-86.880466472303212</v>
      </c>
      <c r="J1033" s="19">
        <f>IF(ISERROR(F1033/E1033),0,F1033/E1033*100)</f>
        <v>0</v>
      </c>
      <c r="K1033" s="19">
        <f>IF(ISERROR(F1033/D1033),0,F1033/D1033*100)</f>
        <v>100</v>
      </c>
    </row>
    <row r="1034" spans="1:11">
      <c r="A1034" s="16" t="s">
        <v>28</v>
      </c>
      <c r="B1034" s="17" t="s">
        <v>29</v>
      </c>
      <c r="C1034" s="18">
        <v>8409.7000000000007</v>
      </c>
      <c r="D1034" s="18">
        <v>6530</v>
      </c>
      <c r="E1034" s="18">
        <v>2030</v>
      </c>
      <c r="F1034" s="18">
        <v>1370</v>
      </c>
      <c r="G1034" s="18">
        <f>F1034-C1034</f>
        <v>-7039.7000000000007</v>
      </c>
      <c r="H1034" s="18">
        <f>E1034-F1034</f>
        <v>660</v>
      </c>
      <c r="I1034" s="19">
        <f>IF(ISERROR(F1034/C1034),0,F1034/C1034*100-100)</f>
        <v>-83.709288083998246</v>
      </c>
      <c r="J1034" s="19">
        <f>IF(ISERROR(F1034/E1034),0,F1034/E1034*100)</f>
        <v>67.487684729064028</v>
      </c>
      <c r="K1034" s="19">
        <f>IF(ISERROR(F1034/D1034),0,F1034/D1034*100)</f>
        <v>20.980091883614087</v>
      </c>
    </row>
    <row r="1035" spans="1:11">
      <c r="A1035" s="22" t="s">
        <v>30</v>
      </c>
      <c r="B1035" s="17" t="s">
        <v>31</v>
      </c>
      <c r="C1035" s="18">
        <v>8409.7000000000007</v>
      </c>
      <c r="D1035" s="18">
        <v>6530</v>
      </c>
      <c r="E1035" s="18">
        <v>2030</v>
      </c>
      <c r="F1035" s="18">
        <v>1370</v>
      </c>
      <c r="G1035" s="18">
        <f>F1035-C1035</f>
        <v>-7039.7000000000007</v>
      </c>
      <c r="H1035" s="18">
        <f>E1035-F1035</f>
        <v>660</v>
      </c>
      <c r="I1035" s="19">
        <f>IF(ISERROR(F1035/C1035),0,F1035/C1035*100-100)</f>
        <v>-83.709288083998246</v>
      </c>
      <c r="J1035" s="19">
        <f>IF(ISERROR(F1035/E1035),0,F1035/E1035*100)</f>
        <v>67.487684729064028</v>
      </c>
      <c r="K1035" s="19">
        <f>IF(ISERROR(F1035/D1035),0,F1035/D1035*100)</f>
        <v>20.980091883614087</v>
      </c>
    </row>
    <row r="1036" spans="1:11">
      <c r="A1036" s="23" t="s">
        <v>32</v>
      </c>
      <c r="B1036" s="17" t="s">
        <v>33</v>
      </c>
      <c r="C1036" s="18">
        <v>5669.7</v>
      </c>
      <c r="D1036" s="18">
        <v>4500</v>
      </c>
      <c r="E1036" s="18">
        <v>0</v>
      </c>
      <c r="F1036" s="18">
        <v>0</v>
      </c>
      <c r="G1036" s="18">
        <f>F1036-C1036</f>
        <v>-5669.7</v>
      </c>
      <c r="H1036" s="18">
        <f>E1036-F1036</f>
        <v>0</v>
      </c>
      <c r="I1036" s="19">
        <f>IF(ISERROR(F1036/C1036),0,F1036/C1036*100-100)</f>
        <v>-100</v>
      </c>
      <c r="J1036" s="19">
        <f>IF(ISERROR(F1036/E1036),0,F1036/E1036*100)</f>
        <v>0</v>
      </c>
      <c r="K1036" s="19">
        <f>IF(ISERROR(F1036/D1036),0,F1036/D1036*100)</f>
        <v>0</v>
      </c>
    </row>
    <row r="1037" spans="1:11">
      <c r="A1037" s="24" t="s">
        <v>36</v>
      </c>
      <c r="B1037" s="17" t="s">
        <v>37</v>
      </c>
      <c r="C1037" s="18">
        <v>5669.7</v>
      </c>
      <c r="D1037" s="18">
        <v>4500</v>
      </c>
      <c r="E1037" s="18">
        <v>0</v>
      </c>
      <c r="F1037" s="18">
        <v>0</v>
      </c>
      <c r="G1037" s="18">
        <f>F1037-C1037</f>
        <v>-5669.7</v>
      </c>
      <c r="H1037" s="18">
        <f>E1037-F1037</f>
        <v>0</v>
      </c>
      <c r="I1037" s="19">
        <f>IF(ISERROR(F1037/C1037),0,F1037/C1037*100-100)</f>
        <v>-100</v>
      </c>
      <c r="J1037" s="19">
        <f>IF(ISERROR(F1037/E1037),0,F1037/E1037*100)</f>
        <v>0</v>
      </c>
      <c r="K1037" s="19">
        <f>IF(ISERROR(F1037/D1037),0,F1037/D1037*100)</f>
        <v>0</v>
      </c>
    </row>
    <row r="1038" spans="1:11">
      <c r="A1038" s="23" t="s">
        <v>40</v>
      </c>
      <c r="B1038" s="17" t="s">
        <v>41</v>
      </c>
      <c r="C1038" s="18">
        <v>2055</v>
      </c>
      <c r="D1038" s="18">
        <v>1370</v>
      </c>
      <c r="E1038" s="18">
        <v>2030</v>
      </c>
      <c r="F1038" s="18">
        <v>1370</v>
      </c>
      <c r="G1038" s="18">
        <f>F1038-C1038</f>
        <v>-685</v>
      </c>
      <c r="H1038" s="18">
        <f>E1038-F1038</f>
        <v>660</v>
      </c>
      <c r="I1038" s="19">
        <f>IF(ISERROR(F1038/C1038),0,F1038/C1038*100-100)</f>
        <v>-33.333333333333343</v>
      </c>
      <c r="J1038" s="19">
        <f>IF(ISERROR(F1038/E1038),0,F1038/E1038*100)</f>
        <v>67.487684729064028</v>
      </c>
      <c r="K1038" s="19">
        <f>IF(ISERROR(F1038/D1038),0,F1038/D1038*100)</f>
        <v>100</v>
      </c>
    </row>
    <row r="1039" spans="1:11">
      <c r="A1039" s="24" t="s">
        <v>44</v>
      </c>
      <c r="B1039" s="17" t="s">
        <v>45</v>
      </c>
      <c r="C1039" s="18">
        <v>2055</v>
      </c>
      <c r="D1039" s="18">
        <v>1370</v>
      </c>
      <c r="E1039" s="18">
        <v>2030</v>
      </c>
      <c r="F1039" s="18">
        <v>1370</v>
      </c>
      <c r="G1039" s="18">
        <f>F1039-C1039</f>
        <v>-685</v>
      </c>
      <c r="H1039" s="18">
        <f>E1039-F1039</f>
        <v>660</v>
      </c>
      <c r="I1039" s="19">
        <f>IF(ISERROR(F1039/C1039),0,F1039/C1039*100-100)</f>
        <v>-33.333333333333343</v>
      </c>
      <c r="J1039" s="19">
        <f>IF(ISERROR(F1039/E1039),0,F1039/E1039*100)</f>
        <v>67.487684729064028</v>
      </c>
      <c r="K1039" s="19">
        <f>IF(ISERROR(F1039/D1039),0,F1039/D1039*100)</f>
        <v>100</v>
      </c>
    </row>
    <row r="1040" spans="1:11" ht="25.5">
      <c r="A1040" s="23" t="s">
        <v>70</v>
      </c>
      <c r="B1040" s="17" t="s">
        <v>71</v>
      </c>
      <c r="C1040" s="18">
        <v>685</v>
      </c>
      <c r="D1040" s="18">
        <v>660</v>
      </c>
      <c r="E1040" s="18">
        <v>0</v>
      </c>
      <c r="F1040" s="18">
        <v>0</v>
      </c>
      <c r="G1040" s="18">
        <f>F1040-C1040</f>
        <v>-685</v>
      </c>
      <c r="H1040" s="18">
        <f>E1040-F1040</f>
        <v>0</v>
      </c>
      <c r="I1040" s="19">
        <f>IF(ISERROR(F1040/C1040),0,F1040/C1040*100-100)</f>
        <v>-100</v>
      </c>
      <c r="J1040" s="19">
        <f>IF(ISERROR(F1040/E1040),0,F1040/E1040*100)</f>
        <v>0</v>
      </c>
      <c r="K1040" s="19">
        <f>IF(ISERROR(F1040/D1040),0,F1040/D1040*100)</f>
        <v>0</v>
      </c>
    </row>
    <row r="1041" spans="1:11">
      <c r="A1041" s="24" t="s">
        <v>72</v>
      </c>
      <c r="B1041" s="17" t="s">
        <v>73</v>
      </c>
      <c r="C1041" s="18">
        <v>685</v>
      </c>
      <c r="D1041" s="18">
        <v>660</v>
      </c>
      <c r="E1041" s="18">
        <v>0</v>
      </c>
      <c r="F1041" s="18">
        <v>0</v>
      </c>
      <c r="G1041" s="18">
        <f>F1041-C1041</f>
        <v>-685</v>
      </c>
      <c r="H1041" s="18">
        <f>E1041-F1041</f>
        <v>0</v>
      </c>
      <c r="I1041" s="19">
        <f>IF(ISERROR(F1041/C1041),0,F1041/C1041*100-100)</f>
        <v>-100</v>
      </c>
      <c r="J1041" s="19">
        <f>IF(ISERROR(F1041/E1041),0,F1041/E1041*100)</f>
        <v>0</v>
      </c>
      <c r="K1041" s="19">
        <f>IF(ISERROR(F1041/D1041),0,F1041/D1041*100)</f>
        <v>0</v>
      </c>
    </row>
    <row r="1042" spans="1:11">
      <c r="A1042" s="16"/>
      <c r="B1042" s="17" t="s">
        <v>58</v>
      </c>
      <c r="C1042" s="18">
        <v>2090.3000000000002</v>
      </c>
      <c r="D1042" s="18">
        <v>0</v>
      </c>
      <c r="E1042" s="18">
        <v>0</v>
      </c>
      <c r="F1042" s="18">
        <v>5160</v>
      </c>
      <c r="G1042" s="18">
        <f>F1042-C1042</f>
        <v>3069.7</v>
      </c>
      <c r="H1042" s="18">
        <f>E1042-F1042</f>
        <v>-5160</v>
      </c>
      <c r="I1042" s="19">
        <f>IF(ISERROR(F1042/C1042),0,F1042/C1042*100-100)</f>
        <v>146.85451849016883</v>
      </c>
      <c r="J1042" s="19">
        <f>IF(ISERROR(F1042/E1042),0,F1042/E1042*100)</f>
        <v>0</v>
      </c>
      <c r="K1042" s="19">
        <f>IF(ISERROR(F1042/D1042),0,F1042/D1042*100)</f>
        <v>0</v>
      </c>
    </row>
    <row r="1043" spans="1:11">
      <c r="A1043" s="16" t="s">
        <v>59</v>
      </c>
      <c r="B1043" s="17" t="s">
        <v>60</v>
      </c>
      <c r="C1043" s="18">
        <v>-2090.3000000000002</v>
      </c>
      <c r="D1043" s="18">
        <v>0</v>
      </c>
      <c r="E1043" s="18">
        <v>0</v>
      </c>
      <c r="F1043" s="18">
        <v>-5160</v>
      </c>
      <c r="G1043" s="18">
        <f>F1043-C1043</f>
        <v>-3069.7</v>
      </c>
      <c r="H1043" s="18">
        <f>E1043-F1043</f>
        <v>5160</v>
      </c>
      <c r="I1043" s="19">
        <f>IF(ISERROR(F1043/C1043),0,F1043/C1043*100-100)</f>
        <v>146.85451849016883</v>
      </c>
      <c r="J1043" s="19">
        <f>IF(ISERROR(F1043/E1043),0,F1043/E1043*100)</f>
        <v>0</v>
      </c>
      <c r="K1043" s="19">
        <f>IF(ISERROR(F1043/D1043),0,F1043/D1043*100)</f>
        <v>0</v>
      </c>
    </row>
    <row r="1044" spans="1:11">
      <c r="A1044" s="22" t="s">
        <v>61</v>
      </c>
      <c r="B1044" s="17" t="s">
        <v>62</v>
      </c>
      <c r="C1044" s="18">
        <v>-2090.3000000000002</v>
      </c>
      <c r="D1044" s="18">
        <v>0</v>
      </c>
      <c r="E1044" s="18">
        <v>0</v>
      </c>
      <c r="F1044" s="18">
        <v>-5160</v>
      </c>
      <c r="G1044" s="18">
        <f>F1044-C1044</f>
        <v>-3069.7</v>
      </c>
      <c r="H1044" s="18">
        <f>E1044-F1044</f>
        <v>5160</v>
      </c>
      <c r="I1044" s="19">
        <f>IF(ISERROR(F1044/C1044),0,F1044/C1044*100-100)</f>
        <v>146.85451849016883</v>
      </c>
      <c r="J1044" s="19">
        <f>IF(ISERROR(F1044/E1044),0,F1044/E1044*100)</f>
        <v>0</v>
      </c>
      <c r="K1044" s="19">
        <f>IF(ISERROR(F1044/D1044),0,F1044/D1044*100)</f>
        <v>0</v>
      </c>
    </row>
    <row r="1045" spans="1:11" ht="25.5">
      <c r="A1045" s="23" t="s">
        <v>98</v>
      </c>
      <c r="B1045" s="17" t="s">
        <v>99</v>
      </c>
      <c r="C1045" s="18">
        <v>-2740</v>
      </c>
      <c r="D1045" s="18">
        <v>0</v>
      </c>
      <c r="E1045" s="18">
        <v>0</v>
      </c>
      <c r="F1045" s="18">
        <v>0</v>
      </c>
      <c r="G1045" s="18">
        <f>F1045-C1045</f>
        <v>2740</v>
      </c>
      <c r="H1045" s="18">
        <f>E1045-F1045</f>
        <v>0</v>
      </c>
      <c r="I1045" s="19">
        <f>IF(ISERROR(F1045/C1045),0,F1045/C1045*100-100)</f>
        <v>-100</v>
      </c>
      <c r="J1045" s="19">
        <f>IF(ISERROR(F1045/E1045),0,F1045/E1045*100)</f>
        <v>0</v>
      </c>
      <c r="K1045" s="19">
        <f>IF(ISERROR(F1045/D1045),0,F1045/D1045*100)</f>
        <v>0</v>
      </c>
    </row>
    <row r="1046" spans="1:11" ht="25.5">
      <c r="A1046" s="36" t="s">
        <v>368</v>
      </c>
      <c r="B1046" s="28" t="s">
        <v>430</v>
      </c>
      <c r="C1046" s="29"/>
      <c r="D1046" s="29"/>
      <c r="E1046" s="29"/>
      <c r="F1046" s="29"/>
      <c r="G1046" s="29"/>
      <c r="H1046" s="29"/>
      <c r="I1046" s="30"/>
      <c r="J1046" s="30"/>
      <c r="K1046" s="30"/>
    </row>
    <row r="1047" spans="1:11">
      <c r="A1047" s="16" t="s">
        <v>20</v>
      </c>
      <c r="B1047" s="17" t="s">
        <v>21</v>
      </c>
      <c r="C1047" s="18">
        <v>27938</v>
      </c>
      <c r="D1047" s="18">
        <v>0</v>
      </c>
      <c r="E1047" s="18">
        <v>0</v>
      </c>
      <c r="F1047" s="18">
        <v>0</v>
      </c>
      <c r="G1047" s="18">
        <f>F1047-C1047</f>
        <v>-27938</v>
      </c>
      <c r="H1047" s="18">
        <f>E1047-F1047</f>
        <v>0</v>
      </c>
      <c r="I1047" s="19">
        <f>IF(ISERROR(F1047/C1047),0,F1047/C1047*100-100)</f>
        <v>-100</v>
      </c>
      <c r="J1047" s="19">
        <f>IF(ISERROR(F1047/E1047),0,F1047/E1047*100)</f>
        <v>0</v>
      </c>
      <c r="K1047" s="19">
        <f>IF(ISERROR(F1047/D1047),0,F1047/D1047*100)</f>
        <v>0</v>
      </c>
    </row>
    <row r="1048" spans="1:11">
      <c r="A1048" s="22" t="s">
        <v>24</v>
      </c>
      <c r="B1048" s="17" t="s">
        <v>25</v>
      </c>
      <c r="C1048" s="18">
        <v>27938</v>
      </c>
      <c r="D1048" s="18">
        <v>0</v>
      </c>
      <c r="E1048" s="18">
        <v>0</v>
      </c>
      <c r="F1048" s="18">
        <v>0</v>
      </c>
      <c r="G1048" s="18">
        <f>F1048-C1048</f>
        <v>-27938</v>
      </c>
      <c r="H1048" s="18">
        <f>E1048-F1048</f>
        <v>0</v>
      </c>
      <c r="I1048" s="19">
        <f>IF(ISERROR(F1048/C1048),0,F1048/C1048*100-100)</f>
        <v>-100</v>
      </c>
      <c r="J1048" s="19">
        <f>IF(ISERROR(F1048/E1048),0,F1048/E1048*100)</f>
        <v>0</v>
      </c>
      <c r="K1048" s="19">
        <f>IF(ISERROR(F1048/D1048),0,F1048/D1048*100)</f>
        <v>0</v>
      </c>
    </row>
    <row r="1049" spans="1:11">
      <c r="A1049" s="23" t="s">
        <v>26</v>
      </c>
      <c r="B1049" s="17" t="s">
        <v>27</v>
      </c>
      <c r="C1049" s="18">
        <v>27938</v>
      </c>
      <c r="D1049" s="18">
        <v>0</v>
      </c>
      <c r="E1049" s="18">
        <v>0</v>
      </c>
      <c r="F1049" s="18">
        <v>0</v>
      </c>
      <c r="G1049" s="18">
        <f>F1049-C1049</f>
        <v>-27938</v>
      </c>
      <c r="H1049" s="18">
        <f>E1049-F1049</f>
        <v>0</v>
      </c>
      <c r="I1049" s="19">
        <f>IF(ISERROR(F1049/C1049),0,F1049/C1049*100-100)</f>
        <v>-100</v>
      </c>
      <c r="J1049" s="19">
        <f>IF(ISERROR(F1049/E1049),0,F1049/E1049*100)</f>
        <v>0</v>
      </c>
      <c r="K1049" s="19">
        <f>IF(ISERROR(F1049/D1049),0,F1049/D1049*100)</f>
        <v>0</v>
      </c>
    </row>
    <row r="1050" spans="1:11">
      <c r="A1050" s="16" t="s">
        <v>28</v>
      </c>
      <c r="B1050" s="17" t="s">
        <v>29</v>
      </c>
      <c r="C1050" s="18">
        <v>10184.18</v>
      </c>
      <c r="D1050" s="18">
        <v>0</v>
      </c>
      <c r="E1050" s="18">
        <v>0</v>
      </c>
      <c r="F1050" s="18">
        <v>0</v>
      </c>
      <c r="G1050" s="18">
        <f>F1050-C1050</f>
        <v>-10184.18</v>
      </c>
      <c r="H1050" s="18">
        <f>E1050-F1050</f>
        <v>0</v>
      </c>
      <c r="I1050" s="19">
        <f>IF(ISERROR(F1050/C1050),0,F1050/C1050*100-100)</f>
        <v>-100</v>
      </c>
      <c r="J1050" s="19">
        <f>IF(ISERROR(F1050/E1050),0,F1050/E1050*100)</f>
        <v>0</v>
      </c>
      <c r="K1050" s="19">
        <f>IF(ISERROR(F1050/D1050),0,F1050/D1050*100)</f>
        <v>0</v>
      </c>
    </row>
    <row r="1051" spans="1:11">
      <c r="A1051" s="22" t="s">
        <v>30</v>
      </c>
      <c r="B1051" s="17" t="s">
        <v>31</v>
      </c>
      <c r="C1051" s="18">
        <v>10184.18</v>
      </c>
      <c r="D1051" s="18">
        <v>0</v>
      </c>
      <c r="E1051" s="18">
        <v>0</v>
      </c>
      <c r="F1051" s="18">
        <v>0</v>
      </c>
      <c r="G1051" s="18">
        <f>F1051-C1051</f>
        <v>-10184.18</v>
      </c>
      <c r="H1051" s="18">
        <f>E1051-F1051</f>
        <v>0</v>
      </c>
      <c r="I1051" s="19">
        <f>IF(ISERROR(F1051/C1051),0,F1051/C1051*100-100)</f>
        <v>-100</v>
      </c>
      <c r="J1051" s="19">
        <f>IF(ISERROR(F1051/E1051),0,F1051/E1051*100)</f>
        <v>0</v>
      </c>
      <c r="K1051" s="19">
        <f>IF(ISERROR(F1051/D1051),0,F1051/D1051*100)</f>
        <v>0</v>
      </c>
    </row>
    <row r="1052" spans="1:11">
      <c r="A1052" s="23" t="s">
        <v>32</v>
      </c>
      <c r="B1052" s="17" t="s">
        <v>33</v>
      </c>
      <c r="C1052" s="18">
        <v>10184.18</v>
      </c>
      <c r="D1052" s="18">
        <v>0</v>
      </c>
      <c r="E1052" s="18">
        <v>0</v>
      </c>
      <c r="F1052" s="18">
        <v>0</v>
      </c>
      <c r="G1052" s="18">
        <f>F1052-C1052</f>
        <v>-10184.18</v>
      </c>
      <c r="H1052" s="18">
        <f>E1052-F1052</f>
        <v>0</v>
      </c>
      <c r="I1052" s="19">
        <f>IF(ISERROR(F1052/C1052),0,F1052/C1052*100-100)</f>
        <v>-100</v>
      </c>
      <c r="J1052" s="19">
        <f>IF(ISERROR(F1052/E1052),0,F1052/E1052*100)</f>
        <v>0</v>
      </c>
      <c r="K1052" s="19">
        <f>IF(ISERROR(F1052/D1052),0,F1052/D1052*100)</f>
        <v>0</v>
      </c>
    </row>
    <row r="1053" spans="1:11">
      <c r="A1053" s="24" t="s">
        <v>34</v>
      </c>
      <c r="B1053" s="17" t="s">
        <v>35</v>
      </c>
      <c r="C1053" s="18">
        <v>284.18</v>
      </c>
      <c r="D1053" s="18">
        <v>0</v>
      </c>
      <c r="E1053" s="18">
        <v>0</v>
      </c>
      <c r="F1053" s="18">
        <v>0</v>
      </c>
      <c r="G1053" s="18">
        <f>F1053-C1053</f>
        <v>-284.18</v>
      </c>
      <c r="H1053" s="18">
        <f>E1053-F1053</f>
        <v>0</v>
      </c>
      <c r="I1053" s="19">
        <f>IF(ISERROR(F1053/C1053),0,F1053/C1053*100-100)</f>
        <v>-100</v>
      </c>
      <c r="J1053" s="19">
        <f>IF(ISERROR(F1053/E1053),0,F1053/E1053*100)</f>
        <v>0</v>
      </c>
      <c r="K1053" s="19">
        <f>IF(ISERROR(F1053/D1053),0,F1053/D1053*100)</f>
        <v>0</v>
      </c>
    </row>
    <row r="1054" spans="1:11">
      <c r="A1054" s="24" t="s">
        <v>36</v>
      </c>
      <c r="B1054" s="17" t="s">
        <v>37</v>
      </c>
      <c r="C1054" s="18">
        <v>9900</v>
      </c>
      <c r="D1054" s="18">
        <v>0</v>
      </c>
      <c r="E1054" s="18">
        <v>0</v>
      </c>
      <c r="F1054" s="18">
        <v>0</v>
      </c>
      <c r="G1054" s="18">
        <f>F1054-C1054</f>
        <v>-9900</v>
      </c>
      <c r="H1054" s="18">
        <f>E1054-F1054</f>
        <v>0</v>
      </c>
      <c r="I1054" s="19">
        <f>IF(ISERROR(F1054/C1054),0,F1054/C1054*100-100)</f>
        <v>-100</v>
      </c>
      <c r="J1054" s="19">
        <f>IF(ISERROR(F1054/E1054),0,F1054/E1054*100)</f>
        <v>0</v>
      </c>
      <c r="K1054" s="19">
        <f>IF(ISERROR(F1054/D1054),0,F1054/D1054*100)</f>
        <v>0</v>
      </c>
    </row>
    <row r="1055" spans="1:11">
      <c r="A1055" s="16"/>
      <c r="B1055" s="17" t="s">
        <v>58</v>
      </c>
      <c r="C1055" s="18">
        <v>17753.82</v>
      </c>
      <c r="D1055" s="18">
        <v>0</v>
      </c>
      <c r="E1055" s="18">
        <v>0</v>
      </c>
      <c r="F1055" s="18">
        <v>0</v>
      </c>
      <c r="G1055" s="18">
        <f>F1055-C1055</f>
        <v>-17753.82</v>
      </c>
      <c r="H1055" s="18">
        <f>E1055-F1055</f>
        <v>0</v>
      </c>
      <c r="I1055" s="19">
        <f>IF(ISERROR(F1055/C1055),0,F1055/C1055*100-100)</f>
        <v>-100</v>
      </c>
      <c r="J1055" s="19">
        <f>IF(ISERROR(F1055/E1055),0,F1055/E1055*100)</f>
        <v>0</v>
      </c>
      <c r="K1055" s="19">
        <f>IF(ISERROR(F1055/D1055),0,F1055/D1055*100)</f>
        <v>0</v>
      </c>
    </row>
    <row r="1056" spans="1:11">
      <c r="A1056" s="16" t="s">
        <v>59</v>
      </c>
      <c r="B1056" s="17" t="s">
        <v>60</v>
      </c>
      <c r="C1056" s="18">
        <v>-17753.82</v>
      </c>
      <c r="D1056" s="18">
        <v>0</v>
      </c>
      <c r="E1056" s="18">
        <v>0</v>
      </c>
      <c r="F1056" s="18">
        <v>0</v>
      </c>
      <c r="G1056" s="18">
        <f>F1056-C1056</f>
        <v>17753.82</v>
      </c>
      <c r="H1056" s="18">
        <f>E1056-F1056</f>
        <v>0</v>
      </c>
      <c r="I1056" s="19">
        <f>IF(ISERROR(F1056/C1056),0,F1056/C1056*100-100)</f>
        <v>-100</v>
      </c>
      <c r="J1056" s="19">
        <f>IF(ISERROR(F1056/E1056),0,F1056/E1056*100)</f>
        <v>0</v>
      </c>
      <c r="K1056" s="19">
        <f>IF(ISERROR(F1056/D1056),0,F1056/D1056*100)</f>
        <v>0</v>
      </c>
    </row>
    <row r="1057" spans="1:11">
      <c r="A1057" s="22" t="s">
        <v>61</v>
      </c>
      <c r="B1057" s="17" t="s">
        <v>62</v>
      </c>
      <c r="C1057" s="18">
        <v>-17753.82</v>
      </c>
      <c r="D1057" s="18">
        <v>0</v>
      </c>
      <c r="E1057" s="18">
        <v>0</v>
      </c>
      <c r="F1057" s="18">
        <v>0</v>
      </c>
      <c r="G1057" s="18">
        <f>F1057-C1057</f>
        <v>17753.82</v>
      </c>
      <c r="H1057" s="18">
        <f>E1057-F1057</f>
        <v>0</v>
      </c>
      <c r="I1057" s="19">
        <f>IF(ISERROR(F1057/C1057),0,F1057/C1057*100-100)</f>
        <v>-100</v>
      </c>
      <c r="J1057" s="19">
        <f>IF(ISERROR(F1057/E1057),0,F1057/E1057*100)</f>
        <v>0</v>
      </c>
      <c r="K1057" s="19">
        <f>IF(ISERROR(F1057/D1057),0,F1057/D1057*100)</f>
        <v>0</v>
      </c>
    </row>
    <row r="1058" spans="1:11" ht="25.5">
      <c r="A1058" s="23" t="s">
        <v>98</v>
      </c>
      <c r="B1058" s="17" t="s">
        <v>99</v>
      </c>
      <c r="C1058" s="18">
        <v>-10681.9</v>
      </c>
      <c r="D1058" s="18">
        <v>0</v>
      </c>
      <c r="E1058" s="18">
        <v>0</v>
      </c>
      <c r="F1058" s="18">
        <v>0</v>
      </c>
      <c r="G1058" s="18">
        <f>F1058-C1058</f>
        <v>10681.9</v>
      </c>
      <c r="H1058" s="18">
        <f>E1058-F1058</f>
        <v>0</v>
      </c>
      <c r="I1058" s="19">
        <f>IF(ISERROR(F1058/C1058),0,F1058/C1058*100-100)</f>
        <v>-100</v>
      </c>
      <c r="J1058" s="19">
        <f>IF(ISERROR(F1058/E1058),0,F1058/E1058*100)</f>
        <v>0</v>
      </c>
      <c r="K1058" s="19">
        <f>IF(ISERROR(F1058/D1058),0,F1058/D1058*100)</f>
        <v>0</v>
      </c>
    </row>
    <row r="1059" spans="1:11" ht="25.5">
      <c r="A1059" s="36" t="s">
        <v>431</v>
      </c>
      <c r="B1059" s="28" t="s">
        <v>432</v>
      </c>
      <c r="C1059" s="29"/>
      <c r="D1059" s="29"/>
      <c r="E1059" s="29"/>
      <c r="F1059" s="29"/>
      <c r="G1059" s="29"/>
      <c r="H1059" s="29"/>
      <c r="I1059" s="30"/>
      <c r="J1059" s="30"/>
      <c r="K1059" s="30"/>
    </row>
    <row r="1060" spans="1:11">
      <c r="A1060" s="16" t="s">
        <v>20</v>
      </c>
      <c r="B1060" s="17" t="s">
        <v>21</v>
      </c>
      <c r="C1060" s="18">
        <v>0</v>
      </c>
      <c r="D1060" s="18">
        <v>5000</v>
      </c>
      <c r="E1060" s="18">
        <v>0</v>
      </c>
      <c r="F1060" s="18">
        <v>4937.41</v>
      </c>
      <c r="G1060" s="18">
        <f>F1060-C1060</f>
        <v>4937.41</v>
      </c>
      <c r="H1060" s="18">
        <f>E1060-F1060</f>
        <v>-4937.41</v>
      </c>
      <c r="I1060" s="19">
        <f>IF(ISERROR(F1060/C1060),0,F1060/C1060*100-100)</f>
        <v>0</v>
      </c>
      <c r="J1060" s="19">
        <f>IF(ISERROR(F1060/E1060),0,F1060/E1060*100)</f>
        <v>0</v>
      </c>
      <c r="K1060" s="19">
        <f>IF(ISERROR(F1060/D1060),0,F1060/D1060*100)</f>
        <v>98.748199999999997</v>
      </c>
    </row>
    <row r="1061" spans="1:11">
      <c r="A1061" s="22" t="s">
        <v>82</v>
      </c>
      <c r="B1061" s="17" t="s">
        <v>83</v>
      </c>
      <c r="C1061" s="18">
        <v>0</v>
      </c>
      <c r="D1061" s="18">
        <v>2550</v>
      </c>
      <c r="E1061" s="18">
        <v>0</v>
      </c>
      <c r="F1061" s="18">
        <v>2487.41</v>
      </c>
      <c r="G1061" s="18">
        <f>F1061-C1061</f>
        <v>2487.41</v>
      </c>
      <c r="H1061" s="18">
        <f>E1061-F1061</f>
        <v>-2487.41</v>
      </c>
      <c r="I1061" s="19">
        <f>IF(ISERROR(F1061/C1061),0,F1061/C1061*100-100)</f>
        <v>0</v>
      </c>
      <c r="J1061" s="19">
        <f>IF(ISERROR(F1061/E1061),0,F1061/E1061*100)</f>
        <v>0</v>
      </c>
      <c r="K1061" s="19">
        <f>IF(ISERROR(F1061/D1061),0,F1061/D1061*100)</f>
        <v>97.545490196078418</v>
      </c>
    </row>
    <row r="1062" spans="1:11">
      <c r="A1062" s="22" t="s">
        <v>24</v>
      </c>
      <c r="B1062" s="17" t="s">
        <v>25</v>
      </c>
      <c r="C1062" s="18">
        <v>0</v>
      </c>
      <c r="D1062" s="18">
        <v>2450</v>
      </c>
      <c r="E1062" s="18">
        <v>0</v>
      </c>
      <c r="F1062" s="18">
        <v>2450</v>
      </c>
      <c r="G1062" s="18">
        <f>F1062-C1062</f>
        <v>2450</v>
      </c>
      <c r="H1062" s="18">
        <f>E1062-F1062</f>
        <v>-2450</v>
      </c>
      <c r="I1062" s="19">
        <f>IF(ISERROR(F1062/C1062),0,F1062/C1062*100-100)</f>
        <v>0</v>
      </c>
      <c r="J1062" s="19">
        <f>IF(ISERROR(F1062/E1062),0,F1062/E1062*100)</f>
        <v>0</v>
      </c>
      <c r="K1062" s="19">
        <f>IF(ISERROR(F1062/D1062),0,F1062/D1062*100)</f>
        <v>100</v>
      </c>
    </row>
    <row r="1063" spans="1:11">
      <c r="A1063" s="23" t="s">
        <v>26</v>
      </c>
      <c r="B1063" s="17" t="s">
        <v>27</v>
      </c>
      <c r="C1063" s="18">
        <v>0</v>
      </c>
      <c r="D1063" s="18">
        <v>2450</v>
      </c>
      <c r="E1063" s="18">
        <v>0</v>
      </c>
      <c r="F1063" s="18">
        <v>2450</v>
      </c>
      <c r="G1063" s="18">
        <f>F1063-C1063</f>
        <v>2450</v>
      </c>
      <c r="H1063" s="18">
        <f>E1063-F1063</f>
        <v>-2450</v>
      </c>
      <c r="I1063" s="19">
        <f>IF(ISERROR(F1063/C1063),0,F1063/C1063*100-100)</f>
        <v>0</v>
      </c>
      <c r="J1063" s="19">
        <f>IF(ISERROR(F1063/E1063),0,F1063/E1063*100)</f>
        <v>0</v>
      </c>
      <c r="K1063" s="19">
        <f>IF(ISERROR(F1063/D1063),0,F1063/D1063*100)</f>
        <v>100</v>
      </c>
    </row>
    <row r="1064" spans="1:11">
      <c r="A1064" s="16" t="s">
        <v>28</v>
      </c>
      <c r="B1064" s="17" t="s">
        <v>29</v>
      </c>
      <c r="C1064" s="18">
        <v>0</v>
      </c>
      <c r="D1064" s="18">
        <v>5000</v>
      </c>
      <c r="E1064" s="18">
        <v>0</v>
      </c>
      <c r="F1064" s="18">
        <v>4146.41</v>
      </c>
      <c r="G1064" s="18">
        <f>F1064-C1064</f>
        <v>4146.41</v>
      </c>
      <c r="H1064" s="18">
        <f>E1064-F1064</f>
        <v>-4146.41</v>
      </c>
      <c r="I1064" s="19">
        <f>IF(ISERROR(F1064/C1064),0,F1064/C1064*100-100)</f>
        <v>0</v>
      </c>
      <c r="J1064" s="19">
        <f>IF(ISERROR(F1064/E1064),0,F1064/E1064*100)</f>
        <v>0</v>
      </c>
      <c r="K1064" s="19">
        <f>IF(ISERROR(F1064/D1064),0,F1064/D1064*100)</f>
        <v>82.92819999999999</v>
      </c>
    </row>
    <row r="1065" spans="1:11">
      <c r="A1065" s="22" t="s">
        <v>30</v>
      </c>
      <c r="B1065" s="17" t="s">
        <v>31</v>
      </c>
      <c r="C1065" s="18">
        <v>0</v>
      </c>
      <c r="D1065" s="18">
        <v>5000</v>
      </c>
      <c r="E1065" s="18">
        <v>0</v>
      </c>
      <c r="F1065" s="18">
        <v>4146.41</v>
      </c>
      <c r="G1065" s="18">
        <f>F1065-C1065</f>
        <v>4146.41</v>
      </c>
      <c r="H1065" s="18">
        <f>E1065-F1065</f>
        <v>-4146.41</v>
      </c>
      <c r="I1065" s="19">
        <f>IF(ISERROR(F1065/C1065),0,F1065/C1065*100-100)</f>
        <v>0</v>
      </c>
      <c r="J1065" s="19">
        <f>IF(ISERROR(F1065/E1065),0,F1065/E1065*100)</f>
        <v>0</v>
      </c>
      <c r="K1065" s="19">
        <f>IF(ISERROR(F1065/D1065),0,F1065/D1065*100)</f>
        <v>82.92819999999999</v>
      </c>
    </row>
    <row r="1066" spans="1:11">
      <c r="A1066" s="23" t="s">
        <v>32</v>
      </c>
      <c r="B1066" s="17" t="s">
        <v>33</v>
      </c>
      <c r="C1066" s="18">
        <v>0</v>
      </c>
      <c r="D1066" s="18">
        <v>5000</v>
      </c>
      <c r="E1066" s="18">
        <v>0</v>
      </c>
      <c r="F1066" s="18">
        <v>4146.41</v>
      </c>
      <c r="G1066" s="18">
        <f>F1066-C1066</f>
        <v>4146.41</v>
      </c>
      <c r="H1066" s="18">
        <f>E1066-F1066</f>
        <v>-4146.41</v>
      </c>
      <c r="I1066" s="19">
        <f>IF(ISERROR(F1066/C1066),0,F1066/C1066*100-100)</f>
        <v>0</v>
      </c>
      <c r="J1066" s="19">
        <f>IF(ISERROR(F1066/E1066),0,F1066/E1066*100)</f>
        <v>0</v>
      </c>
      <c r="K1066" s="19">
        <f>IF(ISERROR(F1066/D1066),0,F1066/D1066*100)</f>
        <v>82.92819999999999</v>
      </c>
    </row>
    <row r="1067" spans="1:11">
      <c r="A1067" s="24" t="s">
        <v>36</v>
      </c>
      <c r="B1067" s="17" t="s">
        <v>37</v>
      </c>
      <c r="C1067" s="18">
        <v>0</v>
      </c>
      <c r="D1067" s="18">
        <v>5000</v>
      </c>
      <c r="E1067" s="18">
        <v>0</v>
      </c>
      <c r="F1067" s="18">
        <v>4146.41</v>
      </c>
      <c r="G1067" s="18">
        <f>F1067-C1067</f>
        <v>4146.41</v>
      </c>
      <c r="H1067" s="18">
        <f>E1067-F1067</f>
        <v>-4146.41</v>
      </c>
      <c r="I1067" s="19">
        <f>IF(ISERROR(F1067/C1067),0,F1067/C1067*100-100)</f>
        <v>0</v>
      </c>
      <c r="J1067" s="19">
        <f>IF(ISERROR(F1067/E1067),0,F1067/E1067*100)</f>
        <v>0</v>
      </c>
      <c r="K1067" s="19">
        <f>IF(ISERROR(F1067/D1067),0,F1067/D1067*100)</f>
        <v>82.92819999999999</v>
      </c>
    </row>
    <row r="1068" spans="1:11">
      <c r="A1068" s="16"/>
      <c r="B1068" s="17" t="s">
        <v>58</v>
      </c>
      <c r="C1068" s="18">
        <v>0</v>
      </c>
      <c r="D1068" s="18">
        <v>0</v>
      </c>
      <c r="E1068" s="18">
        <v>0</v>
      </c>
      <c r="F1068" s="18">
        <v>791</v>
      </c>
      <c r="G1068" s="18">
        <f>F1068-C1068</f>
        <v>791</v>
      </c>
      <c r="H1068" s="18">
        <f>E1068-F1068</f>
        <v>-791</v>
      </c>
      <c r="I1068" s="19">
        <f>IF(ISERROR(F1068/C1068),0,F1068/C1068*100-100)</f>
        <v>0</v>
      </c>
      <c r="J1068" s="19">
        <f>IF(ISERROR(F1068/E1068),0,F1068/E1068*100)</f>
        <v>0</v>
      </c>
      <c r="K1068" s="19">
        <f>IF(ISERROR(F1068/D1068),0,F1068/D1068*100)</f>
        <v>0</v>
      </c>
    </row>
    <row r="1069" spans="1:11">
      <c r="A1069" s="16" t="s">
        <v>59</v>
      </c>
      <c r="B1069" s="17" t="s">
        <v>60</v>
      </c>
      <c r="C1069" s="18">
        <v>0</v>
      </c>
      <c r="D1069" s="18">
        <v>0</v>
      </c>
      <c r="E1069" s="18">
        <v>0</v>
      </c>
      <c r="F1069" s="18">
        <v>-791</v>
      </c>
      <c r="G1069" s="18">
        <f>F1069-C1069</f>
        <v>-791</v>
      </c>
      <c r="H1069" s="18">
        <f>E1069-F1069</f>
        <v>791</v>
      </c>
      <c r="I1069" s="19">
        <f>IF(ISERROR(F1069/C1069),0,F1069/C1069*100-100)</f>
        <v>0</v>
      </c>
      <c r="J1069" s="19">
        <f>IF(ISERROR(F1069/E1069),0,F1069/E1069*100)</f>
        <v>0</v>
      </c>
      <c r="K1069" s="19">
        <f>IF(ISERROR(F1069/D1069),0,F1069/D1069*100)</f>
        <v>0</v>
      </c>
    </row>
    <row r="1070" spans="1:11">
      <c r="A1070" s="22" t="s">
        <v>61</v>
      </c>
      <c r="B1070" s="17" t="s">
        <v>62</v>
      </c>
      <c r="C1070" s="18">
        <v>0</v>
      </c>
      <c r="D1070" s="18">
        <v>0</v>
      </c>
      <c r="E1070" s="18">
        <v>0</v>
      </c>
      <c r="F1070" s="18">
        <v>-791</v>
      </c>
      <c r="G1070" s="18">
        <f>F1070-C1070</f>
        <v>-791</v>
      </c>
      <c r="H1070" s="18">
        <f>E1070-F1070</f>
        <v>791</v>
      </c>
      <c r="I1070" s="19">
        <f>IF(ISERROR(F1070/C1070),0,F1070/C1070*100-100)</f>
        <v>0</v>
      </c>
      <c r="J1070" s="19">
        <f>IF(ISERROR(F1070/E1070),0,F1070/E1070*100)</f>
        <v>0</v>
      </c>
      <c r="K1070" s="19">
        <f>IF(ISERROR(F1070/D1070),0,F1070/D1070*100)</f>
        <v>0</v>
      </c>
    </row>
    <row r="1071" spans="1:11" ht="25.5">
      <c r="A1071" s="27" t="s">
        <v>132</v>
      </c>
      <c r="B1071" s="28" t="s">
        <v>133</v>
      </c>
      <c r="C1071" s="29"/>
      <c r="D1071" s="29"/>
      <c r="E1071" s="29"/>
      <c r="F1071" s="29"/>
      <c r="G1071" s="29"/>
      <c r="H1071" s="29"/>
      <c r="I1071" s="30"/>
      <c r="J1071" s="30"/>
      <c r="K1071" s="30"/>
    </row>
    <row r="1072" spans="1:11">
      <c r="A1072" s="16" t="s">
        <v>20</v>
      </c>
      <c r="B1072" s="17" t="s">
        <v>21</v>
      </c>
      <c r="C1072" s="18">
        <v>0</v>
      </c>
      <c r="D1072" s="18">
        <v>2573355</v>
      </c>
      <c r="E1072" s="18">
        <v>76437</v>
      </c>
      <c r="F1072" s="18">
        <v>2573355</v>
      </c>
      <c r="G1072" s="18">
        <f>F1072-C1072</f>
        <v>2573355</v>
      </c>
      <c r="H1072" s="18">
        <f>E1072-F1072</f>
        <v>-2496918</v>
      </c>
      <c r="I1072" s="19">
        <f>IF(ISERROR(F1072/C1072),0,F1072/C1072*100-100)</f>
        <v>0</v>
      </c>
      <c r="J1072" s="19">
        <f>IF(ISERROR(F1072/E1072),0,F1072/E1072*100)</f>
        <v>3366.6352682601355</v>
      </c>
      <c r="K1072" s="19">
        <f>IF(ISERROR(F1072/D1072),0,F1072/D1072*100)</f>
        <v>100</v>
      </c>
    </row>
    <row r="1073" spans="1:11">
      <c r="A1073" s="22" t="s">
        <v>24</v>
      </c>
      <c r="B1073" s="17" t="s">
        <v>25</v>
      </c>
      <c r="C1073" s="18">
        <v>0</v>
      </c>
      <c r="D1073" s="18">
        <v>2573355</v>
      </c>
      <c r="E1073" s="18">
        <v>76437</v>
      </c>
      <c r="F1073" s="18">
        <v>2573355</v>
      </c>
      <c r="G1073" s="18">
        <f>F1073-C1073</f>
        <v>2573355</v>
      </c>
      <c r="H1073" s="18">
        <f>E1073-F1073</f>
        <v>-2496918</v>
      </c>
      <c r="I1073" s="19">
        <f>IF(ISERROR(F1073/C1073),0,F1073/C1073*100-100)</f>
        <v>0</v>
      </c>
      <c r="J1073" s="19">
        <f>IF(ISERROR(F1073/E1073),0,F1073/E1073*100)</f>
        <v>3366.6352682601355</v>
      </c>
      <c r="K1073" s="19">
        <f>IF(ISERROR(F1073/D1073),0,F1073/D1073*100)</f>
        <v>100</v>
      </c>
    </row>
    <row r="1074" spans="1:11">
      <c r="A1074" s="23" t="s">
        <v>26</v>
      </c>
      <c r="B1074" s="17" t="s">
        <v>27</v>
      </c>
      <c r="C1074" s="18">
        <v>0</v>
      </c>
      <c r="D1074" s="18">
        <v>2573355</v>
      </c>
      <c r="E1074" s="18">
        <v>76437</v>
      </c>
      <c r="F1074" s="18">
        <v>2573355</v>
      </c>
      <c r="G1074" s="18">
        <f>F1074-C1074</f>
        <v>2573355</v>
      </c>
      <c r="H1074" s="18">
        <f>E1074-F1074</f>
        <v>-2496918</v>
      </c>
      <c r="I1074" s="19">
        <f>IF(ISERROR(F1074/C1074),0,F1074/C1074*100-100)</f>
        <v>0</v>
      </c>
      <c r="J1074" s="19">
        <f>IF(ISERROR(F1074/E1074),0,F1074/E1074*100)</f>
        <v>3366.6352682601355</v>
      </c>
      <c r="K1074" s="19">
        <f>IF(ISERROR(F1074/D1074),0,F1074/D1074*100)</f>
        <v>100</v>
      </c>
    </row>
    <row r="1075" spans="1:11">
      <c r="A1075" s="16" t="s">
        <v>28</v>
      </c>
      <c r="B1075" s="17" t="s">
        <v>29</v>
      </c>
      <c r="C1075" s="18">
        <v>0</v>
      </c>
      <c r="D1075" s="18">
        <v>2573355</v>
      </c>
      <c r="E1075" s="18">
        <v>76437</v>
      </c>
      <c r="F1075" s="18">
        <v>194417.69</v>
      </c>
      <c r="G1075" s="18">
        <f>F1075-C1075</f>
        <v>194417.69</v>
      </c>
      <c r="H1075" s="18">
        <f>E1075-F1075</f>
        <v>-117980.69</v>
      </c>
      <c r="I1075" s="19">
        <f>IF(ISERROR(F1075/C1075),0,F1075/C1075*100-100)</f>
        <v>0</v>
      </c>
      <c r="J1075" s="19">
        <f>IF(ISERROR(F1075/E1075),0,F1075/E1075*100)</f>
        <v>254.35023614218247</v>
      </c>
      <c r="K1075" s="19">
        <f>IF(ISERROR(F1075/D1075),0,F1075/D1075*100)</f>
        <v>7.555027969324092</v>
      </c>
    </row>
    <row r="1076" spans="1:11">
      <c r="A1076" s="22" t="s">
        <v>30</v>
      </c>
      <c r="B1076" s="17" t="s">
        <v>31</v>
      </c>
      <c r="C1076" s="18">
        <v>0</v>
      </c>
      <c r="D1076" s="18">
        <v>240451</v>
      </c>
      <c r="E1076" s="18">
        <v>50094</v>
      </c>
      <c r="F1076" s="18">
        <v>40112.44</v>
      </c>
      <c r="G1076" s="18">
        <f>F1076-C1076</f>
        <v>40112.44</v>
      </c>
      <c r="H1076" s="18">
        <f>E1076-F1076</f>
        <v>9981.5599999999977</v>
      </c>
      <c r="I1076" s="19">
        <f>IF(ISERROR(F1076/C1076),0,F1076/C1076*100-100)</f>
        <v>0</v>
      </c>
      <c r="J1076" s="19">
        <f>IF(ISERROR(F1076/E1076),0,F1076/E1076*100)</f>
        <v>80.07434024034815</v>
      </c>
      <c r="K1076" s="19">
        <f>IF(ISERROR(F1076/D1076),0,F1076/D1076*100)</f>
        <v>16.682168092459587</v>
      </c>
    </row>
    <row r="1077" spans="1:11">
      <c r="A1077" s="23" t="s">
        <v>32</v>
      </c>
      <c r="B1077" s="17" t="s">
        <v>33</v>
      </c>
      <c r="C1077" s="18">
        <v>0</v>
      </c>
      <c r="D1077" s="18">
        <v>240451</v>
      </c>
      <c r="E1077" s="18">
        <v>50094</v>
      </c>
      <c r="F1077" s="18">
        <v>40112.44</v>
      </c>
      <c r="G1077" s="18">
        <f>F1077-C1077</f>
        <v>40112.44</v>
      </c>
      <c r="H1077" s="18">
        <f>E1077-F1077</f>
        <v>9981.5599999999977</v>
      </c>
      <c r="I1077" s="19">
        <f>IF(ISERROR(F1077/C1077),0,F1077/C1077*100-100)</f>
        <v>0</v>
      </c>
      <c r="J1077" s="19">
        <f>IF(ISERROR(F1077/E1077),0,F1077/E1077*100)</f>
        <v>80.07434024034815</v>
      </c>
      <c r="K1077" s="19">
        <f>IF(ISERROR(F1077/D1077),0,F1077/D1077*100)</f>
        <v>16.682168092459587</v>
      </c>
    </row>
    <row r="1078" spans="1:11">
      <c r="A1078" s="24" t="s">
        <v>34</v>
      </c>
      <c r="B1078" s="17" t="s">
        <v>35</v>
      </c>
      <c r="C1078" s="18">
        <v>0</v>
      </c>
      <c r="D1078" s="18">
        <v>34000</v>
      </c>
      <c r="E1078" s="18">
        <v>0</v>
      </c>
      <c r="F1078" s="18">
        <v>11568.54</v>
      </c>
      <c r="G1078" s="18">
        <f>F1078-C1078</f>
        <v>11568.54</v>
      </c>
      <c r="H1078" s="18">
        <f>E1078-F1078</f>
        <v>-11568.54</v>
      </c>
      <c r="I1078" s="19">
        <f>IF(ISERROR(F1078/C1078),0,F1078/C1078*100-100)</f>
        <v>0</v>
      </c>
      <c r="J1078" s="19">
        <f>IF(ISERROR(F1078/E1078),0,F1078/E1078*100)</f>
        <v>0</v>
      </c>
      <c r="K1078" s="19">
        <f>IF(ISERROR(F1078/D1078),0,F1078/D1078*100)</f>
        <v>34.025117647058828</v>
      </c>
    </row>
    <row r="1079" spans="1:11">
      <c r="A1079" s="24" t="s">
        <v>36</v>
      </c>
      <c r="B1079" s="17" t="s">
        <v>37</v>
      </c>
      <c r="C1079" s="18">
        <v>0</v>
      </c>
      <c r="D1079" s="18">
        <v>206451</v>
      </c>
      <c r="E1079" s="18">
        <v>50094</v>
      </c>
      <c r="F1079" s="18">
        <v>28543.9</v>
      </c>
      <c r="G1079" s="18">
        <f>F1079-C1079</f>
        <v>28543.9</v>
      </c>
      <c r="H1079" s="18">
        <f>E1079-F1079</f>
        <v>21550.1</v>
      </c>
      <c r="I1079" s="19">
        <f>IF(ISERROR(F1079/C1079),0,F1079/C1079*100-100)</f>
        <v>0</v>
      </c>
      <c r="J1079" s="19">
        <f>IF(ISERROR(F1079/E1079),0,F1079/E1079*100)</f>
        <v>56.980676328502419</v>
      </c>
      <c r="K1079" s="19">
        <f>IF(ISERROR(F1079/D1079),0,F1079/D1079*100)</f>
        <v>13.825992608415557</v>
      </c>
    </row>
    <row r="1080" spans="1:11">
      <c r="A1080" s="25" t="s">
        <v>38</v>
      </c>
      <c r="B1080" s="17" t="s">
        <v>39</v>
      </c>
      <c r="C1080" s="18">
        <v>0</v>
      </c>
      <c r="D1080" s="18">
        <v>0</v>
      </c>
      <c r="E1080" s="18">
        <v>0</v>
      </c>
      <c r="F1080" s="18">
        <v>10164</v>
      </c>
      <c r="G1080" s="18">
        <f>F1080-C1080</f>
        <v>10164</v>
      </c>
      <c r="H1080" s="18">
        <f>E1080-F1080</f>
        <v>-10164</v>
      </c>
      <c r="I1080" s="19">
        <f>IF(ISERROR(F1080/C1080),0,F1080/C1080*100-100)</f>
        <v>0</v>
      </c>
      <c r="J1080" s="19">
        <f>IF(ISERROR(F1080/E1080),0,F1080/E1080*100)</f>
        <v>0</v>
      </c>
      <c r="K1080" s="19">
        <f>IF(ISERROR(F1080/D1080),0,F1080/D1080*100)</f>
        <v>0</v>
      </c>
    </row>
    <row r="1081" spans="1:11">
      <c r="A1081" s="22" t="s">
        <v>54</v>
      </c>
      <c r="B1081" s="17" t="s">
        <v>55</v>
      </c>
      <c r="C1081" s="18">
        <v>0</v>
      </c>
      <c r="D1081" s="18">
        <v>2332904</v>
      </c>
      <c r="E1081" s="18">
        <v>26343</v>
      </c>
      <c r="F1081" s="18">
        <v>154305.25</v>
      </c>
      <c r="G1081" s="18">
        <f>F1081-C1081</f>
        <v>154305.25</v>
      </c>
      <c r="H1081" s="18">
        <f>E1081-F1081</f>
        <v>-127962.25</v>
      </c>
      <c r="I1081" s="19">
        <f>IF(ISERROR(F1081/C1081),0,F1081/C1081*100-100)</f>
        <v>0</v>
      </c>
      <c r="J1081" s="19">
        <f>IF(ISERROR(F1081/E1081),0,F1081/E1081*100)</f>
        <v>585.75428007440303</v>
      </c>
      <c r="K1081" s="19">
        <f>IF(ISERROR(F1081/D1081),0,F1081/D1081*100)</f>
        <v>6.6142991739051418</v>
      </c>
    </row>
    <row r="1082" spans="1:11">
      <c r="A1082" s="23" t="s">
        <v>56</v>
      </c>
      <c r="B1082" s="17" t="s">
        <v>57</v>
      </c>
      <c r="C1082" s="18">
        <v>0</v>
      </c>
      <c r="D1082" s="18">
        <v>2332904</v>
      </c>
      <c r="E1082" s="18">
        <v>26343</v>
      </c>
      <c r="F1082" s="18">
        <v>154305.25</v>
      </c>
      <c r="G1082" s="18">
        <f>F1082-C1082</f>
        <v>154305.25</v>
      </c>
      <c r="H1082" s="18">
        <f>E1082-F1082</f>
        <v>-127962.25</v>
      </c>
      <c r="I1082" s="19">
        <f>IF(ISERROR(F1082/C1082),0,F1082/C1082*100-100)</f>
        <v>0</v>
      </c>
      <c r="J1082" s="19">
        <f>IF(ISERROR(F1082/E1082),0,F1082/E1082*100)</f>
        <v>585.75428007440303</v>
      </c>
      <c r="K1082" s="19">
        <f>IF(ISERROR(F1082/D1082),0,F1082/D1082*100)</f>
        <v>6.6142991739051418</v>
      </c>
    </row>
    <row r="1083" spans="1:11">
      <c r="A1083" s="16"/>
      <c r="B1083" s="17" t="s">
        <v>58</v>
      </c>
      <c r="C1083" s="18">
        <v>0</v>
      </c>
      <c r="D1083" s="18">
        <v>0</v>
      </c>
      <c r="E1083" s="18">
        <v>0</v>
      </c>
      <c r="F1083" s="18">
        <v>2378937.31</v>
      </c>
      <c r="G1083" s="18">
        <f>F1083-C1083</f>
        <v>2378937.31</v>
      </c>
      <c r="H1083" s="18">
        <f>E1083-F1083</f>
        <v>-2378937.31</v>
      </c>
      <c r="I1083" s="19">
        <f>IF(ISERROR(F1083/C1083),0,F1083/C1083*100-100)</f>
        <v>0</v>
      </c>
      <c r="J1083" s="19">
        <f>IF(ISERROR(F1083/E1083),0,F1083/E1083*100)</f>
        <v>0</v>
      </c>
      <c r="K1083" s="19">
        <f>IF(ISERROR(F1083/D1083),0,F1083/D1083*100)</f>
        <v>0</v>
      </c>
    </row>
    <row r="1084" spans="1:11">
      <c r="A1084" s="16" t="s">
        <v>59</v>
      </c>
      <c r="B1084" s="17" t="s">
        <v>60</v>
      </c>
      <c r="C1084" s="18">
        <v>0</v>
      </c>
      <c r="D1084" s="18">
        <v>0</v>
      </c>
      <c r="E1084" s="18">
        <v>0</v>
      </c>
      <c r="F1084" s="18">
        <v>-2378937.31</v>
      </c>
      <c r="G1084" s="18">
        <f>F1084-C1084</f>
        <v>-2378937.31</v>
      </c>
      <c r="H1084" s="18">
        <f>E1084-F1084</f>
        <v>2378937.31</v>
      </c>
      <c r="I1084" s="19">
        <f>IF(ISERROR(F1084/C1084),0,F1084/C1084*100-100)</f>
        <v>0</v>
      </c>
      <c r="J1084" s="19">
        <f>IF(ISERROR(F1084/E1084),0,F1084/E1084*100)</f>
        <v>0</v>
      </c>
      <c r="K1084" s="19">
        <f>IF(ISERROR(F1084/D1084),0,F1084/D1084*100)</f>
        <v>0</v>
      </c>
    </row>
    <row r="1085" spans="1:11">
      <c r="A1085" s="22" t="s">
        <v>61</v>
      </c>
      <c r="B1085" s="17" t="s">
        <v>62</v>
      </c>
      <c r="C1085" s="18">
        <v>0</v>
      </c>
      <c r="D1085" s="18">
        <v>0</v>
      </c>
      <c r="E1085" s="18">
        <v>0</v>
      </c>
      <c r="F1085" s="18">
        <v>-2378937.31</v>
      </c>
      <c r="G1085" s="18">
        <f>F1085-C1085</f>
        <v>-2378937.31</v>
      </c>
      <c r="H1085" s="18">
        <f>E1085-F1085</f>
        <v>2378937.31</v>
      </c>
      <c r="I1085" s="19">
        <f>IF(ISERROR(F1085/C1085),0,F1085/C1085*100-100)</f>
        <v>0</v>
      </c>
      <c r="J1085" s="19">
        <f>IF(ISERROR(F1085/E1085),0,F1085/E1085*100)</f>
        <v>0</v>
      </c>
      <c r="K1085" s="19">
        <f>IF(ISERROR(F1085/D1085),0,F1085/D1085*100)</f>
        <v>0</v>
      </c>
    </row>
    <row r="1086" spans="1:11" ht="25.5">
      <c r="A1086" s="36" t="s">
        <v>134</v>
      </c>
      <c r="B1086" s="28" t="s">
        <v>135</v>
      </c>
      <c r="C1086" s="29"/>
      <c r="D1086" s="29"/>
      <c r="E1086" s="29"/>
      <c r="F1086" s="29"/>
      <c r="G1086" s="29"/>
      <c r="H1086" s="29"/>
      <c r="I1086" s="30"/>
      <c r="J1086" s="30"/>
      <c r="K1086" s="30"/>
    </row>
    <row r="1087" spans="1:11">
      <c r="A1087" s="16" t="s">
        <v>20</v>
      </c>
      <c r="B1087" s="17" t="s">
        <v>21</v>
      </c>
      <c r="C1087" s="18">
        <v>0</v>
      </c>
      <c r="D1087" s="18">
        <v>2539355</v>
      </c>
      <c r="E1087" s="18">
        <v>76437</v>
      </c>
      <c r="F1087" s="18">
        <v>2539355</v>
      </c>
      <c r="G1087" s="18">
        <f>F1087-C1087</f>
        <v>2539355</v>
      </c>
      <c r="H1087" s="18">
        <f>E1087-F1087</f>
        <v>-2462918</v>
      </c>
      <c r="I1087" s="19">
        <f>IF(ISERROR(F1087/C1087),0,F1087/C1087*100-100)</f>
        <v>0</v>
      </c>
      <c r="J1087" s="19">
        <f>IF(ISERROR(F1087/E1087),0,F1087/E1087*100)</f>
        <v>3322.1541923414052</v>
      </c>
      <c r="K1087" s="19">
        <f>IF(ISERROR(F1087/D1087),0,F1087/D1087*100)</f>
        <v>100</v>
      </c>
    </row>
    <row r="1088" spans="1:11">
      <c r="A1088" s="22" t="s">
        <v>24</v>
      </c>
      <c r="B1088" s="17" t="s">
        <v>25</v>
      </c>
      <c r="C1088" s="18">
        <v>0</v>
      </c>
      <c r="D1088" s="18">
        <v>2539355</v>
      </c>
      <c r="E1088" s="18">
        <v>76437</v>
      </c>
      <c r="F1088" s="18">
        <v>2539355</v>
      </c>
      <c r="G1088" s="18">
        <f>F1088-C1088</f>
        <v>2539355</v>
      </c>
      <c r="H1088" s="18">
        <f>E1088-F1088</f>
        <v>-2462918</v>
      </c>
      <c r="I1088" s="19">
        <f>IF(ISERROR(F1088/C1088),0,F1088/C1088*100-100)</f>
        <v>0</v>
      </c>
      <c r="J1088" s="19">
        <f>IF(ISERROR(F1088/E1088),0,F1088/E1088*100)</f>
        <v>3322.1541923414052</v>
      </c>
      <c r="K1088" s="19">
        <f>IF(ISERROR(F1088/D1088),0,F1088/D1088*100)</f>
        <v>100</v>
      </c>
    </row>
    <row r="1089" spans="1:11">
      <c r="A1089" s="23" t="s">
        <v>26</v>
      </c>
      <c r="B1089" s="17" t="s">
        <v>27</v>
      </c>
      <c r="C1089" s="18">
        <v>0</v>
      </c>
      <c r="D1089" s="18">
        <v>2539355</v>
      </c>
      <c r="E1089" s="18">
        <v>76437</v>
      </c>
      <c r="F1089" s="18">
        <v>2539355</v>
      </c>
      <c r="G1089" s="18">
        <f>F1089-C1089</f>
        <v>2539355</v>
      </c>
      <c r="H1089" s="18">
        <f>E1089-F1089</f>
        <v>-2462918</v>
      </c>
      <c r="I1089" s="19">
        <f>IF(ISERROR(F1089/C1089),0,F1089/C1089*100-100)</f>
        <v>0</v>
      </c>
      <c r="J1089" s="19">
        <f>IF(ISERROR(F1089/E1089),0,F1089/E1089*100)</f>
        <v>3322.1541923414052</v>
      </c>
      <c r="K1089" s="19">
        <f>IF(ISERROR(F1089/D1089),0,F1089/D1089*100)</f>
        <v>100</v>
      </c>
    </row>
    <row r="1090" spans="1:11">
      <c r="A1090" s="16" t="s">
        <v>28</v>
      </c>
      <c r="B1090" s="17" t="s">
        <v>29</v>
      </c>
      <c r="C1090" s="18">
        <v>0</v>
      </c>
      <c r="D1090" s="18">
        <v>2539355</v>
      </c>
      <c r="E1090" s="18">
        <v>76437</v>
      </c>
      <c r="F1090" s="18">
        <v>182849.15</v>
      </c>
      <c r="G1090" s="18">
        <f>F1090-C1090</f>
        <v>182849.15</v>
      </c>
      <c r="H1090" s="18">
        <f>E1090-F1090</f>
        <v>-106412.15</v>
      </c>
      <c r="I1090" s="19">
        <f>IF(ISERROR(F1090/C1090),0,F1090/C1090*100-100)</f>
        <v>0</v>
      </c>
      <c r="J1090" s="19">
        <f>IF(ISERROR(F1090/E1090),0,F1090/E1090*100)</f>
        <v>239.21549773015687</v>
      </c>
      <c r="K1090" s="19">
        <f>IF(ISERROR(F1090/D1090),0,F1090/D1090*100)</f>
        <v>7.2006139354284846</v>
      </c>
    </row>
    <row r="1091" spans="1:11">
      <c r="A1091" s="22" t="s">
        <v>30</v>
      </c>
      <c r="B1091" s="17" t="s">
        <v>31</v>
      </c>
      <c r="C1091" s="18">
        <v>0</v>
      </c>
      <c r="D1091" s="18">
        <v>206451</v>
      </c>
      <c r="E1091" s="18">
        <v>50094</v>
      </c>
      <c r="F1091" s="18">
        <v>28543.9</v>
      </c>
      <c r="G1091" s="18">
        <f>F1091-C1091</f>
        <v>28543.9</v>
      </c>
      <c r="H1091" s="18">
        <f>E1091-F1091</f>
        <v>21550.1</v>
      </c>
      <c r="I1091" s="19">
        <f>IF(ISERROR(F1091/C1091),0,F1091/C1091*100-100)</f>
        <v>0</v>
      </c>
      <c r="J1091" s="19">
        <f>IF(ISERROR(F1091/E1091),0,F1091/E1091*100)</f>
        <v>56.980676328502419</v>
      </c>
      <c r="K1091" s="19">
        <f>IF(ISERROR(F1091/D1091),0,F1091/D1091*100)</f>
        <v>13.825992608415557</v>
      </c>
    </row>
    <row r="1092" spans="1:11">
      <c r="A1092" s="23" t="s">
        <v>32</v>
      </c>
      <c r="B1092" s="17" t="s">
        <v>33</v>
      </c>
      <c r="C1092" s="18">
        <v>0</v>
      </c>
      <c r="D1092" s="18">
        <v>206451</v>
      </c>
      <c r="E1092" s="18">
        <v>50094</v>
      </c>
      <c r="F1092" s="18">
        <v>28543.9</v>
      </c>
      <c r="G1092" s="18">
        <f>F1092-C1092</f>
        <v>28543.9</v>
      </c>
      <c r="H1092" s="18">
        <f>E1092-F1092</f>
        <v>21550.1</v>
      </c>
      <c r="I1092" s="19">
        <f>IF(ISERROR(F1092/C1092),0,F1092/C1092*100-100)</f>
        <v>0</v>
      </c>
      <c r="J1092" s="19">
        <f>IF(ISERROR(F1092/E1092),0,F1092/E1092*100)</f>
        <v>56.980676328502419</v>
      </c>
      <c r="K1092" s="19">
        <f>IF(ISERROR(F1092/D1092),0,F1092/D1092*100)</f>
        <v>13.825992608415557</v>
      </c>
    </row>
    <row r="1093" spans="1:11">
      <c r="A1093" s="24" t="s">
        <v>36</v>
      </c>
      <c r="B1093" s="17" t="s">
        <v>37</v>
      </c>
      <c r="C1093" s="18">
        <v>0</v>
      </c>
      <c r="D1093" s="18">
        <v>206451</v>
      </c>
      <c r="E1093" s="18">
        <v>50094</v>
      </c>
      <c r="F1093" s="18">
        <v>28543.9</v>
      </c>
      <c r="G1093" s="18">
        <f>F1093-C1093</f>
        <v>28543.9</v>
      </c>
      <c r="H1093" s="18">
        <f>E1093-F1093</f>
        <v>21550.1</v>
      </c>
      <c r="I1093" s="19">
        <f>IF(ISERROR(F1093/C1093),0,F1093/C1093*100-100)</f>
        <v>0</v>
      </c>
      <c r="J1093" s="19">
        <f>IF(ISERROR(F1093/E1093),0,F1093/E1093*100)</f>
        <v>56.980676328502419</v>
      </c>
      <c r="K1093" s="19">
        <f>IF(ISERROR(F1093/D1093),0,F1093/D1093*100)</f>
        <v>13.825992608415557</v>
      </c>
    </row>
    <row r="1094" spans="1:11">
      <c r="A1094" s="25" t="s">
        <v>38</v>
      </c>
      <c r="B1094" s="17" t="s">
        <v>39</v>
      </c>
      <c r="C1094" s="18">
        <v>0</v>
      </c>
      <c r="D1094" s="18">
        <v>0</v>
      </c>
      <c r="E1094" s="18">
        <v>0</v>
      </c>
      <c r="F1094" s="18">
        <v>10164</v>
      </c>
      <c r="G1094" s="18">
        <f>F1094-C1094</f>
        <v>10164</v>
      </c>
      <c r="H1094" s="18">
        <f>E1094-F1094</f>
        <v>-10164</v>
      </c>
      <c r="I1094" s="19">
        <f>IF(ISERROR(F1094/C1094),0,F1094/C1094*100-100)</f>
        <v>0</v>
      </c>
      <c r="J1094" s="19">
        <f>IF(ISERROR(F1094/E1094),0,F1094/E1094*100)</f>
        <v>0</v>
      </c>
      <c r="K1094" s="19">
        <f>IF(ISERROR(F1094/D1094),0,F1094/D1094*100)</f>
        <v>0</v>
      </c>
    </row>
    <row r="1095" spans="1:11">
      <c r="A1095" s="22" t="s">
        <v>54</v>
      </c>
      <c r="B1095" s="17" t="s">
        <v>55</v>
      </c>
      <c r="C1095" s="18">
        <v>0</v>
      </c>
      <c r="D1095" s="18">
        <v>2332904</v>
      </c>
      <c r="E1095" s="18">
        <v>26343</v>
      </c>
      <c r="F1095" s="18">
        <v>154305.25</v>
      </c>
      <c r="G1095" s="18">
        <f>F1095-C1095</f>
        <v>154305.25</v>
      </c>
      <c r="H1095" s="18">
        <f>E1095-F1095</f>
        <v>-127962.25</v>
      </c>
      <c r="I1095" s="19">
        <f>IF(ISERROR(F1095/C1095),0,F1095/C1095*100-100)</f>
        <v>0</v>
      </c>
      <c r="J1095" s="19">
        <f>IF(ISERROR(F1095/E1095),0,F1095/E1095*100)</f>
        <v>585.75428007440303</v>
      </c>
      <c r="K1095" s="19">
        <f>IF(ISERROR(F1095/D1095),0,F1095/D1095*100)</f>
        <v>6.6142991739051418</v>
      </c>
    </row>
    <row r="1096" spans="1:11">
      <c r="A1096" s="23" t="s">
        <v>56</v>
      </c>
      <c r="B1096" s="17" t="s">
        <v>57</v>
      </c>
      <c r="C1096" s="18">
        <v>0</v>
      </c>
      <c r="D1096" s="18">
        <v>2332904</v>
      </c>
      <c r="E1096" s="18">
        <v>26343</v>
      </c>
      <c r="F1096" s="18">
        <v>154305.25</v>
      </c>
      <c r="G1096" s="18">
        <f>F1096-C1096</f>
        <v>154305.25</v>
      </c>
      <c r="H1096" s="18">
        <f>E1096-F1096</f>
        <v>-127962.25</v>
      </c>
      <c r="I1096" s="19">
        <f>IF(ISERROR(F1096/C1096),0,F1096/C1096*100-100)</f>
        <v>0</v>
      </c>
      <c r="J1096" s="19">
        <f>IF(ISERROR(F1096/E1096),0,F1096/E1096*100)</f>
        <v>585.75428007440303</v>
      </c>
      <c r="K1096" s="19">
        <f>IF(ISERROR(F1096/D1096),0,F1096/D1096*100)</f>
        <v>6.6142991739051418</v>
      </c>
    </row>
    <row r="1097" spans="1:11">
      <c r="A1097" s="16"/>
      <c r="B1097" s="17" t="s">
        <v>58</v>
      </c>
      <c r="C1097" s="18">
        <v>0</v>
      </c>
      <c r="D1097" s="18">
        <v>0</v>
      </c>
      <c r="E1097" s="18">
        <v>0</v>
      </c>
      <c r="F1097" s="18">
        <v>2356505.85</v>
      </c>
      <c r="G1097" s="18">
        <f>F1097-C1097</f>
        <v>2356505.85</v>
      </c>
      <c r="H1097" s="18">
        <f>E1097-F1097</f>
        <v>-2356505.85</v>
      </c>
      <c r="I1097" s="19">
        <f>IF(ISERROR(F1097/C1097),0,F1097/C1097*100-100)</f>
        <v>0</v>
      </c>
      <c r="J1097" s="19">
        <f>IF(ISERROR(F1097/E1097),0,F1097/E1097*100)</f>
        <v>0</v>
      </c>
      <c r="K1097" s="19">
        <f>IF(ISERROR(F1097/D1097),0,F1097/D1097*100)</f>
        <v>0</v>
      </c>
    </row>
    <row r="1098" spans="1:11">
      <c r="A1098" s="16" t="s">
        <v>59</v>
      </c>
      <c r="B1098" s="17" t="s">
        <v>60</v>
      </c>
      <c r="C1098" s="18">
        <v>0</v>
      </c>
      <c r="D1098" s="18">
        <v>0</v>
      </c>
      <c r="E1098" s="18">
        <v>0</v>
      </c>
      <c r="F1098" s="18">
        <v>-2356505.85</v>
      </c>
      <c r="G1098" s="18">
        <f>F1098-C1098</f>
        <v>-2356505.85</v>
      </c>
      <c r="H1098" s="18">
        <f>E1098-F1098</f>
        <v>2356505.85</v>
      </c>
      <c r="I1098" s="19">
        <f>IF(ISERROR(F1098/C1098),0,F1098/C1098*100-100)</f>
        <v>0</v>
      </c>
      <c r="J1098" s="19">
        <f>IF(ISERROR(F1098/E1098),0,F1098/E1098*100)</f>
        <v>0</v>
      </c>
      <c r="K1098" s="19">
        <f>IF(ISERROR(F1098/D1098),0,F1098/D1098*100)</f>
        <v>0</v>
      </c>
    </row>
    <row r="1099" spans="1:11">
      <c r="A1099" s="22" t="s">
        <v>61</v>
      </c>
      <c r="B1099" s="17" t="s">
        <v>62</v>
      </c>
      <c r="C1099" s="18">
        <v>0</v>
      </c>
      <c r="D1099" s="18">
        <v>0</v>
      </c>
      <c r="E1099" s="18">
        <v>0</v>
      </c>
      <c r="F1099" s="18">
        <v>-2356505.85</v>
      </c>
      <c r="G1099" s="18">
        <f>F1099-C1099</f>
        <v>-2356505.85</v>
      </c>
      <c r="H1099" s="18">
        <f>E1099-F1099</f>
        <v>2356505.85</v>
      </c>
      <c r="I1099" s="19">
        <f>IF(ISERROR(F1099/C1099),0,F1099/C1099*100-100)</f>
        <v>0</v>
      </c>
      <c r="J1099" s="19">
        <f>IF(ISERROR(F1099/E1099),0,F1099/E1099*100)</f>
        <v>0</v>
      </c>
      <c r="K1099" s="19">
        <f>IF(ISERROR(F1099/D1099),0,F1099/D1099*100)</f>
        <v>0</v>
      </c>
    </row>
    <row r="1100" spans="1:11" ht="25.5">
      <c r="A1100" s="36" t="s">
        <v>136</v>
      </c>
      <c r="B1100" s="28" t="s">
        <v>137</v>
      </c>
      <c r="C1100" s="29"/>
      <c r="D1100" s="29"/>
      <c r="E1100" s="29"/>
      <c r="F1100" s="29"/>
      <c r="G1100" s="29"/>
      <c r="H1100" s="29"/>
      <c r="I1100" s="30"/>
      <c r="J1100" s="30"/>
      <c r="K1100" s="30"/>
    </row>
    <row r="1101" spans="1:11">
      <c r="A1101" s="16" t="s">
        <v>20</v>
      </c>
      <c r="B1101" s="17" t="s">
        <v>21</v>
      </c>
      <c r="C1101" s="18">
        <v>0</v>
      </c>
      <c r="D1101" s="18">
        <v>34000</v>
      </c>
      <c r="E1101" s="18">
        <v>0</v>
      </c>
      <c r="F1101" s="18">
        <v>34000</v>
      </c>
      <c r="G1101" s="18">
        <f>F1101-C1101</f>
        <v>34000</v>
      </c>
      <c r="H1101" s="18">
        <f>E1101-F1101</f>
        <v>-34000</v>
      </c>
      <c r="I1101" s="19">
        <f>IF(ISERROR(F1101/C1101),0,F1101/C1101*100-100)</f>
        <v>0</v>
      </c>
      <c r="J1101" s="19">
        <f>IF(ISERROR(F1101/E1101),0,F1101/E1101*100)</f>
        <v>0</v>
      </c>
      <c r="K1101" s="19">
        <f>IF(ISERROR(F1101/D1101),0,F1101/D1101*100)</f>
        <v>100</v>
      </c>
    </row>
    <row r="1102" spans="1:11">
      <c r="A1102" s="22" t="s">
        <v>24</v>
      </c>
      <c r="B1102" s="17" t="s">
        <v>25</v>
      </c>
      <c r="C1102" s="18">
        <v>0</v>
      </c>
      <c r="D1102" s="18">
        <v>34000</v>
      </c>
      <c r="E1102" s="18">
        <v>0</v>
      </c>
      <c r="F1102" s="18">
        <v>34000</v>
      </c>
      <c r="G1102" s="18">
        <f>F1102-C1102</f>
        <v>34000</v>
      </c>
      <c r="H1102" s="18">
        <f>E1102-F1102</f>
        <v>-34000</v>
      </c>
      <c r="I1102" s="19">
        <f>IF(ISERROR(F1102/C1102),0,F1102/C1102*100-100)</f>
        <v>0</v>
      </c>
      <c r="J1102" s="19">
        <f>IF(ISERROR(F1102/E1102),0,F1102/E1102*100)</f>
        <v>0</v>
      </c>
      <c r="K1102" s="19">
        <f>IF(ISERROR(F1102/D1102),0,F1102/D1102*100)</f>
        <v>100</v>
      </c>
    </row>
    <row r="1103" spans="1:11">
      <c r="A1103" s="23" t="s">
        <v>26</v>
      </c>
      <c r="B1103" s="17" t="s">
        <v>27</v>
      </c>
      <c r="C1103" s="18">
        <v>0</v>
      </c>
      <c r="D1103" s="18">
        <v>34000</v>
      </c>
      <c r="E1103" s="18">
        <v>0</v>
      </c>
      <c r="F1103" s="18">
        <v>34000</v>
      </c>
      <c r="G1103" s="18">
        <f>F1103-C1103</f>
        <v>34000</v>
      </c>
      <c r="H1103" s="18">
        <f>E1103-F1103</f>
        <v>-34000</v>
      </c>
      <c r="I1103" s="19">
        <f>IF(ISERROR(F1103/C1103),0,F1103/C1103*100-100)</f>
        <v>0</v>
      </c>
      <c r="J1103" s="19">
        <f>IF(ISERROR(F1103/E1103),0,F1103/E1103*100)</f>
        <v>0</v>
      </c>
      <c r="K1103" s="19">
        <f>IF(ISERROR(F1103/D1103),0,F1103/D1103*100)</f>
        <v>100</v>
      </c>
    </row>
    <row r="1104" spans="1:11">
      <c r="A1104" s="16" t="s">
        <v>28</v>
      </c>
      <c r="B1104" s="17" t="s">
        <v>29</v>
      </c>
      <c r="C1104" s="18">
        <v>0</v>
      </c>
      <c r="D1104" s="18">
        <v>34000</v>
      </c>
      <c r="E1104" s="18">
        <v>0</v>
      </c>
      <c r="F1104" s="18">
        <v>11568.54</v>
      </c>
      <c r="G1104" s="18">
        <f>F1104-C1104</f>
        <v>11568.54</v>
      </c>
      <c r="H1104" s="18">
        <f>E1104-F1104</f>
        <v>-11568.54</v>
      </c>
      <c r="I1104" s="19">
        <f>IF(ISERROR(F1104/C1104),0,F1104/C1104*100-100)</f>
        <v>0</v>
      </c>
      <c r="J1104" s="19">
        <f>IF(ISERROR(F1104/E1104),0,F1104/E1104*100)</f>
        <v>0</v>
      </c>
      <c r="K1104" s="19">
        <f>IF(ISERROR(F1104/D1104),0,F1104/D1104*100)</f>
        <v>34.025117647058828</v>
      </c>
    </row>
    <row r="1105" spans="1:11">
      <c r="A1105" s="22" t="s">
        <v>30</v>
      </c>
      <c r="B1105" s="17" t="s">
        <v>31</v>
      </c>
      <c r="C1105" s="18">
        <v>0</v>
      </c>
      <c r="D1105" s="18">
        <v>34000</v>
      </c>
      <c r="E1105" s="18">
        <v>0</v>
      </c>
      <c r="F1105" s="18">
        <v>11568.54</v>
      </c>
      <c r="G1105" s="18">
        <f>F1105-C1105</f>
        <v>11568.54</v>
      </c>
      <c r="H1105" s="18">
        <f>E1105-F1105</f>
        <v>-11568.54</v>
      </c>
      <c r="I1105" s="19">
        <f>IF(ISERROR(F1105/C1105),0,F1105/C1105*100-100)</f>
        <v>0</v>
      </c>
      <c r="J1105" s="19">
        <f>IF(ISERROR(F1105/E1105),0,F1105/E1105*100)</f>
        <v>0</v>
      </c>
      <c r="K1105" s="19">
        <f>IF(ISERROR(F1105/D1105),0,F1105/D1105*100)</f>
        <v>34.025117647058828</v>
      </c>
    </row>
    <row r="1106" spans="1:11">
      <c r="A1106" s="23" t="s">
        <v>32</v>
      </c>
      <c r="B1106" s="17" t="s">
        <v>33</v>
      </c>
      <c r="C1106" s="18">
        <v>0</v>
      </c>
      <c r="D1106" s="18">
        <v>34000</v>
      </c>
      <c r="E1106" s="18">
        <v>0</v>
      </c>
      <c r="F1106" s="18">
        <v>11568.54</v>
      </c>
      <c r="G1106" s="18">
        <f>F1106-C1106</f>
        <v>11568.54</v>
      </c>
      <c r="H1106" s="18">
        <f>E1106-F1106</f>
        <v>-11568.54</v>
      </c>
      <c r="I1106" s="19">
        <f>IF(ISERROR(F1106/C1106),0,F1106/C1106*100-100)</f>
        <v>0</v>
      </c>
      <c r="J1106" s="19">
        <f>IF(ISERROR(F1106/E1106),0,F1106/E1106*100)</f>
        <v>0</v>
      </c>
      <c r="K1106" s="19">
        <f>IF(ISERROR(F1106/D1106),0,F1106/D1106*100)</f>
        <v>34.025117647058828</v>
      </c>
    </row>
    <row r="1107" spans="1:11">
      <c r="A1107" s="24" t="s">
        <v>34</v>
      </c>
      <c r="B1107" s="17" t="s">
        <v>35</v>
      </c>
      <c r="C1107" s="18">
        <v>0</v>
      </c>
      <c r="D1107" s="18">
        <v>34000</v>
      </c>
      <c r="E1107" s="18">
        <v>0</v>
      </c>
      <c r="F1107" s="18">
        <v>11568.54</v>
      </c>
      <c r="G1107" s="18">
        <f>F1107-C1107</f>
        <v>11568.54</v>
      </c>
      <c r="H1107" s="18">
        <f>E1107-F1107</f>
        <v>-11568.54</v>
      </c>
      <c r="I1107" s="19">
        <f>IF(ISERROR(F1107/C1107),0,F1107/C1107*100-100)</f>
        <v>0</v>
      </c>
      <c r="J1107" s="19">
        <f>IF(ISERROR(F1107/E1107),0,F1107/E1107*100)</f>
        <v>0</v>
      </c>
      <c r="K1107" s="19">
        <f>IF(ISERROR(F1107/D1107),0,F1107/D1107*100)</f>
        <v>34.025117647058828</v>
      </c>
    </row>
    <row r="1108" spans="1:11">
      <c r="A1108" s="16"/>
      <c r="B1108" s="17" t="s">
        <v>58</v>
      </c>
      <c r="C1108" s="18">
        <v>0</v>
      </c>
      <c r="D1108" s="18">
        <v>0</v>
      </c>
      <c r="E1108" s="18">
        <v>0</v>
      </c>
      <c r="F1108" s="18">
        <v>22431.46</v>
      </c>
      <c r="G1108" s="18">
        <f>F1108-C1108</f>
        <v>22431.46</v>
      </c>
      <c r="H1108" s="18">
        <f>E1108-F1108</f>
        <v>-22431.46</v>
      </c>
      <c r="I1108" s="19">
        <f>IF(ISERROR(F1108/C1108),0,F1108/C1108*100-100)</f>
        <v>0</v>
      </c>
      <c r="J1108" s="19">
        <f>IF(ISERROR(F1108/E1108),0,F1108/E1108*100)</f>
        <v>0</v>
      </c>
      <c r="K1108" s="19">
        <f>IF(ISERROR(F1108/D1108),0,F1108/D1108*100)</f>
        <v>0</v>
      </c>
    </row>
    <row r="1109" spans="1:11">
      <c r="A1109" s="16" t="s">
        <v>59</v>
      </c>
      <c r="B1109" s="17" t="s">
        <v>60</v>
      </c>
      <c r="C1109" s="18">
        <v>0</v>
      </c>
      <c r="D1109" s="18">
        <v>0</v>
      </c>
      <c r="E1109" s="18">
        <v>0</v>
      </c>
      <c r="F1109" s="18">
        <v>-22431.46</v>
      </c>
      <c r="G1109" s="18">
        <f>F1109-C1109</f>
        <v>-22431.46</v>
      </c>
      <c r="H1109" s="18">
        <f>E1109-F1109</f>
        <v>22431.46</v>
      </c>
      <c r="I1109" s="19">
        <f>IF(ISERROR(F1109/C1109),0,F1109/C1109*100-100)</f>
        <v>0</v>
      </c>
      <c r="J1109" s="19">
        <f>IF(ISERROR(F1109/E1109),0,F1109/E1109*100)</f>
        <v>0</v>
      </c>
      <c r="K1109" s="19">
        <f>IF(ISERROR(F1109/D1109),0,F1109/D1109*100)</f>
        <v>0</v>
      </c>
    </row>
    <row r="1110" spans="1:11">
      <c r="A1110" s="22" t="s">
        <v>61</v>
      </c>
      <c r="B1110" s="17" t="s">
        <v>62</v>
      </c>
      <c r="C1110" s="18">
        <v>0</v>
      </c>
      <c r="D1110" s="18">
        <v>0</v>
      </c>
      <c r="E1110" s="18">
        <v>0</v>
      </c>
      <c r="F1110" s="18">
        <v>-22431.46</v>
      </c>
      <c r="G1110" s="18">
        <f>F1110-C1110</f>
        <v>-22431.46</v>
      </c>
      <c r="H1110" s="18">
        <f>E1110-F1110</f>
        <v>22431.46</v>
      </c>
      <c r="I1110" s="19">
        <f>IF(ISERROR(F1110/C1110),0,F1110/C1110*100-100)</f>
        <v>0</v>
      </c>
      <c r="J1110" s="19">
        <f>IF(ISERROR(F1110/E1110),0,F1110/E1110*100)</f>
        <v>0</v>
      </c>
      <c r="K1110" s="19">
        <f>IF(ISERROR(F1110/D1110),0,F1110/D1110*100)</f>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54"/>
  <sheetViews>
    <sheetView zoomScaleNormal="100" workbookViewId="0">
      <selection activeCell="O20" sqref="O20"/>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433</v>
      </c>
      <c r="B13" s="21" t="s">
        <v>434</v>
      </c>
      <c r="C13" s="18"/>
      <c r="D13" s="18"/>
      <c r="E13" s="18"/>
      <c r="F13" s="18"/>
      <c r="G13" s="18"/>
      <c r="H13" s="18"/>
      <c r="I13" s="19"/>
      <c r="J13" s="19"/>
      <c r="K13" s="19"/>
    </row>
    <row r="14" spans="1:11">
      <c r="A14" s="16" t="s">
        <v>20</v>
      </c>
      <c r="B14" s="17" t="s">
        <v>21</v>
      </c>
      <c r="C14" s="18">
        <v>460122560.17000002</v>
      </c>
      <c r="D14" s="18">
        <v>509992063</v>
      </c>
      <c r="E14" s="18">
        <v>332443734</v>
      </c>
      <c r="F14" s="18">
        <v>500640898.93000001</v>
      </c>
      <c r="G14" s="18">
        <f>F14-C14</f>
        <v>40518338.75999999</v>
      </c>
      <c r="H14" s="18">
        <f>E14-F14</f>
        <v>-168197164.93000001</v>
      </c>
      <c r="I14" s="19">
        <f>IF(ISERROR(F14/C14),0,F14/C14*100-100)</f>
        <v>8.805988288213868</v>
      </c>
      <c r="J14" s="19">
        <f>IF(ISERROR(F14/E14),0,F14/E14*100)</f>
        <v>150.59417511235148</v>
      </c>
      <c r="K14" s="19">
        <f>IF(ISERROR(F14/D14),0,F14/D14*100)</f>
        <v>98.166409881951438</v>
      </c>
    </row>
    <row r="15" spans="1:11" ht="25.5">
      <c r="A15" s="22" t="s">
        <v>22</v>
      </c>
      <c r="B15" s="17" t="s">
        <v>23</v>
      </c>
      <c r="C15" s="18">
        <v>5606862.6299999999</v>
      </c>
      <c r="D15" s="18">
        <v>6579826</v>
      </c>
      <c r="E15" s="18">
        <v>4949296</v>
      </c>
      <c r="F15" s="18">
        <v>4902565.57</v>
      </c>
      <c r="G15" s="18">
        <f>F15-C15</f>
        <v>-704297.05999999959</v>
      </c>
      <c r="H15" s="18">
        <f>E15-F15</f>
        <v>46730.429999999702</v>
      </c>
      <c r="I15" s="19">
        <f>IF(ISERROR(F15/C15),0,F15/C15*100-100)</f>
        <v>-12.5613396738418</v>
      </c>
      <c r="J15" s="19">
        <f>IF(ISERROR(F15/E15),0,F15/E15*100)</f>
        <v>99.055816625233177</v>
      </c>
      <c r="K15" s="19">
        <f>IF(ISERROR(F15/D15),0,F15/D15*100)</f>
        <v>74.509045831911052</v>
      </c>
    </row>
    <row r="16" spans="1:11">
      <c r="A16" s="22" t="s">
        <v>82</v>
      </c>
      <c r="B16" s="17" t="s">
        <v>83</v>
      </c>
      <c r="C16" s="18">
        <v>29488164.879999999</v>
      </c>
      <c r="D16" s="18">
        <v>40382507</v>
      </c>
      <c r="E16" s="18">
        <v>19560097</v>
      </c>
      <c r="F16" s="18">
        <v>34232727.560000002</v>
      </c>
      <c r="G16" s="18">
        <f>F16-C16</f>
        <v>4744562.6800000034</v>
      </c>
      <c r="H16" s="18">
        <f>E16-F16</f>
        <v>-14672630.560000002</v>
      </c>
      <c r="I16" s="19">
        <f>IF(ISERROR(F16/C16),0,F16/C16*100-100)</f>
        <v>16.089718364325705</v>
      </c>
      <c r="J16" s="19">
        <f>IF(ISERROR(F16/E16),0,F16/E16*100)</f>
        <v>175.01307667339279</v>
      </c>
      <c r="K16" s="19">
        <f>IF(ISERROR(F16/D16),0,F16/D16*100)</f>
        <v>84.771179659549119</v>
      </c>
    </row>
    <row r="17" spans="1:11">
      <c r="A17" s="22" t="s">
        <v>84</v>
      </c>
      <c r="B17" s="17" t="s">
        <v>85</v>
      </c>
      <c r="C17" s="18">
        <v>3393404.66</v>
      </c>
      <c r="D17" s="18">
        <v>7359359</v>
      </c>
      <c r="E17" s="18">
        <v>3397702</v>
      </c>
      <c r="F17" s="18">
        <v>5835234.7999999998</v>
      </c>
      <c r="G17" s="18">
        <f>F17-C17</f>
        <v>2441830.1399999997</v>
      </c>
      <c r="H17" s="18">
        <f>E17-F17</f>
        <v>-2437532.7999999998</v>
      </c>
      <c r="I17" s="19">
        <f>IF(ISERROR(F17/C17),0,F17/C17*100-100)</f>
        <v>71.958118310593676</v>
      </c>
      <c r="J17" s="19">
        <f>IF(ISERROR(F17/E17),0,F17/E17*100)</f>
        <v>171.74062940187221</v>
      </c>
      <c r="K17" s="19">
        <f>IF(ISERROR(F17/D17),0,F17/D17*100)</f>
        <v>79.289987076320102</v>
      </c>
    </row>
    <row r="18" spans="1:11">
      <c r="A18" s="23" t="s">
        <v>86</v>
      </c>
      <c r="B18" s="17" t="s">
        <v>87</v>
      </c>
      <c r="C18" s="18">
        <v>1754704.63</v>
      </c>
      <c r="D18" s="18">
        <v>5084133</v>
      </c>
      <c r="E18" s="18">
        <v>3169389</v>
      </c>
      <c r="F18" s="18">
        <v>4776694.6100000003</v>
      </c>
      <c r="G18" s="18">
        <f>F18-C18</f>
        <v>3021989.9800000004</v>
      </c>
      <c r="H18" s="18">
        <f>E18-F18</f>
        <v>-1607305.6100000003</v>
      </c>
      <c r="I18" s="19">
        <f>IF(ISERROR(F18/C18),0,F18/C18*100-100)</f>
        <v>172.22214658429442</v>
      </c>
      <c r="J18" s="19">
        <f>IF(ISERROR(F18/E18),0,F18/E18*100)</f>
        <v>150.71342173523036</v>
      </c>
      <c r="K18" s="19">
        <f>IF(ISERROR(F18/D18),0,F18/D18*100)</f>
        <v>93.952982937307112</v>
      </c>
    </row>
    <row r="19" spans="1:11">
      <c r="A19" s="24" t="s">
        <v>88</v>
      </c>
      <c r="B19" s="17" t="s">
        <v>89</v>
      </c>
      <c r="C19" s="18">
        <v>1754704.63</v>
      </c>
      <c r="D19" s="18">
        <v>5084133</v>
      </c>
      <c r="E19" s="18">
        <v>3169389</v>
      </c>
      <c r="F19" s="18">
        <v>4776694.6100000003</v>
      </c>
      <c r="G19" s="18">
        <f>F19-C19</f>
        <v>3021989.9800000004</v>
      </c>
      <c r="H19" s="18">
        <f>E19-F19</f>
        <v>-1607305.6100000003</v>
      </c>
      <c r="I19" s="19">
        <f>IF(ISERROR(F19/C19),0,F19/C19*100-100)</f>
        <v>172.22214658429442</v>
      </c>
      <c r="J19" s="19">
        <f>IF(ISERROR(F19/E19),0,F19/E19*100)</f>
        <v>150.71342173523036</v>
      </c>
      <c r="K19" s="19">
        <f>IF(ISERROR(F19/D19),0,F19/D19*100)</f>
        <v>93.952982937307112</v>
      </c>
    </row>
    <row r="20" spans="1:11" ht="25.5">
      <c r="A20" s="25" t="s">
        <v>90</v>
      </c>
      <c r="B20" s="17" t="s">
        <v>91</v>
      </c>
      <c r="C20" s="18">
        <v>1754704.63</v>
      </c>
      <c r="D20" s="18">
        <v>5084133</v>
      </c>
      <c r="E20" s="18">
        <v>3169389</v>
      </c>
      <c r="F20" s="18">
        <v>4776694.6100000003</v>
      </c>
      <c r="G20" s="18">
        <f>F20-C20</f>
        <v>3021989.9800000004</v>
      </c>
      <c r="H20" s="18">
        <f>E20-F20</f>
        <v>-1607305.6100000003</v>
      </c>
      <c r="I20" s="19">
        <f>IF(ISERROR(F20/C20),0,F20/C20*100-100)</f>
        <v>172.22214658429442</v>
      </c>
      <c r="J20" s="19">
        <f>IF(ISERROR(F20/E20),0,F20/E20*100)</f>
        <v>150.71342173523036</v>
      </c>
      <c r="K20" s="19">
        <f>IF(ISERROR(F20/D20),0,F20/D20*100)</f>
        <v>93.952982937307112</v>
      </c>
    </row>
    <row r="21" spans="1:11" ht="25.5">
      <c r="A21" s="26" t="s">
        <v>92</v>
      </c>
      <c r="B21" s="17" t="s">
        <v>93</v>
      </c>
      <c r="C21" s="18">
        <v>1692749.74</v>
      </c>
      <c r="D21" s="18">
        <v>5043099</v>
      </c>
      <c r="E21" s="18">
        <v>3146889</v>
      </c>
      <c r="F21" s="18">
        <v>4739131.6399999997</v>
      </c>
      <c r="G21" s="18">
        <f>F21-C21</f>
        <v>3046381.8999999994</v>
      </c>
      <c r="H21" s="18">
        <f>E21-F21</f>
        <v>-1592242.6399999997</v>
      </c>
      <c r="I21" s="19">
        <f>IF(ISERROR(F21/C21),0,F21/C21*100-100)</f>
        <v>179.96646686828024</v>
      </c>
      <c r="J21" s="19">
        <f>IF(ISERROR(F21/E21),0,F21/E21*100)</f>
        <v>150.597356309676</v>
      </c>
      <c r="K21" s="19">
        <f>IF(ISERROR(F21/D21),0,F21/D21*100)</f>
        <v>93.972607716009534</v>
      </c>
    </row>
    <row r="22" spans="1:11" ht="25.5">
      <c r="A22" s="26" t="s">
        <v>94</v>
      </c>
      <c r="B22" s="17" t="s">
        <v>95</v>
      </c>
      <c r="C22" s="18">
        <v>61954.89</v>
      </c>
      <c r="D22" s="18">
        <v>41034</v>
      </c>
      <c r="E22" s="18">
        <v>22500</v>
      </c>
      <c r="F22" s="18">
        <v>37562.97</v>
      </c>
      <c r="G22" s="18">
        <f>F22-C22</f>
        <v>-24391.919999999998</v>
      </c>
      <c r="H22" s="18">
        <f>E22-F22</f>
        <v>-15062.970000000001</v>
      </c>
      <c r="I22" s="19">
        <f>IF(ISERROR(F22/C22),0,F22/C22*100-100)</f>
        <v>-39.370451630210304</v>
      </c>
      <c r="J22" s="19">
        <f>IF(ISERROR(F22/E22),0,F22/E22*100)</f>
        <v>166.94653333333335</v>
      </c>
      <c r="K22" s="19">
        <f>IF(ISERROR(F22/D22),0,F22/D22*100)</f>
        <v>91.541087878344783</v>
      </c>
    </row>
    <row r="23" spans="1:11">
      <c r="A23" s="23" t="s">
        <v>435</v>
      </c>
      <c r="B23" s="17" t="s">
        <v>436</v>
      </c>
      <c r="C23" s="18">
        <v>327773.83</v>
      </c>
      <c r="D23" s="18">
        <v>937009</v>
      </c>
      <c r="E23" s="18">
        <v>0</v>
      </c>
      <c r="F23" s="18">
        <v>351622.27</v>
      </c>
      <c r="G23" s="18">
        <f>F23-C23</f>
        <v>23848.440000000002</v>
      </c>
      <c r="H23" s="18">
        <f>E23-F23</f>
        <v>-351622.27</v>
      </c>
      <c r="I23" s="19">
        <f>IF(ISERROR(F23/C23),0,F23/C23*100-100)</f>
        <v>7.2758828854640285</v>
      </c>
      <c r="J23" s="19">
        <f>IF(ISERROR(F23/E23),0,F23/E23*100)</f>
        <v>0</v>
      </c>
      <c r="K23" s="19">
        <f>IF(ISERROR(F23/D23),0,F23/D23*100)</f>
        <v>37.526029098973439</v>
      </c>
    </row>
    <row r="24" spans="1:11">
      <c r="A24" s="24" t="s">
        <v>437</v>
      </c>
      <c r="B24" s="17" t="s">
        <v>438</v>
      </c>
      <c r="C24" s="18">
        <v>327773.83</v>
      </c>
      <c r="D24" s="18">
        <v>937009</v>
      </c>
      <c r="E24" s="18">
        <v>0</v>
      </c>
      <c r="F24" s="18">
        <v>351622.27</v>
      </c>
      <c r="G24" s="18">
        <f>F24-C24</f>
        <v>23848.440000000002</v>
      </c>
      <c r="H24" s="18">
        <f>E24-F24</f>
        <v>-351622.27</v>
      </c>
      <c r="I24" s="19">
        <f>IF(ISERROR(F24/C24),0,F24/C24*100-100)</f>
        <v>7.2758828854640285</v>
      </c>
      <c r="J24" s="19">
        <f>IF(ISERROR(F24/E24),0,F24/E24*100)</f>
        <v>0</v>
      </c>
      <c r="K24" s="19">
        <f>IF(ISERROR(F24/D24),0,F24/D24*100)</f>
        <v>37.526029098973439</v>
      </c>
    </row>
    <row r="25" spans="1:11" ht="25.5">
      <c r="A25" s="25" t="s">
        <v>439</v>
      </c>
      <c r="B25" s="17" t="s">
        <v>440</v>
      </c>
      <c r="C25" s="18">
        <v>46075.61</v>
      </c>
      <c r="D25" s="18">
        <v>105652</v>
      </c>
      <c r="E25" s="18">
        <v>0</v>
      </c>
      <c r="F25" s="18">
        <v>46263.64</v>
      </c>
      <c r="G25" s="18">
        <f>F25-C25</f>
        <v>188.02999999999884</v>
      </c>
      <c r="H25" s="18">
        <f>E25-F25</f>
        <v>-46263.64</v>
      </c>
      <c r="I25" s="19">
        <f>IF(ISERROR(F25/C25),0,F25/C25*100-100)</f>
        <v>0.4080900936525893</v>
      </c>
      <c r="J25" s="19">
        <f>IF(ISERROR(F25/E25),0,F25/E25*100)</f>
        <v>0</v>
      </c>
      <c r="K25" s="19">
        <f>IF(ISERROR(F25/D25),0,F25/D25*100)</f>
        <v>43.788702532843679</v>
      </c>
    </row>
    <row r="26" spans="1:11" ht="38.25">
      <c r="A26" s="25" t="s">
        <v>441</v>
      </c>
      <c r="B26" s="17" t="s">
        <v>442</v>
      </c>
      <c r="C26" s="18">
        <v>9229.82</v>
      </c>
      <c r="D26" s="18">
        <v>0</v>
      </c>
      <c r="E26" s="18">
        <v>0</v>
      </c>
      <c r="F26" s="18">
        <v>0</v>
      </c>
      <c r="G26" s="18">
        <f>F26-C26</f>
        <v>-9229.82</v>
      </c>
      <c r="H26" s="18">
        <f>E26-F26</f>
        <v>0</v>
      </c>
      <c r="I26" s="19">
        <f>IF(ISERROR(F26/C26),0,F26/C26*100-100)</f>
        <v>-100</v>
      </c>
      <c r="J26" s="19">
        <f>IF(ISERROR(F26/E26),0,F26/E26*100)</f>
        <v>0</v>
      </c>
      <c r="K26" s="19">
        <f>IF(ISERROR(F26/D26),0,F26/D26*100)</f>
        <v>0</v>
      </c>
    </row>
    <row r="27" spans="1:11" ht="51">
      <c r="A27" s="25" t="s">
        <v>443</v>
      </c>
      <c r="B27" s="17" t="s">
        <v>444</v>
      </c>
      <c r="C27" s="18">
        <v>272468.40000000002</v>
      </c>
      <c r="D27" s="18">
        <v>831357</v>
      </c>
      <c r="E27" s="18">
        <v>0</v>
      </c>
      <c r="F27" s="18">
        <v>305358.63</v>
      </c>
      <c r="G27" s="18">
        <f>F27-C27</f>
        <v>32890.229999999981</v>
      </c>
      <c r="H27" s="18">
        <f>E27-F27</f>
        <v>-305358.63</v>
      </c>
      <c r="I27" s="19">
        <f>IF(ISERROR(F27/C27),0,F27/C27*100-100)</f>
        <v>12.071208991574792</v>
      </c>
      <c r="J27" s="19">
        <f>IF(ISERROR(F27/E27),0,F27/E27*100)</f>
        <v>0</v>
      </c>
      <c r="K27" s="19">
        <f>IF(ISERROR(F27/D27),0,F27/D27*100)</f>
        <v>36.730144811434798</v>
      </c>
    </row>
    <row r="28" spans="1:11" ht="25.5">
      <c r="A28" s="23" t="s">
        <v>148</v>
      </c>
      <c r="B28" s="17" t="s">
        <v>149</v>
      </c>
      <c r="C28" s="18">
        <v>1310926.2</v>
      </c>
      <c r="D28" s="18">
        <v>1338217</v>
      </c>
      <c r="E28" s="18">
        <v>228313</v>
      </c>
      <c r="F28" s="18">
        <v>706917.92</v>
      </c>
      <c r="G28" s="18">
        <f>F28-C28</f>
        <v>-604008.27999999991</v>
      </c>
      <c r="H28" s="18">
        <f>E28-F28</f>
        <v>-478604.92000000004</v>
      </c>
      <c r="I28" s="19">
        <f>IF(ISERROR(F28/C28),0,F28/C28*100-100)</f>
        <v>-46.074926262058071</v>
      </c>
      <c r="J28" s="19">
        <f>IF(ISERROR(F28/E28),0,F28/E28*100)</f>
        <v>309.62666164432164</v>
      </c>
      <c r="K28" s="19">
        <f>IF(ISERROR(F28/D28),0,F28/D28*100)</f>
        <v>52.825357920277504</v>
      </c>
    </row>
    <row r="29" spans="1:11" ht="38.25">
      <c r="A29" s="24" t="s">
        <v>150</v>
      </c>
      <c r="B29" s="17" t="s">
        <v>151</v>
      </c>
      <c r="C29" s="18">
        <v>1310926.2</v>
      </c>
      <c r="D29" s="18">
        <v>1338217</v>
      </c>
      <c r="E29" s="18">
        <v>228313</v>
      </c>
      <c r="F29" s="18">
        <v>706917.92</v>
      </c>
      <c r="G29" s="18">
        <f>F29-C29</f>
        <v>-604008.27999999991</v>
      </c>
      <c r="H29" s="18">
        <f>E29-F29</f>
        <v>-478604.92000000004</v>
      </c>
      <c r="I29" s="19">
        <f>IF(ISERROR(F29/C29),0,F29/C29*100-100)</f>
        <v>-46.074926262058071</v>
      </c>
      <c r="J29" s="19">
        <f>IF(ISERROR(F29/E29),0,F29/E29*100)</f>
        <v>309.62666164432164</v>
      </c>
      <c r="K29" s="19">
        <f>IF(ISERROR(F29/D29),0,F29/D29*100)</f>
        <v>52.825357920277504</v>
      </c>
    </row>
    <row r="30" spans="1:11" ht="51">
      <c r="A30" s="25" t="s">
        <v>445</v>
      </c>
      <c r="B30" s="17" t="s">
        <v>446</v>
      </c>
      <c r="C30" s="18">
        <v>5734.28</v>
      </c>
      <c r="D30" s="18">
        <v>0</v>
      </c>
      <c r="E30" s="18">
        <v>0</v>
      </c>
      <c r="F30" s="18">
        <v>0</v>
      </c>
      <c r="G30" s="18">
        <f>F30-C30</f>
        <v>-5734.28</v>
      </c>
      <c r="H30" s="18">
        <f>E30-F30</f>
        <v>0</v>
      </c>
      <c r="I30" s="19">
        <f>IF(ISERROR(F30/C30),0,F30/C30*100-100)</f>
        <v>-100</v>
      </c>
      <c r="J30" s="19">
        <f>IF(ISERROR(F30/E30),0,F30/E30*100)</f>
        <v>0</v>
      </c>
      <c r="K30" s="19">
        <f>IF(ISERROR(F30/D30),0,F30/D30*100)</f>
        <v>0</v>
      </c>
    </row>
    <row r="31" spans="1:11" ht="89.25">
      <c r="A31" s="25" t="s">
        <v>447</v>
      </c>
      <c r="B31" s="17" t="s">
        <v>448</v>
      </c>
      <c r="C31" s="18">
        <v>988588.19</v>
      </c>
      <c r="D31" s="18">
        <v>1022347</v>
      </c>
      <c r="E31" s="18">
        <v>228313</v>
      </c>
      <c r="F31" s="18">
        <v>651046.94999999995</v>
      </c>
      <c r="G31" s="18">
        <f>F31-C31</f>
        <v>-337541.24</v>
      </c>
      <c r="H31" s="18">
        <f>E31-F31</f>
        <v>-422733.94999999995</v>
      </c>
      <c r="I31" s="19">
        <f>IF(ISERROR(F31/C31),0,F31/C31*100-100)</f>
        <v>-34.143766172242053</v>
      </c>
      <c r="J31" s="19">
        <f>IF(ISERROR(F31/E31),0,F31/E31*100)</f>
        <v>285.15544449943718</v>
      </c>
      <c r="K31" s="19">
        <f>IF(ISERROR(F31/D31),0,F31/D31*100)</f>
        <v>63.681602234857635</v>
      </c>
    </row>
    <row r="32" spans="1:11" ht="89.25">
      <c r="A32" s="25" t="s">
        <v>449</v>
      </c>
      <c r="B32" s="17" t="s">
        <v>450</v>
      </c>
      <c r="C32" s="18">
        <v>316603.73</v>
      </c>
      <c r="D32" s="18">
        <v>315870</v>
      </c>
      <c r="E32" s="18">
        <v>0</v>
      </c>
      <c r="F32" s="18">
        <v>55870.97</v>
      </c>
      <c r="G32" s="18">
        <f>F32-C32</f>
        <v>-260732.75999999998</v>
      </c>
      <c r="H32" s="18">
        <f>E32-F32</f>
        <v>-55870.97</v>
      </c>
      <c r="I32" s="19">
        <f>IF(ISERROR(F32/C32),0,F32/C32*100-100)</f>
        <v>-82.353028500327525</v>
      </c>
      <c r="J32" s="19">
        <f>IF(ISERROR(F32/E32),0,F32/E32*100)</f>
        <v>0</v>
      </c>
      <c r="K32" s="19">
        <f>IF(ISERROR(F32/D32),0,F32/D32*100)</f>
        <v>17.687963402665655</v>
      </c>
    </row>
    <row r="33" spans="1:11">
      <c r="A33" s="22" t="s">
        <v>24</v>
      </c>
      <c r="B33" s="17" t="s">
        <v>25</v>
      </c>
      <c r="C33" s="18">
        <v>421634128</v>
      </c>
      <c r="D33" s="18">
        <v>455670371</v>
      </c>
      <c r="E33" s="18">
        <v>304536639</v>
      </c>
      <c r="F33" s="18">
        <v>455670371</v>
      </c>
      <c r="G33" s="18">
        <f>F33-C33</f>
        <v>34036243</v>
      </c>
      <c r="H33" s="18">
        <f>E33-F33</f>
        <v>-151133732</v>
      </c>
      <c r="I33" s="19">
        <f>IF(ISERROR(F33/C33),0,F33/C33*100-100)</f>
        <v>8.0724592104176196</v>
      </c>
      <c r="J33" s="19">
        <f>IF(ISERROR(F33/E33),0,F33/E33*100)</f>
        <v>149.62743809620883</v>
      </c>
      <c r="K33" s="19">
        <f>IF(ISERROR(F33/D33),0,F33/D33*100)</f>
        <v>100</v>
      </c>
    </row>
    <row r="34" spans="1:11">
      <c r="A34" s="23" t="s">
        <v>26</v>
      </c>
      <c r="B34" s="17" t="s">
        <v>27</v>
      </c>
      <c r="C34" s="18">
        <v>421634128</v>
      </c>
      <c r="D34" s="18">
        <v>455670371</v>
      </c>
      <c r="E34" s="18">
        <v>304536639</v>
      </c>
      <c r="F34" s="18">
        <v>455670371</v>
      </c>
      <c r="G34" s="18">
        <f>F34-C34</f>
        <v>34036243</v>
      </c>
      <c r="H34" s="18">
        <f>E34-F34</f>
        <v>-151133732</v>
      </c>
      <c r="I34" s="19">
        <f>IF(ISERROR(F34/C34),0,F34/C34*100-100)</f>
        <v>8.0724592104176196</v>
      </c>
      <c r="J34" s="19">
        <f>IF(ISERROR(F34/E34),0,F34/E34*100)</f>
        <v>149.62743809620883</v>
      </c>
      <c r="K34" s="19">
        <f>IF(ISERROR(F34/D34),0,F34/D34*100)</f>
        <v>100</v>
      </c>
    </row>
    <row r="35" spans="1:11">
      <c r="A35" s="16" t="s">
        <v>28</v>
      </c>
      <c r="B35" s="17" t="s">
        <v>29</v>
      </c>
      <c r="C35" s="18">
        <v>309383160</v>
      </c>
      <c r="D35" s="18">
        <v>536378682</v>
      </c>
      <c r="E35" s="18">
        <v>339110248</v>
      </c>
      <c r="F35" s="18">
        <v>354091200.75999999</v>
      </c>
      <c r="G35" s="18">
        <f>F35-C35</f>
        <v>44708040.75999999</v>
      </c>
      <c r="H35" s="18">
        <f>E35-F35</f>
        <v>-14980952.75999999</v>
      </c>
      <c r="I35" s="19">
        <f>IF(ISERROR(F35/C35),0,F35/C35*100-100)</f>
        <v>14.450702733788106</v>
      </c>
      <c r="J35" s="19">
        <f>IF(ISERROR(F35/E35),0,F35/E35*100)</f>
        <v>104.41772339478221</v>
      </c>
      <c r="K35" s="19">
        <f>IF(ISERROR(F35/D35),0,F35/D35*100)</f>
        <v>66.015151728196386</v>
      </c>
    </row>
    <row r="36" spans="1:11">
      <c r="A36" s="22" t="s">
        <v>30</v>
      </c>
      <c r="B36" s="17" t="s">
        <v>31</v>
      </c>
      <c r="C36" s="18">
        <v>297652688.81999999</v>
      </c>
      <c r="D36" s="18">
        <v>512343127</v>
      </c>
      <c r="E36" s="18">
        <v>317986454</v>
      </c>
      <c r="F36" s="18">
        <v>337237978</v>
      </c>
      <c r="G36" s="18">
        <f>F36-C36</f>
        <v>39585289.180000007</v>
      </c>
      <c r="H36" s="18">
        <f>E36-F36</f>
        <v>-19251524</v>
      </c>
      <c r="I36" s="19">
        <f>IF(ISERROR(F36/C36),0,F36/C36*100-100)</f>
        <v>13.29915390213003</v>
      </c>
      <c r="J36" s="19">
        <f>IF(ISERROR(F36/E36),0,F36/E36*100)</f>
        <v>106.05419625830979</v>
      </c>
      <c r="K36" s="19">
        <f>IF(ISERROR(F36/D36),0,F36/D36*100)</f>
        <v>65.822680197679318</v>
      </c>
    </row>
    <row r="37" spans="1:11" s="31" customFormat="1">
      <c r="A37" s="23" t="s">
        <v>32</v>
      </c>
      <c r="B37" s="17" t="s">
        <v>33</v>
      </c>
      <c r="C37" s="18">
        <v>84670583.609999999</v>
      </c>
      <c r="D37" s="18">
        <v>145125332</v>
      </c>
      <c r="E37" s="18">
        <v>93204476</v>
      </c>
      <c r="F37" s="18">
        <v>88815978.579999998</v>
      </c>
      <c r="G37" s="18">
        <f>F37-C37</f>
        <v>4145394.9699999988</v>
      </c>
      <c r="H37" s="18">
        <f>E37-F37</f>
        <v>4388497.4200000018</v>
      </c>
      <c r="I37" s="19">
        <f>IF(ISERROR(F37/C37),0,F37/C37*100-100)</f>
        <v>4.895909291347337</v>
      </c>
      <c r="J37" s="19">
        <f>IF(ISERROR(F37/E37),0,F37/E37*100)</f>
        <v>95.291537908544228</v>
      </c>
      <c r="K37" s="19">
        <f>IF(ISERROR(F37/D37),0,F37/D37*100)</f>
        <v>61.199500704673667</v>
      </c>
    </row>
    <row r="38" spans="1:11">
      <c r="A38" s="24" t="s">
        <v>34</v>
      </c>
      <c r="B38" s="17" t="s">
        <v>35</v>
      </c>
      <c r="C38" s="18">
        <v>56287696.840000004</v>
      </c>
      <c r="D38" s="18">
        <v>94406703</v>
      </c>
      <c r="E38" s="18">
        <v>65905023</v>
      </c>
      <c r="F38" s="18">
        <v>61051053.310000002</v>
      </c>
      <c r="G38" s="18">
        <f>F38-C38</f>
        <v>4763356.4699999988</v>
      </c>
      <c r="H38" s="18">
        <f>E38-F38</f>
        <v>4853969.6899999976</v>
      </c>
      <c r="I38" s="19">
        <f>IF(ISERROR(F38/C38),0,F38/C38*100-100)</f>
        <v>8.4625179877940724</v>
      </c>
      <c r="J38" s="19">
        <f>IF(ISERROR(F38/E38),0,F38/E38*100)</f>
        <v>92.634901758550342</v>
      </c>
      <c r="K38" s="19">
        <f>IF(ISERROR(F38/D38),0,F38/D38*100)</f>
        <v>64.668134115434583</v>
      </c>
    </row>
    <row r="39" spans="1:11">
      <c r="A39" s="24" t="s">
        <v>36</v>
      </c>
      <c r="B39" s="17" t="s">
        <v>37</v>
      </c>
      <c r="C39" s="18">
        <v>28382886.77</v>
      </c>
      <c r="D39" s="18">
        <v>50718629</v>
      </c>
      <c r="E39" s="18">
        <v>27299453</v>
      </c>
      <c r="F39" s="18">
        <v>27764925.27</v>
      </c>
      <c r="G39" s="18">
        <f>F39-C39</f>
        <v>-617961.5</v>
      </c>
      <c r="H39" s="18">
        <f>E39-F39</f>
        <v>-465472.26999999955</v>
      </c>
      <c r="I39" s="19">
        <f>IF(ISERROR(F39/C39),0,F39/C39*100-100)</f>
        <v>-2.1772327283254782</v>
      </c>
      <c r="J39" s="19">
        <f>IF(ISERROR(F39/E39),0,F39/E39*100)</f>
        <v>101.70506079370894</v>
      </c>
      <c r="K39" s="19">
        <f>IF(ISERROR(F39/D39),0,F39/D39*100)</f>
        <v>54.7430516507061</v>
      </c>
    </row>
    <row r="40" spans="1:11">
      <c r="A40" s="25" t="s">
        <v>38</v>
      </c>
      <c r="B40" s="17" t="s">
        <v>39</v>
      </c>
      <c r="C40" s="18">
        <v>1004305.19</v>
      </c>
      <c r="D40" s="18">
        <v>0</v>
      </c>
      <c r="E40" s="18">
        <v>0</v>
      </c>
      <c r="F40" s="18">
        <v>567555.23</v>
      </c>
      <c r="G40" s="18">
        <f>F40-C40</f>
        <v>-436749.95999999996</v>
      </c>
      <c r="H40" s="18">
        <f>E40-F40</f>
        <v>-567555.23</v>
      </c>
      <c r="I40" s="19">
        <f>IF(ISERROR(F40/C40),0,F40/C40*100-100)</f>
        <v>-43.487772875095864</v>
      </c>
      <c r="J40" s="19">
        <f>IF(ISERROR(F40/E40),0,F40/E40*100)</f>
        <v>0</v>
      </c>
      <c r="K40" s="19">
        <f>IF(ISERROR(F40/D40),0,F40/D40*100)</f>
        <v>0</v>
      </c>
    </row>
    <row r="41" spans="1:11">
      <c r="A41" s="23" t="s">
        <v>298</v>
      </c>
      <c r="B41" s="17" t="s">
        <v>299</v>
      </c>
      <c r="C41" s="18">
        <v>471800.85</v>
      </c>
      <c r="D41" s="18">
        <v>1765893</v>
      </c>
      <c r="E41" s="18">
        <v>765963</v>
      </c>
      <c r="F41" s="18">
        <v>1188665.82</v>
      </c>
      <c r="G41" s="18">
        <f>F41-C41</f>
        <v>716864.97000000009</v>
      </c>
      <c r="H41" s="18">
        <f>E41-F41</f>
        <v>-422702.82000000007</v>
      </c>
      <c r="I41" s="19">
        <f>IF(ISERROR(F41/C41),0,F41/C41*100-100)</f>
        <v>151.9422803074645</v>
      </c>
      <c r="J41" s="19">
        <f>IF(ISERROR(F41/E41),0,F41/E41*100)</f>
        <v>155.18580140293983</v>
      </c>
      <c r="K41" s="19">
        <f>IF(ISERROR(F41/D41),0,F41/D41*100)</f>
        <v>67.312448715748914</v>
      </c>
    </row>
    <row r="42" spans="1:11">
      <c r="A42" s="23" t="s">
        <v>40</v>
      </c>
      <c r="B42" s="17" t="s">
        <v>41</v>
      </c>
      <c r="C42" s="18">
        <v>58423436.609999999</v>
      </c>
      <c r="D42" s="18">
        <v>94806416</v>
      </c>
      <c r="E42" s="18">
        <v>59555357</v>
      </c>
      <c r="F42" s="18">
        <v>64024544.520000003</v>
      </c>
      <c r="G42" s="18">
        <f>F42-C42</f>
        <v>5601107.9100000039</v>
      </c>
      <c r="H42" s="18">
        <f>E42-F42</f>
        <v>-4469187.5200000033</v>
      </c>
      <c r="I42" s="19">
        <f>IF(ISERROR(F42/C42),0,F42/C42*100-100)</f>
        <v>9.5870907892489328</v>
      </c>
      <c r="J42" s="19">
        <f>IF(ISERROR(F42/E42),0,F42/E42*100)</f>
        <v>107.50425779497887</v>
      </c>
      <c r="K42" s="19">
        <f>IF(ISERROR(F42/D42),0,F42/D42*100)</f>
        <v>67.53186885579558</v>
      </c>
    </row>
    <row r="43" spans="1:11">
      <c r="A43" s="24" t="s">
        <v>42</v>
      </c>
      <c r="B43" s="17" t="s">
        <v>43</v>
      </c>
      <c r="C43" s="18">
        <v>51493292.049999997</v>
      </c>
      <c r="D43" s="18">
        <v>84199261</v>
      </c>
      <c r="E43" s="18">
        <v>51681104</v>
      </c>
      <c r="F43" s="18">
        <v>57140030.729999997</v>
      </c>
      <c r="G43" s="18">
        <f>F43-C43</f>
        <v>5646738.6799999997</v>
      </c>
      <c r="H43" s="18">
        <f>E43-F43</f>
        <v>-5458926.7299999967</v>
      </c>
      <c r="I43" s="19">
        <f>IF(ISERROR(F43/C43),0,F43/C43*100-100)</f>
        <v>10.965969459705576</v>
      </c>
      <c r="J43" s="19">
        <f>IF(ISERROR(F43/E43),0,F43/E43*100)</f>
        <v>110.56271307594356</v>
      </c>
      <c r="K43" s="19">
        <f>IF(ISERROR(F43/D43),0,F43/D43*100)</f>
        <v>67.862864889039827</v>
      </c>
    </row>
    <row r="44" spans="1:11">
      <c r="A44" s="24" t="s">
        <v>44</v>
      </c>
      <c r="B44" s="17" t="s">
        <v>45</v>
      </c>
      <c r="C44" s="18">
        <v>6930144.5599999996</v>
      </c>
      <c r="D44" s="18">
        <v>10607155</v>
      </c>
      <c r="E44" s="18">
        <v>7874253</v>
      </c>
      <c r="F44" s="18">
        <v>6884513.79</v>
      </c>
      <c r="G44" s="18">
        <f>F44-C44</f>
        <v>-45630.769999999553</v>
      </c>
      <c r="H44" s="18">
        <f>E44-F44</f>
        <v>989739.21</v>
      </c>
      <c r="I44" s="19">
        <f>IF(ISERROR(F44/C44),0,F44/C44*100-100)</f>
        <v>-0.65843893449748236</v>
      </c>
      <c r="J44" s="19">
        <f>IF(ISERROR(F44/E44),0,F44/E44*100)</f>
        <v>87.430690758856741</v>
      </c>
      <c r="K44" s="19">
        <f>IF(ISERROR(F44/D44),0,F44/D44*100)</f>
        <v>64.904432809740214</v>
      </c>
    </row>
    <row r="45" spans="1:11" ht="25.5">
      <c r="A45" s="23" t="s">
        <v>70</v>
      </c>
      <c r="B45" s="17" t="s">
        <v>71</v>
      </c>
      <c r="C45" s="18">
        <v>3793820.73</v>
      </c>
      <c r="D45" s="18">
        <v>9797307</v>
      </c>
      <c r="E45" s="18">
        <v>2950221</v>
      </c>
      <c r="F45" s="18">
        <v>5164460.9000000004</v>
      </c>
      <c r="G45" s="18">
        <f>F45-C45</f>
        <v>1370640.1700000004</v>
      </c>
      <c r="H45" s="18">
        <f>E45-F45</f>
        <v>-2214239.9000000004</v>
      </c>
      <c r="I45" s="19">
        <f>IF(ISERROR(F45/C45),0,F45/C45*100-100)</f>
        <v>36.128227123689101</v>
      </c>
      <c r="J45" s="19">
        <f>IF(ISERROR(F45/E45),0,F45/E45*100)</f>
        <v>175.05335701969446</v>
      </c>
      <c r="K45" s="19">
        <f>IF(ISERROR(F45/D45),0,F45/D45*100)</f>
        <v>52.713065947611938</v>
      </c>
    </row>
    <row r="46" spans="1:11">
      <c r="A46" s="24" t="s">
        <v>230</v>
      </c>
      <c r="B46" s="17" t="s">
        <v>231</v>
      </c>
      <c r="C46" s="18">
        <v>200914</v>
      </c>
      <c r="D46" s="18">
        <v>227388</v>
      </c>
      <c r="E46" s="18">
        <v>0</v>
      </c>
      <c r="F46" s="18">
        <v>157872.24</v>
      </c>
      <c r="G46" s="18">
        <f>F46-C46</f>
        <v>-43041.760000000009</v>
      </c>
      <c r="H46" s="18">
        <f>E46-F46</f>
        <v>-157872.24</v>
      </c>
      <c r="I46" s="19">
        <f>IF(ISERROR(F46/C46),0,F46/C46*100-100)</f>
        <v>-21.422976995132245</v>
      </c>
      <c r="J46" s="19">
        <f>IF(ISERROR(F46/E46),0,F46/E46*100)</f>
        <v>0</v>
      </c>
      <c r="K46" s="19">
        <f>IF(ISERROR(F46/D46),0,F46/D46*100)</f>
        <v>69.428571428571431</v>
      </c>
    </row>
    <row r="47" spans="1:11">
      <c r="A47" s="24" t="s">
        <v>72</v>
      </c>
      <c r="B47" s="17" t="s">
        <v>73</v>
      </c>
      <c r="C47" s="18">
        <v>3592906.73</v>
      </c>
      <c r="D47" s="18">
        <v>9569919</v>
      </c>
      <c r="E47" s="18">
        <v>2950221</v>
      </c>
      <c r="F47" s="18">
        <v>5006588.66</v>
      </c>
      <c r="G47" s="18">
        <f>F47-C47</f>
        <v>1413681.9300000002</v>
      </c>
      <c r="H47" s="18">
        <f>E47-F47</f>
        <v>-2056367.6600000001</v>
      </c>
      <c r="I47" s="19">
        <f>IF(ISERROR(F47/C47),0,F47/C47*100-100)</f>
        <v>39.346468924340826</v>
      </c>
      <c r="J47" s="19">
        <f>IF(ISERROR(F47/E47),0,F47/E47*100)</f>
        <v>169.70215655030589</v>
      </c>
      <c r="K47" s="19">
        <f>IF(ISERROR(F47/D47),0,F47/D47*100)</f>
        <v>52.315893791786536</v>
      </c>
    </row>
    <row r="48" spans="1:11" ht="25.5">
      <c r="A48" s="23" t="s">
        <v>46</v>
      </c>
      <c r="B48" s="17" t="s">
        <v>47</v>
      </c>
      <c r="C48" s="18">
        <v>150293047.02000001</v>
      </c>
      <c r="D48" s="18">
        <v>260848179</v>
      </c>
      <c r="E48" s="18">
        <v>161510437</v>
      </c>
      <c r="F48" s="18">
        <v>178044328.18000001</v>
      </c>
      <c r="G48" s="18">
        <f>F48-C48</f>
        <v>27751281.159999996</v>
      </c>
      <c r="H48" s="18">
        <f>E48-F48</f>
        <v>-16533891.180000007</v>
      </c>
      <c r="I48" s="19">
        <f>IF(ISERROR(F48/C48),0,F48/C48*100-100)</f>
        <v>18.46478044743283</v>
      </c>
      <c r="J48" s="19">
        <f>IF(ISERROR(F48/E48),0,F48/E48*100)</f>
        <v>110.23704194423051</v>
      </c>
      <c r="K48" s="19">
        <f>IF(ISERROR(F48/D48),0,F48/D48*100)</f>
        <v>68.255921456902342</v>
      </c>
    </row>
    <row r="49" spans="1:11">
      <c r="A49" s="24" t="s">
        <v>48</v>
      </c>
      <c r="B49" s="17" t="s">
        <v>49</v>
      </c>
      <c r="C49" s="18">
        <v>387031.6</v>
      </c>
      <c r="D49" s="18">
        <v>951265</v>
      </c>
      <c r="E49" s="18">
        <v>222768</v>
      </c>
      <c r="F49" s="18">
        <v>756174.52</v>
      </c>
      <c r="G49" s="18">
        <f>F49-C49</f>
        <v>369142.92000000004</v>
      </c>
      <c r="H49" s="18">
        <f>E49-F49</f>
        <v>-533406.52</v>
      </c>
      <c r="I49" s="19">
        <f>IF(ISERROR(F49/C49),0,F49/C49*100-100)</f>
        <v>95.377979472477193</v>
      </c>
      <c r="J49" s="19">
        <f>IF(ISERROR(F49/E49),0,F49/E49*100)</f>
        <v>339.44485743015156</v>
      </c>
      <c r="K49" s="19">
        <f>IF(ISERROR(F49/D49),0,F49/D49*100)</f>
        <v>79.491468728482602</v>
      </c>
    </row>
    <row r="50" spans="1:11" ht="25.5">
      <c r="A50" s="25" t="s">
        <v>74</v>
      </c>
      <c r="B50" s="17" t="s">
        <v>75</v>
      </c>
      <c r="C50" s="18">
        <v>0</v>
      </c>
      <c r="D50" s="18">
        <v>2061</v>
      </c>
      <c r="E50" s="18">
        <v>138</v>
      </c>
      <c r="F50" s="18">
        <v>177</v>
      </c>
      <c r="G50" s="18">
        <f>F50-C50</f>
        <v>177</v>
      </c>
      <c r="H50" s="18">
        <f>E50-F50</f>
        <v>-39</v>
      </c>
      <c r="I50" s="19">
        <f>IF(ISERROR(F50/C50),0,F50/C50*100-100)</f>
        <v>0</v>
      </c>
      <c r="J50" s="19">
        <f>IF(ISERROR(F50/E50),0,F50/E50*100)</f>
        <v>128.26086956521738</v>
      </c>
      <c r="K50" s="19">
        <f>IF(ISERROR(F50/D50),0,F50/D50*100)</f>
        <v>8.5880640465793299</v>
      </c>
    </row>
    <row r="51" spans="1:11" ht="25.5">
      <c r="A51" s="25" t="s">
        <v>50</v>
      </c>
      <c r="B51" s="17" t="s">
        <v>51</v>
      </c>
      <c r="C51" s="18">
        <v>387031.6</v>
      </c>
      <c r="D51" s="18">
        <v>949204</v>
      </c>
      <c r="E51" s="18">
        <v>222630</v>
      </c>
      <c r="F51" s="18">
        <v>755997.52</v>
      </c>
      <c r="G51" s="18">
        <f>F51-C51</f>
        <v>368965.92000000004</v>
      </c>
      <c r="H51" s="18">
        <f>E51-F51</f>
        <v>-533367.52</v>
      </c>
      <c r="I51" s="19">
        <f>IF(ISERROR(F51/C51),0,F51/C51*100-100)</f>
        <v>95.332246772614951</v>
      </c>
      <c r="J51" s="19">
        <f>IF(ISERROR(F51/E51),0,F51/E51*100)</f>
        <v>339.57576247585683</v>
      </c>
      <c r="K51" s="19">
        <f>IF(ISERROR(F51/D51),0,F51/D51*100)</f>
        <v>79.645420794686913</v>
      </c>
    </row>
    <row r="52" spans="1:11" ht="25.5">
      <c r="A52" s="26" t="s">
        <v>52</v>
      </c>
      <c r="B52" s="17" t="s">
        <v>53</v>
      </c>
      <c r="C52" s="18">
        <v>364423.35</v>
      </c>
      <c r="D52" s="18">
        <v>114018</v>
      </c>
      <c r="E52" s="18">
        <v>77813</v>
      </c>
      <c r="F52" s="18">
        <v>113338.68</v>
      </c>
      <c r="G52" s="18">
        <f>F52-C52</f>
        <v>-251084.66999999998</v>
      </c>
      <c r="H52" s="18">
        <f>E52-F52</f>
        <v>-35525.679999999993</v>
      </c>
      <c r="I52" s="19">
        <f>IF(ISERROR(F52/C52),0,F52/C52*100-100)</f>
        <v>-68.899171801148299</v>
      </c>
      <c r="J52" s="19">
        <f>IF(ISERROR(F52/E52),0,F52/E52*100)</f>
        <v>145.65519900273731</v>
      </c>
      <c r="K52" s="19">
        <f>IF(ISERROR(F52/D52),0,F52/D52*100)</f>
        <v>99.404199336946803</v>
      </c>
    </row>
    <row r="53" spans="1:11" ht="25.5">
      <c r="A53" s="26" t="s">
        <v>96</v>
      </c>
      <c r="B53" s="17" t="s">
        <v>97</v>
      </c>
      <c r="C53" s="18">
        <v>22608.25</v>
      </c>
      <c r="D53" s="18">
        <v>835186</v>
      </c>
      <c r="E53" s="18">
        <v>144817</v>
      </c>
      <c r="F53" s="18">
        <v>642658.84</v>
      </c>
      <c r="G53" s="18">
        <f>F53-C53</f>
        <v>620050.59</v>
      </c>
      <c r="H53" s="18">
        <f>E53-F53</f>
        <v>-497841.83999999997</v>
      </c>
      <c r="I53" s="19">
        <f>IF(ISERROR(F53/C53),0,F53/C53*100-100)</f>
        <v>2742.5855163491201</v>
      </c>
      <c r="J53" s="19">
        <f>IF(ISERROR(F53/E53),0,F53/E53*100)</f>
        <v>443.77306531691721</v>
      </c>
      <c r="K53" s="19">
        <f>IF(ISERROR(F53/D53),0,F53/D53*100)</f>
        <v>76.947990028568483</v>
      </c>
    </row>
    <row r="54" spans="1:11" ht="51">
      <c r="A54" s="24" t="s">
        <v>154</v>
      </c>
      <c r="B54" s="17" t="s">
        <v>155</v>
      </c>
      <c r="C54" s="18">
        <v>31906410.5</v>
      </c>
      <c r="D54" s="18">
        <v>47688899</v>
      </c>
      <c r="E54" s="18">
        <v>27671332</v>
      </c>
      <c r="F54" s="18">
        <v>35051883.07</v>
      </c>
      <c r="G54" s="18">
        <f>F54-C54</f>
        <v>3145472.5700000003</v>
      </c>
      <c r="H54" s="18">
        <f>E54-F54</f>
        <v>-7380551.0700000003</v>
      </c>
      <c r="I54" s="19">
        <f>IF(ISERROR(F54/C54),0,F54/C54*100-100)</f>
        <v>9.8584344672679549</v>
      </c>
      <c r="J54" s="19">
        <f>IF(ISERROR(F54/E54),0,F54/E54*100)</f>
        <v>126.67219297574832</v>
      </c>
      <c r="K54" s="19">
        <f>IF(ISERROR(F54/D54),0,F54/D54*100)</f>
        <v>73.501137172405677</v>
      </c>
    </row>
    <row r="55" spans="1:11" ht="38.25">
      <c r="A55" s="25" t="s">
        <v>156</v>
      </c>
      <c r="B55" s="17" t="s">
        <v>157</v>
      </c>
      <c r="C55" s="18">
        <v>12560693.82</v>
      </c>
      <c r="D55" s="18">
        <v>17560234</v>
      </c>
      <c r="E55" s="18">
        <v>10816456</v>
      </c>
      <c r="F55" s="18">
        <v>10544453.289999999</v>
      </c>
      <c r="G55" s="18">
        <f>F55-C55</f>
        <v>-2016240.5300000012</v>
      </c>
      <c r="H55" s="18">
        <f>E55-F55</f>
        <v>272002.71000000089</v>
      </c>
      <c r="I55" s="19">
        <f>IF(ISERROR(F55/C55),0,F55/C55*100-100)</f>
        <v>-16.051983743044545</v>
      </c>
      <c r="J55" s="19">
        <f>IF(ISERROR(F55/E55),0,F55/E55*100)</f>
        <v>97.485288064778331</v>
      </c>
      <c r="K55" s="19">
        <f>IF(ISERROR(F55/D55),0,F55/D55*100)</f>
        <v>60.04733928944227</v>
      </c>
    </row>
    <row r="56" spans="1:11" ht="63.75">
      <c r="A56" s="25" t="s">
        <v>248</v>
      </c>
      <c r="B56" s="17" t="s">
        <v>249</v>
      </c>
      <c r="C56" s="18">
        <v>19345716.68</v>
      </c>
      <c r="D56" s="18">
        <v>30128665</v>
      </c>
      <c r="E56" s="18">
        <v>16854876</v>
      </c>
      <c r="F56" s="18">
        <v>24507429.780000001</v>
      </c>
      <c r="G56" s="18">
        <f>F56-C56</f>
        <v>5161713.1000000015</v>
      </c>
      <c r="H56" s="18">
        <f>E56-F56</f>
        <v>-7652553.7800000012</v>
      </c>
      <c r="I56" s="19">
        <f>IF(ISERROR(F56/C56),0,F56/C56*100-100)</f>
        <v>26.681426102638454</v>
      </c>
      <c r="J56" s="19">
        <f>IF(ISERROR(F56/E56),0,F56/E56*100)</f>
        <v>145.40261097144827</v>
      </c>
      <c r="K56" s="19">
        <f>IF(ISERROR(F56/D56),0,F56/D56*100)</f>
        <v>81.34256788344257</v>
      </c>
    </row>
    <row r="57" spans="1:11" ht="25.5">
      <c r="A57" s="24" t="s">
        <v>158</v>
      </c>
      <c r="B57" s="17" t="s">
        <v>159</v>
      </c>
      <c r="C57" s="18">
        <v>117854396.62</v>
      </c>
      <c r="D57" s="18">
        <v>212098886</v>
      </c>
      <c r="E57" s="18">
        <v>133616337</v>
      </c>
      <c r="F57" s="18">
        <v>142207299.52000001</v>
      </c>
      <c r="G57" s="18">
        <f>F57-C57</f>
        <v>24352902.900000006</v>
      </c>
      <c r="H57" s="18">
        <f>E57-F57</f>
        <v>-8590962.5200000107</v>
      </c>
      <c r="I57" s="19">
        <f>IF(ISERROR(F57/C57),0,F57/C57*100-100)</f>
        <v>20.663550617056316</v>
      </c>
      <c r="J57" s="19">
        <f>IF(ISERROR(F57/E57),0,F57/E57*100)</f>
        <v>106.42957494037574</v>
      </c>
      <c r="K57" s="19">
        <f>IF(ISERROR(F57/D57),0,F57/D57*100)</f>
        <v>67.047640938576166</v>
      </c>
    </row>
    <row r="58" spans="1:11" ht="25.5">
      <c r="A58" s="25" t="s">
        <v>160</v>
      </c>
      <c r="B58" s="17" t="s">
        <v>161</v>
      </c>
      <c r="C58" s="18">
        <v>24138864.789999999</v>
      </c>
      <c r="D58" s="18">
        <v>47162073</v>
      </c>
      <c r="E58" s="18">
        <v>29167570</v>
      </c>
      <c r="F58" s="18">
        <v>35114918.420000002</v>
      </c>
      <c r="G58" s="18">
        <f>F58-C58</f>
        <v>10976053.630000003</v>
      </c>
      <c r="H58" s="18">
        <f>E58-F58</f>
        <v>-5947348.4200000018</v>
      </c>
      <c r="I58" s="19">
        <f>IF(ISERROR(F58/C58),0,F58/C58*100-100)</f>
        <v>45.470463194884985</v>
      </c>
      <c r="J58" s="19">
        <f>IF(ISERROR(F58/E58),0,F58/E58*100)</f>
        <v>120.39027735255286</v>
      </c>
      <c r="K58" s="19">
        <f>IF(ISERROR(F58/D58),0,F58/D58*100)</f>
        <v>74.455841709926545</v>
      </c>
    </row>
    <row r="59" spans="1:11" ht="38.25">
      <c r="A59" s="25" t="s">
        <v>162</v>
      </c>
      <c r="B59" s="17" t="s">
        <v>163</v>
      </c>
      <c r="C59" s="18">
        <v>93715531.829999998</v>
      </c>
      <c r="D59" s="18">
        <v>164936813</v>
      </c>
      <c r="E59" s="18">
        <v>104448767</v>
      </c>
      <c r="F59" s="18">
        <v>107092381.09999999</v>
      </c>
      <c r="G59" s="18">
        <f>F59-C59</f>
        <v>13376849.269999996</v>
      </c>
      <c r="H59" s="18">
        <f>E59-F59</f>
        <v>-2643614.099999994</v>
      </c>
      <c r="I59" s="19">
        <f>IF(ISERROR(F59/C59),0,F59/C59*100-100)</f>
        <v>14.273887165540074</v>
      </c>
      <c r="J59" s="19">
        <f>IF(ISERROR(F59/E59),0,F59/E59*100)</f>
        <v>102.53101513395558</v>
      </c>
      <c r="K59" s="19">
        <f>IF(ISERROR(F59/D59),0,F59/D59*100)</f>
        <v>64.929338182374124</v>
      </c>
    </row>
    <row r="60" spans="1:11" s="31" customFormat="1">
      <c r="A60" s="24" t="s">
        <v>187</v>
      </c>
      <c r="B60" s="17" t="s">
        <v>188</v>
      </c>
      <c r="C60" s="18">
        <v>145208.29999999999</v>
      </c>
      <c r="D60" s="18">
        <v>109129</v>
      </c>
      <c r="E60" s="18">
        <v>0</v>
      </c>
      <c r="F60" s="18">
        <v>28971.07</v>
      </c>
      <c r="G60" s="18">
        <f>F60-C60</f>
        <v>-116237.22999999998</v>
      </c>
      <c r="H60" s="18">
        <f>E60-F60</f>
        <v>-28971.07</v>
      </c>
      <c r="I60" s="19">
        <f>IF(ISERROR(F60/C60),0,F60/C60*100-100)</f>
        <v>-80.048612923641414</v>
      </c>
      <c r="J60" s="19">
        <f>IF(ISERROR(F60/E60),0,F60/E60*100)</f>
        <v>0</v>
      </c>
      <c r="K60" s="19">
        <f>IF(ISERROR(F60/D60),0,F60/D60*100)</f>
        <v>26.547544648993394</v>
      </c>
    </row>
    <row r="61" spans="1:11">
      <c r="A61" s="22" t="s">
        <v>54</v>
      </c>
      <c r="B61" s="17" t="s">
        <v>55</v>
      </c>
      <c r="C61" s="18">
        <v>11730471.18</v>
      </c>
      <c r="D61" s="18">
        <v>24035555</v>
      </c>
      <c r="E61" s="18">
        <v>21123794</v>
      </c>
      <c r="F61" s="18">
        <v>16853222.760000002</v>
      </c>
      <c r="G61" s="18">
        <f>F61-C61</f>
        <v>5122751.5800000019</v>
      </c>
      <c r="H61" s="18">
        <f>E61-F61</f>
        <v>4270571.2399999984</v>
      </c>
      <c r="I61" s="19">
        <f>IF(ISERROR(F61/C61),0,F61/C61*100-100)</f>
        <v>43.670467293198726</v>
      </c>
      <c r="J61" s="19">
        <f>IF(ISERROR(F61/E61),0,F61/E61*100)</f>
        <v>79.783123997516753</v>
      </c>
      <c r="K61" s="19">
        <f>IF(ISERROR(F61/D61),0,F61/D61*100)</f>
        <v>70.117884775283954</v>
      </c>
    </row>
    <row r="62" spans="1:11">
      <c r="A62" s="23" t="s">
        <v>56</v>
      </c>
      <c r="B62" s="17" t="s">
        <v>57</v>
      </c>
      <c r="C62" s="18">
        <v>9720488.1799999997</v>
      </c>
      <c r="D62" s="18">
        <v>21445136</v>
      </c>
      <c r="E62" s="18">
        <v>16637943</v>
      </c>
      <c r="F62" s="18">
        <v>14262804.619999999</v>
      </c>
      <c r="G62" s="18">
        <f>F62-C62</f>
        <v>4542316.4399999995</v>
      </c>
      <c r="H62" s="18">
        <f>E62-F62</f>
        <v>2375138.3800000008</v>
      </c>
      <c r="I62" s="19">
        <f>IF(ISERROR(F62/C62),0,F62/C62*100-100)</f>
        <v>46.729303671659835</v>
      </c>
      <c r="J62" s="19">
        <f>IF(ISERROR(F62/E62),0,F62/E62*100)</f>
        <v>85.724567153523722</v>
      </c>
      <c r="K62" s="19">
        <f>IF(ISERROR(F62/D62),0,F62/D62*100)</f>
        <v>66.508343057372073</v>
      </c>
    </row>
    <row r="63" spans="1:11">
      <c r="A63" s="23" t="s">
        <v>189</v>
      </c>
      <c r="B63" s="17" t="s">
        <v>190</v>
      </c>
      <c r="C63" s="18">
        <v>2009983</v>
      </c>
      <c r="D63" s="18">
        <v>2590419</v>
      </c>
      <c r="E63" s="18">
        <v>4485851</v>
      </c>
      <c r="F63" s="18">
        <v>2590418.14</v>
      </c>
      <c r="G63" s="18">
        <f>F63-C63</f>
        <v>580435.14000000013</v>
      </c>
      <c r="H63" s="18">
        <f>E63-F63</f>
        <v>1895432.8599999999</v>
      </c>
      <c r="I63" s="19">
        <f>IF(ISERROR(F63/C63),0,F63/C63*100-100)</f>
        <v>28.877614387783382</v>
      </c>
      <c r="J63" s="19">
        <f>IF(ISERROR(F63/E63),0,F63/E63*100)</f>
        <v>57.746415117220792</v>
      </c>
      <c r="K63" s="19">
        <f>IF(ISERROR(F63/D63),0,F63/D63*100)</f>
        <v>99.999966800737653</v>
      </c>
    </row>
    <row r="64" spans="1:11" ht="25.5">
      <c r="A64" s="24" t="s">
        <v>191</v>
      </c>
      <c r="B64" s="17" t="s">
        <v>192</v>
      </c>
      <c r="C64" s="18">
        <v>2009983</v>
      </c>
      <c r="D64" s="18">
        <v>2590419</v>
      </c>
      <c r="E64" s="18">
        <v>4485851</v>
      </c>
      <c r="F64" s="18">
        <v>2590418.14</v>
      </c>
      <c r="G64" s="18">
        <f>F64-C64</f>
        <v>580435.14000000013</v>
      </c>
      <c r="H64" s="18">
        <f>E64-F64</f>
        <v>1895432.8599999999</v>
      </c>
      <c r="I64" s="19">
        <f>IF(ISERROR(F64/C64),0,F64/C64*100-100)</f>
        <v>28.877614387783382</v>
      </c>
      <c r="J64" s="19">
        <f>IF(ISERROR(F64/E64),0,F64/E64*100)</f>
        <v>57.746415117220792</v>
      </c>
      <c r="K64" s="19">
        <f>IF(ISERROR(F64/D64),0,F64/D64*100)</f>
        <v>99.999966800737653</v>
      </c>
    </row>
    <row r="65" spans="1:11" ht="25.5">
      <c r="A65" s="25" t="s">
        <v>193</v>
      </c>
      <c r="B65" s="17" t="s">
        <v>194</v>
      </c>
      <c r="C65" s="18">
        <v>2009983</v>
      </c>
      <c r="D65" s="18">
        <v>2590419</v>
      </c>
      <c r="E65" s="18">
        <v>4485851</v>
      </c>
      <c r="F65" s="18">
        <v>2590418.14</v>
      </c>
      <c r="G65" s="18">
        <f>F65-C65</f>
        <v>580435.14000000013</v>
      </c>
      <c r="H65" s="18">
        <f>E65-F65</f>
        <v>1895432.8599999999</v>
      </c>
      <c r="I65" s="19">
        <f>IF(ISERROR(F65/C65),0,F65/C65*100-100)</f>
        <v>28.877614387783382</v>
      </c>
      <c r="J65" s="19">
        <f>IF(ISERROR(F65/E65),0,F65/E65*100)</f>
        <v>57.746415117220792</v>
      </c>
      <c r="K65" s="19">
        <f>IF(ISERROR(F65/D65),0,F65/D65*100)</f>
        <v>99.999966800737653</v>
      </c>
    </row>
    <row r="66" spans="1:11">
      <c r="A66" s="16"/>
      <c r="B66" s="17" t="s">
        <v>58</v>
      </c>
      <c r="C66" s="18">
        <v>150739400.16999999</v>
      </c>
      <c r="D66" s="18">
        <v>-26386619</v>
      </c>
      <c r="E66" s="18">
        <v>-6666514</v>
      </c>
      <c r="F66" s="18">
        <v>146549698.16999999</v>
      </c>
      <c r="G66" s="18">
        <f>F66-C66</f>
        <v>-4189702</v>
      </c>
      <c r="H66" s="18">
        <f>E66-F66</f>
        <v>-153216212.16999999</v>
      </c>
      <c r="I66" s="19">
        <f>IF(ISERROR(F66/C66),0,F66/C66*100-100)</f>
        <v>-2.7794339073095529</v>
      </c>
      <c r="J66" s="19">
        <f>IF(ISERROR(F66/E66),0,F66/E66*100)</f>
        <v>-2198.2958135241292</v>
      </c>
      <c r="K66" s="19">
        <f>IF(ISERROR(F66/D66),0,F66/D66*100)</f>
        <v>-555.39399788203252</v>
      </c>
    </row>
    <row r="67" spans="1:11">
      <c r="A67" s="16" t="s">
        <v>59</v>
      </c>
      <c r="B67" s="17" t="s">
        <v>60</v>
      </c>
      <c r="C67" s="18">
        <v>-150739400.16999999</v>
      </c>
      <c r="D67" s="18">
        <v>26386619</v>
      </c>
      <c r="E67" s="18">
        <v>6666514</v>
      </c>
      <c r="F67" s="18">
        <v>-146549698.16999999</v>
      </c>
      <c r="G67" s="18">
        <f>F67-C67</f>
        <v>4189702</v>
      </c>
      <c r="H67" s="18">
        <f>E67-F67</f>
        <v>153216212.16999999</v>
      </c>
      <c r="I67" s="19">
        <f>IF(ISERROR(F67/C67),0,F67/C67*100-100)</f>
        <v>-2.7794339073095529</v>
      </c>
      <c r="J67" s="19">
        <f>IF(ISERROR(F67/E67),0,F67/E67*100)</f>
        <v>-2198.2958135241292</v>
      </c>
      <c r="K67" s="19">
        <f>IF(ISERROR(F67/D67),0,F67/D67*100)</f>
        <v>-555.39399788203252</v>
      </c>
    </row>
    <row r="68" spans="1:11">
      <c r="A68" s="22" t="s">
        <v>306</v>
      </c>
      <c r="B68" s="17" t="s">
        <v>307</v>
      </c>
      <c r="C68" s="18">
        <v>9454.48</v>
      </c>
      <c r="D68" s="18">
        <v>708000</v>
      </c>
      <c r="E68" s="18">
        <v>531000</v>
      </c>
      <c r="F68" s="18">
        <v>12526.95</v>
      </c>
      <c r="G68" s="18">
        <f>F68-C68</f>
        <v>3072.4700000000012</v>
      </c>
      <c r="H68" s="18">
        <f>E68-F68</f>
        <v>518473.05</v>
      </c>
      <c r="I68" s="19">
        <f>IF(ISERROR(F68/C68),0,F68/C68*100-100)</f>
        <v>32.497503828872652</v>
      </c>
      <c r="J68" s="19">
        <f>IF(ISERROR(F68/E68),0,F68/E68*100)</f>
        <v>2.3591242937853107</v>
      </c>
      <c r="K68" s="19">
        <f>IF(ISERROR(F68/D68),0,F68/D68*100)</f>
        <v>1.7693432203389832</v>
      </c>
    </row>
    <row r="69" spans="1:11">
      <c r="A69" s="23" t="s">
        <v>310</v>
      </c>
      <c r="B69" s="17" t="s">
        <v>311</v>
      </c>
      <c r="C69" s="18">
        <v>9454.48</v>
      </c>
      <c r="D69" s="18">
        <v>708000</v>
      </c>
      <c r="E69" s="18">
        <v>531000</v>
      </c>
      <c r="F69" s="18">
        <v>12526.95</v>
      </c>
      <c r="G69" s="18">
        <f>F69-C69</f>
        <v>3072.4700000000012</v>
      </c>
      <c r="H69" s="18">
        <f>E69-F69</f>
        <v>518473.05</v>
      </c>
      <c r="I69" s="19">
        <f>IF(ISERROR(F69/C69),0,F69/C69*100-100)</f>
        <v>32.497503828872652</v>
      </c>
      <c r="J69" s="19">
        <f>IF(ISERROR(F69/E69),0,F69/E69*100)</f>
        <v>2.3591242937853107</v>
      </c>
      <c r="K69" s="19">
        <f>IF(ISERROR(F69/D69),0,F69/D69*100)</f>
        <v>1.7693432203389832</v>
      </c>
    </row>
    <row r="70" spans="1:11">
      <c r="A70" s="22" t="s">
        <v>451</v>
      </c>
      <c r="B70" s="17" t="s">
        <v>452</v>
      </c>
      <c r="C70" s="18">
        <v>-315031.77</v>
      </c>
      <c r="D70" s="18">
        <v>-1523495</v>
      </c>
      <c r="E70" s="18">
        <v>-1150750</v>
      </c>
      <c r="F70" s="18">
        <v>-269760.15999999997</v>
      </c>
      <c r="G70" s="18">
        <f>F70-C70</f>
        <v>45271.610000000044</v>
      </c>
      <c r="H70" s="18">
        <f>E70-F70</f>
        <v>-880989.84000000008</v>
      </c>
      <c r="I70" s="19">
        <f>IF(ISERROR(F70/C70),0,F70/C70*100-100)</f>
        <v>-14.370490315944977</v>
      </c>
      <c r="J70" s="19">
        <f>IF(ISERROR(F70/E70),0,F70/E70*100)</f>
        <v>23.442116880295458</v>
      </c>
      <c r="K70" s="19">
        <f>IF(ISERROR(F70/D70),0,F70/D70*100)</f>
        <v>17.706665266377637</v>
      </c>
    </row>
    <row r="71" spans="1:11">
      <c r="A71" s="23" t="s">
        <v>453</v>
      </c>
      <c r="B71" s="17" t="s">
        <v>454</v>
      </c>
      <c r="C71" s="18">
        <v>-315031.77</v>
      </c>
      <c r="D71" s="18">
        <v>-1523495</v>
      </c>
      <c r="E71" s="18">
        <v>-1150750</v>
      </c>
      <c r="F71" s="18">
        <v>-269760.15999999997</v>
      </c>
      <c r="G71" s="18">
        <f>F71-C71</f>
        <v>45271.610000000044</v>
      </c>
      <c r="H71" s="18">
        <f>E71-F71</f>
        <v>-880989.84000000008</v>
      </c>
      <c r="I71" s="19">
        <f>IF(ISERROR(F71/C71),0,F71/C71*100-100)</f>
        <v>-14.370490315944977</v>
      </c>
      <c r="J71" s="19">
        <f>IF(ISERROR(F71/E71),0,F71/E71*100)</f>
        <v>23.442116880295458</v>
      </c>
      <c r="K71" s="19">
        <f>IF(ISERROR(F71/D71),0,F71/D71*100)</f>
        <v>17.706665266377637</v>
      </c>
    </row>
    <row r="72" spans="1:11">
      <c r="A72" s="22" t="s">
        <v>61</v>
      </c>
      <c r="B72" s="17" t="s">
        <v>62</v>
      </c>
      <c r="C72" s="18">
        <v>-133095124.88</v>
      </c>
      <c r="D72" s="18">
        <v>27202114</v>
      </c>
      <c r="E72" s="18">
        <v>7286264</v>
      </c>
      <c r="F72" s="18">
        <v>-146292464.96000001</v>
      </c>
      <c r="G72" s="18">
        <f>F72-C72</f>
        <v>-13197340.080000013</v>
      </c>
      <c r="H72" s="18">
        <f>E72-F72</f>
        <v>153578728.96000001</v>
      </c>
      <c r="I72" s="19">
        <f>IF(ISERROR(F72/C72),0,F72/C72*100-100)</f>
        <v>9.9157201226557845</v>
      </c>
      <c r="J72" s="19">
        <f>IF(ISERROR(F72/E72),0,F72/E72*100)</f>
        <v>-2007.7843042744539</v>
      </c>
      <c r="K72" s="19">
        <f>IF(ISERROR(F72/D72),0,F72/D72*100)</f>
        <v>-537.79814671756765</v>
      </c>
    </row>
    <row r="73" spans="1:11" ht="25.5">
      <c r="A73" s="23" t="s">
        <v>140</v>
      </c>
      <c r="B73" s="17" t="s">
        <v>141</v>
      </c>
      <c r="C73" s="18">
        <v>-1131772.97</v>
      </c>
      <c r="D73" s="18">
        <v>1601083</v>
      </c>
      <c r="E73" s="18">
        <v>0</v>
      </c>
      <c r="F73" s="18">
        <v>-860917.27</v>
      </c>
      <c r="G73" s="18">
        <f>F73-C73</f>
        <v>270855.69999999995</v>
      </c>
      <c r="H73" s="18">
        <f>E73-F73</f>
        <v>860917.27</v>
      </c>
      <c r="I73" s="19">
        <f>IF(ISERROR(F73/C73),0,F73/C73*100-100)</f>
        <v>-23.93198169417316</v>
      </c>
      <c r="J73" s="19">
        <f>IF(ISERROR(F73/E73),0,F73/E73*100)</f>
        <v>0</v>
      </c>
      <c r="K73" s="19">
        <f>IF(ISERROR(F73/D73),0,F73/D73*100)</f>
        <v>-53.770933174607435</v>
      </c>
    </row>
    <row r="74" spans="1:11" ht="25.5">
      <c r="A74" s="23" t="s">
        <v>98</v>
      </c>
      <c r="B74" s="17" t="s">
        <v>99</v>
      </c>
      <c r="C74" s="18">
        <v>-27253491.789999999</v>
      </c>
      <c r="D74" s="18">
        <v>25601031</v>
      </c>
      <c r="E74" s="18">
        <v>7286264</v>
      </c>
      <c r="F74" s="18">
        <v>-27600968.890000001</v>
      </c>
      <c r="G74" s="18">
        <f>F74-C74</f>
        <v>-347477.10000000149</v>
      </c>
      <c r="H74" s="18">
        <f>E74-F74</f>
        <v>34887232.890000001</v>
      </c>
      <c r="I74" s="19">
        <f>IF(ISERROR(F74/C74),0,F74/C74*100-100)</f>
        <v>1.2749819460840683</v>
      </c>
      <c r="J74" s="19">
        <f>IF(ISERROR(F74/E74),0,F74/E74*100)</f>
        <v>-378.80824644838566</v>
      </c>
      <c r="K74" s="19">
        <f>IF(ISERROR(F74/D74),0,F74/D74*100)</f>
        <v>-107.81194276902364</v>
      </c>
    </row>
    <row r="75" spans="1:11" ht="25.5">
      <c r="A75" s="23" t="s">
        <v>312</v>
      </c>
      <c r="B75" s="17" t="s">
        <v>313</v>
      </c>
      <c r="C75" s="18">
        <v>-9454.48</v>
      </c>
      <c r="D75" s="18">
        <v>-708000</v>
      </c>
      <c r="E75" s="18">
        <v>-531000</v>
      </c>
      <c r="F75" s="18">
        <v>-12526.95</v>
      </c>
      <c r="G75" s="18">
        <f>F75-C75</f>
        <v>-3072.4700000000012</v>
      </c>
      <c r="H75" s="18">
        <f>E75-F75</f>
        <v>-518473.05</v>
      </c>
      <c r="I75" s="19">
        <f>IF(ISERROR(F75/C75),0,F75/C75*100-100)</f>
        <v>32.497503828872652</v>
      </c>
      <c r="J75" s="19">
        <f>IF(ISERROR(F75/E75),0,F75/E75*100)</f>
        <v>2.3591242937853107</v>
      </c>
      <c r="K75" s="19">
        <f>IF(ISERROR(F75/D75),0,F75/D75*100)</f>
        <v>1.7693432203389832</v>
      </c>
    </row>
    <row r="76" spans="1:11">
      <c r="A76" s="22" t="s">
        <v>314</v>
      </c>
      <c r="B76" s="17" t="s">
        <v>315</v>
      </c>
      <c r="C76" s="18">
        <v>-17338698</v>
      </c>
      <c r="D76" s="18">
        <v>0</v>
      </c>
      <c r="E76" s="18">
        <v>0</v>
      </c>
      <c r="F76" s="18">
        <v>0</v>
      </c>
      <c r="G76" s="18">
        <f>F76-C76</f>
        <v>17338698</v>
      </c>
      <c r="H76" s="18">
        <f>E76-F76</f>
        <v>0</v>
      </c>
      <c r="I76" s="19">
        <f>IF(ISERROR(F76/C76),0,F76/C76*100-100)</f>
        <v>-100</v>
      </c>
      <c r="J76" s="19">
        <f>IF(ISERROR(F76/E76),0,F76/E76*100)</f>
        <v>0</v>
      </c>
      <c r="K76" s="19">
        <f>IF(ISERROR(F76/D76),0,F76/D76*100)</f>
        <v>0</v>
      </c>
    </row>
    <row r="77" spans="1:11">
      <c r="A77" s="16"/>
      <c r="B77" s="17"/>
      <c r="C77" s="18"/>
      <c r="D77" s="18"/>
      <c r="E77" s="18"/>
      <c r="F77" s="18"/>
      <c r="G77" s="18"/>
      <c r="H77" s="18"/>
      <c r="I77" s="19"/>
      <c r="J77" s="19"/>
      <c r="K77" s="19"/>
    </row>
    <row r="78" spans="1:11">
      <c r="A78" s="27"/>
      <c r="B78" s="28" t="s">
        <v>63</v>
      </c>
      <c r="C78" s="29"/>
      <c r="D78" s="29"/>
      <c r="E78" s="29"/>
      <c r="F78" s="29"/>
      <c r="G78" s="29"/>
      <c r="H78" s="29"/>
      <c r="I78" s="30"/>
      <c r="J78" s="30"/>
      <c r="K78" s="30"/>
    </row>
    <row r="79" spans="1:11">
      <c r="A79" s="16" t="s">
        <v>20</v>
      </c>
      <c r="B79" s="17" t="s">
        <v>21</v>
      </c>
      <c r="C79" s="18">
        <v>349641451.19</v>
      </c>
      <c r="D79" s="18">
        <v>398710053</v>
      </c>
      <c r="E79" s="18">
        <v>259352601</v>
      </c>
      <c r="F79" s="18">
        <v>396673251.73000002</v>
      </c>
      <c r="G79" s="18">
        <f>F79-C79</f>
        <v>47031800.540000021</v>
      </c>
      <c r="H79" s="18">
        <f>E79-F79</f>
        <v>-137320650.73000002</v>
      </c>
      <c r="I79" s="19">
        <f>IF(ISERROR(F79/C79),0,F79/C79*100-100)</f>
        <v>13.451437288092677</v>
      </c>
      <c r="J79" s="19">
        <f>IF(ISERROR(F79/E79),0,F79/E79*100)</f>
        <v>152.94747390252701</v>
      </c>
      <c r="K79" s="19">
        <f>IF(ISERROR(F79/D79),0,F79/D79*100)</f>
        <v>99.489152266245966</v>
      </c>
    </row>
    <row r="80" spans="1:11" ht="25.5">
      <c r="A80" s="22" t="s">
        <v>22</v>
      </c>
      <c r="B80" s="17" t="s">
        <v>23</v>
      </c>
      <c r="C80" s="18">
        <v>5599493.25</v>
      </c>
      <c r="D80" s="18">
        <v>6579826</v>
      </c>
      <c r="E80" s="18">
        <v>4949296</v>
      </c>
      <c r="F80" s="18">
        <v>4902565.57</v>
      </c>
      <c r="G80" s="18">
        <f>F80-C80</f>
        <v>-696927.6799999997</v>
      </c>
      <c r="H80" s="18">
        <f>E80-F80</f>
        <v>46730.429999999702</v>
      </c>
      <c r="I80" s="19">
        <f>IF(ISERROR(F80/C80),0,F80/C80*100-100)</f>
        <v>-12.446263418569174</v>
      </c>
      <c r="J80" s="19">
        <f>IF(ISERROR(F80/E80),0,F80/E80*100)</f>
        <v>99.055816625233177</v>
      </c>
      <c r="K80" s="19">
        <f>IF(ISERROR(F80/D80),0,F80/D80*100)</f>
        <v>74.509045831911052</v>
      </c>
    </row>
    <row r="81" spans="1:11">
      <c r="A81" s="22" t="s">
        <v>84</v>
      </c>
      <c r="B81" s="17" t="s">
        <v>85</v>
      </c>
      <c r="C81" s="18">
        <v>1659921.94</v>
      </c>
      <c r="D81" s="18">
        <v>5074878</v>
      </c>
      <c r="E81" s="18">
        <v>3105662</v>
      </c>
      <c r="F81" s="18">
        <v>4715337.16</v>
      </c>
      <c r="G81" s="18">
        <f>F81-C81</f>
        <v>3055415.22</v>
      </c>
      <c r="H81" s="18">
        <f>E81-F81</f>
        <v>-1609675.1600000001</v>
      </c>
      <c r="I81" s="19">
        <f>IF(ISERROR(F81/C81),0,F81/C81*100-100)</f>
        <v>184.06981354797927</v>
      </c>
      <c r="J81" s="19">
        <f>IF(ISERROR(F81/E81),0,F81/E81*100)</f>
        <v>151.83033955401456</v>
      </c>
      <c r="K81" s="19">
        <f>IF(ISERROR(F81/D81),0,F81/D81*100)</f>
        <v>92.91528111611747</v>
      </c>
    </row>
    <row r="82" spans="1:11">
      <c r="A82" s="23" t="s">
        <v>86</v>
      </c>
      <c r="B82" s="17" t="s">
        <v>87</v>
      </c>
      <c r="C82" s="18">
        <v>1604570.23</v>
      </c>
      <c r="D82" s="18">
        <v>4969226</v>
      </c>
      <c r="E82" s="18">
        <v>3105662</v>
      </c>
      <c r="F82" s="18">
        <v>4666413.5199999996</v>
      </c>
      <c r="G82" s="18">
        <f>F82-C82</f>
        <v>3061843.2899999996</v>
      </c>
      <c r="H82" s="18">
        <f>E82-F82</f>
        <v>-1560751.5199999996</v>
      </c>
      <c r="I82" s="19">
        <f>IF(ISERROR(F82/C82),0,F82/C82*100-100)</f>
        <v>190.82014814646033</v>
      </c>
      <c r="J82" s="19">
        <f>IF(ISERROR(F82/E82),0,F82/E82*100)</f>
        <v>150.25503483637303</v>
      </c>
      <c r="K82" s="19">
        <f>IF(ISERROR(F82/D82),0,F82/D82*100)</f>
        <v>93.906244553980827</v>
      </c>
    </row>
    <row r="83" spans="1:11" s="31" customFormat="1">
      <c r="A83" s="24" t="s">
        <v>88</v>
      </c>
      <c r="B83" s="17" t="s">
        <v>89</v>
      </c>
      <c r="C83" s="18">
        <v>1604570.23</v>
      </c>
      <c r="D83" s="18">
        <v>4969226</v>
      </c>
      <c r="E83" s="18">
        <v>3105662</v>
      </c>
      <c r="F83" s="18">
        <v>4666413.5199999996</v>
      </c>
      <c r="G83" s="18">
        <f>F83-C83</f>
        <v>3061843.2899999996</v>
      </c>
      <c r="H83" s="18">
        <f>E83-F83</f>
        <v>-1560751.5199999996</v>
      </c>
      <c r="I83" s="19">
        <f>IF(ISERROR(F83/C83),0,F83/C83*100-100)</f>
        <v>190.82014814646033</v>
      </c>
      <c r="J83" s="19">
        <f>IF(ISERROR(F83/E83),0,F83/E83*100)</f>
        <v>150.25503483637303</v>
      </c>
      <c r="K83" s="19">
        <f>IF(ISERROR(F83/D83),0,F83/D83*100)</f>
        <v>93.906244553980827</v>
      </c>
    </row>
    <row r="84" spans="1:11" ht="25.5">
      <c r="A84" s="25" t="s">
        <v>90</v>
      </c>
      <c r="B84" s="17" t="s">
        <v>91</v>
      </c>
      <c r="C84" s="18">
        <v>1604570.23</v>
      </c>
      <c r="D84" s="18">
        <v>4969226</v>
      </c>
      <c r="E84" s="18">
        <v>3105662</v>
      </c>
      <c r="F84" s="18">
        <v>4666413.5199999996</v>
      </c>
      <c r="G84" s="18">
        <f>F84-C84</f>
        <v>3061843.2899999996</v>
      </c>
      <c r="H84" s="18">
        <f>E84-F84</f>
        <v>-1560751.5199999996</v>
      </c>
      <c r="I84" s="19">
        <f>IF(ISERROR(F84/C84),0,F84/C84*100-100)</f>
        <v>190.82014814646033</v>
      </c>
      <c r="J84" s="19">
        <f>IF(ISERROR(F84/E84),0,F84/E84*100)</f>
        <v>150.25503483637303</v>
      </c>
      <c r="K84" s="19">
        <f>IF(ISERROR(F84/D84),0,F84/D84*100)</f>
        <v>93.906244553980827</v>
      </c>
    </row>
    <row r="85" spans="1:11" ht="25.5">
      <c r="A85" s="26" t="s">
        <v>92</v>
      </c>
      <c r="B85" s="17" t="s">
        <v>93</v>
      </c>
      <c r="C85" s="18">
        <v>1604570.23</v>
      </c>
      <c r="D85" s="18">
        <v>4969226</v>
      </c>
      <c r="E85" s="18">
        <v>3105662</v>
      </c>
      <c r="F85" s="18">
        <v>4666413.5199999996</v>
      </c>
      <c r="G85" s="18">
        <f>F85-C85</f>
        <v>3061843.2899999996</v>
      </c>
      <c r="H85" s="18">
        <f>E85-F85</f>
        <v>-1560751.5199999996</v>
      </c>
      <c r="I85" s="19">
        <f>IF(ISERROR(F85/C85),0,F85/C85*100-100)</f>
        <v>190.82014814646033</v>
      </c>
      <c r="J85" s="19">
        <f>IF(ISERROR(F85/E85),0,F85/E85*100)</f>
        <v>150.25503483637303</v>
      </c>
      <c r="K85" s="19">
        <f>IF(ISERROR(F85/D85),0,F85/D85*100)</f>
        <v>93.906244553980827</v>
      </c>
    </row>
    <row r="86" spans="1:11">
      <c r="A86" s="23" t="s">
        <v>435</v>
      </c>
      <c r="B86" s="17" t="s">
        <v>436</v>
      </c>
      <c r="C86" s="18">
        <v>55305.43</v>
      </c>
      <c r="D86" s="18">
        <v>105652</v>
      </c>
      <c r="E86" s="18">
        <v>0</v>
      </c>
      <c r="F86" s="18">
        <v>46263.64</v>
      </c>
      <c r="G86" s="18">
        <f>F86-C86</f>
        <v>-9041.7900000000009</v>
      </c>
      <c r="H86" s="18">
        <f>E86-F86</f>
        <v>-46263.64</v>
      </c>
      <c r="I86" s="19">
        <f>IF(ISERROR(F86/C86),0,F86/C86*100-100)</f>
        <v>-16.348828677401116</v>
      </c>
      <c r="J86" s="19">
        <f>IF(ISERROR(F86/E86),0,F86/E86*100)</f>
        <v>0</v>
      </c>
      <c r="K86" s="19">
        <f>IF(ISERROR(F86/D86),0,F86/D86*100)</f>
        <v>43.788702532843679</v>
      </c>
    </row>
    <row r="87" spans="1:11">
      <c r="A87" s="24" t="s">
        <v>437</v>
      </c>
      <c r="B87" s="17" t="s">
        <v>438</v>
      </c>
      <c r="C87" s="18">
        <v>55305.43</v>
      </c>
      <c r="D87" s="18">
        <v>105652</v>
      </c>
      <c r="E87" s="18">
        <v>0</v>
      </c>
      <c r="F87" s="18">
        <v>46263.64</v>
      </c>
      <c r="G87" s="18">
        <f>F87-C87</f>
        <v>-9041.7900000000009</v>
      </c>
      <c r="H87" s="18">
        <f>E87-F87</f>
        <v>-46263.64</v>
      </c>
      <c r="I87" s="19">
        <f>IF(ISERROR(F87/C87),0,F87/C87*100-100)</f>
        <v>-16.348828677401116</v>
      </c>
      <c r="J87" s="19">
        <f>IF(ISERROR(F87/E87),0,F87/E87*100)</f>
        <v>0</v>
      </c>
      <c r="K87" s="19">
        <f>IF(ISERROR(F87/D87),0,F87/D87*100)</f>
        <v>43.788702532843679</v>
      </c>
    </row>
    <row r="88" spans="1:11" ht="25.5">
      <c r="A88" s="25" t="s">
        <v>439</v>
      </c>
      <c r="B88" s="17" t="s">
        <v>440</v>
      </c>
      <c r="C88" s="18">
        <v>46075.61</v>
      </c>
      <c r="D88" s="18">
        <v>105652</v>
      </c>
      <c r="E88" s="18">
        <v>0</v>
      </c>
      <c r="F88" s="18">
        <v>46263.64</v>
      </c>
      <c r="G88" s="18">
        <f>F88-C88</f>
        <v>188.02999999999884</v>
      </c>
      <c r="H88" s="18">
        <f>E88-F88</f>
        <v>-46263.64</v>
      </c>
      <c r="I88" s="19">
        <f>IF(ISERROR(F88/C88),0,F88/C88*100-100)</f>
        <v>0.4080900936525893</v>
      </c>
      <c r="J88" s="19">
        <f>IF(ISERROR(F88/E88),0,F88/E88*100)</f>
        <v>0</v>
      </c>
      <c r="K88" s="19">
        <f>IF(ISERROR(F88/D88),0,F88/D88*100)</f>
        <v>43.788702532843679</v>
      </c>
    </row>
    <row r="89" spans="1:11" ht="38.25">
      <c r="A89" s="25" t="s">
        <v>441</v>
      </c>
      <c r="B89" s="17" t="s">
        <v>442</v>
      </c>
      <c r="C89" s="18">
        <v>9229.82</v>
      </c>
      <c r="D89" s="18">
        <v>0</v>
      </c>
      <c r="E89" s="18">
        <v>0</v>
      </c>
      <c r="F89" s="18">
        <v>0</v>
      </c>
      <c r="G89" s="18">
        <f>F89-C89</f>
        <v>-9229.82</v>
      </c>
      <c r="H89" s="18">
        <f>E89-F89</f>
        <v>0</v>
      </c>
      <c r="I89" s="19">
        <f>IF(ISERROR(F89/C89),0,F89/C89*100-100)</f>
        <v>-100</v>
      </c>
      <c r="J89" s="19">
        <f>IF(ISERROR(F89/E89),0,F89/E89*100)</f>
        <v>0</v>
      </c>
      <c r="K89" s="19">
        <f>IF(ISERROR(F89/D89),0,F89/D89*100)</f>
        <v>0</v>
      </c>
    </row>
    <row r="90" spans="1:11" ht="25.5">
      <c r="A90" s="23" t="s">
        <v>148</v>
      </c>
      <c r="B90" s="17" t="s">
        <v>149</v>
      </c>
      <c r="C90" s="18">
        <v>46.28</v>
      </c>
      <c r="D90" s="18">
        <v>0</v>
      </c>
      <c r="E90" s="18">
        <v>0</v>
      </c>
      <c r="F90" s="18">
        <v>2660</v>
      </c>
      <c r="G90" s="18">
        <f>F90-C90</f>
        <v>2613.7199999999998</v>
      </c>
      <c r="H90" s="18">
        <f>E90-F90</f>
        <v>-2660</v>
      </c>
      <c r="I90" s="19">
        <f>IF(ISERROR(F90/C90),0,F90/C90*100-100)</f>
        <v>5647.6231633534999</v>
      </c>
      <c r="J90" s="19">
        <f>IF(ISERROR(F90/E90),0,F90/E90*100)</f>
        <v>0</v>
      </c>
      <c r="K90" s="19">
        <f>IF(ISERROR(F90/D90),0,F90/D90*100)</f>
        <v>0</v>
      </c>
    </row>
    <row r="91" spans="1:11" ht="38.25">
      <c r="A91" s="24" t="s">
        <v>150</v>
      </c>
      <c r="B91" s="17" t="s">
        <v>151</v>
      </c>
      <c r="C91" s="18">
        <v>46.28</v>
      </c>
      <c r="D91" s="18">
        <v>0</v>
      </c>
      <c r="E91" s="18">
        <v>0</v>
      </c>
      <c r="F91" s="18">
        <v>2660</v>
      </c>
      <c r="G91" s="18">
        <f>F91-C91</f>
        <v>2613.7199999999998</v>
      </c>
      <c r="H91" s="18">
        <f>E91-F91</f>
        <v>-2660</v>
      </c>
      <c r="I91" s="19">
        <f>IF(ISERROR(F91/C91),0,F91/C91*100-100)</f>
        <v>5647.6231633534999</v>
      </c>
      <c r="J91" s="19">
        <f>IF(ISERROR(F91/E91),0,F91/E91*100)</f>
        <v>0</v>
      </c>
      <c r="K91" s="19">
        <f>IF(ISERROR(F91/D91),0,F91/D91*100)</f>
        <v>0</v>
      </c>
    </row>
    <row r="92" spans="1:11" ht="51">
      <c r="A92" s="25" t="s">
        <v>445</v>
      </c>
      <c r="B92" s="17" t="s">
        <v>446</v>
      </c>
      <c r="C92" s="18">
        <v>46.28</v>
      </c>
      <c r="D92" s="18">
        <v>0</v>
      </c>
      <c r="E92" s="18">
        <v>0</v>
      </c>
      <c r="F92" s="18">
        <v>0</v>
      </c>
      <c r="G92" s="18">
        <f>F92-C92</f>
        <v>-46.28</v>
      </c>
      <c r="H92" s="18">
        <f>E92-F92</f>
        <v>0</v>
      </c>
      <c r="I92" s="19">
        <f>IF(ISERROR(F92/C92),0,F92/C92*100-100)</f>
        <v>-100</v>
      </c>
      <c r="J92" s="19">
        <f>IF(ISERROR(F92/E92),0,F92/E92*100)</f>
        <v>0</v>
      </c>
      <c r="K92" s="19">
        <f>IF(ISERROR(F92/D92),0,F92/D92*100)</f>
        <v>0</v>
      </c>
    </row>
    <row r="93" spans="1:11" ht="89.25">
      <c r="A93" s="25" t="s">
        <v>447</v>
      </c>
      <c r="B93" s="17" t="s">
        <v>448</v>
      </c>
      <c r="C93" s="18">
        <v>0</v>
      </c>
      <c r="D93" s="18">
        <v>0</v>
      </c>
      <c r="E93" s="18">
        <v>0</v>
      </c>
      <c r="F93" s="18">
        <v>2660</v>
      </c>
      <c r="G93" s="18">
        <f>F93-C93</f>
        <v>2660</v>
      </c>
      <c r="H93" s="18">
        <f>E93-F93</f>
        <v>-2660</v>
      </c>
      <c r="I93" s="19">
        <f>IF(ISERROR(F93/C93),0,F93/C93*100-100)</f>
        <v>0</v>
      </c>
      <c r="J93" s="19">
        <f>IF(ISERROR(F93/E93),0,F93/E93*100)</f>
        <v>0</v>
      </c>
      <c r="K93" s="19">
        <f>IF(ISERROR(F93/D93),0,F93/D93*100)</f>
        <v>0</v>
      </c>
    </row>
    <row r="94" spans="1:11">
      <c r="A94" s="22" t="s">
        <v>24</v>
      </c>
      <c r="B94" s="17" t="s">
        <v>25</v>
      </c>
      <c r="C94" s="18">
        <v>342382036</v>
      </c>
      <c r="D94" s="18">
        <v>387055349</v>
      </c>
      <c r="E94" s="18">
        <v>251297643</v>
      </c>
      <c r="F94" s="18">
        <v>387055349</v>
      </c>
      <c r="G94" s="18">
        <f>F94-C94</f>
        <v>44673313</v>
      </c>
      <c r="H94" s="18">
        <f>E94-F94</f>
        <v>-135757706</v>
      </c>
      <c r="I94" s="19">
        <f>IF(ISERROR(F94/C94),0,F94/C94*100-100)</f>
        <v>13.047796993648348</v>
      </c>
      <c r="J94" s="19">
        <f>IF(ISERROR(F94/E94),0,F94/E94*100)</f>
        <v>154.02267382189493</v>
      </c>
      <c r="K94" s="19">
        <f>IF(ISERROR(F94/D94),0,F94/D94*100)</f>
        <v>100</v>
      </c>
    </row>
    <row r="95" spans="1:11">
      <c r="A95" s="23" t="s">
        <v>26</v>
      </c>
      <c r="B95" s="17" t="s">
        <v>27</v>
      </c>
      <c r="C95" s="18">
        <v>342382036</v>
      </c>
      <c r="D95" s="18">
        <v>387055349</v>
      </c>
      <c r="E95" s="18">
        <v>251297643</v>
      </c>
      <c r="F95" s="18">
        <v>387055349</v>
      </c>
      <c r="G95" s="18">
        <f>F95-C95</f>
        <v>44673313</v>
      </c>
      <c r="H95" s="18">
        <f>E95-F95</f>
        <v>-135757706</v>
      </c>
      <c r="I95" s="19">
        <f>IF(ISERROR(F95/C95),0,F95/C95*100-100)</f>
        <v>13.047796993648348</v>
      </c>
      <c r="J95" s="19">
        <f>IF(ISERROR(F95/E95),0,F95/E95*100)</f>
        <v>154.02267382189493</v>
      </c>
      <c r="K95" s="19">
        <f>IF(ISERROR(F95/D95),0,F95/D95*100)</f>
        <v>100</v>
      </c>
    </row>
    <row r="96" spans="1:11">
      <c r="A96" s="16" t="s">
        <v>28</v>
      </c>
      <c r="B96" s="17" t="s">
        <v>29</v>
      </c>
      <c r="C96" s="18">
        <v>235673848.91</v>
      </c>
      <c r="D96" s="18">
        <v>399495641</v>
      </c>
      <c r="E96" s="18">
        <v>258732851</v>
      </c>
      <c r="F96" s="18">
        <v>266132535.63</v>
      </c>
      <c r="G96" s="18">
        <f>F96-C96</f>
        <v>30458686.719999999</v>
      </c>
      <c r="H96" s="18">
        <f>E96-F96</f>
        <v>-7399684.6299999952</v>
      </c>
      <c r="I96" s="19">
        <f>IF(ISERROR(F96/C96),0,F96/C96*100-100)</f>
        <v>12.924084220999703</v>
      </c>
      <c r="J96" s="19">
        <f>IF(ISERROR(F96/E96),0,F96/E96*100)</f>
        <v>102.85997104789759</v>
      </c>
      <c r="K96" s="19">
        <f>IF(ISERROR(F96/D96),0,F96/D96*100)</f>
        <v>66.617131281790378</v>
      </c>
    </row>
    <row r="97" spans="1:11">
      <c r="A97" s="22" t="s">
        <v>30</v>
      </c>
      <c r="B97" s="17" t="s">
        <v>31</v>
      </c>
      <c r="C97" s="18">
        <v>229127995.19999999</v>
      </c>
      <c r="D97" s="18">
        <v>392414076</v>
      </c>
      <c r="E97" s="18">
        <v>252467285</v>
      </c>
      <c r="F97" s="18">
        <v>261623217.19999999</v>
      </c>
      <c r="G97" s="18">
        <f>F97-C97</f>
        <v>32495222</v>
      </c>
      <c r="H97" s="18">
        <f>E97-F97</f>
        <v>-9155932.1999999881</v>
      </c>
      <c r="I97" s="19">
        <f>IF(ISERROR(F97/C97),0,F97/C97*100-100)</f>
        <v>14.182126444931242</v>
      </c>
      <c r="J97" s="19">
        <f>IF(ISERROR(F97/E97),0,F97/E97*100)</f>
        <v>103.62658163809225</v>
      </c>
      <c r="K97" s="19">
        <f>IF(ISERROR(F97/D97),0,F97/D97*100)</f>
        <v>66.670191820540097</v>
      </c>
    </row>
    <row r="98" spans="1:11">
      <c r="A98" s="23" t="s">
        <v>32</v>
      </c>
      <c r="B98" s="17" t="s">
        <v>33</v>
      </c>
      <c r="C98" s="18">
        <v>65321623.039999999</v>
      </c>
      <c r="D98" s="18">
        <v>107404121</v>
      </c>
      <c r="E98" s="18">
        <v>70932339</v>
      </c>
      <c r="F98" s="18">
        <v>69196178.680000007</v>
      </c>
      <c r="G98" s="18">
        <f>F98-C98</f>
        <v>3874555.640000008</v>
      </c>
      <c r="H98" s="18">
        <f>E98-F98</f>
        <v>1736160.3199999928</v>
      </c>
      <c r="I98" s="19">
        <f>IF(ISERROR(F98/C98),0,F98/C98*100-100)</f>
        <v>5.9315054643198408</v>
      </c>
      <c r="J98" s="19">
        <f>IF(ISERROR(F98/E98),0,F98/E98*100)</f>
        <v>97.55237125339967</v>
      </c>
      <c r="K98" s="19">
        <f>IF(ISERROR(F98/D98),0,F98/D98*100)</f>
        <v>64.425999706286888</v>
      </c>
    </row>
    <row r="99" spans="1:11">
      <c r="A99" s="24" t="s">
        <v>34</v>
      </c>
      <c r="B99" s="17" t="s">
        <v>35</v>
      </c>
      <c r="C99" s="18">
        <v>45468801.200000003</v>
      </c>
      <c r="D99" s="18">
        <v>77720019</v>
      </c>
      <c r="E99" s="18">
        <v>54886347</v>
      </c>
      <c r="F99" s="18">
        <v>50959059.369999997</v>
      </c>
      <c r="G99" s="18">
        <f>F99-C99</f>
        <v>5490258.1699999943</v>
      </c>
      <c r="H99" s="18">
        <f>E99-F99</f>
        <v>3927287.6300000027</v>
      </c>
      <c r="I99" s="19">
        <f>IF(ISERROR(F99/C99),0,F99/C99*100-100)</f>
        <v>12.074781003902928</v>
      </c>
      <c r="J99" s="19">
        <f>IF(ISERROR(F99/E99),0,F99/E99*100)</f>
        <v>92.844691176113429</v>
      </c>
      <c r="K99" s="19">
        <f>IF(ISERROR(F99/D99),0,F99/D99*100)</f>
        <v>65.567481873621261</v>
      </c>
    </row>
    <row r="100" spans="1:11">
      <c r="A100" s="24" t="s">
        <v>36</v>
      </c>
      <c r="B100" s="17" t="s">
        <v>37</v>
      </c>
      <c r="C100" s="18">
        <v>19852821.84</v>
      </c>
      <c r="D100" s="18">
        <v>29684102</v>
      </c>
      <c r="E100" s="18">
        <v>16045992</v>
      </c>
      <c r="F100" s="18">
        <v>18237119.309999999</v>
      </c>
      <c r="G100" s="18">
        <f>F100-C100</f>
        <v>-1615702.5300000012</v>
      </c>
      <c r="H100" s="18">
        <f>E100-F100</f>
        <v>-2191127.3099999987</v>
      </c>
      <c r="I100" s="19">
        <f>IF(ISERROR(F100/C100),0,F100/C100*100-100)</f>
        <v>-8.1384024045621572</v>
      </c>
      <c r="J100" s="19">
        <f>IF(ISERROR(F100/E100),0,F100/E100*100)</f>
        <v>113.65529354620143</v>
      </c>
      <c r="K100" s="19">
        <f>IF(ISERROR(F100/D100),0,F100/D100*100)</f>
        <v>61.437328675127169</v>
      </c>
    </row>
    <row r="101" spans="1:11">
      <c r="A101" s="25" t="s">
        <v>38</v>
      </c>
      <c r="B101" s="17" t="s">
        <v>39</v>
      </c>
      <c r="C101" s="18">
        <v>343708.77</v>
      </c>
      <c r="D101" s="18">
        <v>0</v>
      </c>
      <c r="E101" s="18">
        <v>0</v>
      </c>
      <c r="F101" s="18">
        <v>379235.01</v>
      </c>
      <c r="G101" s="18">
        <f>F101-C101</f>
        <v>35526.239999999991</v>
      </c>
      <c r="H101" s="18">
        <f>E101-F101</f>
        <v>-379235.01</v>
      </c>
      <c r="I101" s="19">
        <f>IF(ISERROR(F101/C101),0,F101/C101*100-100)</f>
        <v>10.336145917952578</v>
      </c>
      <c r="J101" s="19">
        <f>IF(ISERROR(F101/E101),0,F101/E101*100)</f>
        <v>0</v>
      </c>
      <c r="K101" s="19">
        <f>IF(ISERROR(F101/D101),0,F101/D101*100)</f>
        <v>0</v>
      </c>
    </row>
    <row r="102" spans="1:11">
      <c r="A102" s="23" t="s">
        <v>298</v>
      </c>
      <c r="B102" s="17" t="s">
        <v>299</v>
      </c>
      <c r="C102" s="18">
        <v>471800.85</v>
      </c>
      <c r="D102" s="18">
        <v>1765893</v>
      </c>
      <c r="E102" s="18">
        <v>765963</v>
      </c>
      <c r="F102" s="18">
        <v>1188665.82</v>
      </c>
      <c r="G102" s="18">
        <f>F102-C102</f>
        <v>716864.97000000009</v>
      </c>
      <c r="H102" s="18">
        <f>E102-F102</f>
        <v>-422702.82000000007</v>
      </c>
      <c r="I102" s="19">
        <f>IF(ISERROR(F102/C102),0,F102/C102*100-100)</f>
        <v>151.9422803074645</v>
      </c>
      <c r="J102" s="19">
        <f>IF(ISERROR(F102/E102),0,F102/E102*100)</f>
        <v>155.18580140293983</v>
      </c>
      <c r="K102" s="19">
        <f>IF(ISERROR(F102/D102),0,F102/D102*100)</f>
        <v>67.312448715748914</v>
      </c>
    </row>
    <row r="103" spans="1:11">
      <c r="A103" s="23" t="s">
        <v>40</v>
      </c>
      <c r="B103" s="17" t="s">
        <v>41</v>
      </c>
      <c r="C103" s="18">
        <v>43100317.780000001</v>
      </c>
      <c r="D103" s="18">
        <v>66785538</v>
      </c>
      <c r="E103" s="18">
        <v>44933122</v>
      </c>
      <c r="F103" s="18">
        <v>47295717.759999998</v>
      </c>
      <c r="G103" s="18">
        <f>F103-C103</f>
        <v>4195399.9799999967</v>
      </c>
      <c r="H103" s="18">
        <f>E103-F103</f>
        <v>-2362595.7599999979</v>
      </c>
      <c r="I103" s="19">
        <f>IF(ISERROR(F103/C103),0,F103/C103*100-100)</f>
        <v>9.7340349122595313</v>
      </c>
      <c r="J103" s="19">
        <f>IF(ISERROR(F103/E103),0,F103/E103*100)</f>
        <v>105.25802716312478</v>
      </c>
      <c r="K103" s="19">
        <f>IF(ISERROR(F103/D103),0,F103/D103*100)</f>
        <v>70.81730442899179</v>
      </c>
    </row>
    <row r="104" spans="1:11">
      <c r="A104" s="24" t="s">
        <v>42</v>
      </c>
      <c r="B104" s="17" t="s">
        <v>43</v>
      </c>
      <c r="C104" s="18">
        <v>36266416.539999999</v>
      </c>
      <c r="D104" s="18">
        <v>56696133</v>
      </c>
      <c r="E104" s="18">
        <v>37515469</v>
      </c>
      <c r="F104" s="18">
        <v>40411203.969999999</v>
      </c>
      <c r="G104" s="18">
        <f>F104-C104</f>
        <v>4144787.4299999997</v>
      </c>
      <c r="H104" s="18">
        <f>E104-F104</f>
        <v>-2895734.9699999988</v>
      </c>
      <c r="I104" s="19">
        <f>IF(ISERROR(F104/C104),0,F104/C104*100-100)</f>
        <v>11.428720633119369</v>
      </c>
      <c r="J104" s="19">
        <f>IF(ISERROR(F104/E104),0,F104/E104*100)</f>
        <v>107.71877587349368</v>
      </c>
      <c r="K104" s="19">
        <f>IF(ISERROR(F104/D104),0,F104/D104*100)</f>
        <v>71.276825828668066</v>
      </c>
    </row>
    <row r="105" spans="1:11">
      <c r="A105" s="24" t="s">
        <v>44</v>
      </c>
      <c r="B105" s="17" t="s">
        <v>45</v>
      </c>
      <c r="C105" s="18">
        <v>6833901.2400000002</v>
      </c>
      <c r="D105" s="18">
        <v>10089405</v>
      </c>
      <c r="E105" s="18">
        <v>7417653</v>
      </c>
      <c r="F105" s="18">
        <v>6884513.79</v>
      </c>
      <c r="G105" s="18">
        <f>F105-C105</f>
        <v>50612.549999999814</v>
      </c>
      <c r="H105" s="18">
        <f>E105-F105</f>
        <v>533139.21</v>
      </c>
      <c r="I105" s="19">
        <f>IF(ISERROR(F105/C105),0,F105/C105*100-100)</f>
        <v>0.74060991258926379</v>
      </c>
      <c r="J105" s="19">
        <f>IF(ISERROR(F105/E105),0,F105/E105*100)</f>
        <v>92.812562005798867</v>
      </c>
      <c r="K105" s="19">
        <f>IF(ISERROR(F105/D105),0,F105/D105*100)</f>
        <v>68.235082148055312</v>
      </c>
    </row>
    <row r="106" spans="1:11" ht="25.5">
      <c r="A106" s="23" t="s">
        <v>70</v>
      </c>
      <c r="B106" s="17" t="s">
        <v>71</v>
      </c>
      <c r="C106" s="18">
        <v>2165237.16</v>
      </c>
      <c r="D106" s="18">
        <v>4299269</v>
      </c>
      <c r="E106" s="18">
        <v>2174152</v>
      </c>
      <c r="F106" s="18">
        <v>1677549.74</v>
      </c>
      <c r="G106" s="18">
        <f>F106-C106</f>
        <v>-487687.42000000016</v>
      </c>
      <c r="H106" s="18">
        <f>E106-F106</f>
        <v>496602.26</v>
      </c>
      <c r="I106" s="19">
        <f>IF(ISERROR(F106/C106),0,F106/C106*100-100)</f>
        <v>-22.523510542374041</v>
      </c>
      <c r="J106" s="19">
        <f>IF(ISERROR(F106/E106),0,F106/E106*100)</f>
        <v>77.1588067439627</v>
      </c>
      <c r="K106" s="19">
        <f>IF(ISERROR(F106/D106),0,F106/D106*100)</f>
        <v>39.019417952214667</v>
      </c>
    </row>
    <row r="107" spans="1:11">
      <c r="A107" s="24" t="s">
        <v>72</v>
      </c>
      <c r="B107" s="17" t="s">
        <v>73</v>
      </c>
      <c r="C107" s="18">
        <v>2165237.16</v>
      </c>
      <c r="D107" s="18">
        <v>4299269</v>
      </c>
      <c r="E107" s="18">
        <v>2174152</v>
      </c>
      <c r="F107" s="18">
        <v>1677549.74</v>
      </c>
      <c r="G107" s="18">
        <f>F107-C107</f>
        <v>-487687.42000000016</v>
      </c>
      <c r="H107" s="18">
        <f>E107-F107</f>
        <v>496602.26</v>
      </c>
      <c r="I107" s="19">
        <f>IF(ISERROR(F107/C107),0,F107/C107*100-100)</f>
        <v>-22.523510542374041</v>
      </c>
      <c r="J107" s="19">
        <f>IF(ISERROR(F107/E107),0,F107/E107*100)</f>
        <v>77.1588067439627</v>
      </c>
      <c r="K107" s="19">
        <f>IF(ISERROR(F107/D107),0,F107/D107*100)</f>
        <v>39.019417952214667</v>
      </c>
    </row>
    <row r="108" spans="1:11" ht="25.5">
      <c r="A108" s="23" t="s">
        <v>46</v>
      </c>
      <c r="B108" s="17" t="s">
        <v>47</v>
      </c>
      <c r="C108" s="18">
        <v>118069016.37</v>
      </c>
      <c r="D108" s="18">
        <v>212159255</v>
      </c>
      <c r="E108" s="18">
        <v>133661709</v>
      </c>
      <c r="F108" s="18">
        <v>142265105.19999999</v>
      </c>
      <c r="G108" s="18">
        <f>F108-C108</f>
        <v>24196088.829999983</v>
      </c>
      <c r="H108" s="18">
        <f>E108-F108</f>
        <v>-8603396.1999999881</v>
      </c>
      <c r="I108" s="19">
        <f>IF(ISERROR(F108/C108),0,F108/C108*100-100)</f>
        <v>20.493173885835759</v>
      </c>
      <c r="J108" s="19">
        <f>IF(ISERROR(F108/E108),0,F108/E108*100)</f>
        <v>106.43669474553852</v>
      </c>
      <c r="K108" s="19">
        <f>IF(ISERROR(F108/D108),0,F108/D108*100)</f>
        <v>67.055809184473233</v>
      </c>
    </row>
    <row r="109" spans="1:11">
      <c r="A109" s="24" t="s">
        <v>48</v>
      </c>
      <c r="B109" s="17" t="s">
        <v>49</v>
      </c>
      <c r="C109" s="18">
        <v>214619.75</v>
      </c>
      <c r="D109" s="18">
        <v>60369</v>
      </c>
      <c r="E109" s="18">
        <v>45372</v>
      </c>
      <c r="F109" s="18">
        <v>57805.68</v>
      </c>
      <c r="G109" s="18">
        <f>F109-C109</f>
        <v>-156814.07</v>
      </c>
      <c r="H109" s="18">
        <f>E109-F109</f>
        <v>-12433.68</v>
      </c>
      <c r="I109" s="19">
        <f>IF(ISERROR(F109/C109),0,F109/C109*100-100)</f>
        <v>-73.066001614483298</v>
      </c>
      <c r="J109" s="19">
        <f>IF(ISERROR(F109/E109),0,F109/E109*100)</f>
        <v>127.40386141232479</v>
      </c>
      <c r="K109" s="19">
        <f>IF(ISERROR(F109/D109),0,F109/D109*100)</f>
        <v>95.753913432390803</v>
      </c>
    </row>
    <row r="110" spans="1:11" ht="25.5">
      <c r="A110" s="25" t="s">
        <v>74</v>
      </c>
      <c r="B110" s="17" t="s">
        <v>75</v>
      </c>
      <c r="C110" s="18">
        <v>0</v>
      </c>
      <c r="D110" s="18">
        <v>2061</v>
      </c>
      <c r="E110" s="18">
        <v>138</v>
      </c>
      <c r="F110" s="18">
        <v>177</v>
      </c>
      <c r="G110" s="18">
        <f>F110-C110</f>
        <v>177</v>
      </c>
      <c r="H110" s="18">
        <f>E110-F110</f>
        <v>-39</v>
      </c>
      <c r="I110" s="19">
        <f>IF(ISERROR(F110/C110),0,F110/C110*100-100)</f>
        <v>0</v>
      </c>
      <c r="J110" s="19">
        <f>IF(ISERROR(F110/E110),0,F110/E110*100)</f>
        <v>128.26086956521738</v>
      </c>
      <c r="K110" s="19">
        <f>IF(ISERROR(F110/D110),0,F110/D110*100)</f>
        <v>8.5880640465793299</v>
      </c>
    </row>
    <row r="111" spans="1:11" ht="25.5">
      <c r="A111" s="25" t="s">
        <v>50</v>
      </c>
      <c r="B111" s="17" t="s">
        <v>51</v>
      </c>
      <c r="C111" s="18">
        <v>214619.75</v>
      </c>
      <c r="D111" s="18">
        <v>58308</v>
      </c>
      <c r="E111" s="18">
        <v>45234</v>
      </c>
      <c r="F111" s="18">
        <v>57628.68</v>
      </c>
      <c r="G111" s="18">
        <f>F111-C111</f>
        <v>-156991.07</v>
      </c>
      <c r="H111" s="18">
        <f>E111-F111</f>
        <v>-12394.68</v>
      </c>
      <c r="I111" s="19">
        <f>IF(ISERROR(F111/C111),0,F111/C111*100-100)</f>
        <v>-73.148473055252367</v>
      </c>
      <c r="J111" s="19">
        <f>IF(ISERROR(F111/E111),0,F111/E111*100)</f>
        <v>127.40124684971481</v>
      </c>
      <c r="K111" s="19">
        <f>IF(ISERROR(F111/D111),0,F111/D111*100)</f>
        <v>98.834945462029225</v>
      </c>
    </row>
    <row r="112" spans="1:11" ht="25.5">
      <c r="A112" s="26" t="s">
        <v>52</v>
      </c>
      <c r="B112" s="17" t="s">
        <v>53</v>
      </c>
      <c r="C112" s="18">
        <v>214619.75</v>
      </c>
      <c r="D112" s="18">
        <v>58308</v>
      </c>
      <c r="E112" s="18">
        <v>45234</v>
      </c>
      <c r="F112" s="18">
        <v>57628.68</v>
      </c>
      <c r="G112" s="18">
        <f>F112-C112</f>
        <v>-156991.07</v>
      </c>
      <c r="H112" s="18">
        <f>E112-F112</f>
        <v>-12394.68</v>
      </c>
      <c r="I112" s="19">
        <f>IF(ISERROR(F112/C112),0,F112/C112*100-100)</f>
        <v>-73.148473055252367</v>
      </c>
      <c r="J112" s="19">
        <f>IF(ISERROR(F112/E112),0,F112/E112*100)</f>
        <v>127.40124684971481</v>
      </c>
      <c r="K112" s="19">
        <f>IF(ISERROR(F112/D112),0,F112/D112*100)</f>
        <v>98.834945462029225</v>
      </c>
    </row>
    <row r="113" spans="1:11" ht="25.5">
      <c r="A113" s="24" t="s">
        <v>158</v>
      </c>
      <c r="B113" s="17" t="s">
        <v>159</v>
      </c>
      <c r="C113" s="18">
        <v>117854396.62</v>
      </c>
      <c r="D113" s="18">
        <v>212098886</v>
      </c>
      <c r="E113" s="18">
        <v>133616337</v>
      </c>
      <c r="F113" s="18">
        <v>142207299.52000001</v>
      </c>
      <c r="G113" s="18">
        <f>F113-C113</f>
        <v>24352902.900000006</v>
      </c>
      <c r="H113" s="18">
        <f>E113-F113</f>
        <v>-8590962.5200000107</v>
      </c>
      <c r="I113" s="19">
        <f>IF(ISERROR(F113/C113),0,F113/C113*100-100)</f>
        <v>20.663550617056316</v>
      </c>
      <c r="J113" s="19">
        <f>IF(ISERROR(F113/E113),0,F113/E113*100)</f>
        <v>106.42957494037574</v>
      </c>
      <c r="K113" s="19">
        <f>IF(ISERROR(F113/D113),0,F113/D113*100)</f>
        <v>67.047640938576166</v>
      </c>
    </row>
    <row r="114" spans="1:11" ht="25.5">
      <c r="A114" s="25" t="s">
        <v>160</v>
      </c>
      <c r="B114" s="17" t="s">
        <v>161</v>
      </c>
      <c r="C114" s="18">
        <v>24138864.789999999</v>
      </c>
      <c r="D114" s="18">
        <v>47162073</v>
      </c>
      <c r="E114" s="18">
        <v>29167570</v>
      </c>
      <c r="F114" s="18">
        <v>35114918.420000002</v>
      </c>
      <c r="G114" s="18">
        <f>F114-C114</f>
        <v>10976053.630000003</v>
      </c>
      <c r="H114" s="18">
        <f>E114-F114</f>
        <v>-5947348.4200000018</v>
      </c>
      <c r="I114" s="19">
        <f>IF(ISERROR(F114/C114),0,F114/C114*100-100)</f>
        <v>45.470463194884985</v>
      </c>
      <c r="J114" s="19">
        <f>IF(ISERROR(F114/E114),0,F114/E114*100)</f>
        <v>120.39027735255286</v>
      </c>
      <c r="K114" s="19">
        <f>IF(ISERROR(F114/D114),0,F114/D114*100)</f>
        <v>74.455841709926545</v>
      </c>
    </row>
    <row r="115" spans="1:11" ht="38.25">
      <c r="A115" s="25" t="s">
        <v>162</v>
      </c>
      <c r="B115" s="17" t="s">
        <v>163</v>
      </c>
      <c r="C115" s="18">
        <v>93715531.829999998</v>
      </c>
      <c r="D115" s="18">
        <v>164936813</v>
      </c>
      <c r="E115" s="18">
        <v>104448767</v>
      </c>
      <c r="F115" s="18">
        <v>107092381.09999999</v>
      </c>
      <c r="G115" s="18">
        <f>F115-C115</f>
        <v>13376849.269999996</v>
      </c>
      <c r="H115" s="18">
        <f>E115-F115</f>
        <v>-2643614.099999994</v>
      </c>
      <c r="I115" s="19">
        <f>IF(ISERROR(F115/C115),0,F115/C115*100-100)</f>
        <v>14.273887165540074</v>
      </c>
      <c r="J115" s="19">
        <f>IF(ISERROR(F115/E115),0,F115/E115*100)</f>
        <v>102.53101513395558</v>
      </c>
      <c r="K115" s="19">
        <f>IF(ISERROR(F115/D115),0,F115/D115*100)</f>
        <v>64.929338182374124</v>
      </c>
    </row>
    <row r="116" spans="1:11">
      <c r="A116" s="22" t="s">
        <v>54</v>
      </c>
      <c r="B116" s="17" t="s">
        <v>55</v>
      </c>
      <c r="C116" s="18">
        <v>6545853.71</v>
      </c>
      <c r="D116" s="18">
        <v>7081565</v>
      </c>
      <c r="E116" s="18">
        <v>6265566</v>
      </c>
      <c r="F116" s="18">
        <v>4509318.43</v>
      </c>
      <c r="G116" s="18">
        <f>F116-C116</f>
        <v>-2036535.2800000003</v>
      </c>
      <c r="H116" s="18">
        <f>E116-F116</f>
        <v>1756247.5700000003</v>
      </c>
      <c r="I116" s="19">
        <f>IF(ISERROR(F116/C116),0,F116/C116*100-100)</f>
        <v>-31.111836136649629</v>
      </c>
      <c r="J116" s="19">
        <f>IF(ISERROR(F116/E116),0,F116/E116*100)</f>
        <v>71.969849651252574</v>
      </c>
      <c r="K116" s="19">
        <f>IF(ISERROR(F116/D116),0,F116/D116*100)</f>
        <v>63.676862812104382</v>
      </c>
    </row>
    <row r="117" spans="1:11">
      <c r="A117" s="23" t="s">
        <v>56</v>
      </c>
      <c r="B117" s="17" t="s">
        <v>57</v>
      </c>
      <c r="C117" s="18">
        <v>4535870.71</v>
      </c>
      <c r="D117" s="18">
        <v>4491146</v>
      </c>
      <c r="E117" s="18">
        <v>1779715</v>
      </c>
      <c r="F117" s="18">
        <v>1918900.29</v>
      </c>
      <c r="G117" s="18">
        <f>F117-C117</f>
        <v>-2616970.42</v>
      </c>
      <c r="H117" s="18">
        <f>E117-F117</f>
        <v>-139185.29000000004</v>
      </c>
      <c r="I117" s="19">
        <f>IF(ISERROR(F117/C117),0,F117/C117*100-100)</f>
        <v>-57.694995896388768</v>
      </c>
      <c r="J117" s="19">
        <f>IF(ISERROR(F117/E117),0,F117/E117*100)</f>
        <v>107.82065049741109</v>
      </c>
      <c r="K117" s="19">
        <f>IF(ISERROR(F117/D117),0,F117/D117*100)</f>
        <v>42.726295025813009</v>
      </c>
    </row>
    <row r="118" spans="1:11">
      <c r="A118" s="23" t="s">
        <v>189</v>
      </c>
      <c r="B118" s="17" t="s">
        <v>190</v>
      </c>
      <c r="C118" s="18">
        <v>2009983</v>
      </c>
      <c r="D118" s="18">
        <v>2590419</v>
      </c>
      <c r="E118" s="18">
        <v>4485851</v>
      </c>
      <c r="F118" s="18">
        <v>2590418.14</v>
      </c>
      <c r="G118" s="18">
        <f>F118-C118</f>
        <v>580435.14000000013</v>
      </c>
      <c r="H118" s="18">
        <f>E118-F118</f>
        <v>1895432.8599999999</v>
      </c>
      <c r="I118" s="19">
        <f>IF(ISERROR(F118/C118),0,F118/C118*100-100)</f>
        <v>28.877614387783382</v>
      </c>
      <c r="J118" s="19">
        <f>IF(ISERROR(F118/E118),0,F118/E118*100)</f>
        <v>57.746415117220792</v>
      </c>
      <c r="K118" s="19">
        <f>IF(ISERROR(F118/D118),0,F118/D118*100)</f>
        <v>99.999966800737653</v>
      </c>
    </row>
    <row r="119" spans="1:11" ht="25.5">
      <c r="A119" s="24" t="s">
        <v>191</v>
      </c>
      <c r="B119" s="17" t="s">
        <v>192</v>
      </c>
      <c r="C119" s="18">
        <v>2009983</v>
      </c>
      <c r="D119" s="18">
        <v>2590419</v>
      </c>
      <c r="E119" s="18">
        <v>4485851</v>
      </c>
      <c r="F119" s="18">
        <v>2590418.14</v>
      </c>
      <c r="G119" s="18">
        <f>F119-C119</f>
        <v>580435.14000000013</v>
      </c>
      <c r="H119" s="18">
        <f>E119-F119</f>
        <v>1895432.8599999999</v>
      </c>
      <c r="I119" s="19">
        <f>IF(ISERROR(F119/C119),0,F119/C119*100-100)</f>
        <v>28.877614387783382</v>
      </c>
      <c r="J119" s="19">
        <f>IF(ISERROR(F119/E119),0,F119/E119*100)</f>
        <v>57.746415117220792</v>
      </c>
      <c r="K119" s="19">
        <f>IF(ISERROR(F119/D119),0,F119/D119*100)</f>
        <v>99.999966800737653</v>
      </c>
    </row>
    <row r="120" spans="1:11" ht="25.5">
      <c r="A120" s="25" t="s">
        <v>193</v>
      </c>
      <c r="B120" s="17" t="s">
        <v>194</v>
      </c>
      <c r="C120" s="18">
        <v>2009983</v>
      </c>
      <c r="D120" s="18">
        <v>2590419</v>
      </c>
      <c r="E120" s="18">
        <v>4485851</v>
      </c>
      <c r="F120" s="18">
        <v>2590418.14</v>
      </c>
      <c r="G120" s="18">
        <f>F120-C120</f>
        <v>580435.14000000013</v>
      </c>
      <c r="H120" s="18">
        <f>E120-F120</f>
        <v>1895432.8599999999</v>
      </c>
      <c r="I120" s="19">
        <f>IF(ISERROR(F120/C120),0,F120/C120*100-100)</f>
        <v>28.877614387783382</v>
      </c>
      <c r="J120" s="19">
        <f>IF(ISERROR(F120/E120),0,F120/E120*100)</f>
        <v>57.746415117220792</v>
      </c>
      <c r="K120" s="19">
        <f>IF(ISERROR(F120/D120),0,F120/D120*100)</f>
        <v>99.999966800737653</v>
      </c>
    </row>
    <row r="121" spans="1:11">
      <c r="A121" s="16"/>
      <c r="B121" s="17" t="s">
        <v>58</v>
      </c>
      <c r="C121" s="18">
        <v>113967602.28</v>
      </c>
      <c r="D121" s="18">
        <v>-785588</v>
      </c>
      <c r="E121" s="18">
        <v>619750</v>
      </c>
      <c r="F121" s="18">
        <v>130540716.09999999</v>
      </c>
      <c r="G121" s="18">
        <f>F121-C121</f>
        <v>16573113.819999993</v>
      </c>
      <c r="H121" s="18">
        <f>E121-F121</f>
        <v>-129920966.09999999</v>
      </c>
      <c r="I121" s="19">
        <f>IF(ISERROR(F121/C121),0,F121/C121*100-100)</f>
        <v>14.541951825293765</v>
      </c>
      <c r="J121" s="19">
        <f>IF(ISERROR(F121/E121),0,F121/E121*100)</f>
        <v>21063.447535296491</v>
      </c>
      <c r="K121" s="19">
        <f>IF(ISERROR(F121/D121),0,F121/D121*100)</f>
        <v>-16616.943754232496</v>
      </c>
    </row>
    <row r="122" spans="1:11">
      <c r="A122" s="16" t="s">
        <v>59</v>
      </c>
      <c r="B122" s="17" t="s">
        <v>60</v>
      </c>
      <c r="C122" s="18">
        <v>-113967602.28</v>
      </c>
      <c r="D122" s="18">
        <v>785588</v>
      </c>
      <c r="E122" s="18">
        <v>-619750</v>
      </c>
      <c r="F122" s="18">
        <v>-130540716.09999999</v>
      </c>
      <c r="G122" s="18">
        <f>F122-C122</f>
        <v>-16573113.819999993</v>
      </c>
      <c r="H122" s="18">
        <f>E122-F122</f>
        <v>129920966.09999999</v>
      </c>
      <c r="I122" s="19">
        <f>IF(ISERROR(F122/C122),0,F122/C122*100-100)</f>
        <v>14.541951825293765</v>
      </c>
      <c r="J122" s="19">
        <f>IF(ISERROR(F122/E122),0,F122/E122*100)</f>
        <v>21063.447535296491</v>
      </c>
      <c r="K122" s="19">
        <f>IF(ISERROR(F122/D122),0,F122/D122*100)</f>
        <v>-16616.943754232496</v>
      </c>
    </row>
    <row r="123" spans="1:11">
      <c r="A123" s="22" t="s">
        <v>306</v>
      </c>
      <c r="B123" s="17" t="s">
        <v>307</v>
      </c>
      <c r="C123" s="18">
        <v>9454.48</v>
      </c>
      <c r="D123" s="18">
        <v>708000</v>
      </c>
      <c r="E123" s="18">
        <v>531000</v>
      </c>
      <c r="F123" s="18">
        <v>12526.95</v>
      </c>
      <c r="G123" s="18">
        <f>F123-C123</f>
        <v>3072.4700000000012</v>
      </c>
      <c r="H123" s="18">
        <f>E123-F123</f>
        <v>518473.05</v>
      </c>
      <c r="I123" s="19">
        <f>IF(ISERROR(F123/C123),0,F123/C123*100-100)</f>
        <v>32.497503828872652</v>
      </c>
      <c r="J123" s="19">
        <f>IF(ISERROR(F123/E123),0,F123/E123*100)</f>
        <v>2.3591242937853107</v>
      </c>
      <c r="K123" s="19">
        <f>IF(ISERROR(F123/D123),0,F123/D123*100)</f>
        <v>1.7693432203389832</v>
      </c>
    </row>
    <row r="124" spans="1:11">
      <c r="A124" s="23" t="s">
        <v>310</v>
      </c>
      <c r="B124" s="17" t="s">
        <v>311</v>
      </c>
      <c r="C124" s="18">
        <v>9454.48</v>
      </c>
      <c r="D124" s="18">
        <v>708000</v>
      </c>
      <c r="E124" s="18">
        <v>531000</v>
      </c>
      <c r="F124" s="18">
        <v>12526.95</v>
      </c>
      <c r="G124" s="18">
        <f>F124-C124</f>
        <v>3072.4700000000012</v>
      </c>
      <c r="H124" s="18">
        <f>E124-F124</f>
        <v>518473.05</v>
      </c>
      <c r="I124" s="19">
        <f>IF(ISERROR(F124/C124),0,F124/C124*100-100)</f>
        <v>32.497503828872652</v>
      </c>
      <c r="J124" s="19">
        <f>IF(ISERROR(F124/E124),0,F124/E124*100)</f>
        <v>2.3591242937853107</v>
      </c>
      <c r="K124" s="19">
        <f>IF(ISERROR(F124/D124),0,F124/D124*100)</f>
        <v>1.7693432203389832</v>
      </c>
    </row>
    <row r="125" spans="1:11">
      <c r="A125" s="22" t="s">
        <v>451</v>
      </c>
      <c r="B125" s="17" t="s">
        <v>452</v>
      </c>
      <c r="C125" s="18">
        <v>-315031.77</v>
      </c>
      <c r="D125" s="18">
        <v>-1523495</v>
      </c>
      <c r="E125" s="18">
        <v>-1150750</v>
      </c>
      <c r="F125" s="18">
        <v>-269760.15999999997</v>
      </c>
      <c r="G125" s="18">
        <f>F125-C125</f>
        <v>45271.610000000044</v>
      </c>
      <c r="H125" s="18">
        <f>E125-F125</f>
        <v>-880989.84000000008</v>
      </c>
      <c r="I125" s="19">
        <f>IF(ISERROR(F125/C125),0,F125/C125*100-100)</f>
        <v>-14.370490315944977</v>
      </c>
      <c r="J125" s="19">
        <f>IF(ISERROR(F125/E125),0,F125/E125*100)</f>
        <v>23.442116880295458</v>
      </c>
      <c r="K125" s="19">
        <f>IF(ISERROR(F125/D125),0,F125/D125*100)</f>
        <v>17.706665266377637</v>
      </c>
    </row>
    <row r="126" spans="1:11">
      <c r="A126" s="23" t="s">
        <v>453</v>
      </c>
      <c r="B126" s="17" t="s">
        <v>454</v>
      </c>
      <c r="C126" s="18">
        <v>-315031.77</v>
      </c>
      <c r="D126" s="18">
        <v>-1523495</v>
      </c>
      <c r="E126" s="18">
        <v>-1150750</v>
      </c>
      <c r="F126" s="18">
        <v>-269760.15999999997</v>
      </c>
      <c r="G126" s="18">
        <f>F126-C126</f>
        <v>45271.610000000044</v>
      </c>
      <c r="H126" s="18">
        <f>E126-F126</f>
        <v>-880989.84000000008</v>
      </c>
      <c r="I126" s="19">
        <f>IF(ISERROR(F126/C126),0,F126/C126*100-100)</f>
        <v>-14.370490315944977</v>
      </c>
      <c r="J126" s="19">
        <f>IF(ISERROR(F126/E126),0,F126/E126*100)</f>
        <v>23.442116880295458</v>
      </c>
      <c r="K126" s="19">
        <f>IF(ISERROR(F126/D126),0,F126/D126*100)</f>
        <v>17.706665266377637</v>
      </c>
    </row>
    <row r="127" spans="1:11">
      <c r="A127" s="22" t="s">
        <v>61</v>
      </c>
      <c r="B127" s="17" t="s">
        <v>62</v>
      </c>
      <c r="C127" s="18">
        <v>-96323326.989999995</v>
      </c>
      <c r="D127" s="18">
        <v>1601083</v>
      </c>
      <c r="E127" s="18">
        <v>0</v>
      </c>
      <c r="F127" s="18">
        <v>-130283482.89</v>
      </c>
      <c r="G127" s="18">
        <f>F127-C127</f>
        <v>-33960155.900000006</v>
      </c>
      <c r="H127" s="18">
        <f>E127-F127</f>
        <v>130283482.89</v>
      </c>
      <c r="I127" s="19">
        <f>IF(ISERROR(F127/C127),0,F127/C127*100-100)</f>
        <v>35.256419147072904</v>
      </c>
      <c r="J127" s="19">
        <f>IF(ISERROR(F127/E127),0,F127/E127*100)</f>
        <v>0</v>
      </c>
      <c r="K127" s="19">
        <f>IF(ISERROR(F127/D127),0,F127/D127*100)</f>
        <v>-8137.2098067370644</v>
      </c>
    </row>
    <row r="128" spans="1:11" ht="25.5">
      <c r="A128" s="23" t="s">
        <v>140</v>
      </c>
      <c r="B128" s="17" t="s">
        <v>141</v>
      </c>
      <c r="C128" s="18">
        <v>-1131772.97</v>
      </c>
      <c r="D128" s="18">
        <v>1601083</v>
      </c>
      <c r="E128" s="18">
        <v>0</v>
      </c>
      <c r="F128" s="18">
        <v>-860917.27</v>
      </c>
      <c r="G128" s="18">
        <f>F128-C128</f>
        <v>270855.69999999995</v>
      </c>
      <c r="H128" s="18">
        <f>E128-F128</f>
        <v>860917.27</v>
      </c>
      <c r="I128" s="19">
        <f>IF(ISERROR(F128/C128),0,F128/C128*100-100)</f>
        <v>-23.93198169417316</v>
      </c>
      <c r="J128" s="19">
        <f>IF(ISERROR(F128/E128),0,F128/E128*100)</f>
        <v>0</v>
      </c>
      <c r="K128" s="19">
        <f>IF(ISERROR(F128/D128),0,F128/D128*100)</f>
        <v>-53.770933174607435</v>
      </c>
    </row>
    <row r="129" spans="1:11" ht="25.5">
      <c r="A129" s="23" t="s">
        <v>312</v>
      </c>
      <c r="B129" s="17" t="s">
        <v>313</v>
      </c>
      <c r="C129" s="18">
        <v>-9454.48</v>
      </c>
      <c r="D129" s="18">
        <v>-708000</v>
      </c>
      <c r="E129" s="18">
        <v>-531000</v>
      </c>
      <c r="F129" s="18">
        <v>-12526.95</v>
      </c>
      <c r="G129" s="18">
        <f>F129-C129</f>
        <v>-3072.4700000000012</v>
      </c>
      <c r="H129" s="18">
        <f>E129-F129</f>
        <v>-518473.05</v>
      </c>
      <c r="I129" s="19">
        <f>IF(ISERROR(F129/C129),0,F129/C129*100-100)</f>
        <v>32.497503828872652</v>
      </c>
      <c r="J129" s="19">
        <f>IF(ISERROR(F129/E129),0,F129/E129*100)</f>
        <v>2.3591242937853107</v>
      </c>
      <c r="K129" s="19">
        <f>IF(ISERROR(F129/D129),0,F129/D129*100)</f>
        <v>1.7693432203389832</v>
      </c>
    </row>
    <row r="130" spans="1:11">
      <c r="A130" s="22" t="s">
        <v>314</v>
      </c>
      <c r="B130" s="17" t="s">
        <v>315</v>
      </c>
      <c r="C130" s="18">
        <v>-17338698</v>
      </c>
      <c r="D130" s="18">
        <v>0</v>
      </c>
      <c r="E130" s="18">
        <v>0</v>
      </c>
      <c r="F130" s="18">
        <v>0</v>
      </c>
      <c r="G130" s="18">
        <f>F130-C130</f>
        <v>17338698</v>
      </c>
      <c r="H130" s="18">
        <f>E130-F130</f>
        <v>0</v>
      </c>
      <c r="I130" s="19">
        <f>IF(ISERROR(F130/C130),0,F130/C130*100-100)</f>
        <v>-100</v>
      </c>
      <c r="J130" s="19">
        <f>IF(ISERROR(F130/E130),0,F130/E130*100)</f>
        <v>0</v>
      </c>
      <c r="K130" s="19">
        <f>IF(ISERROR(F130/D130),0,F130/D130*100)</f>
        <v>0</v>
      </c>
    </row>
    <row r="131" spans="1:11">
      <c r="A131" s="27" t="s">
        <v>76</v>
      </c>
      <c r="B131" s="28" t="s">
        <v>455</v>
      </c>
      <c r="C131" s="29"/>
      <c r="D131" s="29"/>
      <c r="E131" s="29"/>
      <c r="F131" s="29"/>
      <c r="G131" s="29"/>
      <c r="H131" s="29"/>
      <c r="I131" s="30"/>
      <c r="J131" s="30"/>
      <c r="K131" s="30"/>
    </row>
    <row r="132" spans="1:11">
      <c r="A132" s="16" t="s">
        <v>20</v>
      </c>
      <c r="B132" s="17" t="s">
        <v>21</v>
      </c>
      <c r="C132" s="18">
        <v>30443219.98</v>
      </c>
      <c r="D132" s="18">
        <v>44237576</v>
      </c>
      <c r="E132" s="18">
        <v>31159169</v>
      </c>
      <c r="F132" s="18">
        <v>44237576</v>
      </c>
      <c r="G132" s="18">
        <f>F132-C132</f>
        <v>13794356.02</v>
      </c>
      <c r="H132" s="18">
        <f>E132-F132</f>
        <v>-13078407</v>
      </c>
      <c r="I132" s="19">
        <f>IF(ISERROR(F132/C132),0,F132/C132*100-100)</f>
        <v>45.31175095493299</v>
      </c>
      <c r="J132" s="19">
        <f>IF(ISERROR(F132/E132),0,F132/E132*100)</f>
        <v>141.9729004968008</v>
      </c>
      <c r="K132" s="19">
        <f>IF(ISERROR(F132/D132),0,F132/D132*100)</f>
        <v>100</v>
      </c>
    </row>
    <row r="133" spans="1:11" ht="25.5">
      <c r="A133" s="22" t="s">
        <v>22</v>
      </c>
      <c r="B133" s="17" t="s">
        <v>23</v>
      </c>
      <c r="C133" s="18">
        <v>22963.98</v>
      </c>
      <c r="D133" s="18">
        <v>0</v>
      </c>
      <c r="E133" s="18">
        <v>0</v>
      </c>
      <c r="F133" s="18">
        <v>0</v>
      </c>
      <c r="G133" s="18">
        <f>F133-C133</f>
        <v>-22963.98</v>
      </c>
      <c r="H133" s="18">
        <f>E133-F133</f>
        <v>0</v>
      </c>
      <c r="I133" s="19">
        <f>IF(ISERROR(F133/C133),0,F133/C133*100-100)</f>
        <v>-100</v>
      </c>
      <c r="J133" s="19">
        <f>IF(ISERROR(F133/E133),0,F133/E133*100)</f>
        <v>0</v>
      </c>
      <c r="K133" s="19">
        <f>IF(ISERROR(F133/D133),0,F133/D133*100)</f>
        <v>0</v>
      </c>
    </row>
    <row r="134" spans="1:11">
      <c r="A134" s="22" t="s">
        <v>24</v>
      </c>
      <c r="B134" s="17" t="s">
        <v>25</v>
      </c>
      <c r="C134" s="18">
        <v>30420256</v>
      </c>
      <c r="D134" s="18">
        <v>44237576</v>
      </c>
      <c r="E134" s="18">
        <v>31159169</v>
      </c>
      <c r="F134" s="18">
        <v>44237576</v>
      </c>
      <c r="G134" s="18">
        <f>F134-C134</f>
        <v>13817320</v>
      </c>
      <c r="H134" s="18">
        <f>E134-F134</f>
        <v>-13078407</v>
      </c>
      <c r="I134" s="19">
        <f>IF(ISERROR(F134/C134),0,F134/C134*100-100)</f>
        <v>45.421445499998413</v>
      </c>
      <c r="J134" s="19">
        <f>IF(ISERROR(F134/E134),0,F134/E134*100)</f>
        <v>141.9729004968008</v>
      </c>
      <c r="K134" s="19">
        <f>IF(ISERROR(F134/D134),0,F134/D134*100)</f>
        <v>100</v>
      </c>
    </row>
    <row r="135" spans="1:11">
      <c r="A135" s="23" t="s">
        <v>26</v>
      </c>
      <c r="B135" s="17" t="s">
        <v>27</v>
      </c>
      <c r="C135" s="18">
        <v>30420256</v>
      </c>
      <c r="D135" s="18">
        <v>44237576</v>
      </c>
      <c r="E135" s="18">
        <v>31159169</v>
      </c>
      <c r="F135" s="18">
        <v>44237576</v>
      </c>
      <c r="G135" s="18">
        <f>F135-C135</f>
        <v>13817320</v>
      </c>
      <c r="H135" s="18">
        <f>E135-F135</f>
        <v>-13078407</v>
      </c>
      <c r="I135" s="19">
        <f>IF(ISERROR(F135/C135),0,F135/C135*100-100)</f>
        <v>45.421445499998413</v>
      </c>
      <c r="J135" s="19">
        <f>IF(ISERROR(F135/E135),0,F135/E135*100)</f>
        <v>141.9729004968008</v>
      </c>
      <c r="K135" s="19">
        <f>IF(ISERROR(F135/D135),0,F135/D135*100)</f>
        <v>100</v>
      </c>
    </row>
    <row r="136" spans="1:11">
      <c r="A136" s="16" t="s">
        <v>28</v>
      </c>
      <c r="B136" s="17" t="s">
        <v>29</v>
      </c>
      <c r="C136" s="18">
        <v>23245108.379999999</v>
      </c>
      <c r="D136" s="18">
        <v>44237576</v>
      </c>
      <c r="E136" s="18">
        <v>31159169</v>
      </c>
      <c r="F136" s="18">
        <v>30926319.59</v>
      </c>
      <c r="G136" s="18">
        <f>F136-C136</f>
        <v>7681211.2100000009</v>
      </c>
      <c r="H136" s="18">
        <f>E136-F136</f>
        <v>232849.41000000015</v>
      </c>
      <c r="I136" s="19">
        <f>IF(ISERROR(F136/C136),0,F136/C136*100-100)</f>
        <v>33.044419860003273</v>
      </c>
      <c r="J136" s="19">
        <f>IF(ISERROR(F136/E136),0,F136/E136*100)</f>
        <v>99.252709820342119</v>
      </c>
      <c r="K136" s="19">
        <f>IF(ISERROR(F136/D136),0,F136/D136*100)</f>
        <v>69.909616182405657</v>
      </c>
    </row>
    <row r="137" spans="1:11">
      <c r="A137" s="22" t="s">
        <v>30</v>
      </c>
      <c r="B137" s="17" t="s">
        <v>31</v>
      </c>
      <c r="C137" s="18">
        <v>21232628.370000001</v>
      </c>
      <c r="D137" s="18">
        <v>41647157</v>
      </c>
      <c r="E137" s="18">
        <v>26673318</v>
      </c>
      <c r="F137" s="18">
        <v>28335901.449999999</v>
      </c>
      <c r="G137" s="18">
        <f>F137-C137</f>
        <v>7103273.0799999982</v>
      </c>
      <c r="H137" s="18">
        <f>E137-F137</f>
        <v>-1662583.4499999993</v>
      </c>
      <c r="I137" s="19">
        <f>IF(ISERROR(F137/C137),0,F137/C137*100-100)</f>
        <v>33.454516116508472</v>
      </c>
      <c r="J137" s="19">
        <f>IF(ISERROR(F137/E137),0,F137/E137*100)</f>
        <v>106.23313323824203</v>
      </c>
      <c r="K137" s="19">
        <f>IF(ISERROR(F137/D137),0,F137/D137*100)</f>
        <v>68.03802105867635</v>
      </c>
    </row>
    <row r="138" spans="1:11">
      <c r="A138" s="23" t="s">
        <v>32</v>
      </c>
      <c r="B138" s="17" t="s">
        <v>33</v>
      </c>
      <c r="C138" s="18">
        <v>1079446.3500000001</v>
      </c>
      <c r="D138" s="18">
        <v>1156927</v>
      </c>
      <c r="E138" s="18">
        <v>678460</v>
      </c>
      <c r="F138" s="18">
        <v>324838</v>
      </c>
      <c r="G138" s="18">
        <f>F138-C138</f>
        <v>-754608.35000000009</v>
      </c>
      <c r="H138" s="18">
        <f>E138-F138</f>
        <v>353622</v>
      </c>
      <c r="I138" s="19">
        <f>IF(ISERROR(F138/C138),0,F138/C138*100-100)</f>
        <v>-69.906980555356</v>
      </c>
      <c r="J138" s="19">
        <f>IF(ISERROR(F138/E138),0,F138/E138*100)</f>
        <v>47.878725348583558</v>
      </c>
      <c r="K138" s="19">
        <f>IF(ISERROR(F138/D138),0,F138/D138*100)</f>
        <v>28.077657449432852</v>
      </c>
    </row>
    <row r="139" spans="1:11">
      <c r="A139" s="24" t="s">
        <v>34</v>
      </c>
      <c r="B139" s="17" t="s">
        <v>35</v>
      </c>
      <c r="C139" s="18">
        <v>507667.18</v>
      </c>
      <c r="D139" s="18">
        <v>206359</v>
      </c>
      <c r="E139" s="18">
        <v>78460</v>
      </c>
      <c r="F139" s="18">
        <v>97274.13</v>
      </c>
      <c r="G139" s="18">
        <f>F139-C139</f>
        <v>-410393.05</v>
      </c>
      <c r="H139" s="18">
        <f>E139-F139</f>
        <v>-18814.130000000005</v>
      </c>
      <c r="I139" s="19">
        <f>IF(ISERROR(F139/C139),0,F139/C139*100-100)</f>
        <v>-80.838995737325391</v>
      </c>
      <c r="J139" s="19">
        <f>IF(ISERROR(F139/E139),0,F139/E139*100)</f>
        <v>123.97926331888863</v>
      </c>
      <c r="K139" s="19">
        <f>IF(ISERROR(F139/D139),0,F139/D139*100)</f>
        <v>47.138302666711894</v>
      </c>
    </row>
    <row r="140" spans="1:11">
      <c r="A140" s="24" t="s">
        <v>36</v>
      </c>
      <c r="B140" s="17" t="s">
        <v>37</v>
      </c>
      <c r="C140" s="18">
        <v>571779.17000000004</v>
      </c>
      <c r="D140" s="18">
        <v>950568</v>
      </c>
      <c r="E140" s="18">
        <v>600000</v>
      </c>
      <c r="F140" s="18">
        <v>227563.87</v>
      </c>
      <c r="G140" s="18">
        <f>F140-C140</f>
        <v>-344215.30000000005</v>
      </c>
      <c r="H140" s="18">
        <f>E140-F140</f>
        <v>372436.13</v>
      </c>
      <c r="I140" s="19">
        <f>IF(ISERROR(F140/C140),0,F140/C140*100-100)</f>
        <v>-60.200741485563391</v>
      </c>
      <c r="J140" s="19">
        <f>IF(ISERROR(F140/E140),0,F140/E140*100)</f>
        <v>37.927311666666661</v>
      </c>
      <c r="K140" s="19">
        <f>IF(ISERROR(F140/D140),0,F140/D140*100)</f>
        <v>23.939778111613265</v>
      </c>
    </row>
    <row r="141" spans="1:11">
      <c r="A141" s="25" t="s">
        <v>38</v>
      </c>
      <c r="B141" s="17" t="s">
        <v>39</v>
      </c>
      <c r="C141" s="18">
        <v>8829.73</v>
      </c>
      <c r="D141" s="18">
        <v>0</v>
      </c>
      <c r="E141" s="18">
        <v>0</v>
      </c>
      <c r="F141" s="18">
        <v>15906.25</v>
      </c>
      <c r="G141" s="18">
        <f>F141-C141</f>
        <v>7076.52</v>
      </c>
      <c r="H141" s="18">
        <f>E141-F141</f>
        <v>-15906.25</v>
      </c>
      <c r="I141" s="19">
        <f>IF(ISERROR(F141/C141),0,F141/C141*100-100)</f>
        <v>80.144239971097647</v>
      </c>
      <c r="J141" s="19">
        <f>IF(ISERROR(F141/E141),0,F141/E141*100)</f>
        <v>0</v>
      </c>
      <c r="K141" s="19">
        <f>IF(ISERROR(F141/D141),0,F141/D141*100)</f>
        <v>0</v>
      </c>
    </row>
    <row r="142" spans="1:11">
      <c r="A142" s="23" t="s">
        <v>40</v>
      </c>
      <c r="B142" s="17" t="s">
        <v>41</v>
      </c>
      <c r="C142" s="18">
        <v>9466566</v>
      </c>
      <c r="D142" s="18">
        <v>18937393</v>
      </c>
      <c r="E142" s="18">
        <v>14006105</v>
      </c>
      <c r="F142" s="18">
        <v>12681816.560000001</v>
      </c>
      <c r="G142" s="18">
        <f>F142-C142</f>
        <v>3215250.5600000005</v>
      </c>
      <c r="H142" s="18">
        <f>E142-F142</f>
        <v>1324288.4399999995</v>
      </c>
      <c r="I142" s="19">
        <f>IF(ISERROR(F142/C142),0,F142/C142*100-100)</f>
        <v>33.964275535606049</v>
      </c>
      <c r="J142" s="19">
        <f>IF(ISERROR(F142/E142),0,F142/E142*100)</f>
        <v>90.544919947408658</v>
      </c>
      <c r="K142" s="19">
        <f>IF(ISERROR(F142/D142),0,F142/D142*100)</f>
        <v>66.967066480586851</v>
      </c>
    </row>
    <row r="143" spans="1:11">
      <c r="A143" s="24" t="s">
        <v>42</v>
      </c>
      <c r="B143" s="17" t="s">
        <v>43</v>
      </c>
      <c r="C143" s="18">
        <v>9466566</v>
      </c>
      <c r="D143" s="18">
        <v>18937393</v>
      </c>
      <c r="E143" s="18">
        <v>14006105</v>
      </c>
      <c r="F143" s="18">
        <v>12681816.560000001</v>
      </c>
      <c r="G143" s="18">
        <f>F143-C143</f>
        <v>3215250.5600000005</v>
      </c>
      <c r="H143" s="18">
        <f>E143-F143</f>
        <v>1324288.4399999995</v>
      </c>
      <c r="I143" s="19">
        <f>IF(ISERROR(F143/C143),0,F143/C143*100-100)</f>
        <v>33.964275535606049</v>
      </c>
      <c r="J143" s="19">
        <f>IF(ISERROR(F143/E143),0,F143/E143*100)</f>
        <v>90.544919947408658</v>
      </c>
      <c r="K143" s="19">
        <f>IF(ISERROR(F143/D143),0,F143/D143*100)</f>
        <v>66.967066480586851</v>
      </c>
    </row>
    <row r="144" spans="1:11" ht="25.5">
      <c r="A144" s="23" t="s">
        <v>70</v>
      </c>
      <c r="B144" s="17" t="s">
        <v>71</v>
      </c>
      <c r="C144" s="18">
        <v>0</v>
      </c>
      <c r="D144" s="18">
        <v>27449</v>
      </c>
      <c r="E144" s="18">
        <v>0</v>
      </c>
      <c r="F144" s="18">
        <v>0</v>
      </c>
      <c r="G144" s="18">
        <f>F144-C144</f>
        <v>0</v>
      </c>
      <c r="H144" s="18">
        <f>E144-F144</f>
        <v>0</v>
      </c>
      <c r="I144" s="19">
        <f>IF(ISERROR(F144/C144),0,F144/C144*100-100)</f>
        <v>0</v>
      </c>
      <c r="J144" s="19">
        <f>IF(ISERROR(F144/E144),0,F144/E144*100)</f>
        <v>0</v>
      </c>
      <c r="K144" s="19">
        <f>IF(ISERROR(F144/D144),0,F144/D144*100)</f>
        <v>0</v>
      </c>
    </row>
    <row r="145" spans="1:11">
      <c r="A145" s="24" t="s">
        <v>72</v>
      </c>
      <c r="B145" s="17" t="s">
        <v>73</v>
      </c>
      <c r="C145" s="18">
        <v>0</v>
      </c>
      <c r="D145" s="18">
        <v>27449</v>
      </c>
      <c r="E145" s="18">
        <v>0</v>
      </c>
      <c r="F145" s="18">
        <v>0</v>
      </c>
      <c r="G145" s="18">
        <f>F145-C145</f>
        <v>0</v>
      </c>
      <c r="H145" s="18">
        <f>E145-F145</f>
        <v>0</v>
      </c>
      <c r="I145" s="19">
        <f>IF(ISERROR(F145/C145),0,F145/C145*100-100)</f>
        <v>0</v>
      </c>
      <c r="J145" s="19">
        <f>IF(ISERROR(F145/E145),0,F145/E145*100)</f>
        <v>0</v>
      </c>
      <c r="K145" s="19">
        <f>IF(ISERROR(F145/D145),0,F145/D145*100)</f>
        <v>0</v>
      </c>
    </row>
    <row r="146" spans="1:11" ht="25.5">
      <c r="A146" s="23" t="s">
        <v>46</v>
      </c>
      <c r="B146" s="17" t="s">
        <v>47</v>
      </c>
      <c r="C146" s="18">
        <v>10686616.02</v>
      </c>
      <c r="D146" s="18">
        <v>21525388</v>
      </c>
      <c r="E146" s="18">
        <v>11988753</v>
      </c>
      <c r="F146" s="18">
        <v>15329246.890000001</v>
      </c>
      <c r="G146" s="18">
        <f>F146-C146</f>
        <v>4642630.870000001</v>
      </c>
      <c r="H146" s="18">
        <f>E146-F146</f>
        <v>-3340493.8900000006</v>
      </c>
      <c r="I146" s="19">
        <f>IF(ISERROR(F146/C146),0,F146/C146*100-100)</f>
        <v>43.443414279237857</v>
      </c>
      <c r="J146" s="19">
        <f>IF(ISERROR(F146/E146),0,F146/E146*100)</f>
        <v>127.86356420888811</v>
      </c>
      <c r="K146" s="19">
        <f>IF(ISERROR(F146/D146),0,F146/D146*100)</f>
        <v>71.214729741456921</v>
      </c>
    </row>
    <row r="147" spans="1:11">
      <c r="A147" s="24" t="s">
        <v>48</v>
      </c>
      <c r="B147" s="17" t="s">
        <v>49</v>
      </c>
      <c r="C147" s="18">
        <v>34259</v>
      </c>
      <c r="D147" s="18">
        <v>52202</v>
      </c>
      <c r="E147" s="18">
        <v>45234</v>
      </c>
      <c r="F147" s="18">
        <v>51523.4</v>
      </c>
      <c r="G147" s="18">
        <f>F147-C147</f>
        <v>17264.400000000001</v>
      </c>
      <c r="H147" s="18">
        <f>E147-F147</f>
        <v>-6289.4000000000015</v>
      </c>
      <c r="I147" s="19">
        <f>IF(ISERROR(F147/C147),0,F147/C147*100-100)</f>
        <v>50.393765142006487</v>
      </c>
      <c r="J147" s="19">
        <f>IF(ISERROR(F147/E147),0,F147/E147*100)</f>
        <v>113.9041429013574</v>
      </c>
      <c r="K147" s="19">
        <f>IF(ISERROR(F147/D147),0,F147/D147*100)</f>
        <v>98.700049806520823</v>
      </c>
    </row>
    <row r="148" spans="1:11" ht="25.5">
      <c r="A148" s="25" t="s">
        <v>50</v>
      </c>
      <c r="B148" s="17" t="s">
        <v>51</v>
      </c>
      <c r="C148" s="18">
        <v>34259</v>
      </c>
      <c r="D148" s="18">
        <v>52202</v>
      </c>
      <c r="E148" s="18">
        <v>45234</v>
      </c>
      <c r="F148" s="18">
        <v>51523.4</v>
      </c>
      <c r="G148" s="18">
        <f>F148-C148</f>
        <v>17264.400000000001</v>
      </c>
      <c r="H148" s="18">
        <f>E148-F148</f>
        <v>-6289.4000000000015</v>
      </c>
      <c r="I148" s="19">
        <f>IF(ISERROR(F148/C148),0,F148/C148*100-100)</f>
        <v>50.393765142006487</v>
      </c>
      <c r="J148" s="19">
        <f>IF(ISERROR(F148/E148),0,F148/E148*100)</f>
        <v>113.9041429013574</v>
      </c>
      <c r="K148" s="19">
        <f>IF(ISERROR(F148/D148),0,F148/D148*100)</f>
        <v>98.700049806520823</v>
      </c>
    </row>
    <row r="149" spans="1:11" ht="25.5">
      <c r="A149" s="26" t="s">
        <v>52</v>
      </c>
      <c r="B149" s="17" t="s">
        <v>53</v>
      </c>
      <c r="C149" s="18">
        <v>34259</v>
      </c>
      <c r="D149" s="18">
        <v>52202</v>
      </c>
      <c r="E149" s="18">
        <v>45234</v>
      </c>
      <c r="F149" s="18">
        <v>51523.4</v>
      </c>
      <c r="G149" s="18">
        <f>F149-C149</f>
        <v>17264.400000000001</v>
      </c>
      <c r="H149" s="18">
        <f>E149-F149</f>
        <v>-6289.4000000000015</v>
      </c>
      <c r="I149" s="19">
        <f>IF(ISERROR(F149/C149),0,F149/C149*100-100)</f>
        <v>50.393765142006487</v>
      </c>
      <c r="J149" s="19">
        <f>IF(ISERROR(F149/E149),0,F149/E149*100)</f>
        <v>113.9041429013574</v>
      </c>
      <c r="K149" s="19">
        <f>IF(ISERROR(F149/D149),0,F149/D149*100)</f>
        <v>98.700049806520823</v>
      </c>
    </row>
    <row r="150" spans="1:11" ht="25.5">
      <c r="A150" s="24" t="s">
        <v>158</v>
      </c>
      <c r="B150" s="17" t="s">
        <v>159</v>
      </c>
      <c r="C150" s="18">
        <v>10652357.02</v>
      </c>
      <c r="D150" s="18">
        <v>21473186</v>
      </c>
      <c r="E150" s="18">
        <v>11943519</v>
      </c>
      <c r="F150" s="18">
        <v>15277723.49</v>
      </c>
      <c r="G150" s="18">
        <f>F150-C150</f>
        <v>4625366.4700000007</v>
      </c>
      <c r="H150" s="18">
        <f>E150-F150</f>
        <v>-3334204.49</v>
      </c>
      <c r="I150" s="19">
        <f>IF(ISERROR(F150/C150),0,F150/C150*100-100)</f>
        <v>43.421061285458137</v>
      </c>
      <c r="J150" s="19">
        <f>IF(ISERROR(F150/E150),0,F150/E150*100)</f>
        <v>127.9164330881041</v>
      </c>
      <c r="K150" s="19">
        <f>IF(ISERROR(F150/D150),0,F150/D150*100)</f>
        <v>71.147912051802649</v>
      </c>
    </row>
    <row r="151" spans="1:11" ht="25.5">
      <c r="A151" s="25" t="s">
        <v>160</v>
      </c>
      <c r="B151" s="17" t="s">
        <v>161</v>
      </c>
      <c r="C151" s="18">
        <v>10523471.02</v>
      </c>
      <c r="D151" s="18">
        <v>21257632</v>
      </c>
      <c r="E151" s="18">
        <v>11783769</v>
      </c>
      <c r="F151" s="18">
        <v>15130955.49</v>
      </c>
      <c r="G151" s="18">
        <f>F151-C151</f>
        <v>4607484.4700000007</v>
      </c>
      <c r="H151" s="18">
        <f>E151-F151</f>
        <v>-3347186.49</v>
      </c>
      <c r="I151" s="19">
        <f>IF(ISERROR(F151/C151),0,F151/C151*100-100)</f>
        <v>43.782934938894329</v>
      </c>
      <c r="J151" s="19">
        <f>IF(ISERROR(F151/E151),0,F151/E151*100)</f>
        <v>128.40505860221802</v>
      </c>
      <c r="K151" s="19">
        <f>IF(ISERROR(F151/D151),0,F151/D151*100)</f>
        <v>71.178932300643837</v>
      </c>
    </row>
    <row r="152" spans="1:11" ht="38.25">
      <c r="A152" s="25" t="s">
        <v>162</v>
      </c>
      <c r="B152" s="17" t="s">
        <v>163</v>
      </c>
      <c r="C152" s="18">
        <v>128886</v>
      </c>
      <c r="D152" s="18">
        <v>215554</v>
      </c>
      <c r="E152" s="18">
        <v>159750</v>
      </c>
      <c r="F152" s="18">
        <v>146768</v>
      </c>
      <c r="G152" s="18">
        <f>F152-C152</f>
        <v>17882</v>
      </c>
      <c r="H152" s="18">
        <f>E152-F152</f>
        <v>12982</v>
      </c>
      <c r="I152" s="19">
        <f>IF(ISERROR(F152/C152),0,F152/C152*100-100)</f>
        <v>13.874276492404135</v>
      </c>
      <c r="J152" s="19">
        <f>IF(ISERROR(F152/E152),0,F152/E152*100)</f>
        <v>91.87355242566511</v>
      </c>
      <c r="K152" s="19">
        <f>IF(ISERROR(F152/D152),0,F152/D152*100)</f>
        <v>68.088738784712874</v>
      </c>
    </row>
    <row r="153" spans="1:11">
      <c r="A153" s="22" t="s">
        <v>54</v>
      </c>
      <c r="B153" s="17" t="s">
        <v>55</v>
      </c>
      <c r="C153" s="18">
        <v>2012480.01</v>
      </c>
      <c r="D153" s="18">
        <v>2590419</v>
      </c>
      <c r="E153" s="18">
        <v>4485851</v>
      </c>
      <c r="F153" s="18">
        <v>2590418.14</v>
      </c>
      <c r="G153" s="18">
        <f>F153-C153</f>
        <v>577938.13000000012</v>
      </c>
      <c r="H153" s="18">
        <f>E153-F153</f>
        <v>1895432.8599999999</v>
      </c>
      <c r="I153" s="19">
        <f>IF(ISERROR(F153/C153),0,F153/C153*100-100)</f>
        <v>28.717707859369</v>
      </c>
      <c r="J153" s="19">
        <f>IF(ISERROR(F153/E153),0,F153/E153*100)</f>
        <v>57.746415117220792</v>
      </c>
      <c r="K153" s="19">
        <f>IF(ISERROR(F153/D153),0,F153/D153*100)</f>
        <v>99.999966800737653</v>
      </c>
    </row>
    <row r="154" spans="1:11">
      <c r="A154" s="23" t="s">
        <v>56</v>
      </c>
      <c r="B154" s="17" t="s">
        <v>57</v>
      </c>
      <c r="C154" s="18">
        <v>2497.0100000000002</v>
      </c>
      <c r="D154" s="18">
        <v>0</v>
      </c>
      <c r="E154" s="18">
        <v>0</v>
      </c>
      <c r="F154" s="18">
        <v>0</v>
      </c>
      <c r="G154" s="18">
        <f>F154-C154</f>
        <v>-2497.0100000000002</v>
      </c>
      <c r="H154" s="18">
        <f>E154-F154</f>
        <v>0</v>
      </c>
      <c r="I154" s="19">
        <f>IF(ISERROR(F154/C154),0,F154/C154*100-100)</f>
        <v>-100</v>
      </c>
      <c r="J154" s="19">
        <f>IF(ISERROR(F154/E154),0,F154/E154*100)</f>
        <v>0</v>
      </c>
      <c r="K154" s="19">
        <f>IF(ISERROR(F154/D154),0,F154/D154*100)</f>
        <v>0</v>
      </c>
    </row>
    <row r="155" spans="1:11">
      <c r="A155" s="23" t="s">
        <v>189</v>
      </c>
      <c r="B155" s="17" t="s">
        <v>190</v>
      </c>
      <c r="C155" s="18">
        <v>2009983</v>
      </c>
      <c r="D155" s="18">
        <v>2590419</v>
      </c>
      <c r="E155" s="18">
        <v>4485851</v>
      </c>
      <c r="F155" s="18">
        <v>2590418.14</v>
      </c>
      <c r="G155" s="18">
        <f>F155-C155</f>
        <v>580435.14000000013</v>
      </c>
      <c r="H155" s="18">
        <f>E155-F155</f>
        <v>1895432.8599999999</v>
      </c>
      <c r="I155" s="19">
        <f>IF(ISERROR(F155/C155),0,F155/C155*100-100)</f>
        <v>28.877614387783382</v>
      </c>
      <c r="J155" s="19">
        <f>IF(ISERROR(F155/E155),0,F155/E155*100)</f>
        <v>57.746415117220792</v>
      </c>
      <c r="K155" s="19">
        <f>IF(ISERROR(F155/D155),0,F155/D155*100)</f>
        <v>99.999966800737653</v>
      </c>
    </row>
    <row r="156" spans="1:11" ht="25.5">
      <c r="A156" s="24" t="s">
        <v>191</v>
      </c>
      <c r="B156" s="17" t="s">
        <v>192</v>
      </c>
      <c r="C156" s="18">
        <v>2009983</v>
      </c>
      <c r="D156" s="18">
        <v>2590419</v>
      </c>
      <c r="E156" s="18">
        <v>4485851</v>
      </c>
      <c r="F156" s="18">
        <v>2590418.14</v>
      </c>
      <c r="G156" s="18">
        <f>F156-C156</f>
        <v>580435.14000000013</v>
      </c>
      <c r="H156" s="18">
        <f>E156-F156</f>
        <v>1895432.8599999999</v>
      </c>
      <c r="I156" s="19">
        <f>IF(ISERROR(F156/C156),0,F156/C156*100-100)</f>
        <v>28.877614387783382</v>
      </c>
      <c r="J156" s="19">
        <f>IF(ISERROR(F156/E156),0,F156/E156*100)</f>
        <v>57.746415117220792</v>
      </c>
      <c r="K156" s="19">
        <f>IF(ISERROR(F156/D156),0,F156/D156*100)</f>
        <v>99.999966800737653</v>
      </c>
    </row>
    <row r="157" spans="1:11" ht="25.5">
      <c r="A157" s="25" t="s">
        <v>193</v>
      </c>
      <c r="B157" s="17" t="s">
        <v>194</v>
      </c>
      <c r="C157" s="18">
        <v>2009983</v>
      </c>
      <c r="D157" s="18">
        <v>2590419</v>
      </c>
      <c r="E157" s="18">
        <v>4485851</v>
      </c>
      <c r="F157" s="18">
        <v>2590418.14</v>
      </c>
      <c r="G157" s="18">
        <f>F157-C157</f>
        <v>580435.14000000013</v>
      </c>
      <c r="H157" s="18">
        <f>E157-F157</f>
        <v>1895432.8599999999</v>
      </c>
      <c r="I157" s="19">
        <f>IF(ISERROR(F157/C157),0,F157/C157*100-100)</f>
        <v>28.877614387783382</v>
      </c>
      <c r="J157" s="19">
        <f>IF(ISERROR(F157/E157),0,F157/E157*100)</f>
        <v>57.746415117220792</v>
      </c>
      <c r="K157" s="19">
        <f>IF(ISERROR(F157/D157),0,F157/D157*100)</f>
        <v>99.999966800737653</v>
      </c>
    </row>
    <row r="158" spans="1:11">
      <c r="A158" s="16"/>
      <c r="B158" s="17" t="s">
        <v>58</v>
      </c>
      <c r="C158" s="18">
        <v>7198111.5999999996</v>
      </c>
      <c r="D158" s="18">
        <v>0</v>
      </c>
      <c r="E158" s="18">
        <v>0</v>
      </c>
      <c r="F158" s="18">
        <v>13311256.41</v>
      </c>
      <c r="G158" s="18">
        <f>F158-C158</f>
        <v>6113144.8100000005</v>
      </c>
      <c r="H158" s="18">
        <f>E158-F158</f>
        <v>-13311256.41</v>
      </c>
      <c r="I158" s="19">
        <f>IF(ISERROR(F158/C158),0,F158/C158*100-100)</f>
        <v>84.927063509268208</v>
      </c>
      <c r="J158" s="19">
        <f>IF(ISERROR(F158/E158),0,F158/E158*100)</f>
        <v>0</v>
      </c>
      <c r="K158" s="19">
        <f>IF(ISERROR(F158/D158),0,F158/D158*100)</f>
        <v>0</v>
      </c>
    </row>
    <row r="159" spans="1:11">
      <c r="A159" s="16" t="s">
        <v>59</v>
      </c>
      <c r="B159" s="17" t="s">
        <v>60</v>
      </c>
      <c r="C159" s="18">
        <v>-7198111.5999999996</v>
      </c>
      <c r="D159" s="18">
        <v>0</v>
      </c>
      <c r="E159" s="18">
        <v>0</v>
      </c>
      <c r="F159" s="18">
        <v>-13311256.41</v>
      </c>
      <c r="G159" s="18">
        <f>F159-C159</f>
        <v>-6113144.8100000005</v>
      </c>
      <c r="H159" s="18">
        <f>E159-F159</f>
        <v>13311256.41</v>
      </c>
      <c r="I159" s="19">
        <f>IF(ISERROR(F159/C159),0,F159/C159*100-100)</f>
        <v>84.927063509268208</v>
      </c>
      <c r="J159" s="19">
        <f>IF(ISERROR(F159/E159),0,F159/E159*100)</f>
        <v>0</v>
      </c>
      <c r="K159" s="19">
        <f>IF(ISERROR(F159/D159),0,F159/D159*100)</f>
        <v>0</v>
      </c>
    </row>
    <row r="160" spans="1:11">
      <c r="A160" s="22" t="s">
        <v>61</v>
      </c>
      <c r="B160" s="17" t="s">
        <v>62</v>
      </c>
      <c r="C160" s="18">
        <v>-7198111.5999999996</v>
      </c>
      <c r="D160" s="18">
        <v>0</v>
      </c>
      <c r="E160" s="18">
        <v>0</v>
      </c>
      <c r="F160" s="18">
        <v>-13311256.41</v>
      </c>
      <c r="G160" s="18">
        <f>F160-C160</f>
        <v>-6113144.8100000005</v>
      </c>
      <c r="H160" s="18">
        <f>E160-F160</f>
        <v>13311256.41</v>
      </c>
      <c r="I160" s="19">
        <f>IF(ISERROR(F160/C160),0,F160/C160*100-100)</f>
        <v>84.927063509268208</v>
      </c>
      <c r="J160" s="19">
        <f>IF(ISERROR(F160/E160),0,F160/E160*100)</f>
        <v>0</v>
      </c>
      <c r="K160" s="19">
        <f>IF(ISERROR(F160/D160),0,F160/D160*100)</f>
        <v>0</v>
      </c>
    </row>
    <row r="161" spans="1:11">
      <c r="A161" s="36" t="s">
        <v>456</v>
      </c>
      <c r="B161" s="28" t="s">
        <v>457</v>
      </c>
      <c r="C161" s="29"/>
      <c r="D161" s="29"/>
      <c r="E161" s="29"/>
      <c r="F161" s="29"/>
      <c r="G161" s="29"/>
      <c r="H161" s="29"/>
      <c r="I161" s="30"/>
      <c r="J161" s="30"/>
      <c r="K161" s="30"/>
    </row>
    <row r="162" spans="1:11">
      <c r="A162" s="16" t="s">
        <v>20</v>
      </c>
      <c r="B162" s="17" t="s">
        <v>21</v>
      </c>
      <c r="C162" s="18">
        <v>655742.98</v>
      </c>
      <c r="D162" s="18">
        <v>0</v>
      </c>
      <c r="E162" s="18">
        <v>0</v>
      </c>
      <c r="F162" s="18">
        <v>0</v>
      </c>
      <c r="G162" s="18">
        <f>F162-C162</f>
        <v>-655742.98</v>
      </c>
      <c r="H162" s="18">
        <f>E162-F162</f>
        <v>0</v>
      </c>
      <c r="I162" s="19">
        <f>IF(ISERROR(F162/C162),0,F162/C162*100-100)</f>
        <v>-100</v>
      </c>
      <c r="J162" s="19">
        <f>IF(ISERROR(F162/E162),0,F162/E162*100)</f>
        <v>0</v>
      </c>
      <c r="K162" s="19">
        <f>IF(ISERROR(F162/D162),0,F162/D162*100)</f>
        <v>0</v>
      </c>
    </row>
    <row r="163" spans="1:11" ht="25.5">
      <c r="A163" s="22" t="s">
        <v>22</v>
      </c>
      <c r="B163" s="17" t="s">
        <v>23</v>
      </c>
      <c r="C163" s="18">
        <v>22963.98</v>
      </c>
      <c r="D163" s="18">
        <v>0</v>
      </c>
      <c r="E163" s="18">
        <v>0</v>
      </c>
      <c r="F163" s="18">
        <v>0</v>
      </c>
      <c r="G163" s="18">
        <f>F163-C163</f>
        <v>-22963.98</v>
      </c>
      <c r="H163" s="18">
        <f>E163-F163</f>
        <v>0</v>
      </c>
      <c r="I163" s="19">
        <f>IF(ISERROR(F163/C163),0,F163/C163*100-100)</f>
        <v>-100</v>
      </c>
      <c r="J163" s="19">
        <f>IF(ISERROR(F163/E163),0,F163/E163*100)</f>
        <v>0</v>
      </c>
      <c r="K163" s="19">
        <f>IF(ISERROR(F163/D163),0,F163/D163*100)</f>
        <v>0</v>
      </c>
    </row>
    <row r="164" spans="1:11">
      <c r="A164" s="22" t="s">
        <v>24</v>
      </c>
      <c r="B164" s="17" t="s">
        <v>25</v>
      </c>
      <c r="C164" s="18">
        <v>632779</v>
      </c>
      <c r="D164" s="18">
        <v>0</v>
      </c>
      <c r="E164" s="18">
        <v>0</v>
      </c>
      <c r="F164" s="18">
        <v>0</v>
      </c>
      <c r="G164" s="18">
        <f>F164-C164</f>
        <v>-632779</v>
      </c>
      <c r="H164" s="18">
        <f>E164-F164</f>
        <v>0</v>
      </c>
      <c r="I164" s="19">
        <f>IF(ISERROR(F164/C164),0,F164/C164*100-100)</f>
        <v>-100</v>
      </c>
      <c r="J164" s="19">
        <f>IF(ISERROR(F164/E164),0,F164/E164*100)</f>
        <v>0</v>
      </c>
      <c r="K164" s="19">
        <f>IF(ISERROR(F164/D164),0,F164/D164*100)</f>
        <v>0</v>
      </c>
    </row>
    <row r="165" spans="1:11">
      <c r="A165" s="23" t="s">
        <v>26</v>
      </c>
      <c r="B165" s="17" t="s">
        <v>27</v>
      </c>
      <c r="C165" s="18">
        <v>632779</v>
      </c>
      <c r="D165" s="18">
        <v>0</v>
      </c>
      <c r="E165" s="18">
        <v>0</v>
      </c>
      <c r="F165" s="18">
        <v>0</v>
      </c>
      <c r="G165" s="18">
        <f>F165-C165</f>
        <v>-632779</v>
      </c>
      <c r="H165" s="18">
        <f>E165-F165</f>
        <v>0</v>
      </c>
      <c r="I165" s="19">
        <f>IF(ISERROR(F165/C165),0,F165/C165*100-100)</f>
        <v>-100</v>
      </c>
      <c r="J165" s="19">
        <f>IF(ISERROR(F165/E165),0,F165/E165*100)</f>
        <v>0</v>
      </c>
      <c r="K165" s="19">
        <f>IF(ISERROR(F165/D165),0,F165/D165*100)</f>
        <v>0</v>
      </c>
    </row>
    <row r="166" spans="1:11">
      <c r="A166" s="16" t="s">
        <v>28</v>
      </c>
      <c r="B166" s="17" t="s">
        <v>29</v>
      </c>
      <c r="C166" s="18">
        <v>474094.99</v>
      </c>
      <c r="D166" s="18">
        <v>0</v>
      </c>
      <c r="E166" s="18">
        <v>0</v>
      </c>
      <c r="F166" s="18">
        <v>0</v>
      </c>
      <c r="G166" s="18">
        <f>F166-C166</f>
        <v>-474094.99</v>
      </c>
      <c r="H166" s="18">
        <f>E166-F166</f>
        <v>0</v>
      </c>
      <c r="I166" s="19">
        <f>IF(ISERROR(F166/C166),0,F166/C166*100-100)</f>
        <v>-100</v>
      </c>
      <c r="J166" s="19">
        <f>IF(ISERROR(F166/E166),0,F166/E166*100)</f>
        <v>0</v>
      </c>
      <c r="K166" s="19">
        <f>IF(ISERROR(F166/D166),0,F166/D166*100)</f>
        <v>0</v>
      </c>
    </row>
    <row r="167" spans="1:11">
      <c r="A167" s="22" t="s">
        <v>30</v>
      </c>
      <c r="B167" s="17" t="s">
        <v>31</v>
      </c>
      <c r="C167" s="18">
        <v>471597.98</v>
      </c>
      <c r="D167" s="18">
        <v>0</v>
      </c>
      <c r="E167" s="18">
        <v>0</v>
      </c>
      <c r="F167" s="18">
        <v>0</v>
      </c>
      <c r="G167" s="18">
        <f>F167-C167</f>
        <v>-471597.98</v>
      </c>
      <c r="H167" s="18">
        <f>E167-F167</f>
        <v>0</v>
      </c>
      <c r="I167" s="19">
        <f>IF(ISERROR(F167/C167),0,F167/C167*100-100)</f>
        <v>-100</v>
      </c>
      <c r="J167" s="19">
        <f>IF(ISERROR(F167/E167),0,F167/E167*100)</f>
        <v>0</v>
      </c>
      <c r="K167" s="19">
        <f>IF(ISERROR(F167/D167),0,F167/D167*100)</f>
        <v>0</v>
      </c>
    </row>
    <row r="168" spans="1:11">
      <c r="A168" s="23" t="s">
        <v>32</v>
      </c>
      <c r="B168" s="17" t="s">
        <v>33</v>
      </c>
      <c r="C168" s="18">
        <v>471597.98</v>
      </c>
      <c r="D168" s="18">
        <v>0</v>
      </c>
      <c r="E168" s="18">
        <v>0</v>
      </c>
      <c r="F168" s="18">
        <v>0</v>
      </c>
      <c r="G168" s="18">
        <f>F168-C168</f>
        <v>-471597.98</v>
      </c>
      <c r="H168" s="18">
        <f>E168-F168</f>
        <v>0</v>
      </c>
      <c r="I168" s="19">
        <f>IF(ISERROR(F168/C168),0,F168/C168*100-100)</f>
        <v>-100</v>
      </c>
      <c r="J168" s="19">
        <f>IF(ISERROR(F168/E168),0,F168/E168*100)</f>
        <v>0</v>
      </c>
      <c r="K168" s="19">
        <f>IF(ISERROR(F168/D168),0,F168/D168*100)</f>
        <v>0</v>
      </c>
    </row>
    <row r="169" spans="1:11">
      <c r="A169" s="24" t="s">
        <v>34</v>
      </c>
      <c r="B169" s="17" t="s">
        <v>35</v>
      </c>
      <c r="C169" s="18">
        <v>367011.67</v>
      </c>
      <c r="D169" s="18">
        <v>0</v>
      </c>
      <c r="E169" s="18">
        <v>0</v>
      </c>
      <c r="F169" s="18">
        <v>0</v>
      </c>
      <c r="G169" s="18">
        <f>F169-C169</f>
        <v>-367011.67</v>
      </c>
      <c r="H169" s="18">
        <f>E169-F169</f>
        <v>0</v>
      </c>
      <c r="I169" s="19">
        <f>IF(ISERROR(F169/C169),0,F169/C169*100-100)</f>
        <v>-100</v>
      </c>
      <c r="J169" s="19">
        <f>IF(ISERROR(F169/E169),0,F169/E169*100)</f>
        <v>0</v>
      </c>
      <c r="K169" s="19">
        <f>IF(ISERROR(F169/D169),0,F169/D169*100)</f>
        <v>0</v>
      </c>
    </row>
    <row r="170" spans="1:11">
      <c r="A170" s="24" t="s">
        <v>36</v>
      </c>
      <c r="B170" s="17" t="s">
        <v>37</v>
      </c>
      <c r="C170" s="18">
        <v>104586.31</v>
      </c>
      <c r="D170" s="18">
        <v>0</v>
      </c>
      <c r="E170" s="18">
        <v>0</v>
      </c>
      <c r="F170" s="18">
        <v>0</v>
      </c>
      <c r="G170" s="18">
        <f>F170-C170</f>
        <v>-104586.31</v>
      </c>
      <c r="H170" s="18">
        <f>E170-F170</f>
        <v>0</v>
      </c>
      <c r="I170" s="19">
        <f>IF(ISERROR(F170/C170),0,F170/C170*100-100)</f>
        <v>-100</v>
      </c>
      <c r="J170" s="19">
        <f>IF(ISERROR(F170/E170),0,F170/E170*100)</f>
        <v>0</v>
      </c>
      <c r="K170" s="19">
        <f>IF(ISERROR(F170/D170),0,F170/D170*100)</f>
        <v>0</v>
      </c>
    </row>
    <row r="171" spans="1:11">
      <c r="A171" s="25" t="s">
        <v>38</v>
      </c>
      <c r="B171" s="17" t="s">
        <v>39</v>
      </c>
      <c r="C171" s="18">
        <v>3313.12</v>
      </c>
      <c r="D171" s="18">
        <v>0</v>
      </c>
      <c r="E171" s="18">
        <v>0</v>
      </c>
      <c r="F171" s="18">
        <v>0</v>
      </c>
      <c r="G171" s="18">
        <f>F171-C171</f>
        <v>-3313.12</v>
      </c>
      <c r="H171" s="18">
        <f>E171-F171</f>
        <v>0</v>
      </c>
      <c r="I171" s="19">
        <f>IF(ISERROR(F171/C171),0,F171/C171*100-100)</f>
        <v>-100</v>
      </c>
      <c r="J171" s="19">
        <f>IF(ISERROR(F171/E171),0,F171/E171*100)</f>
        <v>0</v>
      </c>
      <c r="K171" s="19">
        <f>IF(ISERROR(F171/D171),0,F171/D171*100)</f>
        <v>0</v>
      </c>
    </row>
    <row r="172" spans="1:11">
      <c r="A172" s="22" t="s">
        <v>54</v>
      </c>
      <c r="B172" s="17" t="s">
        <v>55</v>
      </c>
      <c r="C172" s="18">
        <v>2497.0100000000002</v>
      </c>
      <c r="D172" s="18">
        <v>0</v>
      </c>
      <c r="E172" s="18">
        <v>0</v>
      </c>
      <c r="F172" s="18">
        <v>0</v>
      </c>
      <c r="G172" s="18">
        <f>F172-C172</f>
        <v>-2497.0100000000002</v>
      </c>
      <c r="H172" s="18">
        <f>E172-F172</f>
        <v>0</v>
      </c>
      <c r="I172" s="19">
        <f>IF(ISERROR(F172/C172),0,F172/C172*100-100)</f>
        <v>-100</v>
      </c>
      <c r="J172" s="19">
        <f>IF(ISERROR(F172/E172),0,F172/E172*100)</f>
        <v>0</v>
      </c>
      <c r="K172" s="19">
        <f>IF(ISERROR(F172/D172),0,F172/D172*100)</f>
        <v>0</v>
      </c>
    </row>
    <row r="173" spans="1:11">
      <c r="A173" s="23" t="s">
        <v>56</v>
      </c>
      <c r="B173" s="17" t="s">
        <v>57</v>
      </c>
      <c r="C173" s="18">
        <v>2497.0100000000002</v>
      </c>
      <c r="D173" s="18">
        <v>0</v>
      </c>
      <c r="E173" s="18">
        <v>0</v>
      </c>
      <c r="F173" s="18">
        <v>0</v>
      </c>
      <c r="G173" s="18">
        <f>F173-C173</f>
        <v>-2497.0100000000002</v>
      </c>
      <c r="H173" s="18">
        <f>E173-F173</f>
        <v>0</v>
      </c>
      <c r="I173" s="19">
        <f>IF(ISERROR(F173/C173),0,F173/C173*100-100)</f>
        <v>-100</v>
      </c>
      <c r="J173" s="19">
        <f>IF(ISERROR(F173/E173),0,F173/E173*100)</f>
        <v>0</v>
      </c>
      <c r="K173" s="19">
        <f>IF(ISERROR(F173/D173),0,F173/D173*100)</f>
        <v>0</v>
      </c>
    </row>
    <row r="174" spans="1:11">
      <c r="A174" s="16"/>
      <c r="B174" s="17" t="s">
        <v>58</v>
      </c>
      <c r="C174" s="18">
        <v>181647.99</v>
      </c>
      <c r="D174" s="18">
        <v>0</v>
      </c>
      <c r="E174" s="18">
        <v>0</v>
      </c>
      <c r="F174" s="18">
        <v>0</v>
      </c>
      <c r="G174" s="18">
        <f>F174-C174</f>
        <v>-181647.99</v>
      </c>
      <c r="H174" s="18">
        <f>E174-F174</f>
        <v>0</v>
      </c>
      <c r="I174" s="19">
        <f>IF(ISERROR(F174/C174),0,F174/C174*100-100)</f>
        <v>-100</v>
      </c>
      <c r="J174" s="19">
        <f>IF(ISERROR(F174/E174),0,F174/E174*100)</f>
        <v>0</v>
      </c>
      <c r="K174" s="19">
        <f>IF(ISERROR(F174/D174),0,F174/D174*100)</f>
        <v>0</v>
      </c>
    </row>
    <row r="175" spans="1:11">
      <c r="A175" s="16" t="s">
        <v>59</v>
      </c>
      <c r="B175" s="17" t="s">
        <v>60</v>
      </c>
      <c r="C175" s="18">
        <v>-181647.99</v>
      </c>
      <c r="D175" s="18">
        <v>0</v>
      </c>
      <c r="E175" s="18">
        <v>0</v>
      </c>
      <c r="F175" s="18">
        <v>0</v>
      </c>
      <c r="G175" s="18">
        <f>F175-C175</f>
        <v>181647.99</v>
      </c>
      <c r="H175" s="18">
        <f>E175-F175</f>
        <v>0</v>
      </c>
      <c r="I175" s="19">
        <f>IF(ISERROR(F175/C175),0,F175/C175*100-100)</f>
        <v>-100</v>
      </c>
      <c r="J175" s="19">
        <f>IF(ISERROR(F175/E175),0,F175/E175*100)</f>
        <v>0</v>
      </c>
      <c r="K175" s="19">
        <f>IF(ISERROR(F175/D175),0,F175/D175*100)</f>
        <v>0</v>
      </c>
    </row>
    <row r="176" spans="1:11">
      <c r="A176" s="22" t="s">
        <v>61</v>
      </c>
      <c r="B176" s="17" t="s">
        <v>62</v>
      </c>
      <c r="C176" s="18">
        <v>-181647.99</v>
      </c>
      <c r="D176" s="18">
        <v>0</v>
      </c>
      <c r="E176" s="18">
        <v>0</v>
      </c>
      <c r="F176" s="18">
        <v>0</v>
      </c>
      <c r="G176" s="18">
        <f>F176-C176</f>
        <v>181647.99</v>
      </c>
      <c r="H176" s="18">
        <f>E176-F176</f>
        <v>0</v>
      </c>
      <c r="I176" s="19">
        <f>IF(ISERROR(F176/C176),0,F176/C176*100-100)</f>
        <v>-100</v>
      </c>
      <c r="J176" s="19">
        <f>IF(ISERROR(F176/E176),0,F176/E176*100)</f>
        <v>0</v>
      </c>
      <c r="K176" s="19">
        <f>IF(ISERROR(F176/D176),0,F176/D176*100)</f>
        <v>0</v>
      </c>
    </row>
    <row r="177" spans="1:11">
      <c r="A177" s="36" t="s">
        <v>458</v>
      </c>
      <c r="B177" s="28" t="s">
        <v>459</v>
      </c>
      <c r="C177" s="29"/>
      <c r="D177" s="29"/>
      <c r="E177" s="29"/>
      <c r="F177" s="29"/>
      <c r="G177" s="29"/>
      <c r="H177" s="29"/>
      <c r="I177" s="30"/>
      <c r="J177" s="30"/>
      <c r="K177" s="30"/>
    </row>
    <row r="178" spans="1:11">
      <c r="A178" s="16" t="s">
        <v>20</v>
      </c>
      <c r="B178" s="17" t="s">
        <v>21</v>
      </c>
      <c r="C178" s="18">
        <v>13678536</v>
      </c>
      <c r="D178" s="18">
        <v>18594492</v>
      </c>
      <c r="E178" s="18">
        <v>13927254</v>
      </c>
      <c r="F178" s="18">
        <v>18594492</v>
      </c>
      <c r="G178" s="18">
        <f>F178-C178</f>
        <v>4915956</v>
      </c>
      <c r="H178" s="18">
        <f>E178-F178</f>
        <v>-4667238</v>
      </c>
      <c r="I178" s="19">
        <f>IF(ISERROR(F178/C178),0,F178/C178*100-100)</f>
        <v>35.939197001784407</v>
      </c>
      <c r="J178" s="19">
        <f>IF(ISERROR(F178/E178),0,F178/E178*100)</f>
        <v>133.51154506121594</v>
      </c>
      <c r="K178" s="19">
        <f>IF(ISERROR(F178/D178),0,F178/D178*100)</f>
        <v>100</v>
      </c>
    </row>
    <row r="179" spans="1:11">
      <c r="A179" s="22" t="s">
        <v>24</v>
      </c>
      <c r="B179" s="17" t="s">
        <v>25</v>
      </c>
      <c r="C179" s="18">
        <v>13678536</v>
      </c>
      <c r="D179" s="18">
        <v>18594492</v>
      </c>
      <c r="E179" s="18">
        <v>13927254</v>
      </c>
      <c r="F179" s="18">
        <v>18594492</v>
      </c>
      <c r="G179" s="18">
        <f>F179-C179</f>
        <v>4915956</v>
      </c>
      <c r="H179" s="18">
        <f>E179-F179</f>
        <v>-4667238</v>
      </c>
      <c r="I179" s="19">
        <f>IF(ISERROR(F179/C179),0,F179/C179*100-100)</f>
        <v>35.939197001784407</v>
      </c>
      <c r="J179" s="19">
        <f>IF(ISERROR(F179/E179),0,F179/E179*100)</f>
        <v>133.51154506121594</v>
      </c>
      <c r="K179" s="19">
        <f>IF(ISERROR(F179/D179),0,F179/D179*100)</f>
        <v>100</v>
      </c>
    </row>
    <row r="180" spans="1:11">
      <c r="A180" s="23" t="s">
        <v>26</v>
      </c>
      <c r="B180" s="17" t="s">
        <v>27</v>
      </c>
      <c r="C180" s="18">
        <v>13678536</v>
      </c>
      <c r="D180" s="18">
        <v>18594492</v>
      </c>
      <c r="E180" s="18">
        <v>13927254</v>
      </c>
      <c r="F180" s="18">
        <v>18594492</v>
      </c>
      <c r="G180" s="18">
        <f>F180-C180</f>
        <v>4915956</v>
      </c>
      <c r="H180" s="18">
        <f>E180-F180</f>
        <v>-4667238</v>
      </c>
      <c r="I180" s="19">
        <f>IF(ISERROR(F180/C180),0,F180/C180*100-100)</f>
        <v>35.939197001784407</v>
      </c>
      <c r="J180" s="19">
        <f>IF(ISERROR(F180/E180),0,F180/E180*100)</f>
        <v>133.51154506121594</v>
      </c>
      <c r="K180" s="19">
        <f>IF(ISERROR(F180/D180),0,F180/D180*100)</f>
        <v>100</v>
      </c>
    </row>
    <row r="181" spans="1:11">
      <c r="A181" s="16" t="s">
        <v>28</v>
      </c>
      <c r="B181" s="17" t="s">
        <v>29</v>
      </c>
      <c r="C181" s="18">
        <v>9258308</v>
      </c>
      <c r="D181" s="18">
        <v>18594492</v>
      </c>
      <c r="E181" s="18">
        <v>13927254</v>
      </c>
      <c r="F181" s="18">
        <v>12396681.109999999</v>
      </c>
      <c r="G181" s="18">
        <f>F181-C181</f>
        <v>3138373.1099999994</v>
      </c>
      <c r="H181" s="18">
        <f>E181-F181</f>
        <v>1530572.8900000006</v>
      </c>
      <c r="I181" s="19">
        <f>IF(ISERROR(F181/C181),0,F181/C181*100-100)</f>
        <v>33.897912123899971</v>
      </c>
      <c r="J181" s="19">
        <f>IF(ISERROR(F181/E181),0,F181/E181*100)</f>
        <v>89.010232096003989</v>
      </c>
      <c r="K181" s="19">
        <f>IF(ISERROR(F181/D181),0,F181/D181*100)</f>
        <v>66.66856566987687</v>
      </c>
    </row>
    <row r="182" spans="1:11">
      <c r="A182" s="22" t="s">
        <v>30</v>
      </c>
      <c r="B182" s="17" t="s">
        <v>31</v>
      </c>
      <c r="C182" s="18">
        <v>9258308</v>
      </c>
      <c r="D182" s="18">
        <v>18594492</v>
      </c>
      <c r="E182" s="18">
        <v>13927254</v>
      </c>
      <c r="F182" s="18">
        <v>12396681.109999999</v>
      </c>
      <c r="G182" s="18">
        <f>F182-C182</f>
        <v>3138373.1099999994</v>
      </c>
      <c r="H182" s="18">
        <f>E182-F182</f>
        <v>1530572.8900000006</v>
      </c>
      <c r="I182" s="19">
        <f>IF(ISERROR(F182/C182),0,F182/C182*100-100)</f>
        <v>33.897912123899971</v>
      </c>
      <c r="J182" s="19">
        <f>IF(ISERROR(F182/E182),0,F182/E182*100)</f>
        <v>89.010232096003989</v>
      </c>
      <c r="K182" s="19">
        <f>IF(ISERROR(F182/D182),0,F182/D182*100)</f>
        <v>66.66856566987687</v>
      </c>
    </row>
    <row r="183" spans="1:11">
      <c r="A183" s="23" t="s">
        <v>40</v>
      </c>
      <c r="B183" s="17" t="s">
        <v>41</v>
      </c>
      <c r="C183" s="18">
        <v>9139900</v>
      </c>
      <c r="D183" s="18">
        <v>18381490</v>
      </c>
      <c r="E183" s="18">
        <v>13767504</v>
      </c>
      <c r="F183" s="18">
        <v>12252465.109999999</v>
      </c>
      <c r="G183" s="18">
        <f>F183-C183</f>
        <v>3112565.1099999994</v>
      </c>
      <c r="H183" s="18">
        <f>E183-F183</f>
        <v>1515038.8900000006</v>
      </c>
      <c r="I183" s="19">
        <f>IF(ISERROR(F183/C183),0,F183/C183*100-100)</f>
        <v>34.054695456186607</v>
      </c>
      <c r="J183" s="19">
        <f>IF(ISERROR(F183/E183),0,F183/E183*100)</f>
        <v>88.995544217746371</v>
      </c>
      <c r="K183" s="19">
        <f>IF(ISERROR(F183/D183),0,F183/D183*100)</f>
        <v>66.656539322981985</v>
      </c>
    </row>
    <row r="184" spans="1:11">
      <c r="A184" s="24" t="s">
        <v>42</v>
      </c>
      <c r="B184" s="17" t="s">
        <v>43</v>
      </c>
      <c r="C184" s="18">
        <v>9139900</v>
      </c>
      <c r="D184" s="18">
        <v>18381490</v>
      </c>
      <c r="E184" s="18">
        <v>13767504</v>
      </c>
      <c r="F184" s="18">
        <v>12252465.109999999</v>
      </c>
      <c r="G184" s="18">
        <f>F184-C184</f>
        <v>3112565.1099999994</v>
      </c>
      <c r="H184" s="18">
        <f>E184-F184</f>
        <v>1515038.8900000006</v>
      </c>
      <c r="I184" s="19">
        <f>IF(ISERROR(F184/C184),0,F184/C184*100-100)</f>
        <v>34.054695456186607</v>
      </c>
      <c r="J184" s="19">
        <f>IF(ISERROR(F184/E184),0,F184/E184*100)</f>
        <v>88.995544217746371</v>
      </c>
      <c r="K184" s="19">
        <f>IF(ISERROR(F184/D184),0,F184/D184*100)</f>
        <v>66.656539322981985</v>
      </c>
    </row>
    <row r="185" spans="1:11" ht="25.5">
      <c r="A185" s="23" t="s">
        <v>46</v>
      </c>
      <c r="B185" s="17" t="s">
        <v>47</v>
      </c>
      <c r="C185" s="18">
        <v>118408</v>
      </c>
      <c r="D185" s="18">
        <v>213002</v>
      </c>
      <c r="E185" s="18">
        <v>159750</v>
      </c>
      <c r="F185" s="18">
        <v>144216</v>
      </c>
      <c r="G185" s="18">
        <f>F185-C185</f>
        <v>25808</v>
      </c>
      <c r="H185" s="18">
        <f>E185-F185</f>
        <v>15534</v>
      </c>
      <c r="I185" s="19">
        <f>IF(ISERROR(F185/C185),0,F185/C185*100-100)</f>
        <v>21.795824606445507</v>
      </c>
      <c r="J185" s="19">
        <f>IF(ISERROR(F185/E185),0,F185/E185*100)</f>
        <v>90.27605633802817</v>
      </c>
      <c r="K185" s="19">
        <f>IF(ISERROR(F185/D185),0,F185/D185*100)</f>
        <v>67.706406512614905</v>
      </c>
    </row>
    <row r="186" spans="1:11" ht="25.5">
      <c r="A186" s="24" t="s">
        <v>158</v>
      </c>
      <c r="B186" s="17" t="s">
        <v>159</v>
      </c>
      <c r="C186" s="18">
        <v>118408</v>
      </c>
      <c r="D186" s="18">
        <v>213002</v>
      </c>
      <c r="E186" s="18">
        <v>159750</v>
      </c>
      <c r="F186" s="18">
        <v>144216</v>
      </c>
      <c r="G186" s="18">
        <f>F186-C186</f>
        <v>25808</v>
      </c>
      <c r="H186" s="18">
        <f>E186-F186</f>
        <v>15534</v>
      </c>
      <c r="I186" s="19">
        <f>IF(ISERROR(F186/C186),0,F186/C186*100-100)</f>
        <v>21.795824606445507</v>
      </c>
      <c r="J186" s="19">
        <f>IF(ISERROR(F186/E186),0,F186/E186*100)</f>
        <v>90.27605633802817</v>
      </c>
      <c r="K186" s="19">
        <f>IF(ISERROR(F186/D186),0,F186/D186*100)</f>
        <v>67.706406512614905</v>
      </c>
    </row>
    <row r="187" spans="1:11" ht="38.25">
      <c r="A187" s="25" t="s">
        <v>162</v>
      </c>
      <c r="B187" s="17" t="s">
        <v>163</v>
      </c>
      <c r="C187" s="18">
        <v>118408</v>
      </c>
      <c r="D187" s="18">
        <v>213002</v>
      </c>
      <c r="E187" s="18">
        <v>159750</v>
      </c>
      <c r="F187" s="18">
        <v>144216</v>
      </c>
      <c r="G187" s="18">
        <f>F187-C187</f>
        <v>25808</v>
      </c>
      <c r="H187" s="18">
        <f>E187-F187</f>
        <v>15534</v>
      </c>
      <c r="I187" s="19">
        <f>IF(ISERROR(F187/C187),0,F187/C187*100-100)</f>
        <v>21.795824606445507</v>
      </c>
      <c r="J187" s="19">
        <f>IF(ISERROR(F187/E187),0,F187/E187*100)</f>
        <v>90.27605633802817</v>
      </c>
      <c r="K187" s="19">
        <f>IF(ISERROR(F187/D187),0,F187/D187*100)</f>
        <v>67.706406512614905</v>
      </c>
    </row>
    <row r="188" spans="1:11">
      <c r="A188" s="16"/>
      <c r="B188" s="17" t="s">
        <v>58</v>
      </c>
      <c r="C188" s="18">
        <v>4420228</v>
      </c>
      <c r="D188" s="18">
        <v>0</v>
      </c>
      <c r="E188" s="18">
        <v>0</v>
      </c>
      <c r="F188" s="18">
        <v>6197810.8899999997</v>
      </c>
      <c r="G188" s="18">
        <f>F188-C188</f>
        <v>1777582.8899999997</v>
      </c>
      <c r="H188" s="18">
        <f>E188-F188</f>
        <v>-6197810.8899999997</v>
      </c>
      <c r="I188" s="19">
        <f>IF(ISERROR(F188/C188),0,F188/C188*100-100)</f>
        <v>40.214733040920038</v>
      </c>
      <c r="J188" s="19">
        <f>IF(ISERROR(F188/E188),0,F188/E188*100)</f>
        <v>0</v>
      </c>
      <c r="K188" s="19">
        <f>IF(ISERROR(F188/D188),0,F188/D188*100)</f>
        <v>0</v>
      </c>
    </row>
    <row r="189" spans="1:11">
      <c r="A189" s="16" t="s">
        <v>59</v>
      </c>
      <c r="B189" s="17" t="s">
        <v>60</v>
      </c>
      <c r="C189" s="18">
        <v>-4420228</v>
      </c>
      <c r="D189" s="18">
        <v>0</v>
      </c>
      <c r="E189" s="18">
        <v>0</v>
      </c>
      <c r="F189" s="18">
        <v>-6197810.8899999997</v>
      </c>
      <c r="G189" s="18">
        <f>F189-C189</f>
        <v>-1777582.8899999997</v>
      </c>
      <c r="H189" s="18">
        <f>E189-F189</f>
        <v>6197810.8899999997</v>
      </c>
      <c r="I189" s="19">
        <f>IF(ISERROR(F189/C189),0,F189/C189*100-100)</f>
        <v>40.214733040920038</v>
      </c>
      <c r="J189" s="19">
        <f>IF(ISERROR(F189/E189),0,F189/E189*100)</f>
        <v>0</v>
      </c>
      <c r="K189" s="19">
        <f>IF(ISERROR(F189/D189),0,F189/D189*100)</f>
        <v>0</v>
      </c>
    </row>
    <row r="190" spans="1:11">
      <c r="A190" s="22" t="s">
        <v>61</v>
      </c>
      <c r="B190" s="17" t="s">
        <v>62</v>
      </c>
      <c r="C190" s="18">
        <v>-4420228</v>
      </c>
      <c r="D190" s="18">
        <v>0</v>
      </c>
      <c r="E190" s="18">
        <v>0</v>
      </c>
      <c r="F190" s="18">
        <v>-6197810.8899999997</v>
      </c>
      <c r="G190" s="18">
        <f>F190-C190</f>
        <v>-1777582.8899999997</v>
      </c>
      <c r="H190" s="18">
        <f>E190-F190</f>
        <v>6197810.8899999997</v>
      </c>
      <c r="I190" s="19">
        <f>IF(ISERROR(F190/C190),0,F190/C190*100-100)</f>
        <v>40.214733040920038</v>
      </c>
      <c r="J190" s="19">
        <f>IF(ISERROR(F190/E190),0,F190/E190*100)</f>
        <v>0</v>
      </c>
      <c r="K190" s="19">
        <f>IF(ISERROR(F190/D190),0,F190/D190*100)</f>
        <v>0</v>
      </c>
    </row>
    <row r="191" spans="1:11" ht="25.5">
      <c r="A191" s="36" t="s">
        <v>460</v>
      </c>
      <c r="B191" s="28" t="s">
        <v>461</v>
      </c>
      <c r="C191" s="29"/>
      <c r="D191" s="29"/>
      <c r="E191" s="29"/>
      <c r="F191" s="29"/>
      <c r="G191" s="29"/>
      <c r="H191" s="29"/>
      <c r="I191" s="30"/>
      <c r="J191" s="30"/>
      <c r="K191" s="30"/>
    </row>
    <row r="192" spans="1:11">
      <c r="A192" s="16" t="s">
        <v>20</v>
      </c>
      <c r="B192" s="17" t="s">
        <v>21</v>
      </c>
      <c r="C192" s="18">
        <v>9840708</v>
      </c>
      <c r="D192" s="18">
        <v>18108105</v>
      </c>
      <c r="E192" s="18">
        <v>11625061</v>
      </c>
      <c r="F192" s="18">
        <v>18108105</v>
      </c>
      <c r="G192" s="18">
        <f>F192-C192</f>
        <v>8267397</v>
      </c>
      <c r="H192" s="18">
        <f>E192-F192</f>
        <v>-6483044</v>
      </c>
      <c r="I192" s="19">
        <f>IF(ISERROR(F192/C192),0,F192/C192*100-100)</f>
        <v>84.012217413625137</v>
      </c>
      <c r="J192" s="19">
        <f>IF(ISERROR(F192/E192),0,F192/E192*100)</f>
        <v>155.76782779892511</v>
      </c>
      <c r="K192" s="19">
        <f>IF(ISERROR(F192/D192),0,F192/D192*100)</f>
        <v>100</v>
      </c>
    </row>
    <row r="193" spans="1:11">
      <c r="A193" s="22" t="s">
        <v>24</v>
      </c>
      <c r="B193" s="17" t="s">
        <v>25</v>
      </c>
      <c r="C193" s="18">
        <v>9840708</v>
      </c>
      <c r="D193" s="18">
        <v>18108105</v>
      </c>
      <c r="E193" s="18">
        <v>11625061</v>
      </c>
      <c r="F193" s="18">
        <v>18108105</v>
      </c>
      <c r="G193" s="18">
        <f>F193-C193</f>
        <v>8267397</v>
      </c>
      <c r="H193" s="18">
        <f>E193-F193</f>
        <v>-6483044</v>
      </c>
      <c r="I193" s="19">
        <f>IF(ISERROR(F193/C193),0,F193/C193*100-100)</f>
        <v>84.012217413625137</v>
      </c>
      <c r="J193" s="19">
        <f>IF(ISERROR(F193/E193),0,F193/E193*100)</f>
        <v>155.76782779892511</v>
      </c>
      <c r="K193" s="19">
        <f>IF(ISERROR(F193/D193),0,F193/D193*100)</f>
        <v>100</v>
      </c>
    </row>
    <row r="194" spans="1:11">
      <c r="A194" s="23" t="s">
        <v>26</v>
      </c>
      <c r="B194" s="17" t="s">
        <v>27</v>
      </c>
      <c r="C194" s="18">
        <v>9840708</v>
      </c>
      <c r="D194" s="18">
        <v>18108105</v>
      </c>
      <c r="E194" s="18">
        <v>11625061</v>
      </c>
      <c r="F194" s="18">
        <v>18108105</v>
      </c>
      <c r="G194" s="18">
        <f>F194-C194</f>
        <v>8267397</v>
      </c>
      <c r="H194" s="18">
        <f>E194-F194</f>
        <v>-6483044</v>
      </c>
      <c r="I194" s="19">
        <f>IF(ISERROR(F194/C194),0,F194/C194*100-100)</f>
        <v>84.012217413625137</v>
      </c>
      <c r="J194" s="19">
        <f>IF(ISERROR(F194/E194),0,F194/E194*100)</f>
        <v>155.76782779892511</v>
      </c>
      <c r="K194" s="19">
        <f>IF(ISERROR(F194/D194),0,F194/D194*100)</f>
        <v>100</v>
      </c>
    </row>
    <row r="195" spans="1:11">
      <c r="A195" s="16" t="s">
        <v>28</v>
      </c>
      <c r="B195" s="17" t="s">
        <v>29</v>
      </c>
      <c r="C195" s="18">
        <v>8101694.1600000001</v>
      </c>
      <c r="D195" s="18">
        <v>18108105</v>
      </c>
      <c r="E195" s="18">
        <v>11625061</v>
      </c>
      <c r="F195" s="18">
        <v>12297046.02</v>
      </c>
      <c r="G195" s="18">
        <f>F195-C195</f>
        <v>4195351.8599999994</v>
      </c>
      <c r="H195" s="18">
        <f>E195-F195</f>
        <v>-671985.01999999955</v>
      </c>
      <c r="I195" s="19">
        <f>IF(ISERROR(F195/C195),0,F195/C195*100-100)</f>
        <v>51.783636572131485</v>
      </c>
      <c r="J195" s="19">
        <f>IF(ISERROR(F195/E195),0,F195/E195*100)</f>
        <v>105.78048596906287</v>
      </c>
      <c r="K195" s="19">
        <f>IF(ISERROR(F195/D195),0,F195/D195*100)</f>
        <v>67.909071766482469</v>
      </c>
    </row>
    <row r="196" spans="1:11">
      <c r="A196" s="22" t="s">
        <v>30</v>
      </c>
      <c r="B196" s="17" t="s">
        <v>31</v>
      </c>
      <c r="C196" s="18">
        <v>8101694.1600000001</v>
      </c>
      <c r="D196" s="18">
        <v>18108105</v>
      </c>
      <c r="E196" s="18">
        <v>11625061</v>
      </c>
      <c r="F196" s="18">
        <v>12297046.02</v>
      </c>
      <c r="G196" s="18">
        <f>F196-C196</f>
        <v>4195351.8599999994</v>
      </c>
      <c r="H196" s="18">
        <f>E196-F196</f>
        <v>-671985.01999999955</v>
      </c>
      <c r="I196" s="19">
        <f>IF(ISERROR(F196/C196),0,F196/C196*100-100)</f>
        <v>51.783636572131485</v>
      </c>
      <c r="J196" s="19">
        <f>IF(ISERROR(F196/E196),0,F196/E196*100)</f>
        <v>105.78048596906287</v>
      </c>
      <c r="K196" s="19">
        <f>IF(ISERROR(F196/D196),0,F196/D196*100)</f>
        <v>67.909071766482469</v>
      </c>
    </row>
    <row r="197" spans="1:11" ht="25.5">
      <c r="A197" s="23" t="s">
        <v>46</v>
      </c>
      <c r="B197" s="17" t="s">
        <v>47</v>
      </c>
      <c r="C197" s="18">
        <v>8101694.1600000001</v>
      </c>
      <c r="D197" s="18">
        <v>18108105</v>
      </c>
      <c r="E197" s="18">
        <v>11625061</v>
      </c>
      <c r="F197" s="18">
        <v>12297046.02</v>
      </c>
      <c r="G197" s="18">
        <f>F197-C197</f>
        <v>4195351.8599999994</v>
      </c>
      <c r="H197" s="18">
        <f>E197-F197</f>
        <v>-671985.01999999955</v>
      </c>
      <c r="I197" s="19">
        <f>IF(ISERROR(F197/C197),0,F197/C197*100-100)</f>
        <v>51.783636572131485</v>
      </c>
      <c r="J197" s="19">
        <f>IF(ISERROR(F197/E197),0,F197/E197*100)</f>
        <v>105.78048596906287</v>
      </c>
      <c r="K197" s="19">
        <f>IF(ISERROR(F197/D197),0,F197/D197*100)</f>
        <v>67.909071766482469</v>
      </c>
    </row>
    <row r="198" spans="1:11">
      <c r="A198" s="24" t="s">
        <v>48</v>
      </c>
      <c r="B198" s="17" t="s">
        <v>49</v>
      </c>
      <c r="C198" s="18">
        <v>34259</v>
      </c>
      <c r="D198" s="18">
        <v>52202</v>
      </c>
      <c r="E198" s="18">
        <v>45234</v>
      </c>
      <c r="F198" s="18">
        <v>51523.4</v>
      </c>
      <c r="G198" s="18">
        <f>F198-C198</f>
        <v>17264.400000000001</v>
      </c>
      <c r="H198" s="18">
        <f>E198-F198</f>
        <v>-6289.4000000000015</v>
      </c>
      <c r="I198" s="19">
        <f>IF(ISERROR(F198/C198),0,F198/C198*100-100)</f>
        <v>50.393765142006487</v>
      </c>
      <c r="J198" s="19">
        <f>IF(ISERROR(F198/E198),0,F198/E198*100)</f>
        <v>113.9041429013574</v>
      </c>
      <c r="K198" s="19">
        <f>IF(ISERROR(F198/D198),0,F198/D198*100)</f>
        <v>98.700049806520823</v>
      </c>
    </row>
    <row r="199" spans="1:11" ht="25.5">
      <c r="A199" s="25" t="s">
        <v>50</v>
      </c>
      <c r="B199" s="17" t="s">
        <v>51</v>
      </c>
      <c r="C199" s="18">
        <v>34259</v>
      </c>
      <c r="D199" s="18">
        <v>52202</v>
      </c>
      <c r="E199" s="18">
        <v>45234</v>
      </c>
      <c r="F199" s="18">
        <v>51523.4</v>
      </c>
      <c r="G199" s="18">
        <f>F199-C199</f>
        <v>17264.400000000001</v>
      </c>
      <c r="H199" s="18">
        <f>E199-F199</f>
        <v>-6289.4000000000015</v>
      </c>
      <c r="I199" s="19">
        <f>IF(ISERROR(F199/C199),0,F199/C199*100-100)</f>
        <v>50.393765142006487</v>
      </c>
      <c r="J199" s="19">
        <f>IF(ISERROR(F199/E199),0,F199/E199*100)</f>
        <v>113.9041429013574</v>
      </c>
      <c r="K199" s="19">
        <f>IF(ISERROR(F199/D199),0,F199/D199*100)</f>
        <v>98.700049806520823</v>
      </c>
    </row>
    <row r="200" spans="1:11" ht="25.5">
      <c r="A200" s="26" t="s">
        <v>52</v>
      </c>
      <c r="B200" s="17" t="s">
        <v>53</v>
      </c>
      <c r="C200" s="18">
        <v>34259</v>
      </c>
      <c r="D200" s="18">
        <v>52202</v>
      </c>
      <c r="E200" s="18">
        <v>45234</v>
      </c>
      <c r="F200" s="18">
        <v>51523.4</v>
      </c>
      <c r="G200" s="18">
        <f>F200-C200</f>
        <v>17264.400000000001</v>
      </c>
      <c r="H200" s="18">
        <f>E200-F200</f>
        <v>-6289.4000000000015</v>
      </c>
      <c r="I200" s="19">
        <f>IF(ISERROR(F200/C200),0,F200/C200*100-100)</f>
        <v>50.393765142006487</v>
      </c>
      <c r="J200" s="19">
        <f>IF(ISERROR(F200/E200),0,F200/E200*100)</f>
        <v>113.9041429013574</v>
      </c>
      <c r="K200" s="19">
        <f>IF(ISERROR(F200/D200),0,F200/D200*100)</f>
        <v>98.700049806520823</v>
      </c>
    </row>
    <row r="201" spans="1:11" ht="25.5">
      <c r="A201" s="24" t="s">
        <v>158</v>
      </c>
      <c r="B201" s="17" t="s">
        <v>159</v>
      </c>
      <c r="C201" s="18">
        <v>8067435.1600000001</v>
      </c>
      <c r="D201" s="18">
        <v>18055903</v>
      </c>
      <c r="E201" s="18">
        <v>11579827</v>
      </c>
      <c r="F201" s="18">
        <v>12245522.619999999</v>
      </c>
      <c r="G201" s="18">
        <f>F201-C201</f>
        <v>4178087.459999999</v>
      </c>
      <c r="H201" s="18">
        <f>E201-F201</f>
        <v>-665695.61999999918</v>
      </c>
      <c r="I201" s="19">
        <f>IF(ISERROR(F201/C201),0,F201/C201*100-100)</f>
        <v>51.78953877083282</v>
      </c>
      <c r="J201" s="19">
        <f>IF(ISERROR(F201/E201),0,F201/E201*100)</f>
        <v>105.74875272316244</v>
      </c>
      <c r="K201" s="19">
        <f>IF(ISERROR(F201/D201),0,F201/D201*100)</f>
        <v>67.82005098277277</v>
      </c>
    </row>
    <row r="202" spans="1:11" ht="25.5">
      <c r="A202" s="25" t="s">
        <v>160</v>
      </c>
      <c r="B202" s="17" t="s">
        <v>161</v>
      </c>
      <c r="C202" s="18">
        <v>8067435.1600000001</v>
      </c>
      <c r="D202" s="18">
        <v>18055903</v>
      </c>
      <c r="E202" s="18">
        <v>11579827</v>
      </c>
      <c r="F202" s="18">
        <v>12245522.619999999</v>
      </c>
      <c r="G202" s="18">
        <f>F202-C202</f>
        <v>4178087.459999999</v>
      </c>
      <c r="H202" s="18">
        <f>E202-F202</f>
        <v>-665695.61999999918</v>
      </c>
      <c r="I202" s="19">
        <f>IF(ISERROR(F202/C202),0,F202/C202*100-100)</f>
        <v>51.78953877083282</v>
      </c>
      <c r="J202" s="19">
        <f>IF(ISERROR(F202/E202),0,F202/E202*100)</f>
        <v>105.74875272316244</v>
      </c>
      <c r="K202" s="19">
        <f>IF(ISERROR(F202/D202),0,F202/D202*100)</f>
        <v>67.82005098277277</v>
      </c>
    </row>
    <row r="203" spans="1:11">
      <c r="A203" s="16"/>
      <c r="B203" s="17" t="s">
        <v>58</v>
      </c>
      <c r="C203" s="18">
        <v>1739013.84</v>
      </c>
      <c r="D203" s="18">
        <v>0</v>
      </c>
      <c r="E203" s="18">
        <v>0</v>
      </c>
      <c r="F203" s="18">
        <v>5811058.9800000004</v>
      </c>
      <c r="G203" s="18">
        <f>F203-C203</f>
        <v>4072045.1400000006</v>
      </c>
      <c r="H203" s="18">
        <f>E203-F203</f>
        <v>-5811058.9800000004</v>
      </c>
      <c r="I203" s="19">
        <f>IF(ISERROR(F203/C203),0,F203/C203*100-100)</f>
        <v>234.15829399034573</v>
      </c>
      <c r="J203" s="19">
        <f>IF(ISERROR(F203/E203),0,F203/E203*100)</f>
        <v>0</v>
      </c>
      <c r="K203" s="19">
        <f>IF(ISERROR(F203/D203),0,F203/D203*100)</f>
        <v>0</v>
      </c>
    </row>
    <row r="204" spans="1:11">
      <c r="A204" s="16" t="s">
        <v>59</v>
      </c>
      <c r="B204" s="17" t="s">
        <v>60</v>
      </c>
      <c r="C204" s="18">
        <v>-1739013.84</v>
      </c>
      <c r="D204" s="18">
        <v>0</v>
      </c>
      <c r="E204" s="18">
        <v>0</v>
      </c>
      <c r="F204" s="18">
        <v>-5811058.9800000004</v>
      </c>
      <c r="G204" s="18">
        <f>F204-C204</f>
        <v>-4072045.1400000006</v>
      </c>
      <c r="H204" s="18">
        <f>E204-F204</f>
        <v>5811058.9800000004</v>
      </c>
      <c r="I204" s="19">
        <f>IF(ISERROR(F204/C204),0,F204/C204*100-100)</f>
        <v>234.15829399034573</v>
      </c>
      <c r="J204" s="19">
        <f>IF(ISERROR(F204/E204),0,F204/E204*100)</f>
        <v>0</v>
      </c>
      <c r="K204" s="19">
        <f>IF(ISERROR(F204/D204),0,F204/D204*100)</f>
        <v>0</v>
      </c>
    </row>
    <row r="205" spans="1:11">
      <c r="A205" s="22" t="s">
        <v>61</v>
      </c>
      <c r="B205" s="17" t="s">
        <v>62</v>
      </c>
      <c r="C205" s="18">
        <v>-1739013.84</v>
      </c>
      <c r="D205" s="18">
        <v>0</v>
      </c>
      <c r="E205" s="18">
        <v>0</v>
      </c>
      <c r="F205" s="18">
        <v>-5811058.9800000004</v>
      </c>
      <c r="G205" s="18">
        <f>F205-C205</f>
        <v>-4072045.1400000006</v>
      </c>
      <c r="H205" s="18">
        <f>E205-F205</f>
        <v>5811058.9800000004</v>
      </c>
      <c r="I205" s="19">
        <f>IF(ISERROR(F205/C205),0,F205/C205*100-100)</f>
        <v>234.15829399034573</v>
      </c>
      <c r="J205" s="19">
        <f>IF(ISERROR(F205/E205),0,F205/E205*100)</f>
        <v>0</v>
      </c>
      <c r="K205" s="19">
        <f>IF(ISERROR(F205/D205),0,F205/D205*100)</f>
        <v>0</v>
      </c>
    </row>
    <row r="206" spans="1:11">
      <c r="A206" s="36" t="s">
        <v>462</v>
      </c>
      <c r="B206" s="28" t="s">
        <v>463</v>
      </c>
      <c r="C206" s="29"/>
      <c r="D206" s="29"/>
      <c r="E206" s="29"/>
      <c r="F206" s="29"/>
      <c r="G206" s="29"/>
      <c r="H206" s="29"/>
      <c r="I206" s="30"/>
      <c r="J206" s="30"/>
      <c r="K206" s="30"/>
    </row>
    <row r="207" spans="1:11">
      <c r="A207" s="16" t="s">
        <v>20</v>
      </c>
      <c r="B207" s="17" t="s">
        <v>21</v>
      </c>
      <c r="C207" s="18">
        <v>437465</v>
      </c>
      <c r="D207" s="18">
        <v>472005</v>
      </c>
      <c r="E207" s="18">
        <v>373402</v>
      </c>
      <c r="F207" s="18">
        <v>472005</v>
      </c>
      <c r="G207" s="18">
        <f>F207-C207</f>
        <v>34540</v>
      </c>
      <c r="H207" s="18">
        <f>E207-F207</f>
        <v>-98603</v>
      </c>
      <c r="I207" s="19">
        <f>IF(ISERROR(F207/C207),0,F207/C207*100-100)</f>
        <v>7.8954887819596991</v>
      </c>
      <c r="J207" s="19">
        <f>IF(ISERROR(F207/E207),0,F207/E207*100)</f>
        <v>126.40666091772405</v>
      </c>
      <c r="K207" s="19">
        <f>IF(ISERROR(F207/D207),0,F207/D207*100)</f>
        <v>100</v>
      </c>
    </row>
    <row r="208" spans="1:11">
      <c r="A208" s="22" t="s">
        <v>24</v>
      </c>
      <c r="B208" s="17" t="s">
        <v>25</v>
      </c>
      <c r="C208" s="18">
        <v>437465</v>
      </c>
      <c r="D208" s="18">
        <v>472005</v>
      </c>
      <c r="E208" s="18">
        <v>373402</v>
      </c>
      <c r="F208" s="18">
        <v>472005</v>
      </c>
      <c r="G208" s="18">
        <f>F208-C208</f>
        <v>34540</v>
      </c>
      <c r="H208" s="18">
        <f>E208-F208</f>
        <v>-98603</v>
      </c>
      <c r="I208" s="19">
        <f>IF(ISERROR(F208/C208),0,F208/C208*100-100)</f>
        <v>7.8954887819596991</v>
      </c>
      <c r="J208" s="19">
        <f>IF(ISERROR(F208/E208),0,F208/E208*100)</f>
        <v>126.40666091772405</v>
      </c>
      <c r="K208" s="19">
        <f>IF(ISERROR(F208/D208),0,F208/D208*100)</f>
        <v>100</v>
      </c>
    </row>
    <row r="209" spans="1:11">
      <c r="A209" s="23" t="s">
        <v>26</v>
      </c>
      <c r="B209" s="17" t="s">
        <v>27</v>
      </c>
      <c r="C209" s="18">
        <v>437465</v>
      </c>
      <c r="D209" s="18">
        <v>472005</v>
      </c>
      <c r="E209" s="18">
        <v>373402</v>
      </c>
      <c r="F209" s="18">
        <v>472005</v>
      </c>
      <c r="G209" s="18">
        <f>F209-C209</f>
        <v>34540</v>
      </c>
      <c r="H209" s="18">
        <f>E209-F209</f>
        <v>-98603</v>
      </c>
      <c r="I209" s="19">
        <f>IF(ISERROR(F209/C209),0,F209/C209*100-100)</f>
        <v>7.8954887819596991</v>
      </c>
      <c r="J209" s="19">
        <f>IF(ISERROR(F209/E209),0,F209/E209*100)</f>
        <v>126.40666091772405</v>
      </c>
      <c r="K209" s="19">
        <f>IF(ISERROR(F209/D209),0,F209/D209*100)</f>
        <v>100</v>
      </c>
    </row>
    <row r="210" spans="1:11">
      <c r="A210" s="16" t="s">
        <v>28</v>
      </c>
      <c r="B210" s="17" t="s">
        <v>29</v>
      </c>
      <c r="C210" s="18">
        <v>267761.75</v>
      </c>
      <c r="D210" s="18">
        <v>472005</v>
      </c>
      <c r="E210" s="18">
        <v>373402</v>
      </c>
      <c r="F210" s="18">
        <v>292811.23</v>
      </c>
      <c r="G210" s="18">
        <f>F210-C210</f>
        <v>25049.479999999981</v>
      </c>
      <c r="H210" s="18">
        <f>E210-F210</f>
        <v>80590.770000000019</v>
      </c>
      <c r="I210" s="19">
        <f>IF(ISERROR(F210/C210),0,F210/C210*100-100)</f>
        <v>9.355137542983627</v>
      </c>
      <c r="J210" s="19">
        <f>IF(ISERROR(F210/E210),0,F210/E210*100)</f>
        <v>78.41715630875035</v>
      </c>
      <c r="K210" s="19">
        <f>IF(ISERROR(F210/D210),0,F210/D210*100)</f>
        <v>62.035620385377264</v>
      </c>
    </row>
    <row r="211" spans="1:11">
      <c r="A211" s="22" t="s">
        <v>30</v>
      </c>
      <c r="B211" s="17" t="s">
        <v>31</v>
      </c>
      <c r="C211" s="18">
        <v>267761.75</v>
      </c>
      <c r="D211" s="18">
        <v>472005</v>
      </c>
      <c r="E211" s="18">
        <v>373402</v>
      </c>
      <c r="F211" s="18">
        <v>292811.23</v>
      </c>
      <c r="G211" s="18">
        <f>F211-C211</f>
        <v>25049.479999999981</v>
      </c>
      <c r="H211" s="18">
        <f>E211-F211</f>
        <v>80590.770000000019</v>
      </c>
      <c r="I211" s="19">
        <f>IF(ISERROR(F211/C211),0,F211/C211*100-100)</f>
        <v>9.355137542983627</v>
      </c>
      <c r="J211" s="19">
        <f>IF(ISERROR(F211/E211),0,F211/E211*100)</f>
        <v>78.41715630875035</v>
      </c>
      <c r="K211" s="19">
        <f>IF(ISERROR(F211/D211),0,F211/D211*100)</f>
        <v>62.035620385377264</v>
      </c>
    </row>
    <row r="212" spans="1:11">
      <c r="A212" s="23" t="s">
        <v>32</v>
      </c>
      <c r="B212" s="17" t="s">
        <v>33</v>
      </c>
      <c r="C212" s="18">
        <v>57189.89</v>
      </c>
      <c r="D212" s="18">
        <v>104614</v>
      </c>
      <c r="E212" s="18">
        <v>78460</v>
      </c>
      <c r="F212" s="18">
        <v>67589.820000000007</v>
      </c>
      <c r="G212" s="18">
        <f>F212-C212</f>
        <v>10399.930000000008</v>
      </c>
      <c r="H212" s="18">
        <f>E212-F212</f>
        <v>10870.179999999993</v>
      </c>
      <c r="I212" s="19">
        <f>IF(ISERROR(F212/C212),0,F212/C212*100-100)</f>
        <v>18.184909955238609</v>
      </c>
      <c r="J212" s="19">
        <f>IF(ISERROR(F212/E212),0,F212/E212*100)</f>
        <v>86.145577364262053</v>
      </c>
      <c r="K212" s="19">
        <f>IF(ISERROR(F212/D212),0,F212/D212*100)</f>
        <v>64.608771292561229</v>
      </c>
    </row>
    <row r="213" spans="1:11">
      <c r="A213" s="24" t="s">
        <v>34</v>
      </c>
      <c r="B213" s="17" t="s">
        <v>35</v>
      </c>
      <c r="C213" s="18">
        <v>57189.89</v>
      </c>
      <c r="D213" s="18">
        <v>104614</v>
      </c>
      <c r="E213" s="18">
        <v>78460</v>
      </c>
      <c r="F213" s="18">
        <v>67589.820000000007</v>
      </c>
      <c r="G213" s="18">
        <f>F213-C213</f>
        <v>10399.930000000008</v>
      </c>
      <c r="H213" s="18">
        <f>E213-F213</f>
        <v>10870.179999999993</v>
      </c>
      <c r="I213" s="19">
        <f>IF(ISERROR(F213/C213),0,F213/C213*100-100)</f>
        <v>18.184909955238609</v>
      </c>
      <c r="J213" s="19">
        <f>IF(ISERROR(F213/E213),0,F213/E213*100)</f>
        <v>86.145577364262053</v>
      </c>
      <c r="K213" s="19">
        <f>IF(ISERROR(F213/D213),0,F213/D213*100)</f>
        <v>64.608771292561229</v>
      </c>
    </row>
    <row r="214" spans="1:11">
      <c r="A214" s="23" t="s">
        <v>40</v>
      </c>
      <c r="B214" s="17" t="s">
        <v>41</v>
      </c>
      <c r="C214" s="18">
        <v>70005</v>
      </c>
      <c r="D214" s="18">
        <v>184000</v>
      </c>
      <c r="E214" s="18">
        <v>139000</v>
      </c>
      <c r="F214" s="18">
        <v>74672</v>
      </c>
      <c r="G214" s="18">
        <f>F214-C214</f>
        <v>4667</v>
      </c>
      <c r="H214" s="18">
        <f>E214-F214</f>
        <v>64328</v>
      </c>
      <c r="I214" s="19">
        <f>IF(ISERROR(F214/C214),0,F214/C214*100-100)</f>
        <v>6.6666666666666714</v>
      </c>
      <c r="J214" s="19">
        <f>IF(ISERROR(F214/E214),0,F214/E214*100)</f>
        <v>53.720863309352517</v>
      </c>
      <c r="K214" s="19">
        <f>IF(ISERROR(F214/D214),0,F214/D214*100)</f>
        <v>40.582608695652169</v>
      </c>
    </row>
    <row r="215" spans="1:11">
      <c r="A215" s="24" t="s">
        <v>42</v>
      </c>
      <c r="B215" s="17" t="s">
        <v>43</v>
      </c>
      <c r="C215" s="18">
        <v>70005</v>
      </c>
      <c r="D215" s="18">
        <v>184000</v>
      </c>
      <c r="E215" s="18">
        <v>139000</v>
      </c>
      <c r="F215" s="18">
        <v>74672</v>
      </c>
      <c r="G215" s="18">
        <f>F215-C215</f>
        <v>4667</v>
      </c>
      <c r="H215" s="18">
        <f>E215-F215</f>
        <v>64328</v>
      </c>
      <c r="I215" s="19">
        <f>IF(ISERROR(F215/C215),0,F215/C215*100-100)</f>
        <v>6.6666666666666714</v>
      </c>
      <c r="J215" s="19">
        <f>IF(ISERROR(F215/E215),0,F215/E215*100)</f>
        <v>53.720863309352517</v>
      </c>
      <c r="K215" s="19">
        <f>IF(ISERROR(F215/D215),0,F215/D215*100)</f>
        <v>40.582608695652169</v>
      </c>
    </row>
    <row r="216" spans="1:11" ht="25.5">
      <c r="A216" s="23" t="s">
        <v>70</v>
      </c>
      <c r="B216" s="17" t="s">
        <v>71</v>
      </c>
      <c r="C216" s="18">
        <v>0</v>
      </c>
      <c r="D216" s="18">
        <v>27449</v>
      </c>
      <c r="E216" s="18">
        <v>0</v>
      </c>
      <c r="F216" s="18">
        <v>0</v>
      </c>
      <c r="G216" s="18">
        <f>F216-C216</f>
        <v>0</v>
      </c>
      <c r="H216" s="18">
        <f>E216-F216</f>
        <v>0</v>
      </c>
      <c r="I216" s="19">
        <f>IF(ISERROR(F216/C216),0,F216/C216*100-100)</f>
        <v>0</v>
      </c>
      <c r="J216" s="19">
        <f>IF(ISERROR(F216/E216),0,F216/E216*100)</f>
        <v>0</v>
      </c>
      <c r="K216" s="19">
        <f>IF(ISERROR(F216/D216),0,F216/D216*100)</f>
        <v>0</v>
      </c>
    </row>
    <row r="217" spans="1:11">
      <c r="A217" s="24" t="s">
        <v>72</v>
      </c>
      <c r="B217" s="17" t="s">
        <v>73</v>
      </c>
      <c r="C217" s="18">
        <v>0</v>
      </c>
      <c r="D217" s="18">
        <v>27449</v>
      </c>
      <c r="E217" s="18">
        <v>0</v>
      </c>
      <c r="F217" s="18">
        <v>0</v>
      </c>
      <c r="G217" s="18">
        <f>F217-C217</f>
        <v>0</v>
      </c>
      <c r="H217" s="18">
        <f>E217-F217</f>
        <v>0</v>
      </c>
      <c r="I217" s="19">
        <f>IF(ISERROR(F217/C217),0,F217/C217*100-100)</f>
        <v>0</v>
      </c>
      <c r="J217" s="19">
        <f>IF(ISERROR(F217/E217),0,F217/E217*100)</f>
        <v>0</v>
      </c>
      <c r="K217" s="19">
        <f>IF(ISERROR(F217/D217),0,F217/D217*100)</f>
        <v>0</v>
      </c>
    </row>
    <row r="218" spans="1:11" ht="25.5">
      <c r="A218" s="23" t="s">
        <v>46</v>
      </c>
      <c r="B218" s="17" t="s">
        <v>47</v>
      </c>
      <c r="C218" s="18">
        <v>140566.85999999999</v>
      </c>
      <c r="D218" s="18">
        <v>155942</v>
      </c>
      <c r="E218" s="18">
        <v>155942</v>
      </c>
      <c r="F218" s="18">
        <v>150549.41</v>
      </c>
      <c r="G218" s="18">
        <f>F218-C218</f>
        <v>9982.5500000000175</v>
      </c>
      <c r="H218" s="18">
        <f>E218-F218</f>
        <v>5392.5899999999965</v>
      </c>
      <c r="I218" s="19">
        <f>IF(ISERROR(F218/C218),0,F218/C218*100-100)</f>
        <v>7.1016383235707394</v>
      </c>
      <c r="J218" s="19">
        <f>IF(ISERROR(F218/E218),0,F218/E218*100)</f>
        <v>96.541925844224139</v>
      </c>
      <c r="K218" s="19">
        <f>IF(ISERROR(F218/D218),0,F218/D218*100)</f>
        <v>96.541925844224139</v>
      </c>
    </row>
    <row r="219" spans="1:11" ht="25.5">
      <c r="A219" s="24" t="s">
        <v>158</v>
      </c>
      <c r="B219" s="17" t="s">
        <v>159</v>
      </c>
      <c r="C219" s="18">
        <v>140566.85999999999</v>
      </c>
      <c r="D219" s="18">
        <v>155942</v>
      </c>
      <c r="E219" s="18">
        <v>155942</v>
      </c>
      <c r="F219" s="18">
        <v>150549.41</v>
      </c>
      <c r="G219" s="18">
        <f>F219-C219</f>
        <v>9982.5500000000175</v>
      </c>
      <c r="H219" s="18">
        <f>E219-F219</f>
        <v>5392.5899999999965</v>
      </c>
      <c r="I219" s="19">
        <f>IF(ISERROR(F219/C219),0,F219/C219*100-100)</f>
        <v>7.1016383235707394</v>
      </c>
      <c r="J219" s="19">
        <f>IF(ISERROR(F219/E219),0,F219/E219*100)</f>
        <v>96.541925844224139</v>
      </c>
      <c r="K219" s="19">
        <f>IF(ISERROR(F219/D219),0,F219/D219*100)</f>
        <v>96.541925844224139</v>
      </c>
    </row>
    <row r="220" spans="1:11" ht="25.5">
      <c r="A220" s="25" t="s">
        <v>160</v>
      </c>
      <c r="B220" s="17" t="s">
        <v>161</v>
      </c>
      <c r="C220" s="18">
        <v>140566.85999999999</v>
      </c>
      <c r="D220" s="18">
        <v>155942</v>
      </c>
      <c r="E220" s="18">
        <v>155942</v>
      </c>
      <c r="F220" s="18">
        <v>150549.41</v>
      </c>
      <c r="G220" s="18">
        <f>F220-C220</f>
        <v>9982.5500000000175</v>
      </c>
      <c r="H220" s="18">
        <f>E220-F220</f>
        <v>5392.5899999999965</v>
      </c>
      <c r="I220" s="19">
        <f>IF(ISERROR(F220/C220),0,F220/C220*100-100)</f>
        <v>7.1016383235707394</v>
      </c>
      <c r="J220" s="19">
        <f>IF(ISERROR(F220/E220),0,F220/E220*100)</f>
        <v>96.541925844224139</v>
      </c>
      <c r="K220" s="19">
        <f>IF(ISERROR(F220/D220),0,F220/D220*100)</f>
        <v>96.541925844224139</v>
      </c>
    </row>
    <row r="221" spans="1:11">
      <c r="A221" s="16"/>
      <c r="B221" s="17" t="s">
        <v>58</v>
      </c>
      <c r="C221" s="18">
        <v>169703.25</v>
      </c>
      <c r="D221" s="18">
        <v>0</v>
      </c>
      <c r="E221" s="18">
        <v>0</v>
      </c>
      <c r="F221" s="18">
        <v>179193.77</v>
      </c>
      <c r="G221" s="18">
        <f>F221-C221</f>
        <v>9490.5199999999895</v>
      </c>
      <c r="H221" s="18">
        <f>E221-F221</f>
        <v>-179193.77</v>
      </c>
      <c r="I221" s="19">
        <f>IF(ISERROR(F221/C221),0,F221/C221*100-100)</f>
        <v>5.5924208876376724</v>
      </c>
      <c r="J221" s="19">
        <f>IF(ISERROR(F221/E221),0,F221/E221*100)</f>
        <v>0</v>
      </c>
      <c r="K221" s="19">
        <f>IF(ISERROR(F221/D221),0,F221/D221*100)</f>
        <v>0</v>
      </c>
    </row>
    <row r="222" spans="1:11">
      <c r="A222" s="16" t="s">
        <v>59</v>
      </c>
      <c r="B222" s="17" t="s">
        <v>60</v>
      </c>
      <c r="C222" s="18">
        <v>-169703.25</v>
      </c>
      <c r="D222" s="18">
        <v>0</v>
      </c>
      <c r="E222" s="18">
        <v>0</v>
      </c>
      <c r="F222" s="18">
        <v>-179193.77</v>
      </c>
      <c r="G222" s="18">
        <f>F222-C222</f>
        <v>-9490.5199999999895</v>
      </c>
      <c r="H222" s="18">
        <f>E222-F222</f>
        <v>179193.77</v>
      </c>
      <c r="I222" s="19">
        <f>IF(ISERROR(F222/C222),0,F222/C222*100-100)</f>
        <v>5.5924208876376724</v>
      </c>
      <c r="J222" s="19">
        <f>IF(ISERROR(F222/E222),0,F222/E222*100)</f>
        <v>0</v>
      </c>
      <c r="K222" s="19">
        <f>IF(ISERROR(F222/D222),0,F222/D222*100)</f>
        <v>0</v>
      </c>
    </row>
    <row r="223" spans="1:11">
      <c r="A223" s="22" t="s">
        <v>61</v>
      </c>
      <c r="B223" s="17" t="s">
        <v>62</v>
      </c>
      <c r="C223" s="18">
        <v>-169703.25</v>
      </c>
      <c r="D223" s="18">
        <v>0</v>
      </c>
      <c r="E223" s="18">
        <v>0</v>
      </c>
      <c r="F223" s="18">
        <v>-179193.77</v>
      </c>
      <c r="G223" s="18">
        <f>F223-C223</f>
        <v>-9490.5199999999895</v>
      </c>
      <c r="H223" s="18">
        <f>E223-F223</f>
        <v>179193.77</v>
      </c>
      <c r="I223" s="19">
        <f>IF(ISERROR(F223/C223),0,F223/C223*100-100)</f>
        <v>5.5924208876376724</v>
      </c>
      <c r="J223" s="19">
        <f>IF(ISERROR(F223/E223),0,F223/E223*100)</f>
        <v>0</v>
      </c>
      <c r="K223" s="19">
        <f>IF(ISERROR(F223/D223),0,F223/D223*100)</f>
        <v>0</v>
      </c>
    </row>
    <row r="224" spans="1:11">
      <c r="A224" s="36" t="s">
        <v>464</v>
      </c>
      <c r="B224" s="28" t="s">
        <v>465</v>
      </c>
      <c r="C224" s="29"/>
      <c r="D224" s="29"/>
      <c r="E224" s="29"/>
      <c r="F224" s="29"/>
      <c r="G224" s="29"/>
      <c r="H224" s="29"/>
      <c r="I224" s="30"/>
      <c r="J224" s="30"/>
      <c r="K224" s="30"/>
    </row>
    <row r="225" spans="1:11">
      <c r="A225" s="16" t="s">
        <v>20</v>
      </c>
      <c r="B225" s="17" t="s">
        <v>21</v>
      </c>
      <c r="C225" s="18">
        <v>1245316</v>
      </c>
      <c r="D225" s="18">
        <v>1129913</v>
      </c>
      <c r="E225" s="18">
        <v>648000</v>
      </c>
      <c r="F225" s="18">
        <v>1129913</v>
      </c>
      <c r="G225" s="18">
        <f>F225-C225</f>
        <v>-115403</v>
      </c>
      <c r="H225" s="18">
        <f>E225-F225</f>
        <v>-481913</v>
      </c>
      <c r="I225" s="19">
        <f>IF(ISERROR(F225/C225),0,F225/C225*100-100)</f>
        <v>-9.2669651718921102</v>
      </c>
      <c r="J225" s="19">
        <f>IF(ISERROR(F225/E225),0,F225/E225*100)</f>
        <v>174.36929012345678</v>
      </c>
      <c r="K225" s="19">
        <f>IF(ISERROR(F225/D225),0,F225/D225*100)</f>
        <v>100</v>
      </c>
    </row>
    <row r="226" spans="1:11">
      <c r="A226" s="22" t="s">
        <v>24</v>
      </c>
      <c r="B226" s="17" t="s">
        <v>25</v>
      </c>
      <c r="C226" s="18">
        <v>1245316</v>
      </c>
      <c r="D226" s="18">
        <v>1129913</v>
      </c>
      <c r="E226" s="18">
        <v>648000</v>
      </c>
      <c r="F226" s="18">
        <v>1129913</v>
      </c>
      <c r="G226" s="18">
        <f>F226-C226</f>
        <v>-115403</v>
      </c>
      <c r="H226" s="18">
        <f>E226-F226</f>
        <v>-481913</v>
      </c>
      <c r="I226" s="19">
        <f>IF(ISERROR(F226/C226),0,F226/C226*100-100)</f>
        <v>-9.2669651718921102</v>
      </c>
      <c r="J226" s="19">
        <f>IF(ISERROR(F226/E226),0,F226/E226*100)</f>
        <v>174.36929012345678</v>
      </c>
      <c r="K226" s="19">
        <f>IF(ISERROR(F226/D226),0,F226/D226*100)</f>
        <v>100</v>
      </c>
    </row>
    <row r="227" spans="1:11">
      <c r="A227" s="23" t="s">
        <v>26</v>
      </c>
      <c r="B227" s="17" t="s">
        <v>27</v>
      </c>
      <c r="C227" s="18">
        <v>1245316</v>
      </c>
      <c r="D227" s="18">
        <v>1129913</v>
      </c>
      <c r="E227" s="18">
        <v>648000</v>
      </c>
      <c r="F227" s="18">
        <v>1129913</v>
      </c>
      <c r="G227" s="18">
        <f>F227-C227</f>
        <v>-115403</v>
      </c>
      <c r="H227" s="18">
        <f>E227-F227</f>
        <v>-481913</v>
      </c>
      <c r="I227" s="19">
        <f>IF(ISERROR(F227/C227),0,F227/C227*100-100)</f>
        <v>-9.2669651718921102</v>
      </c>
      <c r="J227" s="19">
        <f>IF(ISERROR(F227/E227),0,F227/E227*100)</f>
        <v>174.36929012345678</v>
      </c>
      <c r="K227" s="19">
        <f>IF(ISERROR(F227/D227),0,F227/D227*100)</f>
        <v>100</v>
      </c>
    </row>
    <row r="228" spans="1:11">
      <c r="A228" s="16" t="s">
        <v>28</v>
      </c>
      <c r="B228" s="17" t="s">
        <v>29</v>
      </c>
      <c r="C228" s="18">
        <v>635883.48</v>
      </c>
      <c r="D228" s="18">
        <v>1129913</v>
      </c>
      <c r="E228" s="18">
        <v>648000</v>
      </c>
      <c r="F228" s="18">
        <v>322131.87</v>
      </c>
      <c r="G228" s="18">
        <f>F228-C228</f>
        <v>-313751.61</v>
      </c>
      <c r="H228" s="18">
        <f>E228-F228</f>
        <v>325868.13</v>
      </c>
      <c r="I228" s="19">
        <f>IF(ISERROR(F228/C228),0,F228/C228*100-100)</f>
        <v>-49.341053804385673</v>
      </c>
      <c r="J228" s="19">
        <f>IF(ISERROR(F228/E228),0,F228/E228*100)</f>
        <v>49.711708333333334</v>
      </c>
      <c r="K228" s="19">
        <f>IF(ISERROR(F228/D228),0,F228/D228*100)</f>
        <v>28.509440107335699</v>
      </c>
    </row>
    <row r="229" spans="1:11">
      <c r="A229" s="22" t="s">
        <v>30</v>
      </c>
      <c r="B229" s="17" t="s">
        <v>31</v>
      </c>
      <c r="C229" s="18">
        <v>635883.48</v>
      </c>
      <c r="D229" s="18">
        <v>1129913</v>
      </c>
      <c r="E229" s="18">
        <v>648000</v>
      </c>
      <c r="F229" s="18">
        <v>322131.87</v>
      </c>
      <c r="G229" s="18">
        <f>F229-C229</f>
        <v>-313751.61</v>
      </c>
      <c r="H229" s="18">
        <f>E229-F229</f>
        <v>325868.13</v>
      </c>
      <c r="I229" s="19">
        <f>IF(ISERROR(F229/C229),0,F229/C229*100-100)</f>
        <v>-49.341053804385673</v>
      </c>
      <c r="J229" s="19">
        <f>IF(ISERROR(F229/E229),0,F229/E229*100)</f>
        <v>49.711708333333334</v>
      </c>
      <c r="K229" s="19">
        <f>IF(ISERROR(F229/D229),0,F229/D229*100)</f>
        <v>28.509440107335699</v>
      </c>
    </row>
    <row r="230" spans="1:11">
      <c r="A230" s="23" t="s">
        <v>32</v>
      </c>
      <c r="B230" s="17" t="s">
        <v>33</v>
      </c>
      <c r="C230" s="18">
        <v>550658.48</v>
      </c>
      <c r="D230" s="18">
        <v>1052313</v>
      </c>
      <c r="E230" s="18">
        <v>600000</v>
      </c>
      <c r="F230" s="18">
        <v>257248.18</v>
      </c>
      <c r="G230" s="18">
        <f>F230-C230</f>
        <v>-293410.3</v>
      </c>
      <c r="H230" s="18">
        <f>E230-F230</f>
        <v>342751.82</v>
      </c>
      <c r="I230" s="19">
        <f>IF(ISERROR(F230/C230),0,F230/C230*100-100)</f>
        <v>-53.283534287894739</v>
      </c>
      <c r="J230" s="19">
        <f>IF(ISERROR(F230/E230),0,F230/E230*100)</f>
        <v>42.874696666666665</v>
      </c>
      <c r="K230" s="19">
        <f>IF(ISERROR(F230/D230),0,F230/D230*100)</f>
        <v>24.445975674537898</v>
      </c>
    </row>
    <row r="231" spans="1:11">
      <c r="A231" s="24" t="s">
        <v>34</v>
      </c>
      <c r="B231" s="17" t="s">
        <v>35</v>
      </c>
      <c r="C231" s="18">
        <v>83465.62</v>
      </c>
      <c r="D231" s="18">
        <v>101745</v>
      </c>
      <c r="E231" s="18">
        <v>0</v>
      </c>
      <c r="F231" s="18">
        <v>29684.31</v>
      </c>
      <c r="G231" s="18">
        <f>F231-C231</f>
        <v>-53781.31</v>
      </c>
      <c r="H231" s="18">
        <f>E231-F231</f>
        <v>-29684.31</v>
      </c>
      <c r="I231" s="19">
        <f>IF(ISERROR(F231/C231),0,F231/C231*100-100)</f>
        <v>-64.435284851415474</v>
      </c>
      <c r="J231" s="19">
        <f>IF(ISERROR(F231/E231),0,F231/E231*100)</f>
        <v>0</v>
      </c>
      <c r="K231" s="19">
        <f>IF(ISERROR(F231/D231),0,F231/D231*100)</f>
        <v>29.175202712664017</v>
      </c>
    </row>
    <row r="232" spans="1:11">
      <c r="A232" s="24" t="s">
        <v>36</v>
      </c>
      <c r="B232" s="17" t="s">
        <v>37</v>
      </c>
      <c r="C232" s="18">
        <v>467192.86</v>
      </c>
      <c r="D232" s="18">
        <v>950568</v>
      </c>
      <c r="E232" s="18">
        <v>600000</v>
      </c>
      <c r="F232" s="18">
        <v>227563.87</v>
      </c>
      <c r="G232" s="18">
        <f>F232-C232</f>
        <v>-239628.99</v>
      </c>
      <c r="H232" s="18">
        <f>E232-F232</f>
        <v>372436.13</v>
      </c>
      <c r="I232" s="19">
        <f>IF(ISERROR(F232/C232),0,F232/C232*100-100)</f>
        <v>-51.291235486775207</v>
      </c>
      <c r="J232" s="19">
        <f>IF(ISERROR(F232/E232),0,F232/E232*100)</f>
        <v>37.927311666666661</v>
      </c>
      <c r="K232" s="19">
        <f>IF(ISERROR(F232/D232),0,F232/D232*100)</f>
        <v>23.939778111613265</v>
      </c>
    </row>
    <row r="233" spans="1:11">
      <c r="A233" s="25" t="s">
        <v>38</v>
      </c>
      <c r="B233" s="17" t="s">
        <v>39</v>
      </c>
      <c r="C233" s="18">
        <v>5516.61</v>
      </c>
      <c r="D233" s="18">
        <v>0</v>
      </c>
      <c r="E233" s="18">
        <v>0</v>
      </c>
      <c r="F233" s="18">
        <v>15906.25</v>
      </c>
      <c r="G233" s="18">
        <f>F233-C233</f>
        <v>10389.64</v>
      </c>
      <c r="H233" s="18">
        <f>E233-F233</f>
        <v>-15906.25</v>
      </c>
      <c r="I233" s="19">
        <f>IF(ISERROR(F233/C233),0,F233/C233*100-100)</f>
        <v>188.33377744665654</v>
      </c>
      <c r="J233" s="19">
        <f>IF(ISERROR(F233/E233),0,F233/E233*100)</f>
        <v>0</v>
      </c>
      <c r="K233" s="19">
        <f>IF(ISERROR(F233/D233),0,F233/D233*100)</f>
        <v>0</v>
      </c>
    </row>
    <row r="234" spans="1:11">
      <c r="A234" s="23" t="s">
        <v>40</v>
      </c>
      <c r="B234" s="17" t="s">
        <v>41</v>
      </c>
      <c r="C234" s="18">
        <v>1200</v>
      </c>
      <c r="D234" s="18">
        <v>1200</v>
      </c>
      <c r="E234" s="18">
        <v>0</v>
      </c>
      <c r="F234" s="18">
        <v>1200</v>
      </c>
      <c r="G234" s="18">
        <f>F234-C234</f>
        <v>0</v>
      </c>
      <c r="H234" s="18">
        <f>E234-F234</f>
        <v>-1200</v>
      </c>
      <c r="I234" s="19">
        <f>IF(ISERROR(F234/C234),0,F234/C234*100-100)</f>
        <v>0</v>
      </c>
      <c r="J234" s="19">
        <f>IF(ISERROR(F234/E234),0,F234/E234*100)</f>
        <v>0</v>
      </c>
      <c r="K234" s="19">
        <f>IF(ISERROR(F234/D234),0,F234/D234*100)</f>
        <v>100</v>
      </c>
    </row>
    <row r="235" spans="1:11">
      <c r="A235" s="24" t="s">
        <v>42</v>
      </c>
      <c r="B235" s="17" t="s">
        <v>43</v>
      </c>
      <c r="C235" s="18">
        <v>1200</v>
      </c>
      <c r="D235" s="18">
        <v>1200</v>
      </c>
      <c r="E235" s="18">
        <v>0</v>
      </c>
      <c r="F235" s="18">
        <v>1200</v>
      </c>
      <c r="G235" s="18">
        <f>F235-C235</f>
        <v>0</v>
      </c>
      <c r="H235" s="18">
        <f>E235-F235</f>
        <v>-1200</v>
      </c>
      <c r="I235" s="19">
        <f>IF(ISERROR(F235/C235),0,F235/C235*100-100)</f>
        <v>0</v>
      </c>
      <c r="J235" s="19">
        <f>IF(ISERROR(F235/E235),0,F235/E235*100)</f>
        <v>0</v>
      </c>
      <c r="K235" s="19">
        <f>IF(ISERROR(F235/D235),0,F235/D235*100)</f>
        <v>100</v>
      </c>
    </row>
    <row r="236" spans="1:11" ht="25.5">
      <c r="A236" s="23" t="s">
        <v>46</v>
      </c>
      <c r="B236" s="17" t="s">
        <v>47</v>
      </c>
      <c r="C236" s="18">
        <v>84025</v>
      </c>
      <c r="D236" s="18">
        <v>76400</v>
      </c>
      <c r="E236" s="18">
        <v>48000</v>
      </c>
      <c r="F236" s="18">
        <v>63683.69</v>
      </c>
      <c r="G236" s="18">
        <f>F236-C236</f>
        <v>-20341.309999999998</v>
      </c>
      <c r="H236" s="18">
        <f>E236-F236</f>
        <v>-15683.690000000002</v>
      </c>
      <c r="I236" s="19">
        <f>IF(ISERROR(F236/C236),0,F236/C236*100-100)</f>
        <v>-24.208640285629286</v>
      </c>
      <c r="J236" s="19">
        <f>IF(ISERROR(F236/E236),0,F236/E236*100)</f>
        <v>132.67435416666666</v>
      </c>
      <c r="K236" s="19">
        <f>IF(ISERROR(F236/D236),0,F236/D236*100)</f>
        <v>83.355615183246073</v>
      </c>
    </row>
    <row r="237" spans="1:11" ht="25.5">
      <c r="A237" s="24" t="s">
        <v>158</v>
      </c>
      <c r="B237" s="17" t="s">
        <v>159</v>
      </c>
      <c r="C237" s="18">
        <v>84025</v>
      </c>
      <c r="D237" s="18">
        <v>76400</v>
      </c>
      <c r="E237" s="18">
        <v>48000</v>
      </c>
      <c r="F237" s="18">
        <v>63683.69</v>
      </c>
      <c r="G237" s="18">
        <f>F237-C237</f>
        <v>-20341.309999999998</v>
      </c>
      <c r="H237" s="18">
        <f>E237-F237</f>
        <v>-15683.690000000002</v>
      </c>
      <c r="I237" s="19">
        <f>IF(ISERROR(F237/C237),0,F237/C237*100-100)</f>
        <v>-24.208640285629286</v>
      </c>
      <c r="J237" s="19">
        <f>IF(ISERROR(F237/E237),0,F237/E237*100)</f>
        <v>132.67435416666666</v>
      </c>
      <c r="K237" s="19">
        <f>IF(ISERROR(F237/D237),0,F237/D237*100)</f>
        <v>83.355615183246073</v>
      </c>
    </row>
    <row r="238" spans="1:11" ht="25.5">
      <c r="A238" s="25" t="s">
        <v>160</v>
      </c>
      <c r="B238" s="17" t="s">
        <v>161</v>
      </c>
      <c r="C238" s="18">
        <v>75600</v>
      </c>
      <c r="D238" s="18">
        <v>76400</v>
      </c>
      <c r="E238" s="18">
        <v>48000</v>
      </c>
      <c r="F238" s="18">
        <v>63683.69</v>
      </c>
      <c r="G238" s="18">
        <f>F238-C238</f>
        <v>-11916.309999999998</v>
      </c>
      <c r="H238" s="18">
        <f>E238-F238</f>
        <v>-15683.690000000002</v>
      </c>
      <c r="I238" s="19">
        <f>IF(ISERROR(F238/C238),0,F238/C238*100-100)</f>
        <v>-15.762314814814815</v>
      </c>
      <c r="J238" s="19">
        <f>IF(ISERROR(F238/E238),0,F238/E238*100)</f>
        <v>132.67435416666666</v>
      </c>
      <c r="K238" s="19">
        <f>IF(ISERROR(F238/D238),0,F238/D238*100)</f>
        <v>83.355615183246073</v>
      </c>
    </row>
    <row r="239" spans="1:11" ht="38.25">
      <c r="A239" s="25" t="s">
        <v>162</v>
      </c>
      <c r="B239" s="17" t="s">
        <v>163</v>
      </c>
      <c r="C239" s="18">
        <v>8425</v>
      </c>
      <c r="D239" s="18">
        <v>0</v>
      </c>
      <c r="E239" s="18">
        <v>0</v>
      </c>
      <c r="F239" s="18">
        <v>0</v>
      </c>
      <c r="G239" s="18">
        <f>F239-C239</f>
        <v>-8425</v>
      </c>
      <c r="H239" s="18">
        <f>E239-F239</f>
        <v>0</v>
      </c>
      <c r="I239" s="19">
        <f>IF(ISERROR(F239/C239),0,F239/C239*100-100)</f>
        <v>-100</v>
      </c>
      <c r="J239" s="19">
        <f>IF(ISERROR(F239/E239),0,F239/E239*100)</f>
        <v>0</v>
      </c>
      <c r="K239" s="19">
        <f>IF(ISERROR(F239/D239),0,F239/D239*100)</f>
        <v>0</v>
      </c>
    </row>
    <row r="240" spans="1:11">
      <c r="A240" s="16"/>
      <c r="B240" s="17" t="s">
        <v>58</v>
      </c>
      <c r="C240" s="18">
        <v>609432.52</v>
      </c>
      <c r="D240" s="18">
        <v>0</v>
      </c>
      <c r="E240" s="18">
        <v>0</v>
      </c>
      <c r="F240" s="18">
        <v>807781.13</v>
      </c>
      <c r="G240" s="18">
        <f>F240-C240</f>
        <v>198348.61</v>
      </c>
      <c r="H240" s="18">
        <f>E240-F240</f>
        <v>-807781.13</v>
      </c>
      <c r="I240" s="19">
        <f>IF(ISERROR(F240/C240),0,F240/C240*100-100)</f>
        <v>32.546443369973105</v>
      </c>
      <c r="J240" s="19">
        <f>IF(ISERROR(F240/E240),0,F240/E240*100)</f>
        <v>0</v>
      </c>
      <c r="K240" s="19">
        <f>IF(ISERROR(F240/D240),0,F240/D240*100)</f>
        <v>0</v>
      </c>
    </row>
    <row r="241" spans="1:11">
      <c r="A241" s="16" t="s">
        <v>59</v>
      </c>
      <c r="B241" s="17" t="s">
        <v>60</v>
      </c>
      <c r="C241" s="18">
        <v>-609432.52</v>
      </c>
      <c r="D241" s="18">
        <v>0</v>
      </c>
      <c r="E241" s="18">
        <v>0</v>
      </c>
      <c r="F241" s="18">
        <v>-807781.13</v>
      </c>
      <c r="G241" s="18">
        <f>F241-C241</f>
        <v>-198348.61</v>
      </c>
      <c r="H241" s="18">
        <f>E241-F241</f>
        <v>807781.13</v>
      </c>
      <c r="I241" s="19">
        <f>IF(ISERROR(F241/C241),0,F241/C241*100-100)</f>
        <v>32.546443369973105</v>
      </c>
      <c r="J241" s="19">
        <f>IF(ISERROR(F241/E241),0,F241/E241*100)</f>
        <v>0</v>
      </c>
      <c r="K241" s="19">
        <f>IF(ISERROR(F241/D241),0,F241/D241*100)</f>
        <v>0</v>
      </c>
    </row>
    <row r="242" spans="1:11">
      <c r="A242" s="22" t="s">
        <v>61</v>
      </c>
      <c r="B242" s="17" t="s">
        <v>62</v>
      </c>
      <c r="C242" s="18">
        <v>-609432.52</v>
      </c>
      <c r="D242" s="18">
        <v>0</v>
      </c>
      <c r="E242" s="18">
        <v>0</v>
      </c>
      <c r="F242" s="18">
        <v>-807781.13</v>
      </c>
      <c r="G242" s="18">
        <f>F242-C242</f>
        <v>-198348.61</v>
      </c>
      <c r="H242" s="18">
        <f>E242-F242</f>
        <v>807781.13</v>
      </c>
      <c r="I242" s="19">
        <f>IF(ISERROR(F242/C242),0,F242/C242*100-100)</f>
        <v>32.546443369973105</v>
      </c>
      <c r="J242" s="19">
        <f>IF(ISERROR(F242/E242),0,F242/E242*100)</f>
        <v>0</v>
      </c>
      <c r="K242" s="19">
        <f>IF(ISERROR(F242/D242),0,F242/D242*100)</f>
        <v>0</v>
      </c>
    </row>
    <row r="243" spans="1:11">
      <c r="A243" s="36" t="s">
        <v>466</v>
      </c>
      <c r="B243" s="28" t="s">
        <v>467</v>
      </c>
      <c r="C243" s="29"/>
      <c r="D243" s="29"/>
      <c r="E243" s="29"/>
      <c r="F243" s="29"/>
      <c r="G243" s="29"/>
      <c r="H243" s="29"/>
      <c r="I243" s="30"/>
      <c r="J243" s="30"/>
      <c r="K243" s="30"/>
    </row>
    <row r="244" spans="1:11">
      <c r="A244" s="16" t="s">
        <v>20</v>
      </c>
      <c r="B244" s="17" t="s">
        <v>21</v>
      </c>
      <c r="C244" s="18">
        <v>4585452</v>
      </c>
      <c r="D244" s="18">
        <v>5933061</v>
      </c>
      <c r="E244" s="18">
        <v>4585452</v>
      </c>
      <c r="F244" s="18">
        <v>5933061</v>
      </c>
      <c r="G244" s="18">
        <f>F244-C244</f>
        <v>1347609</v>
      </c>
      <c r="H244" s="18">
        <f>E244-F244</f>
        <v>-1347609</v>
      </c>
      <c r="I244" s="19">
        <f>IF(ISERROR(F244/C244),0,F244/C244*100-100)</f>
        <v>29.388793078632148</v>
      </c>
      <c r="J244" s="19">
        <f>IF(ISERROR(F244/E244),0,F244/E244*100)</f>
        <v>129.38879307863215</v>
      </c>
      <c r="K244" s="19">
        <f>IF(ISERROR(F244/D244),0,F244/D244*100)</f>
        <v>100</v>
      </c>
    </row>
    <row r="245" spans="1:11">
      <c r="A245" s="22" t="s">
        <v>24</v>
      </c>
      <c r="B245" s="17" t="s">
        <v>25</v>
      </c>
      <c r="C245" s="18">
        <v>4585452</v>
      </c>
      <c r="D245" s="18">
        <v>5933061</v>
      </c>
      <c r="E245" s="18">
        <v>4585452</v>
      </c>
      <c r="F245" s="18">
        <v>5933061</v>
      </c>
      <c r="G245" s="18">
        <f>F245-C245</f>
        <v>1347609</v>
      </c>
      <c r="H245" s="18">
        <f>E245-F245</f>
        <v>-1347609</v>
      </c>
      <c r="I245" s="19">
        <f>IF(ISERROR(F245/C245),0,F245/C245*100-100)</f>
        <v>29.388793078632148</v>
      </c>
      <c r="J245" s="19">
        <f>IF(ISERROR(F245/E245),0,F245/E245*100)</f>
        <v>129.38879307863215</v>
      </c>
      <c r="K245" s="19">
        <f>IF(ISERROR(F245/D245),0,F245/D245*100)</f>
        <v>100</v>
      </c>
    </row>
    <row r="246" spans="1:11">
      <c r="A246" s="23" t="s">
        <v>26</v>
      </c>
      <c r="B246" s="17" t="s">
        <v>27</v>
      </c>
      <c r="C246" s="18">
        <v>4585452</v>
      </c>
      <c r="D246" s="18">
        <v>5933061</v>
      </c>
      <c r="E246" s="18">
        <v>4585452</v>
      </c>
      <c r="F246" s="18">
        <v>5933061</v>
      </c>
      <c r="G246" s="18">
        <f>F246-C246</f>
        <v>1347609</v>
      </c>
      <c r="H246" s="18">
        <f>E246-F246</f>
        <v>-1347609</v>
      </c>
      <c r="I246" s="19">
        <f>IF(ISERROR(F246/C246),0,F246/C246*100-100)</f>
        <v>29.388793078632148</v>
      </c>
      <c r="J246" s="19">
        <f>IF(ISERROR(F246/E246),0,F246/E246*100)</f>
        <v>129.38879307863215</v>
      </c>
      <c r="K246" s="19">
        <f>IF(ISERROR(F246/D246),0,F246/D246*100)</f>
        <v>100</v>
      </c>
    </row>
    <row r="247" spans="1:11">
      <c r="A247" s="16" t="s">
        <v>28</v>
      </c>
      <c r="B247" s="17" t="s">
        <v>29</v>
      </c>
      <c r="C247" s="18">
        <v>4507366</v>
      </c>
      <c r="D247" s="18">
        <v>5933061</v>
      </c>
      <c r="E247" s="18">
        <v>4585452</v>
      </c>
      <c r="F247" s="18">
        <v>5617649.3600000003</v>
      </c>
      <c r="G247" s="18">
        <f>F247-C247</f>
        <v>1110283.3600000003</v>
      </c>
      <c r="H247" s="18">
        <f>E247-F247</f>
        <v>-1032197.3600000003</v>
      </c>
      <c r="I247" s="19">
        <f>IF(ISERROR(F247/C247),0,F247/C247*100-100)</f>
        <v>24.632642656487192</v>
      </c>
      <c r="J247" s="19">
        <f>IF(ISERROR(F247/E247),0,F247/E247*100)</f>
        <v>122.51026420078108</v>
      </c>
      <c r="K247" s="19">
        <f>IF(ISERROR(F247/D247),0,F247/D247*100)</f>
        <v>94.683829476892285</v>
      </c>
    </row>
    <row r="248" spans="1:11">
      <c r="A248" s="22" t="s">
        <v>30</v>
      </c>
      <c r="B248" s="17" t="s">
        <v>31</v>
      </c>
      <c r="C248" s="18">
        <v>2497383</v>
      </c>
      <c r="D248" s="18">
        <v>3342642</v>
      </c>
      <c r="E248" s="18">
        <v>99601</v>
      </c>
      <c r="F248" s="18">
        <v>3027231.22</v>
      </c>
      <c r="G248" s="18">
        <f>F248-C248</f>
        <v>529848.2200000002</v>
      </c>
      <c r="H248" s="18">
        <f>E248-F248</f>
        <v>-2927630.22</v>
      </c>
      <c r="I248" s="19">
        <f>IF(ISERROR(F248/C248),0,F248/C248*100-100)</f>
        <v>21.216137853104627</v>
      </c>
      <c r="J248" s="19">
        <f>IF(ISERROR(F248/E248),0,F248/E248*100)</f>
        <v>3039.3582594552267</v>
      </c>
      <c r="K248" s="19">
        <f>IF(ISERROR(F248/D248),0,F248/D248*100)</f>
        <v>90.5640274968124</v>
      </c>
    </row>
    <row r="249" spans="1:11">
      <c r="A249" s="23" t="s">
        <v>40</v>
      </c>
      <c r="B249" s="17" t="s">
        <v>41</v>
      </c>
      <c r="C249" s="18">
        <v>255461</v>
      </c>
      <c r="D249" s="18">
        <v>370703</v>
      </c>
      <c r="E249" s="18">
        <v>99601</v>
      </c>
      <c r="F249" s="18">
        <v>353479.45</v>
      </c>
      <c r="G249" s="18">
        <f>F249-C249</f>
        <v>98018.450000000012</v>
      </c>
      <c r="H249" s="18">
        <f>E249-F249</f>
        <v>-253878.45</v>
      </c>
      <c r="I249" s="19">
        <f>IF(ISERROR(F249/C249),0,F249/C249*100-100)</f>
        <v>38.369242271814471</v>
      </c>
      <c r="J249" s="19">
        <f>IF(ISERROR(F249/E249),0,F249/E249*100)</f>
        <v>354.89548297707859</v>
      </c>
      <c r="K249" s="19">
        <f>IF(ISERROR(F249/D249),0,F249/D249*100)</f>
        <v>95.353814239431571</v>
      </c>
    </row>
    <row r="250" spans="1:11">
      <c r="A250" s="24" t="s">
        <v>42</v>
      </c>
      <c r="B250" s="17" t="s">
        <v>43</v>
      </c>
      <c r="C250" s="18">
        <v>255461</v>
      </c>
      <c r="D250" s="18">
        <v>370703</v>
      </c>
      <c r="E250" s="18">
        <v>99601</v>
      </c>
      <c r="F250" s="18">
        <v>353479.45</v>
      </c>
      <c r="G250" s="18">
        <f>F250-C250</f>
        <v>98018.450000000012</v>
      </c>
      <c r="H250" s="18">
        <f>E250-F250</f>
        <v>-253878.45</v>
      </c>
      <c r="I250" s="19">
        <f>IF(ISERROR(F250/C250),0,F250/C250*100-100)</f>
        <v>38.369242271814471</v>
      </c>
      <c r="J250" s="19">
        <f>IF(ISERROR(F250/E250),0,F250/E250*100)</f>
        <v>354.89548297707859</v>
      </c>
      <c r="K250" s="19">
        <f>IF(ISERROR(F250/D250),0,F250/D250*100)</f>
        <v>95.353814239431571</v>
      </c>
    </row>
    <row r="251" spans="1:11" ht="25.5">
      <c r="A251" s="23" t="s">
        <v>46</v>
      </c>
      <c r="B251" s="17" t="s">
        <v>47</v>
      </c>
      <c r="C251" s="18">
        <v>2241922</v>
      </c>
      <c r="D251" s="18">
        <v>2971939</v>
      </c>
      <c r="E251" s="18">
        <v>0</v>
      </c>
      <c r="F251" s="18">
        <v>2673751.77</v>
      </c>
      <c r="G251" s="18">
        <f>F251-C251</f>
        <v>431829.77</v>
      </c>
      <c r="H251" s="18">
        <f>E251-F251</f>
        <v>-2673751.77</v>
      </c>
      <c r="I251" s="19">
        <f>IF(ISERROR(F251/C251),0,F251/C251*100-100)</f>
        <v>19.261587602066442</v>
      </c>
      <c r="J251" s="19">
        <f>IF(ISERROR(F251/E251),0,F251/E251*100)</f>
        <v>0</v>
      </c>
      <c r="K251" s="19">
        <f>IF(ISERROR(F251/D251),0,F251/D251*100)</f>
        <v>89.966576366473205</v>
      </c>
    </row>
    <row r="252" spans="1:11" ht="25.5">
      <c r="A252" s="24" t="s">
        <v>158</v>
      </c>
      <c r="B252" s="17" t="s">
        <v>159</v>
      </c>
      <c r="C252" s="18">
        <v>2241922</v>
      </c>
      <c r="D252" s="18">
        <v>2971939</v>
      </c>
      <c r="E252" s="18">
        <v>0</v>
      </c>
      <c r="F252" s="18">
        <v>2673751.77</v>
      </c>
      <c r="G252" s="18">
        <f>F252-C252</f>
        <v>431829.77</v>
      </c>
      <c r="H252" s="18">
        <f>E252-F252</f>
        <v>-2673751.77</v>
      </c>
      <c r="I252" s="19">
        <f>IF(ISERROR(F252/C252),0,F252/C252*100-100)</f>
        <v>19.261587602066442</v>
      </c>
      <c r="J252" s="19">
        <f>IF(ISERROR(F252/E252),0,F252/E252*100)</f>
        <v>0</v>
      </c>
      <c r="K252" s="19">
        <f>IF(ISERROR(F252/D252),0,F252/D252*100)</f>
        <v>89.966576366473205</v>
      </c>
    </row>
    <row r="253" spans="1:11" ht="25.5">
      <c r="A253" s="25" t="s">
        <v>160</v>
      </c>
      <c r="B253" s="17" t="s">
        <v>161</v>
      </c>
      <c r="C253" s="18">
        <v>2239869</v>
      </c>
      <c r="D253" s="18">
        <v>2969387</v>
      </c>
      <c r="E253" s="18">
        <v>0</v>
      </c>
      <c r="F253" s="18">
        <v>2671199.77</v>
      </c>
      <c r="G253" s="18">
        <f>F253-C253</f>
        <v>431330.77</v>
      </c>
      <c r="H253" s="18">
        <f>E253-F253</f>
        <v>-2671199.77</v>
      </c>
      <c r="I253" s="19">
        <f>IF(ISERROR(F253/C253),0,F253/C253*100-100)</f>
        <v>19.256964134956107</v>
      </c>
      <c r="J253" s="19">
        <f>IF(ISERROR(F253/E253),0,F253/E253*100)</f>
        <v>0</v>
      </c>
      <c r="K253" s="19">
        <f>IF(ISERROR(F253/D253),0,F253/D253*100)</f>
        <v>89.957953274531079</v>
      </c>
    </row>
    <row r="254" spans="1:11" ht="38.25">
      <c r="A254" s="25" t="s">
        <v>162</v>
      </c>
      <c r="B254" s="17" t="s">
        <v>163</v>
      </c>
      <c r="C254" s="18">
        <v>2053</v>
      </c>
      <c r="D254" s="18">
        <v>2552</v>
      </c>
      <c r="E254" s="18">
        <v>0</v>
      </c>
      <c r="F254" s="18">
        <v>2552</v>
      </c>
      <c r="G254" s="18">
        <f>F254-C254</f>
        <v>499</v>
      </c>
      <c r="H254" s="18">
        <f>E254-F254</f>
        <v>-2552</v>
      </c>
      <c r="I254" s="19">
        <f>IF(ISERROR(F254/C254),0,F254/C254*100-100)</f>
        <v>24.305893813930822</v>
      </c>
      <c r="J254" s="19">
        <f>IF(ISERROR(F254/E254),0,F254/E254*100)</f>
        <v>0</v>
      </c>
      <c r="K254" s="19">
        <f>IF(ISERROR(F254/D254),0,F254/D254*100)</f>
        <v>100</v>
      </c>
    </row>
    <row r="255" spans="1:11">
      <c r="A255" s="22" t="s">
        <v>54</v>
      </c>
      <c r="B255" s="17" t="s">
        <v>55</v>
      </c>
      <c r="C255" s="18">
        <v>2009983</v>
      </c>
      <c r="D255" s="18">
        <v>2590419</v>
      </c>
      <c r="E255" s="18">
        <v>4485851</v>
      </c>
      <c r="F255" s="18">
        <v>2590418.14</v>
      </c>
      <c r="G255" s="18">
        <f>F255-C255</f>
        <v>580435.14000000013</v>
      </c>
      <c r="H255" s="18">
        <f>E255-F255</f>
        <v>1895432.8599999999</v>
      </c>
      <c r="I255" s="19">
        <f>IF(ISERROR(F255/C255),0,F255/C255*100-100)</f>
        <v>28.877614387783382</v>
      </c>
      <c r="J255" s="19">
        <f>IF(ISERROR(F255/E255),0,F255/E255*100)</f>
        <v>57.746415117220792</v>
      </c>
      <c r="K255" s="19">
        <f>IF(ISERROR(F255/D255),0,F255/D255*100)</f>
        <v>99.999966800737653</v>
      </c>
    </row>
    <row r="256" spans="1:11">
      <c r="A256" s="23" t="s">
        <v>189</v>
      </c>
      <c r="B256" s="17" t="s">
        <v>190</v>
      </c>
      <c r="C256" s="18">
        <v>2009983</v>
      </c>
      <c r="D256" s="18">
        <v>2590419</v>
      </c>
      <c r="E256" s="18">
        <v>4485851</v>
      </c>
      <c r="F256" s="18">
        <v>2590418.14</v>
      </c>
      <c r="G256" s="18">
        <f>F256-C256</f>
        <v>580435.14000000013</v>
      </c>
      <c r="H256" s="18">
        <f>E256-F256</f>
        <v>1895432.8599999999</v>
      </c>
      <c r="I256" s="19">
        <f>IF(ISERROR(F256/C256),0,F256/C256*100-100)</f>
        <v>28.877614387783382</v>
      </c>
      <c r="J256" s="19">
        <f>IF(ISERROR(F256/E256),0,F256/E256*100)</f>
        <v>57.746415117220792</v>
      </c>
      <c r="K256" s="19">
        <f>IF(ISERROR(F256/D256),0,F256/D256*100)</f>
        <v>99.999966800737653</v>
      </c>
    </row>
    <row r="257" spans="1:11" ht="25.5">
      <c r="A257" s="24" t="s">
        <v>191</v>
      </c>
      <c r="B257" s="17" t="s">
        <v>192</v>
      </c>
      <c r="C257" s="18">
        <v>2009983</v>
      </c>
      <c r="D257" s="18">
        <v>2590419</v>
      </c>
      <c r="E257" s="18">
        <v>4485851</v>
      </c>
      <c r="F257" s="18">
        <v>2590418.14</v>
      </c>
      <c r="G257" s="18">
        <f>F257-C257</f>
        <v>580435.14000000013</v>
      </c>
      <c r="H257" s="18">
        <f>E257-F257</f>
        <v>1895432.8599999999</v>
      </c>
      <c r="I257" s="19">
        <f>IF(ISERROR(F257/C257),0,F257/C257*100-100)</f>
        <v>28.877614387783382</v>
      </c>
      <c r="J257" s="19">
        <f>IF(ISERROR(F257/E257),0,F257/E257*100)</f>
        <v>57.746415117220792</v>
      </c>
      <c r="K257" s="19">
        <f>IF(ISERROR(F257/D257),0,F257/D257*100)</f>
        <v>99.999966800737653</v>
      </c>
    </row>
    <row r="258" spans="1:11" ht="25.5">
      <c r="A258" s="25" t="s">
        <v>193</v>
      </c>
      <c r="B258" s="17" t="s">
        <v>194</v>
      </c>
      <c r="C258" s="18">
        <v>2009983</v>
      </c>
      <c r="D258" s="18">
        <v>2590419</v>
      </c>
      <c r="E258" s="18">
        <v>4485851</v>
      </c>
      <c r="F258" s="18">
        <v>2590418.14</v>
      </c>
      <c r="G258" s="18">
        <f>F258-C258</f>
        <v>580435.14000000013</v>
      </c>
      <c r="H258" s="18">
        <f>E258-F258</f>
        <v>1895432.8599999999</v>
      </c>
      <c r="I258" s="19">
        <f>IF(ISERROR(F258/C258),0,F258/C258*100-100)</f>
        <v>28.877614387783382</v>
      </c>
      <c r="J258" s="19">
        <f>IF(ISERROR(F258/E258),0,F258/E258*100)</f>
        <v>57.746415117220792</v>
      </c>
      <c r="K258" s="19">
        <f>IF(ISERROR(F258/D258),0,F258/D258*100)</f>
        <v>99.999966800737653</v>
      </c>
    </row>
    <row r="259" spans="1:11">
      <c r="A259" s="16"/>
      <c r="B259" s="17" t="s">
        <v>58</v>
      </c>
      <c r="C259" s="18">
        <v>78086</v>
      </c>
      <c r="D259" s="18">
        <v>0</v>
      </c>
      <c r="E259" s="18">
        <v>0</v>
      </c>
      <c r="F259" s="18">
        <v>315411.64</v>
      </c>
      <c r="G259" s="18">
        <f>F259-C259</f>
        <v>237325.64</v>
      </c>
      <c r="H259" s="18">
        <f>E259-F259</f>
        <v>-315411.64</v>
      </c>
      <c r="I259" s="19">
        <f>IF(ISERROR(F259/C259),0,F259/C259*100-100)</f>
        <v>303.9285403273314</v>
      </c>
      <c r="J259" s="19">
        <f>IF(ISERROR(F259/E259),0,F259/E259*100)</f>
        <v>0</v>
      </c>
      <c r="K259" s="19">
        <f>IF(ISERROR(F259/D259),0,F259/D259*100)</f>
        <v>0</v>
      </c>
    </row>
    <row r="260" spans="1:11">
      <c r="A260" s="16" t="s">
        <v>59</v>
      </c>
      <c r="B260" s="17" t="s">
        <v>60</v>
      </c>
      <c r="C260" s="18">
        <v>-78086</v>
      </c>
      <c r="D260" s="18">
        <v>0</v>
      </c>
      <c r="E260" s="18">
        <v>0</v>
      </c>
      <c r="F260" s="18">
        <v>-315411.64</v>
      </c>
      <c r="G260" s="18">
        <f>F260-C260</f>
        <v>-237325.64</v>
      </c>
      <c r="H260" s="18">
        <f>E260-F260</f>
        <v>315411.64</v>
      </c>
      <c r="I260" s="19">
        <f>IF(ISERROR(F260/C260),0,F260/C260*100-100)</f>
        <v>303.9285403273314</v>
      </c>
      <c r="J260" s="19">
        <f>IF(ISERROR(F260/E260),0,F260/E260*100)</f>
        <v>0</v>
      </c>
      <c r="K260" s="19">
        <f>IF(ISERROR(F260/D260),0,F260/D260*100)</f>
        <v>0</v>
      </c>
    </row>
    <row r="261" spans="1:11">
      <c r="A261" s="22" t="s">
        <v>61</v>
      </c>
      <c r="B261" s="17" t="s">
        <v>62</v>
      </c>
      <c r="C261" s="18">
        <v>-78086</v>
      </c>
      <c r="D261" s="18">
        <v>0</v>
      </c>
      <c r="E261" s="18">
        <v>0</v>
      </c>
      <c r="F261" s="18">
        <v>-315411.64</v>
      </c>
      <c r="G261" s="18">
        <f>F261-C261</f>
        <v>-237325.64</v>
      </c>
      <c r="H261" s="18">
        <f>E261-F261</f>
        <v>315411.64</v>
      </c>
      <c r="I261" s="19">
        <f>IF(ISERROR(F261/C261),0,F261/C261*100-100)</f>
        <v>303.9285403273314</v>
      </c>
      <c r="J261" s="19">
        <f>IF(ISERROR(F261/E261),0,F261/E261*100)</f>
        <v>0</v>
      </c>
      <c r="K261" s="19">
        <f>IF(ISERROR(F261/D261),0,F261/D261*100)</f>
        <v>0</v>
      </c>
    </row>
    <row r="262" spans="1:11">
      <c r="A262" s="27" t="s">
        <v>78</v>
      </c>
      <c r="B262" s="28" t="s">
        <v>468</v>
      </c>
      <c r="C262" s="29"/>
      <c r="D262" s="29"/>
      <c r="E262" s="29"/>
      <c r="F262" s="29"/>
      <c r="G262" s="29"/>
      <c r="H262" s="29"/>
      <c r="I262" s="30"/>
      <c r="J262" s="30"/>
      <c r="K262" s="30"/>
    </row>
    <row r="263" spans="1:11">
      <c r="A263" s="16" t="s">
        <v>20</v>
      </c>
      <c r="B263" s="17" t="s">
        <v>21</v>
      </c>
      <c r="C263" s="18">
        <v>90948083.019999996</v>
      </c>
      <c r="D263" s="18">
        <v>97199299</v>
      </c>
      <c r="E263" s="18">
        <v>68144705</v>
      </c>
      <c r="F263" s="18">
        <v>96271965.329999998</v>
      </c>
      <c r="G263" s="18">
        <f>F263-C263</f>
        <v>5323882.3100000024</v>
      </c>
      <c r="H263" s="18">
        <f>E263-F263</f>
        <v>-28127260.329999998</v>
      </c>
      <c r="I263" s="19">
        <f>IF(ISERROR(F263/C263),0,F263/C263*100-100)</f>
        <v>5.8537597860410528</v>
      </c>
      <c r="J263" s="19">
        <f>IF(ISERROR(F263/E263),0,F263/E263*100)</f>
        <v>141.27578265985596</v>
      </c>
      <c r="K263" s="19">
        <f>IF(ISERROR(F263/D263),0,F263/D263*100)</f>
        <v>99.045946133829617</v>
      </c>
    </row>
    <row r="264" spans="1:11" ht="25.5">
      <c r="A264" s="22" t="s">
        <v>22</v>
      </c>
      <c r="B264" s="17" t="s">
        <v>23</v>
      </c>
      <c r="C264" s="18">
        <v>3038134.7</v>
      </c>
      <c r="D264" s="18">
        <v>4207226</v>
      </c>
      <c r="E264" s="18">
        <v>3170314</v>
      </c>
      <c r="F264" s="18">
        <v>3298893.97</v>
      </c>
      <c r="G264" s="18">
        <f>F264-C264</f>
        <v>260759.27000000002</v>
      </c>
      <c r="H264" s="18">
        <f>E264-F264</f>
        <v>-128579.9700000002</v>
      </c>
      <c r="I264" s="19">
        <f>IF(ISERROR(F264/C264),0,F264/C264*100-100)</f>
        <v>8.5828738929843951</v>
      </c>
      <c r="J264" s="19">
        <f>IF(ISERROR(F264/E264),0,F264/E264*100)</f>
        <v>104.05574873656049</v>
      </c>
      <c r="K264" s="19">
        <f>IF(ISERROR(F264/D264),0,F264/D264*100)</f>
        <v>78.410191655974742</v>
      </c>
    </row>
    <row r="265" spans="1:11">
      <c r="A265" s="22" t="s">
        <v>84</v>
      </c>
      <c r="B265" s="17" t="s">
        <v>85</v>
      </c>
      <c r="C265" s="18">
        <v>206831.32</v>
      </c>
      <c r="D265" s="18">
        <v>213421</v>
      </c>
      <c r="E265" s="18">
        <v>0</v>
      </c>
      <c r="F265" s="18">
        <v>194419.36</v>
      </c>
      <c r="G265" s="18">
        <f>F265-C265</f>
        <v>-12411.960000000021</v>
      </c>
      <c r="H265" s="18">
        <f>E265-F265</f>
        <v>-194419.36</v>
      </c>
      <c r="I265" s="19">
        <f>IF(ISERROR(F265/C265),0,F265/C265*100-100)</f>
        <v>-6.0010060371901233</v>
      </c>
      <c r="J265" s="19">
        <f>IF(ISERROR(F265/E265),0,F265/E265*100)</f>
        <v>0</v>
      </c>
      <c r="K265" s="19">
        <f>IF(ISERROR(F265/D265),0,F265/D265*100)</f>
        <v>91.096639974510467</v>
      </c>
    </row>
    <row r="266" spans="1:11">
      <c r="A266" s="23" t="s">
        <v>86</v>
      </c>
      <c r="B266" s="17" t="s">
        <v>87</v>
      </c>
      <c r="C266" s="18">
        <v>169479.23</v>
      </c>
      <c r="D266" s="18">
        <v>169401</v>
      </c>
      <c r="E266" s="18">
        <v>0</v>
      </c>
      <c r="F266" s="18">
        <v>165642.51999999999</v>
      </c>
      <c r="G266" s="18">
        <f>F266-C266</f>
        <v>-3836.710000000021</v>
      </c>
      <c r="H266" s="18">
        <f>E266-F266</f>
        <v>-165642.51999999999</v>
      </c>
      <c r="I266" s="19">
        <f>IF(ISERROR(F266/C266),0,F266/C266*100-100)</f>
        <v>-2.2638231245209397</v>
      </c>
      <c r="J266" s="19">
        <f>IF(ISERROR(F266/E266),0,F266/E266*100)</f>
        <v>0</v>
      </c>
      <c r="K266" s="19">
        <f>IF(ISERROR(F266/D266),0,F266/D266*100)</f>
        <v>97.781311798631648</v>
      </c>
    </row>
    <row r="267" spans="1:11">
      <c r="A267" s="24" t="s">
        <v>88</v>
      </c>
      <c r="B267" s="17" t="s">
        <v>89</v>
      </c>
      <c r="C267" s="18">
        <v>169479.23</v>
      </c>
      <c r="D267" s="18">
        <v>169401</v>
      </c>
      <c r="E267" s="18">
        <v>0</v>
      </c>
      <c r="F267" s="18">
        <v>165642.51999999999</v>
      </c>
      <c r="G267" s="18">
        <f>F267-C267</f>
        <v>-3836.710000000021</v>
      </c>
      <c r="H267" s="18">
        <f>E267-F267</f>
        <v>-165642.51999999999</v>
      </c>
      <c r="I267" s="19">
        <f>IF(ISERROR(F267/C267),0,F267/C267*100-100)</f>
        <v>-2.2638231245209397</v>
      </c>
      <c r="J267" s="19">
        <f>IF(ISERROR(F267/E267),0,F267/E267*100)</f>
        <v>0</v>
      </c>
      <c r="K267" s="19">
        <f>IF(ISERROR(F267/D267),0,F267/D267*100)</f>
        <v>97.781311798631648</v>
      </c>
    </row>
    <row r="268" spans="1:11" ht="25.5">
      <c r="A268" s="25" t="s">
        <v>90</v>
      </c>
      <c r="B268" s="17" t="s">
        <v>91</v>
      </c>
      <c r="C268" s="18">
        <v>169479.23</v>
      </c>
      <c r="D268" s="18">
        <v>169401</v>
      </c>
      <c r="E268" s="18">
        <v>0</v>
      </c>
      <c r="F268" s="18">
        <v>165642.51999999999</v>
      </c>
      <c r="G268" s="18">
        <f>F268-C268</f>
        <v>-3836.710000000021</v>
      </c>
      <c r="H268" s="18">
        <f>E268-F268</f>
        <v>-165642.51999999999</v>
      </c>
      <c r="I268" s="19">
        <f>IF(ISERROR(F268/C268),0,F268/C268*100-100)</f>
        <v>-2.2638231245209397</v>
      </c>
      <c r="J268" s="19">
        <f>IF(ISERROR(F268/E268),0,F268/E268*100)</f>
        <v>0</v>
      </c>
      <c r="K268" s="19">
        <f>IF(ISERROR(F268/D268),0,F268/D268*100)</f>
        <v>97.781311798631648</v>
      </c>
    </row>
    <row r="269" spans="1:11" ht="25.5">
      <c r="A269" s="26" t="s">
        <v>92</v>
      </c>
      <c r="B269" s="17" t="s">
        <v>93</v>
      </c>
      <c r="C269" s="18">
        <v>169479.23</v>
      </c>
      <c r="D269" s="18">
        <v>169401</v>
      </c>
      <c r="E269" s="18">
        <v>0</v>
      </c>
      <c r="F269" s="18">
        <v>165642.51999999999</v>
      </c>
      <c r="G269" s="18">
        <f>F269-C269</f>
        <v>-3836.710000000021</v>
      </c>
      <c r="H269" s="18">
        <f>E269-F269</f>
        <v>-165642.51999999999</v>
      </c>
      <c r="I269" s="19">
        <f>IF(ISERROR(F269/C269),0,F269/C269*100-100)</f>
        <v>-2.2638231245209397</v>
      </c>
      <c r="J269" s="19">
        <f>IF(ISERROR(F269/E269),0,F269/E269*100)</f>
        <v>0</v>
      </c>
      <c r="K269" s="19">
        <f>IF(ISERROR(F269/D269),0,F269/D269*100)</f>
        <v>97.781311798631648</v>
      </c>
    </row>
    <row r="270" spans="1:11">
      <c r="A270" s="23" t="s">
        <v>435</v>
      </c>
      <c r="B270" s="17" t="s">
        <v>436</v>
      </c>
      <c r="C270" s="18">
        <v>37352.089999999997</v>
      </c>
      <c r="D270" s="18">
        <v>44020</v>
      </c>
      <c r="E270" s="18">
        <v>0</v>
      </c>
      <c r="F270" s="18">
        <v>28776.84</v>
      </c>
      <c r="G270" s="18">
        <f>F270-C270</f>
        <v>-8575.2499999999964</v>
      </c>
      <c r="H270" s="18">
        <f>E270-F270</f>
        <v>-28776.84</v>
      </c>
      <c r="I270" s="19">
        <f>IF(ISERROR(F270/C270),0,F270/C270*100-100)</f>
        <v>-22.957885355277298</v>
      </c>
      <c r="J270" s="19">
        <f>IF(ISERROR(F270/E270),0,F270/E270*100)</f>
        <v>0</v>
      </c>
      <c r="K270" s="19">
        <f>IF(ISERROR(F270/D270),0,F270/D270*100)</f>
        <v>65.372194457064964</v>
      </c>
    </row>
    <row r="271" spans="1:11">
      <c r="A271" s="24" t="s">
        <v>437</v>
      </c>
      <c r="B271" s="17" t="s">
        <v>438</v>
      </c>
      <c r="C271" s="18">
        <v>37352.089999999997</v>
      </c>
      <c r="D271" s="18">
        <v>44020</v>
      </c>
      <c r="E271" s="18">
        <v>0</v>
      </c>
      <c r="F271" s="18">
        <v>28776.84</v>
      </c>
      <c r="G271" s="18">
        <f>F271-C271</f>
        <v>-8575.2499999999964</v>
      </c>
      <c r="H271" s="18">
        <f>E271-F271</f>
        <v>-28776.84</v>
      </c>
      <c r="I271" s="19">
        <f>IF(ISERROR(F271/C271),0,F271/C271*100-100)</f>
        <v>-22.957885355277298</v>
      </c>
      <c r="J271" s="19">
        <f>IF(ISERROR(F271/E271),0,F271/E271*100)</f>
        <v>0</v>
      </c>
      <c r="K271" s="19">
        <f>IF(ISERROR(F271/D271),0,F271/D271*100)</f>
        <v>65.372194457064964</v>
      </c>
    </row>
    <row r="272" spans="1:11" ht="25.5">
      <c r="A272" s="25" t="s">
        <v>439</v>
      </c>
      <c r="B272" s="17" t="s">
        <v>440</v>
      </c>
      <c r="C272" s="18">
        <v>37352.089999999997</v>
      </c>
      <c r="D272" s="18">
        <v>44020</v>
      </c>
      <c r="E272" s="18">
        <v>0</v>
      </c>
      <c r="F272" s="18">
        <v>28776.84</v>
      </c>
      <c r="G272" s="18">
        <f>F272-C272</f>
        <v>-8575.2499999999964</v>
      </c>
      <c r="H272" s="18">
        <f>E272-F272</f>
        <v>-28776.84</v>
      </c>
      <c r="I272" s="19">
        <f>IF(ISERROR(F272/C272),0,F272/C272*100-100)</f>
        <v>-22.957885355277298</v>
      </c>
      <c r="J272" s="19">
        <f>IF(ISERROR(F272/E272),0,F272/E272*100)</f>
        <v>0</v>
      </c>
      <c r="K272" s="19">
        <f>IF(ISERROR(F272/D272),0,F272/D272*100)</f>
        <v>65.372194457064964</v>
      </c>
    </row>
    <row r="273" spans="1:11">
      <c r="A273" s="22" t="s">
        <v>24</v>
      </c>
      <c r="B273" s="17" t="s">
        <v>25</v>
      </c>
      <c r="C273" s="18">
        <v>87703117</v>
      </c>
      <c r="D273" s="18">
        <v>92778652</v>
      </c>
      <c r="E273" s="18">
        <v>64974391</v>
      </c>
      <c r="F273" s="18">
        <v>92778652</v>
      </c>
      <c r="G273" s="18">
        <f>F273-C273</f>
        <v>5075535</v>
      </c>
      <c r="H273" s="18">
        <f>E273-F273</f>
        <v>-27804261</v>
      </c>
      <c r="I273" s="19">
        <f>IF(ISERROR(F273/C273),0,F273/C273*100-100)</f>
        <v>5.7871774386308203</v>
      </c>
      <c r="J273" s="19">
        <f>IF(ISERROR(F273/E273),0,F273/E273*100)</f>
        <v>142.79264579794216</v>
      </c>
      <c r="K273" s="19">
        <f>IF(ISERROR(F273/D273),0,F273/D273*100)</f>
        <v>100</v>
      </c>
    </row>
    <row r="274" spans="1:11">
      <c r="A274" s="23" t="s">
        <v>26</v>
      </c>
      <c r="B274" s="17" t="s">
        <v>27</v>
      </c>
      <c r="C274" s="18">
        <v>87703117</v>
      </c>
      <c r="D274" s="18">
        <v>92778652</v>
      </c>
      <c r="E274" s="18">
        <v>64974391</v>
      </c>
      <c r="F274" s="18">
        <v>92778652</v>
      </c>
      <c r="G274" s="18">
        <f>F274-C274</f>
        <v>5075535</v>
      </c>
      <c r="H274" s="18">
        <f>E274-F274</f>
        <v>-27804261</v>
      </c>
      <c r="I274" s="19">
        <f>IF(ISERROR(F274/C274),0,F274/C274*100-100)</f>
        <v>5.7871774386308203</v>
      </c>
      <c r="J274" s="19">
        <f>IF(ISERROR(F274/E274),0,F274/E274*100)</f>
        <v>142.79264579794216</v>
      </c>
      <c r="K274" s="19">
        <f>IF(ISERROR(F274/D274),0,F274/D274*100)</f>
        <v>100</v>
      </c>
    </row>
    <row r="275" spans="1:11">
      <c r="A275" s="16" t="s">
        <v>28</v>
      </c>
      <c r="B275" s="17" t="s">
        <v>29</v>
      </c>
      <c r="C275" s="18">
        <v>61255321.829999998</v>
      </c>
      <c r="D275" s="18">
        <v>98139267</v>
      </c>
      <c r="E275" s="18">
        <v>68144705</v>
      </c>
      <c r="F275" s="18">
        <v>66011234.140000001</v>
      </c>
      <c r="G275" s="18">
        <f>F275-C275</f>
        <v>4755912.3100000024</v>
      </c>
      <c r="H275" s="18">
        <f>E275-F275</f>
        <v>2133470.8599999994</v>
      </c>
      <c r="I275" s="19">
        <f>IF(ISERROR(F275/C275),0,F275/C275*100-100)</f>
        <v>7.7640801940424637</v>
      </c>
      <c r="J275" s="19">
        <f>IF(ISERROR(F275/E275),0,F275/E275*100)</f>
        <v>96.869205230252291</v>
      </c>
      <c r="K275" s="19">
        <f>IF(ISERROR(F275/D275),0,F275/D275*100)</f>
        <v>67.262815545585838</v>
      </c>
    </row>
    <row r="276" spans="1:11">
      <c r="A276" s="22" t="s">
        <v>30</v>
      </c>
      <c r="B276" s="17" t="s">
        <v>31</v>
      </c>
      <c r="C276" s="18">
        <v>57096277.18</v>
      </c>
      <c r="D276" s="18">
        <v>94323424</v>
      </c>
      <c r="E276" s="18">
        <v>66765714</v>
      </c>
      <c r="F276" s="18">
        <v>64473874.210000001</v>
      </c>
      <c r="G276" s="18">
        <f>F276-C276</f>
        <v>7377597.0300000012</v>
      </c>
      <c r="H276" s="18">
        <f>E276-F276</f>
        <v>2291839.7899999991</v>
      </c>
      <c r="I276" s="19">
        <f>IF(ISERROR(F276/C276),0,F276/C276*100-100)</f>
        <v>12.921327614305937</v>
      </c>
      <c r="J276" s="19">
        <f>IF(ISERROR(F276/E276),0,F276/E276*100)</f>
        <v>96.567340251914331</v>
      </c>
      <c r="K276" s="19">
        <f>IF(ISERROR(F276/D276),0,F276/D276*100)</f>
        <v>68.354043434640374</v>
      </c>
    </row>
    <row r="277" spans="1:11">
      <c r="A277" s="23" t="s">
        <v>32</v>
      </c>
      <c r="B277" s="17" t="s">
        <v>33</v>
      </c>
      <c r="C277" s="18">
        <v>43927368.979999997</v>
      </c>
      <c r="D277" s="18">
        <v>74188508</v>
      </c>
      <c r="E277" s="18">
        <v>52348902</v>
      </c>
      <c r="F277" s="18">
        <v>49914136.25</v>
      </c>
      <c r="G277" s="18">
        <f>F277-C277</f>
        <v>5986767.2700000033</v>
      </c>
      <c r="H277" s="18">
        <f>E277-F277</f>
        <v>2434765.75</v>
      </c>
      <c r="I277" s="19">
        <f>IF(ISERROR(F277/C277),0,F277/C277*100-100)</f>
        <v>13.628786355781415</v>
      </c>
      <c r="J277" s="19">
        <f>IF(ISERROR(F277/E277),0,F277/E277*100)</f>
        <v>95.348965007900262</v>
      </c>
      <c r="K277" s="19">
        <f>IF(ISERROR(F277/D277),0,F277/D277*100)</f>
        <v>67.28014566622636</v>
      </c>
    </row>
    <row r="278" spans="1:11">
      <c r="A278" s="24" t="s">
        <v>34</v>
      </c>
      <c r="B278" s="17" t="s">
        <v>35</v>
      </c>
      <c r="C278" s="18">
        <v>33589677.380000003</v>
      </c>
      <c r="D278" s="18">
        <v>56673520</v>
      </c>
      <c r="E278" s="18">
        <v>42161624</v>
      </c>
      <c r="F278" s="18">
        <v>38220704.899999999</v>
      </c>
      <c r="G278" s="18">
        <f>F278-C278</f>
        <v>4631027.5199999958</v>
      </c>
      <c r="H278" s="18">
        <f>E278-F278</f>
        <v>3940919.1000000015</v>
      </c>
      <c r="I278" s="19">
        <f>IF(ISERROR(F278/C278),0,F278/C278*100-100)</f>
        <v>13.787055670732357</v>
      </c>
      <c r="J278" s="19">
        <f>IF(ISERROR(F278/E278),0,F278/E278*100)</f>
        <v>90.65282898021195</v>
      </c>
      <c r="K278" s="19">
        <f>IF(ISERROR(F278/D278),0,F278/D278*100)</f>
        <v>67.440146474049953</v>
      </c>
    </row>
    <row r="279" spans="1:11">
      <c r="A279" s="24" t="s">
        <v>36</v>
      </c>
      <c r="B279" s="17" t="s">
        <v>37</v>
      </c>
      <c r="C279" s="18">
        <v>10337691.6</v>
      </c>
      <c r="D279" s="18">
        <v>17514988</v>
      </c>
      <c r="E279" s="18">
        <v>10187278</v>
      </c>
      <c r="F279" s="18">
        <v>11693431.35</v>
      </c>
      <c r="G279" s="18">
        <f>F279-C279</f>
        <v>1355739.75</v>
      </c>
      <c r="H279" s="18">
        <f>E279-F279</f>
        <v>-1506153.3499999996</v>
      </c>
      <c r="I279" s="19">
        <f>IF(ISERROR(F279/C279),0,F279/C279*100-100)</f>
        <v>13.114530810727615</v>
      </c>
      <c r="J279" s="19">
        <f>IF(ISERROR(F279/E279),0,F279/E279*100)</f>
        <v>114.78464954033845</v>
      </c>
      <c r="K279" s="19">
        <f>IF(ISERROR(F279/D279),0,F279/D279*100)</f>
        <v>66.762428555474884</v>
      </c>
    </row>
    <row r="280" spans="1:11">
      <c r="A280" s="25" t="s">
        <v>38</v>
      </c>
      <c r="B280" s="17" t="s">
        <v>39</v>
      </c>
      <c r="C280" s="18">
        <v>142524.57</v>
      </c>
      <c r="D280" s="18">
        <v>0</v>
      </c>
      <c r="E280" s="18">
        <v>0</v>
      </c>
      <c r="F280" s="18">
        <v>164165.42000000001</v>
      </c>
      <c r="G280" s="18">
        <f>F280-C280</f>
        <v>21640.850000000006</v>
      </c>
      <c r="H280" s="18">
        <f>E280-F280</f>
        <v>-164165.42000000001</v>
      </c>
      <c r="I280" s="19">
        <f>IF(ISERROR(F280/C280),0,F280/C280*100-100)</f>
        <v>15.18394337200948</v>
      </c>
      <c r="J280" s="19">
        <f>IF(ISERROR(F280/E280),0,F280/E280*100)</f>
        <v>0</v>
      </c>
      <c r="K280" s="19">
        <f>IF(ISERROR(F280/D280),0,F280/D280*100)</f>
        <v>0</v>
      </c>
    </row>
    <row r="281" spans="1:11">
      <c r="A281" s="23" t="s">
        <v>40</v>
      </c>
      <c r="B281" s="17" t="s">
        <v>41</v>
      </c>
      <c r="C281" s="18">
        <v>10983434.199999999</v>
      </c>
      <c r="D281" s="18">
        <v>15840009</v>
      </c>
      <c r="E281" s="18">
        <v>11814717</v>
      </c>
      <c r="F281" s="18">
        <v>11469187.960000001</v>
      </c>
      <c r="G281" s="18">
        <f>F281-C281</f>
        <v>485753.76000000164</v>
      </c>
      <c r="H281" s="18">
        <f>E281-F281</f>
        <v>345529.03999999911</v>
      </c>
      <c r="I281" s="19">
        <f>IF(ISERROR(F281/C281),0,F281/C281*100-100)</f>
        <v>4.4226036333882064</v>
      </c>
      <c r="J281" s="19">
        <f>IF(ISERROR(F281/E281),0,F281/E281*100)</f>
        <v>97.07543532358838</v>
      </c>
      <c r="K281" s="19">
        <f>IF(ISERROR(F281/D281),0,F281/D281*100)</f>
        <v>72.406448506437087</v>
      </c>
    </row>
    <row r="282" spans="1:11">
      <c r="A282" s="24" t="s">
        <v>42</v>
      </c>
      <c r="B282" s="17" t="s">
        <v>43</v>
      </c>
      <c r="C282" s="18">
        <v>4364976.01</v>
      </c>
      <c r="D282" s="18">
        <v>6312642</v>
      </c>
      <c r="E282" s="18">
        <v>4765460</v>
      </c>
      <c r="F282" s="18">
        <v>4714586.17</v>
      </c>
      <c r="G282" s="18">
        <f>F282-C282</f>
        <v>349610.16000000015</v>
      </c>
      <c r="H282" s="18">
        <f>E282-F282</f>
        <v>50873.830000000075</v>
      </c>
      <c r="I282" s="19">
        <f>IF(ISERROR(F282/C282),0,F282/C282*100-100)</f>
        <v>8.0094405833859241</v>
      </c>
      <c r="J282" s="19">
        <f>IF(ISERROR(F282/E282),0,F282/E282*100)</f>
        <v>98.932446605364433</v>
      </c>
      <c r="K282" s="19">
        <f>IF(ISERROR(F282/D282),0,F282/D282*100)</f>
        <v>74.684833545130545</v>
      </c>
    </row>
    <row r="283" spans="1:11">
      <c r="A283" s="24" t="s">
        <v>44</v>
      </c>
      <c r="B283" s="17" t="s">
        <v>45</v>
      </c>
      <c r="C283" s="18">
        <v>6618458.1900000004</v>
      </c>
      <c r="D283" s="18">
        <v>9527367</v>
      </c>
      <c r="E283" s="18">
        <v>7049257</v>
      </c>
      <c r="F283" s="18">
        <v>6754601.79</v>
      </c>
      <c r="G283" s="18">
        <f>F283-C283</f>
        <v>136143.59999999963</v>
      </c>
      <c r="H283" s="18">
        <f>E283-F283</f>
        <v>294655.20999999996</v>
      </c>
      <c r="I283" s="19">
        <f>IF(ISERROR(F283/C283),0,F283/C283*100-100)</f>
        <v>2.0570289347102459</v>
      </c>
      <c r="J283" s="19">
        <f>IF(ISERROR(F283/E283),0,F283/E283*100)</f>
        <v>95.820052950261285</v>
      </c>
      <c r="K283" s="19">
        <f>IF(ISERROR(F283/D283),0,F283/D283*100)</f>
        <v>70.896836345235783</v>
      </c>
    </row>
    <row r="284" spans="1:11" ht="25.5">
      <c r="A284" s="23" t="s">
        <v>46</v>
      </c>
      <c r="B284" s="17" t="s">
        <v>47</v>
      </c>
      <c r="C284" s="18">
        <v>2185474</v>
      </c>
      <c r="D284" s="18">
        <v>4294907</v>
      </c>
      <c r="E284" s="18">
        <v>2602095</v>
      </c>
      <c r="F284" s="18">
        <v>3090550</v>
      </c>
      <c r="G284" s="18">
        <f>F284-C284</f>
        <v>905076</v>
      </c>
      <c r="H284" s="18">
        <f>E284-F284</f>
        <v>-488455</v>
      </c>
      <c r="I284" s="19">
        <f>IF(ISERROR(F284/C284),0,F284/C284*100-100)</f>
        <v>41.413258634053761</v>
      </c>
      <c r="J284" s="19">
        <f>IF(ISERROR(F284/E284),0,F284/E284*100)</f>
        <v>118.77160518735866</v>
      </c>
      <c r="K284" s="19">
        <f>IF(ISERROR(F284/D284),0,F284/D284*100)</f>
        <v>71.958484782091901</v>
      </c>
    </row>
    <row r="285" spans="1:11" ht="25.5">
      <c r="A285" s="24" t="s">
        <v>158</v>
      </c>
      <c r="B285" s="17" t="s">
        <v>159</v>
      </c>
      <c r="C285" s="18">
        <v>2185474</v>
      </c>
      <c r="D285" s="18">
        <v>4294907</v>
      </c>
      <c r="E285" s="18">
        <v>2602095</v>
      </c>
      <c r="F285" s="18">
        <v>3090550</v>
      </c>
      <c r="G285" s="18">
        <f>F285-C285</f>
        <v>905076</v>
      </c>
      <c r="H285" s="18">
        <f>E285-F285</f>
        <v>-488455</v>
      </c>
      <c r="I285" s="19">
        <f>IF(ISERROR(F285/C285),0,F285/C285*100-100)</f>
        <v>41.413258634053761</v>
      </c>
      <c r="J285" s="19">
        <f>IF(ISERROR(F285/E285),0,F285/E285*100)</f>
        <v>118.77160518735866</v>
      </c>
      <c r="K285" s="19">
        <f>IF(ISERROR(F285/D285),0,F285/D285*100)</f>
        <v>71.958484782091901</v>
      </c>
    </row>
    <row r="286" spans="1:11" ht="38.25">
      <c r="A286" s="25" t="s">
        <v>162</v>
      </c>
      <c r="B286" s="17" t="s">
        <v>163</v>
      </c>
      <c r="C286" s="18">
        <v>2185474</v>
      </c>
      <c r="D286" s="18">
        <v>4294907</v>
      </c>
      <c r="E286" s="18">
        <v>2602095</v>
      </c>
      <c r="F286" s="18">
        <v>3090550</v>
      </c>
      <c r="G286" s="18">
        <f>F286-C286</f>
        <v>905076</v>
      </c>
      <c r="H286" s="18">
        <f>E286-F286</f>
        <v>-488455</v>
      </c>
      <c r="I286" s="19">
        <f>IF(ISERROR(F286/C286),0,F286/C286*100-100)</f>
        <v>41.413258634053761</v>
      </c>
      <c r="J286" s="19">
        <f>IF(ISERROR(F286/E286),0,F286/E286*100)</f>
        <v>118.77160518735866</v>
      </c>
      <c r="K286" s="19">
        <f>IF(ISERROR(F286/D286),0,F286/D286*100)</f>
        <v>71.958484782091901</v>
      </c>
    </row>
    <row r="287" spans="1:11">
      <c r="A287" s="22" t="s">
        <v>54</v>
      </c>
      <c r="B287" s="17" t="s">
        <v>55</v>
      </c>
      <c r="C287" s="18">
        <v>4159044.65</v>
      </c>
      <c r="D287" s="18">
        <v>3815843</v>
      </c>
      <c r="E287" s="18">
        <v>1378991</v>
      </c>
      <c r="F287" s="18">
        <v>1537359.93</v>
      </c>
      <c r="G287" s="18">
        <f>F287-C287</f>
        <v>-2621684.7199999997</v>
      </c>
      <c r="H287" s="18">
        <f>E287-F287</f>
        <v>-158368.92999999993</v>
      </c>
      <c r="I287" s="19">
        <f>IF(ISERROR(F287/C287),0,F287/C287*100-100)</f>
        <v>-63.035743557117144</v>
      </c>
      <c r="J287" s="19">
        <f>IF(ISERROR(F287/E287),0,F287/E287*100)</f>
        <v>111.48440635218068</v>
      </c>
      <c r="K287" s="19">
        <f>IF(ISERROR(F287/D287),0,F287/D287*100)</f>
        <v>40.288867492713926</v>
      </c>
    </row>
    <row r="288" spans="1:11">
      <c r="A288" s="23" t="s">
        <v>56</v>
      </c>
      <c r="B288" s="17" t="s">
        <v>57</v>
      </c>
      <c r="C288" s="18">
        <v>4159044.65</v>
      </c>
      <c r="D288" s="18">
        <v>3815843</v>
      </c>
      <c r="E288" s="18">
        <v>1378991</v>
      </c>
      <c r="F288" s="18">
        <v>1537359.93</v>
      </c>
      <c r="G288" s="18">
        <f>F288-C288</f>
        <v>-2621684.7199999997</v>
      </c>
      <c r="H288" s="18">
        <f>E288-F288</f>
        <v>-158368.92999999993</v>
      </c>
      <c r="I288" s="19">
        <f>IF(ISERROR(F288/C288),0,F288/C288*100-100)</f>
        <v>-63.035743557117144</v>
      </c>
      <c r="J288" s="19">
        <f>IF(ISERROR(F288/E288),0,F288/E288*100)</f>
        <v>111.48440635218068</v>
      </c>
      <c r="K288" s="19">
        <f>IF(ISERROR(F288/D288),0,F288/D288*100)</f>
        <v>40.288867492713926</v>
      </c>
    </row>
    <row r="289" spans="1:11">
      <c r="A289" s="16"/>
      <c r="B289" s="17" t="s">
        <v>58</v>
      </c>
      <c r="C289" s="18">
        <v>29692761.190000001</v>
      </c>
      <c r="D289" s="18">
        <v>-939968</v>
      </c>
      <c r="E289" s="18">
        <v>0</v>
      </c>
      <c r="F289" s="18">
        <v>30260731.190000001</v>
      </c>
      <c r="G289" s="18">
        <f>F289-C289</f>
        <v>567970</v>
      </c>
      <c r="H289" s="18">
        <f>E289-F289</f>
        <v>-30260731.190000001</v>
      </c>
      <c r="I289" s="19">
        <f>IF(ISERROR(F289/C289),0,F289/C289*100-100)</f>
        <v>1.9128231166028513</v>
      </c>
      <c r="J289" s="19">
        <f>IF(ISERROR(F289/E289),0,F289/E289*100)</f>
        <v>0</v>
      </c>
      <c r="K289" s="19">
        <f>IF(ISERROR(F289/D289),0,F289/D289*100)</f>
        <v>-3219.3363167682305</v>
      </c>
    </row>
    <row r="290" spans="1:11">
      <c r="A290" s="16" t="s">
        <v>59</v>
      </c>
      <c r="B290" s="17" t="s">
        <v>60</v>
      </c>
      <c r="C290" s="18">
        <v>-29692761.190000001</v>
      </c>
      <c r="D290" s="18">
        <v>939968</v>
      </c>
      <c r="E290" s="18">
        <v>0</v>
      </c>
      <c r="F290" s="18">
        <v>-30260731.190000001</v>
      </c>
      <c r="G290" s="18">
        <f>F290-C290</f>
        <v>-567970</v>
      </c>
      <c r="H290" s="18">
        <f>E290-F290</f>
        <v>30260731.190000001</v>
      </c>
      <c r="I290" s="19">
        <f>IF(ISERROR(F290/C290),0,F290/C290*100-100)</f>
        <v>1.9128231166028513</v>
      </c>
      <c r="J290" s="19">
        <f>IF(ISERROR(F290/E290),0,F290/E290*100)</f>
        <v>0</v>
      </c>
      <c r="K290" s="19">
        <f>IF(ISERROR(F290/D290),0,F290/D290*100)</f>
        <v>-3219.3363167682305</v>
      </c>
    </row>
    <row r="291" spans="1:11">
      <c r="A291" s="22" t="s">
        <v>61</v>
      </c>
      <c r="B291" s="17" t="s">
        <v>62</v>
      </c>
      <c r="C291" s="18">
        <v>-25821779.190000001</v>
      </c>
      <c r="D291" s="18">
        <v>939968</v>
      </c>
      <c r="E291" s="18">
        <v>0</v>
      </c>
      <c r="F291" s="18">
        <v>-30260731.190000001</v>
      </c>
      <c r="G291" s="18">
        <f>F291-C291</f>
        <v>-4438952</v>
      </c>
      <c r="H291" s="18">
        <f>E291-F291</f>
        <v>30260731.190000001</v>
      </c>
      <c r="I291" s="19">
        <f>IF(ISERROR(F291/C291),0,F291/C291*100-100)</f>
        <v>17.190728676508371</v>
      </c>
      <c r="J291" s="19">
        <f>IF(ISERROR(F291/E291),0,F291/E291*100)</f>
        <v>0</v>
      </c>
      <c r="K291" s="19">
        <f>IF(ISERROR(F291/D291),0,F291/D291*100)</f>
        <v>-3219.3363167682305</v>
      </c>
    </row>
    <row r="292" spans="1:11" ht="25.5">
      <c r="A292" s="23" t="s">
        <v>140</v>
      </c>
      <c r="B292" s="17" t="s">
        <v>141</v>
      </c>
      <c r="C292" s="18">
        <v>-616365.96</v>
      </c>
      <c r="D292" s="18">
        <v>939968</v>
      </c>
      <c r="E292" s="18">
        <v>0</v>
      </c>
      <c r="F292" s="18">
        <v>-735496.64</v>
      </c>
      <c r="G292" s="18">
        <f>F292-C292</f>
        <v>-119130.68000000005</v>
      </c>
      <c r="H292" s="18">
        <f>E292-F292</f>
        <v>735496.64</v>
      </c>
      <c r="I292" s="19">
        <f>IF(ISERROR(F292/C292),0,F292/C292*100-100)</f>
        <v>19.327913566154777</v>
      </c>
      <c r="J292" s="19">
        <f>IF(ISERROR(F292/E292),0,F292/E292*100)</f>
        <v>0</v>
      </c>
      <c r="K292" s="19">
        <f>IF(ISERROR(F292/D292),0,F292/D292*100)</f>
        <v>-78.246987131476814</v>
      </c>
    </row>
    <row r="293" spans="1:11">
      <c r="A293" s="22" t="s">
        <v>314</v>
      </c>
      <c r="B293" s="17" t="s">
        <v>315</v>
      </c>
      <c r="C293" s="18">
        <v>-3870982</v>
      </c>
      <c r="D293" s="18">
        <v>0</v>
      </c>
      <c r="E293" s="18">
        <v>0</v>
      </c>
      <c r="F293" s="18">
        <v>0</v>
      </c>
      <c r="G293" s="18">
        <f>F293-C293</f>
        <v>3870982</v>
      </c>
      <c r="H293" s="18">
        <f>E293-F293</f>
        <v>0</v>
      </c>
      <c r="I293" s="19">
        <f>IF(ISERROR(F293/C293),0,F293/C293*100-100)</f>
        <v>-100</v>
      </c>
      <c r="J293" s="19">
        <f>IF(ISERROR(F293/E293),0,F293/E293*100)</f>
        <v>0</v>
      </c>
      <c r="K293" s="19">
        <f>IF(ISERROR(F293/D293),0,F293/D293*100)</f>
        <v>0</v>
      </c>
    </row>
    <row r="294" spans="1:11">
      <c r="A294" s="36" t="s">
        <v>469</v>
      </c>
      <c r="B294" s="28" t="s">
        <v>470</v>
      </c>
      <c r="C294" s="29"/>
      <c r="D294" s="29"/>
      <c r="E294" s="29"/>
      <c r="F294" s="29"/>
      <c r="G294" s="29"/>
      <c r="H294" s="29"/>
      <c r="I294" s="30"/>
      <c r="J294" s="30"/>
      <c r="K294" s="30"/>
    </row>
    <row r="295" spans="1:11">
      <c r="A295" s="16" t="s">
        <v>20</v>
      </c>
      <c r="B295" s="17" t="s">
        <v>21</v>
      </c>
      <c r="C295" s="18">
        <v>90787852.790000007</v>
      </c>
      <c r="D295" s="18">
        <v>97068364</v>
      </c>
      <c r="E295" s="18">
        <v>68144705</v>
      </c>
      <c r="F295" s="18">
        <v>96141030.329999998</v>
      </c>
      <c r="G295" s="18">
        <f>F295-C295</f>
        <v>5353177.5399999917</v>
      </c>
      <c r="H295" s="18">
        <f>E295-F295</f>
        <v>-27996325.329999998</v>
      </c>
      <c r="I295" s="19">
        <f>IF(ISERROR(F295/C295),0,F295/C295*100-100)</f>
        <v>5.8963587919436122</v>
      </c>
      <c r="J295" s="19">
        <f>IF(ISERROR(F295/E295),0,F295/E295*100)</f>
        <v>141.08364007152133</v>
      </c>
      <c r="K295" s="19">
        <f>IF(ISERROR(F295/D295),0,F295/D295*100)</f>
        <v>99.044659215643108</v>
      </c>
    </row>
    <row r="296" spans="1:11" ht="25.5">
      <c r="A296" s="22" t="s">
        <v>22</v>
      </c>
      <c r="B296" s="17" t="s">
        <v>23</v>
      </c>
      <c r="C296" s="18">
        <v>3038134.7</v>
      </c>
      <c r="D296" s="18">
        <v>4207226</v>
      </c>
      <c r="E296" s="18">
        <v>3170314</v>
      </c>
      <c r="F296" s="18">
        <v>3298893.97</v>
      </c>
      <c r="G296" s="18">
        <f>F296-C296</f>
        <v>260759.27000000002</v>
      </c>
      <c r="H296" s="18">
        <f>E296-F296</f>
        <v>-128579.9700000002</v>
      </c>
      <c r="I296" s="19">
        <f>IF(ISERROR(F296/C296),0,F296/C296*100-100)</f>
        <v>8.5828738929843951</v>
      </c>
      <c r="J296" s="19">
        <f>IF(ISERROR(F296/E296),0,F296/E296*100)</f>
        <v>104.05574873656049</v>
      </c>
      <c r="K296" s="19">
        <f>IF(ISERROR(F296/D296),0,F296/D296*100)</f>
        <v>78.410191655974742</v>
      </c>
    </row>
    <row r="297" spans="1:11">
      <c r="A297" s="22" t="s">
        <v>84</v>
      </c>
      <c r="B297" s="17" t="s">
        <v>85</v>
      </c>
      <c r="C297" s="18">
        <v>46601.09</v>
      </c>
      <c r="D297" s="18">
        <v>82486</v>
      </c>
      <c r="E297" s="18">
        <v>0</v>
      </c>
      <c r="F297" s="18">
        <v>63484.36</v>
      </c>
      <c r="G297" s="18">
        <f>F297-C297</f>
        <v>16883.270000000004</v>
      </c>
      <c r="H297" s="18">
        <f>E297-F297</f>
        <v>-63484.36</v>
      </c>
      <c r="I297" s="19">
        <f>IF(ISERROR(F297/C297),0,F297/C297*100-100)</f>
        <v>36.229345708437307</v>
      </c>
      <c r="J297" s="19">
        <f>IF(ISERROR(F297/E297),0,F297/E297*100)</f>
        <v>0</v>
      </c>
      <c r="K297" s="19">
        <f>IF(ISERROR(F297/D297),0,F297/D297*100)</f>
        <v>76.963799917561772</v>
      </c>
    </row>
    <row r="298" spans="1:11">
      <c r="A298" s="23" t="s">
        <v>86</v>
      </c>
      <c r="B298" s="17" t="s">
        <v>87</v>
      </c>
      <c r="C298" s="18">
        <v>9249</v>
      </c>
      <c r="D298" s="18">
        <v>38466</v>
      </c>
      <c r="E298" s="18">
        <v>0</v>
      </c>
      <c r="F298" s="18">
        <v>34707.519999999997</v>
      </c>
      <c r="G298" s="18">
        <f>F298-C298</f>
        <v>25458.519999999997</v>
      </c>
      <c r="H298" s="18">
        <f>E298-F298</f>
        <v>-34707.519999999997</v>
      </c>
      <c r="I298" s="19">
        <f>IF(ISERROR(F298/C298),0,F298/C298*100-100)</f>
        <v>275.25700075683852</v>
      </c>
      <c r="J298" s="19">
        <f>IF(ISERROR(F298/E298),0,F298/E298*100)</f>
        <v>0</v>
      </c>
      <c r="K298" s="19">
        <f>IF(ISERROR(F298/D298),0,F298/D298*100)</f>
        <v>90.229085426090563</v>
      </c>
    </row>
    <row r="299" spans="1:11">
      <c r="A299" s="24" t="s">
        <v>88</v>
      </c>
      <c r="B299" s="17" t="s">
        <v>89</v>
      </c>
      <c r="C299" s="18">
        <v>9249</v>
      </c>
      <c r="D299" s="18">
        <v>38466</v>
      </c>
      <c r="E299" s="18">
        <v>0</v>
      </c>
      <c r="F299" s="18">
        <v>34707.519999999997</v>
      </c>
      <c r="G299" s="18">
        <f>F299-C299</f>
        <v>25458.519999999997</v>
      </c>
      <c r="H299" s="18">
        <f>E299-F299</f>
        <v>-34707.519999999997</v>
      </c>
      <c r="I299" s="19">
        <f>IF(ISERROR(F299/C299),0,F299/C299*100-100)</f>
        <v>275.25700075683852</v>
      </c>
      <c r="J299" s="19">
        <f>IF(ISERROR(F299/E299),0,F299/E299*100)</f>
        <v>0</v>
      </c>
      <c r="K299" s="19">
        <f>IF(ISERROR(F299/D299),0,F299/D299*100)</f>
        <v>90.229085426090563</v>
      </c>
    </row>
    <row r="300" spans="1:11" ht="25.5">
      <c r="A300" s="25" t="s">
        <v>90</v>
      </c>
      <c r="B300" s="17" t="s">
        <v>91</v>
      </c>
      <c r="C300" s="18">
        <v>9249</v>
      </c>
      <c r="D300" s="18">
        <v>38466</v>
      </c>
      <c r="E300" s="18">
        <v>0</v>
      </c>
      <c r="F300" s="18">
        <v>34707.519999999997</v>
      </c>
      <c r="G300" s="18">
        <f>F300-C300</f>
        <v>25458.519999999997</v>
      </c>
      <c r="H300" s="18">
        <f>E300-F300</f>
        <v>-34707.519999999997</v>
      </c>
      <c r="I300" s="19">
        <f>IF(ISERROR(F300/C300),0,F300/C300*100-100)</f>
        <v>275.25700075683852</v>
      </c>
      <c r="J300" s="19">
        <f>IF(ISERROR(F300/E300),0,F300/E300*100)</f>
        <v>0</v>
      </c>
      <c r="K300" s="19">
        <f>IF(ISERROR(F300/D300),0,F300/D300*100)</f>
        <v>90.229085426090563</v>
      </c>
    </row>
    <row r="301" spans="1:11" ht="25.5">
      <c r="A301" s="26" t="s">
        <v>92</v>
      </c>
      <c r="B301" s="17" t="s">
        <v>93</v>
      </c>
      <c r="C301" s="18">
        <v>9249</v>
      </c>
      <c r="D301" s="18">
        <v>38466</v>
      </c>
      <c r="E301" s="18">
        <v>0</v>
      </c>
      <c r="F301" s="18">
        <v>34707.519999999997</v>
      </c>
      <c r="G301" s="18">
        <f>F301-C301</f>
        <v>25458.519999999997</v>
      </c>
      <c r="H301" s="18">
        <f>E301-F301</f>
        <v>-34707.519999999997</v>
      </c>
      <c r="I301" s="19">
        <f>IF(ISERROR(F301/C301),0,F301/C301*100-100)</f>
        <v>275.25700075683852</v>
      </c>
      <c r="J301" s="19">
        <f>IF(ISERROR(F301/E301),0,F301/E301*100)</f>
        <v>0</v>
      </c>
      <c r="K301" s="19">
        <f>IF(ISERROR(F301/D301),0,F301/D301*100)</f>
        <v>90.229085426090563</v>
      </c>
    </row>
    <row r="302" spans="1:11">
      <c r="A302" s="23" t="s">
        <v>435</v>
      </c>
      <c r="B302" s="17" t="s">
        <v>436</v>
      </c>
      <c r="C302" s="18">
        <v>37352.089999999997</v>
      </c>
      <c r="D302" s="18">
        <v>44020</v>
      </c>
      <c r="E302" s="18">
        <v>0</v>
      </c>
      <c r="F302" s="18">
        <v>28776.84</v>
      </c>
      <c r="G302" s="18">
        <f>F302-C302</f>
        <v>-8575.2499999999964</v>
      </c>
      <c r="H302" s="18">
        <f>E302-F302</f>
        <v>-28776.84</v>
      </c>
      <c r="I302" s="19">
        <f>IF(ISERROR(F302/C302),0,F302/C302*100-100)</f>
        <v>-22.957885355277298</v>
      </c>
      <c r="J302" s="19">
        <f>IF(ISERROR(F302/E302),0,F302/E302*100)</f>
        <v>0</v>
      </c>
      <c r="K302" s="19">
        <f>IF(ISERROR(F302/D302),0,F302/D302*100)</f>
        <v>65.372194457064964</v>
      </c>
    </row>
    <row r="303" spans="1:11">
      <c r="A303" s="24" t="s">
        <v>437</v>
      </c>
      <c r="B303" s="17" t="s">
        <v>438</v>
      </c>
      <c r="C303" s="18">
        <v>37352.089999999997</v>
      </c>
      <c r="D303" s="18">
        <v>44020</v>
      </c>
      <c r="E303" s="18">
        <v>0</v>
      </c>
      <c r="F303" s="18">
        <v>28776.84</v>
      </c>
      <c r="G303" s="18">
        <f>F303-C303</f>
        <v>-8575.2499999999964</v>
      </c>
      <c r="H303" s="18">
        <f>E303-F303</f>
        <v>-28776.84</v>
      </c>
      <c r="I303" s="19">
        <f>IF(ISERROR(F303/C303),0,F303/C303*100-100)</f>
        <v>-22.957885355277298</v>
      </c>
      <c r="J303" s="19">
        <f>IF(ISERROR(F303/E303),0,F303/E303*100)</f>
        <v>0</v>
      </c>
      <c r="K303" s="19">
        <f>IF(ISERROR(F303/D303),0,F303/D303*100)</f>
        <v>65.372194457064964</v>
      </c>
    </row>
    <row r="304" spans="1:11" ht="25.5">
      <c r="A304" s="25" t="s">
        <v>439</v>
      </c>
      <c r="B304" s="17" t="s">
        <v>440</v>
      </c>
      <c r="C304" s="18">
        <v>37352.089999999997</v>
      </c>
      <c r="D304" s="18">
        <v>44020</v>
      </c>
      <c r="E304" s="18">
        <v>0</v>
      </c>
      <c r="F304" s="18">
        <v>28776.84</v>
      </c>
      <c r="G304" s="18">
        <f>F304-C304</f>
        <v>-8575.2499999999964</v>
      </c>
      <c r="H304" s="18">
        <f>E304-F304</f>
        <v>-28776.84</v>
      </c>
      <c r="I304" s="19">
        <f>IF(ISERROR(F304/C304),0,F304/C304*100-100)</f>
        <v>-22.957885355277298</v>
      </c>
      <c r="J304" s="19">
        <f>IF(ISERROR(F304/E304),0,F304/E304*100)</f>
        <v>0</v>
      </c>
      <c r="K304" s="19">
        <f>IF(ISERROR(F304/D304),0,F304/D304*100)</f>
        <v>65.372194457064964</v>
      </c>
    </row>
    <row r="305" spans="1:11">
      <c r="A305" s="22" t="s">
        <v>24</v>
      </c>
      <c r="B305" s="17" t="s">
        <v>25</v>
      </c>
      <c r="C305" s="18">
        <v>87703117</v>
      </c>
      <c r="D305" s="18">
        <v>92778652</v>
      </c>
      <c r="E305" s="18">
        <v>64974391</v>
      </c>
      <c r="F305" s="18">
        <v>92778652</v>
      </c>
      <c r="G305" s="18">
        <f>F305-C305</f>
        <v>5075535</v>
      </c>
      <c r="H305" s="18">
        <f>E305-F305</f>
        <v>-27804261</v>
      </c>
      <c r="I305" s="19">
        <f>IF(ISERROR(F305/C305),0,F305/C305*100-100)</f>
        <v>5.7871774386308203</v>
      </c>
      <c r="J305" s="19">
        <f>IF(ISERROR(F305/E305),0,F305/E305*100)</f>
        <v>142.79264579794216</v>
      </c>
      <c r="K305" s="19">
        <f>IF(ISERROR(F305/D305),0,F305/D305*100)</f>
        <v>100</v>
      </c>
    </row>
    <row r="306" spans="1:11">
      <c r="A306" s="23" t="s">
        <v>26</v>
      </c>
      <c r="B306" s="17" t="s">
        <v>27</v>
      </c>
      <c r="C306" s="18">
        <v>87703117</v>
      </c>
      <c r="D306" s="18">
        <v>92778652</v>
      </c>
      <c r="E306" s="18">
        <v>64974391</v>
      </c>
      <c r="F306" s="18">
        <v>92778652</v>
      </c>
      <c r="G306" s="18">
        <f>F306-C306</f>
        <v>5075535</v>
      </c>
      <c r="H306" s="18">
        <f>E306-F306</f>
        <v>-27804261</v>
      </c>
      <c r="I306" s="19">
        <f>IF(ISERROR(F306/C306),0,F306/C306*100-100)</f>
        <v>5.7871774386308203</v>
      </c>
      <c r="J306" s="19">
        <f>IF(ISERROR(F306/E306),0,F306/E306*100)</f>
        <v>142.79264579794216</v>
      </c>
      <c r="K306" s="19">
        <f>IF(ISERROR(F306/D306),0,F306/D306*100)</f>
        <v>100</v>
      </c>
    </row>
    <row r="307" spans="1:11">
      <c r="A307" s="16" t="s">
        <v>28</v>
      </c>
      <c r="B307" s="17" t="s">
        <v>29</v>
      </c>
      <c r="C307" s="18">
        <v>61163230.659999996</v>
      </c>
      <c r="D307" s="18">
        <v>98008332</v>
      </c>
      <c r="E307" s="18">
        <v>68144705</v>
      </c>
      <c r="F307" s="18">
        <v>65906006.189999998</v>
      </c>
      <c r="G307" s="18">
        <f>F307-C307</f>
        <v>4742775.5300000012</v>
      </c>
      <c r="H307" s="18">
        <f>E307-F307</f>
        <v>2238698.8100000024</v>
      </c>
      <c r="I307" s="19">
        <f>IF(ISERROR(F307/C307),0,F307/C307*100-100)</f>
        <v>7.7542920457628952</v>
      </c>
      <c r="J307" s="19">
        <f>IF(ISERROR(F307/E307),0,F307/E307*100)</f>
        <v>96.714786849543188</v>
      </c>
      <c r="K307" s="19">
        <f>IF(ISERROR(F307/D307),0,F307/D307*100)</f>
        <v>67.245309500828967</v>
      </c>
    </row>
    <row r="308" spans="1:11">
      <c r="A308" s="22" t="s">
        <v>30</v>
      </c>
      <c r="B308" s="17" t="s">
        <v>31</v>
      </c>
      <c r="C308" s="18">
        <v>57004186.009999998</v>
      </c>
      <c r="D308" s="18">
        <v>94192489</v>
      </c>
      <c r="E308" s="18">
        <v>66765714</v>
      </c>
      <c r="F308" s="18">
        <v>64368646.259999998</v>
      </c>
      <c r="G308" s="18">
        <f>F308-C308</f>
        <v>7364460.25</v>
      </c>
      <c r="H308" s="18">
        <f>E308-F308</f>
        <v>2397067.7400000021</v>
      </c>
      <c r="I308" s="19">
        <f>IF(ISERROR(F308/C308),0,F308/C308*100-100)</f>
        <v>12.91915693473473</v>
      </c>
      <c r="J308" s="19">
        <f>IF(ISERROR(F308/E308),0,F308/E308*100)</f>
        <v>96.409732486347707</v>
      </c>
      <c r="K308" s="19">
        <f>IF(ISERROR(F308/D308),0,F308/D308*100)</f>
        <v>68.337345093407606</v>
      </c>
    </row>
    <row r="309" spans="1:11">
      <c r="A309" s="23" t="s">
        <v>32</v>
      </c>
      <c r="B309" s="17" t="s">
        <v>33</v>
      </c>
      <c r="C309" s="18">
        <v>43835277.810000002</v>
      </c>
      <c r="D309" s="18">
        <v>74057573</v>
      </c>
      <c r="E309" s="18">
        <v>52348902</v>
      </c>
      <c r="F309" s="18">
        <v>49808908.299999997</v>
      </c>
      <c r="G309" s="18">
        <f>F309-C309</f>
        <v>5973630.4899999946</v>
      </c>
      <c r="H309" s="18">
        <f>E309-F309</f>
        <v>2539993.700000003</v>
      </c>
      <c r="I309" s="19">
        <f>IF(ISERROR(F309/C309),0,F309/C309*100-100)</f>
        <v>13.627449826808785</v>
      </c>
      <c r="J309" s="19">
        <f>IF(ISERROR(F309/E309),0,F309/E309*100)</f>
        <v>95.147952291339365</v>
      </c>
      <c r="K309" s="19">
        <f>IF(ISERROR(F309/D309),0,F309/D309*100)</f>
        <v>67.257008678909841</v>
      </c>
    </row>
    <row r="310" spans="1:11">
      <c r="A310" s="24" t="s">
        <v>34</v>
      </c>
      <c r="B310" s="17" t="s">
        <v>35</v>
      </c>
      <c r="C310" s="18">
        <v>33589677.380000003</v>
      </c>
      <c r="D310" s="18">
        <v>56673520</v>
      </c>
      <c r="E310" s="18">
        <v>42161624</v>
      </c>
      <c r="F310" s="18">
        <v>38220704.899999999</v>
      </c>
      <c r="G310" s="18">
        <f>F310-C310</f>
        <v>4631027.5199999958</v>
      </c>
      <c r="H310" s="18">
        <f>E310-F310</f>
        <v>3940919.1000000015</v>
      </c>
      <c r="I310" s="19">
        <f>IF(ISERROR(F310/C310),0,F310/C310*100-100)</f>
        <v>13.787055670732357</v>
      </c>
      <c r="J310" s="19">
        <f>IF(ISERROR(F310/E310),0,F310/E310*100)</f>
        <v>90.65282898021195</v>
      </c>
      <c r="K310" s="19">
        <f>IF(ISERROR(F310/D310),0,F310/D310*100)</f>
        <v>67.440146474049953</v>
      </c>
    </row>
    <row r="311" spans="1:11">
      <c r="A311" s="24" t="s">
        <v>36</v>
      </c>
      <c r="B311" s="17" t="s">
        <v>37</v>
      </c>
      <c r="C311" s="18">
        <v>10245600.43</v>
      </c>
      <c r="D311" s="18">
        <v>17384053</v>
      </c>
      <c r="E311" s="18">
        <v>10187278</v>
      </c>
      <c r="F311" s="18">
        <v>11588203.4</v>
      </c>
      <c r="G311" s="18">
        <f>F311-C311</f>
        <v>1342602.9700000007</v>
      </c>
      <c r="H311" s="18">
        <f>E311-F311</f>
        <v>-1400925.4000000004</v>
      </c>
      <c r="I311" s="19">
        <f>IF(ISERROR(F311/C311),0,F311/C311*100-100)</f>
        <v>13.104190224603556</v>
      </c>
      <c r="J311" s="19">
        <f>IF(ISERROR(F311/E311),0,F311/E311*100)</f>
        <v>113.75171463859139</v>
      </c>
      <c r="K311" s="19">
        <f>IF(ISERROR(F311/D311),0,F311/D311*100)</f>
        <v>66.659963588468116</v>
      </c>
    </row>
    <row r="312" spans="1:11">
      <c r="A312" s="25" t="s">
        <v>38</v>
      </c>
      <c r="B312" s="17" t="s">
        <v>39</v>
      </c>
      <c r="C312" s="18">
        <v>117998.97</v>
      </c>
      <c r="D312" s="18">
        <v>0</v>
      </c>
      <c r="E312" s="18">
        <v>0</v>
      </c>
      <c r="F312" s="18">
        <v>138766.37</v>
      </c>
      <c r="G312" s="18">
        <f>F312-C312</f>
        <v>20767.399999999994</v>
      </c>
      <c r="H312" s="18">
        <f>E312-F312</f>
        <v>-138766.37</v>
      </c>
      <c r="I312" s="19">
        <f>IF(ISERROR(F312/C312),0,F312/C312*100-100)</f>
        <v>17.599645149444939</v>
      </c>
      <c r="J312" s="19">
        <f>IF(ISERROR(F312/E312),0,F312/E312*100)</f>
        <v>0</v>
      </c>
      <c r="K312" s="19">
        <f>IF(ISERROR(F312/D312),0,F312/D312*100)</f>
        <v>0</v>
      </c>
    </row>
    <row r="313" spans="1:11">
      <c r="A313" s="23" t="s">
        <v>40</v>
      </c>
      <c r="B313" s="17" t="s">
        <v>41</v>
      </c>
      <c r="C313" s="18">
        <v>10983434.199999999</v>
      </c>
      <c r="D313" s="18">
        <v>15840009</v>
      </c>
      <c r="E313" s="18">
        <v>11814717</v>
      </c>
      <c r="F313" s="18">
        <v>11469187.960000001</v>
      </c>
      <c r="G313" s="18">
        <f>F313-C313</f>
        <v>485753.76000000164</v>
      </c>
      <c r="H313" s="18">
        <f>E313-F313</f>
        <v>345529.03999999911</v>
      </c>
      <c r="I313" s="19">
        <f>IF(ISERROR(F313/C313),0,F313/C313*100-100)</f>
        <v>4.4226036333882064</v>
      </c>
      <c r="J313" s="19">
        <f>IF(ISERROR(F313/E313),0,F313/E313*100)</f>
        <v>97.07543532358838</v>
      </c>
      <c r="K313" s="19">
        <f>IF(ISERROR(F313/D313),0,F313/D313*100)</f>
        <v>72.406448506437087</v>
      </c>
    </row>
    <row r="314" spans="1:11">
      <c r="A314" s="24" t="s">
        <v>42</v>
      </c>
      <c r="B314" s="17" t="s">
        <v>43</v>
      </c>
      <c r="C314" s="18">
        <v>4364976.01</v>
      </c>
      <c r="D314" s="18">
        <v>6312642</v>
      </c>
      <c r="E314" s="18">
        <v>4765460</v>
      </c>
      <c r="F314" s="18">
        <v>4714586.17</v>
      </c>
      <c r="G314" s="18">
        <f>F314-C314</f>
        <v>349610.16000000015</v>
      </c>
      <c r="H314" s="18">
        <f>E314-F314</f>
        <v>50873.830000000075</v>
      </c>
      <c r="I314" s="19">
        <f>IF(ISERROR(F314/C314),0,F314/C314*100-100)</f>
        <v>8.0094405833859241</v>
      </c>
      <c r="J314" s="19">
        <f>IF(ISERROR(F314/E314),0,F314/E314*100)</f>
        <v>98.932446605364433</v>
      </c>
      <c r="K314" s="19">
        <f>IF(ISERROR(F314/D314),0,F314/D314*100)</f>
        <v>74.684833545130545</v>
      </c>
    </row>
    <row r="315" spans="1:11">
      <c r="A315" s="24" t="s">
        <v>44</v>
      </c>
      <c r="B315" s="17" t="s">
        <v>45</v>
      </c>
      <c r="C315" s="18">
        <v>6618458.1900000004</v>
      </c>
      <c r="D315" s="18">
        <v>9527367</v>
      </c>
      <c r="E315" s="18">
        <v>7049257</v>
      </c>
      <c r="F315" s="18">
        <v>6754601.79</v>
      </c>
      <c r="G315" s="18">
        <f>F315-C315</f>
        <v>136143.59999999963</v>
      </c>
      <c r="H315" s="18">
        <f>E315-F315</f>
        <v>294655.20999999996</v>
      </c>
      <c r="I315" s="19">
        <f>IF(ISERROR(F315/C315),0,F315/C315*100-100)</f>
        <v>2.0570289347102459</v>
      </c>
      <c r="J315" s="19">
        <f>IF(ISERROR(F315/E315),0,F315/E315*100)</f>
        <v>95.820052950261285</v>
      </c>
      <c r="K315" s="19">
        <f>IF(ISERROR(F315/D315),0,F315/D315*100)</f>
        <v>70.896836345235783</v>
      </c>
    </row>
    <row r="316" spans="1:11" ht="25.5">
      <c r="A316" s="23" t="s">
        <v>46</v>
      </c>
      <c r="B316" s="17" t="s">
        <v>47</v>
      </c>
      <c r="C316" s="18">
        <v>2185474</v>
      </c>
      <c r="D316" s="18">
        <v>4294907</v>
      </c>
      <c r="E316" s="18">
        <v>2602095</v>
      </c>
      <c r="F316" s="18">
        <v>3090550</v>
      </c>
      <c r="G316" s="18">
        <f>F316-C316</f>
        <v>905076</v>
      </c>
      <c r="H316" s="18">
        <f>E316-F316</f>
        <v>-488455</v>
      </c>
      <c r="I316" s="19">
        <f>IF(ISERROR(F316/C316),0,F316/C316*100-100)</f>
        <v>41.413258634053761</v>
      </c>
      <c r="J316" s="19">
        <f>IF(ISERROR(F316/E316),0,F316/E316*100)</f>
        <v>118.77160518735866</v>
      </c>
      <c r="K316" s="19">
        <f>IF(ISERROR(F316/D316),0,F316/D316*100)</f>
        <v>71.958484782091901</v>
      </c>
    </row>
    <row r="317" spans="1:11" ht="25.5">
      <c r="A317" s="24" t="s">
        <v>158</v>
      </c>
      <c r="B317" s="17" t="s">
        <v>159</v>
      </c>
      <c r="C317" s="18">
        <v>2185474</v>
      </c>
      <c r="D317" s="18">
        <v>4294907</v>
      </c>
      <c r="E317" s="18">
        <v>2602095</v>
      </c>
      <c r="F317" s="18">
        <v>3090550</v>
      </c>
      <c r="G317" s="18">
        <f>F317-C317</f>
        <v>905076</v>
      </c>
      <c r="H317" s="18">
        <f>E317-F317</f>
        <v>-488455</v>
      </c>
      <c r="I317" s="19">
        <f>IF(ISERROR(F317/C317),0,F317/C317*100-100)</f>
        <v>41.413258634053761</v>
      </c>
      <c r="J317" s="19">
        <f>IF(ISERROR(F317/E317),0,F317/E317*100)</f>
        <v>118.77160518735866</v>
      </c>
      <c r="K317" s="19">
        <f>IF(ISERROR(F317/D317),0,F317/D317*100)</f>
        <v>71.958484782091901</v>
      </c>
    </row>
    <row r="318" spans="1:11" ht="38.25">
      <c r="A318" s="25" t="s">
        <v>162</v>
      </c>
      <c r="B318" s="17" t="s">
        <v>163</v>
      </c>
      <c r="C318" s="18">
        <v>2185474</v>
      </c>
      <c r="D318" s="18">
        <v>4294907</v>
      </c>
      <c r="E318" s="18">
        <v>2602095</v>
      </c>
      <c r="F318" s="18">
        <v>3090550</v>
      </c>
      <c r="G318" s="18">
        <f>F318-C318</f>
        <v>905076</v>
      </c>
      <c r="H318" s="18">
        <f>E318-F318</f>
        <v>-488455</v>
      </c>
      <c r="I318" s="19">
        <f>IF(ISERROR(F318/C318),0,F318/C318*100-100)</f>
        <v>41.413258634053761</v>
      </c>
      <c r="J318" s="19">
        <f>IF(ISERROR(F318/E318),0,F318/E318*100)</f>
        <v>118.77160518735866</v>
      </c>
      <c r="K318" s="19">
        <f>IF(ISERROR(F318/D318),0,F318/D318*100)</f>
        <v>71.958484782091901</v>
      </c>
    </row>
    <row r="319" spans="1:11">
      <c r="A319" s="22" t="s">
        <v>54</v>
      </c>
      <c r="B319" s="17" t="s">
        <v>55</v>
      </c>
      <c r="C319" s="18">
        <v>4159044.65</v>
      </c>
      <c r="D319" s="18">
        <v>3815843</v>
      </c>
      <c r="E319" s="18">
        <v>1378991</v>
      </c>
      <c r="F319" s="18">
        <v>1537359.93</v>
      </c>
      <c r="G319" s="18">
        <f>F319-C319</f>
        <v>-2621684.7199999997</v>
      </c>
      <c r="H319" s="18">
        <f>E319-F319</f>
        <v>-158368.92999999993</v>
      </c>
      <c r="I319" s="19">
        <f>IF(ISERROR(F319/C319),0,F319/C319*100-100)</f>
        <v>-63.035743557117144</v>
      </c>
      <c r="J319" s="19">
        <f>IF(ISERROR(F319/E319),0,F319/E319*100)</f>
        <v>111.48440635218068</v>
      </c>
      <c r="K319" s="19">
        <f>IF(ISERROR(F319/D319),0,F319/D319*100)</f>
        <v>40.288867492713926</v>
      </c>
    </row>
    <row r="320" spans="1:11">
      <c r="A320" s="23" t="s">
        <v>56</v>
      </c>
      <c r="B320" s="17" t="s">
        <v>57</v>
      </c>
      <c r="C320" s="18">
        <v>4159044.65</v>
      </c>
      <c r="D320" s="18">
        <v>3815843</v>
      </c>
      <c r="E320" s="18">
        <v>1378991</v>
      </c>
      <c r="F320" s="18">
        <v>1537359.93</v>
      </c>
      <c r="G320" s="18">
        <f>F320-C320</f>
        <v>-2621684.7199999997</v>
      </c>
      <c r="H320" s="18">
        <f>E320-F320</f>
        <v>-158368.92999999993</v>
      </c>
      <c r="I320" s="19">
        <f>IF(ISERROR(F320/C320),0,F320/C320*100-100)</f>
        <v>-63.035743557117144</v>
      </c>
      <c r="J320" s="19">
        <f>IF(ISERROR(F320/E320),0,F320/E320*100)</f>
        <v>111.48440635218068</v>
      </c>
      <c r="K320" s="19">
        <f>IF(ISERROR(F320/D320),0,F320/D320*100)</f>
        <v>40.288867492713926</v>
      </c>
    </row>
    <row r="321" spans="1:11">
      <c r="A321" s="16"/>
      <c r="B321" s="17" t="s">
        <v>58</v>
      </c>
      <c r="C321" s="18">
        <v>29624622.129999999</v>
      </c>
      <c r="D321" s="18">
        <v>-939968</v>
      </c>
      <c r="E321" s="18">
        <v>0</v>
      </c>
      <c r="F321" s="18">
        <v>30235024.140000001</v>
      </c>
      <c r="G321" s="18">
        <f>F321-C321</f>
        <v>610402.01000000164</v>
      </c>
      <c r="H321" s="18">
        <f>E321-F321</f>
        <v>-30235024.140000001</v>
      </c>
      <c r="I321" s="19">
        <f>IF(ISERROR(F321/C321),0,F321/C321*100-100)</f>
        <v>2.0604550070593604</v>
      </c>
      <c r="J321" s="19">
        <f>IF(ISERROR(F321/E321),0,F321/E321*100)</f>
        <v>0</v>
      </c>
      <c r="K321" s="19">
        <f>IF(ISERROR(F321/D321),0,F321/D321*100)</f>
        <v>-3216.6014311125487</v>
      </c>
    </row>
    <row r="322" spans="1:11">
      <c r="A322" s="16" t="s">
        <v>59</v>
      </c>
      <c r="B322" s="17" t="s">
        <v>60</v>
      </c>
      <c r="C322" s="18">
        <v>-29624622.129999999</v>
      </c>
      <c r="D322" s="18">
        <v>939968</v>
      </c>
      <c r="E322" s="18">
        <v>0</v>
      </c>
      <c r="F322" s="18">
        <v>-30235024.140000001</v>
      </c>
      <c r="G322" s="18">
        <f>F322-C322</f>
        <v>-610402.01000000164</v>
      </c>
      <c r="H322" s="18">
        <f>E322-F322</f>
        <v>30235024.140000001</v>
      </c>
      <c r="I322" s="19">
        <f>IF(ISERROR(F322/C322),0,F322/C322*100-100)</f>
        <v>2.0604550070593604</v>
      </c>
      <c r="J322" s="19">
        <f>IF(ISERROR(F322/E322),0,F322/E322*100)</f>
        <v>0</v>
      </c>
      <c r="K322" s="19">
        <f>IF(ISERROR(F322/D322),0,F322/D322*100)</f>
        <v>-3216.6014311125487</v>
      </c>
    </row>
    <row r="323" spans="1:11">
      <c r="A323" s="22" t="s">
        <v>61</v>
      </c>
      <c r="B323" s="17" t="s">
        <v>62</v>
      </c>
      <c r="C323" s="18">
        <v>-25753640.129999999</v>
      </c>
      <c r="D323" s="18">
        <v>939968</v>
      </c>
      <c r="E323" s="18">
        <v>0</v>
      </c>
      <c r="F323" s="18">
        <v>-30235024.140000001</v>
      </c>
      <c r="G323" s="18">
        <f>F323-C323</f>
        <v>-4481384.0100000016</v>
      </c>
      <c r="H323" s="18">
        <f>E323-F323</f>
        <v>30235024.140000001</v>
      </c>
      <c r="I323" s="19">
        <f>IF(ISERROR(F323/C323),0,F323/C323*100-100)</f>
        <v>17.400973172641756</v>
      </c>
      <c r="J323" s="19">
        <f>IF(ISERROR(F323/E323),0,F323/E323*100)</f>
        <v>0</v>
      </c>
      <c r="K323" s="19">
        <f>IF(ISERROR(F323/D323),0,F323/D323*100)</f>
        <v>-3216.6014311125487</v>
      </c>
    </row>
    <row r="324" spans="1:11" ht="25.5">
      <c r="A324" s="23" t="s">
        <v>140</v>
      </c>
      <c r="B324" s="17" t="s">
        <v>141</v>
      </c>
      <c r="C324" s="18">
        <v>-616365.96</v>
      </c>
      <c r="D324" s="18">
        <v>939968</v>
      </c>
      <c r="E324" s="18">
        <v>0</v>
      </c>
      <c r="F324" s="18">
        <v>-735496.64</v>
      </c>
      <c r="G324" s="18">
        <f>F324-C324</f>
        <v>-119130.68000000005</v>
      </c>
      <c r="H324" s="18">
        <f>E324-F324</f>
        <v>735496.64</v>
      </c>
      <c r="I324" s="19">
        <f>IF(ISERROR(F324/C324),0,F324/C324*100-100)</f>
        <v>19.327913566154777</v>
      </c>
      <c r="J324" s="19">
        <f>IF(ISERROR(F324/E324),0,F324/E324*100)</f>
        <v>0</v>
      </c>
      <c r="K324" s="19">
        <f>IF(ISERROR(F324/D324),0,F324/D324*100)</f>
        <v>-78.246987131476814</v>
      </c>
    </row>
    <row r="325" spans="1:11">
      <c r="A325" s="22" t="s">
        <v>314</v>
      </c>
      <c r="B325" s="17" t="s">
        <v>315</v>
      </c>
      <c r="C325" s="18">
        <v>-3870982</v>
      </c>
      <c r="D325" s="18">
        <v>0</v>
      </c>
      <c r="E325" s="18">
        <v>0</v>
      </c>
      <c r="F325" s="18">
        <v>0</v>
      </c>
      <c r="G325" s="18">
        <f>F325-C325</f>
        <v>3870982</v>
      </c>
      <c r="H325" s="18">
        <f>E325-F325</f>
        <v>0</v>
      </c>
      <c r="I325" s="19">
        <f>IF(ISERROR(F325/C325),0,F325/C325*100-100)</f>
        <v>-100</v>
      </c>
      <c r="J325" s="19">
        <f>IF(ISERROR(F325/E325),0,F325/E325*100)</f>
        <v>0</v>
      </c>
      <c r="K325" s="19">
        <f>IF(ISERROR(F325/D325),0,F325/D325*100)</f>
        <v>0</v>
      </c>
    </row>
    <row r="326" spans="1:11">
      <c r="A326" s="36" t="s">
        <v>471</v>
      </c>
      <c r="B326" s="28" t="s">
        <v>472</v>
      </c>
      <c r="C326" s="29"/>
      <c r="D326" s="29"/>
      <c r="E326" s="29"/>
      <c r="F326" s="29"/>
      <c r="G326" s="29"/>
      <c r="H326" s="29"/>
      <c r="I326" s="30"/>
      <c r="J326" s="30"/>
      <c r="K326" s="30"/>
    </row>
    <row r="327" spans="1:11">
      <c r="A327" s="16" t="s">
        <v>20</v>
      </c>
      <c r="B327" s="17" t="s">
        <v>21</v>
      </c>
      <c r="C327" s="18">
        <v>160230.23000000001</v>
      </c>
      <c r="D327" s="18">
        <v>130935</v>
      </c>
      <c r="E327" s="18">
        <v>0</v>
      </c>
      <c r="F327" s="18">
        <v>130935</v>
      </c>
      <c r="G327" s="18">
        <f>F327-C327</f>
        <v>-29295.23000000001</v>
      </c>
      <c r="H327" s="18">
        <f>E327-F327</f>
        <v>-130935</v>
      </c>
      <c r="I327" s="19">
        <f>IF(ISERROR(F327/C327),0,F327/C327*100-100)</f>
        <v>-18.283210353002673</v>
      </c>
      <c r="J327" s="19">
        <f>IF(ISERROR(F327/E327),0,F327/E327*100)</f>
        <v>0</v>
      </c>
      <c r="K327" s="19">
        <f>IF(ISERROR(F327/D327),0,F327/D327*100)</f>
        <v>100</v>
      </c>
    </row>
    <row r="328" spans="1:11">
      <c r="A328" s="22" t="s">
        <v>84</v>
      </c>
      <c r="B328" s="17" t="s">
        <v>85</v>
      </c>
      <c r="C328" s="18">
        <v>160230.23000000001</v>
      </c>
      <c r="D328" s="18">
        <v>130935</v>
      </c>
      <c r="E328" s="18">
        <v>0</v>
      </c>
      <c r="F328" s="18">
        <v>130935</v>
      </c>
      <c r="G328" s="18">
        <f>F328-C328</f>
        <v>-29295.23000000001</v>
      </c>
      <c r="H328" s="18">
        <f>E328-F328</f>
        <v>-130935</v>
      </c>
      <c r="I328" s="19">
        <f>IF(ISERROR(F328/C328),0,F328/C328*100-100)</f>
        <v>-18.283210353002673</v>
      </c>
      <c r="J328" s="19">
        <f>IF(ISERROR(F328/E328),0,F328/E328*100)</f>
        <v>0</v>
      </c>
      <c r="K328" s="19">
        <f>IF(ISERROR(F328/D328),0,F328/D328*100)</f>
        <v>100</v>
      </c>
    </row>
    <row r="329" spans="1:11">
      <c r="A329" s="23" t="s">
        <v>86</v>
      </c>
      <c r="B329" s="17" t="s">
        <v>87</v>
      </c>
      <c r="C329" s="18">
        <v>160230.23000000001</v>
      </c>
      <c r="D329" s="18">
        <v>130935</v>
      </c>
      <c r="E329" s="18">
        <v>0</v>
      </c>
      <c r="F329" s="18">
        <v>130935</v>
      </c>
      <c r="G329" s="18">
        <f>F329-C329</f>
        <v>-29295.23000000001</v>
      </c>
      <c r="H329" s="18">
        <f>E329-F329</f>
        <v>-130935</v>
      </c>
      <c r="I329" s="19">
        <f>IF(ISERROR(F329/C329),0,F329/C329*100-100)</f>
        <v>-18.283210353002673</v>
      </c>
      <c r="J329" s="19">
        <f>IF(ISERROR(F329/E329),0,F329/E329*100)</f>
        <v>0</v>
      </c>
      <c r="K329" s="19">
        <f>IF(ISERROR(F329/D329),0,F329/D329*100)</f>
        <v>100</v>
      </c>
    </row>
    <row r="330" spans="1:11">
      <c r="A330" s="24" t="s">
        <v>88</v>
      </c>
      <c r="B330" s="17" t="s">
        <v>89</v>
      </c>
      <c r="C330" s="18">
        <v>160230.23000000001</v>
      </c>
      <c r="D330" s="18">
        <v>130935</v>
      </c>
      <c r="E330" s="18">
        <v>0</v>
      </c>
      <c r="F330" s="18">
        <v>130935</v>
      </c>
      <c r="G330" s="18">
        <f>F330-C330</f>
        <v>-29295.23000000001</v>
      </c>
      <c r="H330" s="18">
        <f>E330-F330</f>
        <v>-130935</v>
      </c>
      <c r="I330" s="19">
        <f>IF(ISERROR(F330/C330),0,F330/C330*100-100)</f>
        <v>-18.283210353002673</v>
      </c>
      <c r="J330" s="19">
        <f>IF(ISERROR(F330/E330),0,F330/E330*100)</f>
        <v>0</v>
      </c>
      <c r="K330" s="19">
        <f>IF(ISERROR(F330/D330),0,F330/D330*100)</f>
        <v>100</v>
      </c>
    </row>
    <row r="331" spans="1:11" ht="25.5">
      <c r="A331" s="25" t="s">
        <v>90</v>
      </c>
      <c r="B331" s="17" t="s">
        <v>91</v>
      </c>
      <c r="C331" s="18">
        <v>160230.23000000001</v>
      </c>
      <c r="D331" s="18">
        <v>130935</v>
      </c>
      <c r="E331" s="18">
        <v>0</v>
      </c>
      <c r="F331" s="18">
        <v>130935</v>
      </c>
      <c r="G331" s="18">
        <f>F331-C331</f>
        <v>-29295.23000000001</v>
      </c>
      <c r="H331" s="18">
        <f>E331-F331</f>
        <v>-130935</v>
      </c>
      <c r="I331" s="19">
        <f>IF(ISERROR(F331/C331),0,F331/C331*100-100)</f>
        <v>-18.283210353002673</v>
      </c>
      <c r="J331" s="19">
        <f>IF(ISERROR(F331/E331),0,F331/E331*100)</f>
        <v>0</v>
      </c>
      <c r="K331" s="19">
        <f>IF(ISERROR(F331/D331),0,F331/D331*100)</f>
        <v>100</v>
      </c>
    </row>
    <row r="332" spans="1:11" ht="25.5">
      <c r="A332" s="26" t="s">
        <v>92</v>
      </c>
      <c r="B332" s="17" t="s">
        <v>93</v>
      </c>
      <c r="C332" s="18">
        <v>160230.23000000001</v>
      </c>
      <c r="D332" s="18">
        <v>130935</v>
      </c>
      <c r="E332" s="18">
        <v>0</v>
      </c>
      <c r="F332" s="18">
        <v>130935</v>
      </c>
      <c r="G332" s="18">
        <f>F332-C332</f>
        <v>-29295.23000000001</v>
      </c>
      <c r="H332" s="18">
        <f>E332-F332</f>
        <v>-130935</v>
      </c>
      <c r="I332" s="19">
        <f>IF(ISERROR(F332/C332),0,F332/C332*100-100)</f>
        <v>-18.283210353002673</v>
      </c>
      <c r="J332" s="19">
        <f>IF(ISERROR(F332/E332),0,F332/E332*100)</f>
        <v>0</v>
      </c>
      <c r="K332" s="19">
        <f>IF(ISERROR(F332/D332),0,F332/D332*100)</f>
        <v>100</v>
      </c>
    </row>
    <row r="333" spans="1:11">
      <c r="A333" s="16" t="s">
        <v>28</v>
      </c>
      <c r="B333" s="17" t="s">
        <v>29</v>
      </c>
      <c r="C333" s="18">
        <v>92091.17</v>
      </c>
      <c r="D333" s="18">
        <v>130935</v>
      </c>
      <c r="E333" s="18">
        <v>0</v>
      </c>
      <c r="F333" s="18">
        <v>105227.95</v>
      </c>
      <c r="G333" s="18">
        <f>F333-C333</f>
        <v>13136.779999999999</v>
      </c>
      <c r="H333" s="18">
        <f>E333-F333</f>
        <v>-105227.95</v>
      </c>
      <c r="I333" s="19">
        <f>IF(ISERROR(F333/C333),0,F333/C333*100-100)</f>
        <v>14.264972418093947</v>
      </c>
      <c r="J333" s="19">
        <f>IF(ISERROR(F333/E333),0,F333/E333*100)</f>
        <v>0</v>
      </c>
      <c r="K333" s="19">
        <f>IF(ISERROR(F333/D333),0,F333/D333*100)</f>
        <v>80.366555924695461</v>
      </c>
    </row>
    <row r="334" spans="1:11">
      <c r="A334" s="22" t="s">
        <v>30</v>
      </c>
      <c r="B334" s="17" t="s">
        <v>31</v>
      </c>
      <c r="C334" s="18">
        <v>92091.17</v>
      </c>
      <c r="D334" s="18">
        <v>130935</v>
      </c>
      <c r="E334" s="18">
        <v>0</v>
      </c>
      <c r="F334" s="18">
        <v>105227.95</v>
      </c>
      <c r="G334" s="18">
        <f>F334-C334</f>
        <v>13136.779999999999</v>
      </c>
      <c r="H334" s="18">
        <f>E334-F334</f>
        <v>-105227.95</v>
      </c>
      <c r="I334" s="19">
        <f>IF(ISERROR(F334/C334),0,F334/C334*100-100)</f>
        <v>14.264972418093947</v>
      </c>
      <c r="J334" s="19">
        <f>IF(ISERROR(F334/E334),0,F334/E334*100)</f>
        <v>0</v>
      </c>
      <c r="K334" s="19">
        <f>IF(ISERROR(F334/D334),0,F334/D334*100)</f>
        <v>80.366555924695461</v>
      </c>
    </row>
    <row r="335" spans="1:11">
      <c r="A335" s="23" t="s">
        <v>32</v>
      </c>
      <c r="B335" s="17" t="s">
        <v>33</v>
      </c>
      <c r="C335" s="18">
        <v>92091.17</v>
      </c>
      <c r="D335" s="18">
        <v>130935</v>
      </c>
      <c r="E335" s="18">
        <v>0</v>
      </c>
      <c r="F335" s="18">
        <v>105227.95</v>
      </c>
      <c r="G335" s="18">
        <f>F335-C335</f>
        <v>13136.779999999999</v>
      </c>
      <c r="H335" s="18">
        <f>E335-F335</f>
        <v>-105227.95</v>
      </c>
      <c r="I335" s="19">
        <f>IF(ISERROR(F335/C335),0,F335/C335*100-100)</f>
        <v>14.264972418093947</v>
      </c>
      <c r="J335" s="19">
        <f>IF(ISERROR(F335/E335),0,F335/E335*100)</f>
        <v>0</v>
      </c>
      <c r="K335" s="19">
        <f>IF(ISERROR(F335/D335),0,F335/D335*100)</f>
        <v>80.366555924695461</v>
      </c>
    </row>
    <row r="336" spans="1:11">
      <c r="A336" s="24" t="s">
        <v>36</v>
      </c>
      <c r="B336" s="17" t="s">
        <v>37</v>
      </c>
      <c r="C336" s="18">
        <v>92091.17</v>
      </c>
      <c r="D336" s="18">
        <v>130935</v>
      </c>
      <c r="E336" s="18">
        <v>0</v>
      </c>
      <c r="F336" s="18">
        <v>105227.95</v>
      </c>
      <c r="G336" s="18">
        <f>F336-C336</f>
        <v>13136.779999999999</v>
      </c>
      <c r="H336" s="18">
        <f>E336-F336</f>
        <v>-105227.95</v>
      </c>
      <c r="I336" s="19">
        <f>IF(ISERROR(F336/C336),0,F336/C336*100-100)</f>
        <v>14.264972418093947</v>
      </c>
      <c r="J336" s="19">
        <f>IF(ISERROR(F336/E336),0,F336/E336*100)</f>
        <v>0</v>
      </c>
      <c r="K336" s="19">
        <f>IF(ISERROR(F336/D336),0,F336/D336*100)</f>
        <v>80.366555924695461</v>
      </c>
    </row>
    <row r="337" spans="1:11">
      <c r="A337" s="25" t="s">
        <v>38</v>
      </c>
      <c r="B337" s="17" t="s">
        <v>39</v>
      </c>
      <c r="C337" s="18">
        <v>24525.599999999999</v>
      </c>
      <c r="D337" s="18">
        <v>0</v>
      </c>
      <c r="E337" s="18">
        <v>0</v>
      </c>
      <c r="F337" s="18">
        <v>25399.05</v>
      </c>
      <c r="G337" s="18">
        <f>F337-C337</f>
        <v>873.45000000000073</v>
      </c>
      <c r="H337" s="18">
        <f>E337-F337</f>
        <v>-25399.05</v>
      </c>
      <c r="I337" s="19">
        <f>IF(ISERROR(F337/C337),0,F337/C337*100-100)</f>
        <v>3.5613807613269444</v>
      </c>
      <c r="J337" s="19">
        <f>IF(ISERROR(F337/E337),0,F337/E337*100)</f>
        <v>0</v>
      </c>
      <c r="K337" s="19">
        <f>IF(ISERROR(F337/D337),0,F337/D337*100)</f>
        <v>0</v>
      </c>
    </row>
    <row r="338" spans="1:11">
      <c r="A338" s="16"/>
      <c r="B338" s="17" t="s">
        <v>58</v>
      </c>
      <c r="C338" s="18">
        <v>68139.06</v>
      </c>
      <c r="D338" s="18">
        <v>0</v>
      </c>
      <c r="E338" s="18">
        <v>0</v>
      </c>
      <c r="F338" s="18">
        <v>25707.05</v>
      </c>
      <c r="G338" s="18">
        <f>F338-C338</f>
        <v>-42432.009999999995</v>
      </c>
      <c r="H338" s="18">
        <f>E338-F338</f>
        <v>-25707.05</v>
      </c>
      <c r="I338" s="19">
        <f>IF(ISERROR(F338/C338),0,F338/C338*100-100)</f>
        <v>-62.272667101659458</v>
      </c>
      <c r="J338" s="19">
        <f>IF(ISERROR(F338/E338),0,F338/E338*100)</f>
        <v>0</v>
      </c>
      <c r="K338" s="19">
        <f>IF(ISERROR(F338/D338),0,F338/D338*100)</f>
        <v>0</v>
      </c>
    </row>
    <row r="339" spans="1:11">
      <c r="A339" s="16" t="s">
        <v>59</v>
      </c>
      <c r="B339" s="17" t="s">
        <v>60</v>
      </c>
      <c r="C339" s="18">
        <v>-68139.06</v>
      </c>
      <c r="D339" s="18">
        <v>0</v>
      </c>
      <c r="E339" s="18">
        <v>0</v>
      </c>
      <c r="F339" s="18">
        <v>-25707.05</v>
      </c>
      <c r="G339" s="18">
        <f>F339-C339</f>
        <v>42432.009999999995</v>
      </c>
      <c r="H339" s="18">
        <f>E339-F339</f>
        <v>25707.05</v>
      </c>
      <c r="I339" s="19">
        <f>IF(ISERROR(F339/C339),0,F339/C339*100-100)</f>
        <v>-62.272667101659458</v>
      </c>
      <c r="J339" s="19">
        <f>IF(ISERROR(F339/E339),0,F339/E339*100)</f>
        <v>0</v>
      </c>
      <c r="K339" s="19">
        <f>IF(ISERROR(F339/D339),0,F339/D339*100)</f>
        <v>0</v>
      </c>
    </row>
    <row r="340" spans="1:11">
      <c r="A340" s="22" t="s">
        <v>61</v>
      </c>
      <c r="B340" s="17" t="s">
        <v>62</v>
      </c>
      <c r="C340" s="18">
        <v>-68139.06</v>
      </c>
      <c r="D340" s="18">
        <v>0</v>
      </c>
      <c r="E340" s="18">
        <v>0</v>
      </c>
      <c r="F340" s="18">
        <v>-25707.05</v>
      </c>
      <c r="G340" s="18">
        <f>F340-C340</f>
        <v>42432.009999999995</v>
      </c>
      <c r="H340" s="18">
        <f>E340-F340</f>
        <v>25707.05</v>
      </c>
      <c r="I340" s="19">
        <f>IF(ISERROR(F340/C340),0,F340/C340*100-100)</f>
        <v>-62.272667101659458</v>
      </c>
      <c r="J340" s="19">
        <f>IF(ISERROR(F340/E340),0,F340/E340*100)</f>
        <v>0</v>
      </c>
      <c r="K340" s="19">
        <f>IF(ISERROR(F340/D340),0,F340/D340*100)</f>
        <v>0</v>
      </c>
    </row>
    <row r="341" spans="1:11">
      <c r="A341" s="27" t="s">
        <v>166</v>
      </c>
      <c r="B341" s="28" t="s">
        <v>473</v>
      </c>
      <c r="C341" s="29"/>
      <c r="D341" s="29"/>
      <c r="E341" s="29"/>
      <c r="F341" s="29"/>
      <c r="G341" s="29"/>
      <c r="H341" s="29"/>
      <c r="I341" s="30"/>
      <c r="J341" s="30"/>
      <c r="K341" s="30"/>
    </row>
    <row r="342" spans="1:11">
      <c r="A342" s="16" t="s">
        <v>20</v>
      </c>
      <c r="B342" s="17" t="s">
        <v>21</v>
      </c>
      <c r="C342" s="18">
        <v>81956650.450000003</v>
      </c>
      <c r="D342" s="18">
        <v>101560313</v>
      </c>
      <c r="E342" s="18">
        <v>64139660</v>
      </c>
      <c r="F342" s="18">
        <v>101399353</v>
      </c>
      <c r="G342" s="18">
        <f>F342-C342</f>
        <v>19442702.549999997</v>
      </c>
      <c r="H342" s="18">
        <f>E342-F342</f>
        <v>-37259693</v>
      </c>
      <c r="I342" s="19">
        <f>IF(ISERROR(F342/C342),0,F342/C342*100-100)</f>
        <v>23.723154183639522</v>
      </c>
      <c r="J342" s="19">
        <f>IF(ISERROR(F342/E342),0,F342/E342*100)</f>
        <v>158.09150375914061</v>
      </c>
      <c r="K342" s="19">
        <f>IF(ISERROR(F342/D342),0,F342/D342*100)</f>
        <v>99.841512894904142</v>
      </c>
    </row>
    <row r="343" spans="1:11" ht="25.5">
      <c r="A343" s="22" t="s">
        <v>22</v>
      </c>
      <c r="B343" s="17" t="s">
        <v>23</v>
      </c>
      <c r="C343" s="18">
        <v>561250.93000000005</v>
      </c>
      <c r="D343" s="18">
        <v>545580</v>
      </c>
      <c r="E343" s="18">
        <v>442170</v>
      </c>
      <c r="F343" s="18">
        <v>388581.2</v>
      </c>
      <c r="G343" s="18">
        <f>F343-C343</f>
        <v>-172669.73000000004</v>
      </c>
      <c r="H343" s="18">
        <f>E343-F343</f>
        <v>53588.799999999988</v>
      </c>
      <c r="I343" s="19">
        <f>IF(ISERROR(F343/C343),0,F343/C343*100-100)</f>
        <v>-30.765157039472527</v>
      </c>
      <c r="J343" s="19">
        <f>IF(ISERROR(F343/E343),0,F343/E343*100)</f>
        <v>87.880498450822088</v>
      </c>
      <c r="K343" s="19">
        <f>IF(ISERROR(F343/D343),0,F343/D343*100)</f>
        <v>71.223505260456761</v>
      </c>
    </row>
    <row r="344" spans="1:11">
      <c r="A344" s="22" t="s">
        <v>84</v>
      </c>
      <c r="B344" s="17" t="s">
        <v>85</v>
      </c>
      <c r="C344" s="18">
        <v>9128.52</v>
      </c>
      <c r="D344" s="18">
        <v>12450</v>
      </c>
      <c r="E344" s="18">
        <v>0</v>
      </c>
      <c r="F344" s="18">
        <v>8488.7999999999993</v>
      </c>
      <c r="G344" s="18">
        <f>F344-C344</f>
        <v>-639.72000000000116</v>
      </c>
      <c r="H344" s="18">
        <f>E344-F344</f>
        <v>-8488.7999999999993</v>
      </c>
      <c r="I344" s="19">
        <f>IF(ISERROR(F344/C344),0,F344/C344*100-100)</f>
        <v>-7.0079268052214587</v>
      </c>
      <c r="J344" s="19">
        <f>IF(ISERROR(F344/E344),0,F344/E344*100)</f>
        <v>0</v>
      </c>
      <c r="K344" s="19">
        <f>IF(ISERROR(F344/D344),0,F344/D344*100)</f>
        <v>68.183132530120474</v>
      </c>
    </row>
    <row r="345" spans="1:11">
      <c r="A345" s="23" t="s">
        <v>86</v>
      </c>
      <c r="B345" s="17" t="s">
        <v>87</v>
      </c>
      <c r="C345" s="18">
        <v>405</v>
      </c>
      <c r="D345" s="18">
        <v>818</v>
      </c>
      <c r="E345" s="18">
        <v>0</v>
      </c>
      <c r="F345" s="18">
        <v>818</v>
      </c>
      <c r="G345" s="18">
        <f>F345-C345</f>
        <v>413</v>
      </c>
      <c r="H345" s="18">
        <f>E345-F345</f>
        <v>-818</v>
      </c>
      <c r="I345" s="19">
        <f>IF(ISERROR(F345/C345),0,F345/C345*100-100)</f>
        <v>101.97530864197532</v>
      </c>
      <c r="J345" s="19">
        <f>IF(ISERROR(F345/E345),0,F345/E345*100)</f>
        <v>0</v>
      </c>
      <c r="K345" s="19">
        <f>IF(ISERROR(F345/D345),0,F345/D345*100)</f>
        <v>100</v>
      </c>
    </row>
    <row r="346" spans="1:11">
      <c r="A346" s="24" t="s">
        <v>88</v>
      </c>
      <c r="B346" s="17" t="s">
        <v>89</v>
      </c>
      <c r="C346" s="18">
        <v>405</v>
      </c>
      <c r="D346" s="18">
        <v>818</v>
      </c>
      <c r="E346" s="18">
        <v>0</v>
      </c>
      <c r="F346" s="18">
        <v>818</v>
      </c>
      <c r="G346" s="18">
        <f>F346-C346</f>
        <v>413</v>
      </c>
      <c r="H346" s="18">
        <f>E346-F346</f>
        <v>-818</v>
      </c>
      <c r="I346" s="19">
        <f>IF(ISERROR(F346/C346),0,F346/C346*100-100)</f>
        <v>101.97530864197532</v>
      </c>
      <c r="J346" s="19">
        <f>IF(ISERROR(F346/E346),0,F346/E346*100)</f>
        <v>0</v>
      </c>
      <c r="K346" s="19">
        <f>IF(ISERROR(F346/D346),0,F346/D346*100)</f>
        <v>100</v>
      </c>
    </row>
    <row r="347" spans="1:11" ht="25.5">
      <c r="A347" s="25" t="s">
        <v>90</v>
      </c>
      <c r="B347" s="17" t="s">
        <v>91</v>
      </c>
      <c r="C347" s="18">
        <v>405</v>
      </c>
      <c r="D347" s="18">
        <v>818</v>
      </c>
      <c r="E347" s="18">
        <v>0</v>
      </c>
      <c r="F347" s="18">
        <v>818</v>
      </c>
      <c r="G347" s="18">
        <f>F347-C347</f>
        <v>413</v>
      </c>
      <c r="H347" s="18">
        <f>E347-F347</f>
        <v>-818</v>
      </c>
      <c r="I347" s="19">
        <f>IF(ISERROR(F347/C347),0,F347/C347*100-100)</f>
        <v>101.97530864197532</v>
      </c>
      <c r="J347" s="19">
        <f>IF(ISERROR(F347/E347),0,F347/E347*100)</f>
        <v>0</v>
      </c>
      <c r="K347" s="19">
        <f>IF(ISERROR(F347/D347),0,F347/D347*100)</f>
        <v>100</v>
      </c>
    </row>
    <row r="348" spans="1:11" ht="25.5">
      <c r="A348" s="26" t="s">
        <v>92</v>
      </c>
      <c r="B348" s="17" t="s">
        <v>93</v>
      </c>
      <c r="C348" s="18">
        <v>405</v>
      </c>
      <c r="D348" s="18">
        <v>818</v>
      </c>
      <c r="E348" s="18">
        <v>0</v>
      </c>
      <c r="F348" s="18">
        <v>818</v>
      </c>
      <c r="G348" s="18">
        <f>F348-C348</f>
        <v>413</v>
      </c>
      <c r="H348" s="18">
        <f>E348-F348</f>
        <v>-818</v>
      </c>
      <c r="I348" s="19">
        <f>IF(ISERROR(F348/C348),0,F348/C348*100-100)</f>
        <v>101.97530864197532</v>
      </c>
      <c r="J348" s="19">
        <f>IF(ISERROR(F348/E348),0,F348/E348*100)</f>
        <v>0</v>
      </c>
      <c r="K348" s="19">
        <f>IF(ISERROR(F348/D348),0,F348/D348*100)</f>
        <v>100</v>
      </c>
    </row>
    <row r="349" spans="1:11">
      <c r="A349" s="23" t="s">
        <v>435</v>
      </c>
      <c r="B349" s="17" t="s">
        <v>436</v>
      </c>
      <c r="C349" s="18">
        <v>8723.52</v>
      </c>
      <c r="D349" s="18">
        <v>11632</v>
      </c>
      <c r="E349" s="18">
        <v>0</v>
      </c>
      <c r="F349" s="18">
        <v>7670.8</v>
      </c>
      <c r="G349" s="18">
        <f>F349-C349</f>
        <v>-1052.7200000000003</v>
      </c>
      <c r="H349" s="18">
        <f>E349-F349</f>
        <v>-7670.8</v>
      </c>
      <c r="I349" s="19">
        <f>IF(ISERROR(F349/C349),0,F349/C349*100-100)</f>
        <v>-12.067605737133633</v>
      </c>
      <c r="J349" s="19">
        <f>IF(ISERROR(F349/E349),0,F349/E349*100)</f>
        <v>0</v>
      </c>
      <c r="K349" s="19">
        <f>IF(ISERROR(F349/D349),0,F349/D349*100)</f>
        <v>65.945667125171937</v>
      </c>
    </row>
    <row r="350" spans="1:11">
      <c r="A350" s="24" t="s">
        <v>437</v>
      </c>
      <c r="B350" s="17" t="s">
        <v>438</v>
      </c>
      <c r="C350" s="18">
        <v>8723.52</v>
      </c>
      <c r="D350" s="18">
        <v>11632</v>
      </c>
      <c r="E350" s="18">
        <v>0</v>
      </c>
      <c r="F350" s="18">
        <v>7670.8</v>
      </c>
      <c r="G350" s="18">
        <f>F350-C350</f>
        <v>-1052.7200000000003</v>
      </c>
      <c r="H350" s="18">
        <f>E350-F350</f>
        <v>-7670.8</v>
      </c>
      <c r="I350" s="19">
        <f>IF(ISERROR(F350/C350),0,F350/C350*100-100)</f>
        <v>-12.067605737133633</v>
      </c>
      <c r="J350" s="19">
        <f>IF(ISERROR(F350/E350),0,F350/E350*100)</f>
        <v>0</v>
      </c>
      <c r="K350" s="19">
        <f>IF(ISERROR(F350/D350),0,F350/D350*100)</f>
        <v>65.945667125171937</v>
      </c>
    </row>
    <row r="351" spans="1:11" ht="25.5">
      <c r="A351" s="25" t="s">
        <v>439</v>
      </c>
      <c r="B351" s="17" t="s">
        <v>440</v>
      </c>
      <c r="C351" s="18">
        <v>8723.52</v>
      </c>
      <c r="D351" s="18">
        <v>11632</v>
      </c>
      <c r="E351" s="18">
        <v>0</v>
      </c>
      <c r="F351" s="18">
        <v>7670.8</v>
      </c>
      <c r="G351" s="18">
        <f>F351-C351</f>
        <v>-1052.7200000000003</v>
      </c>
      <c r="H351" s="18">
        <f>E351-F351</f>
        <v>-7670.8</v>
      </c>
      <c r="I351" s="19">
        <f>IF(ISERROR(F351/C351),0,F351/C351*100-100)</f>
        <v>-12.067605737133633</v>
      </c>
      <c r="J351" s="19">
        <f>IF(ISERROR(F351/E351),0,F351/E351*100)</f>
        <v>0</v>
      </c>
      <c r="K351" s="19">
        <f>IF(ISERROR(F351/D351),0,F351/D351*100)</f>
        <v>65.945667125171937</v>
      </c>
    </row>
    <row r="352" spans="1:11">
      <c r="A352" s="22" t="s">
        <v>24</v>
      </c>
      <c r="B352" s="17" t="s">
        <v>25</v>
      </c>
      <c r="C352" s="18">
        <v>81386271</v>
      </c>
      <c r="D352" s="18">
        <v>101002283</v>
      </c>
      <c r="E352" s="18">
        <v>63697490</v>
      </c>
      <c r="F352" s="18">
        <v>101002283</v>
      </c>
      <c r="G352" s="18">
        <f>F352-C352</f>
        <v>19616012</v>
      </c>
      <c r="H352" s="18">
        <f>E352-F352</f>
        <v>-37304793</v>
      </c>
      <c r="I352" s="19">
        <f>IF(ISERROR(F352/C352),0,F352/C352*100-100)</f>
        <v>24.102359966830278</v>
      </c>
      <c r="J352" s="19">
        <f>IF(ISERROR(F352/E352),0,F352/E352*100)</f>
        <v>158.5655620025216</v>
      </c>
      <c r="K352" s="19">
        <f>IF(ISERROR(F352/D352),0,F352/D352*100)</f>
        <v>100</v>
      </c>
    </row>
    <row r="353" spans="1:11">
      <c r="A353" s="23" t="s">
        <v>26</v>
      </c>
      <c r="B353" s="17" t="s">
        <v>27</v>
      </c>
      <c r="C353" s="18">
        <v>81386271</v>
      </c>
      <c r="D353" s="18">
        <v>101002283</v>
      </c>
      <c r="E353" s="18">
        <v>63697490</v>
      </c>
      <c r="F353" s="18">
        <v>101002283</v>
      </c>
      <c r="G353" s="18">
        <f>F353-C353</f>
        <v>19616012</v>
      </c>
      <c r="H353" s="18">
        <f>E353-F353</f>
        <v>-37304793</v>
      </c>
      <c r="I353" s="19">
        <f>IF(ISERROR(F353/C353),0,F353/C353*100-100)</f>
        <v>24.102359966830278</v>
      </c>
      <c r="J353" s="19">
        <f>IF(ISERROR(F353/E353),0,F353/E353*100)</f>
        <v>158.5655620025216</v>
      </c>
      <c r="K353" s="19">
        <f>IF(ISERROR(F353/D353),0,F353/D353*100)</f>
        <v>100</v>
      </c>
    </row>
    <row r="354" spans="1:11">
      <c r="A354" s="16" t="s">
        <v>28</v>
      </c>
      <c r="B354" s="17" t="s">
        <v>29</v>
      </c>
      <c r="C354" s="18">
        <v>59799287.609999999</v>
      </c>
      <c r="D354" s="18">
        <v>100914204</v>
      </c>
      <c r="E354" s="18">
        <v>63519910</v>
      </c>
      <c r="F354" s="18">
        <v>60052300.789999999</v>
      </c>
      <c r="G354" s="18">
        <f>F354-C354</f>
        <v>253013.1799999997</v>
      </c>
      <c r="H354" s="18">
        <f>E354-F354</f>
        <v>3467609.2100000009</v>
      </c>
      <c r="I354" s="19">
        <f>IF(ISERROR(F354/C354),0,F354/C354*100-100)</f>
        <v>0.42310400359633604</v>
      </c>
      <c r="J354" s="19">
        <f>IF(ISERROR(F354/E354),0,F354/E354*100)</f>
        <v>94.540909755697072</v>
      </c>
      <c r="K354" s="19">
        <f>IF(ISERROR(F354/D354),0,F354/D354*100)</f>
        <v>59.50827377085588</v>
      </c>
    </row>
    <row r="355" spans="1:11">
      <c r="A355" s="22" t="s">
        <v>30</v>
      </c>
      <c r="B355" s="17" t="s">
        <v>31</v>
      </c>
      <c r="C355" s="18">
        <v>59660769.609999999</v>
      </c>
      <c r="D355" s="18">
        <v>100732733</v>
      </c>
      <c r="E355" s="18">
        <v>63461086</v>
      </c>
      <c r="F355" s="18">
        <v>60036895.259999998</v>
      </c>
      <c r="G355" s="18">
        <f>F355-C355</f>
        <v>376125.64999999851</v>
      </c>
      <c r="H355" s="18">
        <f>E355-F355</f>
        <v>3424190.7400000021</v>
      </c>
      <c r="I355" s="19">
        <f>IF(ISERROR(F355/C355),0,F355/C355*100-100)</f>
        <v>0.63044049290465409</v>
      </c>
      <c r="J355" s="19">
        <f>IF(ISERROR(F355/E355),0,F355/E355*100)</f>
        <v>94.604267030665056</v>
      </c>
      <c r="K355" s="19">
        <f>IF(ISERROR(F355/D355),0,F355/D355*100)</f>
        <v>59.600185036178857</v>
      </c>
    </row>
    <row r="356" spans="1:11">
      <c r="A356" s="23" t="s">
        <v>32</v>
      </c>
      <c r="B356" s="17" t="s">
        <v>33</v>
      </c>
      <c r="C356" s="18">
        <v>2604078.56</v>
      </c>
      <c r="D356" s="18">
        <v>3597495</v>
      </c>
      <c r="E356" s="18">
        <v>3050320</v>
      </c>
      <c r="F356" s="18">
        <v>2461630.98</v>
      </c>
      <c r="G356" s="18">
        <f>F356-C356</f>
        <v>-142447.58000000007</v>
      </c>
      <c r="H356" s="18">
        <f>E356-F356</f>
        <v>588689.02</v>
      </c>
      <c r="I356" s="19">
        <f>IF(ISERROR(F356/C356),0,F356/C356*100-100)</f>
        <v>-5.4701721441153524</v>
      </c>
      <c r="J356" s="19">
        <f>IF(ISERROR(F356/E356),0,F356/E356*100)</f>
        <v>80.700745495554557</v>
      </c>
      <c r="K356" s="19">
        <f>IF(ISERROR(F356/D356),0,F356/D356*100)</f>
        <v>68.426251600071723</v>
      </c>
    </row>
    <row r="357" spans="1:11">
      <c r="A357" s="24" t="s">
        <v>34</v>
      </c>
      <c r="B357" s="17" t="s">
        <v>35</v>
      </c>
      <c r="C357" s="18">
        <v>2369958.56</v>
      </c>
      <c r="D357" s="18">
        <v>2982523</v>
      </c>
      <c r="E357" s="18">
        <v>2631609</v>
      </c>
      <c r="F357" s="18">
        <v>2129175.1800000002</v>
      </c>
      <c r="G357" s="18">
        <f>F357-C357</f>
        <v>-240783.37999999989</v>
      </c>
      <c r="H357" s="18">
        <f>E357-F357</f>
        <v>502433.81999999983</v>
      </c>
      <c r="I357" s="19">
        <f>IF(ISERROR(F357/C357),0,F357/C357*100-100)</f>
        <v>-10.159813933624221</v>
      </c>
      <c r="J357" s="19">
        <f>IF(ISERROR(F357/E357),0,F357/E357*100)</f>
        <v>80.907732873690591</v>
      </c>
      <c r="K357" s="19">
        <f>IF(ISERROR(F357/D357),0,F357/D357*100)</f>
        <v>71.388390969658914</v>
      </c>
    </row>
    <row r="358" spans="1:11">
      <c r="A358" s="24" t="s">
        <v>36</v>
      </c>
      <c r="B358" s="17" t="s">
        <v>37</v>
      </c>
      <c r="C358" s="18">
        <v>234120</v>
      </c>
      <c r="D358" s="18">
        <v>614972</v>
      </c>
      <c r="E358" s="18">
        <v>418711</v>
      </c>
      <c r="F358" s="18">
        <v>332455.8</v>
      </c>
      <c r="G358" s="18">
        <f>F358-C358</f>
        <v>98335.799999999988</v>
      </c>
      <c r="H358" s="18">
        <f>E358-F358</f>
        <v>86255.200000000012</v>
      </c>
      <c r="I358" s="19">
        <f>IF(ISERROR(F358/C358),0,F358/C358*100-100)</f>
        <v>42.00230650948231</v>
      </c>
      <c r="J358" s="19">
        <f>IF(ISERROR(F358/E358),0,F358/E358*100)</f>
        <v>79.399824700091472</v>
      </c>
      <c r="K358" s="19">
        <f>IF(ISERROR(F358/D358),0,F358/D358*100)</f>
        <v>54.060314941168052</v>
      </c>
    </row>
    <row r="359" spans="1:11">
      <c r="A359" s="25" t="s">
        <v>38</v>
      </c>
      <c r="B359" s="17" t="s">
        <v>39</v>
      </c>
      <c r="C359" s="18">
        <v>8697.86</v>
      </c>
      <c r="D359" s="18">
        <v>0</v>
      </c>
      <c r="E359" s="18">
        <v>0</v>
      </c>
      <c r="F359" s="18">
        <v>3584.62</v>
      </c>
      <c r="G359" s="18">
        <f>F359-C359</f>
        <v>-5113.2400000000007</v>
      </c>
      <c r="H359" s="18">
        <f>E359-F359</f>
        <v>-3584.62</v>
      </c>
      <c r="I359" s="19">
        <f>IF(ISERROR(F359/C359),0,F359/C359*100-100)</f>
        <v>-58.78733389592383</v>
      </c>
      <c r="J359" s="19">
        <f>IF(ISERROR(F359/E359),0,F359/E359*100)</f>
        <v>0</v>
      </c>
      <c r="K359" s="19">
        <f>IF(ISERROR(F359/D359),0,F359/D359*100)</f>
        <v>0</v>
      </c>
    </row>
    <row r="360" spans="1:11">
      <c r="A360" s="23" t="s">
        <v>298</v>
      </c>
      <c r="B360" s="17" t="s">
        <v>299</v>
      </c>
      <c r="C360" s="18">
        <v>471800.85</v>
      </c>
      <c r="D360" s="18">
        <v>1765893</v>
      </c>
      <c r="E360" s="18">
        <v>765963</v>
      </c>
      <c r="F360" s="18">
        <v>1188665.82</v>
      </c>
      <c r="G360" s="18">
        <f>F360-C360</f>
        <v>716864.97000000009</v>
      </c>
      <c r="H360" s="18">
        <f>E360-F360</f>
        <v>-422702.82000000007</v>
      </c>
      <c r="I360" s="19">
        <f>IF(ISERROR(F360/C360),0,F360/C360*100-100)</f>
        <v>151.9422803074645</v>
      </c>
      <c r="J360" s="19">
        <f>IF(ISERROR(F360/E360),0,F360/E360*100)</f>
        <v>155.18580140293983</v>
      </c>
      <c r="K360" s="19">
        <f>IF(ISERROR(F360/D360),0,F360/D360*100)</f>
        <v>67.312448715748914</v>
      </c>
    </row>
    <row r="361" spans="1:11">
      <c r="A361" s="23" t="s">
        <v>40</v>
      </c>
      <c r="B361" s="17" t="s">
        <v>41</v>
      </c>
      <c r="C361" s="18">
        <v>2683408.2000000002</v>
      </c>
      <c r="D361" s="18">
        <v>4452477</v>
      </c>
      <c r="E361" s="18">
        <v>3808160</v>
      </c>
      <c r="F361" s="18">
        <v>516389</v>
      </c>
      <c r="G361" s="18">
        <f>F361-C361</f>
        <v>-2167019.2000000002</v>
      </c>
      <c r="H361" s="18">
        <f>E361-F361</f>
        <v>3291771</v>
      </c>
      <c r="I361" s="19">
        <f>IF(ISERROR(F361/C361),0,F361/C361*100-100)</f>
        <v>-80.75622635423116</v>
      </c>
      <c r="J361" s="19">
        <f>IF(ISERROR(F361/E361),0,F361/E361*100)</f>
        <v>13.560065753539769</v>
      </c>
      <c r="K361" s="19">
        <f>IF(ISERROR(F361/D361),0,F361/D361*100)</f>
        <v>11.597791521438516</v>
      </c>
    </row>
    <row r="362" spans="1:11">
      <c r="A362" s="24" t="s">
        <v>42</v>
      </c>
      <c r="B362" s="17" t="s">
        <v>43</v>
      </c>
      <c r="C362" s="18">
        <v>2537638</v>
      </c>
      <c r="D362" s="18">
        <v>3909193</v>
      </c>
      <c r="E362" s="18">
        <v>3439764</v>
      </c>
      <c r="F362" s="18">
        <v>388157</v>
      </c>
      <c r="G362" s="18">
        <f>F362-C362</f>
        <v>-2149481</v>
      </c>
      <c r="H362" s="18">
        <f>E362-F362</f>
        <v>3051607</v>
      </c>
      <c r="I362" s="19">
        <f>IF(ISERROR(F362/C362),0,F362/C362*100-100)</f>
        <v>-84.704004274841409</v>
      </c>
      <c r="J362" s="19">
        <f>IF(ISERROR(F362/E362),0,F362/E362*100)</f>
        <v>11.28440788379668</v>
      </c>
      <c r="K362" s="19">
        <f>IF(ISERROR(F362/D362),0,F362/D362*100)</f>
        <v>9.9293383570470937</v>
      </c>
    </row>
    <row r="363" spans="1:11">
      <c r="A363" s="24" t="s">
        <v>44</v>
      </c>
      <c r="B363" s="17" t="s">
        <v>45</v>
      </c>
      <c r="C363" s="18">
        <v>145770.20000000001</v>
      </c>
      <c r="D363" s="18">
        <v>543284</v>
      </c>
      <c r="E363" s="18">
        <v>368396</v>
      </c>
      <c r="F363" s="18">
        <v>128232</v>
      </c>
      <c r="G363" s="18">
        <f>F363-C363</f>
        <v>-17538.200000000012</v>
      </c>
      <c r="H363" s="18">
        <f>E363-F363</f>
        <v>240164</v>
      </c>
      <c r="I363" s="19">
        <f>IF(ISERROR(F363/C363),0,F363/C363*100-100)</f>
        <v>-12.031402851886057</v>
      </c>
      <c r="J363" s="19">
        <f>IF(ISERROR(F363/E363),0,F363/E363*100)</f>
        <v>34.808195528724525</v>
      </c>
      <c r="K363" s="19">
        <f>IF(ISERROR(F363/D363),0,F363/D363*100)</f>
        <v>23.603124700893087</v>
      </c>
    </row>
    <row r="364" spans="1:11" ht="25.5">
      <c r="A364" s="23" t="s">
        <v>70</v>
      </c>
      <c r="B364" s="17" t="s">
        <v>71</v>
      </c>
      <c r="C364" s="18">
        <v>6636</v>
      </c>
      <c r="D364" s="18">
        <v>7474</v>
      </c>
      <c r="E364" s="18">
        <v>6636</v>
      </c>
      <c r="F364" s="18">
        <v>7474</v>
      </c>
      <c r="G364" s="18">
        <f>F364-C364</f>
        <v>838</v>
      </c>
      <c r="H364" s="18">
        <f>E364-F364</f>
        <v>-838</v>
      </c>
      <c r="I364" s="19">
        <f>IF(ISERROR(F364/C364),0,F364/C364*100-100)</f>
        <v>12.62808921036769</v>
      </c>
      <c r="J364" s="19">
        <f>IF(ISERROR(F364/E364),0,F364/E364*100)</f>
        <v>112.62808921036769</v>
      </c>
      <c r="K364" s="19">
        <f>IF(ISERROR(F364/D364),0,F364/D364*100)</f>
        <v>100</v>
      </c>
    </row>
    <row r="365" spans="1:11">
      <c r="A365" s="24" t="s">
        <v>72</v>
      </c>
      <c r="B365" s="17" t="s">
        <v>73</v>
      </c>
      <c r="C365" s="18">
        <v>6636</v>
      </c>
      <c r="D365" s="18">
        <v>7474</v>
      </c>
      <c r="E365" s="18">
        <v>6636</v>
      </c>
      <c r="F365" s="18">
        <v>7474</v>
      </c>
      <c r="G365" s="18">
        <f>F365-C365</f>
        <v>838</v>
      </c>
      <c r="H365" s="18">
        <f>E365-F365</f>
        <v>-838</v>
      </c>
      <c r="I365" s="19">
        <f>IF(ISERROR(F365/C365),0,F365/C365*100-100)</f>
        <v>12.62808921036769</v>
      </c>
      <c r="J365" s="19">
        <f>IF(ISERROR(F365/E365),0,F365/E365*100)</f>
        <v>112.62808921036769</v>
      </c>
      <c r="K365" s="19">
        <f>IF(ISERROR(F365/D365),0,F365/D365*100)</f>
        <v>100</v>
      </c>
    </row>
    <row r="366" spans="1:11" ht="25.5">
      <c r="A366" s="23" t="s">
        <v>46</v>
      </c>
      <c r="B366" s="17" t="s">
        <v>47</v>
      </c>
      <c r="C366" s="18">
        <v>53894846</v>
      </c>
      <c r="D366" s="18">
        <v>90909394</v>
      </c>
      <c r="E366" s="18">
        <v>55830007</v>
      </c>
      <c r="F366" s="18">
        <v>55862735.460000001</v>
      </c>
      <c r="G366" s="18">
        <f>F366-C366</f>
        <v>1967889.4600000009</v>
      </c>
      <c r="H366" s="18">
        <f>E366-F366</f>
        <v>-32728.460000000894</v>
      </c>
      <c r="I366" s="19">
        <f>IF(ISERROR(F366/C366),0,F366/C366*100-100)</f>
        <v>3.6513500010743059</v>
      </c>
      <c r="J366" s="19">
        <f>IF(ISERROR(F366/E366),0,F366/E366*100)</f>
        <v>100.05862162976264</v>
      </c>
      <c r="K366" s="19">
        <f>IF(ISERROR(F366/D366),0,F366/D366*100)</f>
        <v>61.448804135687006</v>
      </c>
    </row>
    <row r="367" spans="1:11">
      <c r="A367" s="24" t="s">
        <v>48</v>
      </c>
      <c r="B367" s="17" t="s">
        <v>49</v>
      </c>
      <c r="C367" s="18">
        <v>800</v>
      </c>
      <c r="D367" s="18">
        <v>2880</v>
      </c>
      <c r="E367" s="18">
        <v>0</v>
      </c>
      <c r="F367" s="18">
        <v>2880</v>
      </c>
      <c r="G367" s="18">
        <f>F367-C367</f>
        <v>2080</v>
      </c>
      <c r="H367" s="18">
        <f>E367-F367</f>
        <v>-2880</v>
      </c>
      <c r="I367" s="19">
        <f>IF(ISERROR(F367/C367),0,F367/C367*100-100)</f>
        <v>260</v>
      </c>
      <c r="J367" s="19">
        <f>IF(ISERROR(F367/E367),0,F367/E367*100)</f>
        <v>0</v>
      </c>
      <c r="K367" s="19">
        <f>IF(ISERROR(F367/D367),0,F367/D367*100)</f>
        <v>100</v>
      </c>
    </row>
    <row r="368" spans="1:11" ht="25.5">
      <c r="A368" s="25" t="s">
        <v>50</v>
      </c>
      <c r="B368" s="17" t="s">
        <v>51</v>
      </c>
      <c r="C368" s="18">
        <v>800</v>
      </c>
      <c r="D368" s="18">
        <v>2880</v>
      </c>
      <c r="E368" s="18">
        <v>0</v>
      </c>
      <c r="F368" s="18">
        <v>2880</v>
      </c>
      <c r="G368" s="18">
        <f>F368-C368</f>
        <v>2080</v>
      </c>
      <c r="H368" s="18">
        <f>E368-F368</f>
        <v>-2880</v>
      </c>
      <c r="I368" s="19">
        <f>IF(ISERROR(F368/C368),0,F368/C368*100-100)</f>
        <v>260</v>
      </c>
      <c r="J368" s="19">
        <f>IF(ISERROR(F368/E368),0,F368/E368*100)</f>
        <v>0</v>
      </c>
      <c r="K368" s="19">
        <f>IF(ISERROR(F368/D368),0,F368/D368*100)</f>
        <v>100</v>
      </c>
    </row>
    <row r="369" spans="1:11" ht="25.5">
      <c r="A369" s="26" t="s">
        <v>52</v>
      </c>
      <c r="B369" s="17" t="s">
        <v>53</v>
      </c>
      <c r="C369" s="18">
        <v>800</v>
      </c>
      <c r="D369" s="18">
        <v>2880</v>
      </c>
      <c r="E369" s="18">
        <v>0</v>
      </c>
      <c r="F369" s="18">
        <v>2880</v>
      </c>
      <c r="G369" s="18">
        <f>F369-C369</f>
        <v>2080</v>
      </c>
      <c r="H369" s="18">
        <f>E369-F369</f>
        <v>-2880</v>
      </c>
      <c r="I369" s="19">
        <f>IF(ISERROR(F369/C369),0,F369/C369*100-100)</f>
        <v>260</v>
      </c>
      <c r="J369" s="19">
        <f>IF(ISERROR(F369/E369),0,F369/E369*100)</f>
        <v>0</v>
      </c>
      <c r="K369" s="19">
        <f>IF(ISERROR(F369/D369),0,F369/D369*100)</f>
        <v>100</v>
      </c>
    </row>
    <row r="370" spans="1:11" ht="25.5">
      <c r="A370" s="24" t="s">
        <v>158</v>
      </c>
      <c r="B370" s="17" t="s">
        <v>159</v>
      </c>
      <c r="C370" s="18">
        <v>53894046</v>
      </c>
      <c r="D370" s="18">
        <v>90906514</v>
      </c>
      <c r="E370" s="18">
        <v>55830007</v>
      </c>
      <c r="F370" s="18">
        <v>55859855.460000001</v>
      </c>
      <c r="G370" s="18">
        <f>F370-C370</f>
        <v>1965809.4600000009</v>
      </c>
      <c r="H370" s="18">
        <f>E370-F370</f>
        <v>-29848.460000000894</v>
      </c>
      <c r="I370" s="19">
        <f>IF(ISERROR(F370/C370),0,F370/C370*100-100)</f>
        <v>3.6475447770241658</v>
      </c>
      <c r="J370" s="19">
        <f>IF(ISERROR(F370/E370),0,F370/E370*100)</f>
        <v>100.05346311348305</v>
      </c>
      <c r="K370" s="19">
        <f>IF(ISERROR(F370/D370),0,F370/D370*100)</f>
        <v>61.447582799182022</v>
      </c>
    </row>
    <row r="371" spans="1:11" ht="38.25">
      <c r="A371" s="25" t="s">
        <v>162</v>
      </c>
      <c r="B371" s="17" t="s">
        <v>163</v>
      </c>
      <c r="C371" s="18">
        <v>53894046</v>
      </c>
      <c r="D371" s="18">
        <v>90906514</v>
      </c>
      <c r="E371" s="18">
        <v>55830007</v>
      </c>
      <c r="F371" s="18">
        <v>55859855.460000001</v>
      </c>
      <c r="G371" s="18">
        <f>F371-C371</f>
        <v>1965809.4600000009</v>
      </c>
      <c r="H371" s="18">
        <f>E371-F371</f>
        <v>-29848.460000000894</v>
      </c>
      <c r="I371" s="19">
        <f>IF(ISERROR(F371/C371),0,F371/C371*100-100)</f>
        <v>3.6475447770241658</v>
      </c>
      <c r="J371" s="19">
        <f>IF(ISERROR(F371/E371),0,F371/E371*100)</f>
        <v>100.05346311348305</v>
      </c>
      <c r="K371" s="19">
        <f>IF(ISERROR(F371/D371),0,F371/D371*100)</f>
        <v>61.447582799182022</v>
      </c>
    </row>
    <row r="372" spans="1:11">
      <c r="A372" s="22" t="s">
        <v>54</v>
      </c>
      <c r="B372" s="17" t="s">
        <v>55</v>
      </c>
      <c r="C372" s="18">
        <v>138518</v>
      </c>
      <c r="D372" s="18">
        <v>181471</v>
      </c>
      <c r="E372" s="18">
        <v>58824</v>
      </c>
      <c r="F372" s="18">
        <v>15405.53</v>
      </c>
      <c r="G372" s="18">
        <f>F372-C372</f>
        <v>-123112.47</v>
      </c>
      <c r="H372" s="18">
        <f>E372-F372</f>
        <v>43418.47</v>
      </c>
      <c r="I372" s="19">
        <f>IF(ISERROR(F372/C372),0,F372/C372*100-100)</f>
        <v>-88.878319063226442</v>
      </c>
      <c r="J372" s="19">
        <f>IF(ISERROR(F372/E372),0,F372/E372*100)</f>
        <v>26.189191486468111</v>
      </c>
      <c r="K372" s="19">
        <f>IF(ISERROR(F372/D372),0,F372/D372*100)</f>
        <v>8.4892517261711244</v>
      </c>
    </row>
    <row r="373" spans="1:11">
      <c r="A373" s="23" t="s">
        <v>56</v>
      </c>
      <c r="B373" s="17" t="s">
        <v>57</v>
      </c>
      <c r="C373" s="18">
        <v>138518</v>
      </c>
      <c r="D373" s="18">
        <v>181471</v>
      </c>
      <c r="E373" s="18">
        <v>58824</v>
      </c>
      <c r="F373" s="18">
        <v>15405.53</v>
      </c>
      <c r="G373" s="18">
        <f>F373-C373</f>
        <v>-123112.47</v>
      </c>
      <c r="H373" s="18">
        <f>E373-F373</f>
        <v>43418.47</v>
      </c>
      <c r="I373" s="19">
        <f>IF(ISERROR(F373/C373),0,F373/C373*100-100)</f>
        <v>-88.878319063226442</v>
      </c>
      <c r="J373" s="19">
        <f>IF(ISERROR(F373/E373),0,F373/E373*100)</f>
        <v>26.189191486468111</v>
      </c>
      <c r="K373" s="19">
        <f>IF(ISERROR(F373/D373),0,F373/D373*100)</f>
        <v>8.4892517261711244</v>
      </c>
    </row>
    <row r="374" spans="1:11">
      <c r="A374" s="16"/>
      <c r="B374" s="17" t="s">
        <v>58</v>
      </c>
      <c r="C374" s="18">
        <v>22157362.84</v>
      </c>
      <c r="D374" s="18">
        <v>646109</v>
      </c>
      <c r="E374" s="18">
        <v>619750</v>
      </c>
      <c r="F374" s="18">
        <v>41347052.210000001</v>
      </c>
      <c r="G374" s="18">
        <f>F374-C374</f>
        <v>19189689.370000001</v>
      </c>
      <c r="H374" s="18">
        <f>E374-F374</f>
        <v>-40727302.210000001</v>
      </c>
      <c r="I374" s="19">
        <f>IF(ISERROR(F374/C374),0,F374/C374*100-100)</f>
        <v>86.606377792204825</v>
      </c>
      <c r="J374" s="19">
        <f>IF(ISERROR(F374/E374),0,F374/E374*100)</f>
        <v>6671.5695377168213</v>
      </c>
      <c r="K374" s="19">
        <f>IF(ISERROR(F374/D374),0,F374/D374*100)</f>
        <v>6399.3927046365243</v>
      </c>
    </row>
    <row r="375" spans="1:11">
      <c r="A375" s="16" t="s">
        <v>59</v>
      </c>
      <c r="B375" s="17" t="s">
        <v>60</v>
      </c>
      <c r="C375" s="18">
        <v>-22157362.84</v>
      </c>
      <c r="D375" s="18">
        <v>-646109</v>
      </c>
      <c r="E375" s="18">
        <v>-619750</v>
      </c>
      <c r="F375" s="18">
        <v>-41347052.210000001</v>
      </c>
      <c r="G375" s="18">
        <f>F375-C375</f>
        <v>-19189689.370000001</v>
      </c>
      <c r="H375" s="18">
        <f>E375-F375</f>
        <v>40727302.210000001</v>
      </c>
      <c r="I375" s="19">
        <f>IF(ISERROR(F375/C375),0,F375/C375*100-100)</f>
        <v>86.606377792204825</v>
      </c>
      <c r="J375" s="19">
        <f>IF(ISERROR(F375/E375),0,F375/E375*100)</f>
        <v>6671.5695377168213</v>
      </c>
      <c r="K375" s="19">
        <f>IF(ISERROR(F375/D375),0,F375/D375*100)</f>
        <v>6399.3927046365243</v>
      </c>
    </row>
    <row r="376" spans="1:11">
      <c r="A376" s="22" t="s">
        <v>306</v>
      </c>
      <c r="B376" s="17" t="s">
        <v>307</v>
      </c>
      <c r="C376" s="18">
        <v>9454.48</v>
      </c>
      <c r="D376" s="18">
        <v>708000</v>
      </c>
      <c r="E376" s="18">
        <v>531000</v>
      </c>
      <c r="F376" s="18">
        <v>12526.95</v>
      </c>
      <c r="G376" s="18">
        <f>F376-C376</f>
        <v>3072.4700000000012</v>
      </c>
      <c r="H376" s="18">
        <f>E376-F376</f>
        <v>518473.05</v>
      </c>
      <c r="I376" s="19">
        <f>IF(ISERROR(F376/C376),0,F376/C376*100-100)</f>
        <v>32.497503828872652</v>
      </c>
      <c r="J376" s="19">
        <f>IF(ISERROR(F376/E376),0,F376/E376*100)</f>
        <v>2.3591242937853107</v>
      </c>
      <c r="K376" s="19">
        <f>IF(ISERROR(F376/D376),0,F376/D376*100)</f>
        <v>1.7693432203389832</v>
      </c>
    </row>
    <row r="377" spans="1:11">
      <c r="A377" s="23" t="s">
        <v>310</v>
      </c>
      <c r="B377" s="17" t="s">
        <v>311</v>
      </c>
      <c r="C377" s="18">
        <v>9454.48</v>
      </c>
      <c r="D377" s="18">
        <v>708000</v>
      </c>
      <c r="E377" s="18">
        <v>531000</v>
      </c>
      <c r="F377" s="18">
        <v>12526.95</v>
      </c>
      <c r="G377" s="18">
        <f>F377-C377</f>
        <v>3072.4700000000012</v>
      </c>
      <c r="H377" s="18">
        <f>E377-F377</f>
        <v>518473.05</v>
      </c>
      <c r="I377" s="19">
        <f>IF(ISERROR(F377/C377),0,F377/C377*100-100)</f>
        <v>32.497503828872652</v>
      </c>
      <c r="J377" s="19">
        <f>IF(ISERROR(F377/E377),0,F377/E377*100)</f>
        <v>2.3591242937853107</v>
      </c>
      <c r="K377" s="19">
        <f>IF(ISERROR(F377/D377),0,F377/D377*100)</f>
        <v>1.7693432203389832</v>
      </c>
    </row>
    <row r="378" spans="1:11">
      <c r="A378" s="22" t="s">
        <v>451</v>
      </c>
      <c r="B378" s="17" t="s">
        <v>452</v>
      </c>
      <c r="C378" s="18">
        <v>-315031.77</v>
      </c>
      <c r="D378" s="18">
        <v>-1523495</v>
      </c>
      <c r="E378" s="18">
        <v>-1150750</v>
      </c>
      <c r="F378" s="18">
        <v>-269760.15999999997</v>
      </c>
      <c r="G378" s="18">
        <f>F378-C378</f>
        <v>45271.610000000044</v>
      </c>
      <c r="H378" s="18">
        <f>E378-F378</f>
        <v>-880989.84000000008</v>
      </c>
      <c r="I378" s="19">
        <f>IF(ISERROR(F378/C378),0,F378/C378*100-100)</f>
        <v>-14.370490315944977</v>
      </c>
      <c r="J378" s="19">
        <f>IF(ISERROR(F378/E378),0,F378/E378*100)</f>
        <v>23.442116880295458</v>
      </c>
      <c r="K378" s="19">
        <f>IF(ISERROR(F378/D378),0,F378/D378*100)</f>
        <v>17.706665266377637</v>
      </c>
    </row>
    <row r="379" spans="1:11">
      <c r="A379" s="23" t="s">
        <v>453</v>
      </c>
      <c r="B379" s="17" t="s">
        <v>454</v>
      </c>
      <c r="C379" s="18">
        <v>-315031.77</v>
      </c>
      <c r="D379" s="18">
        <v>-1523495</v>
      </c>
      <c r="E379" s="18">
        <v>-1150750</v>
      </c>
      <c r="F379" s="18">
        <v>-269760.15999999997</v>
      </c>
      <c r="G379" s="18">
        <f>F379-C379</f>
        <v>45271.610000000044</v>
      </c>
      <c r="H379" s="18">
        <f>E379-F379</f>
        <v>-880989.84000000008</v>
      </c>
      <c r="I379" s="19">
        <f>IF(ISERROR(F379/C379),0,F379/C379*100-100)</f>
        <v>-14.370490315944977</v>
      </c>
      <c r="J379" s="19">
        <f>IF(ISERROR(F379/E379),0,F379/E379*100)</f>
        <v>23.442116880295458</v>
      </c>
      <c r="K379" s="19">
        <f>IF(ISERROR(F379/D379),0,F379/D379*100)</f>
        <v>17.706665266377637</v>
      </c>
    </row>
    <row r="380" spans="1:11">
      <c r="A380" s="22" t="s">
        <v>61</v>
      </c>
      <c r="B380" s="17" t="s">
        <v>62</v>
      </c>
      <c r="C380" s="18">
        <v>-21851785.550000001</v>
      </c>
      <c r="D380" s="18">
        <v>169386</v>
      </c>
      <c r="E380" s="18">
        <v>0</v>
      </c>
      <c r="F380" s="18">
        <v>-41089819</v>
      </c>
      <c r="G380" s="18">
        <f>F380-C380</f>
        <v>-19238033.449999999</v>
      </c>
      <c r="H380" s="18">
        <f>E380-F380</f>
        <v>41089819</v>
      </c>
      <c r="I380" s="19">
        <f>IF(ISERROR(F380/C380),0,F380/C380*100-100)</f>
        <v>88.038725283939101</v>
      </c>
      <c r="J380" s="19">
        <f>IF(ISERROR(F380/E380),0,F380/E380*100)</f>
        <v>0</v>
      </c>
      <c r="K380" s="19">
        <f>IF(ISERROR(F380/D380),0,F380/D380*100)</f>
        <v>-24258.09630075685</v>
      </c>
    </row>
    <row r="381" spans="1:11" ht="25.5">
      <c r="A381" s="23" t="s">
        <v>140</v>
      </c>
      <c r="B381" s="17" t="s">
        <v>141</v>
      </c>
      <c r="C381" s="18">
        <v>-180844.44</v>
      </c>
      <c r="D381" s="18">
        <v>169386</v>
      </c>
      <c r="E381" s="18">
        <v>0</v>
      </c>
      <c r="F381" s="18">
        <v>-35013</v>
      </c>
      <c r="G381" s="18">
        <f>F381-C381</f>
        <v>145831.44</v>
      </c>
      <c r="H381" s="18">
        <f>E381-F381</f>
        <v>35013</v>
      </c>
      <c r="I381" s="19">
        <f>IF(ISERROR(F381/C381),0,F381/C381*100-100)</f>
        <v>-80.63916148044143</v>
      </c>
      <c r="J381" s="19">
        <f>IF(ISERROR(F381/E381),0,F381/E381*100)</f>
        <v>0</v>
      </c>
      <c r="K381" s="19">
        <f>IF(ISERROR(F381/D381),0,F381/D381*100)</f>
        <v>-20.670539477878926</v>
      </c>
    </row>
    <row r="382" spans="1:11" ht="25.5">
      <c r="A382" s="23" t="s">
        <v>312</v>
      </c>
      <c r="B382" s="17" t="s">
        <v>313</v>
      </c>
      <c r="C382" s="18">
        <v>-9454.48</v>
      </c>
      <c r="D382" s="18">
        <v>-708000</v>
      </c>
      <c r="E382" s="18">
        <v>-531000</v>
      </c>
      <c r="F382" s="18">
        <v>-12526.95</v>
      </c>
      <c r="G382" s="18">
        <f>F382-C382</f>
        <v>-3072.4700000000012</v>
      </c>
      <c r="H382" s="18">
        <f>E382-F382</f>
        <v>-518473.05</v>
      </c>
      <c r="I382" s="19">
        <f>IF(ISERROR(F382/C382),0,F382/C382*100-100)</f>
        <v>32.497503828872652</v>
      </c>
      <c r="J382" s="19">
        <f>IF(ISERROR(F382/E382),0,F382/E382*100)</f>
        <v>2.3591242937853107</v>
      </c>
      <c r="K382" s="19">
        <f>IF(ISERROR(F382/D382),0,F382/D382*100)</f>
        <v>1.7693432203389832</v>
      </c>
    </row>
    <row r="383" spans="1:11">
      <c r="A383" s="36" t="s">
        <v>474</v>
      </c>
      <c r="B383" s="28" t="s">
        <v>475</v>
      </c>
      <c r="C383" s="29"/>
      <c r="D383" s="29"/>
      <c r="E383" s="29"/>
      <c r="F383" s="29"/>
      <c r="G383" s="29"/>
      <c r="H383" s="29"/>
      <c r="I383" s="30"/>
      <c r="J383" s="30"/>
      <c r="K383" s="30"/>
    </row>
    <row r="384" spans="1:11">
      <c r="A384" s="16" t="s">
        <v>20</v>
      </c>
      <c r="B384" s="17" t="s">
        <v>21</v>
      </c>
      <c r="C384" s="18">
        <v>58529239</v>
      </c>
      <c r="D384" s="18">
        <v>66690914</v>
      </c>
      <c r="E384" s="18">
        <v>44035497</v>
      </c>
      <c r="F384" s="18">
        <v>66690914</v>
      </c>
      <c r="G384" s="18">
        <f>F384-C384</f>
        <v>8161675</v>
      </c>
      <c r="H384" s="18">
        <f>E384-F384</f>
        <v>-22655417</v>
      </c>
      <c r="I384" s="19">
        <f>IF(ISERROR(F384/C384),0,F384/C384*100-100)</f>
        <v>13.944611512888457</v>
      </c>
      <c r="J384" s="19">
        <f>IF(ISERROR(F384/E384),0,F384/E384*100)</f>
        <v>151.44807835369724</v>
      </c>
      <c r="K384" s="19">
        <f>IF(ISERROR(F384/D384),0,F384/D384*100)</f>
        <v>100</v>
      </c>
    </row>
    <row r="385" spans="1:11">
      <c r="A385" s="22" t="s">
        <v>24</v>
      </c>
      <c r="B385" s="17" t="s">
        <v>25</v>
      </c>
      <c r="C385" s="18">
        <v>58529239</v>
      </c>
      <c r="D385" s="18">
        <v>66690914</v>
      </c>
      <c r="E385" s="18">
        <v>44035497</v>
      </c>
      <c r="F385" s="18">
        <v>66690914</v>
      </c>
      <c r="G385" s="18">
        <f>F385-C385</f>
        <v>8161675</v>
      </c>
      <c r="H385" s="18">
        <f>E385-F385</f>
        <v>-22655417</v>
      </c>
      <c r="I385" s="19">
        <f>IF(ISERROR(F385/C385),0,F385/C385*100-100)</f>
        <v>13.944611512888457</v>
      </c>
      <c r="J385" s="19">
        <f>IF(ISERROR(F385/E385),0,F385/E385*100)</f>
        <v>151.44807835369724</v>
      </c>
      <c r="K385" s="19">
        <f>IF(ISERROR(F385/D385),0,F385/D385*100)</f>
        <v>100</v>
      </c>
    </row>
    <row r="386" spans="1:11">
      <c r="A386" s="23" t="s">
        <v>26</v>
      </c>
      <c r="B386" s="17" t="s">
        <v>27</v>
      </c>
      <c r="C386" s="18">
        <v>58529239</v>
      </c>
      <c r="D386" s="18">
        <v>66690914</v>
      </c>
      <c r="E386" s="18">
        <v>44035497</v>
      </c>
      <c r="F386" s="18">
        <v>66690914</v>
      </c>
      <c r="G386" s="18">
        <f>F386-C386</f>
        <v>8161675</v>
      </c>
      <c r="H386" s="18">
        <f>E386-F386</f>
        <v>-22655417</v>
      </c>
      <c r="I386" s="19">
        <f>IF(ISERROR(F386/C386),0,F386/C386*100-100)</f>
        <v>13.944611512888457</v>
      </c>
      <c r="J386" s="19">
        <f>IF(ISERROR(F386/E386),0,F386/E386*100)</f>
        <v>151.44807835369724</v>
      </c>
      <c r="K386" s="19">
        <f>IF(ISERROR(F386/D386),0,F386/D386*100)</f>
        <v>100</v>
      </c>
    </row>
    <row r="387" spans="1:11">
      <c r="A387" s="16" t="s">
        <v>28</v>
      </c>
      <c r="B387" s="17" t="s">
        <v>29</v>
      </c>
      <c r="C387" s="18">
        <v>43859883</v>
      </c>
      <c r="D387" s="18">
        <v>66690914</v>
      </c>
      <c r="E387" s="18">
        <v>44035497</v>
      </c>
      <c r="F387" s="18">
        <v>44289768</v>
      </c>
      <c r="G387" s="18">
        <f>F387-C387</f>
        <v>429885</v>
      </c>
      <c r="H387" s="18">
        <f>E387-F387</f>
        <v>-254271</v>
      </c>
      <c r="I387" s="19">
        <f>IF(ISERROR(F387/C387),0,F387/C387*100-100)</f>
        <v>0.98013257354105576</v>
      </c>
      <c r="J387" s="19">
        <f>IF(ISERROR(F387/E387),0,F387/E387*100)</f>
        <v>100.57742280051932</v>
      </c>
      <c r="K387" s="19">
        <f>IF(ISERROR(F387/D387),0,F387/D387*100)</f>
        <v>66.4104978378314</v>
      </c>
    </row>
    <row r="388" spans="1:11">
      <c r="A388" s="22" t="s">
        <v>30</v>
      </c>
      <c r="B388" s="17" t="s">
        <v>31</v>
      </c>
      <c r="C388" s="18">
        <v>43859883</v>
      </c>
      <c r="D388" s="18">
        <v>66690914</v>
      </c>
      <c r="E388" s="18">
        <v>44035497</v>
      </c>
      <c r="F388" s="18">
        <v>44289768</v>
      </c>
      <c r="G388" s="18">
        <f>F388-C388</f>
        <v>429885</v>
      </c>
      <c r="H388" s="18">
        <f>E388-F388</f>
        <v>-254271</v>
      </c>
      <c r="I388" s="19">
        <f>IF(ISERROR(F388/C388),0,F388/C388*100-100)</f>
        <v>0.98013257354105576</v>
      </c>
      <c r="J388" s="19">
        <f>IF(ISERROR(F388/E388),0,F388/E388*100)</f>
        <v>100.57742280051932</v>
      </c>
      <c r="K388" s="19">
        <f>IF(ISERROR(F388/D388),0,F388/D388*100)</f>
        <v>66.4104978378314</v>
      </c>
    </row>
    <row r="389" spans="1:11">
      <c r="A389" s="23" t="s">
        <v>40</v>
      </c>
      <c r="B389" s="17" t="s">
        <v>41</v>
      </c>
      <c r="C389" s="18">
        <v>7411</v>
      </c>
      <c r="D389" s="18">
        <v>0</v>
      </c>
      <c r="E389" s="18">
        <v>46835</v>
      </c>
      <c r="F389" s="18">
        <v>0</v>
      </c>
      <c r="G389" s="18">
        <f>F389-C389</f>
        <v>-7411</v>
      </c>
      <c r="H389" s="18">
        <f>E389-F389</f>
        <v>46835</v>
      </c>
      <c r="I389" s="19">
        <f>IF(ISERROR(F389/C389),0,F389/C389*100-100)</f>
        <v>-100</v>
      </c>
      <c r="J389" s="19">
        <f>IF(ISERROR(F389/E389),0,F389/E389*100)</f>
        <v>0</v>
      </c>
      <c r="K389" s="19">
        <f>IF(ISERROR(F389/D389),0,F389/D389*100)</f>
        <v>0</v>
      </c>
    </row>
    <row r="390" spans="1:11">
      <c r="A390" s="24" t="s">
        <v>42</v>
      </c>
      <c r="B390" s="17" t="s">
        <v>43</v>
      </c>
      <c r="C390" s="18">
        <v>7411</v>
      </c>
      <c r="D390" s="18">
        <v>0</v>
      </c>
      <c r="E390" s="18">
        <v>46835</v>
      </c>
      <c r="F390" s="18">
        <v>0</v>
      </c>
      <c r="G390" s="18">
        <f>F390-C390</f>
        <v>-7411</v>
      </c>
      <c r="H390" s="18">
        <f>E390-F390</f>
        <v>46835</v>
      </c>
      <c r="I390" s="19">
        <f>IF(ISERROR(F390/C390),0,F390/C390*100-100)</f>
        <v>-100</v>
      </c>
      <c r="J390" s="19">
        <f>IF(ISERROR(F390/E390),0,F390/E390*100)</f>
        <v>0</v>
      </c>
      <c r="K390" s="19">
        <f>IF(ISERROR(F390/D390),0,F390/D390*100)</f>
        <v>0</v>
      </c>
    </row>
    <row r="391" spans="1:11" ht="25.5">
      <c r="A391" s="23" t="s">
        <v>46</v>
      </c>
      <c r="B391" s="17" t="s">
        <v>47</v>
      </c>
      <c r="C391" s="18">
        <v>43852472</v>
      </c>
      <c r="D391" s="18">
        <v>66690914</v>
      </c>
      <c r="E391" s="18">
        <v>43988662</v>
      </c>
      <c r="F391" s="18">
        <v>44289768</v>
      </c>
      <c r="G391" s="18">
        <f>F391-C391</f>
        <v>437296</v>
      </c>
      <c r="H391" s="18">
        <f>E391-F391</f>
        <v>-301106</v>
      </c>
      <c r="I391" s="19">
        <f>IF(ISERROR(F391/C391),0,F391/C391*100-100)</f>
        <v>0.99719805989499832</v>
      </c>
      <c r="J391" s="19">
        <f>IF(ISERROR(F391/E391),0,F391/E391*100)</f>
        <v>100.68450820350026</v>
      </c>
      <c r="K391" s="19">
        <f>IF(ISERROR(F391/D391),0,F391/D391*100)</f>
        <v>66.4104978378314</v>
      </c>
    </row>
    <row r="392" spans="1:11" ht="25.5">
      <c r="A392" s="24" t="s">
        <v>158</v>
      </c>
      <c r="B392" s="17" t="s">
        <v>159</v>
      </c>
      <c r="C392" s="18">
        <v>43852472</v>
      </c>
      <c r="D392" s="18">
        <v>66690914</v>
      </c>
      <c r="E392" s="18">
        <v>43988662</v>
      </c>
      <c r="F392" s="18">
        <v>44289768</v>
      </c>
      <c r="G392" s="18">
        <f>F392-C392</f>
        <v>437296</v>
      </c>
      <c r="H392" s="18">
        <f>E392-F392</f>
        <v>-301106</v>
      </c>
      <c r="I392" s="19">
        <f>IF(ISERROR(F392/C392),0,F392/C392*100-100)</f>
        <v>0.99719805989499832</v>
      </c>
      <c r="J392" s="19">
        <f>IF(ISERROR(F392/E392),0,F392/E392*100)</f>
        <v>100.68450820350026</v>
      </c>
      <c r="K392" s="19">
        <f>IF(ISERROR(F392/D392),0,F392/D392*100)</f>
        <v>66.4104978378314</v>
      </c>
    </row>
    <row r="393" spans="1:11" ht="38.25">
      <c r="A393" s="25" t="s">
        <v>162</v>
      </c>
      <c r="B393" s="17" t="s">
        <v>163</v>
      </c>
      <c r="C393" s="18">
        <v>43852472</v>
      </c>
      <c r="D393" s="18">
        <v>66690914</v>
      </c>
      <c r="E393" s="18">
        <v>43988662</v>
      </c>
      <c r="F393" s="18">
        <v>44289768</v>
      </c>
      <c r="G393" s="18">
        <f>F393-C393</f>
        <v>437296</v>
      </c>
      <c r="H393" s="18">
        <f>E393-F393</f>
        <v>-301106</v>
      </c>
      <c r="I393" s="19">
        <f>IF(ISERROR(F393/C393),0,F393/C393*100-100)</f>
        <v>0.99719805989499832</v>
      </c>
      <c r="J393" s="19">
        <f>IF(ISERROR(F393/E393),0,F393/E393*100)</f>
        <v>100.68450820350026</v>
      </c>
      <c r="K393" s="19">
        <f>IF(ISERROR(F393/D393),0,F393/D393*100)</f>
        <v>66.4104978378314</v>
      </c>
    </row>
    <row r="394" spans="1:11">
      <c r="A394" s="16"/>
      <c r="B394" s="17" t="s">
        <v>58</v>
      </c>
      <c r="C394" s="18">
        <v>14669356</v>
      </c>
      <c r="D394" s="18">
        <v>0</v>
      </c>
      <c r="E394" s="18">
        <v>0</v>
      </c>
      <c r="F394" s="18">
        <v>22401146</v>
      </c>
      <c r="G394" s="18">
        <f>F394-C394</f>
        <v>7731790</v>
      </c>
      <c r="H394" s="18">
        <f>E394-F394</f>
        <v>-22401146</v>
      </c>
      <c r="I394" s="19">
        <f>IF(ISERROR(F394/C394),0,F394/C394*100-100)</f>
        <v>52.707085437152131</v>
      </c>
      <c r="J394" s="19">
        <f>IF(ISERROR(F394/E394),0,F394/E394*100)</f>
        <v>0</v>
      </c>
      <c r="K394" s="19">
        <f>IF(ISERROR(F394/D394),0,F394/D394*100)</f>
        <v>0</v>
      </c>
    </row>
    <row r="395" spans="1:11">
      <c r="A395" s="16" t="s">
        <v>59</v>
      </c>
      <c r="B395" s="17" t="s">
        <v>60</v>
      </c>
      <c r="C395" s="18">
        <v>-14669356</v>
      </c>
      <c r="D395" s="18">
        <v>0</v>
      </c>
      <c r="E395" s="18">
        <v>0</v>
      </c>
      <c r="F395" s="18">
        <v>-22401146</v>
      </c>
      <c r="G395" s="18">
        <f>F395-C395</f>
        <v>-7731790</v>
      </c>
      <c r="H395" s="18">
        <f>E395-F395</f>
        <v>22401146</v>
      </c>
      <c r="I395" s="19">
        <f>IF(ISERROR(F395/C395),0,F395/C395*100-100)</f>
        <v>52.707085437152131</v>
      </c>
      <c r="J395" s="19">
        <f>IF(ISERROR(F395/E395),0,F395/E395*100)</f>
        <v>0</v>
      </c>
      <c r="K395" s="19">
        <f>IF(ISERROR(F395/D395),0,F395/D395*100)</f>
        <v>0</v>
      </c>
    </row>
    <row r="396" spans="1:11">
      <c r="A396" s="22" t="s">
        <v>61</v>
      </c>
      <c r="B396" s="17" t="s">
        <v>62</v>
      </c>
      <c r="C396" s="18">
        <v>-14669356</v>
      </c>
      <c r="D396" s="18">
        <v>0</v>
      </c>
      <c r="E396" s="18">
        <v>0</v>
      </c>
      <c r="F396" s="18">
        <v>-22401146</v>
      </c>
      <c r="G396" s="18">
        <f>F396-C396</f>
        <v>-7731790</v>
      </c>
      <c r="H396" s="18">
        <f>E396-F396</f>
        <v>22401146</v>
      </c>
      <c r="I396" s="19">
        <f>IF(ISERROR(F396/C396),0,F396/C396*100-100)</f>
        <v>52.707085437152131</v>
      </c>
      <c r="J396" s="19">
        <f>IF(ISERROR(F396/E396),0,F396/E396*100)</f>
        <v>0</v>
      </c>
      <c r="K396" s="19">
        <f>IF(ISERROR(F396/D396),0,F396/D396*100)</f>
        <v>0</v>
      </c>
    </row>
    <row r="397" spans="1:11">
      <c r="A397" s="36" t="s">
        <v>476</v>
      </c>
      <c r="B397" s="28" t="s">
        <v>477</v>
      </c>
      <c r="C397" s="29"/>
      <c r="D397" s="29"/>
      <c r="E397" s="29"/>
      <c r="F397" s="29"/>
      <c r="G397" s="29"/>
      <c r="H397" s="29"/>
      <c r="I397" s="30"/>
      <c r="J397" s="30"/>
      <c r="K397" s="30"/>
    </row>
    <row r="398" spans="1:11">
      <c r="A398" s="16" t="s">
        <v>20</v>
      </c>
      <c r="B398" s="17" t="s">
        <v>21</v>
      </c>
      <c r="C398" s="18">
        <v>6499476</v>
      </c>
      <c r="D398" s="18">
        <v>13240304</v>
      </c>
      <c r="E398" s="18">
        <v>4874607</v>
      </c>
      <c r="F398" s="18">
        <v>13240304</v>
      </c>
      <c r="G398" s="18">
        <f>F398-C398</f>
        <v>6740828</v>
      </c>
      <c r="H398" s="18">
        <f>E398-F398</f>
        <v>-8365697</v>
      </c>
      <c r="I398" s="19">
        <f>IF(ISERROR(F398/C398),0,F398/C398*100-100)</f>
        <v>103.71340705004525</v>
      </c>
      <c r="J398" s="19">
        <f>IF(ISERROR(F398/E398),0,F398/E398*100)</f>
        <v>271.61787606672704</v>
      </c>
      <c r="K398" s="19">
        <f>IF(ISERROR(F398/D398),0,F398/D398*100)</f>
        <v>100</v>
      </c>
    </row>
    <row r="399" spans="1:11">
      <c r="A399" s="22" t="s">
        <v>24</v>
      </c>
      <c r="B399" s="17" t="s">
        <v>25</v>
      </c>
      <c r="C399" s="18">
        <v>6499476</v>
      </c>
      <c r="D399" s="18">
        <v>13240304</v>
      </c>
      <c r="E399" s="18">
        <v>4874607</v>
      </c>
      <c r="F399" s="18">
        <v>13240304</v>
      </c>
      <c r="G399" s="18">
        <f>F399-C399</f>
        <v>6740828</v>
      </c>
      <c r="H399" s="18">
        <f>E399-F399</f>
        <v>-8365697</v>
      </c>
      <c r="I399" s="19">
        <f>IF(ISERROR(F399/C399),0,F399/C399*100-100)</f>
        <v>103.71340705004525</v>
      </c>
      <c r="J399" s="19">
        <f>IF(ISERROR(F399/E399),0,F399/E399*100)</f>
        <v>271.61787606672704</v>
      </c>
      <c r="K399" s="19">
        <f>IF(ISERROR(F399/D399),0,F399/D399*100)</f>
        <v>100</v>
      </c>
    </row>
    <row r="400" spans="1:11">
      <c r="A400" s="23" t="s">
        <v>26</v>
      </c>
      <c r="B400" s="17" t="s">
        <v>27</v>
      </c>
      <c r="C400" s="18">
        <v>6499476</v>
      </c>
      <c r="D400" s="18">
        <v>13240304</v>
      </c>
      <c r="E400" s="18">
        <v>4874607</v>
      </c>
      <c r="F400" s="18">
        <v>13240304</v>
      </c>
      <c r="G400" s="18">
        <f>F400-C400</f>
        <v>6740828</v>
      </c>
      <c r="H400" s="18">
        <f>E400-F400</f>
        <v>-8365697</v>
      </c>
      <c r="I400" s="19">
        <f>IF(ISERROR(F400/C400),0,F400/C400*100-100)</f>
        <v>103.71340705004525</v>
      </c>
      <c r="J400" s="19">
        <f>IF(ISERROR(F400/E400),0,F400/E400*100)</f>
        <v>271.61787606672704</v>
      </c>
      <c r="K400" s="19">
        <f>IF(ISERROR(F400/D400),0,F400/D400*100)</f>
        <v>100</v>
      </c>
    </row>
    <row r="401" spans="1:11">
      <c r="A401" s="16" t="s">
        <v>28</v>
      </c>
      <c r="B401" s="17" t="s">
        <v>29</v>
      </c>
      <c r="C401" s="18">
        <v>4863750</v>
      </c>
      <c r="D401" s="18">
        <v>13240304</v>
      </c>
      <c r="E401" s="18">
        <v>4874607</v>
      </c>
      <c r="F401" s="18">
        <v>4889083</v>
      </c>
      <c r="G401" s="18">
        <f>F401-C401</f>
        <v>25333</v>
      </c>
      <c r="H401" s="18">
        <f>E401-F401</f>
        <v>-14476</v>
      </c>
      <c r="I401" s="19">
        <f>IF(ISERROR(F401/C401),0,F401/C401*100-100)</f>
        <v>0.52085325109226233</v>
      </c>
      <c r="J401" s="19">
        <f>IF(ISERROR(F401/E401),0,F401/E401*100)</f>
        <v>100.29696752989523</v>
      </c>
      <c r="K401" s="19">
        <f>IF(ISERROR(F401/D401),0,F401/D401*100)</f>
        <v>36.925760919084638</v>
      </c>
    </row>
    <row r="402" spans="1:11">
      <c r="A402" s="22" t="s">
        <v>30</v>
      </c>
      <c r="B402" s="17" t="s">
        <v>31</v>
      </c>
      <c r="C402" s="18">
        <v>4863750</v>
      </c>
      <c r="D402" s="18">
        <v>13240304</v>
      </c>
      <c r="E402" s="18">
        <v>4874607</v>
      </c>
      <c r="F402" s="18">
        <v>4889083</v>
      </c>
      <c r="G402" s="18">
        <f>F402-C402</f>
        <v>25333</v>
      </c>
      <c r="H402" s="18">
        <f>E402-F402</f>
        <v>-14476</v>
      </c>
      <c r="I402" s="19">
        <f>IF(ISERROR(F402/C402),0,F402/C402*100-100)</f>
        <v>0.52085325109226233</v>
      </c>
      <c r="J402" s="19">
        <f>IF(ISERROR(F402/E402),0,F402/E402*100)</f>
        <v>100.29696752989523</v>
      </c>
      <c r="K402" s="19">
        <f>IF(ISERROR(F402/D402),0,F402/D402*100)</f>
        <v>36.925760919084638</v>
      </c>
    </row>
    <row r="403" spans="1:11">
      <c r="A403" s="23" t="s">
        <v>32</v>
      </c>
      <c r="B403" s="17" t="s">
        <v>33</v>
      </c>
      <c r="C403" s="18">
        <v>0</v>
      </c>
      <c r="D403" s="18">
        <v>14476</v>
      </c>
      <c r="E403" s="18">
        <v>149607</v>
      </c>
      <c r="F403" s="18">
        <v>14476</v>
      </c>
      <c r="G403" s="18">
        <f>F403-C403</f>
        <v>14476</v>
      </c>
      <c r="H403" s="18">
        <f>E403-F403</f>
        <v>135131</v>
      </c>
      <c r="I403" s="19">
        <f>IF(ISERROR(F403/C403),0,F403/C403*100-100)</f>
        <v>0</v>
      </c>
      <c r="J403" s="19">
        <f>IF(ISERROR(F403/E403),0,F403/E403*100)</f>
        <v>9.6760178333901496</v>
      </c>
      <c r="K403" s="19">
        <f>IF(ISERROR(F403/D403),0,F403/D403*100)</f>
        <v>100</v>
      </c>
    </row>
    <row r="404" spans="1:11">
      <c r="A404" s="24" t="s">
        <v>34</v>
      </c>
      <c r="B404" s="17" t="s">
        <v>35</v>
      </c>
      <c r="C404" s="18">
        <v>0</v>
      </c>
      <c r="D404" s="18">
        <v>0</v>
      </c>
      <c r="E404" s="18">
        <v>97107</v>
      </c>
      <c r="F404" s="18">
        <v>0</v>
      </c>
      <c r="G404" s="18">
        <f>F404-C404</f>
        <v>0</v>
      </c>
      <c r="H404" s="18">
        <f>E404-F404</f>
        <v>97107</v>
      </c>
      <c r="I404" s="19">
        <f>IF(ISERROR(F404/C404),0,F404/C404*100-100)</f>
        <v>0</v>
      </c>
      <c r="J404" s="19">
        <f>IF(ISERROR(F404/E404),0,F404/E404*100)</f>
        <v>0</v>
      </c>
      <c r="K404" s="19">
        <f>IF(ISERROR(F404/D404),0,F404/D404*100)</f>
        <v>0</v>
      </c>
    </row>
    <row r="405" spans="1:11">
      <c r="A405" s="24" t="s">
        <v>36</v>
      </c>
      <c r="B405" s="17" t="s">
        <v>37</v>
      </c>
      <c r="C405" s="18">
        <v>0</v>
      </c>
      <c r="D405" s="18">
        <v>14476</v>
      </c>
      <c r="E405" s="18">
        <v>52500</v>
      </c>
      <c r="F405" s="18">
        <v>14476</v>
      </c>
      <c r="G405" s="18">
        <f>F405-C405</f>
        <v>14476</v>
      </c>
      <c r="H405" s="18">
        <f>E405-F405</f>
        <v>38024</v>
      </c>
      <c r="I405" s="19">
        <f>IF(ISERROR(F405/C405),0,F405/C405*100-100)</f>
        <v>0</v>
      </c>
      <c r="J405" s="19">
        <f>IF(ISERROR(F405/E405),0,F405/E405*100)</f>
        <v>27.573333333333334</v>
      </c>
      <c r="K405" s="19">
        <f>IF(ISERROR(F405/D405),0,F405/D405*100)</f>
        <v>100</v>
      </c>
    </row>
    <row r="406" spans="1:11" ht="25.5">
      <c r="A406" s="23" t="s">
        <v>46</v>
      </c>
      <c r="B406" s="17" t="s">
        <v>47</v>
      </c>
      <c r="C406" s="18">
        <v>4863750</v>
      </c>
      <c r="D406" s="18">
        <v>13225828</v>
      </c>
      <c r="E406" s="18">
        <v>4725000</v>
      </c>
      <c r="F406" s="18">
        <v>4874607</v>
      </c>
      <c r="G406" s="18">
        <f>F406-C406</f>
        <v>10857</v>
      </c>
      <c r="H406" s="18">
        <f>E406-F406</f>
        <v>-149607</v>
      </c>
      <c r="I406" s="19">
        <f>IF(ISERROR(F406/C406),0,F406/C406*100-100)</f>
        <v>0.22322282189668385</v>
      </c>
      <c r="J406" s="19">
        <f>IF(ISERROR(F406/E406),0,F406/E406*100)</f>
        <v>103.16628571428572</v>
      </c>
      <c r="K406" s="19">
        <f>IF(ISERROR(F406/D406),0,F406/D406*100)</f>
        <v>36.856724584653605</v>
      </c>
    </row>
    <row r="407" spans="1:11" ht="25.5">
      <c r="A407" s="24" t="s">
        <v>158</v>
      </c>
      <c r="B407" s="17" t="s">
        <v>159</v>
      </c>
      <c r="C407" s="18">
        <v>4863750</v>
      </c>
      <c r="D407" s="18">
        <v>13225828</v>
      </c>
      <c r="E407" s="18">
        <v>4725000</v>
      </c>
      <c r="F407" s="18">
        <v>4874607</v>
      </c>
      <c r="G407" s="18">
        <f>F407-C407</f>
        <v>10857</v>
      </c>
      <c r="H407" s="18">
        <f>E407-F407</f>
        <v>-149607</v>
      </c>
      <c r="I407" s="19">
        <f>IF(ISERROR(F407/C407),0,F407/C407*100-100)</f>
        <v>0.22322282189668385</v>
      </c>
      <c r="J407" s="19">
        <f>IF(ISERROR(F407/E407),0,F407/E407*100)</f>
        <v>103.16628571428572</v>
      </c>
      <c r="K407" s="19">
        <f>IF(ISERROR(F407/D407),0,F407/D407*100)</f>
        <v>36.856724584653605</v>
      </c>
    </row>
    <row r="408" spans="1:11" ht="38.25">
      <c r="A408" s="25" t="s">
        <v>162</v>
      </c>
      <c r="B408" s="17" t="s">
        <v>163</v>
      </c>
      <c r="C408" s="18">
        <v>4863750</v>
      </c>
      <c r="D408" s="18">
        <v>13225828</v>
      </c>
      <c r="E408" s="18">
        <v>4725000</v>
      </c>
      <c r="F408" s="18">
        <v>4874607</v>
      </c>
      <c r="G408" s="18">
        <f>F408-C408</f>
        <v>10857</v>
      </c>
      <c r="H408" s="18">
        <f>E408-F408</f>
        <v>-149607</v>
      </c>
      <c r="I408" s="19">
        <f>IF(ISERROR(F408/C408),0,F408/C408*100-100)</f>
        <v>0.22322282189668385</v>
      </c>
      <c r="J408" s="19">
        <f>IF(ISERROR(F408/E408),0,F408/E408*100)</f>
        <v>103.16628571428572</v>
      </c>
      <c r="K408" s="19">
        <f>IF(ISERROR(F408/D408),0,F408/D408*100)</f>
        <v>36.856724584653605</v>
      </c>
    </row>
    <row r="409" spans="1:11">
      <c r="A409" s="16"/>
      <c r="B409" s="17" t="s">
        <v>58</v>
      </c>
      <c r="C409" s="18">
        <v>1635726</v>
      </c>
      <c r="D409" s="18">
        <v>0</v>
      </c>
      <c r="E409" s="18">
        <v>0</v>
      </c>
      <c r="F409" s="18">
        <v>8351221</v>
      </c>
      <c r="G409" s="18">
        <f>F409-C409</f>
        <v>6715495</v>
      </c>
      <c r="H409" s="18">
        <f>E409-F409</f>
        <v>-8351221</v>
      </c>
      <c r="I409" s="19">
        <f>IF(ISERROR(F409/C409),0,F409/C409*100-100)</f>
        <v>410.55133928298505</v>
      </c>
      <c r="J409" s="19">
        <f>IF(ISERROR(F409/E409),0,F409/E409*100)</f>
        <v>0</v>
      </c>
      <c r="K409" s="19">
        <f>IF(ISERROR(F409/D409),0,F409/D409*100)</f>
        <v>0</v>
      </c>
    </row>
    <row r="410" spans="1:11">
      <c r="A410" s="16" t="s">
        <v>59</v>
      </c>
      <c r="B410" s="17" t="s">
        <v>60</v>
      </c>
      <c r="C410" s="18">
        <v>-1635726</v>
      </c>
      <c r="D410" s="18">
        <v>0</v>
      </c>
      <c r="E410" s="18">
        <v>0</v>
      </c>
      <c r="F410" s="18">
        <v>-8351221</v>
      </c>
      <c r="G410" s="18">
        <f>F410-C410</f>
        <v>-6715495</v>
      </c>
      <c r="H410" s="18">
        <f>E410-F410</f>
        <v>8351221</v>
      </c>
      <c r="I410" s="19">
        <f>IF(ISERROR(F410/C410),0,F410/C410*100-100)</f>
        <v>410.55133928298505</v>
      </c>
      <c r="J410" s="19">
        <f>IF(ISERROR(F410/E410),0,F410/E410*100)</f>
        <v>0</v>
      </c>
      <c r="K410" s="19">
        <f>IF(ISERROR(F410/D410),0,F410/D410*100)</f>
        <v>0</v>
      </c>
    </row>
    <row r="411" spans="1:11">
      <c r="A411" s="22" t="s">
        <v>61</v>
      </c>
      <c r="B411" s="17" t="s">
        <v>62</v>
      </c>
      <c r="C411" s="18">
        <v>-1635726</v>
      </c>
      <c r="D411" s="18">
        <v>0</v>
      </c>
      <c r="E411" s="18">
        <v>0</v>
      </c>
      <c r="F411" s="18">
        <v>-8351221</v>
      </c>
      <c r="G411" s="18">
        <f>F411-C411</f>
        <v>-6715495</v>
      </c>
      <c r="H411" s="18">
        <f>E411-F411</f>
        <v>8351221</v>
      </c>
      <c r="I411" s="19">
        <f>IF(ISERROR(F411/C411),0,F411/C411*100-100)</f>
        <v>410.55133928298505</v>
      </c>
      <c r="J411" s="19">
        <f>IF(ISERROR(F411/E411),0,F411/E411*100)</f>
        <v>0</v>
      </c>
      <c r="K411" s="19">
        <f>IF(ISERROR(F411/D411),0,F411/D411*100)</f>
        <v>0</v>
      </c>
    </row>
    <row r="412" spans="1:11">
      <c r="A412" s="36" t="s">
        <v>478</v>
      </c>
      <c r="B412" s="28" t="s">
        <v>479</v>
      </c>
      <c r="C412" s="29"/>
      <c r="D412" s="29"/>
      <c r="E412" s="29"/>
      <c r="F412" s="29"/>
      <c r="G412" s="29"/>
      <c r="H412" s="29"/>
      <c r="I412" s="30"/>
      <c r="J412" s="30"/>
      <c r="K412" s="30"/>
    </row>
    <row r="413" spans="1:11">
      <c r="A413" s="16" t="s">
        <v>20</v>
      </c>
      <c r="B413" s="17" t="s">
        <v>21</v>
      </c>
      <c r="C413" s="18">
        <v>4084175</v>
      </c>
      <c r="D413" s="18">
        <v>5532780</v>
      </c>
      <c r="E413" s="18">
        <v>4330507</v>
      </c>
      <c r="F413" s="18">
        <v>5532780</v>
      </c>
      <c r="G413" s="18">
        <f>F413-C413</f>
        <v>1448605</v>
      </c>
      <c r="H413" s="18">
        <f>E413-F413</f>
        <v>-1202273</v>
      </c>
      <c r="I413" s="19">
        <f>IF(ISERROR(F413/C413),0,F413/C413*100-100)</f>
        <v>35.468729914854293</v>
      </c>
      <c r="J413" s="19">
        <f>IF(ISERROR(F413/E413),0,F413/E413*100)</f>
        <v>127.76286933608468</v>
      </c>
      <c r="K413" s="19">
        <f>IF(ISERROR(F413/D413),0,F413/D413*100)</f>
        <v>100</v>
      </c>
    </row>
    <row r="414" spans="1:11">
      <c r="A414" s="22" t="s">
        <v>24</v>
      </c>
      <c r="B414" s="17" t="s">
        <v>25</v>
      </c>
      <c r="C414" s="18">
        <v>4084175</v>
      </c>
      <c r="D414" s="18">
        <v>5532780</v>
      </c>
      <c r="E414" s="18">
        <v>4330507</v>
      </c>
      <c r="F414" s="18">
        <v>5532780</v>
      </c>
      <c r="G414" s="18">
        <f>F414-C414</f>
        <v>1448605</v>
      </c>
      <c r="H414" s="18">
        <f>E414-F414</f>
        <v>-1202273</v>
      </c>
      <c r="I414" s="19">
        <f>IF(ISERROR(F414/C414),0,F414/C414*100-100)</f>
        <v>35.468729914854293</v>
      </c>
      <c r="J414" s="19">
        <f>IF(ISERROR(F414/E414),0,F414/E414*100)</f>
        <v>127.76286933608468</v>
      </c>
      <c r="K414" s="19">
        <f>IF(ISERROR(F414/D414),0,F414/D414*100)</f>
        <v>100</v>
      </c>
    </row>
    <row r="415" spans="1:11">
      <c r="A415" s="23" t="s">
        <v>26</v>
      </c>
      <c r="B415" s="17" t="s">
        <v>27</v>
      </c>
      <c r="C415" s="18">
        <v>4084175</v>
      </c>
      <c r="D415" s="18">
        <v>5532780</v>
      </c>
      <c r="E415" s="18">
        <v>4330507</v>
      </c>
      <c r="F415" s="18">
        <v>5532780</v>
      </c>
      <c r="G415" s="18">
        <f>F415-C415</f>
        <v>1448605</v>
      </c>
      <c r="H415" s="18">
        <f>E415-F415</f>
        <v>-1202273</v>
      </c>
      <c r="I415" s="19">
        <f>IF(ISERROR(F415/C415),0,F415/C415*100-100)</f>
        <v>35.468729914854293</v>
      </c>
      <c r="J415" s="19">
        <f>IF(ISERROR(F415/E415),0,F415/E415*100)</f>
        <v>127.76286933608468</v>
      </c>
      <c r="K415" s="19">
        <f>IF(ISERROR(F415/D415),0,F415/D415*100)</f>
        <v>100</v>
      </c>
    </row>
    <row r="416" spans="1:11">
      <c r="A416" s="16" t="s">
        <v>28</v>
      </c>
      <c r="B416" s="17" t="s">
        <v>29</v>
      </c>
      <c r="C416" s="18">
        <v>2672830.7000000002</v>
      </c>
      <c r="D416" s="18">
        <v>4717285</v>
      </c>
      <c r="E416" s="18">
        <v>3710757</v>
      </c>
      <c r="F416" s="18">
        <v>1196010.6100000001</v>
      </c>
      <c r="G416" s="18">
        <f>F416-C416</f>
        <v>-1476820.09</v>
      </c>
      <c r="H416" s="18">
        <f>E416-F416</f>
        <v>2514746.3899999997</v>
      </c>
      <c r="I416" s="19">
        <f>IF(ISERROR(F416/C416),0,F416/C416*100-100)</f>
        <v>-55.253035293256694</v>
      </c>
      <c r="J416" s="19">
        <f>IF(ISERROR(F416/E416),0,F416/E416*100)</f>
        <v>32.230906254438111</v>
      </c>
      <c r="K416" s="19">
        <f>IF(ISERROR(F416/D416),0,F416/D416*100)</f>
        <v>25.353791640742507</v>
      </c>
    </row>
    <row r="417" spans="1:11">
      <c r="A417" s="22" t="s">
        <v>30</v>
      </c>
      <c r="B417" s="17" t="s">
        <v>31</v>
      </c>
      <c r="C417" s="18">
        <v>2672830.7000000002</v>
      </c>
      <c r="D417" s="18">
        <v>4717285</v>
      </c>
      <c r="E417" s="18">
        <v>3710757</v>
      </c>
      <c r="F417" s="18">
        <v>1196010.6100000001</v>
      </c>
      <c r="G417" s="18">
        <f>F417-C417</f>
        <v>-1476820.09</v>
      </c>
      <c r="H417" s="18">
        <f>E417-F417</f>
        <v>2514746.3899999997</v>
      </c>
      <c r="I417" s="19">
        <f>IF(ISERROR(F417/C417),0,F417/C417*100-100)</f>
        <v>-55.253035293256694</v>
      </c>
      <c r="J417" s="19">
        <f>IF(ISERROR(F417/E417),0,F417/E417*100)</f>
        <v>32.230906254438111</v>
      </c>
      <c r="K417" s="19">
        <f>IF(ISERROR(F417/D417),0,F417/D417*100)</f>
        <v>25.353791640742507</v>
      </c>
    </row>
    <row r="418" spans="1:11">
      <c r="A418" s="23" t="s">
        <v>32</v>
      </c>
      <c r="B418" s="17" t="s">
        <v>33</v>
      </c>
      <c r="C418" s="18">
        <v>7279.85</v>
      </c>
      <c r="D418" s="18">
        <v>26392</v>
      </c>
      <c r="E418" s="18">
        <v>19794</v>
      </c>
      <c r="F418" s="18">
        <v>7344.79</v>
      </c>
      <c r="G418" s="18">
        <f>F418-C418</f>
        <v>64.9399999999996</v>
      </c>
      <c r="H418" s="18">
        <f>E418-F418</f>
        <v>12449.21</v>
      </c>
      <c r="I418" s="19">
        <f>IF(ISERROR(F418/C418),0,F418/C418*100-100)</f>
        <v>0.89205134721181878</v>
      </c>
      <c r="J418" s="19">
        <f>IF(ISERROR(F418/E418),0,F418/E418*100)</f>
        <v>37.106143275740123</v>
      </c>
      <c r="K418" s="19">
        <f>IF(ISERROR(F418/D418),0,F418/D418*100)</f>
        <v>27.829607456805093</v>
      </c>
    </row>
    <row r="419" spans="1:11">
      <c r="A419" s="24" t="s">
        <v>36</v>
      </c>
      <c r="B419" s="17" t="s">
        <v>37</v>
      </c>
      <c r="C419" s="18">
        <v>7279.85</v>
      </c>
      <c r="D419" s="18">
        <v>26392</v>
      </c>
      <c r="E419" s="18">
        <v>19794</v>
      </c>
      <c r="F419" s="18">
        <v>7344.79</v>
      </c>
      <c r="G419" s="18">
        <f>F419-C419</f>
        <v>64.9399999999996</v>
      </c>
      <c r="H419" s="18">
        <f>E419-F419</f>
        <v>12449.21</v>
      </c>
      <c r="I419" s="19">
        <f>IF(ISERROR(F419/C419),0,F419/C419*100-100)</f>
        <v>0.89205134721181878</v>
      </c>
      <c r="J419" s="19">
        <f>IF(ISERROR(F419/E419),0,F419/E419*100)</f>
        <v>37.106143275740123</v>
      </c>
      <c r="K419" s="19">
        <f>IF(ISERROR(F419/D419),0,F419/D419*100)</f>
        <v>27.829607456805093</v>
      </c>
    </row>
    <row r="420" spans="1:11">
      <c r="A420" s="23" t="s">
        <v>298</v>
      </c>
      <c r="B420" s="17" t="s">
        <v>299</v>
      </c>
      <c r="C420" s="18">
        <v>471800.85</v>
      </c>
      <c r="D420" s="18">
        <v>1765893</v>
      </c>
      <c r="E420" s="18">
        <v>765963</v>
      </c>
      <c r="F420" s="18">
        <v>1188665.82</v>
      </c>
      <c r="G420" s="18">
        <f>F420-C420</f>
        <v>716864.97000000009</v>
      </c>
      <c r="H420" s="18">
        <f>E420-F420</f>
        <v>-422702.82000000007</v>
      </c>
      <c r="I420" s="19">
        <f>IF(ISERROR(F420/C420),0,F420/C420*100-100)</f>
        <v>151.9422803074645</v>
      </c>
      <c r="J420" s="19">
        <f>IF(ISERROR(F420/E420),0,F420/E420*100)</f>
        <v>155.18580140293983</v>
      </c>
      <c r="K420" s="19">
        <f>IF(ISERROR(F420/D420),0,F420/D420*100)</f>
        <v>67.312448715748914</v>
      </c>
    </row>
    <row r="421" spans="1:11">
      <c r="A421" s="23" t="s">
        <v>40</v>
      </c>
      <c r="B421" s="17" t="s">
        <v>41</v>
      </c>
      <c r="C421" s="18">
        <v>2193750</v>
      </c>
      <c r="D421" s="18">
        <v>2925000</v>
      </c>
      <c r="E421" s="18">
        <v>2925000</v>
      </c>
      <c r="F421" s="18">
        <v>0</v>
      </c>
      <c r="G421" s="18">
        <f>F421-C421</f>
        <v>-2193750</v>
      </c>
      <c r="H421" s="18">
        <f>E421-F421</f>
        <v>2925000</v>
      </c>
      <c r="I421" s="19">
        <f>IF(ISERROR(F421/C421),0,F421/C421*100-100)</f>
        <v>-100</v>
      </c>
      <c r="J421" s="19">
        <f>IF(ISERROR(F421/E421),0,F421/E421*100)</f>
        <v>0</v>
      </c>
      <c r="K421" s="19">
        <f>IF(ISERROR(F421/D421),0,F421/D421*100)</f>
        <v>0</v>
      </c>
    </row>
    <row r="422" spans="1:11">
      <c r="A422" s="24" t="s">
        <v>42</v>
      </c>
      <c r="B422" s="17" t="s">
        <v>43</v>
      </c>
      <c r="C422" s="18">
        <v>2193750</v>
      </c>
      <c r="D422" s="18">
        <v>2925000</v>
      </c>
      <c r="E422" s="18">
        <v>2925000</v>
      </c>
      <c r="F422" s="18">
        <v>0</v>
      </c>
      <c r="G422" s="18">
        <f>F422-C422</f>
        <v>-2193750</v>
      </c>
      <c r="H422" s="18">
        <f>E422-F422</f>
        <v>2925000</v>
      </c>
      <c r="I422" s="19">
        <f>IF(ISERROR(F422/C422),0,F422/C422*100-100)</f>
        <v>-100</v>
      </c>
      <c r="J422" s="19">
        <f>IF(ISERROR(F422/E422),0,F422/E422*100)</f>
        <v>0</v>
      </c>
      <c r="K422" s="19">
        <f>IF(ISERROR(F422/D422),0,F422/D422*100)</f>
        <v>0</v>
      </c>
    </row>
    <row r="423" spans="1:11">
      <c r="A423" s="16"/>
      <c r="B423" s="17" t="s">
        <v>58</v>
      </c>
      <c r="C423" s="18">
        <v>1411344.3</v>
      </c>
      <c r="D423" s="18">
        <v>815495</v>
      </c>
      <c r="E423" s="18">
        <v>619750</v>
      </c>
      <c r="F423" s="18">
        <v>4336769.3899999997</v>
      </c>
      <c r="G423" s="18">
        <f>F423-C423</f>
        <v>2925425.09</v>
      </c>
      <c r="H423" s="18">
        <f>E423-F423</f>
        <v>-3717019.3899999997</v>
      </c>
      <c r="I423" s="19">
        <f>IF(ISERROR(F423/C423),0,F423/C423*100-100)</f>
        <v>207.27933573685738</v>
      </c>
      <c r="J423" s="19">
        <f>IF(ISERROR(F423/E423),0,F423/E423*100)</f>
        <v>699.76109560306577</v>
      </c>
      <c r="K423" s="19">
        <f>IF(ISERROR(F423/D423),0,F423/D423*100)</f>
        <v>531.79595092551142</v>
      </c>
    </row>
    <row r="424" spans="1:11">
      <c r="A424" s="16" t="s">
        <v>59</v>
      </c>
      <c r="B424" s="17" t="s">
        <v>60</v>
      </c>
      <c r="C424" s="18">
        <v>-1411344.3</v>
      </c>
      <c r="D424" s="18">
        <v>-815495</v>
      </c>
      <c r="E424" s="18">
        <v>-619750</v>
      </c>
      <c r="F424" s="18">
        <v>-4336769.3899999997</v>
      </c>
      <c r="G424" s="18">
        <f>F424-C424</f>
        <v>-2925425.09</v>
      </c>
      <c r="H424" s="18">
        <f>E424-F424</f>
        <v>3717019.3899999997</v>
      </c>
      <c r="I424" s="19">
        <f>IF(ISERROR(F424/C424),0,F424/C424*100-100)</f>
        <v>207.27933573685738</v>
      </c>
      <c r="J424" s="19">
        <f>IF(ISERROR(F424/E424),0,F424/E424*100)</f>
        <v>699.76109560306577</v>
      </c>
      <c r="K424" s="19">
        <f>IF(ISERROR(F424/D424),0,F424/D424*100)</f>
        <v>531.79595092551142</v>
      </c>
    </row>
    <row r="425" spans="1:11">
      <c r="A425" s="22" t="s">
        <v>306</v>
      </c>
      <c r="B425" s="17" t="s">
        <v>307</v>
      </c>
      <c r="C425" s="18">
        <v>9454.48</v>
      </c>
      <c r="D425" s="18">
        <v>708000</v>
      </c>
      <c r="E425" s="18">
        <v>531000</v>
      </c>
      <c r="F425" s="18">
        <v>12526.95</v>
      </c>
      <c r="G425" s="18">
        <f>F425-C425</f>
        <v>3072.4700000000012</v>
      </c>
      <c r="H425" s="18">
        <f>E425-F425</f>
        <v>518473.05</v>
      </c>
      <c r="I425" s="19">
        <f>IF(ISERROR(F425/C425),0,F425/C425*100-100)</f>
        <v>32.497503828872652</v>
      </c>
      <c r="J425" s="19">
        <f>IF(ISERROR(F425/E425),0,F425/E425*100)</f>
        <v>2.3591242937853107</v>
      </c>
      <c r="K425" s="19">
        <f>IF(ISERROR(F425/D425),0,F425/D425*100)</f>
        <v>1.7693432203389832</v>
      </c>
    </row>
    <row r="426" spans="1:11">
      <c r="A426" s="23" t="s">
        <v>310</v>
      </c>
      <c r="B426" s="17" t="s">
        <v>311</v>
      </c>
      <c r="C426" s="18">
        <v>9454.48</v>
      </c>
      <c r="D426" s="18">
        <v>708000</v>
      </c>
      <c r="E426" s="18">
        <v>531000</v>
      </c>
      <c r="F426" s="18">
        <v>12526.95</v>
      </c>
      <c r="G426" s="18">
        <f>F426-C426</f>
        <v>3072.4700000000012</v>
      </c>
      <c r="H426" s="18">
        <f>E426-F426</f>
        <v>518473.05</v>
      </c>
      <c r="I426" s="19">
        <f>IF(ISERROR(F426/C426),0,F426/C426*100-100)</f>
        <v>32.497503828872652</v>
      </c>
      <c r="J426" s="19">
        <f>IF(ISERROR(F426/E426),0,F426/E426*100)</f>
        <v>2.3591242937853107</v>
      </c>
      <c r="K426" s="19">
        <f>IF(ISERROR(F426/D426),0,F426/D426*100)</f>
        <v>1.7693432203389832</v>
      </c>
    </row>
    <row r="427" spans="1:11">
      <c r="A427" s="22" t="s">
        <v>451</v>
      </c>
      <c r="B427" s="17" t="s">
        <v>452</v>
      </c>
      <c r="C427" s="18">
        <v>-315031.77</v>
      </c>
      <c r="D427" s="18">
        <v>-1523495</v>
      </c>
      <c r="E427" s="18">
        <v>-1150750</v>
      </c>
      <c r="F427" s="18">
        <v>-269760.15999999997</v>
      </c>
      <c r="G427" s="18">
        <f>F427-C427</f>
        <v>45271.610000000044</v>
      </c>
      <c r="H427" s="18">
        <f>E427-F427</f>
        <v>-880989.84000000008</v>
      </c>
      <c r="I427" s="19">
        <f>IF(ISERROR(F427/C427),0,F427/C427*100-100)</f>
        <v>-14.370490315944977</v>
      </c>
      <c r="J427" s="19">
        <f>IF(ISERROR(F427/E427),0,F427/E427*100)</f>
        <v>23.442116880295458</v>
      </c>
      <c r="K427" s="19">
        <f>IF(ISERROR(F427/D427),0,F427/D427*100)</f>
        <v>17.706665266377637</v>
      </c>
    </row>
    <row r="428" spans="1:11">
      <c r="A428" s="23" t="s">
        <v>453</v>
      </c>
      <c r="B428" s="17" t="s">
        <v>454</v>
      </c>
      <c r="C428" s="18">
        <v>-315031.77</v>
      </c>
      <c r="D428" s="18">
        <v>-1523495</v>
      </c>
      <c r="E428" s="18">
        <v>-1150750</v>
      </c>
      <c r="F428" s="18">
        <v>-269760.15999999997</v>
      </c>
      <c r="G428" s="18">
        <f>F428-C428</f>
        <v>45271.610000000044</v>
      </c>
      <c r="H428" s="18">
        <f>E428-F428</f>
        <v>-880989.84000000008</v>
      </c>
      <c r="I428" s="19">
        <f>IF(ISERROR(F428/C428),0,F428/C428*100-100)</f>
        <v>-14.370490315944977</v>
      </c>
      <c r="J428" s="19">
        <f>IF(ISERROR(F428/E428),0,F428/E428*100)</f>
        <v>23.442116880295458</v>
      </c>
      <c r="K428" s="19">
        <f>IF(ISERROR(F428/D428),0,F428/D428*100)</f>
        <v>17.706665266377637</v>
      </c>
    </row>
    <row r="429" spans="1:11">
      <c r="A429" s="22" t="s">
        <v>61</v>
      </c>
      <c r="B429" s="17" t="s">
        <v>62</v>
      </c>
      <c r="C429" s="18">
        <v>-1105767.01</v>
      </c>
      <c r="D429" s="18">
        <v>0</v>
      </c>
      <c r="E429" s="18">
        <v>0</v>
      </c>
      <c r="F429" s="18">
        <v>-4079536.18</v>
      </c>
      <c r="G429" s="18">
        <f>F429-C429</f>
        <v>-2973769.17</v>
      </c>
      <c r="H429" s="18">
        <f>E429-F429</f>
        <v>4079536.18</v>
      </c>
      <c r="I429" s="19">
        <f>IF(ISERROR(F429/C429),0,F429/C429*100-100)</f>
        <v>268.93270852781183</v>
      </c>
      <c r="J429" s="19">
        <f>IF(ISERROR(F429/E429),0,F429/E429*100)</f>
        <v>0</v>
      </c>
      <c r="K429" s="19">
        <f>IF(ISERROR(F429/D429),0,F429/D429*100)</f>
        <v>0</v>
      </c>
    </row>
    <row r="430" spans="1:11" ht="25.5">
      <c r="A430" s="23" t="s">
        <v>312</v>
      </c>
      <c r="B430" s="17" t="s">
        <v>313</v>
      </c>
      <c r="C430" s="18">
        <v>-9454.48</v>
      </c>
      <c r="D430" s="18">
        <v>-708000</v>
      </c>
      <c r="E430" s="18">
        <v>-531000</v>
      </c>
      <c r="F430" s="18">
        <v>-12526.95</v>
      </c>
      <c r="G430" s="18">
        <f>F430-C430</f>
        <v>-3072.4700000000012</v>
      </c>
      <c r="H430" s="18">
        <f>E430-F430</f>
        <v>-518473.05</v>
      </c>
      <c r="I430" s="19">
        <f>IF(ISERROR(F430/C430),0,F430/C430*100-100)</f>
        <v>32.497503828872652</v>
      </c>
      <c r="J430" s="19">
        <f>IF(ISERROR(F430/E430),0,F430/E430*100)</f>
        <v>2.3591242937853107</v>
      </c>
      <c r="K430" s="19">
        <f>IF(ISERROR(F430/D430),0,F430/D430*100)</f>
        <v>1.7693432203389832</v>
      </c>
    </row>
    <row r="431" spans="1:11">
      <c r="A431" s="36" t="s">
        <v>480</v>
      </c>
      <c r="B431" s="28" t="s">
        <v>481</v>
      </c>
      <c r="C431" s="29"/>
      <c r="D431" s="29"/>
      <c r="E431" s="29"/>
      <c r="F431" s="29"/>
      <c r="G431" s="29"/>
      <c r="H431" s="29"/>
      <c r="I431" s="30"/>
      <c r="J431" s="30"/>
      <c r="K431" s="30"/>
    </row>
    <row r="432" spans="1:11">
      <c r="A432" s="16" t="s">
        <v>20</v>
      </c>
      <c r="B432" s="17" t="s">
        <v>21</v>
      </c>
      <c r="C432" s="18">
        <v>3008900</v>
      </c>
      <c r="D432" s="18">
        <v>5350919</v>
      </c>
      <c r="E432" s="18">
        <v>3471878</v>
      </c>
      <c r="F432" s="18">
        <v>5350919</v>
      </c>
      <c r="G432" s="18">
        <f>F432-C432</f>
        <v>2342019</v>
      </c>
      <c r="H432" s="18">
        <f>E432-F432</f>
        <v>-1879041</v>
      </c>
      <c r="I432" s="19">
        <f>IF(ISERROR(F432/C432),0,F432/C432*100-100)</f>
        <v>77.836385390009639</v>
      </c>
      <c r="J432" s="19">
        <f>IF(ISERROR(F432/E432),0,F432/E432*100)</f>
        <v>154.12174621343263</v>
      </c>
      <c r="K432" s="19">
        <f>IF(ISERROR(F432/D432),0,F432/D432*100)</f>
        <v>100</v>
      </c>
    </row>
    <row r="433" spans="1:11">
      <c r="A433" s="22" t="s">
        <v>24</v>
      </c>
      <c r="B433" s="17" t="s">
        <v>25</v>
      </c>
      <c r="C433" s="18">
        <v>3008900</v>
      </c>
      <c r="D433" s="18">
        <v>5350919</v>
      </c>
      <c r="E433" s="18">
        <v>3471878</v>
      </c>
      <c r="F433" s="18">
        <v>5350919</v>
      </c>
      <c r="G433" s="18">
        <f>F433-C433</f>
        <v>2342019</v>
      </c>
      <c r="H433" s="18">
        <f>E433-F433</f>
        <v>-1879041</v>
      </c>
      <c r="I433" s="19">
        <f>IF(ISERROR(F433/C433),0,F433/C433*100-100)</f>
        <v>77.836385390009639</v>
      </c>
      <c r="J433" s="19">
        <f>IF(ISERROR(F433/E433),0,F433/E433*100)</f>
        <v>154.12174621343263</v>
      </c>
      <c r="K433" s="19">
        <f>IF(ISERROR(F433/D433),0,F433/D433*100)</f>
        <v>100</v>
      </c>
    </row>
    <row r="434" spans="1:11">
      <c r="A434" s="23" t="s">
        <v>26</v>
      </c>
      <c r="B434" s="17" t="s">
        <v>27</v>
      </c>
      <c r="C434" s="18">
        <v>3008900</v>
      </c>
      <c r="D434" s="18">
        <v>5350919</v>
      </c>
      <c r="E434" s="18">
        <v>3471878</v>
      </c>
      <c r="F434" s="18">
        <v>5350919</v>
      </c>
      <c r="G434" s="18">
        <f>F434-C434</f>
        <v>2342019</v>
      </c>
      <c r="H434" s="18">
        <f>E434-F434</f>
        <v>-1879041</v>
      </c>
      <c r="I434" s="19">
        <f>IF(ISERROR(F434/C434),0,F434/C434*100-100)</f>
        <v>77.836385390009639</v>
      </c>
      <c r="J434" s="19">
        <f>IF(ISERROR(F434/E434),0,F434/E434*100)</f>
        <v>154.12174621343263</v>
      </c>
      <c r="K434" s="19">
        <f>IF(ISERROR(F434/D434),0,F434/D434*100)</f>
        <v>100</v>
      </c>
    </row>
    <row r="435" spans="1:11">
      <c r="A435" s="16" t="s">
        <v>28</v>
      </c>
      <c r="B435" s="17" t="s">
        <v>29</v>
      </c>
      <c r="C435" s="18">
        <v>1196000</v>
      </c>
      <c r="D435" s="18">
        <v>5350919</v>
      </c>
      <c r="E435" s="18">
        <v>3471878</v>
      </c>
      <c r="F435" s="18">
        <v>2049663.55</v>
      </c>
      <c r="G435" s="18">
        <f>F435-C435</f>
        <v>853663.55</v>
      </c>
      <c r="H435" s="18">
        <f>E435-F435</f>
        <v>1422214.45</v>
      </c>
      <c r="I435" s="19">
        <f>IF(ISERROR(F435/C435),0,F435/C435*100-100)</f>
        <v>71.376551003344474</v>
      </c>
      <c r="J435" s="19">
        <f>IF(ISERROR(F435/E435),0,F435/E435*100)</f>
        <v>59.03616284904021</v>
      </c>
      <c r="K435" s="19">
        <f>IF(ISERROR(F435/D435),0,F435/D435*100)</f>
        <v>38.304888375249185</v>
      </c>
    </row>
    <row r="436" spans="1:11">
      <c r="A436" s="22" t="s">
        <v>30</v>
      </c>
      <c r="B436" s="17" t="s">
        <v>31</v>
      </c>
      <c r="C436" s="18">
        <v>1196000</v>
      </c>
      <c r="D436" s="18">
        <v>5350919</v>
      </c>
      <c r="E436" s="18">
        <v>3471878</v>
      </c>
      <c r="F436" s="18">
        <v>2049663.55</v>
      </c>
      <c r="G436" s="18">
        <f>F436-C436</f>
        <v>853663.55</v>
      </c>
      <c r="H436" s="18">
        <f>E436-F436</f>
        <v>1422214.45</v>
      </c>
      <c r="I436" s="19">
        <f>IF(ISERROR(F436/C436),0,F436/C436*100-100)</f>
        <v>71.376551003344474</v>
      </c>
      <c r="J436" s="19">
        <f>IF(ISERROR(F436/E436),0,F436/E436*100)</f>
        <v>59.03616284904021</v>
      </c>
      <c r="K436" s="19">
        <f>IF(ISERROR(F436/D436),0,F436/D436*100)</f>
        <v>38.304888375249185</v>
      </c>
    </row>
    <row r="437" spans="1:11">
      <c r="A437" s="23" t="s">
        <v>32</v>
      </c>
      <c r="B437" s="17" t="s">
        <v>33</v>
      </c>
      <c r="C437" s="18">
        <v>0</v>
      </c>
      <c r="D437" s="18">
        <v>7812</v>
      </c>
      <c r="E437" s="18">
        <v>5859</v>
      </c>
      <c r="F437" s="18">
        <v>703.55</v>
      </c>
      <c r="G437" s="18">
        <f>F437-C437</f>
        <v>703.55</v>
      </c>
      <c r="H437" s="18">
        <f>E437-F437</f>
        <v>5155.45</v>
      </c>
      <c r="I437" s="19">
        <f>IF(ISERROR(F437/C437),0,F437/C437*100-100)</f>
        <v>0</v>
      </c>
      <c r="J437" s="19">
        <f>IF(ISERROR(F437/E437),0,F437/E437*100)</f>
        <v>12.008021846731523</v>
      </c>
      <c r="K437" s="19">
        <f>IF(ISERROR(F437/D437),0,F437/D437*100)</f>
        <v>9.0060163850486425</v>
      </c>
    </row>
    <row r="438" spans="1:11">
      <c r="A438" s="24" t="s">
        <v>34</v>
      </c>
      <c r="B438" s="17" t="s">
        <v>35</v>
      </c>
      <c r="C438" s="18">
        <v>0</v>
      </c>
      <c r="D438" s="18">
        <v>7812</v>
      </c>
      <c r="E438" s="18">
        <v>5859</v>
      </c>
      <c r="F438" s="18">
        <v>703.55</v>
      </c>
      <c r="G438" s="18">
        <f>F438-C438</f>
        <v>703.55</v>
      </c>
      <c r="H438" s="18">
        <f>E438-F438</f>
        <v>5155.45</v>
      </c>
      <c r="I438" s="19">
        <f>IF(ISERROR(F438/C438),0,F438/C438*100-100)</f>
        <v>0</v>
      </c>
      <c r="J438" s="19">
        <f>IF(ISERROR(F438/E438),0,F438/E438*100)</f>
        <v>12.008021846731523</v>
      </c>
      <c r="K438" s="19">
        <f>IF(ISERROR(F438/D438),0,F438/D438*100)</f>
        <v>9.0060163850486425</v>
      </c>
    </row>
    <row r="439" spans="1:11">
      <c r="A439" s="23" t="s">
        <v>40</v>
      </c>
      <c r="B439" s="17" t="s">
        <v>41</v>
      </c>
      <c r="C439" s="18">
        <v>91040</v>
      </c>
      <c r="D439" s="18">
        <v>748663</v>
      </c>
      <c r="E439" s="18">
        <v>427806</v>
      </c>
      <c r="F439" s="18">
        <v>141920</v>
      </c>
      <c r="G439" s="18">
        <f>F439-C439</f>
        <v>50880</v>
      </c>
      <c r="H439" s="18">
        <f>E439-F439</f>
        <v>285886</v>
      </c>
      <c r="I439" s="19">
        <f>IF(ISERROR(F439/C439),0,F439/C439*100-100)</f>
        <v>55.887521968365547</v>
      </c>
      <c r="J439" s="19">
        <f>IF(ISERROR(F439/E439),0,F439/E439*100)</f>
        <v>33.173915279355597</v>
      </c>
      <c r="K439" s="19">
        <f>IF(ISERROR(F439/D439),0,F439/D439*100)</f>
        <v>18.956459715519532</v>
      </c>
    </row>
    <row r="440" spans="1:11">
      <c r="A440" s="24" t="s">
        <v>42</v>
      </c>
      <c r="B440" s="17" t="s">
        <v>43</v>
      </c>
      <c r="C440" s="18">
        <v>71520</v>
      </c>
      <c r="D440" s="18">
        <v>358108</v>
      </c>
      <c r="E440" s="18">
        <v>204632</v>
      </c>
      <c r="F440" s="18">
        <v>123200</v>
      </c>
      <c r="G440" s="18">
        <f>F440-C440</f>
        <v>51680</v>
      </c>
      <c r="H440" s="18">
        <f>E440-F440</f>
        <v>81432</v>
      </c>
      <c r="I440" s="19">
        <f>IF(ISERROR(F440/C440),0,F440/C440*100-100)</f>
        <v>72.259507829977622</v>
      </c>
      <c r="J440" s="19">
        <f>IF(ISERROR(F440/E440),0,F440/E440*100)</f>
        <v>60.205637436960004</v>
      </c>
      <c r="K440" s="19">
        <f>IF(ISERROR(F440/D440),0,F440/D440*100)</f>
        <v>34.403029253744684</v>
      </c>
    </row>
    <row r="441" spans="1:11">
      <c r="A441" s="24" t="s">
        <v>44</v>
      </c>
      <c r="B441" s="17" t="s">
        <v>45</v>
      </c>
      <c r="C441" s="18">
        <v>19520</v>
      </c>
      <c r="D441" s="18">
        <v>390555</v>
      </c>
      <c r="E441" s="18">
        <v>223174</v>
      </c>
      <c r="F441" s="18">
        <v>18720</v>
      </c>
      <c r="G441" s="18">
        <f>F441-C441</f>
        <v>-800</v>
      </c>
      <c r="H441" s="18">
        <f>E441-F441</f>
        <v>204454</v>
      </c>
      <c r="I441" s="19">
        <f>IF(ISERROR(F441/C441),0,F441/C441*100-100)</f>
        <v>-4.0983606557377072</v>
      </c>
      <c r="J441" s="19">
        <f>IF(ISERROR(F441/E441),0,F441/E441*100)</f>
        <v>8.3880738795737866</v>
      </c>
      <c r="K441" s="19">
        <f>IF(ISERROR(F441/D441),0,F441/D441*100)</f>
        <v>4.7931789376656297</v>
      </c>
    </row>
    <row r="442" spans="1:11" ht="25.5">
      <c r="A442" s="23" t="s">
        <v>46</v>
      </c>
      <c r="B442" s="17" t="s">
        <v>47</v>
      </c>
      <c r="C442" s="18">
        <v>1104960</v>
      </c>
      <c r="D442" s="18">
        <v>4594444</v>
      </c>
      <c r="E442" s="18">
        <v>3038213</v>
      </c>
      <c r="F442" s="18">
        <v>1907040</v>
      </c>
      <c r="G442" s="18">
        <f>F442-C442</f>
        <v>802080</v>
      </c>
      <c r="H442" s="18">
        <f>E442-F442</f>
        <v>1131173</v>
      </c>
      <c r="I442" s="19">
        <f>IF(ISERROR(F442/C442),0,F442/C442*100-100)</f>
        <v>72.589052997393566</v>
      </c>
      <c r="J442" s="19">
        <f>IF(ISERROR(F442/E442),0,F442/E442*100)</f>
        <v>62.768476074587262</v>
      </c>
      <c r="K442" s="19">
        <f>IF(ISERROR(F442/D442),0,F442/D442*100)</f>
        <v>41.507525176060476</v>
      </c>
    </row>
    <row r="443" spans="1:11">
      <c r="A443" s="24" t="s">
        <v>48</v>
      </c>
      <c r="B443" s="17" t="s">
        <v>49</v>
      </c>
      <c r="C443" s="18">
        <v>800</v>
      </c>
      <c r="D443" s="18">
        <v>2880</v>
      </c>
      <c r="E443" s="18">
        <v>0</v>
      </c>
      <c r="F443" s="18">
        <v>2880</v>
      </c>
      <c r="G443" s="18">
        <f>F443-C443</f>
        <v>2080</v>
      </c>
      <c r="H443" s="18">
        <f>E443-F443</f>
        <v>-2880</v>
      </c>
      <c r="I443" s="19">
        <f>IF(ISERROR(F443/C443),0,F443/C443*100-100)</f>
        <v>260</v>
      </c>
      <c r="J443" s="19">
        <f>IF(ISERROR(F443/E443),0,F443/E443*100)</f>
        <v>0</v>
      </c>
      <c r="K443" s="19">
        <f>IF(ISERROR(F443/D443),0,F443/D443*100)</f>
        <v>100</v>
      </c>
    </row>
    <row r="444" spans="1:11" ht="25.5">
      <c r="A444" s="25" t="s">
        <v>50</v>
      </c>
      <c r="B444" s="17" t="s">
        <v>51</v>
      </c>
      <c r="C444" s="18">
        <v>800</v>
      </c>
      <c r="D444" s="18">
        <v>2880</v>
      </c>
      <c r="E444" s="18">
        <v>0</v>
      </c>
      <c r="F444" s="18">
        <v>2880</v>
      </c>
      <c r="G444" s="18">
        <f>F444-C444</f>
        <v>2080</v>
      </c>
      <c r="H444" s="18">
        <f>E444-F444</f>
        <v>-2880</v>
      </c>
      <c r="I444" s="19">
        <f>IF(ISERROR(F444/C444),0,F444/C444*100-100)</f>
        <v>260</v>
      </c>
      <c r="J444" s="19">
        <f>IF(ISERROR(F444/E444),0,F444/E444*100)</f>
        <v>0</v>
      </c>
      <c r="K444" s="19">
        <f>IF(ISERROR(F444/D444),0,F444/D444*100)</f>
        <v>100</v>
      </c>
    </row>
    <row r="445" spans="1:11" ht="25.5">
      <c r="A445" s="26" t="s">
        <v>52</v>
      </c>
      <c r="B445" s="17" t="s">
        <v>53</v>
      </c>
      <c r="C445" s="18">
        <v>800</v>
      </c>
      <c r="D445" s="18">
        <v>2880</v>
      </c>
      <c r="E445" s="18">
        <v>0</v>
      </c>
      <c r="F445" s="18">
        <v>2880</v>
      </c>
      <c r="G445" s="18">
        <f>F445-C445</f>
        <v>2080</v>
      </c>
      <c r="H445" s="18">
        <f>E445-F445</f>
        <v>-2880</v>
      </c>
      <c r="I445" s="19">
        <f>IF(ISERROR(F445/C445),0,F445/C445*100-100)</f>
        <v>260</v>
      </c>
      <c r="J445" s="19">
        <f>IF(ISERROR(F445/E445),0,F445/E445*100)</f>
        <v>0</v>
      </c>
      <c r="K445" s="19">
        <f>IF(ISERROR(F445/D445),0,F445/D445*100)</f>
        <v>100</v>
      </c>
    </row>
    <row r="446" spans="1:11" ht="25.5">
      <c r="A446" s="24" t="s">
        <v>158</v>
      </c>
      <c r="B446" s="17" t="s">
        <v>159</v>
      </c>
      <c r="C446" s="18">
        <v>1104160</v>
      </c>
      <c r="D446" s="18">
        <v>4591564</v>
      </c>
      <c r="E446" s="18">
        <v>3038213</v>
      </c>
      <c r="F446" s="18">
        <v>1904160</v>
      </c>
      <c r="G446" s="18">
        <f>F446-C446</f>
        <v>800000</v>
      </c>
      <c r="H446" s="18">
        <f>E446-F446</f>
        <v>1134053</v>
      </c>
      <c r="I446" s="19">
        <f>IF(ISERROR(F446/C446),0,F446/C446*100-100)</f>
        <v>72.45326764237069</v>
      </c>
      <c r="J446" s="19">
        <f>IF(ISERROR(F446/E446),0,F446/E446*100)</f>
        <v>62.67368351066893</v>
      </c>
      <c r="K446" s="19">
        <f>IF(ISERROR(F446/D446),0,F446/D446*100)</f>
        <v>41.4708365167076</v>
      </c>
    </row>
    <row r="447" spans="1:11" ht="38.25">
      <c r="A447" s="25" t="s">
        <v>162</v>
      </c>
      <c r="B447" s="17" t="s">
        <v>163</v>
      </c>
      <c r="C447" s="18">
        <v>1104160</v>
      </c>
      <c r="D447" s="18">
        <v>4591564</v>
      </c>
      <c r="E447" s="18">
        <v>3038213</v>
      </c>
      <c r="F447" s="18">
        <v>1904160</v>
      </c>
      <c r="G447" s="18">
        <f>F447-C447</f>
        <v>800000</v>
      </c>
      <c r="H447" s="18">
        <f>E447-F447</f>
        <v>1134053</v>
      </c>
      <c r="I447" s="19">
        <f>IF(ISERROR(F447/C447),0,F447/C447*100-100)</f>
        <v>72.45326764237069</v>
      </c>
      <c r="J447" s="19">
        <f>IF(ISERROR(F447/E447),0,F447/E447*100)</f>
        <v>62.67368351066893</v>
      </c>
      <c r="K447" s="19">
        <f>IF(ISERROR(F447/D447),0,F447/D447*100)</f>
        <v>41.4708365167076</v>
      </c>
    </row>
    <row r="448" spans="1:11">
      <c r="A448" s="16"/>
      <c r="B448" s="17" t="s">
        <v>58</v>
      </c>
      <c r="C448" s="18">
        <v>1812900</v>
      </c>
      <c r="D448" s="18">
        <v>0</v>
      </c>
      <c r="E448" s="18">
        <v>0</v>
      </c>
      <c r="F448" s="18">
        <v>3301255.45</v>
      </c>
      <c r="G448" s="18">
        <f>F448-C448</f>
        <v>1488355.4500000002</v>
      </c>
      <c r="H448" s="18">
        <f>E448-F448</f>
        <v>-3301255.45</v>
      </c>
      <c r="I448" s="19">
        <f>IF(ISERROR(F448/C448),0,F448/C448*100-100)</f>
        <v>82.098044569474325</v>
      </c>
      <c r="J448" s="19">
        <f>IF(ISERROR(F448/E448),0,F448/E448*100)</f>
        <v>0</v>
      </c>
      <c r="K448" s="19">
        <f>IF(ISERROR(F448/D448),0,F448/D448*100)</f>
        <v>0</v>
      </c>
    </row>
    <row r="449" spans="1:11">
      <c r="A449" s="16" t="s">
        <v>59</v>
      </c>
      <c r="B449" s="17" t="s">
        <v>60</v>
      </c>
      <c r="C449" s="18">
        <v>-1812900</v>
      </c>
      <c r="D449" s="18">
        <v>0</v>
      </c>
      <c r="E449" s="18">
        <v>0</v>
      </c>
      <c r="F449" s="18">
        <v>-3301255.45</v>
      </c>
      <c r="G449" s="18">
        <f>F449-C449</f>
        <v>-1488355.4500000002</v>
      </c>
      <c r="H449" s="18">
        <f>E449-F449</f>
        <v>3301255.45</v>
      </c>
      <c r="I449" s="19">
        <f>IF(ISERROR(F449/C449),0,F449/C449*100-100)</f>
        <v>82.098044569474325</v>
      </c>
      <c r="J449" s="19">
        <f>IF(ISERROR(F449/E449),0,F449/E449*100)</f>
        <v>0</v>
      </c>
      <c r="K449" s="19">
        <f>IF(ISERROR(F449/D449),0,F449/D449*100)</f>
        <v>0</v>
      </c>
    </row>
    <row r="450" spans="1:11">
      <c r="A450" s="22" t="s">
        <v>61</v>
      </c>
      <c r="B450" s="17" t="s">
        <v>62</v>
      </c>
      <c r="C450" s="18">
        <v>-1812900</v>
      </c>
      <c r="D450" s="18">
        <v>0</v>
      </c>
      <c r="E450" s="18">
        <v>0</v>
      </c>
      <c r="F450" s="18">
        <v>-3301255.45</v>
      </c>
      <c r="G450" s="18">
        <f>F450-C450</f>
        <v>-1488355.4500000002</v>
      </c>
      <c r="H450" s="18">
        <f>E450-F450</f>
        <v>3301255.45</v>
      </c>
      <c r="I450" s="19">
        <f>IF(ISERROR(F450/C450),0,F450/C450*100-100)</f>
        <v>82.098044569474325</v>
      </c>
      <c r="J450" s="19">
        <f>IF(ISERROR(F450/E450),0,F450/E450*100)</f>
        <v>0</v>
      </c>
      <c r="K450" s="19">
        <f>IF(ISERROR(F450/D450),0,F450/D450*100)</f>
        <v>0</v>
      </c>
    </row>
    <row r="451" spans="1:11">
      <c r="A451" s="36" t="s">
        <v>482</v>
      </c>
      <c r="B451" s="28" t="s">
        <v>483</v>
      </c>
      <c r="C451" s="29"/>
      <c r="D451" s="29"/>
      <c r="E451" s="29"/>
      <c r="F451" s="29"/>
      <c r="G451" s="29"/>
      <c r="H451" s="29"/>
      <c r="I451" s="30"/>
      <c r="J451" s="30"/>
      <c r="K451" s="30"/>
    </row>
    <row r="452" spans="1:11">
      <c r="A452" s="16" t="s">
        <v>20</v>
      </c>
      <c r="B452" s="17" t="s">
        <v>21</v>
      </c>
      <c r="C452" s="18">
        <v>125356</v>
      </c>
      <c r="D452" s="18">
        <v>123779</v>
      </c>
      <c r="E452" s="18">
        <v>98485</v>
      </c>
      <c r="F452" s="18">
        <v>123779</v>
      </c>
      <c r="G452" s="18">
        <f>F452-C452</f>
        <v>-1577</v>
      </c>
      <c r="H452" s="18">
        <f>E452-F452</f>
        <v>-25294</v>
      </c>
      <c r="I452" s="19">
        <f>IF(ISERROR(F452/C452),0,F452/C452*100-100)</f>
        <v>-1.2580171671080791</v>
      </c>
      <c r="J452" s="19">
        <f>IF(ISERROR(F452/E452),0,F452/E452*100)</f>
        <v>125.68309894907854</v>
      </c>
      <c r="K452" s="19">
        <f>IF(ISERROR(F452/D452),0,F452/D452*100)</f>
        <v>100</v>
      </c>
    </row>
    <row r="453" spans="1:11">
      <c r="A453" s="22" t="s">
        <v>24</v>
      </c>
      <c r="B453" s="17" t="s">
        <v>25</v>
      </c>
      <c r="C453" s="18">
        <v>125356</v>
      </c>
      <c r="D453" s="18">
        <v>123779</v>
      </c>
      <c r="E453" s="18">
        <v>98485</v>
      </c>
      <c r="F453" s="18">
        <v>123779</v>
      </c>
      <c r="G453" s="18">
        <f>F453-C453</f>
        <v>-1577</v>
      </c>
      <c r="H453" s="18">
        <f>E453-F453</f>
        <v>-25294</v>
      </c>
      <c r="I453" s="19">
        <f>IF(ISERROR(F453/C453),0,F453/C453*100-100)</f>
        <v>-1.2580171671080791</v>
      </c>
      <c r="J453" s="19">
        <f>IF(ISERROR(F453/E453),0,F453/E453*100)</f>
        <v>125.68309894907854</v>
      </c>
      <c r="K453" s="19">
        <f>IF(ISERROR(F453/D453),0,F453/D453*100)</f>
        <v>100</v>
      </c>
    </row>
    <row r="454" spans="1:11">
      <c r="A454" s="23" t="s">
        <v>26</v>
      </c>
      <c r="B454" s="17" t="s">
        <v>27</v>
      </c>
      <c r="C454" s="18">
        <v>125356</v>
      </c>
      <c r="D454" s="18">
        <v>123779</v>
      </c>
      <c r="E454" s="18">
        <v>98485</v>
      </c>
      <c r="F454" s="18">
        <v>123779</v>
      </c>
      <c r="G454" s="18">
        <f>F454-C454</f>
        <v>-1577</v>
      </c>
      <c r="H454" s="18">
        <f>E454-F454</f>
        <v>-25294</v>
      </c>
      <c r="I454" s="19">
        <f>IF(ISERROR(F454/C454),0,F454/C454*100-100)</f>
        <v>-1.2580171671080791</v>
      </c>
      <c r="J454" s="19">
        <f>IF(ISERROR(F454/E454),0,F454/E454*100)</f>
        <v>125.68309894907854</v>
      </c>
      <c r="K454" s="19">
        <f>IF(ISERROR(F454/D454),0,F454/D454*100)</f>
        <v>100</v>
      </c>
    </row>
    <row r="455" spans="1:11">
      <c r="A455" s="16" t="s">
        <v>28</v>
      </c>
      <c r="B455" s="17" t="s">
        <v>29</v>
      </c>
      <c r="C455" s="18">
        <v>94017</v>
      </c>
      <c r="D455" s="18">
        <v>123779</v>
      </c>
      <c r="E455" s="18">
        <v>98485</v>
      </c>
      <c r="F455" s="18">
        <v>93463</v>
      </c>
      <c r="G455" s="18">
        <f>F455-C455</f>
        <v>-554</v>
      </c>
      <c r="H455" s="18">
        <f>E455-F455</f>
        <v>5022</v>
      </c>
      <c r="I455" s="19">
        <f>IF(ISERROR(F455/C455),0,F455/C455*100-100)</f>
        <v>-0.58925513470967417</v>
      </c>
      <c r="J455" s="19">
        <f>IF(ISERROR(F455/E455),0,F455/E455*100)</f>
        <v>94.90074630654415</v>
      </c>
      <c r="K455" s="19">
        <f>IF(ISERROR(F455/D455),0,F455/D455*100)</f>
        <v>75.507961770574965</v>
      </c>
    </row>
    <row r="456" spans="1:11">
      <c r="A456" s="22" t="s">
        <v>30</v>
      </c>
      <c r="B456" s="17" t="s">
        <v>31</v>
      </c>
      <c r="C456" s="18">
        <v>94017</v>
      </c>
      <c r="D456" s="18">
        <v>123779</v>
      </c>
      <c r="E456" s="18">
        <v>98485</v>
      </c>
      <c r="F456" s="18">
        <v>93463</v>
      </c>
      <c r="G456" s="18">
        <f>F456-C456</f>
        <v>-554</v>
      </c>
      <c r="H456" s="18">
        <f>E456-F456</f>
        <v>5022</v>
      </c>
      <c r="I456" s="19">
        <f>IF(ISERROR(F456/C456),0,F456/C456*100-100)</f>
        <v>-0.58925513470967417</v>
      </c>
      <c r="J456" s="19">
        <f>IF(ISERROR(F456/E456),0,F456/E456*100)</f>
        <v>94.90074630654415</v>
      </c>
      <c r="K456" s="19">
        <f>IF(ISERROR(F456/D456),0,F456/D456*100)</f>
        <v>75.507961770574965</v>
      </c>
    </row>
    <row r="457" spans="1:11" ht="25.5">
      <c r="A457" s="23" t="s">
        <v>46</v>
      </c>
      <c r="B457" s="17" t="s">
        <v>47</v>
      </c>
      <c r="C457" s="18">
        <v>94017</v>
      </c>
      <c r="D457" s="18">
        <v>123779</v>
      </c>
      <c r="E457" s="18">
        <v>98485</v>
      </c>
      <c r="F457" s="18">
        <v>93463</v>
      </c>
      <c r="G457" s="18">
        <f>F457-C457</f>
        <v>-554</v>
      </c>
      <c r="H457" s="18">
        <f>E457-F457</f>
        <v>5022</v>
      </c>
      <c r="I457" s="19">
        <f>IF(ISERROR(F457/C457),0,F457/C457*100-100)</f>
        <v>-0.58925513470967417</v>
      </c>
      <c r="J457" s="19">
        <f>IF(ISERROR(F457/E457),0,F457/E457*100)</f>
        <v>94.90074630654415</v>
      </c>
      <c r="K457" s="19">
        <f>IF(ISERROR(F457/D457),0,F457/D457*100)</f>
        <v>75.507961770574965</v>
      </c>
    </row>
    <row r="458" spans="1:11" ht="25.5">
      <c r="A458" s="24" t="s">
        <v>158</v>
      </c>
      <c r="B458" s="17" t="s">
        <v>159</v>
      </c>
      <c r="C458" s="18">
        <v>94017</v>
      </c>
      <c r="D458" s="18">
        <v>123779</v>
      </c>
      <c r="E458" s="18">
        <v>98485</v>
      </c>
      <c r="F458" s="18">
        <v>93463</v>
      </c>
      <c r="G458" s="18">
        <f>F458-C458</f>
        <v>-554</v>
      </c>
      <c r="H458" s="18">
        <f>E458-F458</f>
        <v>5022</v>
      </c>
      <c r="I458" s="19">
        <f>IF(ISERROR(F458/C458),0,F458/C458*100-100)</f>
        <v>-0.58925513470967417</v>
      </c>
      <c r="J458" s="19">
        <f>IF(ISERROR(F458/E458),0,F458/E458*100)</f>
        <v>94.90074630654415</v>
      </c>
      <c r="K458" s="19">
        <f>IF(ISERROR(F458/D458),0,F458/D458*100)</f>
        <v>75.507961770574965</v>
      </c>
    </row>
    <row r="459" spans="1:11" ht="38.25">
      <c r="A459" s="25" t="s">
        <v>162</v>
      </c>
      <c r="B459" s="17" t="s">
        <v>163</v>
      </c>
      <c r="C459" s="18">
        <v>94017</v>
      </c>
      <c r="D459" s="18">
        <v>123779</v>
      </c>
      <c r="E459" s="18">
        <v>98485</v>
      </c>
      <c r="F459" s="18">
        <v>93463</v>
      </c>
      <c r="G459" s="18">
        <f>F459-C459</f>
        <v>-554</v>
      </c>
      <c r="H459" s="18">
        <f>E459-F459</f>
        <v>5022</v>
      </c>
      <c r="I459" s="19">
        <f>IF(ISERROR(F459/C459),0,F459/C459*100-100)</f>
        <v>-0.58925513470967417</v>
      </c>
      <c r="J459" s="19">
        <f>IF(ISERROR(F459/E459),0,F459/E459*100)</f>
        <v>94.90074630654415</v>
      </c>
      <c r="K459" s="19">
        <f>IF(ISERROR(F459/D459),0,F459/D459*100)</f>
        <v>75.507961770574965</v>
      </c>
    </row>
    <row r="460" spans="1:11">
      <c r="A460" s="16"/>
      <c r="B460" s="17" t="s">
        <v>58</v>
      </c>
      <c r="C460" s="18">
        <v>31339</v>
      </c>
      <c r="D460" s="18">
        <v>0</v>
      </c>
      <c r="E460" s="18">
        <v>0</v>
      </c>
      <c r="F460" s="18">
        <v>30316</v>
      </c>
      <c r="G460" s="18">
        <f>F460-C460</f>
        <v>-1023</v>
      </c>
      <c r="H460" s="18">
        <f>E460-F460</f>
        <v>-30316</v>
      </c>
      <c r="I460" s="19">
        <f>IF(ISERROR(F460/C460),0,F460/C460*100-100)</f>
        <v>-3.2643032643032655</v>
      </c>
      <c r="J460" s="19">
        <f>IF(ISERROR(F460/E460),0,F460/E460*100)</f>
        <v>0</v>
      </c>
      <c r="K460" s="19">
        <f>IF(ISERROR(F460/D460),0,F460/D460*100)</f>
        <v>0</v>
      </c>
    </row>
    <row r="461" spans="1:11">
      <c r="A461" s="16" t="s">
        <v>59</v>
      </c>
      <c r="B461" s="17" t="s">
        <v>60</v>
      </c>
      <c r="C461" s="18">
        <v>-31339</v>
      </c>
      <c r="D461" s="18">
        <v>0</v>
      </c>
      <c r="E461" s="18">
        <v>0</v>
      </c>
      <c r="F461" s="18">
        <v>-30316</v>
      </c>
      <c r="G461" s="18">
        <f>F461-C461</f>
        <v>1023</v>
      </c>
      <c r="H461" s="18">
        <f>E461-F461</f>
        <v>30316</v>
      </c>
      <c r="I461" s="19">
        <f>IF(ISERROR(F461/C461),0,F461/C461*100-100)</f>
        <v>-3.2643032643032655</v>
      </c>
      <c r="J461" s="19">
        <f>IF(ISERROR(F461/E461),0,F461/E461*100)</f>
        <v>0</v>
      </c>
      <c r="K461" s="19">
        <f>IF(ISERROR(F461/D461),0,F461/D461*100)</f>
        <v>0</v>
      </c>
    </row>
    <row r="462" spans="1:11">
      <c r="A462" s="22" t="s">
        <v>61</v>
      </c>
      <c r="B462" s="17" t="s">
        <v>62</v>
      </c>
      <c r="C462" s="18">
        <v>-31339</v>
      </c>
      <c r="D462" s="18">
        <v>0</v>
      </c>
      <c r="E462" s="18">
        <v>0</v>
      </c>
      <c r="F462" s="18">
        <v>-30316</v>
      </c>
      <c r="G462" s="18">
        <f>F462-C462</f>
        <v>1023</v>
      </c>
      <c r="H462" s="18">
        <f>E462-F462</f>
        <v>30316</v>
      </c>
      <c r="I462" s="19">
        <f>IF(ISERROR(F462/C462),0,F462/C462*100-100)</f>
        <v>-3.2643032643032655</v>
      </c>
      <c r="J462" s="19">
        <f>IF(ISERROR(F462/E462),0,F462/E462*100)</f>
        <v>0</v>
      </c>
      <c r="K462" s="19">
        <f>IF(ISERROR(F462/D462),0,F462/D462*100)</f>
        <v>0</v>
      </c>
    </row>
    <row r="463" spans="1:11">
      <c r="A463" s="36" t="s">
        <v>484</v>
      </c>
      <c r="B463" s="28" t="s">
        <v>485</v>
      </c>
      <c r="C463" s="29"/>
      <c r="D463" s="29"/>
      <c r="E463" s="29"/>
      <c r="F463" s="29"/>
      <c r="G463" s="29"/>
      <c r="H463" s="29"/>
      <c r="I463" s="30"/>
      <c r="J463" s="30"/>
      <c r="K463" s="30"/>
    </row>
    <row r="464" spans="1:11">
      <c r="A464" s="16" t="s">
        <v>20</v>
      </c>
      <c r="B464" s="17" t="s">
        <v>21</v>
      </c>
      <c r="C464" s="18">
        <v>9349593.4499999993</v>
      </c>
      <c r="D464" s="18">
        <v>8887875</v>
      </c>
      <c r="E464" s="18">
        <v>7058753</v>
      </c>
      <c r="F464" s="18">
        <v>8726915</v>
      </c>
      <c r="G464" s="18">
        <f>F464-C464</f>
        <v>-622678.44999999925</v>
      </c>
      <c r="H464" s="18">
        <f>E464-F464</f>
        <v>-1668162</v>
      </c>
      <c r="I464" s="19">
        <f>IF(ISERROR(F464/C464),0,F464/C464*100-100)</f>
        <v>-6.6599521501119341</v>
      </c>
      <c r="J464" s="19">
        <f>IF(ISERROR(F464/E464),0,F464/E464*100)</f>
        <v>123.63253112837353</v>
      </c>
      <c r="K464" s="19">
        <f>IF(ISERROR(F464/D464),0,F464/D464*100)</f>
        <v>98.188993432063342</v>
      </c>
    </row>
    <row r="465" spans="1:11" ht="25.5">
      <c r="A465" s="22" t="s">
        <v>22</v>
      </c>
      <c r="B465" s="17" t="s">
        <v>23</v>
      </c>
      <c r="C465" s="18">
        <v>561250.93000000005</v>
      </c>
      <c r="D465" s="18">
        <v>545580</v>
      </c>
      <c r="E465" s="18">
        <v>442170</v>
      </c>
      <c r="F465" s="18">
        <v>388581.2</v>
      </c>
      <c r="G465" s="18">
        <f>F465-C465</f>
        <v>-172669.73000000004</v>
      </c>
      <c r="H465" s="18">
        <f>E465-F465</f>
        <v>53588.799999999988</v>
      </c>
      <c r="I465" s="19">
        <f>IF(ISERROR(F465/C465),0,F465/C465*100-100)</f>
        <v>-30.765157039472527</v>
      </c>
      <c r="J465" s="19">
        <f>IF(ISERROR(F465/E465),0,F465/E465*100)</f>
        <v>87.880498450822088</v>
      </c>
      <c r="K465" s="19">
        <f>IF(ISERROR(F465/D465),0,F465/D465*100)</f>
        <v>71.223505260456761</v>
      </c>
    </row>
    <row r="466" spans="1:11">
      <c r="A466" s="22" t="s">
        <v>84</v>
      </c>
      <c r="B466" s="17" t="s">
        <v>85</v>
      </c>
      <c r="C466" s="18">
        <v>9128.52</v>
      </c>
      <c r="D466" s="18">
        <v>12450</v>
      </c>
      <c r="E466" s="18">
        <v>0</v>
      </c>
      <c r="F466" s="18">
        <v>8488.7999999999993</v>
      </c>
      <c r="G466" s="18">
        <f>F466-C466</f>
        <v>-639.72000000000116</v>
      </c>
      <c r="H466" s="18">
        <f>E466-F466</f>
        <v>-8488.7999999999993</v>
      </c>
      <c r="I466" s="19">
        <f>IF(ISERROR(F466/C466),0,F466/C466*100-100)</f>
        <v>-7.0079268052214587</v>
      </c>
      <c r="J466" s="19">
        <f>IF(ISERROR(F466/E466),0,F466/E466*100)</f>
        <v>0</v>
      </c>
      <c r="K466" s="19">
        <f>IF(ISERROR(F466/D466),0,F466/D466*100)</f>
        <v>68.183132530120474</v>
      </c>
    </row>
    <row r="467" spans="1:11">
      <c r="A467" s="23" t="s">
        <v>86</v>
      </c>
      <c r="B467" s="17" t="s">
        <v>87</v>
      </c>
      <c r="C467" s="18">
        <v>405</v>
      </c>
      <c r="D467" s="18">
        <v>818</v>
      </c>
      <c r="E467" s="18">
        <v>0</v>
      </c>
      <c r="F467" s="18">
        <v>818</v>
      </c>
      <c r="G467" s="18">
        <f>F467-C467</f>
        <v>413</v>
      </c>
      <c r="H467" s="18">
        <f>E467-F467</f>
        <v>-818</v>
      </c>
      <c r="I467" s="19">
        <f>IF(ISERROR(F467/C467),0,F467/C467*100-100)</f>
        <v>101.97530864197532</v>
      </c>
      <c r="J467" s="19">
        <f>IF(ISERROR(F467/E467),0,F467/E467*100)</f>
        <v>0</v>
      </c>
      <c r="K467" s="19">
        <f>IF(ISERROR(F467/D467),0,F467/D467*100)</f>
        <v>100</v>
      </c>
    </row>
    <row r="468" spans="1:11">
      <c r="A468" s="24" t="s">
        <v>88</v>
      </c>
      <c r="B468" s="17" t="s">
        <v>89</v>
      </c>
      <c r="C468" s="18">
        <v>405</v>
      </c>
      <c r="D468" s="18">
        <v>818</v>
      </c>
      <c r="E468" s="18">
        <v>0</v>
      </c>
      <c r="F468" s="18">
        <v>818</v>
      </c>
      <c r="G468" s="18">
        <f>F468-C468</f>
        <v>413</v>
      </c>
      <c r="H468" s="18">
        <f>E468-F468</f>
        <v>-818</v>
      </c>
      <c r="I468" s="19">
        <f>IF(ISERROR(F468/C468),0,F468/C468*100-100)</f>
        <v>101.97530864197532</v>
      </c>
      <c r="J468" s="19">
        <f>IF(ISERROR(F468/E468),0,F468/E468*100)</f>
        <v>0</v>
      </c>
      <c r="K468" s="19">
        <f>IF(ISERROR(F468/D468),0,F468/D468*100)</f>
        <v>100</v>
      </c>
    </row>
    <row r="469" spans="1:11" ht="25.5">
      <c r="A469" s="25" t="s">
        <v>90</v>
      </c>
      <c r="B469" s="17" t="s">
        <v>91</v>
      </c>
      <c r="C469" s="18">
        <v>405</v>
      </c>
      <c r="D469" s="18">
        <v>818</v>
      </c>
      <c r="E469" s="18">
        <v>0</v>
      </c>
      <c r="F469" s="18">
        <v>818</v>
      </c>
      <c r="G469" s="18">
        <f>F469-C469</f>
        <v>413</v>
      </c>
      <c r="H469" s="18">
        <f>E469-F469</f>
        <v>-818</v>
      </c>
      <c r="I469" s="19">
        <f>IF(ISERROR(F469/C469),0,F469/C469*100-100)</f>
        <v>101.97530864197532</v>
      </c>
      <c r="J469" s="19">
        <f>IF(ISERROR(F469/E469),0,F469/E469*100)</f>
        <v>0</v>
      </c>
      <c r="K469" s="19">
        <f>IF(ISERROR(F469/D469),0,F469/D469*100)</f>
        <v>100</v>
      </c>
    </row>
    <row r="470" spans="1:11" ht="25.5">
      <c r="A470" s="26" t="s">
        <v>92</v>
      </c>
      <c r="B470" s="17" t="s">
        <v>93</v>
      </c>
      <c r="C470" s="18">
        <v>405</v>
      </c>
      <c r="D470" s="18">
        <v>818</v>
      </c>
      <c r="E470" s="18">
        <v>0</v>
      </c>
      <c r="F470" s="18">
        <v>818</v>
      </c>
      <c r="G470" s="18">
        <f>F470-C470</f>
        <v>413</v>
      </c>
      <c r="H470" s="18">
        <f>E470-F470</f>
        <v>-818</v>
      </c>
      <c r="I470" s="19">
        <f>IF(ISERROR(F470/C470),0,F470/C470*100-100)</f>
        <v>101.97530864197532</v>
      </c>
      <c r="J470" s="19">
        <f>IF(ISERROR(F470/E470),0,F470/E470*100)</f>
        <v>0</v>
      </c>
      <c r="K470" s="19">
        <f>IF(ISERROR(F470/D470),0,F470/D470*100)</f>
        <v>100</v>
      </c>
    </row>
    <row r="471" spans="1:11">
      <c r="A471" s="23" t="s">
        <v>435</v>
      </c>
      <c r="B471" s="17" t="s">
        <v>436</v>
      </c>
      <c r="C471" s="18">
        <v>8723.52</v>
      </c>
      <c r="D471" s="18">
        <v>11632</v>
      </c>
      <c r="E471" s="18">
        <v>0</v>
      </c>
      <c r="F471" s="18">
        <v>7670.8</v>
      </c>
      <c r="G471" s="18">
        <f>F471-C471</f>
        <v>-1052.7200000000003</v>
      </c>
      <c r="H471" s="18">
        <f>E471-F471</f>
        <v>-7670.8</v>
      </c>
      <c r="I471" s="19">
        <f>IF(ISERROR(F471/C471),0,F471/C471*100-100)</f>
        <v>-12.067605737133633</v>
      </c>
      <c r="J471" s="19">
        <f>IF(ISERROR(F471/E471),0,F471/E471*100)</f>
        <v>0</v>
      </c>
      <c r="K471" s="19">
        <f>IF(ISERROR(F471/D471),0,F471/D471*100)</f>
        <v>65.945667125171937</v>
      </c>
    </row>
    <row r="472" spans="1:11">
      <c r="A472" s="24" t="s">
        <v>437</v>
      </c>
      <c r="B472" s="17" t="s">
        <v>438</v>
      </c>
      <c r="C472" s="18">
        <v>8723.52</v>
      </c>
      <c r="D472" s="18">
        <v>11632</v>
      </c>
      <c r="E472" s="18">
        <v>0</v>
      </c>
      <c r="F472" s="18">
        <v>7670.8</v>
      </c>
      <c r="G472" s="18">
        <f>F472-C472</f>
        <v>-1052.7200000000003</v>
      </c>
      <c r="H472" s="18">
        <f>E472-F472</f>
        <v>-7670.8</v>
      </c>
      <c r="I472" s="19">
        <f>IF(ISERROR(F472/C472),0,F472/C472*100-100)</f>
        <v>-12.067605737133633</v>
      </c>
      <c r="J472" s="19">
        <f>IF(ISERROR(F472/E472),0,F472/E472*100)</f>
        <v>0</v>
      </c>
      <c r="K472" s="19">
        <f>IF(ISERROR(F472/D472),0,F472/D472*100)</f>
        <v>65.945667125171937</v>
      </c>
    </row>
    <row r="473" spans="1:11" ht="25.5">
      <c r="A473" s="25" t="s">
        <v>439</v>
      </c>
      <c r="B473" s="17" t="s">
        <v>440</v>
      </c>
      <c r="C473" s="18">
        <v>8723.52</v>
      </c>
      <c r="D473" s="18">
        <v>11632</v>
      </c>
      <c r="E473" s="18">
        <v>0</v>
      </c>
      <c r="F473" s="18">
        <v>7670.8</v>
      </c>
      <c r="G473" s="18">
        <f>F473-C473</f>
        <v>-1052.7200000000003</v>
      </c>
      <c r="H473" s="18">
        <f>E473-F473</f>
        <v>-7670.8</v>
      </c>
      <c r="I473" s="19">
        <f>IF(ISERROR(F473/C473),0,F473/C473*100-100)</f>
        <v>-12.067605737133633</v>
      </c>
      <c r="J473" s="19">
        <f>IF(ISERROR(F473/E473),0,F473/E473*100)</f>
        <v>0</v>
      </c>
      <c r="K473" s="19">
        <f>IF(ISERROR(F473/D473),0,F473/D473*100)</f>
        <v>65.945667125171937</v>
      </c>
    </row>
    <row r="474" spans="1:11">
      <c r="A474" s="22" t="s">
        <v>24</v>
      </c>
      <c r="B474" s="17" t="s">
        <v>25</v>
      </c>
      <c r="C474" s="18">
        <v>8779214</v>
      </c>
      <c r="D474" s="18">
        <v>8329845</v>
      </c>
      <c r="E474" s="18">
        <v>6616583</v>
      </c>
      <c r="F474" s="18">
        <v>8329845</v>
      </c>
      <c r="G474" s="18">
        <f>F474-C474</f>
        <v>-449369</v>
      </c>
      <c r="H474" s="18">
        <f>E474-F474</f>
        <v>-1713262</v>
      </c>
      <c r="I474" s="19">
        <f>IF(ISERROR(F474/C474),0,F474/C474*100-100)</f>
        <v>-5.1185561714294607</v>
      </c>
      <c r="J474" s="19">
        <f>IF(ISERROR(F474/E474),0,F474/E474*100)</f>
        <v>125.89345588198621</v>
      </c>
      <c r="K474" s="19">
        <f>IF(ISERROR(F474/D474),0,F474/D474*100)</f>
        <v>100</v>
      </c>
    </row>
    <row r="475" spans="1:11">
      <c r="A475" s="23" t="s">
        <v>26</v>
      </c>
      <c r="B475" s="17" t="s">
        <v>27</v>
      </c>
      <c r="C475" s="18">
        <v>8779214</v>
      </c>
      <c r="D475" s="18">
        <v>8329845</v>
      </c>
      <c r="E475" s="18">
        <v>6616583</v>
      </c>
      <c r="F475" s="18">
        <v>8329845</v>
      </c>
      <c r="G475" s="18">
        <f>F475-C475</f>
        <v>-449369</v>
      </c>
      <c r="H475" s="18">
        <f>E475-F475</f>
        <v>-1713262</v>
      </c>
      <c r="I475" s="19">
        <f>IF(ISERROR(F475/C475),0,F475/C475*100-100)</f>
        <v>-5.1185561714294607</v>
      </c>
      <c r="J475" s="19">
        <f>IF(ISERROR(F475/E475),0,F475/E475*100)</f>
        <v>125.89345588198621</v>
      </c>
      <c r="K475" s="19">
        <f>IF(ISERROR(F475/D475),0,F475/D475*100)</f>
        <v>100</v>
      </c>
    </row>
    <row r="476" spans="1:11">
      <c r="A476" s="16" t="s">
        <v>28</v>
      </c>
      <c r="B476" s="17" t="s">
        <v>29</v>
      </c>
      <c r="C476" s="18">
        <v>6841213.9100000001</v>
      </c>
      <c r="D476" s="18">
        <v>9057261</v>
      </c>
      <c r="E476" s="18">
        <v>7058753</v>
      </c>
      <c r="F476" s="18">
        <v>6161698.6299999999</v>
      </c>
      <c r="G476" s="18">
        <f>F476-C476</f>
        <v>-679515.28000000026</v>
      </c>
      <c r="H476" s="18">
        <f>E476-F476</f>
        <v>897054.37000000011</v>
      </c>
      <c r="I476" s="19">
        <f>IF(ISERROR(F476/C476),0,F476/C476*100-100)</f>
        <v>-9.932671144907971</v>
      </c>
      <c r="J476" s="19">
        <f>IF(ISERROR(F476/E476),0,F476/E476*100)</f>
        <v>87.291602780264441</v>
      </c>
      <c r="K476" s="19">
        <f>IF(ISERROR(F476/D476),0,F476/D476*100)</f>
        <v>68.030485485623089</v>
      </c>
    </row>
    <row r="477" spans="1:11">
      <c r="A477" s="22" t="s">
        <v>30</v>
      </c>
      <c r="B477" s="17" t="s">
        <v>31</v>
      </c>
      <c r="C477" s="18">
        <v>6702695.9100000001</v>
      </c>
      <c r="D477" s="18">
        <v>8875790</v>
      </c>
      <c r="E477" s="18">
        <v>6999929</v>
      </c>
      <c r="F477" s="18">
        <v>6146293.0999999996</v>
      </c>
      <c r="G477" s="18">
        <f>F477-C477</f>
        <v>-556402.81000000052</v>
      </c>
      <c r="H477" s="18">
        <f>E477-F477</f>
        <v>853635.90000000037</v>
      </c>
      <c r="I477" s="19">
        <f>IF(ISERROR(F477/C477),0,F477/C477*100-100)</f>
        <v>-8.3011793682879613</v>
      </c>
      <c r="J477" s="19">
        <f>IF(ISERROR(F477/E477),0,F477/E477*100)</f>
        <v>87.805077737217047</v>
      </c>
      <c r="K477" s="19">
        <f>IF(ISERROR(F477/D477),0,F477/D477*100)</f>
        <v>69.247842727238933</v>
      </c>
    </row>
    <row r="478" spans="1:11">
      <c r="A478" s="23" t="s">
        <v>32</v>
      </c>
      <c r="B478" s="17" t="s">
        <v>33</v>
      </c>
      <c r="C478" s="18">
        <v>2596798.71</v>
      </c>
      <c r="D478" s="18">
        <v>3548815</v>
      </c>
      <c r="E478" s="18">
        <v>2875060</v>
      </c>
      <c r="F478" s="18">
        <v>2439106.64</v>
      </c>
      <c r="G478" s="18">
        <f>F478-C478</f>
        <v>-157692.06999999983</v>
      </c>
      <c r="H478" s="18">
        <f>E478-F478</f>
        <v>435953.35999999987</v>
      </c>
      <c r="I478" s="19">
        <f>IF(ISERROR(F478/C478),0,F478/C478*100-100)</f>
        <v>-6.0725565440534268</v>
      </c>
      <c r="J478" s="19">
        <f>IF(ISERROR(F478/E478),0,F478/E478*100)</f>
        <v>84.836721320598528</v>
      </c>
      <c r="K478" s="19">
        <f>IF(ISERROR(F478/D478),0,F478/D478*100)</f>
        <v>68.730171620667747</v>
      </c>
    </row>
    <row r="479" spans="1:11">
      <c r="A479" s="24" t="s">
        <v>34</v>
      </c>
      <c r="B479" s="17" t="s">
        <v>35</v>
      </c>
      <c r="C479" s="18">
        <v>2369958.56</v>
      </c>
      <c r="D479" s="18">
        <v>2974711</v>
      </c>
      <c r="E479" s="18">
        <v>2528643</v>
      </c>
      <c r="F479" s="18">
        <v>2128471.63</v>
      </c>
      <c r="G479" s="18">
        <f>F479-C479</f>
        <v>-241486.93000000017</v>
      </c>
      <c r="H479" s="18">
        <f>E479-F479</f>
        <v>400171.37000000011</v>
      </c>
      <c r="I479" s="19">
        <f>IF(ISERROR(F479/C479),0,F479/C479*100-100)</f>
        <v>-10.189500106702297</v>
      </c>
      <c r="J479" s="19">
        <f>IF(ISERROR(F479/E479),0,F479/E479*100)</f>
        <v>84.174461559025929</v>
      </c>
      <c r="K479" s="19">
        <f>IF(ISERROR(F479/D479),0,F479/D479*100)</f>
        <v>71.552215660613754</v>
      </c>
    </row>
    <row r="480" spans="1:11">
      <c r="A480" s="24" t="s">
        <v>36</v>
      </c>
      <c r="B480" s="17" t="s">
        <v>37</v>
      </c>
      <c r="C480" s="18">
        <v>226840.15</v>
      </c>
      <c r="D480" s="18">
        <v>574104</v>
      </c>
      <c r="E480" s="18">
        <v>346417</v>
      </c>
      <c r="F480" s="18">
        <v>310635.01</v>
      </c>
      <c r="G480" s="18">
        <f>F480-C480</f>
        <v>83794.860000000015</v>
      </c>
      <c r="H480" s="18">
        <f>E480-F480</f>
        <v>35781.989999999991</v>
      </c>
      <c r="I480" s="19">
        <f>IF(ISERROR(F480/C480),0,F480/C480*100-100)</f>
        <v>36.940047870714267</v>
      </c>
      <c r="J480" s="19">
        <f>IF(ISERROR(F480/E480),0,F480/E480*100)</f>
        <v>89.670833128859158</v>
      </c>
      <c r="K480" s="19">
        <f>IF(ISERROR(F480/D480),0,F480/D480*100)</f>
        <v>54.107794058219419</v>
      </c>
    </row>
    <row r="481" spans="1:11">
      <c r="A481" s="25" t="s">
        <v>38</v>
      </c>
      <c r="B481" s="17" t="s">
        <v>39</v>
      </c>
      <c r="C481" s="18">
        <v>8697.86</v>
      </c>
      <c r="D481" s="18">
        <v>0</v>
      </c>
      <c r="E481" s="18">
        <v>0</v>
      </c>
      <c r="F481" s="18">
        <v>3584.62</v>
      </c>
      <c r="G481" s="18">
        <f>F481-C481</f>
        <v>-5113.2400000000007</v>
      </c>
      <c r="H481" s="18">
        <f>E481-F481</f>
        <v>-3584.62</v>
      </c>
      <c r="I481" s="19">
        <f>IF(ISERROR(F481/C481),0,F481/C481*100-100)</f>
        <v>-58.78733389592383</v>
      </c>
      <c r="J481" s="19">
        <f>IF(ISERROR(F481/E481),0,F481/E481*100)</f>
        <v>0</v>
      </c>
      <c r="K481" s="19">
        <f>IF(ISERROR(F481/D481),0,F481/D481*100)</f>
        <v>0</v>
      </c>
    </row>
    <row r="482" spans="1:11">
      <c r="A482" s="23" t="s">
        <v>40</v>
      </c>
      <c r="B482" s="17" t="s">
        <v>41</v>
      </c>
      <c r="C482" s="18">
        <v>126250.2</v>
      </c>
      <c r="D482" s="18">
        <v>152729</v>
      </c>
      <c r="E482" s="18">
        <v>145222</v>
      </c>
      <c r="F482" s="18">
        <v>109512</v>
      </c>
      <c r="G482" s="18">
        <f>F482-C482</f>
        <v>-16738.199999999997</v>
      </c>
      <c r="H482" s="18">
        <f>E482-F482</f>
        <v>35710</v>
      </c>
      <c r="I482" s="19">
        <f>IF(ISERROR(F482/C482),0,F482/C482*100-100)</f>
        <v>-13.257959195312168</v>
      </c>
      <c r="J482" s="19">
        <f>IF(ISERROR(F482/E482),0,F482/E482*100)</f>
        <v>75.410061836360882</v>
      </c>
      <c r="K482" s="19">
        <f>IF(ISERROR(F482/D482),0,F482/D482*100)</f>
        <v>71.703474782130442</v>
      </c>
    </row>
    <row r="483" spans="1:11">
      <c r="A483" s="24" t="s">
        <v>44</v>
      </c>
      <c r="B483" s="17" t="s">
        <v>45</v>
      </c>
      <c r="C483" s="18">
        <v>126250.2</v>
      </c>
      <c r="D483" s="18">
        <v>152729</v>
      </c>
      <c r="E483" s="18">
        <v>145222</v>
      </c>
      <c r="F483" s="18">
        <v>109512</v>
      </c>
      <c r="G483" s="18">
        <f>F483-C483</f>
        <v>-16738.199999999997</v>
      </c>
      <c r="H483" s="18">
        <f>E483-F483</f>
        <v>35710</v>
      </c>
      <c r="I483" s="19">
        <f>IF(ISERROR(F483/C483),0,F483/C483*100-100)</f>
        <v>-13.257959195312168</v>
      </c>
      <c r="J483" s="19">
        <f>IF(ISERROR(F483/E483),0,F483/E483*100)</f>
        <v>75.410061836360882</v>
      </c>
      <c r="K483" s="19">
        <f>IF(ISERROR(F483/D483),0,F483/D483*100)</f>
        <v>71.703474782130442</v>
      </c>
    </row>
    <row r="484" spans="1:11" ht="25.5">
      <c r="A484" s="23" t="s">
        <v>46</v>
      </c>
      <c r="B484" s="17" t="s">
        <v>47</v>
      </c>
      <c r="C484" s="18">
        <v>3979647</v>
      </c>
      <c r="D484" s="18">
        <v>5174246</v>
      </c>
      <c r="E484" s="18">
        <v>3979647</v>
      </c>
      <c r="F484" s="18">
        <v>3597674.46</v>
      </c>
      <c r="G484" s="18">
        <f>F484-C484</f>
        <v>-381972.54000000004</v>
      </c>
      <c r="H484" s="18">
        <f>E484-F484</f>
        <v>381972.54000000004</v>
      </c>
      <c r="I484" s="19">
        <f>IF(ISERROR(F484/C484),0,F484/C484*100-100)</f>
        <v>-9.5981512933182245</v>
      </c>
      <c r="J484" s="19">
        <f>IF(ISERROR(F484/E484),0,F484/E484*100)</f>
        <v>90.401848706681776</v>
      </c>
      <c r="K484" s="19">
        <f>IF(ISERROR(F484/D484),0,F484/D484*100)</f>
        <v>69.530410034621468</v>
      </c>
    </row>
    <row r="485" spans="1:11" ht="25.5">
      <c r="A485" s="24" t="s">
        <v>158</v>
      </c>
      <c r="B485" s="17" t="s">
        <v>159</v>
      </c>
      <c r="C485" s="18">
        <v>3979647</v>
      </c>
      <c r="D485" s="18">
        <v>5174246</v>
      </c>
      <c r="E485" s="18">
        <v>3979647</v>
      </c>
      <c r="F485" s="18">
        <v>3597674.46</v>
      </c>
      <c r="G485" s="18">
        <f>F485-C485</f>
        <v>-381972.54000000004</v>
      </c>
      <c r="H485" s="18">
        <f>E485-F485</f>
        <v>381972.54000000004</v>
      </c>
      <c r="I485" s="19">
        <f>IF(ISERROR(F485/C485),0,F485/C485*100-100)</f>
        <v>-9.5981512933182245</v>
      </c>
      <c r="J485" s="19">
        <f>IF(ISERROR(F485/E485),0,F485/E485*100)</f>
        <v>90.401848706681776</v>
      </c>
      <c r="K485" s="19">
        <f>IF(ISERROR(F485/D485),0,F485/D485*100)</f>
        <v>69.530410034621468</v>
      </c>
    </row>
    <row r="486" spans="1:11" ht="38.25">
      <c r="A486" s="25" t="s">
        <v>162</v>
      </c>
      <c r="B486" s="17" t="s">
        <v>163</v>
      </c>
      <c r="C486" s="18">
        <v>3979647</v>
      </c>
      <c r="D486" s="18">
        <v>5174246</v>
      </c>
      <c r="E486" s="18">
        <v>3979647</v>
      </c>
      <c r="F486" s="18">
        <v>3597674.46</v>
      </c>
      <c r="G486" s="18">
        <f>F486-C486</f>
        <v>-381972.54000000004</v>
      </c>
      <c r="H486" s="18">
        <f>E486-F486</f>
        <v>381972.54000000004</v>
      </c>
      <c r="I486" s="19">
        <f>IF(ISERROR(F486/C486),0,F486/C486*100-100)</f>
        <v>-9.5981512933182245</v>
      </c>
      <c r="J486" s="19">
        <f>IF(ISERROR(F486/E486),0,F486/E486*100)</f>
        <v>90.401848706681776</v>
      </c>
      <c r="K486" s="19">
        <f>IF(ISERROR(F486/D486),0,F486/D486*100)</f>
        <v>69.530410034621468</v>
      </c>
    </row>
    <row r="487" spans="1:11">
      <c r="A487" s="22" t="s">
        <v>54</v>
      </c>
      <c r="B487" s="17" t="s">
        <v>55</v>
      </c>
      <c r="C487" s="18">
        <v>138518</v>
      </c>
      <c r="D487" s="18">
        <v>181471</v>
      </c>
      <c r="E487" s="18">
        <v>58824</v>
      </c>
      <c r="F487" s="18">
        <v>15405.53</v>
      </c>
      <c r="G487" s="18">
        <f>F487-C487</f>
        <v>-123112.47</v>
      </c>
      <c r="H487" s="18">
        <f>E487-F487</f>
        <v>43418.47</v>
      </c>
      <c r="I487" s="19">
        <f>IF(ISERROR(F487/C487),0,F487/C487*100-100)</f>
        <v>-88.878319063226442</v>
      </c>
      <c r="J487" s="19">
        <f>IF(ISERROR(F487/E487),0,F487/E487*100)</f>
        <v>26.189191486468111</v>
      </c>
      <c r="K487" s="19">
        <f>IF(ISERROR(F487/D487),0,F487/D487*100)</f>
        <v>8.4892517261711244</v>
      </c>
    </row>
    <row r="488" spans="1:11">
      <c r="A488" s="23" t="s">
        <v>56</v>
      </c>
      <c r="B488" s="17" t="s">
        <v>57</v>
      </c>
      <c r="C488" s="18">
        <v>138518</v>
      </c>
      <c r="D488" s="18">
        <v>181471</v>
      </c>
      <c r="E488" s="18">
        <v>58824</v>
      </c>
      <c r="F488" s="18">
        <v>15405.53</v>
      </c>
      <c r="G488" s="18">
        <f>F488-C488</f>
        <v>-123112.47</v>
      </c>
      <c r="H488" s="18">
        <f>E488-F488</f>
        <v>43418.47</v>
      </c>
      <c r="I488" s="19">
        <f>IF(ISERROR(F488/C488),0,F488/C488*100-100)</f>
        <v>-88.878319063226442</v>
      </c>
      <c r="J488" s="19">
        <f>IF(ISERROR(F488/E488),0,F488/E488*100)</f>
        <v>26.189191486468111</v>
      </c>
      <c r="K488" s="19">
        <f>IF(ISERROR(F488/D488),0,F488/D488*100)</f>
        <v>8.4892517261711244</v>
      </c>
    </row>
    <row r="489" spans="1:11">
      <c r="A489" s="16"/>
      <c r="B489" s="17" t="s">
        <v>58</v>
      </c>
      <c r="C489" s="18">
        <v>2508379.54</v>
      </c>
      <c r="D489" s="18">
        <v>-169386</v>
      </c>
      <c r="E489" s="18">
        <v>0</v>
      </c>
      <c r="F489" s="18">
        <v>2565216.37</v>
      </c>
      <c r="G489" s="18">
        <f>F489-C489</f>
        <v>56836.830000000075</v>
      </c>
      <c r="H489" s="18">
        <f>E489-F489</f>
        <v>-2565216.37</v>
      </c>
      <c r="I489" s="19">
        <f>IF(ISERROR(F489/C489),0,F489/C489*100-100)</f>
        <v>2.2658783925497943</v>
      </c>
      <c r="J489" s="19">
        <f>IF(ISERROR(F489/E489),0,F489/E489*100)</f>
        <v>0</v>
      </c>
      <c r="K489" s="19">
        <f>IF(ISERROR(F489/D489),0,F489/D489*100)</f>
        <v>-1514.4205365260411</v>
      </c>
    </row>
    <row r="490" spans="1:11">
      <c r="A490" s="16" t="s">
        <v>59</v>
      </c>
      <c r="B490" s="17" t="s">
        <v>60</v>
      </c>
      <c r="C490" s="18">
        <v>-2508379.54</v>
      </c>
      <c r="D490" s="18">
        <v>169386</v>
      </c>
      <c r="E490" s="18">
        <v>0</v>
      </c>
      <c r="F490" s="18">
        <v>-2565216.37</v>
      </c>
      <c r="G490" s="18">
        <f>F490-C490</f>
        <v>-56836.830000000075</v>
      </c>
      <c r="H490" s="18">
        <f>E490-F490</f>
        <v>2565216.37</v>
      </c>
      <c r="I490" s="19">
        <f>IF(ISERROR(F490/C490),0,F490/C490*100-100)</f>
        <v>2.2658783925497943</v>
      </c>
      <c r="J490" s="19">
        <f>IF(ISERROR(F490/E490),0,F490/E490*100)</f>
        <v>0</v>
      </c>
      <c r="K490" s="19">
        <f>IF(ISERROR(F490/D490),0,F490/D490*100)</f>
        <v>-1514.4205365260411</v>
      </c>
    </row>
    <row r="491" spans="1:11">
      <c r="A491" s="22" t="s">
        <v>61</v>
      </c>
      <c r="B491" s="17" t="s">
        <v>62</v>
      </c>
      <c r="C491" s="18">
        <v>-2508379.54</v>
      </c>
      <c r="D491" s="18">
        <v>169386</v>
      </c>
      <c r="E491" s="18">
        <v>0</v>
      </c>
      <c r="F491" s="18">
        <v>-2565216.37</v>
      </c>
      <c r="G491" s="18">
        <f>F491-C491</f>
        <v>-56836.830000000075</v>
      </c>
      <c r="H491" s="18">
        <f>E491-F491</f>
        <v>2565216.37</v>
      </c>
      <c r="I491" s="19">
        <f>IF(ISERROR(F491/C491),0,F491/C491*100-100)</f>
        <v>2.2658783925497943</v>
      </c>
      <c r="J491" s="19">
        <f>IF(ISERROR(F491/E491),0,F491/E491*100)</f>
        <v>0</v>
      </c>
      <c r="K491" s="19">
        <f>IF(ISERROR(F491/D491),0,F491/D491*100)</f>
        <v>-1514.4205365260411</v>
      </c>
    </row>
    <row r="492" spans="1:11" ht="25.5">
      <c r="A492" s="23" t="s">
        <v>140</v>
      </c>
      <c r="B492" s="17" t="s">
        <v>141</v>
      </c>
      <c r="C492" s="18">
        <v>-180844.44</v>
      </c>
      <c r="D492" s="18">
        <v>169386</v>
      </c>
      <c r="E492" s="18">
        <v>0</v>
      </c>
      <c r="F492" s="18">
        <v>-35013</v>
      </c>
      <c r="G492" s="18">
        <f>F492-C492</f>
        <v>145831.44</v>
      </c>
      <c r="H492" s="18">
        <f>E492-F492</f>
        <v>35013</v>
      </c>
      <c r="I492" s="19">
        <f>IF(ISERROR(F492/C492),0,F492/C492*100-100)</f>
        <v>-80.63916148044143</v>
      </c>
      <c r="J492" s="19">
        <f>IF(ISERROR(F492/E492),0,F492/E492*100)</f>
        <v>0</v>
      </c>
      <c r="K492" s="19">
        <f>IF(ISERROR(F492/D492),0,F492/D492*100)</f>
        <v>-20.670539477878926</v>
      </c>
    </row>
    <row r="493" spans="1:11" ht="25.5">
      <c r="A493" s="36" t="s">
        <v>486</v>
      </c>
      <c r="B493" s="28" t="s">
        <v>487</v>
      </c>
      <c r="C493" s="29"/>
      <c r="D493" s="29"/>
      <c r="E493" s="29"/>
      <c r="F493" s="29"/>
      <c r="G493" s="29"/>
      <c r="H493" s="29"/>
      <c r="I493" s="30"/>
      <c r="J493" s="30"/>
      <c r="K493" s="30"/>
    </row>
    <row r="494" spans="1:11">
      <c r="A494" s="16" t="s">
        <v>20</v>
      </c>
      <c r="B494" s="17" t="s">
        <v>21</v>
      </c>
      <c r="C494" s="18">
        <v>0</v>
      </c>
      <c r="D494" s="18">
        <v>1100183</v>
      </c>
      <c r="E494" s="18">
        <v>0</v>
      </c>
      <c r="F494" s="18">
        <v>1100183</v>
      </c>
      <c r="G494" s="18">
        <f>F494-C494</f>
        <v>1100183</v>
      </c>
      <c r="H494" s="18">
        <f>E494-F494</f>
        <v>-1100183</v>
      </c>
      <c r="I494" s="19">
        <f>IF(ISERROR(F494/C494),0,F494/C494*100-100)</f>
        <v>0</v>
      </c>
      <c r="J494" s="19">
        <f>IF(ISERROR(F494/E494),0,F494/E494*100)</f>
        <v>0</v>
      </c>
      <c r="K494" s="19">
        <f>IF(ISERROR(F494/D494),0,F494/D494*100)</f>
        <v>100</v>
      </c>
    </row>
    <row r="495" spans="1:11">
      <c r="A495" s="22" t="s">
        <v>24</v>
      </c>
      <c r="B495" s="17" t="s">
        <v>25</v>
      </c>
      <c r="C495" s="18">
        <v>0</v>
      </c>
      <c r="D495" s="18">
        <v>1100183</v>
      </c>
      <c r="E495" s="18">
        <v>0</v>
      </c>
      <c r="F495" s="18">
        <v>1100183</v>
      </c>
      <c r="G495" s="18">
        <f>F495-C495</f>
        <v>1100183</v>
      </c>
      <c r="H495" s="18">
        <f>E495-F495</f>
        <v>-1100183</v>
      </c>
      <c r="I495" s="19">
        <f>IF(ISERROR(F495/C495),0,F495/C495*100-100)</f>
        <v>0</v>
      </c>
      <c r="J495" s="19">
        <f>IF(ISERROR(F495/E495),0,F495/E495*100)</f>
        <v>0</v>
      </c>
      <c r="K495" s="19">
        <f>IF(ISERROR(F495/D495),0,F495/D495*100)</f>
        <v>100</v>
      </c>
    </row>
    <row r="496" spans="1:11">
      <c r="A496" s="23" t="s">
        <v>26</v>
      </c>
      <c r="B496" s="17" t="s">
        <v>27</v>
      </c>
      <c r="C496" s="18">
        <v>0</v>
      </c>
      <c r="D496" s="18">
        <v>1100183</v>
      </c>
      <c r="E496" s="18">
        <v>0</v>
      </c>
      <c r="F496" s="18">
        <v>1100183</v>
      </c>
      <c r="G496" s="18">
        <f>F496-C496</f>
        <v>1100183</v>
      </c>
      <c r="H496" s="18">
        <f>E496-F496</f>
        <v>-1100183</v>
      </c>
      <c r="I496" s="19">
        <f>IF(ISERROR(F496/C496),0,F496/C496*100-100)</f>
        <v>0</v>
      </c>
      <c r="J496" s="19">
        <f>IF(ISERROR(F496/E496),0,F496/E496*100)</f>
        <v>0</v>
      </c>
      <c r="K496" s="19">
        <f>IF(ISERROR(F496/D496),0,F496/D496*100)</f>
        <v>100</v>
      </c>
    </row>
    <row r="497" spans="1:11">
      <c r="A497" s="16" t="s">
        <v>28</v>
      </c>
      <c r="B497" s="17" t="s">
        <v>29</v>
      </c>
      <c r="C497" s="18">
        <v>0</v>
      </c>
      <c r="D497" s="18">
        <v>1100183</v>
      </c>
      <c r="E497" s="18">
        <v>0</v>
      </c>
      <c r="F497" s="18">
        <v>1100183</v>
      </c>
      <c r="G497" s="18">
        <f>F497-C497</f>
        <v>1100183</v>
      </c>
      <c r="H497" s="18">
        <f>E497-F497</f>
        <v>-1100183</v>
      </c>
      <c r="I497" s="19">
        <f>IF(ISERROR(F497/C497),0,F497/C497*100-100)</f>
        <v>0</v>
      </c>
      <c r="J497" s="19">
        <f>IF(ISERROR(F497/E497),0,F497/E497*100)</f>
        <v>0</v>
      </c>
      <c r="K497" s="19">
        <f>IF(ISERROR(F497/D497),0,F497/D497*100)</f>
        <v>100</v>
      </c>
    </row>
    <row r="498" spans="1:11">
      <c r="A498" s="22" t="s">
        <v>30</v>
      </c>
      <c r="B498" s="17" t="s">
        <v>31</v>
      </c>
      <c r="C498" s="18">
        <v>0</v>
      </c>
      <c r="D498" s="18">
        <v>1100183</v>
      </c>
      <c r="E498" s="18">
        <v>0</v>
      </c>
      <c r="F498" s="18">
        <v>1100183</v>
      </c>
      <c r="G498" s="18">
        <f>F498-C498</f>
        <v>1100183</v>
      </c>
      <c r="H498" s="18">
        <f>E498-F498</f>
        <v>-1100183</v>
      </c>
      <c r="I498" s="19">
        <f>IF(ISERROR(F498/C498),0,F498/C498*100-100)</f>
        <v>0</v>
      </c>
      <c r="J498" s="19">
        <f>IF(ISERROR(F498/E498),0,F498/E498*100)</f>
        <v>0</v>
      </c>
      <c r="K498" s="19">
        <f>IF(ISERROR(F498/D498),0,F498/D498*100)</f>
        <v>100</v>
      </c>
    </row>
    <row r="499" spans="1:11" ht="25.5">
      <c r="A499" s="23" t="s">
        <v>46</v>
      </c>
      <c r="B499" s="17" t="s">
        <v>47</v>
      </c>
      <c r="C499" s="18">
        <v>0</v>
      </c>
      <c r="D499" s="18">
        <v>1100183</v>
      </c>
      <c r="E499" s="18">
        <v>0</v>
      </c>
      <c r="F499" s="18">
        <v>1100183</v>
      </c>
      <c r="G499" s="18">
        <f>F499-C499</f>
        <v>1100183</v>
      </c>
      <c r="H499" s="18">
        <f>E499-F499</f>
        <v>-1100183</v>
      </c>
      <c r="I499" s="19">
        <f>IF(ISERROR(F499/C499),0,F499/C499*100-100)</f>
        <v>0</v>
      </c>
      <c r="J499" s="19">
        <f>IF(ISERROR(F499/E499),0,F499/E499*100)</f>
        <v>0</v>
      </c>
      <c r="K499" s="19">
        <f>IF(ISERROR(F499/D499),0,F499/D499*100)</f>
        <v>100</v>
      </c>
    </row>
    <row r="500" spans="1:11" ht="25.5">
      <c r="A500" s="24" t="s">
        <v>158</v>
      </c>
      <c r="B500" s="17" t="s">
        <v>159</v>
      </c>
      <c r="C500" s="18">
        <v>0</v>
      </c>
      <c r="D500" s="18">
        <v>1100183</v>
      </c>
      <c r="E500" s="18">
        <v>0</v>
      </c>
      <c r="F500" s="18">
        <v>1100183</v>
      </c>
      <c r="G500" s="18">
        <f>F500-C500</f>
        <v>1100183</v>
      </c>
      <c r="H500" s="18">
        <f>E500-F500</f>
        <v>-1100183</v>
      </c>
      <c r="I500" s="19">
        <f>IF(ISERROR(F500/C500),0,F500/C500*100-100)</f>
        <v>0</v>
      </c>
      <c r="J500" s="19">
        <f>IF(ISERROR(F500/E500),0,F500/E500*100)</f>
        <v>0</v>
      </c>
      <c r="K500" s="19">
        <f>IF(ISERROR(F500/D500),0,F500/D500*100)</f>
        <v>100</v>
      </c>
    </row>
    <row r="501" spans="1:11" ht="38.25">
      <c r="A501" s="25" t="s">
        <v>162</v>
      </c>
      <c r="B501" s="17" t="s">
        <v>163</v>
      </c>
      <c r="C501" s="18">
        <v>0</v>
      </c>
      <c r="D501" s="18">
        <v>1100183</v>
      </c>
      <c r="E501" s="18">
        <v>0</v>
      </c>
      <c r="F501" s="18">
        <v>1100183</v>
      </c>
      <c r="G501" s="18">
        <f>F501-C501</f>
        <v>1100183</v>
      </c>
      <c r="H501" s="18">
        <f>E501-F501</f>
        <v>-1100183</v>
      </c>
      <c r="I501" s="19">
        <f>IF(ISERROR(F501/C501),0,F501/C501*100-100)</f>
        <v>0</v>
      </c>
      <c r="J501" s="19">
        <f>IF(ISERROR(F501/E501),0,F501/E501*100)</f>
        <v>0</v>
      </c>
      <c r="K501" s="19">
        <f>IF(ISERROR(F501/D501),0,F501/D501*100)</f>
        <v>100</v>
      </c>
    </row>
    <row r="502" spans="1:11">
      <c r="A502" s="36" t="s">
        <v>488</v>
      </c>
      <c r="B502" s="28" t="s">
        <v>489</v>
      </c>
      <c r="C502" s="29"/>
      <c r="D502" s="29"/>
      <c r="E502" s="29"/>
      <c r="F502" s="29"/>
      <c r="G502" s="29"/>
      <c r="H502" s="29"/>
      <c r="I502" s="30"/>
      <c r="J502" s="30"/>
      <c r="K502" s="30"/>
    </row>
    <row r="503" spans="1:11">
      <c r="A503" s="16" t="s">
        <v>20</v>
      </c>
      <c r="B503" s="17" t="s">
        <v>21</v>
      </c>
      <c r="C503" s="18">
        <v>359911</v>
      </c>
      <c r="D503" s="18">
        <v>633559</v>
      </c>
      <c r="E503" s="18">
        <v>269933</v>
      </c>
      <c r="F503" s="18">
        <v>633559</v>
      </c>
      <c r="G503" s="18">
        <f>F503-C503</f>
        <v>273648</v>
      </c>
      <c r="H503" s="18">
        <f>E503-F503</f>
        <v>-363626</v>
      </c>
      <c r="I503" s="19">
        <f>IF(ISERROR(F503/C503),0,F503/C503*100-100)</f>
        <v>76.032130165513138</v>
      </c>
      <c r="J503" s="19">
        <f>IF(ISERROR(F503/E503),0,F503/E503*100)</f>
        <v>234.70972426491019</v>
      </c>
      <c r="K503" s="19">
        <f>IF(ISERROR(F503/D503),0,F503/D503*100)</f>
        <v>100</v>
      </c>
    </row>
    <row r="504" spans="1:11">
      <c r="A504" s="22" t="s">
        <v>24</v>
      </c>
      <c r="B504" s="17" t="s">
        <v>25</v>
      </c>
      <c r="C504" s="18">
        <v>359911</v>
      </c>
      <c r="D504" s="18">
        <v>633559</v>
      </c>
      <c r="E504" s="18">
        <v>269933</v>
      </c>
      <c r="F504" s="18">
        <v>633559</v>
      </c>
      <c r="G504" s="18">
        <f>F504-C504</f>
        <v>273648</v>
      </c>
      <c r="H504" s="18">
        <f>E504-F504</f>
        <v>-363626</v>
      </c>
      <c r="I504" s="19">
        <f>IF(ISERROR(F504/C504),0,F504/C504*100-100)</f>
        <v>76.032130165513138</v>
      </c>
      <c r="J504" s="19">
        <f>IF(ISERROR(F504/E504),0,F504/E504*100)</f>
        <v>234.70972426491019</v>
      </c>
      <c r="K504" s="19">
        <f>IF(ISERROR(F504/D504),0,F504/D504*100)</f>
        <v>100</v>
      </c>
    </row>
    <row r="505" spans="1:11">
      <c r="A505" s="23" t="s">
        <v>26</v>
      </c>
      <c r="B505" s="17" t="s">
        <v>27</v>
      </c>
      <c r="C505" s="18">
        <v>359911</v>
      </c>
      <c r="D505" s="18">
        <v>633559</v>
      </c>
      <c r="E505" s="18">
        <v>269933</v>
      </c>
      <c r="F505" s="18">
        <v>633559</v>
      </c>
      <c r="G505" s="18">
        <f>F505-C505</f>
        <v>273648</v>
      </c>
      <c r="H505" s="18">
        <f>E505-F505</f>
        <v>-363626</v>
      </c>
      <c r="I505" s="19">
        <f>IF(ISERROR(F505/C505),0,F505/C505*100-100)</f>
        <v>76.032130165513138</v>
      </c>
      <c r="J505" s="19">
        <f>IF(ISERROR(F505/E505),0,F505/E505*100)</f>
        <v>234.70972426491019</v>
      </c>
      <c r="K505" s="19">
        <f>IF(ISERROR(F505/D505),0,F505/D505*100)</f>
        <v>100</v>
      </c>
    </row>
    <row r="506" spans="1:11">
      <c r="A506" s="16" t="s">
        <v>28</v>
      </c>
      <c r="B506" s="17" t="s">
        <v>29</v>
      </c>
      <c r="C506" s="18">
        <v>271593</v>
      </c>
      <c r="D506" s="18">
        <v>633559</v>
      </c>
      <c r="E506" s="18">
        <v>269933</v>
      </c>
      <c r="F506" s="18">
        <v>272431</v>
      </c>
      <c r="G506" s="18">
        <f>F506-C506</f>
        <v>838</v>
      </c>
      <c r="H506" s="18">
        <f>E506-F506</f>
        <v>-2498</v>
      </c>
      <c r="I506" s="19">
        <f>IF(ISERROR(F506/C506),0,F506/C506*100-100)</f>
        <v>0.30854992580810858</v>
      </c>
      <c r="J506" s="19">
        <f>IF(ISERROR(F506/E506),0,F506/E506*100)</f>
        <v>100.9254148251603</v>
      </c>
      <c r="K506" s="19">
        <f>IF(ISERROR(F506/D506),0,F506/D506*100)</f>
        <v>43.000099438252789</v>
      </c>
    </row>
    <row r="507" spans="1:11">
      <c r="A507" s="22" t="s">
        <v>30</v>
      </c>
      <c r="B507" s="17" t="s">
        <v>31</v>
      </c>
      <c r="C507" s="18">
        <v>271593</v>
      </c>
      <c r="D507" s="18">
        <v>633559</v>
      </c>
      <c r="E507" s="18">
        <v>269933</v>
      </c>
      <c r="F507" s="18">
        <v>272431</v>
      </c>
      <c r="G507" s="18">
        <f>F507-C507</f>
        <v>838</v>
      </c>
      <c r="H507" s="18">
        <f>E507-F507</f>
        <v>-2498</v>
      </c>
      <c r="I507" s="19">
        <f>IF(ISERROR(F507/C507),0,F507/C507*100-100)</f>
        <v>0.30854992580810858</v>
      </c>
      <c r="J507" s="19">
        <f>IF(ISERROR(F507/E507),0,F507/E507*100)</f>
        <v>100.9254148251603</v>
      </c>
      <c r="K507" s="19">
        <f>IF(ISERROR(F507/D507),0,F507/D507*100)</f>
        <v>43.000099438252789</v>
      </c>
    </row>
    <row r="508" spans="1:11">
      <c r="A508" s="23" t="s">
        <v>40</v>
      </c>
      <c r="B508" s="17" t="s">
        <v>41</v>
      </c>
      <c r="C508" s="18">
        <v>264957</v>
      </c>
      <c r="D508" s="18">
        <v>626085</v>
      </c>
      <c r="E508" s="18">
        <v>263297</v>
      </c>
      <c r="F508" s="18">
        <v>264957</v>
      </c>
      <c r="G508" s="18">
        <f>F508-C508</f>
        <v>0</v>
      </c>
      <c r="H508" s="18">
        <f>E508-F508</f>
        <v>-1660</v>
      </c>
      <c r="I508" s="19">
        <f>IF(ISERROR(F508/C508),0,F508/C508*100-100)</f>
        <v>0</v>
      </c>
      <c r="J508" s="19">
        <f>IF(ISERROR(F508/E508),0,F508/E508*100)</f>
        <v>100.63046673528373</v>
      </c>
      <c r="K508" s="19">
        <f>IF(ISERROR(F508/D508),0,F508/D508*100)</f>
        <v>42.319653082249218</v>
      </c>
    </row>
    <row r="509" spans="1:11">
      <c r="A509" s="24" t="s">
        <v>42</v>
      </c>
      <c r="B509" s="17" t="s">
        <v>43</v>
      </c>
      <c r="C509" s="18">
        <v>264957</v>
      </c>
      <c r="D509" s="18">
        <v>626085</v>
      </c>
      <c r="E509" s="18">
        <v>263297</v>
      </c>
      <c r="F509" s="18">
        <v>264957</v>
      </c>
      <c r="G509" s="18">
        <f>F509-C509</f>
        <v>0</v>
      </c>
      <c r="H509" s="18">
        <f>E509-F509</f>
        <v>-1660</v>
      </c>
      <c r="I509" s="19">
        <f>IF(ISERROR(F509/C509),0,F509/C509*100-100)</f>
        <v>0</v>
      </c>
      <c r="J509" s="19">
        <f>IF(ISERROR(F509/E509),0,F509/E509*100)</f>
        <v>100.63046673528373</v>
      </c>
      <c r="K509" s="19">
        <f>IF(ISERROR(F509/D509),0,F509/D509*100)</f>
        <v>42.319653082249218</v>
      </c>
    </row>
    <row r="510" spans="1:11" ht="25.5">
      <c r="A510" s="23" t="s">
        <v>70</v>
      </c>
      <c r="B510" s="17" t="s">
        <v>71</v>
      </c>
      <c r="C510" s="18">
        <v>6636</v>
      </c>
      <c r="D510" s="18">
        <v>7474</v>
      </c>
      <c r="E510" s="18">
        <v>6636</v>
      </c>
      <c r="F510" s="18">
        <v>7474</v>
      </c>
      <c r="G510" s="18">
        <f>F510-C510</f>
        <v>838</v>
      </c>
      <c r="H510" s="18">
        <f>E510-F510</f>
        <v>-838</v>
      </c>
      <c r="I510" s="19">
        <f>IF(ISERROR(F510/C510),0,F510/C510*100-100)</f>
        <v>12.62808921036769</v>
      </c>
      <c r="J510" s="19">
        <f>IF(ISERROR(F510/E510),0,F510/E510*100)</f>
        <v>112.62808921036769</v>
      </c>
      <c r="K510" s="19">
        <f>IF(ISERROR(F510/D510),0,F510/D510*100)</f>
        <v>100</v>
      </c>
    </row>
    <row r="511" spans="1:11">
      <c r="A511" s="24" t="s">
        <v>72</v>
      </c>
      <c r="B511" s="17" t="s">
        <v>73</v>
      </c>
      <c r="C511" s="18">
        <v>6636</v>
      </c>
      <c r="D511" s="18">
        <v>7474</v>
      </c>
      <c r="E511" s="18">
        <v>6636</v>
      </c>
      <c r="F511" s="18">
        <v>7474</v>
      </c>
      <c r="G511" s="18">
        <f>F511-C511</f>
        <v>838</v>
      </c>
      <c r="H511" s="18">
        <f>E511-F511</f>
        <v>-838</v>
      </c>
      <c r="I511" s="19">
        <f>IF(ISERROR(F511/C511),0,F511/C511*100-100)</f>
        <v>12.62808921036769</v>
      </c>
      <c r="J511" s="19">
        <f>IF(ISERROR(F511/E511),0,F511/E511*100)</f>
        <v>112.62808921036769</v>
      </c>
      <c r="K511" s="19">
        <f>IF(ISERROR(F511/D511),0,F511/D511*100)</f>
        <v>100</v>
      </c>
    </row>
    <row r="512" spans="1:11">
      <c r="A512" s="16"/>
      <c r="B512" s="17" t="s">
        <v>58</v>
      </c>
      <c r="C512" s="18">
        <v>88318</v>
      </c>
      <c r="D512" s="18">
        <v>0</v>
      </c>
      <c r="E512" s="18">
        <v>0</v>
      </c>
      <c r="F512" s="18">
        <v>361128</v>
      </c>
      <c r="G512" s="18">
        <f>F512-C512</f>
        <v>272810</v>
      </c>
      <c r="H512" s="18">
        <f>E512-F512</f>
        <v>-361128</v>
      </c>
      <c r="I512" s="19">
        <f>IF(ISERROR(F512/C512),0,F512/C512*100-100)</f>
        <v>308.8951289657827</v>
      </c>
      <c r="J512" s="19">
        <f>IF(ISERROR(F512/E512),0,F512/E512*100)</f>
        <v>0</v>
      </c>
      <c r="K512" s="19">
        <f>IF(ISERROR(F512/D512),0,F512/D512*100)</f>
        <v>0</v>
      </c>
    </row>
    <row r="513" spans="1:11">
      <c r="A513" s="16" t="s">
        <v>59</v>
      </c>
      <c r="B513" s="17" t="s">
        <v>60</v>
      </c>
      <c r="C513" s="18">
        <v>-88318</v>
      </c>
      <c r="D513" s="18">
        <v>0</v>
      </c>
      <c r="E513" s="18">
        <v>0</v>
      </c>
      <c r="F513" s="18">
        <v>-361128</v>
      </c>
      <c r="G513" s="18">
        <f>F513-C513</f>
        <v>-272810</v>
      </c>
      <c r="H513" s="18">
        <f>E513-F513</f>
        <v>361128</v>
      </c>
      <c r="I513" s="19">
        <f>IF(ISERROR(F513/C513),0,F513/C513*100-100)</f>
        <v>308.8951289657827</v>
      </c>
      <c r="J513" s="19">
        <f>IF(ISERROR(F513/E513),0,F513/E513*100)</f>
        <v>0</v>
      </c>
      <c r="K513" s="19">
        <f>IF(ISERROR(F513/D513),0,F513/D513*100)</f>
        <v>0</v>
      </c>
    </row>
    <row r="514" spans="1:11">
      <c r="A514" s="22" t="s">
        <v>61</v>
      </c>
      <c r="B514" s="17" t="s">
        <v>62</v>
      </c>
      <c r="C514" s="18">
        <v>-88318</v>
      </c>
      <c r="D514" s="18">
        <v>0</v>
      </c>
      <c r="E514" s="18">
        <v>0</v>
      </c>
      <c r="F514" s="18">
        <v>-361128</v>
      </c>
      <c r="G514" s="18">
        <f>F514-C514</f>
        <v>-272810</v>
      </c>
      <c r="H514" s="18">
        <f>E514-F514</f>
        <v>361128</v>
      </c>
      <c r="I514" s="19">
        <f>IF(ISERROR(F514/C514),0,F514/C514*100-100)</f>
        <v>308.8951289657827</v>
      </c>
      <c r="J514" s="19">
        <f>IF(ISERROR(F514/E514),0,F514/E514*100)</f>
        <v>0</v>
      </c>
      <c r="K514" s="19">
        <f>IF(ISERROR(F514/D514),0,F514/D514*100)</f>
        <v>0</v>
      </c>
    </row>
    <row r="515" spans="1:11">
      <c r="A515" s="27" t="s">
        <v>64</v>
      </c>
      <c r="B515" s="28" t="s">
        <v>490</v>
      </c>
      <c r="C515" s="29"/>
      <c r="D515" s="29"/>
      <c r="E515" s="29"/>
      <c r="F515" s="29"/>
      <c r="G515" s="29"/>
      <c r="H515" s="29"/>
      <c r="I515" s="30"/>
      <c r="J515" s="30"/>
      <c r="K515" s="30"/>
    </row>
    <row r="516" spans="1:11">
      <c r="A516" s="16" t="s">
        <v>20</v>
      </c>
      <c r="B516" s="17" t="s">
        <v>21</v>
      </c>
      <c r="C516" s="18">
        <v>2044565.16</v>
      </c>
      <c r="D516" s="18">
        <v>2255986</v>
      </c>
      <c r="E516" s="18">
        <v>1417995</v>
      </c>
      <c r="F516" s="18">
        <v>2253078.75</v>
      </c>
      <c r="G516" s="18">
        <f>F516-C516</f>
        <v>208513.59000000008</v>
      </c>
      <c r="H516" s="18">
        <f>E516-F516</f>
        <v>-835083.75</v>
      </c>
      <c r="I516" s="19">
        <f>IF(ISERROR(F516/C516),0,F516/C516*100-100)</f>
        <v>10.198432120402572</v>
      </c>
      <c r="J516" s="19">
        <f>IF(ISERROR(F516/E516),0,F516/E516*100)</f>
        <v>158.89186844805519</v>
      </c>
      <c r="K516" s="19">
        <f>IF(ISERROR(F516/D516),0,F516/D516*100)</f>
        <v>99.871131735746587</v>
      </c>
    </row>
    <row r="517" spans="1:11" ht="25.5">
      <c r="A517" s="22" t="s">
        <v>22</v>
      </c>
      <c r="B517" s="17" t="s">
        <v>23</v>
      </c>
      <c r="C517" s="18">
        <v>113209.16</v>
      </c>
      <c r="D517" s="18">
        <v>185745</v>
      </c>
      <c r="E517" s="18">
        <v>106560</v>
      </c>
      <c r="F517" s="18">
        <v>182837.75</v>
      </c>
      <c r="G517" s="18">
        <f>F517-C517</f>
        <v>69628.59</v>
      </c>
      <c r="H517" s="18">
        <f>E517-F517</f>
        <v>-76277.75</v>
      </c>
      <c r="I517" s="19">
        <f>IF(ISERROR(F517/C517),0,F517/C517*100-100)</f>
        <v>61.504378267624276</v>
      </c>
      <c r="J517" s="19">
        <f>IF(ISERROR(F517/E517),0,F517/E517*100)</f>
        <v>171.5819725975976</v>
      </c>
      <c r="K517" s="19">
        <f>IF(ISERROR(F517/D517),0,F517/D517*100)</f>
        <v>98.434816549570641</v>
      </c>
    </row>
    <row r="518" spans="1:11">
      <c r="A518" s="22" t="s">
        <v>24</v>
      </c>
      <c r="B518" s="17" t="s">
        <v>25</v>
      </c>
      <c r="C518" s="18">
        <v>1931356</v>
      </c>
      <c r="D518" s="18">
        <v>2070241</v>
      </c>
      <c r="E518" s="18">
        <v>1311435</v>
      </c>
      <c r="F518" s="18">
        <v>2070241</v>
      </c>
      <c r="G518" s="18">
        <f>F518-C518</f>
        <v>138885</v>
      </c>
      <c r="H518" s="18">
        <f>E518-F518</f>
        <v>-758806</v>
      </c>
      <c r="I518" s="19">
        <f>IF(ISERROR(F518/C518),0,F518/C518*100-100)</f>
        <v>7.1910616168122203</v>
      </c>
      <c r="J518" s="19">
        <f>IF(ISERROR(F518/E518),0,F518/E518*100)</f>
        <v>157.86074033406155</v>
      </c>
      <c r="K518" s="19">
        <f>IF(ISERROR(F518/D518),0,F518/D518*100)</f>
        <v>100</v>
      </c>
    </row>
    <row r="519" spans="1:11">
      <c r="A519" s="23" t="s">
        <v>26</v>
      </c>
      <c r="B519" s="17" t="s">
        <v>27</v>
      </c>
      <c r="C519" s="18">
        <v>1931356</v>
      </c>
      <c r="D519" s="18">
        <v>2070241</v>
      </c>
      <c r="E519" s="18">
        <v>1311435</v>
      </c>
      <c r="F519" s="18">
        <v>2070241</v>
      </c>
      <c r="G519" s="18">
        <f>F519-C519</f>
        <v>138885</v>
      </c>
      <c r="H519" s="18">
        <f>E519-F519</f>
        <v>-758806</v>
      </c>
      <c r="I519" s="19">
        <f>IF(ISERROR(F519/C519),0,F519/C519*100-100)</f>
        <v>7.1910616168122203</v>
      </c>
      <c r="J519" s="19">
        <f>IF(ISERROR(F519/E519),0,F519/E519*100)</f>
        <v>157.86074033406155</v>
      </c>
      <c r="K519" s="19">
        <f>IF(ISERROR(F519/D519),0,F519/D519*100)</f>
        <v>100</v>
      </c>
    </row>
    <row r="520" spans="1:11">
      <c r="A520" s="16" t="s">
        <v>28</v>
      </c>
      <c r="B520" s="17" t="s">
        <v>29</v>
      </c>
      <c r="C520" s="18">
        <v>1421826.99</v>
      </c>
      <c r="D520" s="18">
        <v>2267321</v>
      </c>
      <c r="E520" s="18">
        <v>1417995</v>
      </c>
      <c r="F520" s="18">
        <v>1596297.1</v>
      </c>
      <c r="G520" s="18">
        <f>F520-C520</f>
        <v>174470.1100000001</v>
      </c>
      <c r="H520" s="18">
        <f>E520-F520</f>
        <v>-178302.10000000009</v>
      </c>
      <c r="I520" s="19">
        <f>IF(ISERROR(F520/C520),0,F520/C520*100-100)</f>
        <v>12.270839646953121</v>
      </c>
      <c r="J520" s="19">
        <f>IF(ISERROR(F520/E520),0,F520/E520*100)</f>
        <v>112.57424038871788</v>
      </c>
      <c r="K520" s="19">
        <f>IF(ISERROR(F520/D520),0,F520/D520*100)</f>
        <v>70.404547922415929</v>
      </c>
    </row>
    <row r="521" spans="1:11">
      <c r="A521" s="22" t="s">
        <v>30</v>
      </c>
      <c r="B521" s="17" t="s">
        <v>31</v>
      </c>
      <c r="C521" s="18">
        <v>1381395.15</v>
      </c>
      <c r="D521" s="18">
        <v>2184302</v>
      </c>
      <c r="E521" s="18">
        <v>1340311</v>
      </c>
      <c r="F521" s="18">
        <v>1562783.28</v>
      </c>
      <c r="G521" s="18">
        <f>F521-C521</f>
        <v>181388.13000000012</v>
      </c>
      <c r="H521" s="18">
        <f>E521-F521</f>
        <v>-222472.28000000003</v>
      </c>
      <c r="I521" s="19">
        <f>IF(ISERROR(F521/C521),0,F521/C521*100-100)</f>
        <v>13.130792445593869</v>
      </c>
      <c r="J521" s="19">
        <f>IF(ISERROR(F521/E521),0,F521/E521*100)</f>
        <v>116.59855660365392</v>
      </c>
      <c r="K521" s="19">
        <f>IF(ISERROR(F521/D521),0,F521/D521*100)</f>
        <v>71.546117707166871</v>
      </c>
    </row>
    <row r="522" spans="1:11">
      <c r="A522" s="23" t="s">
        <v>32</v>
      </c>
      <c r="B522" s="17" t="s">
        <v>33</v>
      </c>
      <c r="C522" s="18">
        <v>1040434.77</v>
      </c>
      <c r="D522" s="18">
        <v>1904078</v>
      </c>
      <c r="E522" s="18">
        <v>1095816</v>
      </c>
      <c r="F522" s="18">
        <v>1301481.8899999999</v>
      </c>
      <c r="G522" s="18">
        <f>F522-C522</f>
        <v>261047.11999999988</v>
      </c>
      <c r="H522" s="18">
        <f>E522-F522</f>
        <v>-205665.8899999999</v>
      </c>
      <c r="I522" s="19">
        <f>IF(ISERROR(F522/C522),0,F522/C522*100-100)</f>
        <v>25.090195707319538</v>
      </c>
      <c r="J522" s="19">
        <f>IF(ISERROR(F522/E522),0,F522/E522*100)</f>
        <v>118.76828682917568</v>
      </c>
      <c r="K522" s="19">
        <f>IF(ISERROR(F522/D522),0,F522/D522*100)</f>
        <v>68.352341133083826</v>
      </c>
    </row>
    <row r="523" spans="1:11">
      <c r="A523" s="24" t="s">
        <v>34</v>
      </c>
      <c r="B523" s="17" t="s">
        <v>35</v>
      </c>
      <c r="C523" s="18">
        <v>609540.67000000004</v>
      </c>
      <c r="D523" s="18">
        <v>1107927</v>
      </c>
      <c r="E523" s="18">
        <v>662183</v>
      </c>
      <c r="F523" s="18">
        <v>710673.06</v>
      </c>
      <c r="G523" s="18">
        <f>F523-C523</f>
        <v>101132.39000000001</v>
      </c>
      <c r="H523" s="18">
        <f>E523-F523</f>
        <v>-48490.060000000056</v>
      </c>
      <c r="I523" s="19">
        <f>IF(ISERROR(F523/C523),0,F523/C523*100-100)</f>
        <v>16.591573782927398</v>
      </c>
      <c r="J523" s="19">
        <f>IF(ISERROR(F523/E523),0,F523/E523*100)</f>
        <v>107.32275821034366</v>
      </c>
      <c r="K523" s="19">
        <f>IF(ISERROR(F523/D523),0,F523/D523*100)</f>
        <v>64.144393989856738</v>
      </c>
    </row>
    <row r="524" spans="1:11">
      <c r="A524" s="24" t="s">
        <v>36</v>
      </c>
      <c r="B524" s="17" t="s">
        <v>37</v>
      </c>
      <c r="C524" s="18">
        <v>430894.1</v>
      </c>
      <c r="D524" s="18">
        <v>796151</v>
      </c>
      <c r="E524" s="18">
        <v>433633</v>
      </c>
      <c r="F524" s="18">
        <v>590808.82999999996</v>
      </c>
      <c r="G524" s="18">
        <f>F524-C524</f>
        <v>159914.72999999998</v>
      </c>
      <c r="H524" s="18">
        <f>E524-F524</f>
        <v>-157175.82999999996</v>
      </c>
      <c r="I524" s="19">
        <f>IF(ISERROR(F524/C524),0,F524/C524*100-100)</f>
        <v>37.112304392192897</v>
      </c>
      <c r="J524" s="19">
        <f>IF(ISERROR(F524/E524),0,F524/E524*100)</f>
        <v>136.24627968812334</v>
      </c>
      <c r="K524" s="19">
        <f>IF(ISERROR(F524/D524),0,F524/D524*100)</f>
        <v>74.208137652279532</v>
      </c>
    </row>
    <row r="525" spans="1:11">
      <c r="A525" s="25" t="s">
        <v>38</v>
      </c>
      <c r="B525" s="17" t="s">
        <v>39</v>
      </c>
      <c r="C525" s="18">
        <v>178054.6</v>
      </c>
      <c r="D525" s="18">
        <v>0</v>
      </c>
      <c r="E525" s="18">
        <v>0</v>
      </c>
      <c r="F525" s="18">
        <v>187889.25</v>
      </c>
      <c r="G525" s="18">
        <f>F525-C525</f>
        <v>9834.6499999999942</v>
      </c>
      <c r="H525" s="18">
        <f>E525-F525</f>
        <v>-187889.25</v>
      </c>
      <c r="I525" s="19">
        <f>IF(ISERROR(F525/C525),0,F525/C525*100-100)</f>
        <v>5.5233900163208318</v>
      </c>
      <c r="J525" s="19">
        <f>IF(ISERROR(F525/E525),0,F525/E525*100)</f>
        <v>0</v>
      </c>
      <c r="K525" s="19">
        <f>IF(ISERROR(F525/D525),0,F525/D525*100)</f>
        <v>0</v>
      </c>
    </row>
    <row r="526" spans="1:11">
      <c r="A526" s="23" t="s">
        <v>40</v>
      </c>
      <c r="B526" s="17" t="s">
        <v>41</v>
      </c>
      <c r="C526" s="18">
        <v>340960.38</v>
      </c>
      <c r="D526" s="18">
        <v>280224</v>
      </c>
      <c r="E526" s="18">
        <v>244495</v>
      </c>
      <c r="F526" s="18">
        <v>261301.39</v>
      </c>
      <c r="G526" s="18">
        <f>F526-C526</f>
        <v>-79658.989999999991</v>
      </c>
      <c r="H526" s="18">
        <f>E526-F526</f>
        <v>-16806.390000000014</v>
      </c>
      <c r="I526" s="19">
        <f>IF(ISERROR(F526/C526),0,F526/C526*100-100)</f>
        <v>-23.363122131668206</v>
      </c>
      <c r="J526" s="19">
        <f>IF(ISERROR(F526/E526),0,F526/E526*100)</f>
        <v>106.87391971205955</v>
      </c>
      <c r="K526" s="19">
        <f>IF(ISERROR(F526/D526),0,F526/D526*100)</f>
        <v>93.247327138289364</v>
      </c>
    </row>
    <row r="527" spans="1:11">
      <c r="A527" s="24" t="s">
        <v>42</v>
      </c>
      <c r="B527" s="17" t="s">
        <v>43</v>
      </c>
      <c r="C527" s="18">
        <v>340960.38</v>
      </c>
      <c r="D527" s="18">
        <v>280224</v>
      </c>
      <c r="E527" s="18">
        <v>244495</v>
      </c>
      <c r="F527" s="18">
        <v>261301.39</v>
      </c>
      <c r="G527" s="18">
        <f>F527-C527</f>
        <v>-79658.989999999991</v>
      </c>
      <c r="H527" s="18">
        <f>E527-F527</f>
        <v>-16806.390000000014</v>
      </c>
      <c r="I527" s="19">
        <f>IF(ISERROR(F527/C527),0,F527/C527*100-100)</f>
        <v>-23.363122131668206</v>
      </c>
      <c r="J527" s="19">
        <f>IF(ISERROR(F527/E527),0,F527/E527*100)</f>
        <v>106.87391971205955</v>
      </c>
      <c r="K527" s="19">
        <f>IF(ISERROR(F527/D527),0,F527/D527*100)</f>
        <v>93.247327138289364</v>
      </c>
    </row>
    <row r="528" spans="1:11">
      <c r="A528" s="22" t="s">
        <v>54</v>
      </c>
      <c r="B528" s="17" t="s">
        <v>55</v>
      </c>
      <c r="C528" s="18">
        <v>40431.839999999997</v>
      </c>
      <c r="D528" s="18">
        <v>83019</v>
      </c>
      <c r="E528" s="18">
        <v>77684</v>
      </c>
      <c r="F528" s="18">
        <v>33513.82</v>
      </c>
      <c r="G528" s="18">
        <f>F528-C528</f>
        <v>-6918.0199999999968</v>
      </c>
      <c r="H528" s="18">
        <f>E528-F528</f>
        <v>44170.18</v>
      </c>
      <c r="I528" s="19">
        <f>IF(ISERROR(F528/C528),0,F528/C528*100-100)</f>
        <v>-17.110326910672384</v>
      </c>
      <c r="J528" s="19">
        <f>IF(ISERROR(F528/E528),0,F528/E528*100)</f>
        <v>43.141213119818751</v>
      </c>
      <c r="K528" s="19">
        <f>IF(ISERROR(F528/D528),0,F528/D528*100)</f>
        <v>40.368855322275621</v>
      </c>
    </row>
    <row r="529" spans="1:11">
      <c r="A529" s="23" t="s">
        <v>56</v>
      </c>
      <c r="B529" s="17" t="s">
        <v>57</v>
      </c>
      <c r="C529" s="18">
        <v>40431.839999999997</v>
      </c>
      <c r="D529" s="18">
        <v>83019</v>
      </c>
      <c r="E529" s="18">
        <v>77684</v>
      </c>
      <c r="F529" s="18">
        <v>33513.82</v>
      </c>
      <c r="G529" s="18">
        <f>F529-C529</f>
        <v>-6918.0199999999968</v>
      </c>
      <c r="H529" s="18">
        <f>E529-F529</f>
        <v>44170.18</v>
      </c>
      <c r="I529" s="19">
        <f>IF(ISERROR(F529/C529),0,F529/C529*100-100)</f>
        <v>-17.110326910672384</v>
      </c>
      <c r="J529" s="19">
        <f>IF(ISERROR(F529/E529),0,F529/E529*100)</f>
        <v>43.141213119818751</v>
      </c>
      <c r="K529" s="19">
        <f>IF(ISERROR(F529/D529),0,F529/D529*100)</f>
        <v>40.368855322275621</v>
      </c>
    </row>
    <row r="530" spans="1:11">
      <c r="A530" s="16"/>
      <c r="B530" s="17" t="s">
        <v>58</v>
      </c>
      <c r="C530" s="18">
        <v>622738.17000000004</v>
      </c>
      <c r="D530" s="18">
        <v>-11335</v>
      </c>
      <c r="E530" s="18">
        <v>0</v>
      </c>
      <c r="F530" s="18">
        <v>656781.65</v>
      </c>
      <c r="G530" s="18">
        <f>F530-C530</f>
        <v>34043.479999999981</v>
      </c>
      <c r="H530" s="18">
        <f>E530-F530</f>
        <v>-656781.65</v>
      </c>
      <c r="I530" s="19">
        <f>IF(ISERROR(F530/C530),0,F530/C530*100-100)</f>
        <v>5.4667405404104272</v>
      </c>
      <c r="J530" s="19">
        <f>IF(ISERROR(F530/E530),0,F530/E530*100)</f>
        <v>0</v>
      </c>
      <c r="K530" s="19">
        <f>IF(ISERROR(F530/D530),0,F530/D530*100)</f>
        <v>-5794.2801058667847</v>
      </c>
    </row>
    <row r="531" spans="1:11">
      <c r="A531" s="16" t="s">
        <v>59</v>
      </c>
      <c r="B531" s="17" t="s">
        <v>60</v>
      </c>
      <c r="C531" s="18">
        <v>-622738.17000000004</v>
      </c>
      <c r="D531" s="18">
        <v>11335</v>
      </c>
      <c r="E531" s="18">
        <v>0</v>
      </c>
      <c r="F531" s="18">
        <v>-656781.65</v>
      </c>
      <c r="G531" s="18">
        <f>F531-C531</f>
        <v>-34043.479999999981</v>
      </c>
      <c r="H531" s="18">
        <f>E531-F531</f>
        <v>656781.65</v>
      </c>
      <c r="I531" s="19">
        <f>IF(ISERROR(F531/C531),0,F531/C531*100-100)</f>
        <v>5.4667405404104272</v>
      </c>
      <c r="J531" s="19">
        <f>IF(ISERROR(F531/E531),0,F531/E531*100)</f>
        <v>0</v>
      </c>
      <c r="K531" s="19">
        <f>IF(ISERROR(F531/D531),0,F531/D531*100)</f>
        <v>-5794.2801058667847</v>
      </c>
    </row>
    <row r="532" spans="1:11">
      <c r="A532" s="22" t="s">
        <v>61</v>
      </c>
      <c r="B532" s="17" t="s">
        <v>62</v>
      </c>
      <c r="C532" s="18">
        <v>-622738.17000000004</v>
      </c>
      <c r="D532" s="18">
        <v>11335</v>
      </c>
      <c r="E532" s="18">
        <v>0</v>
      </c>
      <c r="F532" s="18">
        <v>-656781.65</v>
      </c>
      <c r="G532" s="18">
        <f>F532-C532</f>
        <v>-34043.479999999981</v>
      </c>
      <c r="H532" s="18">
        <f>E532-F532</f>
        <v>656781.65</v>
      </c>
      <c r="I532" s="19">
        <f>IF(ISERROR(F532/C532),0,F532/C532*100-100)</f>
        <v>5.4667405404104272</v>
      </c>
      <c r="J532" s="19">
        <f>IF(ISERROR(F532/E532),0,F532/E532*100)</f>
        <v>0</v>
      </c>
      <c r="K532" s="19">
        <f>IF(ISERROR(F532/D532),0,F532/D532*100)</f>
        <v>-5794.2801058667847</v>
      </c>
    </row>
    <row r="533" spans="1:11" ht="25.5">
      <c r="A533" s="23" t="s">
        <v>140</v>
      </c>
      <c r="B533" s="17" t="s">
        <v>141</v>
      </c>
      <c r="C533" s="18">
        <v>-9073.08</v>
      </c>
      <c r="D533" s="18">
        <v>11335</v>
      </c>
      <c r="E533" s="18">
        <v>0</v>
      </c>
      <c r="F533" s="18">
        <v>-11334.08</v>
      </c>
      <c r="G533" s="18">
        <f>F533-C533</f>
        <v>-2261</v>
      </c>
      <c r="H533" s="18">
        <f>E533-F533</f>
        <v>11334.08</v>
      </c>
      <c r="I533" s="19">
        <f>IF(ISERROR(F533/C533),0,F533/C533*100-100)</f>
        <v>24.91987285464252</v>
      </c>
      <c r="J533" s="19">
        <f>IF(ISERROR(F533/E533),0,F533/E533*100)</f>
        <v>0</v>
      </c>
      <c r="K533" s="19">
        <f>IF(ISERROR(F533/D533),0,F533/D533*100)</f>
        <v>-99.991883546537281</v>
      </c>
    </row>
    <row r="534" spans="1:11">
      <c r="A534" s="27" t="s">
        <v>491</v>
      </c>
      <c r="B534" s="28" t="s">
        <v>492</v>
      </c>
      <c r="C534" s="29"/>
      <c r="D534" s="29"/>
      <c r="E534" s="29"/>
      <c r="F534" s="29"/>
      <c r="G534" s="29"/>
      <c r="H534" s="29"/>
      <c r="I534" s="30"/>
      <c r="J534" s="30"/>
      <c r="K534" s="30"/>
    </row>
    <row r="535" spans="1:11">
      <c r="A535" s="16" t="s">
        <v>20</v>
      </c>
      <c r="B535" s="17" t="s">
        <v>21</v>
      </c>
      <c r="C535" s="18">
        <v>61651403.850000001</v>
      </c>
      <c r="D535" s="18">
        <v>77039332</v>
      </c>
      <c r="E535" s="18">
        <v>49595169</v>
      </c>
      <c r="F535" s="18">
        <v>76745255.939999998</v>
      </c>
      <c r="G535" s="18">
        <f>F535-C535</f>
        <v>15093852.089999996</v>
      </c>
      <c r="H535" s="18">
        <f>E535-F535</f>
        <v>-27150086.939999998</v>
      </c>
      <c r="I535" s="19">
        <f>IF(ISERROR(F535/C535),0,F535/C535*100-100)</f>
        <v>24.482576466099388</v>
      </c>
      <c r="J535" s="19">
        <f>IF(ISERROR(F535/E535),0,F535/E535*100)</f>
        <v>154.7434104720966</v>
      </c>
      <c r="K535" s="19">
        <f>IF(ISERROR(F535/D535),0,F535/D535*100)</f>
        <v>99.618278024529076</v>
      </c>
    </row>
    <row r="536" spans="1:11" ht="25.5">
      <c r="A536" s="22" t="s">
        <v>22</v>
      </c>
      <c r="B536" s="17" t="s">
        <v>23</v>
      </c>
      <c r="C536" s="18">
        <v>50842.85</v>
      </c>
      <c r="D536" s="18">
        <v>45000</v>
      </c>
      <c r="E536" s="18">
        <v>33750</v>
      </c>
      <c r="F536" s="18">
        <v>49977.94</v>
      </c>
      <c r="G536" s="18">
        <f>F536-C536</f>
        <v>-864.90999999999622</v>
      </c>
      <c r="H536" s="18">
        <f>E536-F536</f>
        <v>-16227.940000000002</v>
      </c>
      <c r="I536" s="19">
        <f>IF(ISERROR(F536/C536),0,F536/C536*100-100)</f>
        <v>-1.7011438186490295</v>
      </c>
      <c r="J536" s="19">
        <f>IF(ISERROR(F536/E536),0,F536/E536*100)</f>
        <v>148.08278518518517</v>
      </c>
      <c r="K536" s="19">
        <f>IF(ISERROR(F536/D536),0,F536/D536*100)</f>
        <v>111.06208888888889</v>
      </c>
    </row>
    <row r="537" spans="1:11">
      <c r="A537" s="22" t="s">
        <v>84</v>
      </c>
      <c r="B537" s="17" t="s">
        <v>85</v>
      </c>
      <c r="C537" s="18">
        <v>1424686</v>
      </c>
      <c r="D537" s="18">
        <v>4789007</v>
      </c>
      <c r="E537" s="18">
        <v>3105662</v>
      </c>
      <c r="F537" s="18">
        <v>4489953</v>
      </c>
      <c r="G537" s="18">
        <f>F537-C537</f>
        <v>3065267</v>
      </c>
      <c r="H537" s="18">
        <f>E537-F537</f>
        <v>-1384291</v>
      </c>
      <c r="I537" s="19">
        <f>IF(ISERROR(F537/C537),0,F537/C537*100-100)</f>
        <v>215.15386548334158</v>
      </c>
      <c r="J537" s="19">
        <f>IF(ISERROR(F537/E537),0,F537/E537*100)</f>
        <v>144.57313770783813</v>
      </c>
      <c r="K537" s="19">
        <f>IF(ISERROR(F537/D537),0,F537/D537*100)</f>
        <v>93.755406914209985</v>
      </c>
    </row>
    <row r="538" spans="1:11">
      <c r="A538" s="23" t="s">
        <v>86</v>
      </c>
      <c r="B538" s="17" t="s">
        <v>87</v>
      </c>
      <c r="C538" s="18">
        <v>1424686</v>
      </c>
      <c r="D538" s="18">
        <v>4789007</v>
      </c>
      <c r="E538" s="18">
        <v>3105662</v>
      </c>
      <c r="F538" s="18">
        <v>4489953</v>
      </c>
      <c r="G538" s="18">
        <f>F538-C538</f>
        <v>3065267</v>
      </c>
      <c r="H538" s="18">
        <f>E538-F538</f>
        <v>-1384291</v>
      </c>
      <c r="I538" s="19">
        <f>IF(ISERROR(F538/C538),0,F538/C538*100-100)</f>
        <v>215.15386548334158</v>
      </c>
      <c r="J538" s="19">
        <f>IF(ISERROR(F538/E538),0,F538/E538*100)</f>
        <v>144.57313770783813</v>
      </c>
      <c r="K538" s="19">
        <f>IF(ISERROR(F538/D538),0,F538/D538*100)</f>
        <v>93.755406914209985</v>
      </c>
    </row>
    <row r="539" spans="1:11">
      <c r="A539" s="24" t="s">
        <v>88</v>
      </c>
      <c r="B539" s="17" t="s">
        <v>89</v>
      </c>
      <c r="C539" s="18">
        <v>1424686</v>
      </c>
      <c r="D539" s="18">
        <v>4789007</v>
      </c>
      <c r="E539" s="18">
        <v>3105662</v>
      </c>
      <c r="F539" s="18">
        <v>4489953</v>
      </c>
      <c r="G539" s="18">
        <f>F539-C539</f>
        <v>3065267</v>
      </c>
      <c r="H539" s="18">
        <f>E539-F539</f>
        <v>-1384291</v>
      </c>
      <c r="I539" s="19">
        <f>IF(ISERROR(F539/C539),0,F539/C539*100-100)</f>
        <v>215.15386548334158</v>
      </c>
      <c r="J539" s="19">
        <f>IF(ISERROR(F539/E539),0,F539/E539*100)</f>
        <v>144.57313770783813</v>
      </c>
      <c r="K539" s="19">
        <f>IF(ISERROR(F539/D539),0,F539/D539*100)</f>
        <v>93.755406914209985</v>
      </c>
    </row>
    <row r="540" spans="1:11" ht="25.5">
      <c r="A540" s="25" t="s">
        <v>90</v>
      </c>
      <c r="B540" s="17" t="s">
        <v>91</v>
      </c>
      <c r="C540" s="18">
        <v>1424686</v>
      </c>
      <c r="D540" s="18">
        <v>4789007</v>
      </c>
      <c r="E540" s="18">
        <v>3105662</v>
      </c>
      <c r="F540" s="18">
        <v>4489953</v>
      </c>
      <c r="G540" s="18">
        <f>F540-C540</f>
        <v>3065267</v>
      </c>
      <c r="H540" s="18">
        <f>E540-F540</f>
        <v>-1384291</v>
      </c>
      <c r="I540" s="19">
        <f>IF(ISERROR(F540/C540),0,F540/C540*100-100)</f>
        <v>215.15386548334158</v>
      </c>
      <c r="J540" s="19">
        <f>IF(ISERROR(F540/E540),0,F540/E540*100)</f>
        <v>144.57313770783813</v>
      </c>
      <c r="K540" s="19">
        <f>IF(ISERROR(F540/D540),0,F540/D540*100)</f>
        <v>93.755406914209985</v>
      </c>
    </row>
    <row r="541" spans="1:11" ht="25.5">
      <c r="A541" s="26" t="s">
        <v>92</v>
      </c>
      <c r="B541" s="17" t="s">
        <v>93</v>
      </c>
      <c r="C541" s="18">
        <v>1424686</v>
      </c>
      <c r="D541" s="18">
        <v>4789007</v>
      </c>
      <c r="E541" s="18">
        <v>3105662</v>
      </c>
      <c r="F541" s="18">
        <v>4489953</v>
      </c>
      <c r="G541" s="18">
        <f>F541-C541</f>
        <v>3065267</v>
      </c>
      <c r="H541" s="18">
        <f>E541-F541</f>
        <v>-1384291</v>
      </c>
      <c r="I541" s="19">
        <f>IF(ISERROR(F541/C541),0,F541/C541*100-100)</f>
        <v>215.15386548334158</v>
      </c>
      <c r="J541" s="19">
        <f>IF(ISERROR(F541/E541),0,F541/E541*100)</f>
        <v>144.57313770783813</v>
      </c>
      <c r="K541" s="19">
        <f>IF(ISERROR(F541/D541),0,F541/D541*100)</f>
        <v>93.755406914209985</v>
      </c>
    </row>
    <row r="542" spans="1:11">
      <c r="A542" s="22" t="s">
        <v>24</v>
      </c>
      <c r="B542" s="17" t="s">
        <v>25</v>
      </c>
      <c r="C542" s="18">
        <v>60175875</v>
      </c>
      <c r="D542" s="18">
        <v>72205325</v>
      </c>
      <c r="E542" s="18">
        <v>46455757</v>
      </c>
      <c r="F542" s="18">
        <v>72205325</v>
      </c>
      <c r="G542" s="18">
        <f>F542-C542</f>
        <v>12029450</v>
      </c>
      <c r="H542" s="18">
        <f>E542-F542</f>
        <v>-25749568</v>
      </c>
      <c r="I542" s="19">
        <f>IF(ISERROR(F542/C542),0,F542/C542*100-100)</f>
        <v>19.990486220599195</v>
      </c>
      <c r="J542" s="19">
        <f>IF(ISERROR(F542/E542),0,F542/E542*100)</f>
        <v>155.42815285519941</v>
      </c>
      <c r="K542" s="19">
        <f>IF(ISERROR(F542/D542),0,F542/D542*100)</f>
        <v>100</v>
      </c>
    </row>
    <row r="543" spans="1:11">
      <c r="A543" s="23" t="s">
        <v>26</v>
      </c>
      <c r="B543" s="17" t="s">
        <v>27</v>
      </c>
      <c r="C543" s="18">
        <v>60175875</v>
      </c>
      <c r="D543" s="18">
        <v>72205325</v>
      </c>
      <c r="E543" s="18">
        <v>46455757</v>
      </c>
      <c r="F543" s="18">
        <v>72205325</v>
      </c>
      <c r="G543" s="18">
        <f>F543-C543</f>
        <v>12029450</v>
      </c>
      <c r="H543" s="18">
        <f>E543-F543</f>
        <v>-25749568</v>
      </c>
      <c r="I543" s="19">
        <f>IF(ISERROR(F543/C543),0,F543/C543*100-100)</f>
        <v>19.990486220599195</v>
      </c>
      <c r="J543" s="19">
        <f>IF(ISERROR(F543/E543),0,F543/E543*100)</f>
        <v>155.42815285519941</v>
      </c>
      <c r="K543" s="19">
        <f>IF(ISERROR(F543/D543),0,F543/D543*100)</f>
        <v>100</v>
      </c>
    </row>
    <row r="544" spans="1:11">
      <c r="A544" s="16" t="s">
        <v>28</v>
      </c>
      <c r="B544" s="17" t="s">
        <v>29</v>
      </c>
      <c r="C544" s="18">
        <v>40417354.609999999</v>
      </c>
      <c r="D544" s="18">
        <v>77077548</v>
      </c>
      <c r="E544" s="18">
        <v>49595169</v>
      </c>
      <c r="F544" s="18">
        <v>51621662.420000002</v>
      </c>
      <c r="G544" s="18">
        <f>F544-C544</f>
        <v>11204307.810000002</v>
      </c>
      <c r="H544" s="18">
        <f>E544-F544</f>
        <v>-2026493.4200000018</v>
      </c>
      <c r="I544" s="19">
        <f>IF(ISERROR(F544/C544),0,F544/C544*100-100)</f>
        <v>27.721526849329848</v>
      </c>
      <c r="J544" s="19">
        <f>IF(ISERROR(F544/E544),0,F544/E544*100)</f>
        <v>104.08607019768397</v>
      </c>
      <c r="K544" s="19">
        <f>IF(ISERROR(F544/D544),0,F544/D544*100)</f>
        <v>66.973669712482291</v>
      </c>
    </row>
    <row r="545" spans="1:11">
      <c r="A545" s="22" t="s">
        <v>30</v>
      </c>
      <c r="B545" s="17" t="s">
        <v>31</v>
      </c>
      <c r="C545" s="18">
        <v>40417354.609999999</v>
      </c>
      <c r="D545" s="18">
        <v>77077548</v>
      </c>
      <c r="E545" s="18">
        <v>49595169</v>
      </c>
      <c r="F545" s="18">
        <v>51621662.420000002</v>
      </c>
      <c r="G545" s="18">
        <f>F545-C545</f>
        <v>11204307.810000002</v>
      </c>
      <c r="H545" s="18">
        <f>E545-F545</f>
        <v>-2026493.4200000018</v>
      </c>
      <c r="I545" s="19">
        <f>IF(ISERROR(F545/C545),0,F545/C545*100-100)</f>
        <v>27.721526849329848</v>
      </c>
      <c r="J545" s="19">
        <f>IF(ISERROR(F545/E545),0,F545/E545*100)</f>
        <v>104.08607019768397</v>
      </c>
      <c r="K545" s="19">
        <f>IF(ISERROR(F545/D545),0,F545/D545*100)</f>
        <v>66.973669712482291</v>
      </c>
    </row>
    <row r="546" spans="1:11">
      <c r="A546" s="23" t="s">
        <v>32</v>
      </c>
      <c r="B546" s="17" t="s">
        <v>33</v>
      </c>
      <c r="C546" s="18">
        <v>1442021.47</v>
      </c>
      <c r="D546" s="18">
        <v>5759845</v>
      </c>
      <c r="E546" s="18">
        <v>1996318</v>
      </c>
      <c r="F546" s="18">
        <v>2408750.7599999998</v>
      </c>
      <c r="G546" s="18">
        <f>F546-C546</f>
        <v>966729.2899999998</v>
      </c>
      <c r="H546" s="18">
        <f>E546-F546</f>
        <v>-412432.75999999978</v>
      </c>
      <c r="I546" s="19">
        <f>IF(ISERROR(F546/C546),0,F546/C546*100-100)</f>
        <v>67.039867998636652</v>
      </c>
      <c r="J546" s="19">
        <f>IF(ISERROR(F546/E546),0,F546/E546*100)</f>
        <v>120.65967245699332</v>
      </c>
      <c r="K546" s="19">
        <f>IF(ISERROR(F546/D546),0,F546/D546*100)</f>
        <v>41.819714940245781</v>
      </c>
    </row>
    <row r="547" spans="1:11">
      <c r="A547" s="24" t="s">
        <v>34</v>
      </c>
      <c r="B547" s="17" t="s">
        <v>35</v>
      </c>
      <c r="C547" s="18">
        <v>388134.84</v>
      </c>
      <c r="D547" s="18">
        <v>1668508</v>
      </c>
      <c r="E547" s="18">
        <v>766062</v>
      </c>
      <c r="F547" s="18">
        <v>881860.32</v>
      </c>
      <c r="G547" s="18">
        <f>F547-C547</f>
        <v>493725.47999999992</v>
      </c>
      <c r="H547" s="18">
        <f>E547-F547</f>
        <v>-115798.31999999995</v>
      </c>
      <c r="I547" s="19">
        <f>IF(ISERROR(F547/C547),0,F547/C547*100-100)</f>
        <v>127.20462816478931</v>
      </c>
      <c r="J547" s="19">
        <f>IF(ISERROR(F547/E547),0,F547/E547*100)</f>
        <v>115.11605065908503</v>
      </c>
      <c r="K547" s="19">
        <f>IF(ISERROR(F547/D547),0,F547/D547*100)</f>
        <v>52.853226954860268</v>
      </c>
    </row>
    <row r="548" spans="1:11">
      <c r="A548" s="24" t="s">
        <v>36</v>
      </c>
      <c r="B548" s="17" t="s">
        <v>37</v>
      </c>
      <c r="C548" s="18">
        <v>1053886.6299999999</v>
      </c>
      <c r="D548" s="18">
        <v>4091337</v>
      </c>
      <c r="E548" s="18">
        <v>1230256</v>
      </c>
      <c r="F548" s="18">
        <v>1526890.44</v>
      </c>
      <c r="G548" s="18">
        <f>F548-C548</f>
        <v>473003.81000000006</v>
      </c>
      <c r="H548" s="18">
        <f>E548-F548</f>
        <v>-296634.43999999994</v>
      </c>
      <c r="I548" s="19">
        <f>IF(ISERROR(F548/C548),0,F548/C548*100-100)</f>
        <v>44.881849388297098</v>
      </c>
      <c r="J548" s="19">
        <f>IF(ISERROR(F548/E548),0,F548/E548*100)</f>
        <v>124.11160278836275</v>
      </c>
      <c r="K548" s="19">
        <f>IF(ISERROR(F548/D548),0,F548/D548*100)</f>
        <v>37.320084852457761</v>
      </c>
    </row>
    <row r="549" spans="1:11">
      <c r="A549" s="25" t="s">
        <v>38</v>
      </c>
      <c r="B549" s="17" t="s">
        <v>39</v>
      </c>
      <c r="C549" s="18">
        <v>0</v>
      </c>
      <c r="D549" s="18">
        <v>0</v>
      </c>
      <c r="E549" s="18">
        <v>0</v>
      </c>
      <c r="F549" s="18">
        <v>142</v>
      </c>
      <c r="G549" s="18">
        <f>F549-C549</f>
        <v>142</v>
      </c>
      <c r="H549" s="18">
        <f>E549-F549</f>
        <v>-142</v>
      </c>
      <c r="I549" s="19">
        <f>IF(ISERROR(F549/C549),0,F549/C549*100-100)</f>
        <v>0</v>
      </c>
      <c r="J549" s="19">
        <f>IF(ISERROR(F549/E549),0,F549/E549*100)</f>
        <v>0</v>
      </c>
      <c r="K549" s="19">
        <f>IF(ISERROR(F549/D549),0,F549/D549*100)</f>
        <v>0</v>
      </c>
    </row>
    <row r="550" spans="1:11">
      <c r="A550" s="23" t="s">
        <v>40</v>
      </c>
      <c r="B550" s="17" t="s">
        <v>41</v>
      </c>
      <c r="C550" s="18">
        <v>32086</v>
      </c>
      <c r="D550" s="18">
        <v>262015</v>
      </c>
      <c r="E550" s="18">
        <v>75000</v>
      </c>
      <c r="F550" s="18">
        <v>221515</v>
      </c>
      <c r="G550" s="18">
        <f>F550-C550</f>
        <v>189429</v>
      </c>
      <c r="H550" s="18">
        <f>E550-F550</f>
        <v>-146515</v>
      </c>
      <c r="I550" s="19">
        <f>IF(ISERROR(F550/C550),0,F550/C550*100-100)</f>
        <v>590.37898148725299</v>
      </c>
      <c r="J550" s="19">
        <f>IF(ISERROR(F550/E550),0,F550/E550*100)</f>
        <v>295.3533333333333</v>
      </c>
      <c r="K550" s="19">
        <f>IF(ISERROR(F550/D550),0,F550/D550*100)</f>
        <v>84.542869683033416</v>
      </c>
    </row>
    <row r="551" spans="1:11">
      <c r="A551" s="24" t="s">
        <v>42</v>
      </c>
      <c r="B551" s="17" t="s">
        <v>43</v>
      </c>
      <c r="C551" s="18">
        <v>32086</v>
      </c>
      <c r="D551" s="18">
        <v>262015</v>
      </c>
      <c r="E551" s="18">
        <v>75000</v>
      </c>
      <c r="F551" s="18">
        <v>221515</v>
      </c>
      <c r="G551" s="18">
        <f>F551-C551</f>
        <v>189429</v>
      </c>
      <c r="H551" s="18">
        <f>E551-F551</f>
        <v>-146515</v>
      </c>
      <c r="I551" s="19">
        <f>IF(ISERROR(F551/C551),0,F551/C551*100-100)</f>
        <v>590.37898148725299</v>
      </c>
      <c r="J551" s="19">
        <f>IF(ISERROR(F551/E551),0,F551/E551*100)</f>
        <v>295.3533333333333</v>
      </c>
      <c r="K551" s="19">
        <f>IF(ISERROR(F551/D551),0,F551/D551*100)</f>
        <v>84.542869683033416</v>
      </c>
    </row>
    <row r="552" spans="1:11" ht="25.5">
      <c r="A552" s="23" t="s">
        <v>70</v>
      </c>
      <c r="B552" s="17" t="s">
        <v>71</v>
      </c>
      <c r="C552" s="18">
        <v>2109172.16</v>
      </c>
      <c r="D552" s="18">
        <v>2309250</v>
      </c>
      <c r="E552" s="18">
        <v>2121919</v>
      </c>
      <c r="F552" s="18">
        <v>1626613.74</v>
      </c>
      <c r="G552" s="18">
        <f>F552-C552</f>
        <v>-482558.42000000016</v>
      </c>
      <c r="H552" s="18">
        <f>E552-F552</f>
        <v>495305.26</v>
      </c>
      <c r="I552" s="19">
        <f>IF(ISERROR(F552/C552),0,F552/C552*100-100)</f>
        <v>-22.879043690772022</v>
      </c>
      <c r="J552" s="19">
        <f>IF(ISERROR(F552/E552),0,F552/E552*100)</f>
        <v>76.657673549273085</v>
      </c>
      <c r="K552" s="19">
        <f>IF(ISERROR(F552/D552),0,F552/D552*100)</f>
        <v>70.439049041896723</v>
      </c>
    </row>
    <row r="553" spans="1:11">
      <c r="A553" s="24" t="s">
        <v>72</v>
      </c>
      <c r="B553" s="17" t="s">
        <v>73</v>
      </c>
      <c r="C553" s="18">
        <v>2109172.16</v>
      </c>
      <c r="D553" s="18">
        <v>2309250</v>
      </c>
      <c r="E553" s="18">
        <v>2121919</v>
      </c>
      <c r="F553" s="18">
        <v>1626613.74</v>
      </c>
      <c r="G553" s="18">
        <f>F553-C553</f>
        <v>-482558.42000000016</v>
      </c>
      <c r="H553" s="18">
        <f>E553-F553</f>
        <v>495305.26</v>
      </c>
      <c r="I553" s="19">
        <f>IF(ISERROR(F553/C553),0,F553/C553*100-100)</f>
        <v>-22.879043690772022</v>
      </c>
      <c r="J553" s="19">
        <f>IF(ISERROR(F553/E553),0,F553/E553*100)</f>
        <v>76.657673549273085</v>
      </c>
      <c r="K553" s="19">
        <f>IF(ISERROR(F553/D553),0,F553/D553*100)</f>
        <v>70.439049041896723</v>
      </c>
    </row>
    <row r="554" spans="1:11" ht="25.5">
      <c r="A554" s="23" t="s">
        <v>46</v>
      </c>
      <c r="B554" s="17" t="s">
        <v>47</v>
      </c>
      <c r="C554" s="18">
        <v>36834074.979999997</v>
      </c>
      <c r="D554" s="18">
        <v>68746438</v>
      </c>
      <c r="E554" s="18">
        <v>45401932</v>
      </c>
      <c r="F554" s="18">
        <v>47364782.920000002</v>
      </c>
      <c r="G554" s="18">
        <f>F554-C554</f>
        <v>10530707.940000005</v>
      </c>
      <c r="H554" s="18">
        <f>E554-F554</f>
        <v>-1962850.9200000018</v>
      </c>
      <c r="I554" s="19">
        <f>IF(ISERROR(F554/C554),0,F554/C554*100-100)</f>
        <v>28.589581646119569</v>
      </c>
      <c r="J554" s="19">
        <f>IF(ISERROR(F554/E554),0,F554/E554*100)</f>
        <v>104.32327619890714</v>
      </c>
      <c r="K554" s="19">
        <f>IF(ISERROR(F554/D554),0,F554/D554*100)</f>
        <v>68.897799359437357</v>
      </c>
    </row>
    <row r="555" spans="1:11">
      <c r="A555" s="24" t="s">
        <v>48</v>
      </c>
      <c r="B555" s="17" t="s">
        <v>49</v>
      </c>
      <c r="C555" s="18">
        <v>179560.75</v>
      </c>
      <c r="D555" s="18">
        <v>3226</v>
      </c>
      <c r="E555" s="18">
        <v>0</v>
      </c>
      <c r="F555" s="18">
        <v>3225.28</v>
      </c>
      <c r="G555" s="18">
        <f>F555-C555</f>
        <v>-176335.47</v>
      </c>
      <c r="H555" s="18">
        <f>E555-F555</f>
        <v>-3225.28</v>
      </c>
      <c r="I555" s="19">
        <f>IF(ISERROR(F555/C555),0,F555/C555*100-100)</f>
        <v>-98.203794537503327</v>
      </c>
      <c r="J555" s="19">
        <f>IF(ISERROR(F555/E555),0,F555/E555*100)</f>
        <v>0</v>
      </c>
      <c r="K555" s="19">
        <f>IF(ISERROR(F555/D555),0,F555/D555*100)</f>
        <v>99.977681339119655</v>
      </c>
    </row>
    <row r="556" spans="1:11" ht="25.5">
      <c r="A556" s="25" t="s">
        <v>50</v>
      </c>
      <c r="B556" s="17" t="s">
        <v>51</v>
      </c>
      <c r="C556" s="18">
        <v>179560.75</v>
      </c>
      <c r="D556" s="18">
        <v>3226</v>
      </c>
      <c r="E556" s="18">
        <v>0</v>
      </c>
      <c r="F556" s="18">
        <v>3225.28</v>
      </c>
      <c r="G556" s="18">
        <f>F556-C556</f>
        <v>-176335.47</v>
      </c>
      <c r="H556" s="18">
        <f>E556-F556</f>
        <v>-3225.28</v>
      </c>
      <c r="I556" s="19">
        <f>IF(ISERROR(F556/C556),0,F556/C556*100-100)</f>
        <v>-98.203794537503327</v>
      </c>
      <c r="J556" s="19">
        <f>IF(ISERROR(F556/E556),0,F556/E556*100)</f>
        <v>0</v>
      </c>
      <c r="K556" s="19">
        <f>IF(ISERROR(F556/D556),0,F556/D556*100)</f>
        <v>99.977681339119655</v>
      </c>
    </row>
    <row r="557" spans="1:11" ht="25.5">
      <c r="A557" s="26" t="s">
        <v>52</v>
      </c>
      <c r="B557" s="17" t="s">
        <v>53</v>
      </c>
      <c r="C557" s="18">
        <v>179560.75</v>
      </c>
      <c r="D557" s="18">
        <v>3226</v>
      </c>
      <c r="E557" s="18">
        <v>0</v>
      </c>
      <c r="F557" s="18">
        <v>3225.28</v>
      </c>
      <c r="G557" s="18">
        <f>F557-C557</f>
        <v>-176335.47</v>
      </c>
      <c r="H557" s="18">
        <f>E557-F557</f>
        <v>-3225.28</v>
      </c>
      <c r="I557" s="19">
        <f>IF(ISERROR(F557/C557),0,F557/C557*100-100)</f>
        <v>-98.203794537503327</v>
      </c>
      <c r="J557" s="19">
        <f>IF(ISERROR(F557/E557),0,F557/E557*100)</f>
        <v>0</v>
      </c>
      <c r="K557" s="19">
        <f>IF(ISERROR(F557/D557),0,F557/D557*100)</f>
        <v>99.977681339119655</v>
      </c>
    </row>
    <row r="558" spans="1:11" ht="25.5">
      <c r="A558" s="24" t="s">
        <v>158</v>
      </c>
      <c r="B558" s="17" t="s">
        <v>159</v>
      </c>
      <c r="C558" s="18">
        <v>36654514.229999997</v>
      </c>
      <c r="D558" s="18">
        <v>68743212</v>
      </c>
      <c r="E558" s="18">
        <v>45401932</v>
      </c>
      <c r="F558" s="18">
        <v>47361557.640000001</v>
      </c>
      <c r="G558" s="18">
        <f>F558-C558</f>
        <v>10707043.410000004</v>
      </c>
      <c r="H558" s="18">
        <f>E558-F558</f>
        <v>-1959625.6400000006</v>
      </c>
      <c r="I558" s="19">
        <f>IF(ISERROR(F558/C558),0,F558/C558*100-100)</f>
        <v>29.210708789687885</v>
      </c>
      <c r="J558" s="19">
        <f>IF(ISERROR(F558/E558),0,F558/E558*100)</f>
        <v>104.31617236024229</v>
      </c>
      <c r="K558" s="19">
        <f>IF(ISERROR(F558/D558),0,F558/D558*100)</f>
        <v>68.896340834350312</v>
      </c>
    </row>
    <row r="559" spans="1:11" ht="38.25">
      <c r="A559" s="25" t="s">
        <v>162</v>
      </c>
      <c r="B559" s="17" t="s">
        <v>163</v>
      </c>
      <c r="C559" s="18">
        <v>36654514.229999997</v>
      </c>
      <c r="D559" s="18">
        <v>68743212</v>
      </c>
      <c r="E559" s="18">
        <v>45401932</v>
      </c>
      <c r="F559" s="18">
        <v>47361557.640000001</v>
      </c>
      <c r="G559" s="18">
        <f>F559-C559</f>
        <v>10707043.410000004</v>
      </c>
      <c r="H559" s="18">
        <f>E559-F559</f>
        <v>-1959625.6400000006</v>
      </c>
      <c r="I559" s="19">
        <f>IF(ISERROR(F559/C559),0,F559/C559*100-100)</f>
        <v>29.210708789687885</v>
      </c>
      <c r="J559" s="19">
        <f>IF(ISERROR(F559/E559),0,F559/E559*100)</f>
        <v>104.31617236024229</v>
      </c>
      <c r="K559" s="19">
        <f>IF(ISERROR(F559/D559),0,F559/D559*100)</f>
        <v>68.896340834350312</v>
      </c>
    </row>
    <row r="560" spans="1:11">
      <c r="A560" s="16"/>
      <c r="B560" s="17" t="s">
        <v>58</v>
      </c>
      <c r="C560" s="18">
        <v>21234049.239999998</v>
      </c>
      <c r="D560" s="18">
        <v>-38216</v>
      </c>
      <c r="E560" s="18">
        <v>0</v>
      </c>
      <c r="F560" s="18">
        <v>25123593.52</v>
      </c>
      <c r="G560" s="18">
        <f>F560-C560</f>
        <v>3889544.2800000012</v>
      </c>
      <c r="H560" s="18">
        <f>E560-F560</f>
        <v>-25123593.52</v>
      </c>
      <c r="I560" s="19">
        <f>IF(ISERROR(F560/C560),0,F560/C560*100-100)</f>
        <v>18.317487333847794</v>
      </c>
      <c r="J560" s="19">
        <f>IF(ISERROR(F560/E560),0,F560/E560*100)</f>
        <v>0</v>
      </c>
      <c r="K560" s="19">
        <f>IF(ISERROR(F560/D560),0,F560/D560*100)</f>
        <v>-65741.033912497383</v>
      </c>
    </row>
    <row r="561" spans="1:11">
      <c r="A561" s="16" t="s">
        <v>59</v>
      </c>
      <c r="B561" s="17" t="s">
        <v>60</v>
      </c>
      <c r="C561" s="18">
        <v>-21234049.239999998</v>
      </c>
      <c r="D561" s="18">
        <v>38216</v>
      </c>
      <c r="E561" s="18">
        <v>0</v>
      </c>
      <c r="F561" s="18">
        <v>-25123593.52</v>
      </c>
      <c r="G561" s="18">
        <f>F561-C561</f>
        <v>-3889544.2800000012</v>
      </c>
      <c r="H561" s="18">
        <f>E561-F561</f>
        <v>25123593.52</v>
      </c>
      <c r="I561" s="19">
        <f>IF(ISERROR(F561/C561),0,F561/C561*100-100)</f>
        <v>18.317487333847794</v>
      </c>
      <c r="J561" s="19">
        <f>IF(ISERROR(F561/E561),0,F561/E561*100)</f>
        <v>0</v>
      </c>
      <c r="K561" s="19">
        <f>IF(ISERROR(F561/D561),0,F561/D561*100)</f>
        <v>-65741.033912497383</v>
      </c>
    </row>
    <row r="562" spans="1:11">
      <c r="A562" s="22" t="s">
        <v>61</v>
      </c>
      <c r="B562" s="17" t="s">
        <v>62</v>
      </c>
      <c r="C562" s="18">
        <v>-21234049.239999998</v>
      </c>
      <c r="D562" s="18">
        <v>38216</v>
      </c>
      <c r="E562" s="18">
        <v>0</v>
      </c>
      <c r="F562" s="18">
        <v>-25123593.52</v>
      </c>
      <c r="G562" s="18">
        <f>F562-C562</f>
        <v>-3889544.2800000012</v>
      </c>
      <c r="H562" s="18">
        <f>E562-F562</f>
        <v>25123593.52</v>
      </c>
      <c r="I562" s="19">
        <f>IF(ISERROR(F562/C562),0,F562/C562*100-100)</f>
        <v>18.317487333847794</v>
      </c>
      <c r="J562" s="19">
        <f>IF(ISERROR(F562/E562),0,F562/E562*100)</f>
        <v>0</v>
      </c>
      <c r="K562" s="19">
        <f>IF(ISERROR(F562/D562),0,F562/D562*100)</f>
        <v>-65741.033912497383</v>
      </c>
    </row>
    <row r="563" spans="1:11" ht="25.5">
      <c r="A563" s="23" t="s">
        <v>140</v>
      </c>
      <c r="B563" s="17" t="s">
        <v>141</v>
      </c>
      <c r="C563" s="18">
        <v>0</v>
      </c>
      <c r="D563" s="18">
        <v>38216</v>
      </c>
      <c r="E563" s="18">
        <v>0</v>
      </c>
      <c r="F563" s="18">
        <v>0</v>
      </c>
      <c r="G563" s="18">
        <f>F563-C563</f>
        <v>0</v>
      </c>
      <c r="H563" s="18">
        <f>E563-F563</f>
        <v>0</v>
      </c>
      <c r="I563" s="19">
        <f>IF(ISERROR(F563/C563),0,F563/C563*100-100)</f>
        <v>0</v>
      </c>
      <c r="J563" s="19">
        <f>IF(ISERROR(F563/E563),0,F563/E563*100)</f>
        <v>0</v>
      </c>
      <c r="K563" s="19">
        <f>IF(ISERROR(F563/D563),0,F563/D563*100)</f>
        <v>0</v>
      </c>
    </row>
    <row r="564" spans="1:11">
      <c r="A564" s="36" t="s">
        <v>493</v>
      </c>
      <c r="B564" s="28" t="s">
        <v>494</v>
      </c>
      <c r="C564" s="29"/>
      <c r="D564" s="29"/>
      <c r="E564" s="29"/>
      <c r="F564" s="29"/>
      <c r="G564" s="29"/>
      <c r="H564" s="29"/>
      <c r="I564" s="30"/>
      <c r="J564" s="30"/>
      <c r="K564" s="30"/>
    </row>
    <row r="565" spans="1:11">
      <c r="A565" s="16" t="s">
        <v>20</v>
      </c>
      <c r="B565" s="17" t="s">
        <v>21</v>
      </c>
      <c r="C565" s="18">
        <v>21911432</v>
      </c>
      <c r="D565" s="18">
        <v>22828740</v>
      </c>
      <c r="E565" s="18">
        <v>18872281</v>
      </c>
      <c r="F565" s="18">
        <v>22826238</v>
      </c>
      <c r="G565" s="18">
        <f>F565-C565</f>
        <v>914806</v>
      </c>
      <c r="H565" s="18">
        <f>E565-F565</f>
        <v>-3953957</v>
      </c>
      <c r="I565" s="19">
        <f>IF(ISERROR(F565/C565),0,F565/C565*100-100)</f>
        <v>4.175016950056019</v>
      </c>
      <c r="J565" s="19">
        <f>IF(ISERROR(F565/E565),0,F565/E565*100)</f>
        <v>120.95113462967196</v>
      </c>
      <c r="K565" s="19">
        <f>IF(ISERROR(F565/D565),0,F565/D565*100)</f>
        <v>99.989040130992777</v>
      </c>
    </row>
    <row r="566" spans="1:11" ht="25.5">
      <c r="A566" s="22" t="s">
        <v>22</v>
      </c>
      <c r="B566" s="17" t="s">
        <v>23</v>
      </c>
      <c r="C566" s="18">
        <v>0</v>
      </c>
      <c r="D566" s="18">
        <v>2502</v>
      </c>
      <c r="E566" s="18">
        <v>0</v>
      </c>
      <c r="F566" s="18">
        <v>0</v>
      </c>
      <c r="G566" s="18">
        <f>F566-C566</f>
        <v>0</v>
      </c>
      <c r="H566" s="18">
        <f>E566-F566</f>
        <v>0</v>
      </c>
      <c r="I566" s="19">
        <f>IF(ISERROR(F566/C566),0,F566/C566*100-100)</f>
        <v>0</v>
      </c>
      <c r="J566" s="19">
        <f>IF(ISERROR(F566/E566),0,F566/E566*100)</f>
        <v>0</v>
      </c>
      <c r="K566" s="19">
        <f>IF(ISERROR(F566/D566),0,F566/D566*100)</f>
        <v>0</v>
      </c>
    </row>
    <row r="567" spans="1:11">
      <c r="A567" s="22" t="s">
        <v>24</v>
      </c>
      <c r="B567" s="17" t="s">
        <v>25</v>
      </c>
      <c r="C567" s="18">
        <v>21911432</v>
      </c>
      <c r="D567" s="18">
        <v>22826238</v>
      </c>
      <c r="E567" s="18">
        <v>18872281</v>
      </c>
      <c r="F567" s="18">
        <v>22826238</v>
      </c>
      <c r="G567" s="18">
        <f>F567-C567</f>
        <v>914806</v>
      </c>
      <c r="H567" s="18">
        <f>E567-F567</f>
        <v>-3953957</v>
      </c>
      <c r="I567" s="19">
        <f>IF(ISERROR(F567/C567),0,F567/C567*100-100)</f>
        <v>4.175016950056019</v>
      </c>
      <c r="J567" s="19">
        <f>IF(ISERROR(F567/E567),0,F567/E567*100)</f>
        <v>120.95113462967196</v>
      </c>
      <c r="K567" s="19">
        <f>IF(ISERROR(F567/D567),0,F567/D567*100)</f>
        <v>100</v>
      </c>
    </row>
    <row r="568" spans="1:11">
      <c r="A568" s="23" t="s">
        <v>26</v>
      </c>
      <c r="B568" s="17" t="s">
        <v>27</v>
      </c>
      <c r="C568" s="18">
        <v>21911432</v>
      </c>
      <c r="D568" s="18">
        <v>22826238</v>
      </c>
      <c r="E568" s="18">
        <v>18872281</v>
      </c>
      <c r="F568" s="18">
        <v>22826238</v>
      </c>
      <c r="G568" s="18">
        <f>F568-C568</f>
        <v>914806</v>
      </c>
      <c r="H568" s="18">
        <f>E568-F568</f>
        <v>-3953957</v>
      </c>
      <c r="I568" s="19">
        <f>IF(ISERROR(F568/C568),0,F568/C568*100-100)</f>
        <v>4.175016950056019</v>
      </c>
      <c r="J568" s="19">
        <f>IF(ISERROR(F568/E568),0,F568/E568*100)</f>
        <v>120.95113462967196</v>
      </c>
      <c r="K568" s="19">
        <f>IF(ISERROR(F568/D568),0,F568/D568*100)</f>
        <v>100</v>
      </c>
    </row>
    <row r="569" spans="1:11">
      <c r="A569" s="16" t="s">
        <v>28</v>
      </c>
      <c r="B569" s="17" t="s">
        <v>29</v>
      </c>
      <c r="C569" s="18">
        <v>19082918.890000001</v>
      </c>
      <c r="D569" s="18">
        <v>22866956</v>
      </c>
      <c r="E569" s="18">
        <v>18872281</v>
      </c>
      <c r="F569" s="18">
        <v>18681428.84</v>
      </c>
      <c r="G569" s="18">
        <f>F569-C569</f>
        <v>-401490.05000000075</v>
      </c>
      <c r="H569" s="18">
        <f>E569-F569</f>
        <v>190852.16000000015</v>
      </c>
      <c r="I569" s="19">
        <f>IF(ISERROR(F569/C569),0,F569/C569*100-100)</f>
        <v>-2.1039236833438082</v>
      </c>
      <c r="J569" s="19">
        <f>IF(ISERROR(F569/E569),0,F569/E569*100)</f>
        <v>98.988717050154136</v>
      </c>
      <c r="K569" s="19">
        <f>IF(ISERROR(F569/D569),0,F569/D569*100)</f>
        <v>81.69617696382501</v>
      </c>
    </row>
    <row r="570" spans="1:11">
      <c r="A570" s="22" t="s">
        <v>30</v>
      </c>
      <c r="B570" s="17" t="s">
        <v>31</v>
      </c>
      <c r="C570" s="18">
        <v>19082918.890000001</v>
      </c>
      <c r="D570" s="18">
        <v>22866956</v>
      </c>
      <c r="E570" s="18">
        <v>18872281</v>
      </c>
      <c r="F570" s="18">
        <v>18681428.84</v>
      </c>
      <c r="G570" s="18">
        <f>F570-C570</f>
        <v>-401490.05000000075</v>
      </c>
      <c r="H570" s="18">
        <f>E570-F570</f>
        <v>190852.16000000015</v>
      </c>
      <c r="I570" s="19">
        <f>IF(ISERROR(F570/C570),0,F570/C570*100-100)</f>
        <v>-2.1039236833438082</v>
      </c>
      <c r="J570" s="19">
        <f>IF(ISERROR(F570/E570),0,F570/E570*100)</f>
        <v>98.988717050154136</v>
      </c>
      <c r="K570" s="19">
        <f>IF(ISERROR(F570/D570),0,F570/D570*100)</f>
        <v>81.69617696382501</v>
      </c>
    </row>
    <row r="571" spans="1:11">
      <c r="A571" s="23" t="s">
        <v>32</v>
      </c>
      <c r="B571" s="17" t="s">
        <v>33</v>
      </c>
      <c r="C571" s="18">
        <v>258123.85</v>
      </c>
      <c r="D571" s="18">
        <v>1260901</v>
      </c>
      <c r="E571" s="18">
        <v>646284</v>
      </c>
      <c r="F571" s="18">
        <v>835018.09</v>
      </c>
      <c r="G571" s="18">
        <f>F571-C571</f>
        <v>576894.24</v>
      </c>
      <c r="H571" s="18">
        <f>E571-F571</f>
        <v>-188734.08999999997</v>
      </c>
      <c r="I571" s="19">
        <f>IF(ISERROR(F571/C571),0,F571/C571*100-100)</f>
        <v>223.49513227855539</v>
      </c>
      <c r="J571" s="19">
        <f>IF(ISERROR(F571/E571),0,F571/E571*100)</f>
        <v>129.20296495039332</v>
      </c>
      <c r="K571" s="19">
        <f>IF(ISERROR(F571/D571),0,F571/D571*100)</f>
        <v>66.223921624298811</v>
      </c>
    </row>
    <row r="572" spans="1:11">
      <c r="A572" s="24" t="s">
        <v>34</v>
      </c>
      <c r="B572" s="17" t="s">
        <v>35</v>
      </c>
      <c r="C572" s="18">
        <v>183020.32</v>
      </c>
      <c r="D572" s="18">
        <v>1073749</v>
      </c>
      <c r="E572" s="18">
        <v>481584</v>
      </c>
      <c r="F572" s="18">
        <v>740449.45</v>
      </c>
      <c r="G572" s="18">
        <f>F572-C572</f>
        <v>557429.12999999989</v>
      </c>
      <c r="H572" s="18">
        <f>E572-F572</f>
        <v>-258865.44999999995</v>
      </c>
      <c r="I572" s="19">
        <f>IF(ISERROR(F572/C572),0,F572/C572*100-100)</f>
        <v>304.57226279573763</v>
      </c>
      <c r="J572" s="19">
        <f>IF(ISERROR(F572/E572),0,F572/E572*100)</f>
        <v>153.7529174557294</v>
      </c>
      <c r="K572" s="19">
        <f>IF(ISERROR(F572/D572),0,F572/D572*100)</f>
        <v>68.959267948095871</v>
      </c>
    </row>
    <row r="573" spans="1:11">
      <c r="A573" s="24" t="s">
        <v>36</v>
      </c>
      <c r="B573" s="17" t="s">
        <v>37</v>
      </c>
      <c r="C573" s="18">
        <v>75103.53</v>
      </c>
      <c r="D573" s="18">
        <v>187152</v>
      </c>
      <c r="E573" s="18">
        <v>164700</v>
      </c>
      <c r="F573" s="18">
        <v>94568.639999999999</v>
      </c>
      <c r="G573" s="18">
        <f>F573-C573</f>
        <v>19465.11</v>
      </c>
      <c r="H573" s="18">
        <f>E573-F573</f>
        <v>70131.360000000001</v>
      </c>
      <c r="I573" s="19">
        <f>IF(ISERROR(F573/C573),0,F573/C573*100-100)</f>
        <v>25.917703202499268</v>
      </c>
      <c r="J573" s="19">
        <f>IF(ISERROR(F573/E573),0,F573/E573*100)</f>
        <v>57.418724954462661</v>
      </c>
      <c r="K573" s="19">
        <f>IF(ISERROR(F573/D573),0,F573/D573*100)</f>
        <v>50.530392408309822</v>
      </c>
    </row>
    <row r="574" spans="1:11">
      <c r="A574" s="25" t="s">
        <v>38</v>
      </c>
      <c r="B574" s="17" t="s">
        <v>39</v>
      </c>
      <c r="C574" s="18">
        <v>0</v>
      </c>
      <c r="D574" s="18">
        <v>0</v>
      </c>
      <c r="E574" s="18">
        <v>0</v>
      </c>
      <c r="F574" s="18">
        <v>142</v>
      </c>
      <c r="G574" s="18">
        <f>F574-C574</f>
        <v>142</v>
      </c>
      <c r="H574" s="18">
        <f>E574-F574</f>
        <v>-142</v>
      </c>
      <c r="I574" s="19">
        <f>IF(ISERROR(F574/C574),0,F574/C574*100-100)</f>
        <v>0</v>
      </c>
      <c r="J574" s="19">
        <f>IF(ISERROR(F574/E574),0,F574/E574*100)</f>
        <v>0</v>
      </c>
      <c r="K574" s="19">
        <f>IF(ISERROR(F574/D574),0,F574/D574*100)</f>
        <v>0</v>
      </c>
    </row>
    <row r="575" spans="1:11">
      <c r="A575" s="23" t="s">
        <v>40</v>
      </c>
      <c r="B575" s="17" t="s">
        <v>41</v>
      </c>
      <c r="C575" s="18">
        <v>0</v>
      </c>
      <c r="D575" s="18">
        <v>99915</v>
      </c>
      <c r="E575" s="18">
        <v>0</v>
      </c>
      <c r="F575" s="18">
        <v>74940</v>
      </c>
      <c r="G575" s="18">
        <f>F575-C575</f>
        <v>74940</v>
      </c>
      <c r="H575" s="18">
        <f>E575-F575</f>
        <v>-74940</v>
      </c>
      <c r="I575" s="19">
        <f>IF(ISERROR(F575/C575),0,F575/C575*100-100)</f>
        <v>0</v>
      </c>
      <c r="J575" s="19">
        <f>IF(ISERROR(F575/E575),0,F575/E575*100)</f>
        <v>0</v>
      </c>
      <c r="K575" s="19">
        <f>IF(ISERROR(F575/D575),0,F575/D575*100)</f>
        <v>75.003753190211668</v>
      </c>
    </row>
    <row r="576" spans="1:11">
      <c r="A576" s="24" t="s">
        <v>42</v>
      </c>
      <c r="B576" s="17" t="s">
        <v>43</v>
      </c>
      <c r="C576" s="18">
        <v>0</v>
      </c>
      <c r="D576" s="18">
        <v>99915</v>
      </c>
      <c r="E576" s="18">
        <v>0</v>
      </c>
      <c r="F576" s="18">
        <v>74940</v>
      </c>
      <c r="G576" s="18">
        <f>F576-C576</f>
        <v>74940</v>
      </c>
      <c r="H576" s="18">
        <f>E576-F576</f>
        <v>-74940</v>
      </c>
      <c r="I576" s="19">
        <f>IF(ISERROR(F576/C576),0,F576/C576*100-100)</f>
        <v>0</v>
      </c>
      <c r="J576" s="19">
        <f>IF(ISERROR(F576/E576),0,F576/E576*100)</f>
        <v>0</v>
      </c>
      <c r="K576" s="19">
        <f>IF(ISERROR(F576/D576),0,F576/D576*100)</f>
        <v>75.003753190211668</v>
      </c>
    </row>
    <row r="577" spans="1:11" ht="25.5">
      <c r="A577" s="23" t="s">
        <v>70</v>
      </c>
      <c r="B577" s="17" t="s">
        <v>71</v>
      </c>
      <c r="C577" s="18">
        <v>2109172.16</v>
      </c>
      <c r="D577" s="18">
        <v>2162637</v>
      </c>
      <c r="E577" s="18">
        <v>2121919</v>
      </c>
      <c r="F577" s="18">
        <v>1626613.74</v>
      </c>
      <c r="G577" s="18">
        <f>F577-C577</f>
        <v>-482558.42000000016</v>
      </c>
      <c r="H577" s="18">
        <f>E577-F577</f>
        <v>495305.26</v>
      </c>
      <c r="I577" s="19">
        <f>IF(ISERROR(F577/C577),0,F577/C577*100-100)</f>
        <v>-22.879043690772022</v>
      </c>
      <c r="J577" s="19">
        <f>IF(ISERROR(F577/E577),0,F577/E577*100)</f>
        <v>76.657673549273085</v>
      </c>
      <c r="K577" s="19">
        <f>IF(ISERROR(F577/D577),0,F577/D577*100)</f>
        <v>75.214367459726247</v>
      </c>
    </row>
    <row r="578" spans="1:11">
      <c r="A578" s="24" t="s">
        <v>72</v>
      </c>
      <c r="B578" s="17" t="s">
        <v>73</v>
      </c>
      <c r="C578" s="18">
        <v>2109172.16</v>
      </c>
      <c r="D578" s="18">
        <v>2162637</v>
      </c>
      <c r="E578" s="18">
        <v>2121919</v>
      </c>
      <c r="F578" s="18">
        <v>1626613.74</v>
      </c>
      <c r="G578" s="18">
        <f>F578-C578</f>
        <v>-482558.42000000016</v>
      </c>
      <c r="H578" s="18">
        <f>E578-F578</f>
        <v>495305.26</v>
      </c>
      <c r="I578" s="19">
        <f>IF(ISERROR(F578/C578),0,F578/C578*100-100)</f>
        <v>-22.879043690772022</v>
      </c>
      <c r="J578" s="19">
        <f>IF(ISERROR(F578/E578),0,F578/E578*100)</f>
        <v>76.657673549273085</v>
      </c>
      <c r="K578" s="19">
        <f>IF(ISERROR(F578/D578),0,F578/D578*100)</f>
        <v>75.214367459726247</v>
      </c>
    </row>
    <row r="579" spans="1:11" ht="25.5">
      <c r="A579" s="23" t="s">
        <v>46</v>
      </c>
      <c r="B579" s="17" t="s">
        <v>47</v>
      </c>
      <c r="C579" s="18">
        <v>16715622.880000001</v>
      </c>
      <c r="D579" s="18">
        <v>19343503</v>
      </c>
      <c r="E579" s="18">
        <v>16104078</v>
      </c>
      <c r="F579" s="18">
        <v>16144857.01</v>
      </c>
      <c r="G579" s="18">
        <f>F579-C579</f>
        <v>-570765.87000000104</v>
      </c>
      <c r="H579" s="18">
        <f>E579-F579</f>
        <v>-40779.009999999776</v>
      </c>
      <c r="I579" s="19">
        <f>IF(ISERROR(F579/C579),0,F579/C579*100-100)</f>
        <v>-3.4145653685625774</v>
      </c>
      <c r="J579" s="19">
        <f>IF(ISERROR(F579/E579),0,F579/E579*100)</f>
        <v>100.2532216374014</v>
      </c>
      <c r="K579" s="19">
        <f>IF(ISERROR(F579/D579),0,F579/D579*100)</f>
        <v>83.463977594957854</v>
      </c>
    </row>
    <row r="580" spans="1:11">
      <c r="A580" s="24" t="s">
        <v>48</v>
      </c>
      <c r="B580" s="17" t="s">
        <v>49</v>
      </c>
      <c r="C580" s="18">
        <v>121119.75</v>
      </c>
      <c r="D580" s="18">
        <v>3226</v>
      </c>
      <c r="E580" s="18">
        <v>0</v>
      </c>
      <c r="F580" s="18">
        <v>3225.28</v>
      </c>
      <c r="G580" s="18">
        <f>F580-C580</f>
        <v>-117894.47</v>
      </c>
      <c r="H580" s="18">
        <f>E580-F580</f>
        <v>-3225.28</v>
      </c>
      <c r="I580" s="19">
        <f>IF(ISERROR(F580/C580),0,F580/C580*100-100)</f>
        <v>-97.337114714982491</v>
      </c>
      <c r="J580" s="19">
        <f>IF(ISERROR(F580/E580),0,F580/E580*100)</f>
        <v>0</v>
      </c>
      <c r="K580" s="19">
        <f>IF(ISERROR(F580/D580),0,F580/D580*100)</f>
        <v>99.977681339119655</v>
      </c>
    </row>
    <row r="581" spans="1:11" ht="25.5">
      <c r="A581" s="25" t="s">
        <v>50</v>
      </c>
      <c r="B581" s="17" t="s">
        <v>51</v>
      </c>
      <c r="C581" s="18">
        <v>121119.75</v>
      </c>
      <c r="D581" s="18">
        <v>3226</v>
      </c>
      <c r="E581" s="18">
        <v>0</v>
      </c>
      <c r="F581" s="18">
        <v>3225.28</v>
      </c>
      <c r="G581" s="18">
        <f>F581-C581</f>
        <v>-117894.47</v>
      </c>
      <c r="H581" s="18">
        <f>E581-F581</f>
        <v>-3225.28</v>
      </c>
      <c r="I581" s="19">
        <f>IF(ISERROR(F581/C581),0,F581/C581*100-100)</f>
        <v>-97.337114714982491</v>
      </c>
      <c r="J581" s="19">
        <f>IF(ISERROR(F581/E581),0,F581/E581*100)</f>
        <v>0</v>
      </c>
      <c r="K581" s="19">
        <f>IF(ISERROR(F581/D581),0,F581/D581*100)</f>
        <v>99.977681339119655</v>
      </c>
    </row>
    <row r="582" spans="1:11" ht="25.5">
      <c r="A582" s="26" t="s">
        <v>52</v>
      </c>
      <c r="B582" s="17" t="s">
        <v>53</v>
      </c>
      <c r="C582" s="18">
        <v>121119.75</v>
      </c>
      <c r="D582" s="18">
        <v>3226</v>
      </c>
      <c r="E582" s="18">
        <v>0</v>
      </c>
      <c r="F582" s="18">
        <v>3225.28</v>
      </c>
      <c r="G582" s="18">
        <f>F582-C582</f>
        <v>-117894.47</v>
      </c>
      <c r="H582" s="18">
        <f>E582-F582</f>
        <v>-3225.28</v>
      </c>
      <c r="I582" s="19">
        <f>IF(ISERROR(F582/C582),0,F582/C582*100-100)</f>
        <v>-97.337114714982491</v>
      </c>
      <c r="J582" s="19">
        <f>IF(ISERROR(F582/E582),0,F582/E582*100)</f>
        <v>0</v>
      </c>
      <c r="K582" s="19">
        <f>IF(ISERROR(F582/D582),0,F582/D582*100)</f>
        <v>99.977681339119655</v>
      </c>
    </row>
    <row r="583" spans="1:11" ht="25.5">
      <c r="A583" s="24" t="s">
        <v>158</v>
      </c>
      <c r="B583" s="17" t="s">
        <v>159</v>
      </c>
      <c r="C583" s="18">
        <v>16594503.130000001</v>
      </c>
      <c r="D583" s="18">
        <v>19340277</v>
      </c>
      <c r="E583" s="18">
        <v>16104078</v>
      </c>
      <c r="F583" s="18">
        <v>16141631.73</v>
      </c>
      <c r="G583" s="18">
        <f>F583-C583</f>
        <v>-452871.40000000037</v>
      </c>
      <c r="H583" s="18">
        <f>E583-F583</f>
        <v>-37553.730000000447</v>
      </c>
      <c r="I583" s="19">
        <f>IF(ISERROR(F583/C583),0,F583/C583*100-100)</f>
        <v>-2.7290446508234822</v>
      </c>
      <c r="J583" s="19">
        <f>IF(ISERROR(F583/E583),0,F583/E583*100)</f>
        <v>100.23319391523067</v>
      </c>
      <c r="K583" s="19">
        <f>IF(ISERROR(F583/D583),0,F583/D583*100)</f>
        <v>83.461223073485456</v>
      </c>
    </row>
    <row r="584" spans="1:11" ht="38.25">
      <c r="A584" s="25" t="s">
        <v>162</v>
      </c>
      <c r="B584" s="17" t="s">
        <v>163</v>
      </c>
      <c r="C584" s="18">
        <v>16594503.130000001</v>
      </c>
      <c r="D584" s="18">
        <v>19340277</v>
      </c>
      <c r="E584" s="18">
        <v>16104078</v>
      </c>
      <c r="F584" s="18">
        <v>16141631.73</v>
      </c>
      <c r="G584" s="18">
        <f>F584-C584</f>
        <v>-452871.40000000037</v>
      </c>
      <c r="H584" s="18">
        <f>E584-F584</f>
        <v>-37553.730000000447</v>
      </c>
      <c r="I584" s="19">
        <f>IF(ISERROR(F584/C584),0,F584/C584*100-100)</f>
        <v>-2.7290446508234822</v>
      </c>
      <c r="J584" s="19">
        <f>IF(ISERROR(F584/E584),0,F584/E584*100)</f>
        <v>100.23319391523067</v>
      </c>
      <c r="K584" s="19">
        <f>IF(ISERROR(F584/D584),0,F584/D584*100)</f>
        <v>83.461223073485456</v>
      </c>
    </row>
    <row r="585" spans="1:11">
      <c r="A585" s="16"/>
      <c r="B585" s="17" t="s">
        <v>58</v>
      </c>
      <c r="C585" s="18">
        <v>2828513.11</v>
      </c>
      <c r="D585" s="18">
        <v>-38216</v>
      </c>
      <c r="E585" s="18">
        <v>0</v>
      </c>
      <c r="F585" s="18">
        <v>4144809.16</v>
      </c>
      <c r="G585" s="18">
        <f>F585-C585</f>
        <v>1316296.0500000003</v>
      </c>
      <c r="H585" s="18">
        <f>E585-F585</f>
        <v>-4144809.16</v>
      </c>
      <c r="I585" s="19">
        <f>IF(ISERROR(F585/C585),0,F585/C585*100-100)</f>
        <v>46.536678417587382</v>
      </c>
      <c r="J585" s="19">
        <f>IF(ISERROR(F585/E585),0,F585/E585*100)</f>
        <v>0</v>
      </c>
      <c r="K585" s="19">
        <f>IF(ISERROR(F585/D585),0,F585/D585*100)</f>
        <v>-10845.743039564581</v>
      </c>
    </row>
    <row r="586" spans="1:11">
      <c r="A586" s="16" t="s">
        <v>59</v>
      </c>
      <c r="B586" s="17" t="s">
        <v>60</v>
      </c>
      <c r="C586" s="18">
        <v>-2828513.11</v>
      </c>
      <c r="D586" s="18">
        <v>38216</v>
      </c>
      <c r="E586" s="18">
        <v>0</v>
      </c>
      <c r="F586" s="18">
        <v>-4144809.16</v>
      </c>
      <c r="G586" s="18">
        <f>F586-C586</f>
        <v>-1316296.0500000003</v>
      </c>
      <c r="H586" s="18">
        <f>E586-F586</f>
        <v>4144809.16</v>
      </c>
      <c r="I586" s="19">
        <f>IF(ISERROR(F586/C586),0,F586/C586*100-100)</f>
        <v>46.536678417587382</v>
      </c>
      <c r="J586" s="19">
        <f>IF(ISERROR(F586/E586),0,F586/E586*100)</f>
        <v>0</v>
      </c>
      <c r="K586" s="19">
        <f>IF(ISERROR(F586/D586),0,F586/D586*100)</f>
        <v>-10845.743039564581</v>
      </c>
    </row>
    <row r="587" spans="1:11">
      <c r="A587" s="22" t="s">
        <v>61</v>
      </c>
      <c r="B587" s="17" t="s">
        <v>62</v>
      </c>
      <c r="C587" s="18">
        <v>-2828513.11</v>
      </c>
      <c r="D587" s="18">
        <v>38216</v>
      </c>
      <c r="E587" s="18">
        <v>0</v>
      </c>
      <c r="F587" s="18">
        <v>-4144809.16</v>
      </c>
      <c r="G587" s="18">
        <f>F587-C587</f>
        <v>-1316296.0500000003</v>
      </c>
      <c r="H587" s="18">
        <f>E587-F587</f>
        <v>4144809.16</v>
      </c>
      <c r="I587" s="19">
        <f>IF(ISERROR(F587/C587),0,F587/C587*100-100)</f>
        <v>46.536678417587382</v>
      </c>
      <c r="J587" s="19">
        <f>IF(ISERROR(F587/E587),0,F587/E587*100)</f>
        <v>0</v>
      </c>
      <c r="K587" s="19">
        <f>IF(ISERROR(F587/D587),0,F587/D587*100)</f>
        <v>-10845.743039564581</v>
      </c>
    </row>
    <row r="588" spans="1:11" ht="25.5">
      <c r="A588" s="23" t="s">
        <v>140</v>
      </c>
      <c r="B588" s="17" t="s">
        <v>141</v>
      </c>
      <c r="C588" s="18">
        <v>0</v>
      </c>
      <c r="D588" s="18">
        <v>38216</v>
      </c>
      <c r="E588" s="18">
        <v>0</v>
      </c>
      <c r="F588" s="18">
        <v>0</v>
      </c>
      <c r="G588" s="18">
        <f>F588-C588</f>
        <v>0</v>
      </c>
      <c r="H588" s="18">
        <f>E588-F588</f>
        <v>0</v>
      </c>
      <c r="I588" s="19">
        <f>IF(ISERROR(F588/C588),0,F588/C588*100-100)</f>
        <v>0</v>
      </c>
      <c r="J588" s="19">
        <f>IF(ISERROR(F588/E588),0,F588/E588*100)</f>
        <v>0</v>
      </c>
      <c r="K588" s="19">
        <f>IF(ISERROR(F588/D588),0,F588/D588*100)</f>
        <v>0</v>
      </c>
    </row>
    <row r="589" spans="1:11">
      <c r="A589" s="36" t="s">
        <v>495</v>
      </c>
      <c r="B589" s="28" t="s">
        <v>496</v>
      </c>
      <c r="C589" s="29"/>
      <c r="D589" s="29"/>
      <c r="E589" s="29"/>
      <c r="F589" s="29"/>
      <c r="G589" s="29"/>
      <c r="H589" s="29"/>
      <c r="I589" s="30"/>
      <c r="J589" s="30"/>
      <c r="K589" s="30"/>
    </row>
    <row r="590" spans="1:11">
      <c r="A590" s="16" t="s">
        <v>20</v>
      </c>
      <c r="B590" s="17" t="s">
        <v>21</v>
      </c>
      <c r="C590" s="18">
        <v>35225749.850000001</v>
      </c>
      <c r="D590" s="18">
        <v>42745201</v>
      </c>
      <c r="E590" s="18">
        <v>24680034</v>
      </c>
      <c r="F590" s="18">
        <v>42752680.939999998</v>
      </c>
      <c r="G590" s="18">
        <f>F590-C590</f>
        <v>7526931.0899999961</v>
      </c>
      <c r="H590" s="18">
        <f>E590-F590</f>
        <v>-18072646.939999998</v>
      </c>
      <c r="I590" s="19">
        <f>IF(ISERROR(F590/C590),0,F590/C590*100-100)</f>
        <v>21.367695853321905</v>
      </c>
      <c r="J590" s="19">
        <f>IF(ISERROR(F590/E590),0,F590/E590*100)</f>
        <v>173.2278040621824</v>
      </c>
      <c r="K590" s="19">
        <f>IF(ISERROR(F590/D590),0,F590/D590*100)</f>
        <v>100.01749890005196</v>
      </c>
    </row>
    <row r="591" spans="1:11" ht="25.5">
      <c r="A591" s="22" t="s">
        <v>22</v>
      </c>
      <c r="B591" s="17" t="s">
        <v>23</v>
      </c>
      <c r="C591" s="18">
        <v>50842.85</v>
      </c>
      <c r="D591" s="18">
        <v>42498</v>
      </c>
      <c r="E591" s="18">
        <v>33750</v>
      </c>
      <c r="F591" s="18">
        <v>49977.94</v>
      </c>
      <c r="G591" s="18">
        <f>F591-C591</f>
        <v>-864.90999999999622</v>
      </c>
      <c r="H591" s="18">
        <f>E591-F591</f>
        <v>-16227.940000000002</v>
      </c>
      <c r="I591" s="19">
        <f>IF(ISERROR(F591/C591),0,F591/C591*100-100)</f>
        <v>-1.7011438186490295</v>
      </c>
      <c r="J591" s="19">
        <f>IF(ISERROR(F591/E591),0,F591/E591*100)</f>
        <v>148.08278518518517</v>
      </c>
      <c r="K591" s="19">
        <f>IF(ISERROR(F591/D591),0,F591/D591*100)</f>
        <v>117.60068709115723</v>
      </c>
    </row>
    <row r="592" spans="1:11">
      <c r="A592" s="22" t="s">
        <v>24</v>
      </c>
      <c r="B592" s="17" t="s">
        <v>25</v>
      </c>
      <c r="C592" s="18">
        <v>35174907</v>
      </c>
      <c r="D592" s="18">
        <v>42702703</v>
      </c>
      <c r="E592" s="18">
        <v>24646284</v>
      </c>
      <c r="F592" s="18">
        <v>42702703</v>
      </c>
      <c r="G592" s="18">
        <f>F592-C592</f>
        <v>7527796</v>
      </c>
      <c r="H592" s="18">
        <f>E592-F592</f>
        <v>-18056419</v>
      </c>
      <c r="I592" s="19">
        <f>IF(ISERROR(F592/C592),0,F592/C592*100-100)</f>
        <v>21.401040235870411</v>
      </c>
      <c r="J592" s="19">
        <f>IF(ISERROR(F592/E592),0,F592/E592*100)</f>
        <v>173.26223701715034</v>
      </c>
      <c r="K592" s="19">
        <f>IF(ISERROR(F592/D592),0,F592/D592*100)</f>
        <v>100</v>
      </c>
    </row>
    <row r="593" spans="1:11">
      <c r="A593" s="23" t="s">
        <v>26</v>
      </c>
      <c r="B593" s="17" t="s">
        <v>27</v>
      </c>
      <c r="C593" s="18">
        <v>35174907</v>
      </c>
      <c r="D593" s="18">
        <v>42702703</v>
      </c>
      <c r="E593" s="18">
        <v>24646284</v>
      </c>
      <c r="F593" s="18">
        <v>42702703</v>
      </c>
      <c r="G593" s="18">
        <f>F593-C593</f>
        <v>7527796</v>
      </c>
      <c r="H593" s="18">
        <f>E593-F593</f>
        <v>-18056419</v>
      </c>
      <c r="I593" s="19">
        <f>IF(ISERROR(F593/C593),0,F593/C593*100-100)</f>
        <v>21.401040235870411</v>
      </c>
      <c r="J593" s="19">
        <f>IF(ISERROR(F593/E593),0,F593/E593*100)</f>
        <v>173.26223701715034</v>
      </c>
      <c r="K593" s="19">
        <f>IF(ISERROR(F593/D593),0,F593/D593*100)</f>
        <v>100</v>
      </c>
    </row>
    <row r="594" spans="1:11">
      <c r="A594" s="16" t="s">
        <v>28</v>
      </c>
      <c r="B594" s="17" t="s">
        <v>29</v>
      </c>
      <c r="C594" s="18">
        <v>18766878.190000001</v>
      </c>
      <c r="D594" s="18">
        <v>42745201</v>
      </c>
      <c r="E594" s="18">
        <v>24680034</v>
      </c>
      <c r="F594" s="18">
        <v>27219457.149999999</v>
      </c>
      <c r="G594" s="18">
        <f>F594-C594</f>
        <v>8452578.9599999972</v>
      </c>
      <c r="H594" s="18">
        <f>E594-F594</f>
        <v>-2539423.1499999985</v>
      </c>
      <c r="I594" s="19">
        <f>IF(ISERROR(F594/C594),0,F594/C594*100-100)</f>
        <v>45.03987756740483</v>
      </c>
      <c r="J594" s="19">
        <f>IF(ISERROR(F594/E594),0,F594/E594*100)</f>
        <v>110.28938270506434</v>
      </c>
      <c r="K594" s="19">
        <f>IF(ISERROR(F594/D594),0,F594/D594*100)</f>
        <v>63.678393160439228</v>
      </c>
    </row>
    <row r="595" spans="1:11">
      <c r="A595" s="22" t="s">
        <v>30</v>
      </c>
      <c r="B595" s="17" t="s">
        <v>31</v>
      </c>
      <c r="C595" s="18">
        <v>18766878.190000001</v>
      </c>
      <c r="D595" s="18">
        <v>42745201</v>
      </c>
      <c r="E595" s="18">
        <v>24680034</v>
      </c>
      <c r="F595" s="18">
        <v>27219457.149999999</v>
      </c>
      <c r="G595" s="18">
        <f>F595-C595</f>
        <v>8452578.9599999972</v>
      </c>
      <c r="H595" s="18">
        <f>E595-F595</f>
        <v>-2539423.1499999985</v>
      </c>
      <c r="I595" s="19">
        <f>IF(ISERROR(F595/C595),0,F595/C595*100-100)</f>
        <v>45.03987756740483</v>
      </c>
      <c r="J595" s="19">
        <f>IF(ISERROR(F595/E595),0,F595/E595*100)</f>
        <v>110.28938270506434</v>
      </c>
      <c r="K595" s="19">
        <f>IF(ISERROR(F595/D595),0,F595/D595*100)</f>
        <v>63.678393160439228</v>
      </c>
    </row>
    <row r="596" spans="1:11">
      <c r="A596" s="23" t="s">
        <v>32</v>
      </c>
      <c r="B596" s="17" t="s">
        <v>33</v>
      </c>
      <c r="C596" s="18">
        <v>1073252.8600000001</v>
      </c>
      <c r="D596" s="18">
        <v>3894185</v>
      </c>
      <c r="E596" s="18">
        <v>1155034</v>
      </c>
      <c r="F596" s="18">
        <v>1431026.15</v>
      </c>
      <c r="G596" s="18">
        <f>F596-C596</f>
        <v>357773.2899999998</v>
      </c>
      <c r="H596" s="18">
        <f>E596-F596</f>
        <v>-275992.14999999991</v>
      </c>
      <c r="I596" s="19">
        <f>IF(ISERROR(F596/C596),0,F596/C596*100-100)</f>
        <v>33.335414545273125</v>
      </c>
      <c r="J596" s="19">
        <f>IF(ISERROR(F596/E596),0,F596/E596*100)</f>
        <v>123.89472084804429</v>
      </c>
      <c r="K596" s="19">
        <f>IF(ISERROR(F596/D596),0,F596/D596*100)</f>
        <v>36.747770072556904</v>
      </c>
    </row>
    <row r="597" spans="1:11">
      <c r="A597" s="24" t="s">
        <v>34</v>
      </c>
      <c r="B597" s="17" t="s">
        <v>35</v>
      </c>
      <c r="C597" s="18">
        <v>94469.759999999995</v>
      </c>
      <c r="D597" s="18">
        <v>0</v>
      </c>
      <c r="E597" s="18">
        <v>104478</v>
      </c>
      <c r="F597" s="18">
        <v>0</v>
      </c>
      <c r="G597" s="18">
        <f>F597-C597</f>
        <v>-94469.759999999995</v>
      </c>
      <c r="H597" s="18">
        <f>E597-F597</f>
        <v>104478</v>
      </c>
      <c r="I597" s="19">
        <f>IF(ISERROR(F597/C597),0,F597/C597*100-100)</f>
        <v>-100</v>
      </c>
      <c r="J597" s="19">
        <f>IF(ISERROR(F597/E597),0,F597/E597*100)</f>
        <v>0</v>
      </c>
      <c r="K597" s="19">
        <f>IF(ISERROR(F597/D597),0,F597/D597*100)</f>
        <v>0</v>
      </c>
    </row>
    <row r="598" spans="1:11">
      <c r="A598" s="24" t="s">
        <v>36</v>
      </c>
      <c r="B598" s="17" t="s">
        <v>37</v>
      </c>
      <c r="C598" s="18">
        <v>978783.1</v>
      </c>
      <c r="D598" s="18">
        <v>3894185</v>
      </c>
      <c r="E598" s="18">
        <v>1050556</v>
      </c>
      <c r="F598" s="18">
        <v>1431026.15</v>
      </c>
      <c r="G598" s="18">
        <f>F598-C598</f>
        <v>452243.04999999993</v>
      </c>
      <c r="H598" s="18">
        <f>E598-F598</f>
        <v>-380470.14999999991</v>
      </c>
      <c r="I598" s="19">
        <f>IF(ISERROR(F598/C598),0,F598/C598*100-100)</f>
        <v>46.204623884494936</v>
      </c>
      <c r="J598" s="19">
        <f>IF(ISERROR(F598/E598),0,F598/E598*100)</f>
        <v>136.21607510689577</v>
      </c>
      <c r="K598" s="19">
        <f>IF(ISERROR(F598/D598),0,F598/D598*100)</f>
        <v>36.747770072556904</v>
      </c>
    </row>
    <row r="599" spans="1:11">
      <c r="A599" s="23" t="s">
        <v>40</v>
      </c>
      <c r="B599" s="17" t="s">
        <v>41</v>
      </c>
      <c r="C599" s="18">
        <v>0</v>
      </c>
      <c r="D599" s="18">
        <v>162100</v>
      </c>
      <c r="E599" s="18">
        <v>75000</v>
      </c>
      <c r="F599" s="18">
        <v>146575</v>
      </c>
      <c r="G599" s="18">
        <f>F599-C599</f>
        <v>146575</v>
      </c>
      <c r="H599" s="18">
        <f>E599-F599</f>
        <v>-71575</v>
      </c>
      <c r="I599" s="19">
        <f>IF(ISERROR(F599/C599),0,F599/C599*100-100)</f>
        <v>0</v>
      </c>
      <c r="J599" s="19">
        <f>IF(ISERROR(F599/E599),0,F599/E599*100)</f>
        <v>195.43333333333334</v>
      </c>
      <c r="K599" s="19">
        <f>IF(ISERROR(F599/D599),0,F599/D599*100)</f>
        <v>90.422578655151142</v>
      </c>
    </row>
    <row r="600" spans="1:11">
      <c r="A600" s="24" t="s">
        <v>42</v>
      </c>
      <c r="B600" s="17" t="s">
        <v>43</v>
      </c>
      <c r="C600" s="18">
        <v>0</v>
      </c>
      <c r="D600" s="18">
        <v>162100</v>
      </c>
      <c r="E600" s="18">
        <v>75000</v>
      </c>
      <c r="F600" s="18">
        <v>146575</v>
      </c>
      <c r="G600" s="18">
        <f>F600-C600</f>
        <v>146575</v>
      </c>
      <c r="H600" s="18">
        <f>E600-F600</f>
        <v>-71575</v>
      </c>
      <c r="I600" s="19">
        <f>IF(ISERROR(F600/C600),0,F600/C600*100-100)</f>
        <v>0</v>
      </c>
      <c r="J600" s="19">
        <f>IF(ISERROR(F600/E600),0,F600/E600*100)</f>
        <v>195.43333333333334</v>
      </c>
      <c r="K600" s="19">
        <f>IF(ISERROR(F600/D600),0,F600/D600*100)</f>
        <v>90.422578655151142</v>
      </c>
    </row>
    <row r="601" spans="1:11" ht="25.5">
      <c r="A601" s="23" t="s">
        <v>70</v>
      </c>
      <c r="B601" s="17" t="s">
        <v>71</v>
      </c>
      <c r="C601" s="18">
        <v>0</v>
      </c>
      <c r="D601" s="18">
        <v>146613</v>
      </c>
      <c r="E601" s="18">
        <v>0</v>
      </c>
      <c r="F601" s="18">
        <v>0</v>
      </c>
      <c r="G601" s="18">
        <f>F601-C601</f>
        <v>0</v>
      </c>
      <c r="H601" s="18">
        <f>E601-F601</f>
        <v>0</v>
      </c>
      <c r="I601" s="19">
        <f>IF(ISERROR(F601/C601),0,F601/C601*100-100)</f>
        <v>0</v>
      </c>
      <c r="J601" s="19">
        <f>IF(ISERROR(F601/E601),0,F601/E601*100)</f>
        <v>0</v>
      </c>
      <c r="K601" s="19">
        <f>IF(ISERROR(F601/D601),0,F601/D601*100)</f>
        <v>0</v>
      </c>
    </row>
    <row r="602" spans="1:11">
      <c r="A602" s="24" t="s">
        <v>72</v>
      </c>
      <c r="B602" s="17" t="s">
        <v>73</v>
      </c>
      <c r="C602" s="18">
        <v>0</v>
      </c>
      <c r="D602" s="18">
        <v>146613</v>
      </c>
      <c r="E602" s="18">
        <v>0</v>
      </c>
      <c r="F602" s="18">
        <v>0</v>
      </c>
      <c r="G602" s="18">
        <f>F602-C602</f>
        <v>0</v>
      </c>
      <c r="H602" s="18">
        <f>E602-F602</f>
        <v>0</v>
      </c>
      <c r="I602" s="19">
        <f>IF(ISERROR(F602/C602),0,F602/C602*100-100)</f>
        <v>0</v>
      </c>
      <c r="J602" s="19">
        <f>IF(ISERROR(F602/E602),0,F602/E602*100)</f>
        <v>0</v>
      </c>
      <c r="K602" s="19">
        <f>IF(ISERROR(F602/D602),0,F602/D602*100)</f>
        <v>0</v>
      </c>
    </row>
    <row r="603" spans="1:11" ht="25.5">
      <c r="A603" s="23" t="s">
        <v>46</v>
      </c>
      <c r="B603" s="17" t="s">
        <v>47</v>
      </c>
      <c r="C603" s="18">
        <v>17693625.329999998</v>
      </c>
      <c r="D603" s="18">
        <v>38542303</v>
      </c>
      <c r="E603" s="18">
        <v>23450000</v>
      </c>
      <c r="F603" s="18">
        <v>25641856</v>
      </c>
      <c r="G603" s="18">
        <f>F603-C603</f>
        <v>7948230.6700000018</v>
      </c>
      <c r="H603" s="18">
        <f>E603-F603</f>
        <v>-2191856</v>
      </c>
      <c r="I603" s="19">
        <f>IF(ISERROR(F603/C603),0,F603/C603*100-100)</f>
        <v>44.921436516029161</v>
      </c>
      <c r="J603" s="19">
        <f>IF(ISERROR(F603/E603),0,F603/E603*100)</f>
        <v>109.34693390191899</v>
      </c>
      <c r="K603" s="19">
        <f>IF(ISERROR(F603/D603),0,F603/D603*100)</f>
        <v>66.529122559178674</v>
      </c>
    </row>
    <row r="604" spans="1:11" ht="25.5">
      <c r="A604" s="24" t="s">
        <v>158</v>
      </c>
      <c r="B604" s="17" t="s">
        <v>159</v>
      </c>
      <c r="C604" s="18">
        <v>17693625.329999998</v>
      </c>
      <c r="D604" s="18">
        <v>38542303</v>
      </c>
      <c r="E604" s="18">
        <v>23450000</v>
      </c>
      <c r="F604" s="18">
        <v>25641856</v>
      </c>
      <c r="G604" s="18">
        <f>F604-C604</f>
        <v>7948230.6700000018</v>
      </c>
      <c r="H604" s="18">
        <f>E604-F604</f>
        <v>-2191856</v>
      </c>
      <c r="I604" s="19">
        <f>IF(ISERROR(F604/C604),0,F604/C604*100-100)</f>
        <v>44.921436516029161</v>
      </c>
      <c r="J604" s="19">
        <f>IF(ISERROR(F604/E604),0,F604/E604*100)</f>
        <v>109.34693390191899</v>
      </c>
      <c r="K604" s="19">
        <f>IF(ISERROR(F604/D604),0,F604/D604*100)</f>
        <v>66.529122559178674</v>
      </c>
    </row>
    <row r="605" spans="1:11" ht="38.25">
      <c r="A605" s="25" t="s">
        <v>162</v>
      </c>
      <c r="B605" s="17" t="s">
        <v>163</v>
      </c>
      <c r="C605" s="18">
        <v>17693625.329999998</v>
      </c>
      <c r="D605" s="18">
        <v>38542303</v>
      </c>
      <c r="E605" s="18">
        <v>23450000</v>
      </c>
      <c r="F605" s="18">
        <v>25641856</v>
      </c>
      <c r="G605" s="18">
        <f>F605-C605</f>
        <v>7948230.6700000018</v>
      </c>
      <c r="H605" s="18">
        <f>E605-F605</f>
        <v>-2191856</v>
      </c>
      <c r="I605" s="19">
        <f>IF(ISERROR(F605/C605),0,F605/C605*100-100)</f>
        <v>44.921436516029161</v>
      </c>
      <c r="J605" s="19">
        <f>IF(ISERROR(F605/E605),0,F605/E605*100)</f>
        <v>109.34693390191899</v>
      </c>
      <c r="K605" s="19">
        <f>IF(ISERROR(F605/D605),0,F605/D605*100)</f>
        <v>66.529122559178674</v>
      </c>
    </row>
    <row r="606" spans="1:11">
      <c r="A606" s="16"/>
      <c r="B606" s="17" t="s">
        <v>58</v>
      </c>
      <c r="C606" s="18">
        <v>16458871.66</v>
      </c>
      <c r="D606" s="18">
        <v>0</v>
      </c>
      <c r="E606" s="18">
        <v>0</v>
      </c>
      <c r="F606" s="18">
        <v>15533223.789999999</v>
      </c>
      <c r="G606" s="18">
        <f>F606-C606</f>
        <v>-925647.87000000104</v>
      </c>
      <c r="H606" s="18">
        <f>E606-F606</f>
        <v>-15533223.789999999</v>
      </c>
      <c r="I606" s="19">
        <f>IF(ISERROR(F606/C606),0,F606/C606*100-100)</f>
        <v>-5.6240056373341929</v>
      </c>
      <c r="J606" s="19">
        <f>IF(ISERROR(F606/E606),0,F606/E606*100)</f>
        <v>0</v>
      </c>
      <c r="K606" s="19">
        <f>IF(ISERROR(F606/D606),0,F606/D606*100)</f>
        <v>0</v>
      </c>
    </row>
    <row r="607" spans="1:11">
      <c r="A607" s="16" t="s">
        <v>59</v>
      </c>
      <c r="B607" s="17" t="s">
        <v>60</v>
      </c>
      <c r="C607" s="18">
        <v>-16458871.66</v>
      </c>
      <c r="D607" s="18">
        <v>0</v>
      </c>
      <c r="E607" s="18">
        <v>0</v>
      </c>
      <c r="F607" s="18">
        <v>-15533223.789999999</v>
      </c>
      <c r="G607" s="18">
        <f>F607-C607</f>
        <v>925647.87000000104</v>
      </c>
      <c r="H607" s="18">
        <f>E607-F607</f>
        <v>15533223.789999999</v>
      </c>
      <c r="I607" s="19">
        <f>IF(ISERROR(F607/C607),0,F607/C607*100-100)</f>
        <v>-5.6240056373341929</v>
      </c>
      <c r="J607" s="19">
        <f>IF(ISERROR(F607/E607),0,F607/E607*100)</f>
        <v>0</v>
      </c>
      <c r="K607" s="19">
        <f>IF(ISERROR(F607/D607),0,F607/D607*100)</f>
        <v>0</v>
      </c>
    </row>
    <row r="608" spans="1:11">
      <c r="A608" s="22" t="s">
        <v>61</v>
      </c>
      <c r="B608" s="17" t="s">
        <v>62</v>
      </c>
      <c r="C608" s="18">
        <v>-16458871.66</v>
      </c>
      <c r="D608" s="18">
        <v>0</v>
      </c>
      <c r="E608" s="18">
        <v>0</v>
      </c>
      <c r="F608" s="18">
        <v>-15533223.789999999</v>
      </c>
      <c r="G608" s="18">
        <f>F608-C608</f>
        <v>925647.87000000104</v>
      </c>
      <c r="H608" s="18">
        <f>E608-F608</f>
        <v>15533223.789999999</v>
      </c>
      <c r="I608" s="19">
        <f>IF(ISERROR(F608/C608),0,F608/C608*100-100)</f>
        <v>-5.6240056373341929</v>
      </c>
      <c r="J608" s="19">
        <f>IF(ISERROR(F608/E608),0,F608/E608*100)</f>
        <v>0</v>
      </c>
      <c r="K608" s="19">
        <f>IF(ISERROR(F608/D608),0,F608/D608*100)</f>
        <v>0</v>
      </c>
    </row>
    <row r="609" spans="1:11">
      <c r="A609" s="36" t="s">
        <v>497</v>
      </c>
      <c r="B609" s="28" t="s">
        <v>498</v>
      </c>
      <c r="C609" s="29"/>
      <c r="D609" s="29"/>
      <c r="E609" s="29"/>
      <c r="F609" s="29"/>
      <c r="G609" s="29"/>
      <c r="H609" s="29"/>
      <c r="I609" s="30"/>
      <c r="J609" s="30"/>
      <c r="K609" s="30"/>
    </row>
    <row r="610" spans="1:11">
      <c r="A610" s="16" t="s">
        <v>20</v>
      </c>
      <c r="B610" s="17" t="s">
        <v>21</v>
      </c>
      <c r="C610" s="18">
        <v>215992</v>
      </c>
      <c r="D610" s="18">
        <v>215992</v>
      </c>
      <c r="E610" s="18">
        <v>215992</v>
      </c>
      <c r="F610" s="18">
        <v>215992</v>
      </c>
      <c r="G610" s="18">
        <f>F610-C610</f>
        <v>0</v>
      </c>
      <c r="H610" s="18">
        <f>E610-F610</f>
        <v>0</v>
      </c>
      <c r="I610" s="19">
        <f>IF(ISERROR(F610/C610),0,F610/C610*100-100)</f>
        <v>0</v>
      </c>
      <c r="J610" s="19">
        <f>IF(ISERROR(F610/E610),0,F610/E610*100)</f>
        <v>100</v>
      </c>
      <c r="K610" s="19">
        <f>IF(ISERROR(F610/D610),0,F610/D610*100)</f>
        <v>100</v>
      </c>
    </row>
    <row r="611" spans="1:11">
      <c r="A611" s="22" t="s">
        <v>24</v>
      </c>
      <c r="B611" s="17" t="s">
        <v>25</v>
      </c>
      <c r="C611" s="18">
        <v>215992</v>
      </c>
      <c r="D611" s="18">
        <v>215992</v>
      </c>
      <c r="E611" s="18">
        <v>215992</v>
      </c>
      <c r="F611" s="18">
        <v>215992</v>
      </c>
      <c r="G611" s="18">
        <f>F611-C611</f>
        <v>0</v>
      </c>
      <c r="H611" s="18">
        <f>E611-F611</f>
        <v>0</v>
      </c>
      <c r="I611" s="19">
        <f>IF(ISERROR(F611/C611),0,F611/C611*100-100)</f>
        <v>0</v>
      </c>
      <c r="J611" s="19">
        <f>IF(ISERROR(F611/E611),0,F611/E611*100)</f>
        <v>100</v>
      </c>
      <c r="K611" s="19">
        <f>IF(ISERROR(F611/D611),0,F611/D611*100)</f>
        <v>100</v>
      </c>
    </row>
    <row r="612" spans="1:11">
      <c r="A612" s="23" t="s">
        <v>26</v>
      </c>
      <c r="B612" s="17" t="s">
        <v>27</v>
      </c>
      <c r="C612" s="18">
        <v>215992</v>
      </c>
      <c r="D612" s="18">
        <v>215992</v>
      </c>
      <c r="E612" s="18">
        <v>215992</v>
      </c>
      <c r="F612" s="18">
        <v>215992</v>
      </c>
      <c r="G612" s="18">
        <f>F612-C612</f>
        <v>0</v>
      </c>
      <c r="H612" s="18">
        <f>E612-F612</f>
        <v>0</v>
      </c>
      <c r="I612" s="19">
        <f>IF(ISERROR(F612/C612),0,F612/C612*100-100)</f>
        <v>0</v>
      </c>
      <c r="J612" s="19">
        <f>IF(ISERROR(F612/E612),0,F612/E612*100)</f>
        <v>100</v>
      </c>
      <c r="K612" s="19">
        <f>IF(ISERROR(F612/D612),0,F612/D612*100)</f>
        <v>100</v>
      </c>
    </row>
    <row r="613" spans="1:11">
      <c r="A613" s="16" t="s">
        <v>28</v>
      </c>
      <c r="B613" s="17" t="s">
        <v>29</v>
      </c>
      <c r="C613" s="18">
        <v>215992</v>
      </c>
      <c r="D613" s="18">
        <v>215992</v>
      </c>
      <c r="E613" s="18">
        <v>215992</v>
      </c>
      <c r="F613" s="18">
        <v>215992</v>
      </c>
      <c r="G613" s="18">
        <f>F613-C613</f>
        <v>0</v>
      </c>
      <c r="H613" s="18">
        <f>E613-F613</f>
        <v>0</v>
      </c>
      <c r="I613" s="19">
        <f>IF(ISERROR(F613/C613),0,F613/C613*100-100)</f>
        <v>0</v>
      </c>
      <c r="J613" s="19">
        <f>IF(ISERROR(F613/E613),0,F613/E613*100)</f>
        <v>100</v>
      </c>
      <c r="K613" s="19">
        <f>IF(ISERROR(F613/D613),0,F613/D613*100)</f>
        <v>100</v>
      </c>
    </row>
    <row r="614" spans="1:11">
      <c r="A614" s="22" t="s">
        <v>30</v>
      </c>
      <c r="B614" s="17" t="s">
        <v>31</v>
      </c>
      <c r="C614" s="18">
        <v>215992</v>
      </c>
      <c r="D614" s="18">
        <v>215992</v>
      </c>
      <c r="E614" s="18">
        <v>215992</v>
      </c>
      <c r="F614" s="18">
        <v>215992</v>
      </c>
      <c r="G614" s="18">
        <f>F614-C614</f>
        <v>0</v>
      </c>
      <c r="H614" s="18">
        <f>E614-F614</f>
        <v>0</v>
      </c>
      <c r="I614" s="19">
        <f>IF(ISERROR(F614/C614),0,F614/C614*100-100)</f>
        <v>0</v>
      </c>
      <c r="J614" s="19">
        <f>IF(ISERROR(F614/E614),0,F614/E614*100)</f>
        <v>100</v>
      </c>
      <c r="K614" s="19">
        <f>IF(ISERROR(F614/D614),0,F614/D614*100)</f>
        <v>100</v>
      </c>
    </row>
    <row r="615" spans="1:11" ht="25.5">
      <c r="A615" s="23" t="s">
        <v>46</v>
      </c>
      <c r="B615" s="17" t="s">
        <v>47</v>
      </c>
      <c r="C615" s="18">
        <v>215992</v>
      </c>
      <c r="D615" s="18">
        <v>215992</v>
      </c>
      <c r="E615" s="18">
        <v>215992</v>
      </c>
      <c r="F615" s="18">
        <v>215992</v>
      </c>
      <c r="G615" s="18">
        <f>F615-C615</f>
        <v>0</v>
      </c>
      <c r="H615" s="18">
        <f>E615-F615</f>
        <v>0</v>
      </c>
      <c r="I615" s="19">
        <f>IF(ISERROR(F615/C615),0,F615/C615*100-100)</f>
        <v>0</v>
      </c>
      <c r="J615" s="19">
        <f>IF(ISERROR(F615/E615),0,F615/E615*100)</f>
        <v>100</v>
      </c>
      <c r="K615" s="19">
        <f>IF(ISERROR(F615/D615),0,F615/D615*100)</f>
        <v>100</v>
      </c>
    </row>
    <row r="616" spans="1:11" ht="25.5">
      <c r="A616" s="24" t="s">
        <v>158</v>
      </c>
      <c r="B616" s="17" t="s">
        <v>159</v>
      </c>
      <c r="C616" s="18">
        <v>215992</v>
      </c>
      <c r="D616" s="18">
        <v>215992</v>
      </c>
      <c r="E616" s="18">
        <v>215992</v>
      </c>
      <c r="F616" s="18">
        <v>215992</v>
      </c>
      <c r="G616" s="18">
        <f>F616-C616</f>
        <v>0</v>
      </c>
      <c r="H616" s="18">
        <f>E616-F616</f>
        <v>0</v>
      </c>
      <c r="I616" s="19">
        <f>IF(ISERROR(F616/C616),0,F616/C616*100-100)</f>
        <v>0</v>
      </c>
      <c r="J616" s="19">
        <f>IF(ISERROR(F616/E616),0,F616/E616*100)</f>
        <v>100</v>
      </c>
      <c r="K616" s="19">
        <f>IF(ISERROR(F616/D616),0,F616/D616*100)</f>
        <v>100</v>
      </c>
    </row>
    <row r="617" spans="1:11" ht="38.25">
      <c r="A617" s="25" t="s">
        <v>162</v>
      </c>
      <c r="B617" s="17" t="s">
        <v>163</v>
      </c>
      <c r="C617" s="18">
        <v>215992</v>
      </c>
      <c r="D617" s="18">
        <v>215992</v>
      </c>
      <c r="E617" s="18">
        <v>215992</v>
      </c>
      <c r="F617" s="18">
        <v>215992</v>
      </c>
      <c r="G617" s="18">
        <f>F617-C617</f>
        <v>0</v>
      </c>
      <c r="H617" s="18">
        <f>E617-F617</f>
        <v>0</v>
      </c>
      <c r="I617" s="19">
        <f>IF(ISERROR(F617/C617),0,F617/C617*100-100)</f>
        <v>0</v>
      </c>
      <c r="J617" s="19">
        <f>IF(ISERROR(F617/E617),0,F617/E617*100)</f>
        <v>100</v>
      </c>
      <c r="K617" s="19">
        <f>IF(ISERROR(F617/D617),0,F617/D617*100)</f>
        <v>100</v>
      </c>
    </row>
    <row r="618" spans="1:11">
      <c r="A618" s="36" t="s">
        <v>499</v>
      </c>
      <c r="B618" s="28" t="s">
        <v>500</v>
      </c>
      <c r="C618" s="29"/>
      <c r="D618" s="29"/>
      <c r="E618" s="29"/>
      <c r="F618" s="29"/>
      <c r="G618" s="29"/>
      <c r="H618" s="29"/>
      <c r="I618" s="30"/>
      <c r="J618" s="30"/>
      <c r="K618" s="30"/>
    </row>
    <row r="619" spans="1:11">
      <c r="A619" s="16" t="s">
        <v>20</v>
      </c>
      <c r="B619" s="17" t="s">
        <v>21</v>
      </c>
      <c r="C619" s="18">
        <v>4298230</v>
      </c>
      <c r="D619" s="18">
        <v>11249399</v>
      </c>
      <c r="E619" s="18">
        <v>5826862</v>
      </c>
      <c r="F619" s="18">
        <v>10950345</v>
      </c>
      <c r="G619" s="18">
        <f>F619-C619</f>
        <v>6652115</v>
      </c>
      <c r="H619" s="18">
        <f>E619-F619</f>
        <v>-5123483</v>
      </c>
      <c r="I619" s="19">
        <f>IF(ISERROR(F619/C619),0,F619/C619*100-100)</f>
        <v>154.76405404084937</v>
      </c>
      <c r="J619" s="19">
        <f>IF(ISERROR(F619/E619),0,F619/E619*100)</f>
        <v>187.92868271120889</v>
      </c>
      <c r="K619" s="19">
        <f>IF(ISERROR(F619/D619),0,F619/D619*100)</f>
        <v>97.341600204597597</v>
      </c>
    </row>
    <row r="620" spans="1:11">
      <c r="A620" s="22" t="s">
        <v>84</v>
      </c>
      <c r="B620" s="17" t="s">
        <v>85</v>
      </c>
      <c r="C620" s="18">
        <v>1424686</v>
      </c>
      <c r="D620" s="18">
        <v>4789007</v>
      </c>
      <c r="E620" s="18">
        <v>3105662</v>
      </c>
      <c r="F620" s="18">
        <v>4489953</v>
      </c>
      <c r="G620" s="18">
        <f>F620-C620</f>
        <v>3065267</v>
      </c>
      <c r="H620" s="18">
        <f>E620-F620</f>
        <v>-1384291</v>
      </c>
      <c r="I620" s="19">
        <f>IF(ISERROR(F620/C620),0,F620/C620*100-100)</f>
        <v>215.15386548334158</v>
      </c>
      <c r="J620" s="19">
        <f>IF(ISERROR(F620/E620),0,F620/E620*100)</f>
        <v>144.57313770783813</v>
      </c>
      <c r="K620" s="19">
        <f>IF(ISERROR(F620/D620),0,F620/D620*100)</f>
        <v>93.755406914209985</v>
      </c>
    </row>
    <row r="621" spans="1:11">
      <c r="A621" s="23" t="s">
        <v>86</v>
      </c>
      <c r="B621" s="17" t="s">
        <v>87</v>
      </c>
      <c r="C621" s="18">
        <v>1424686</v>
      </c>
      <c r="D621" s="18">
        <v>4789007</v>
      </c>
      <c r="E621" s="18">
        <v>3105662</v>
      </c>
      <c r="F621" s="18">
        <v>4489953</v>
      </c>
      <c r="G621" s="18">
        <f>F621-C621</f>
        <v>3065267</v>
      </c>
      <c r="H621" s="18">
        <f>E621-F621</f>
        <v>-1384291</v>
      </c>
      <c r="I621" s="19">
        <f>IF(ISERROR(F621/C621),0,F621/C621*100-100)</f>
        <v>215.15386548334158</v>
      </c>
      <c r="J621" s="19">
        <f>IF(ISERROR(F621/E621),0,F621/E621*100)</f>
        <v>144.57313770783813</v>
      </c>
      <c r="K621" s="19">
        <f>IF(ISERROR(F621/D621),0,F621/D621*100)</f>
        <v>93.755406914209985</v>
      </c>
    </row>
    <row r="622" spans="1:11">
      <c r="A622" s="24" t="s">
        <v>88</v>
      </c>
      <c r="B622" s="17" t="s">
        <v>89</v>
      </c>
      <c r="C622" s="18">
        <v>1424686</v>
      </c>
      <c r="D622" s="18">
        <v>4789007</v>
      </c>
      <c r="E622" s="18">
        <v>3105662</v>
      </c>
      <c r="F622" s="18">
        <v>4489953</v>
      </c>
      <c r="G622" s="18">
        <f>F622-C622</f>
        <v>3065267</v>
      </c>
      <c r="H622" s="18">
        <f>E622-F622</f>
        <v>-1384291</v>
      </c>
      <c r="I622" s="19">
        <f>IF(ISERROR(F622/C622),0,F622/C622*100-100)</f>
        <v>215.15386548334158</v>
      </c>
      <c r="J622" s="19">
        <f>IF(ISERROR(F622/E622),0,F622/E622*100)</f>
        <v>144.57313770783813</v>
      </c>
      <c r="K622" s="19">
        <f>IF(ISERROR(F622/D622),0,F622/D622*100)</f>
        <v>93.755406914209985</v>
      </c>
    </row>
    <row r="623" spans="1:11" ht="25.5">
      <c r="A623" s="25" t="s">
        <v>90</v>
      </c>
      <c r="B623" s="17" t="s">
        <v>91</v>
      </c>
      <c r="C623" s="18">
        <v>1424686</v>
      </c>
      <c r="D623" s="18">
        <v>4789007</v>
      </c>
      <c r="E623" s="18">
        <v>3105662</v>
      </c>
      <c r="F623" s="18">
        <v>4489953</v>
      </c>
      <c r="G623" s="18">
        <f>F623-C623</f>
        <v>3065267</v>
      </c>
      <c r="H623" s="18">
        <f>E623-F623</f>
        <v>-1384291</v>
      </c>
      <c r="I623" s="19">
        <f>IF(ISERROR(F623/C623),0,F623/C623*100-100)</f>
        <v>215.15386548334158</v>
      </c>
      <c r="J623" s="19">
        <f>IF(ISERROR(F623/E623),0,F623/E623*100)</f>
        <v>144.57313770783813</v>
      </c>
      <c r="K623" s="19">
        <f>IF(ISERROR(F623/D623),0,F623/D623*100)</f>
        <v>93.755406914209985</v>
      </c>
    </row>
    <row r="624" spans="1:11" ht="25.5">
      <c r="A624" s="26" t="s">
        <v>92</v>
      </c>
      <c r="B624" s="17" t="s">
        <v>93</v>
      </c>
      <c r="C624" s="18">
        <v>1424686</v>
      </c>
      <c r="D624" s="18">
        <v>4789007</v>
      </c>
      <c r="E624" s="18">
        <v>3105662</v>
      </c>
      <c r="F624" s="18">
        <v>4489953</v>
      </c>
      <c r="G624" s="18">
        <f>F624-C624</f>
        <v>3065267</v>
      </c>
      <c r="H624" s="18">
        <f>E624-F624</f>
        <v>-1384291</v>
      </c>
      <c r="I624" s="19">
        <f>IF(ISERROR(F624/C624),0,F624/C624*100-100)</f>
        <v>215.15386548334158</v>
      </c>
      <c r="J624" s="19">
        <f>IF(ISERROR(F624/E624),0,F624/E624*100)</f>
        <v>144.57313770783813</v>
      </c>
      <c r="K624" s="19">
        <f>IF(ISERROR(F624/D624),0,F624/D624*100)</f>
        <v>93.755406914209985</v>
      </c>
    </row>
    <row r="625" spans="1:11">
      <c r="A625" s="22" t="s">
        <v>24</v>
      </c>
      <c r="B625" s="17" t="s">
        <v>25</v>
      </c>
      <c r="C625" s="18">
        <v>2873544</v>
      </c>
      <c r="D625" s="18">
        <v>6460392</v>
      </c>
      <c r="E625" s="18">
        <v>2721200</v>
      </c>
      <c r="F625" s="18">
        <v>6460392</v>
      </c>
      <c r="G625" s="18">
        <f>F625-C625</f>
        <v>3586848</v>
      </c>
      <c r="H625" s="18">
        <f>E625-F625</f>
        <v>-3739192</v>
      </c>
      <c r="I625" s="19">
        <f>IF(ISERROR(F625/C625),0,F625/C625*100-100)</f>
        <v>124.82314521719519</v>
      </c>
      <c r="J625" s="19">
        <f>IF(ISERROR(F625/E625),0,F625/E625*100)</f>
        <v>237.40967220343964</v>
      </c>
      <c r="K625" s="19">
        <f>IF(ISERROR(F625/D625),0,F625/D625*100)</f>
        <v>100</v>
      </c>
    </row>
    <row r="626" spans="1:11">
      <c r="A626" s="23" t="s">
        <v>26</v>
      </c>
      <c r="B626" s="17" t="s">
        <v>27</v>
      </c>
      <c r="C626" s="18">
        <v>2873544</v>
      </c>
      <c r="D626" s="18">
        <v>6460392</v>
      </c>
      <c r="E626" s="18">
        <v>2721200</v>
      </c>
      <c r="F626" s="18">
        <v>6460392</v>
      </c>
      <c r="G626" s="18">
        <f>F626-C626</f>
        <v>3586848</v>
      </c>
      <c r="H626" s="18">
        <f>E626-F626</f>
        <v>-3739192</v>
      </c>
      <c r="I626" s="19">
        <f>IF(ISERROR(F626/C626),0,F626/C626*100-100)</f>
        <v>124.82314521719519</v>
      </c>
      <c r="J626" s="19">
        <f>IF(ISERROR(F626/E626),0,F626/E626*100)</f>
        <v>237.40967220343964</v>
      </c>
      <c r="K626" s="19">
        <f>IF(ISERROR(F626/D626),0,F626/D626*100)</f>
        <v>100</v>
      </c>
    </row>
    <row r="627" spans="1:11">
      <c r="A627" s="16" t="s">
        <v>28</v>
      </c>
      <c r="B627" s="17" t="s">
        <v>29</v>
      </c>
      <c r="C627" s="18">
        <v>2351565.5299999998</v>
      </c>
      <c r="D627" s="18">
        <v>11249399</v>
      </c>
      <c r="E627" s="18">
        <v>5826862</v>
      </c>
      <c r="F627" s="18">
        <v>5504784.4299999997</v>
      </c>
      <c r="G627" s="18">
        <f>F627-C627</f>
        <v>3153218.9</v>
      </c>
      <c r="H627" s="18">
        <f>E627-F627</f>
        <v>322077.5700000003</v>
      </c>
      <c r="I627" s="19">
        <f>IF(ISERROR(F627/C627),0,F627/C627*100-100)</f>
        <v>134.09019905135281</v>
      </c>
      <c r="J627" s="19">
        <f>IF(ISERROR(F627/E627),0,F627/E627*100)</f>
        <v>94.472538220400608</v>
      </c>
      <c r="K627" s="19">
        <f>IF(ISERROR(F627/D627),0,F627/D627*100)</f>
        <v>48.934031320250973</v>
      </c>
    </row>
    <row r="628" spans="1:11">
      <c r="A628" s="22" t="s">
        <v>30</v>
      </c>
      <c r="B628" s="17" t="s">
        <v>31</v>
      </c>
      <c r="C628" s="18">
        <v>2351565.5299999998</v>
      </c>
      <c r="D628" s="18">
        <v>11249399</v>
      </c>
      <c r="E628" s="18">
        <v>5826862</v>
      </c>
      <c r="F628" s="18">
        <v>5504784.4299999997</v>
      </c>
      <c r="G628" s="18">
        <f>F628-C628</f>
        <v>3153218.9</v>
      </c>
      <c r="H628" s="18">
        <f>E628-F628</f>
        <v>322077.5700000003</v>
      </c>
      <c r="I628" s="19">
        <f>IF(ISERROR(F628/C628),0,F628/C628*100-100)</f>
        <v>134.09019905135281</v>
      </c>
      <c r="J628" s="19">
        <f>IF(ISERROR(F628/E628),0,F628/E628*100)</f>
        <v>94.472538220400608</v>
      </c>
      <c r="K628" s="19">
        <f>IF(ISERROR(F628/D628),0,F628/D628*100)</f>
        <v>48.934031320250973</v>
      </c>
    </row>
    <row r="629" spans="1:11">
      <c r="A629" s="23" t="s">
        <v>32</v>
      </c>
      <c r="B629" s="17" t="s">
        <v>33</v>
      </c>
      <c r="C629" s="18">
        <v>110644.76</v>
      </c>
      <c r="D629" s="18">
        <v>604759</v>
      </c>
      <c r="E629" s="18">
        <v>195000</v>
      </c>
      <c r="F629" s="18">
        <v>142706.51999999999</v>
      </c>
      <c r="G629" s="18">
        <f>F629-C629</f>
        <v>32061.759999999995</v>
      </c>
      <c r="H629" s="18">
        <f>E629-F629</f>
        <v>52293.48000000001</v>
      </c>
      <c r="I629" s="19">
        <f>IF(ISERROR(F629/C629),0,F629/C629*100-100)</f>
        <v>28.977205969808239</v>
      </c>
      <c r="J629" s="19">
        <f>IF(ISERROR(F629/E629),0,F629/E629*100)</f>
        <v>73.182830769230762</v>
      </c>
      <c r="K629" s="19">
        <f>IF(ISERROR(F629/D629),0,F629/D629*100)</f>
        <v>23.597254443505594</v>
      </c>
    </row>
    <row r="630" spans="1:11">
      <c r="A630" s="24" t="s">
        <v>34</v>
      </c>
      <c r="B630" s="17" t="s">
        <v>35</v>
      </c>
      <c r="C630" s="18">
        <v>110644.76</v>
      </c>
      <c r="D630" s="18">
        <v>594759</v>
      </c>
      <c r="E630" s="18">
        <v>180000</v>
      </c>
      <c r="F630" s="18">
        <v>141410.87</v>
      </c>
      <c r="G630" s="18">
        <f>F630-C630</f>
        <v>30766.11</v>
      </c>
      <c r="H630" s="18">
        <f>E630-F630</f>
        <v>38589.130000000005</v>
      </c>
      <c r="I630" s="19">
        <f>IF(ISERROR(F630/C630),0,F630/C630*100-100)</f>
        <v>27.806206095977785</v>
      </c>
      <c r="J630" s="19">
        <f>IF(ISERROR(F630/E630),0,F630/E630*100)</f>
        <v>78.561594444444438</v>
      </c>
      <c r="K630" s="19">
        <f>IF(ISERROR(F630/D630),0,F630/D630*100)</f>
        <v>23.776163118170551</v>
      </c>
    </row>
    <row r="631" spans="1:11">
      <c r="A631" s="24" t="s">
        <v>36</v>
      </c>
      <c r="B631" s="17" t="s">
        <v>37</v>
      </c>
      <c r="C631" s="18">
        <v>0</v>
      </c>
      <c r="D631" s="18">
        <v>10000</v>
      </c>
      <c r="E631" s="18">
        <v>15000</v>
      </c>
      <c r="F631" s="18">
        <v>1295.6500000000001</v>
      </c>
      <c r="G631" s="18">
        <f>F631-C631</f>
        <v>1295.6500000000001</v>
      </c>
      <c r="H631" s="18">
        <f>E631-F631</f>
        <v>13704.35</v>
      </c>
      <c r="I631" s="19">
        <f>IF(ISERROR(F631/C631),0,F631/C631*100-100)</f>
        <v>0</v>
      </c>
      <c r="J631" s="19">
        <f>IF(ISERROR(F631/E631),0,F631/E631*100)</f>
        <v>8.6376666666666679</v>
      </c>
      <c r="K631" s="19">
        <f>IF(ISERROR(F631/D631),0,F631/D631*100)</f>
        <v>12.956500000000002</v>
      </c>
    </row>
    <row r="632" spans="1:11">
      <c r="A632" s="23" t="s">
        <v>40</v>
      </c>
      <c r="B632" s="17" t="s">
        <v>41</v>
      </c>
      <c r="C632" s="18">
        <v>32086</v>
      </c>
      <c r="D632" s="18">
        <v>0</v>
      </c>
      <c r="E632" s="18">
        <v>0</v>
      </c>
      <c r="F632" s="18">
        <v>0</v>
      </c>
      <c r="G632" s="18">
        <f>F632-C632</f>
        <v>-32086</v>
      </c>
      <c r="H632" s="18">
        <f>E632-F632</f>
        <v>0</v>
      </c>
      <c r="I632" s="19">
        <f>IF(ISERROR(F632/C632),0,F632/C632*100-100)</f>
        <v>-100</v>
      </c>
      <c r="J632" s="19">
        <f>IF(ISERROR(F632/E632),0,F632/E632*100)</f>
        <v>0</v>
      </c>
      <c r="K632" s="19">
        <f>IF(ISERROR(F632/D632),0,F632/D632*100)</f>
        <v>0</v>
      </c>
    </row>
    <row r="633" spans="1:11">
      <c r="A633" s="24" t="s">
        <v>42</v>
      </c>
      <c r="B633" s="17" t="s">
        <v>43</v>
      </c>
      <c r="C633" s="18">
        <v>32086</v>
      </c>
      <c r="D633" s="18">
        <v>0</v>
      </c>
      <c r="E633" s="18">
        <v>0</v>
      </c>
      <c r="F633" s="18">
        <v>0</v>
      </c>
      <c r="G633" s="18">
        <f>F633-C633</f>
        <v>-32086</v>
      </c>
      <c r="H633" s="18">
        <f>E633-F633</f>
        <v>0</v>
      </c>
      <c r="I633" s="19">
        <f>IF(ISERROR(F633/C633),0,F633/C633*100-100)</f>
        <v>-100</v>
      </c>
      <c r="J633" s="19">
        <f>IF(ISERROR(F633/E633),0,F633/E633*100)</f>
        <v>0</v>
      </c>
      <c r="K633" s="19">
        <f>IF(ISERROR(F633/D633),0,F633/D633*100)</f>
        <v>0</v>
      </c>
    </row>
    <row r="634" spans="1:11" ht="25.5">
      <c r="A634" s="23" t="s">
        <v>46</v>
      </c>
      <c r="B634" s="17" t="s">
        <v>47</v>
      </c>
      <c r="C634" s="18">
        <v>2208834.77</v>
      </c>
      <c r="D634" s="18">
        <v>10644640</v>
      </c>
      <c r="E634" s="18">
        <v>5631862</v>
      </c>
      <c r="F634" s="18">
        <v>5362077.91</v>
      </c>
      <c r="G634" s="18">
        <f>F634-C634</f>
        <v>3153243.14</v>
      </c>
      <c r="H634" s="18">
        <f>E634-F634</f>
        <v>269784.08999999985</v>
      </c>
      <c r="I634" s="19">
        <f>IF(ISERROR(F634/C634),0,F634/C634*100-100)</f>
        <v>142.75595362889004</v>
      </c>
      <c r="J634" s="19">
        <f>IF(ISERROR(F634/E634),0,F634/E634*100)</f>
        <v>95.209682161956394</v>
      </c>
      <c r="K634" s="19">
        <f>IF(ISERROR(F634/D634),0,F634/D634*100)</f>
        <v>50.373501687234132</v>
      </c>
    </row>
    <row r="635" spans="1:11">
      <c r="A635" s="24" t="s">
        <v>48</v>
      </c>
      <c r="B635" s="17" t="s">
        <v>49</v>
      </c>
      <c r="C635" s="18">
        <v>58441</v>
      </c>
      <c r="D635" s="18">
        <v>0</v>
      </c>
      <c r="E635" s="18">
        <v>0</v>
      </c>
      <c r="F635" s="18">
        <v>0</v>
      </c>
      <c r="G635" s="18">
        <f>F635-C635</f>
        <v>-58441</v>
      </c>
      <c r="H635" s="18">
        <f>E635-F635</f>
        <v>0</v>
      </c>
      <c r="I635" s="19">
        <f>IF(ISERROR(F635/C635),0,F635/C635*100-100)</f>
        <v>-100</v>
      </c>
      <c r="J635" s="19">
        <f>IF(ISERROR(F635/E635),0,F635/E635*100)</f>
        <v>0</v>
      </c>
      <c r="K635" s="19">
        <f>IF(ISERROR(F635/D635),0,F635/D635*100)</f>
        <v>0</v>
      </c>
    </row>
    <row r="636" spans="1:11" ht="25.5">
      <c r="A636" s="25" t="s">
        <v>50</v>
      </c>
      <c r="B636" s="17" t="s">
        <v>51</v>
      </c>
      <c r="C636" s="18">
        <v>58441</v>
      </c>
      <c r="D636" s="18">
        <v>0</v>
      </c>
      <c r="E636" s="18">
        <v>0</v>
      </c>
      <c r="F636" s="18">
        <v>0</v>
      </c>
      <c r="G636" s="18">
        <f>F636-C636</f>
        <v>-58441</v>
      </c>
      <c r="H636" s="18">
        <f>E636-F636</f>
        <v>0</v>
      </c>
      <c r="I636" s="19">
        <f>IF(ISERROR(F636/C636),0,F636/C636*100-100)</f>
        <v>-100</v>
      </c>
      <c r="J636" s="19">
        <f>IF(ISERROR(F636/E636),0,F636/E636*100)</f>
        <v>0</v>
      </c>
      <c r="K636" s="19">
        <f>IF(ISERROR(F636/D636),0,F636/D636*100)</f>
        <v>0</v>
      </c>
    </row>
    <row r="637" spans="1:11" ht="25.5">
      <c r="A637" s="26" t="s">
        <v>52</v>
      </c>
      <c r="B637" s="17" t="s">
        <v>53</v>
      </c>
      <c r="C637" s="18">
        <v>58441</v>
      </c>
      <c r="D637" s="18">
        <v>0</v>
      </c>
      <c r="E637" s="18">
        <v>0</v>
      </c>
      <c r="F637" s="18">
        <v>0</v>
      </c>
      <c r="G637" s="18">
        <f>F637-C637</f>
        <v>-58441</v>
      </c>
      <c r="H637" s="18">
        <f>E637-F637</f>
        <v>0</v>
      </c>
      <c r="I637" s="19">
        <f>IF(ISERROR(F637/C637),0,F637/C637*100-100)</f>
        <v>-100</v>
      </c>
      <c r="J637" s="19">
        <f>IF(ISERROR(F637/E637),0,F637/E637*100)</f>
        <v>0</v>
      </c>
      <c r="K637" s="19">
        <f>IF(ISERROR(F637/D637),0,F637/D637*100)</f>
        <v>0</v>
      </c>
    </row>
    <row r="638" spans="1:11" ht="25.5">
      <c r="A638" s="24" t="s">
        <v>158</v>
      </c>
      <c r="B638" s="17" t="s">
        <v>159</v>
      </c>
      <c r="C638" s="18">
        <v>2150393.77</v>
      </c>
      <c r="D638" s="18">
        <v>10644640</v>
      </c>
      <c r="E638" s="18">
        <v>5631862</v>
      </c>
      <c r="F638" s="18">
        <v>5362077.91</v>
      </c>
      <c r="G638" s="18">
        <f>F638-C638</f>
        <v>3211684.14</v>
      </c>
      <c r="H638" s="18">
        <f>E638-F638</f>
        <v>269784.08999999985</v>
      </c>
      <c r="I638" s="19">
        <f>IF(ISERROR(F638/C638),0,F638/C638*100-100)</f>
        <v>149.35330379049603</v>
      </c>
      <c r="J638" s="19">
        <f>IF(ISERROR(F638/E638),0,F638/E638*100)</f>
        <v>95.209682161956394</v>
      </c>
      <c r="K638" s="19">
        <f>IF(ISERROR(F638/D638),0,F638/D638*100)</f>
        <v>50.373501687234132</v>
      </c>
    </row>
    <row r="639" spans="1:11" ht="38.25">
      <c r="A639" s="25" t="s">
        <v>162</v>
      </c>
      <c r="B639" s="17" t="s">
        <v>163</v>
      </c>
      <c r="C639" s="18">
        <v>2150393.77</v>
      </c>
      <c r="D639" s="18">
        <v>10644640</v>
      </c>
      <c r="E639" s="18">
        <v>5631862</v>
      </c>
      <c r="F639" s="18">
        <v>5362077.91</v>
      </c>
      <c r="G639" s="18">
        <f>F639-C639</f>
        <v>3211684.14</v>
      </c>
      <c r="H639" s="18">
        <f>E639-F639</f>
        <v>269784.08999999985</v>
      </c>
      <c r="I639" s="19">
        <f>IF(ISERROR(F639/C639),0,F639/C639*100-100)</f>
        <v>149.35330379049603</v>
      </c>
      <c r="J639" s="19">
        <f>IF(ISERROR(F639/E639),0,F639/E639*100)</f>
        <v>95.209682161956394</v>
      </c>
      <c r="K639" s="19">
        <f>IF(ISERROR(F639/D639),0,F639/D639*100)</f>
        <v>50.373501687234132</v>
      </c>
    </row>
    <row r="640" spans="1:11">
      <c r="A640" s="16"/>
      <c r="B640" s="17" t="s">
        <v>58</v>
      </c>
      <c r="C640" s="18">
        <v>1946664.47</v>
      </c>
      <c r="D640" s="18">
        <v>0</v>
      </c>
      <c r="E640" s="18">
        <v>0</v>
      </c>
      <c r="F640" s="18">
        <v>5445560.5700000003</v>
      </c>
      <c r="G640" s="18">
        <f>F640-C640</f>
        <v>3498896.1000000006</v>
      </c>
      <c r="H640" s="18">
        <f>E640-F640</f>
        <v>-5445560.5700000003</v>
      </c>
      <c r="I640" s="19">
        <f>IF(ISERROR(F640/C640),0,F640/C640*100-100)</f>
        <v>179.73801617697376</v>
      </c>
      <c r="J640" s="19">
        <f>IF(ISERROR(F640/E640),0,F640/E640*100)</f>
        <v>0</v>
      </c>
      <c r="K640" s="19">
        <f>IF(ISERROR(F640/D640),0,F640/D640*100)</f>
        <v>0</v>
      </c>
    </row>
    <row r="641" spans="1:11">
      <c r="A641" s="16" t="s">
        <v>59</v>
      </c>
      <c r="B641" s="17" t="s">
        <v>60</v>
      </c>
      <c r="C641" s="18">
        <v>-1946664.47</v>
      </c>
      <c r="D641" s="18">
        <v>0</v>
      </c>
      <c r="E641" s="18">
        <v>0</v>
      </c>
      <c r="F641" s="18">
        <v>-5445560.5700000003</v>
      </c>
      <c r="G641" s="18">
        <f>F641-C641</f>
        <v>-3498896.1000000006</v>
      </c>
      <c r="H641" s="18">
        <f>E641-F641</f>
        <v>5445560.5700000003</v>
      </c>
      <c r="I641" s="19">
        <f>IF(ISERROR(F641/C641),0,F641/C641*100-100)</f>
        <v>179.73801617697376</v>
      </c>
      <c r="J641" s="19">
        <f>IF(ISERROR(F641/E641),0,F641/E641*100)</f>
        <v>0</v>
      </c>
      <c r="K641" s="19">
        <f>IF(ISERROR(F641/D641),0,F641/D641*100)</f>
        <v>0</v>
      </c>
    </row>
    <row r="642" spans="1:11">
      <c r="A642" s="22" t="s">
        <v>61</v>
      </c>
      <c r="B642" s="17" t="s">
        <v>62</v>
      </c>
      <c r="C642" s="18">
        <v>-1946664.47</v>
      </c>
      <c r="D642" s="18">
        <v>0</v>
      </c>
      <c r="E642" s="18">
        <v>0</v>
      </c>
      <c r="F642" s="18">
        <v>-5445560.5700000003</v>
      </c>
      <c r="G642" s="18">
        <f>F642-C642</f>
        <v>-3498896.1000000006</v>
      </c>
      <c r="H642" s="18">
        <f>E642-F642</f>
        <v>5445560.5700000003</v>
      </c>
      <c r="I642" s="19">
        <f>IF(ISERROR(F642/C642),0,F642/C642*100-100)</f>
        <v>179.73801617697376</v>
      </c>
      <c r="J642" s="19">
        <f>IF(ISERROR(F642/E642),0,F642/E642*100)</f>
        <v>0</v>
      </c>
      <c r="K642" s="19">
        <f>IF(ISERROR(F642/D642),0,F642/D642*100)</f>
        <v>0</v>
      </c>
    </row>
    <row r="643" spans="1:11" ht="25.5">
      <c r="A643" s="27" t="s">
        <v>237</v>
      </c>
      <c r="B643" s="28" t="s">
        <v>501</v>
      </c>
      <c r="C643" s="29"/>
      <c r="D643" s="29"/>
      <c r="E643" s="29"/>
      <c r="F643" s="29"/>
      <c r="G643" s="29"/>
      <c r="H643" s="29"/>
      <c r="I643" s="30"/>
      <c r="J643" s="30"/>
      <c r="K643" s="30"/>
    </row>
    <row r="644" spans="1:11">
      <c r="A644" s="16" t="s">
        <v>20</v>
      </c>
      <c r="B644" s="17" t="s">
        <v>21</v>
      </c>
      <c r="C644" s="18">
        <v>1723942</v>
      </c>
      <c r="D644" s="18">
        <v>1653618</v>
      </c>
      <c r="E644" s="18">
        <v>984783</v>
      </c>
      <c r="F644" s="18">
        <v>1653618</v>
      </c>
      <c r="G644" s="18">
        <f>F644-C644</f>
        <v>-70324</v>
      </c>
      <c r="H644" s="18">
        <f>E644-F644</f>
        <v>-668835</v>
      </c>
      <c r="I644" s="19">
        <f>IF(ISERROR(F644/C644),0,F644/C644*100-100)</f>
        <v>-4.0792555666025976</v>
      </c>
      <c r="J644" s="19">
        <f>IF(ISERROR(F644/E644),0,F644/E644*100)</f>
        <v>167.91699288066508</v>
      </c>
      <c r="K644" s="19">
        <f>IF(ISERROR(F644/D644),0,F644/D644*100)</f>
        <v>100</v>
      </c>
    </row>
    <row r="645" spans="1:11">
      <c r="A645" s="22" t="s">
        <v>24</v>
      </c>
      <c r="B645" s="17" t="s">
        <v>25</v>
      </c>
      <c r="C645" s="18">
        <v>1723942</v>
      </c>
      <c r="D645" s="18">
        <v>1653618</v>
      </c>
      <c r="E645" s="18">
        <v>984783</v>
      </c>
      <c r="F645" s="18">
        <v>1653618</v>
      </c>
      <c r="G645" s="18">
        <f>F645-C645</f>
        <v>-70324</v>
      </c>
      <c r="H645" s="18">
        <f>E645-F645</f>
        <v>-668835</v>
      </c>
      <c r="I645" s="19">
        <f>IF(ISERROR(F645/C645),0,F645/C645*100-100)</f>
        <v>-4.0792555666025976</v>
      </c>
      <c r="J645" s="19">
        <f>IF(ISERROR(F645/E645),0,F645/E645*100)</f>
        <v>167.91699288066508</v>
      </c>
      <c r="K645" s="19">
        <f>IF(ISERROR(F645/D645),0,F645/D645*100)</f>
        <v>100</v>
      </c>
    </row>
    <row r="646" spans="1:11">
      <c r="A646" s="23" t="s">
        <v>26</v>
      </c>
      <c r="B646" s="17" t="s">
        <v>27</v>
      </c>
      <c r="C646" s="18">
        <v>1723942</v>
      </c>
      <c r="D646" s="18">
        <v>1653618</v>
      </c>
      <c r="E646" s="18">
        <v>984783</v>
      </c>
      <c r="F646" s="18">
        <v>1653618</v>
      </c>
      <c r="G646" s="18">
        <f>F646-C646</f>
        <v>-70324</v>
      </c>
      <c r="H646" s="18">
        <f>E646-F646</f>
        <v>-668835</v>
      </c>
      <c r="I646" s="19">
        <f>IF(ISERROR(F646/C646),0,F646/C646*100-100)</f>
        <v>-4.0792555666025976</v>
      </c>
      <c r="J646" s="19">
        <f>IF(ISERROR(F646/E646),0,F646/E646*100)</f>
        <v>167.91699288066508</v>
      </c>
      <c r="K646" s="19">
        <f>IF(ISERROR(F646/D646),0,F646/D646*100)</f>
        <v>100</v>
      </c>
    </row>
    <row r="647" spans="1:11">
      <c r="A647" s="16" t="s">
        <v>28</v>
      </c>
      <c r="B647" s="17" t="s">
        <v>29</v>
      </c>
      <c r="C647" s="18">
        <v>806002.86</v>
      </c>
      <c r="D647" s="18">
        <v>1653618</v>
      </c>
      <c r="E647" s="18">
        <v>984783</v>
      </c>
      <c r="F647" s="18">
        <v>1377234.41</v>
      </c>
      <c r="G647" s="18">
        <f>F647-C647</f>
        <v>571231.54999999993</v>
      </c>
      <c r="H647" s="18">
        <f>E647-F647</f>
        <v>-392451.40999999992</v>
      </c>
      <c r="I647" s="19">
        <f>IF(ISERROR(F647/C647),0,F647/C647*100-100)</f>
        <v>70.872149262596906</v>
      </c>
      <c r="J647" s="19">
        <f>IF(ISERROR(F647/E647),0,F647/E647*100)</f>
        <v>139.85156222233729</v>
      </c>
      <c r="K647" s="19">
        <f>IF(ISERROR(F647/D647),0,F647/D647*100)</f>
        <v>83.286128356125772</v>
      </c>
    </row>
    <row r="648" spans="1:11">
      <c r="A648" s="22" t="s">
        <v>30</v>
      </c>
      <c r="B648" s="17" t="s">
        <v>31</v>
      </c>
      <c r="C648" s="18">
        <v>684825.64</v>
      </c>
      <c r="D648" s="18">
        <v>1357661</v>
      </c>
      <c r="E648" s="18">
        <v>793309</v>
      </c>
      <c r="F648" s="18">
        <v>1104698.2</v>
      </c>
      <c r="G648" s="18">
        <f>F648-C648</f>
        <v>419872.55999999994</v>
      </c>
      <c r="H648" s="18">
        <f>E648-F648</f>
        <v>-311389.19999999995</v>
      </c>
      <c r="I648" s="19">
        <f>IF(ISERROR(F648/C648),0,F648/C648*100-100)</f>
        <v>61.310870311456199</v>
      </c>
      <c r="J648" s="19">
        <f>IF(ISERROR(F648/E648),0,F648/E648*100)</f>
        <v>139.25194344196271</v>
      </c>
      <c r="K648" s="19">
        <f>IF(ISERROR(F648/D648),0,F648/D648*100)</f>
        <v>81.367749386628901</v>
      </c>
    </row>
    <row r="649" spans="1:11">
      <c r="A649" s="23" t="s">
        <v>32</v>
      </c>
      <c r="B649" s="17" t="s">
        <v>33</v>
      </c>
      <c r="C649" s="18">
        <v>684825.64</v>
      </c>
      <c r="D649" s="18">
        <v>1357661</v>
      </c>
      <c r="E649" s="18">
        <v>793309</v>
      </c>
      <c r="F649" s="18">
        <v>1104698.2</v>
      </c>
      <c r="G649" s="18">
        <f>F649-C649</f>
        <v>419872.55999999994</v>
      </c>
      <c r="H649" s="18">
        <f>E649-F649</f>
        <v>-311389.19999999995</v>
      </c>
      <c r="I649" s="19">
        <f>IF(ISERROR(F649/C649),0,F649/C649*100-100)</f>
        <v>61.310870311456199</v>
      </c>
      <c r="J649" s="19">
        <f>IF(ISERROR(F649/E649),0,F649/E649*100)</f>
        <v>139.25194344196271</v>
      </c>
      <c r="K649" s="19">
        <f>IF(ISERROR(F649/D649),0,F649/D649*100)</f>
        <v>81.367749386628901</v>
      </c>
    </row>
    <row r="650" spans="1:11">
      <c r="A650" s="24" t="s">
        <v>36</v>
      </c>
      <c r="B650" s="17" t="s">
        <v>37</v>
      </c>
      <c r="C650" s="18">
        <v>684825.64</v>
      </c>
      <c r="D650" s="18">
        <v>1357661</v>
      </c>
      <c r="E650" s="18">
        <v>793309</v>
      </c>
      <c r="F650" s="18">
        <v>1104698.2</v>
      </c>
      <c r="G650" s="18">
        <f>F650-C650</f>
        <v>419872.55999999994</v>
      </c>
      <c r="H650" s="18">
        <f>E650-F650</f>
        <v>-311389.19999999995</v>
      </c>
      <c r="I650" s="19">
        <f>IF(ISERROR(F650/C650),0,F650/C650*100-100)</f>
        <v>61.310870311456199</v>
      </c>
      <c r="J650" s="19">
        <f>IF(ISERROR(F650/E650),0,F650/E650*100)</f>
        <v>139.25194344196271</v>
      </c>
      <c r="K650" s="19">
        <f>IF(ISERROR(F650/D650),0,F650/D650*100)</f>
        <v>81.367749386628901</v>
      </c>
    </row>
    <row r="651" spans="1:11">
      <c r="A651" s="22" t="s">
        <v>54</v>
      </c>
      <c r="B651" s="17" t="s">
        <v>55</v>
      </c>
      <c r="C651" s="18">
        <v>121177.22</v>
      </c>
      <c r="D651" s="18">
        <v>295957</v>
      </c>
      <c r="E651" s="18">
        <v>191474</v>
      </c>
      <c r="F651" s="18">
        <v>272536.21000000002</v>
      </c>
      <c r="G651" s="18">
        <f>F651-C651</f>
        <v>151358.99000000002</v>
      </c>
      <c r="H651" s="18">
        <f>E651-F651</f>
        <v>-81062.210000000021</v>
      </c>
      <c r="I651" s="19">
        <f>IF(ISERROR(F651/C651),0,F651/C651*100-100)</f>
        <v>124.90713188501931</v>
      </c>
      <c r="J651" s="19">
        <f>IF(ISERROR(F651/E651),0,F651/E651*100)</f>
        <v>142.33588372311647</v>
      </c>
      <c r="K651" s="19">
        <f>IF(ISERROR(F651/D651),0,F651/D651*100)</f>
        <v>92.086421338234956</v>
      </c>
    </row>
    <row r="652" spans="1:11">
      <c r="A652" s="23" t="s">
        <v>56</v>
      </c>
      <c r="B652" s="17" t="s">
        <v>57</v>
      </c>
      <c r="C652" s="18">
        <v>121177.22</v>
      </c>
      <c r="D652" s="18">
        <v>295957</v>
      </c>
      <c r="E652" s="18">
        <v>191474</v>
      </c>
      <c r="F652" s="18">
        <v>272536.21000000002</v>
      </c>
      <c r="G652" s="18">
        <f>F652-C652</f>
        <v>151358.99000000002</v>
      </c>
      <c r="H652" s="18">
        <f>E652-F652</f>
        <v>-81062.210000000021</v>
      </c>
      <c r="I652" s="19">
        <f>IF(ISERROR(F652/C652),0,F652/C652*100-100)</f>
        <v>124.90713188501931</v>
      </c>
      <c r="J652" s="19">
        <f>IF(ISERROR(F652/E652),0,F652/E652*100)</f>
        <v>142.33588372311647</v>
      </c>
      <c r="K652" s="19">
        <f>IF(ISERROR(F652/D652),0,F652/D652*100)</f>
        <v>92.086421338234956</v>
      </c>
    </row>
    <row r="653" spans="1:11">
      <c r="A653" s="16"/>
      <c r="B653" s="17" t="s">
        <v>58</v>
      </c>
      <c r="C653" s="18">
        <v>917939.14</v>
      </c>
      <c r="D653" s="18">
        <v>0</v>
      </c>
      <c r="E653" s="18">
        <v>0</v>
      </c>
      <c r="F653" s="18">
        <v>276383.59000000003</v>
      </c>
      <c r="G653" s="18">
        <f>F653-C653</f>
        <v>-641555.55000000005</v>
      </c>
      <c r="H653" s="18">
        <f>E653-F653</f>
        <v>-276383.59000000003</v>
      </c>
      <c r="I653" s="19">
        <f>IF(ISERROR(F653/C653),0,F653/C653*100-100)</f>
        <v>-69.890858995292433</v>
      </c>
      <c r="J653" s="19">
        <f>IF(ISERROR(F653/E653),0,F653/E653*100)</f>
        <v>0</v>
      </c>
      <c r="K653" s="19">
        <f>IF(ISERROR(F653/D653),0,F653/D653*100)</f>
        <v>0</v>
      </c>
    </row>
    <row r="654" spans="1:11">
      <c r="A654" s="16" t="s">
        <v>59</v>
      </c>
      <c r="B654" s="17" t="s">
        <v>60</v>
      </c>
      <c r="C654" s="18">
        <v>-917939.14</v>
      </c>
      <c r="D654" s="18">
        <v>0</v>
      </c>
      <c r="E654" s="18">
        <v>0</v>
      </c>
      <c r="F654" s="18">
        <v>-276383.59000000003</v>
      </c>
      <c r="G654" s="18">
        <f>F654-C654</f>
        <v>641555.55000000005</v>
      </c>
      <c r="H654" s="18">
        <f>E654-F654</f>
        <v>276383.59000000003</v>
      </c>
      <c r="I654" s="19">
        <f>IF(ISERROR(F654/C654),0,F654/C654*100-100)</f>
        <v>-69.890858995292433</v>
      </c>
      <c r="J654" s="19">
        <f>IF(ISERROR(F654/E654),0,F654/E654*100)</f>
        <v>0</v>
      </c>
      <c r="K654" s="19">
        <f>IF(ISERROR(F654/D654),0,F654/D654*100)</f>
        <v>0</v>
      </c>
    </row>
    <row r="655" spans="1:11">
      <c r="A655" s="22" t="s">
        <v>61</v>
      </c>
      <c r="B655" s="17" t="s">
        <v>62</v>
      </c>
      <c r="C655" s="18">
        <v>-917939.14</v>
      </c>
      <c r="D655" s="18">
        <v>0</v>
      </c>
      <c r="E655" s="18">
        <v>0</v>
      </c>
      <c r="F655" s="18">
        <v>-276383.59000000003</v>
      </c>
      <c r="G655" s="18">
        <f>F655-C655</f>
        <v>641555.55000000005</v>
      </c>
      <c r="H655" s="18">
        <f>E655-F655</f>
        <v>276383.59000000003</v>
      </c>
      <c r="I655" s="19">
        <f>IF(ISERROR(F655/C655),0,F655/C655*100-100)</f>
        <v>-69.890858995292433</v>
      </c>
      <c r="J655" s="19">
        <f>IF(ISERROR(F655/E655),0,F655/E655*100)</f>
        <v>0</v>
      </c>
      <c r="K655" s="19">
        <f>IF(ISERROR(F655/D655),0,F655/D655*100)</f>
        <v>0</v>
      </c>
    </row>
    <row r="656" spans="1:11">
      <c r="A656" s="27" t="s">
        <v>239</v>
      </c>
      <c r="B656" s="28" t="s">
        <v>502</v>
      </c>
      <c r="C656" s="29"/>
      <c r="D656" s="29"/>
      <c r="E656" s="29"/>
      <c r="F656" s="29"/>
      <c r="G656" s="29"/>
      <c r="H656" s="29"/>
      <c r="I656" s="30"/>
      <c r="J656" s="30"/>
      <c r="K656" s="30"/>
    </row>
    <row r="657" spans="1:11">
      <c r="A657" s="16" t="s">
        <v>20</v>
      </c>
      <c r="B657" s="17" t="s">
        <v>21</v>
      </c>
      <c r="C657" s="18">
        <v>50611023.119999997</v>
      </c>
      <c r="D657" s="18">
        <v>45610311</v>
      </c>
      <c r="E657" s="18">
        <v>30925071</v>
      </c>
      <c r="F657" s="18">
        <v>45589633.229999997</v>
      </c>
      <c r="G657" s="18">
        <f>F657-C657</f>
        <v>-5021389.8900000006</v>
      </c>
      <c r="H657" s="18">
        <f>E657-F657</f>
        <v>-14664562.229999997</v>
      </c>
      <c r="I657" s="19">
        <f>IF(ISERROR(F657/C657),0,F657/C657*100-100)</f>
        <v>-9.9215340462376389</v>
      </c>
      <c r="J657" s="19">
        <f>IF(ISERROR(F657/E657),0,F657/E657*100)</f>
        <v>147.41965581906021</v>
      </c>
      <c r="K657" s="19">
        <f>IF(ISERROR(F657/D657),0,F657/D657*100)</f>
        <v>99.954664264402837</v>
      </c>
    </row>
    <row r="658" spans="1:11" ht="25.5">
      <c r="A658" s="22" t="s">
        <v>22</v>
      </c>
      <c r="B658" s="17" t="s">
        <v>23</v>
      </c>
      <c r="C658" s="18">
        <v>88156.3</v>
      </c>
      <c r="D658" s="18">
        <v>81782</v>
      </c>
      <c r="E658" s="18">
        <v>69100</v>
      </c>
      <c r="F658" s="18">
        <v>61104.23</v>
      </c>
      <c r="G658" s="18">
        <f>F658-C658</f>
        <v>-27052.07</v>
      </c>
      <c r="H658" s="18">
        <f>E658-F658</f>
        <v>7995.7699999999968</v>
      </c>
      <c r="I658" s="19">
        <f>IF(ISERROR(F658/C658),0,F658/C658*100-100)</f>
        <v>-30.686485254031766</v>
      </c>
      <c r="J658" s="19">
        <f>IF(ISERROR(F658/E658),0,F658/E658*100)</f>
        <v>88.428697539797398</v>
      </c>
      <c r="K658" s="19">
        <f>IF(ISERROR(F658/D658),0,F658/D658*100)</f>
        <v>74.71598884840185</v>
      </c>
    </row>
    <row r="659" spans="1:11">
      <c r="A659" s="22" t="s">
        <v>84</v>
      </c>
      <c r="B659" s="17" t="s">
        <v>85</v>
      </c>
      <c r="C659" s="18">
        <v>9229.82</v>
      </c>
      <c r="D659" s="18">
        <v>0</v>
      </c>
      <c r="E659" s="18">
        <v>0</v>
      </c>
      <c r="F659" s="18">
        <v>0</v>
      </c>
      <c r="G659" s="18">
        <f>F659-C659</f>
        <v>-9229.82</v>
      </c>
      <c r="H659" s="18">
        <f>E659-F659</f>
        <v>0</v>
      </c>
      <c r="I659" s="19">
        <f>IF(ISERROR(F659/C659),0,F659/C659*100-100)</f>
        <v>-100</v>
      </c>
      <c r="J659" s="19">
        <f>IF(ISERROR(F659/E659),0,F659/E659*100)</f>
        <v>0</v>
      </c>
      <c r="K659" s="19">
        <f>IF(ISERROR(F659/D659),0,F659/D659*100)</f>
        <v>0</v>
      </c>
    </row>
    <row r="660" spans="1:11">
      <c r="A660" s="23" t="s">
        <v>435</v>
      </c>
      <c r="B660" s="17" t="s">
        <v>436</v>
      </c>
      <c r="C660" s="18">
        <v>9229.82</v>
      </c>
      <c r="D660" s="18">
        <v>0</v>
      </c>
      <c r="E660" s="18">
        <v>0</v>
      </c>
      <c r="F660" s="18">
        <v>0</v>
      </c>
      <c r="G660" s="18">
        <f>F660-C660</f>
        <v>-9229.82</v>
      </c>
      <c r="H660" s="18">
        <f>E660-F660</f>
        <v>0</v>
      </c>
      <c r="I660" s="19">
        <f>IF(ISERROR(F660/C660),0,F660/C660*100-100)</f>
        <v>-100</v>
      </c>
      <c r="J660" s="19">
        <f>IF(ISERROR(F660/E660),0,F660/E660*100)</f>
        <v>0</v>
      </c>
      <c r="K660" s="19">
        <f>IF(ISERROR(F660/D660),0,F660/D660*100)</f>
        <v>0</v>
      </c>
    </row>
    <row r="661" spans="1:11">
      <c r="A661" s="24" t="s">
        <v>437</v>
      </c>
      <c r="B661" s="17" t="s">
        <v>438</v>
      </c>
      <c r="C661" s="18">
        <v>9229.82</v>
      </c>
      <c r="D661" s="18">
        <v>0</v>
      </c>
      <c r="E661" s="18">
        <v>0</v>
      </c>
      <c r="F661" s="18">
        <v>0</v>
      </c>
      <c r="G661" s="18">
        <f>F661-C661</f>
        <v>-9229.82</v>
      </c>
      <c r="H661" s="18">
        <f>E661-F661</f>
        <v>0</v>
      </c>
      <c r="I661" s="19">
        <f>IF(ISERROR(F661/C661),0,F661/C661*100-100)</f>
        <v>-100</v>
      </c>
      <c r="J661" s="19">
        <f>IF(ISERROR(F661/E661),0,F661/E661*100)</f>
        <v>0</v>
      </c>
      <c r="K661" s="19">
        <f>IF(ISERROR(F661/D661),0,F661/D661*100)</f>
        <v>0</v>
      </c>
    </row>
    <row r="662" spans="1:11" ht="38.25">
      <c r="A662" s="25" t="s">
        <v>441</v>
      </c>
      <c r="B662" s="17" t="s">
        <v>442</v>
      </c>
      <c r="C662" s="18">
        <v>9229.82</v>
      </c>
      <c r="D662" s="18">
        <v>0</v>
      </c>
      <c r="E662" s="18">
        <v>0</v>
      </c>
      <c r="F662" s="18">
        <v>0</v>
      </c>
      <c r="G662" s="18">
        <f>F662-C662</f>
        <v>-9229.82</v>
      </c>
      <c r="H662" s="18">
        <f>E662-F662</f>
        <v>0</v>
      </c>
      <c r="I662" s="19">
        <f>IF(ISERROR(F662/C662),0,F662/C662*100-100)</f>
        <v>-100</v>
      </c>
      <c r="J662" s="19">
        <f>IF(ISERROR(F662/E662),0,F662/E662*100)</f>
        <v>0</v>
      </c>
      <c r="K662" s="19">
        <f>IF(ISERROR(F662/D662),0,F662/D662*100)</f>
        <v>0</v>
      </c>
    </row>
    <row r="663" spans="1:11">
      <c r="A663" s="22" t="s">
        <v>24</v>
      </c>
      <c r="B663" s="17" t="s">
        <v>25</v>
      </c>
      <c r="C663" s="18">
        <v>50513637</v>
      </c>
      <c r="D663" s="18">
        <v>45528529</v>
      </c>
      <c r="E663" s="18">
        <v>30855971</v>
      </c>
      <c r="F663" s="18">
        <v>45528529</v>
      </c>
      <c r="G663" s="18">
        <f>F663-C663</f>
        <v>-4985108</v>
      </c>
      <c r="H663" s="18">
        <f>E663-F663</f>
        <v>-14672558</v>
      </c>
      <c r="I663" s="19">
        <f>IF(ISERROR(F663/C663),0,F663/C663*100-100)</f>
        <v>-9.8688360135303697</v>
      </c>
      <c r="J663" s="19">
        <f>IF(ISERROR(F663/E663),0,F663/E663*100)</f>
        <v>147.55176234771545</v>
      </c>
      <c r="K663" s="19">
        <f>IF(ISERROR(F663/D663),0,F663/D663*100)</f>
        <v>100</v>
      </c>
    </row>
    <row r="664" spans="1:11">
      <c r="A664" s="23" t="s">
        <v>26</v>
      </c>
      <c r="B664" s="17" t="s">
        <v>27</v>
      </c>
      <c r="C664" s="18">
        <v>50513637</v>
      </c>
      <c r="D664" s="18">
        <v>45528529</v>
      </c>
      <c r="E664" s="18">
        <v>30855971</v>
      </c>
      <c r="F664" s="18">
        <v>45528529</v>
      </c>
      <c r="G664" s="18">
        <f>F664-C664</f>
        <v>-4985108</v>
      </c>
      <c r="H664" s="18">
        <f>E664-F664</f>
        <v>-14672558</v>
      </c>
      <c r="I664" s="19">
        <f>IF(ISERROR(F664/C664),0,F664/C664*100-100)</f>
        <v>-9.8688360135303697</v>
      </c>
      <c r="J664" s="19">
        <f>IF(ISERROR(F664/E664),0,F664/E664*100)</f>
        <v>147.55176234771545</v>
      </c>
      <c r="K664" s="19">
        <f>IF(ISERROR(F664/D664),0,F664/D664*100)</f>
        <v>100</v>
      </c>
    </row>
    <row r="665" spans="1:11">
      <c r="A665" s="16" t="s">
        <v>28</v>
      </c>
      <c r="B665" s="17" t="s">
        <v>29</v>
      </c>
      <c r="C665" s="18">
        <v>28627673.129999999</v>
      </c>
      <c r="D665" s="18">
        <v>45636015</v>
      </c>
      <c r="E665" s="18">
        <v>30925071</v>
      </c>
      <c r="F665" s="18">
        <v>36219362.509999998</v>
      </c>
      <c r="G665" s="18">
        <f>F665-C665</f>
        <v>7591689.379999999</v>
      </c>
      <c r="H665" s="18">
        <f>E665-F665</f>
        <v>-5294291.5099999979</v>
      </c>
      <c r="I665" s="19">
        <f>IF(ISERROR(F665/C665),0,F665/C665*100-100)</f>
        <v>26.518709171806165</v>
      </c>
      <c r="J665" s="19">
        <f>IF(ISERROR(F665/E665),0,F665/E665*100)</f>
        <v>117.11973922388084</v>
      </c>
      <c r="K665" s="19">
        <f>IF(ISERROR(F665/D665),0,F665/D665*100)</f>
        <v>79.365743284114529</v>
      </c>
    </row>
    <row r="666" spans="1:11">
      <c r="A666" s="22" t="s">
        <v>30</v>
      </c>
      <c r="B666" s="17" t="s">
        <v>31</v>
      </c>
      <c r="C666" s="18">
        <v>28592962.420000002</v>
      </c>
      <c r="D666" s="18">
        <v>45625389</v>
      </c>
      <c r="E666" s="18">
        <v>30915445</v>
      </c>
      <c r="F666" s="18">
        <v>36208736.509999998</v>
      </c>
      <c r="G666" s="18">
        <f>F666-C666</f>
        <v>7615774.0899999961</v>
      </c>
      <c r="H666" s="18">
        <f>E666-F666</f>
        <v>-5293291.5099999979</v>
      </c>
      <c r="I666" s="19">
        <f>IF(ISERROR(F666/C666),0,F666/C666*100-100)</f>
        <v>26.635134821402644</v>
      </c>
      <c r="J666" s="19">
        <f>IF(ISERROR(F666/E666),0,F666/E666*100)</f>
        <v>117.1218350892248</v>
      </c>
      <c r="K666" s="19">
        <f>IF(ISERROR(F666/D666),0,F666/D666*100)</f>
        <v>79.3609376349646</v>
      </c>
    </row>
    <row r="667" spans="1:11">
      <c r="A667" s="23" t="s">
        <v>32</v>
      </c>
      <c r="B667" s="17" t="s">
        <v>33</v>
      </c>
      <c r="C667" s="18">
        <v>1948165.42</v>
      </c>
      <c r="D667" s="18">
        <v>2901991</v>
      </c>
      <c r="E667" s="18">
        <v>1974973</v>
      </c>
      <c r="F667" s="18">
        <v>2189605.5099999998</v>
      </c>
      <c r="G667" s="18">
        <f>F667-C667</f>
        <v>241440.08999999985</v>
      </c>
      <c r="H667" s="18">
        <f>E667-F667</f>
        <v>-214632.50999999978</v>
      </c>
      <c r="I667" s="19">
        <f>IF(ISERROR(F667/C667),0,F667/C667*100-100)</f>
        <v>12.39320272916045</v>
      </c>
      <c r="J667" s="19">
        <f>IF(ISERROR(F667/E667),0,F667/E667*100)</f>
        <v>110.86761743071929</v>
      </c>
      <c r="K667" s="19">
        <f>IF(ISERROR(F667/D667),0,F667/D667*100)</f>
        <v>75.451836687295028</v>
      </c>
    </row>
    <row r="668" spans="1:11">
      <c r="A668" s="24" t="s">
        <v>34</v>
      </c>
      <c r="B668" s="17" t="s">
        <v>35</v>
      </c>
      <c r="C668" s="18">
        <v>1212492.73</v>
      </c>
      <c r="D668" s="18">
        <v>2000897</v>
      </c>
      <c r="E668" s="18">
        <v>1468686</v>
      </c>
      <c r="F668" s="18">
        <v>1407151.82</v>
      </c>
      <c r="G668" s="18">
        <f>F668-C668</f>
        <v>194659.09000000008</v>
      </c>
      <c r="H668" s="18">
        <f>E668-F668</f>
        <v>61534.179999999935</v>
      </c>
      <c r="I668" s="19">
        <f>IF(ISERROR(F668/C668),0,F668/C668*100-100)</f>
        <v>16.054454198665596</v>
      </c>
      <c r="J668" s="19">
        <f>IF(ISERROR(F668/E668),0,F668/E668*100)</f>
        <v>95.810256242655001</v>
      </c>
      <c r="K668" s="19">
        <f>IF(ISERROR(F668/D668),0,F668/D668*100)</f>
        <v>70.326049766679645</v>
      </c>
    </row>
    <row r="669" spans="1:11">
      <c r="A669" s="24" t="s">
        <v>36</v>
      </c>
      <c r="B669" s="17" t="s">
        <v>37</v>
      </c>
      <c r="C669" s="18">
        <v>735672.69</v>
      </c>
      <c r="D669" s="18">
        <v>901094</v>
      </c>
      <c r="E669" s="18">
        <v>506287</v>
      </c>
      <c r="F669" s="18">
        <v>782453.69</v>
      </c>
      <c r="G669" s="18">
        <f>F669-C669</f>
        <v>46781</v>
      </c>
      <c r="H669" s="18">
        <f>E669-F669</f>
        <v>-276166.68999999994</v>
      </c>
      <c r="I669" s="19">
        <f>IF(ISERROR(F669/C669),0,F669/C669*100-100)</f>
        <v>6.3589420452728689</v>
      </c>
      <c r="J669" s="19">
        <f>IF(ISERROR(F669/E669),0,F669/E669*100)</f>
        <v>154.54745825984077</v>
      </c>
      <c r="K669" s="19">
        <f>IF(ISERROR(F669/D669),0,F669/D669*100)</f>
        <v>86.833747644529865</v>
      </c>
    </row>
    <row r="670" spans="1:11">
      <c r="A670" s="25" t="s">
        <v>38</v>
      </c>
      <c r="B670" s="17" t="s">
        <v>39</v>
      </c>
      <c r="C670" s="18">
        <v>761.09</v>
      </c>
      <c r="D670" s="18">
        <v>0</v>
      </c>
      <c r="E670" s="18">
        <v>0</v>
      </c>
      <c r="F670" s="18">
        <v>0</v>
      </c>
      <c r="G670" s="18">
        <f>F670-C670</f>
        <v>-761.09</v>
      </c>
      <c r="H670" s="18">
        <f>E670-F670</f>
        <v>0</v>
      </c>
      <c r="I670" s="19">
        <f>IF(ISERROR(F670/C670),0,F670/C670*100-100)</f>
        <v>-100</v>
      </c>
      <c r="J670" s="19">
        <f>IF(ISERROR(F670/E670),0,F670/E670*100)</f>
        <v>0</v>
      </c>
      <c r="K670" s="19">
        <f>IF(ISERROR(F670/D670),0,F670/D670*100)</f>
        <v>0</v>
      </c>
    </row>
    <row r="671" spans="1:11">
      <c r="A671" s="23" t="s">
        <v>40</v>
      </c>
      <c r="B671" s="17" t="s">
        <v>41</v>
      </c>
      <c r="C671" s="18">
        <v>14510743</v>
      </c>
      <c r="D671" s="18">
        <v>22751876</v>
      </c>
      <c r="E671" s="18">
        <v>13763622</v>
      </c>
      <c r="F671" s="18">
        <v>18944605</v>
      </c>
      <c r="G671" s="18">
        <f>F671-C671</f>
        <v>4433862</v>
      </c>
      <c r="H671" s="18">
        <f>E671-F671</f>
        <v>-5180983</v>
      </c>
      <c r="I671" s="19">
        <f>IF(ISERROR(F671/C671),0,F671/C671*100-100)</f>
        <v>30.555719993111296</v>
      </c>
      <c r="J671" s="19">
        <f>IF(ISERROR(F671/E671),0,F671/E671*100)</f>
        <v>137.64258419767702</v>
      </c>
      <c r="K671" s="19">
        <f>IF(ISERROR(F671/D671),0,F671/D671*100)</f>
        <v>83.26612275840462</v>
      </c>
    </row>
    <row r="672" spans="1:11">
      <c r="A672" s="24" t="s">
        <v>42</v>
      </c>
      <c r="B672" s="17" t="s">
        <v>43</v>
      </c>
      <c r="C672" s="18">
        <v>14510743</v>
      </c>
      <c r="D672" s="18">
        <v>22751876</v>
      </c>
      <c r="E672" s="18">
        <v>13763622</v>
      </c>
      <c r="F672" s="18">
        <v>18944605</v>
      </c>
      <c r="G672" s="18">
        <f>F672-C672</f>
        <v>4433862</v>
      </c>
      <c r="H672" s="18">
        <f>E672-F672</f>
        <v>-5180983</v>
      </c>
      <c r="I672" s="19">
        <f>IF(ISERROR(F672/C672),0,F672/C672*100-100)</f>
        <v>30.555719993111296</v>
      </c>
      <c r="J672" s="19">
        <f>IF(ISERROR(F672/E672),0,F672/E672*100)</f>
        <v>137.64258419767702</v>
      </c>
      <c r="K672" s="19">
        <f>IF(ISERROR(F672/D672),0,F672/D672*100)</f>
        <v>83.26612275840462</v>
      </c>
    </row>
    <row r="673" spans="1:11" ht="25.5">
      <c r="A673" s="23" t="s">
        <v>46</v>
      </c>
      <c r="B673" s="17" t="s">
        <v>47</v>
      </c>
      <c r="C673" s="18">
        <v>12134054</v>
      </c>
      <c r="D673" s="18">
        <v>19971522</v>
      </c>
      <c r="E673" s="18">
        <v>15176850</v>
      </c>
      <c r="F673" s="18">
        <v>15074526</v>
      </c>
      <c r="G673" s="18">
        <f>F673-C673</f>
        <v>2940472</v>
      </c>
      <c r="H673" s="18">
        <f>E673-F673</f>
        <v>102324</v>
      </c>
      <c r="I673" s="19">
        <f>IF(ISERROR(F673/C673),0,F673/C673*100-100)</f>
        <v>24.233219993911348</v>
      </c>
      <c r="J673" s="19">
        <f>IF(ISERROR(F673/E673),0,F673/E673*100)</f>
        <v>99.325788948299561</v>
      </c>
      <c r="K673" s="19">
        <f>IF(ISERROR(F673/D673),0,F673/D673*100)</f>
        <v>75.480106123108698</v>
      </c>
    </row>
    <row r="674" spans="1:11" ht="25.5">
      <c r="A674" s="24" t="s">
        <v>158</v>
      </c>
      <c r="B674" s="17" t="s">
        <v>159</v>
      </c>
      <c r="C674" s="18">
        <v>12134054</v>
      </c>
      <c r="D674" s="18">
        <v>19971522</v>
      </c>
      <c r="E674" s="18">
        <v>15176850</v>
      </c>
      <c r="F674" s="18">
        <v>15074526</v>
      </c>
      <c r="G674" s="18">
        <f>F674-C674</f>
        <v>2940472</v>
      </c>
      <c r="H674" s="18">
        <f>E674-F674</f>
        <v>102324</v>
      </c>
      <c r="I674" s="19">
        <f>IF(ISERROR(F674/C674),0,F674/C674*100-100)</f>
        <v>24.233219993911348</v>
      </c>
      <c r="J674" s="19">
        <f>IF(ISERROR(F674/E674),0,F674/E674*100)</f>
        <v>99.325788948299561</v>
      </c>
      <c r="K674" s="19">
        <f>IF(ISERROR(F674/D674),0,F674/D674*100)</f>
        <v>75.480106123108698</v>
      </c>
    </row>
    <row r="675" spans="1:11" ht="25.5">
      <c r="A675" s="25" t="s">
        <v>160</v>
      </c>
      <c r="B675" s="17" t="s">
        <v>161</v>
      </c>
      <c r="C675" s="18">
        <v>12134054</v>
      </c>
      <c r="D675" s="18">
        <v>19971522</v>
      </c>
      <c r="E675" s="18">
        <v>15176850</v>
      </c>
      <c r="F675" s="18">
        <v>15074526</v>
      </c>
      <c r="G675" s="18">
        <f>F675-C675</f>
        <v>2940472</v>
      </c>
      <c r="H675" s="18">
        <f>E675-F675</f>
        <v>102324</v>
      </c>
      <c r="I675" s="19">
        <f>IF(ISERROR(F675/C675),0,F675/C675*100-100)</f>
        <v>24.233219993911348</v>
      </c>
      <c r="J675" s="19">
        <f>IF(ISERROR(F675/E675),0,F675/E675*100)</f>
        <v>99.325788948299561</v>
      </c>
      <c r="K675" s="19">
        <f>IF(ISERROR(F675/D675),0,F675/D675*100)</f>
        <v>75.480106123108698</v>
      </c>
    </row>
    <row r="676" spans="1:11">
      <c r="A676" s="22" t="s">
        <v>54</v>
      </c>
      <c r="B676" s="17" t="s">
        <v>55</v>
      </c>
      <c r="C676" s="18">
        <v>34710.71</v>
      </c>
      <c r="D676" s="18">
        <v>10626</v>
      </c>
      <c r="E676" s="18">
        <v>9626</v>
      </c>
      <c r="F676" s="18">
        <v>10626</v>
      </c>
      <c r="G676" s="18">
        <f>F676-C676</f>
        <v>-24084.71</v>
      </c>
      <c r="H676" s="18">
        <f>E676-F676</f>
        <v>-1000</v>
      </c>
      <c r="I676" s="19">
        <f>IF(ISERROR(F676/C676),0,F676/C676*100-100)</f>
        <v>-69.386970188740008</v>
      </c>
      <c r="J676" s="19">
        <f>IF(ISERROR(F676/E676),0,F676/E676*100)</f>
        <v>110.38853106170788</v>
      </c>
      <c r="K676" s="19">
        <f>IF(ISERROR(F676/D676),0,F676/D676*100)</f>
        <v>100</v>
      </c>
    </row>
    <row r="677" spans="1:11">
      <c r="A677" s="23" t="s">
        <v>56</v>
      </c>
      <c r="B677" s="17" t="s">
        <v>57</v>
      </c>
      <c r="C677" s="18">
        <v>34710.71</v>
      </c>
      <c r="D677" s="18">
        <v>10626</v>
      </c>
      <c r="E677" s="18">
        <v>9626</v>
      </c>
      <c r="F677" s="18">
        <v>10626</v>
      </c>
      <c r="G677" s="18">
        <f>F677-C677</f>
        <v>-24084.71</v>
      </c>
      <c r="H677" s="18">
        <f>E677-F677</f>
        <v>-1000</v>
      </c>
      <c r="I677" s="19">
        <f>IF(ISERROR(F677/C677),0,F677/C677*100-100)</f>
        <v>-69.386970188740008</v>
      </c>
      <c r="J677" s="19">
        <f>IF(ISERROR(F677/E677),0,F677/E677*100)</f>
        <v>110.38853106170788</v>
      </c>
      <c r="K677" s="19">
        <f>IF(ISERROR(F677/D677),0,F677/D677*100)</f>
        <v>100</v>
      </c>
    </row>
    <row r="678" spans="1:11">
      <c r="A678" s="16"/>
      <c r="B678" s="17" t="s">
        <v>58</v>
      </c>
      <c r="C678" s="18">
        <v>21983349.989999998</v>
      </c>
      <c r="D678" s="18">
        <v>-25704</v>
      </c>
      <c r="E678" s="18">
        <v>0</v>
      </c>
      <c r="F678" s="18">
        <v>9370270.7200000007</v>
      </c>
      <c r="G678" s="18">
        <f>F678-C678</f>
        <v>-12613079.269999998</v>
      </c>
      <c r="H678" s="18">
        <f>E678-F678</f>
        <v>-9370270.7200000007</v>
      </c>
      <c r="I678" s="19">
        <f>IF(ISERROR(F678/C678),0,F678/C678*100-100)</f>
        <v>-57.37560142443057</v>
      </c>
      <c r="J678" s="19">
        <f>IF(ISERROR(F678/E678),0,F678/E678*100)</f>
        <v>0</v>
      </c>
      <c r="K678" s="19">
        <f>IF(ISERROR(F678/D678),0,F678/D678*100)</f>
        <v>-36454.523498288203</v>
      </c>
    </row>
    <row r="679" spans="1:11">
      <c r="A679" s="16" t="s">
        <v>59</v>
      </c>
      <c r="B679" s="17" t="s">
        <v>60</v>
      </c>
      <c r="C679" s="18">
        <v>-21983349.989999998</v>
      </c>
      <c r="D679" s="18">
        <v>25704</v>
      </c>
      <c r="E679" s="18">
        <v>0</v>
      </c>
      <c r="F679" s="18">
        <v>-9370270.7200000007</v>
      </c>
      <c r="G679" s="18">
        <f>F679-C679</f>
        <v>12613079.269999998</v>
      </c>
      <c r="H679" s="18">
        <f>E679-F679</f>
        <v>9370270.7200000007</v>
      </c>
      <c r="I679" s="19">
        <f>IF(ISERROR(F679/C679),0,F679/C679*100-100)</f>
        <v>-57.37560142443057</v>
      </c>
      <c r="J679" s="19">
        <f>IF(ISERROR(F679/E679),0,F679/E679*100)</f>
        <v>0</v>
      </c>
      <c r="K679" s="19">
        <f>IF(ISERROR(F679/D679),0,F679/D679*100)</f>
        <v>-36454.523498288203</v>
      </c>
    </row>
    <row r="680" spans="1:11">
      <c r="A680" s="22" t="s">
        <v>61</v>
      </c>
      <c r="B680" s="17" t="s">
        <v>62</v>
      </c>
      <c r="C680" s="18">
        <v>-8515633.9900000002</v>
      </c>
      <c r="D680" s="18">
        <v>25704</v>
      </c>
      <c r="E680" s="18">
        <v>0</v>
      </c>
      <c r="F680" s="18">
        <v>-9370270.7200000007</v>
      </c>
      <c r="G680" s="18">
        <f>F680-C680</f>
        <v>-854636.73000000045</v>
      </c>
      <c r="H680" s="18">
        <f>E680-F680</f>
        <v>9370270.7200000007</v>
      </c>
      <c r="I680" s="19">
        <f>IF(ISERROR(F680/C680),0,F680/C680*100-100)</f>
        <v>10.036090454376151</v>
      </c>
      <c r="J680" s="19">
        <f>IF(ISERROR(F680/E680),0,F680/E680*100)</f>
        <v>0</v>
      </c>
      <c r="K680" s="19">
        <f>IF(ISERROR(F680/D680),0,F680/D680*100)</f>
        <v>-36454.523498288203</v>
      </c>
    </row>
    <row r="681" spans="1:11" ht="25.5">
      <c r="A681" s="23" t="s">
        <v>140</v>
      </c>
      <c r="B681" s="17" t="s">
        <v>141</v>
      </c>
      <c r="C681" s="18">
        <v>0</v>
      </c>
      <c r="D681" s="18">
        <v>25704</v>
      </c>
      <c r="E681" s="18">
        <v>0</v>
      </c>
      <c r="F681" s="18">
        <v>-25703.32</v>
      </c>
      <c r="G681" s="18">
        <f>F681-C681</f>
        <v>-25703.32</v>
      </c>
      <c r="H681" s="18">
        <f>E681-F681</f>
        <v>25703.32</v>
      </c>
      <c r="I681" s="19">
        <f>IF(ISERROR(F681/C681),0,F681/C681*100-100)</f>
        <v>0</v>
      </c>
      <c r="J681" s="19">
        <f>IF(ISERROR(F681/E681),0,F681/E681*100)</f>
        <v>0</v>
      </c>
      <c r="K681" s="19">
        <f>IF(ISERROR(F681/D681),0,F681/D681*100)</f>
        <v>-99.997354497354493</v>
      </c>
    </row>
    <row r="682" spans="1:11">
      <c r="A682" s="22" t="s">
        <v>314</v>
      </c>
      <c r="B682" s="17" t="s">
        <v>315</v>
      </c>
      <c r="C682" s="18">
        <v>-13467716</v>
      </c>
      <c r="D682" s="18">
        <v>0</v>
      </c>
      <c r="E682" s="18">
        <v>0</v>
      </c>
      <c r="F682" s="18">
        <v>0</v>
      </c>
      <c r="G682" s="18">
        <f>F682-C682</f>
        <v>13467716</v>
      </c>
      <c r="H682" s="18">
        <f>E682-F682</f>
        <v>0</v>
      </c>
      <c r="I682" s="19">
        <f>IF(ISERROR(F682/C682),0,F682/C682*100-100)</f>
        <v>-100</v>
      </c>
      <c r="J682" s="19">
        <f>IF(ISERROR(F682/E682),0,F682/E682*100)</f>
        <v>0</v>
      </c>
      <c r="K682" s="19">
        <f>IF(ISERROR(F682/D682),0,F682/D682*100)</f>
        <v>0</v>
      </c>
    </row>
    <row r="683" spans="1:11">
      <c r="A683" s="36" t="s">
        <v>503</v>
      </c>
      <c r="B683" s="28" t="s">
        <v>504</v>
      </c>
      <c r="C683" s="29"/>
      <c r="D683" s="29"/>
      <c r="E683" s="29"/>
      <c r="F683" s="29"/>
      <c r="G683" s="29"/>
      <c r="H683" s="29"/>
      <c r="I683" s="30"/>
      <c r="J683" s="30"/>
      <c r="K683" s="30"/>
    </row>
    <row r="684" spans="1:11">
      <c r="A684" s="16" t="s">
        <v>20</v>
      </c>
      <c r="B684" s="17" t="s">
        <v>21</v>
      </c>
      <c r="C684" s="18">
        <v>15095673</v>
      </c>
      <c r="D684" s="18">
        <v>627957</v>
      </c>
      <c r="E684" s="18">
        <v>450000</v>
      </c>
      <c r="F684" s="18">
        <v>627957</v>
      </c>
      <c r="G684" s="18">
        <f>F684-C684</f>
        <v>-14467716</v>
      </c>
      <c r="H684" s="18">
        <f>E684-F684</f>
        <v>-177957</v>
      </c>
      <c r="I684" s="19">
        <f>IF(ISERROR(F684/C684),0,F684/C684*100-100)</f>
        <v>-95.840152340342826</v>
      </c>
      <c r="J684" s="19">
        <f>IF(ISERROR(F684/E684),0,F684/E684*100)</f>
        <v>139.54599999999999</v>
      </c>
      <c r="K684" s="19">
        <f>IF(ISERROR(F684/D684),0,F684/D684*100)</f>
        <v>100</v>
      </c>
    </row>
    <row r="685" spans="1:11">
      <c r="A685" s="22" t="s">
        <v>24</v>
      </c>
      <c r="B685" s="17" t="s">
        <v>25</v>
      </c>
      <c r="C685" s="18">
        <v>15095673</v>
      </c>
      <c r="D685" s="18">
        <v>627957</v>
      </c>
      <c r="E685" s="18">
        <v>450000</v>
      </c>
      <c r="F685" s="18">
        <v>627957</v>
      </c>
      <c r="G685" s="18">
        <f>F685-C685</f>
        <v>-14467716</v>
      </c>
      <c r="H685" s="18">
        <f>E685-F685</f>
        <v>-177957</v>
      </c>
      <c r="I685" s="19">
        <f>IF(ISERROR(F685/C685),0,F685/C685*100-100)</f>
        <v>-95.840152340342826</v>
      </c>
      <c r="J685" s="19">
        <f>IF(ISERROR(F685/E685),0,F685/E685*100)</f>
        <v>139.54599999999999</v>
      </c>
      <c r="K685" s="19">
        <f>IF(ISERROR(F685/D685),0,F685/D685*100)</f>
        <v>100</v>
      </c>
    </row>
    <row r="686" spans="1:11">
      <c r="A686" s="23" t="s">
        <v>26</v>
      </c>
      <c r="B686" s="17" t="s">
        <v>27</v>
      </c>
      <c r="C686" s="18">
        <v>15095673</v>
      </c>
      <c r="D686" s="18">
        <v>627957</v>
      </c>
      <c r="E686" s="18">
        <v>450000</v>
      </c>
      <c r="F686" s="18">
        <v>627957</v>
      </c>
      <c r="G686" s="18">
        <f>F686-C686</f>
        <v>-14467716</v>
      </c>
      <c r="H686" s="18">
        <f>E686-F686</f>
        <v>-177957</v>
      </c>
      <c r="I686" s="19">
        <f>IF(ISERROR(F686/C686),0,F686/C686*100-100)</f>
        <v>-95.840152340342826</v>
      </c>
      <c r="J686" s="19">
        <f>IF(ISERROR(F686/E686),0,F686/E686*100)</f>
        <v>139.54599999999999</v>
      </c>
      <c r="K686" s="19">
        <f>IF(ISERROR(F686/D686),0,F686/D686*100)</f>
        <v>100</v>
      </c>
    </row>
    <row r="687" spans="1:11">
      <c r="A687" s="16" t="s">
        <v>28</v>
      </c>
      <c r="B687" s="17" t="s">
        <v>29</v>
      </c>
      <c r="C687" s="18">
        <v>940812.14</v>
      </c>
      <c r="D687" s="18">
        <v>627957</v>
      </c>
      <c r="E687" s="18">
        <v>450000</v>
      </c>
      <c r="F687" s="18">
        <v>627957</v>
      </c>
      <c r="G687" s="18">
        <f>F687-C687</f>
        <v>-312855.14</v>
      </c>
      <c r="H687" s="18">
        <f>E687-F687</f>
        <v>-177957</v>
      </c>
      <c r="I687" s="19">
        <f>IF(ISERROR(F687/C687),0,F687/C687*100-100)</f>
        <v>-33.253731185909231</v>
      </c>
      <c r="J687" s="19">
        <f>IF(ISERROR(F687/E687),0,F687/E687*100)</f>
        <v>139.54599999999999</v>
      </c>
      <c r="K687" s="19">
        <f>IF(ISERROR(F687/D687),0,F687/D687*100)</f>
        <v>100</v>
      </c>
    </row>
    <row r="688" spans="1:11">
      <c r="A688" s="22" t="s">
        <v>30</v>
      </c>
      <c r="B688" s="17" t="s">
        <v>31</v>
      </c>
      <c r="C688" s="18">
        <v>914583.96</v>
      </c>
      <c r="D688" s="18">
        <v>627957</v>
      </c>
      <c r="E688" s="18">
        <v>450000</v>
      </c>
      <c r="F688" s="18">
        <v>627957</v>
      </c>
      <c r="G688" s="18">
        <f>F688-C688</f>
        <v>-286626.95999999996</v>
      </c>
      <c r="H688" s="18">
        <f>E688-F688</f>
        <v>-177957</v>
      </c>
      <c r="I688" s="19">
        <f>IF(ISERROR(F688/C688),0,F688/C688*100-100)</f>
        <v>-31.339600576419471</v>
      </c>
      <c r="J688" s="19">
        <f>IF(ISERROR(F688/E688),0,F688/E688*100)</f>
        <v>139.54599999999999</v>
      </c>
      <c r="K688" s="19">
        <f>IF(ISERROR(F688/D688),0,F688/D688*100)</f>
        <v>100</v>
      </c>
    </row>
    <row r="689" spans="1:11">
      <c r="A689" s="23" t="s">
        <v>32</v>
      </c>
      <c r="B689" s="17" t="s">
        <v>33</v>
      </c>
      <c r="C689" s="18">
        <v>59269.96</v>
      </c>
      <c r="D689" s="18">
        <v>0</v>
      </c>
      <c r="E689" s="18">
        <v>0</v>
      </c>
      <c r="F689" s="18">
        <v>0</v>
      </c>
      <c r="G689" s="18">
        <f>F689-C689</f>
        <v>-59269.96</v>
      </c>
      <c r="H689" s="18">
        <f>E689-F689</f>
        <v>0</v>
      </c>
      <c r="I689" s="19">
        <f>IF(ISERROR(F689/C689),0,F689/C689*100-100)</f>
        <v>-100</v>
      </c>
      <c r="J689" s="19">
        <f>IF(ISERROR(F689/E689),0,F689/E689*100)</f>
        <v>0</v>
      </c>
      <c r="K689" s="19">
        <f>IF(ISERROR(F689/D689),0,F689/D689*100)</f>
        <v>0</v>
      </c>
    </row>
    <row r="690" spans="1:11">
      <c r="A690" s="24" t="s">
        <v>36</v>
      </c>
      <c r="B690" s="17" t="s">
        <v>37</v>
      </c>
      <c r="C690" s="18">
        <v>59269.96</v>
      </c>
      <c r="D690" s="18">
        <v>0</v>
      </c>
      <c r="E690" s="18">
        <v>0</v>
      </c>
      <c r="F690" s="18">
        <v>0</v>
      </c>
      <c r="G690" s="18">
        <f>F690-C690</f>
        <v>-59269.96</v>
      </c>
      <c r="H690" s="18">
        <f>E690-F690</f>
        <v>0</v>
      </c>
      <c r="I690" s="19">
        <f>IF(ISERROR(F690/C690),0,F690/C690*100-100)</f>
        <v>-100</v>
      </c>
      <c r="J690" s="19">
        <f>IF(ISERROR(F690/E690),0,F690/E690*100)</f>
        <v>0</v>
      </c>
      <c r="K690" s="19">
        <f>IF(ISERROR(F690/D690),0,F690/D690*100)</f>
        <v>0</v>
      </c>
    </row>
    <row r="691" spans="1:11">
      <c r="A691" s="23" t="s">
        <v>40</v>
      </c>
      <c r="B691" s="17" t="s">
        <v>41</v>
      </c>
      <c r="C691" s="18">
        <v>855314</v>
      </c>
      <c r="D691" s="18">
        <v>627957</v>
      </c>
      <c r="E691" s="18">
        <v>450000</v>
      </c>
      <c r="F691" s="18">
        <v>627957</v>
      </c>
      <c r="G691" s="18">
        <f>F691-C691</f>
        <v>-227357</v>
      </c>
      <c r="H691" s="18">
        <f>E691-F691</f>
        <v>-177957</v>
      </c>
      <c r="I691" s="19">
        <f>IF(ISERROR(F691/C691),0,F691/C691*100-100)</f>
        <v>-26.581699820183005</v>
      </c>
      <c r="J691" s="19">
        <f>IF(ISERROR(F691/E691),0,F691/E691*100)</f>
        <v>139.54599999999999</v>
      </c>
      <c r="K691" s="19">
        <f>IF(ISERROR(F691/D691),0,F691/D691*100)</f>
        <v>100</v>
      </c>
    </row>
    <row r="692" spans="1:11">
      <c r="A692" s="24" t="s">
        <v>42</v>
      </c>
      <c r="B692" s="17" t="s">
        <v>43</v>
      </c>
      <c r="C692" s="18">
        <v>855314</v>
      </c>
      <c r="D692" s="18">
        <v>627957</v>
      </c>
      <c r="E692" s="18">
        <v>450000</v>
      </c>
      <c r="F692" s="18">
        <v>627957</v>
      </c>
      <c r="G692" s="18">
        <f>F692-C692</f>
        <v>-227357</v>
      </c>
      <c r="H692" s="18">
        <f>E692-F692</f>
        <v>-177957</v>
      </c>
      <c r="I692" s="19">
        <f>IF(ISERROR(F692/C692),0,F692/C692*100-100)</f>
        <v>-26.581699820183005</v>
      </c>
      <c r="J692" s="19">
        <f>IF(ISERROR(F692/E692),0,F692/E692*100)</f>
        <v>139.54599999999999</v>
      </c>
      <c r="K692" s="19">
        <f>IF(ISERROR(F692/D692),0,F692/D692*100)</f>
        <v>100</v>
      </c>
    </row>
    <row r="693" spans="1:11">
      <c r="A693" s="22" t="s">
        <v>54</v>
      </c>
      <c r="B693" s="17" t="s">
        <v>55</v>
      </c>
      <c r="C693" s="18">
        <v>26228.18</v>
      </c>
      <c r="D693" s="18">
        <v>0</v>
      </c>
      <c r="E693" s="18">
        <v>0</v>
      </c>
      <c r="F693" s="18">
        <v>0</v>
      </c>
      <c r="G693" s="18">
        <f>F693-C693</f>
        <v>-26228.18</v>
      </c>
      <c r="H693" s="18">
        <f>E693-F693</f>
        <v>0</v>
      </c>
      <c r="I693" s="19">
        <f>IF(ISERROR(F693/C693),0,F693/C693*100-100)</f>
        <v>-100</v>
      </c>
      <c r="J693" s="19">
        <f>IF(ISERROR(F693/E693),0,F693/E693*100)</f>
        <v>0</v>
      </c>
      <c r="K693" s="19">
        <f>IF(ISERROR(F693/D693),0,F693/D693*100)</f>
        <v>0</v>
      </c>
    </row>
    <row r="694" spans="1:11">
      <c r="A694" s="23" t="s">
        <v>56</v>
      </c>
      <c r="B694" s="17" t="s">
        <v>57</v>
      </c>
      <c r="C694" s="18">
        <v>26228.18</v>
      </c>
      <c r="D694" s="18">
        <v>0</v>
      </c>
      <c r="E694" s="18">
        <v>0</v>
      </c>
      <c r="F694" s="18">
        <v>0</v>
      </c>
      <c r="G694" s="18">
        <f>F694-C694</f>
        <v>-26228.18</v>
      </c>
      <c r="H694" s="18">
        <f>E694-F694</f>
        <v>0</v>
      </c>
      <c r="I694" s="19">
        <f>IF(ISERROR(F694/C694),0,F694/C694*100-100)</f>
        <v>-100</v>
      </c>
      <c r="J694" s="19">
        <f>IF(ISERROR(F694/E694),0,F694/E694*100)</f>
        <v>0</v>
      </c>
      <c r="K694" s="19">
        <f>IF(ISERROR(F694/D694),0,F694/D694*100)</f>
        <v>0</v>
      </c>
    </row>
    <row r="695" spans="1:11">
      <c r="A695" s="16"/>
      <c r="B695" s="17" t="s">
        <v>58</v>
      </c>
      <c r="C695" s="18">
        <v>14154860.859999999</v>
      </c>
      <c r="D695" s="18">
        <v>0</v>
      </c>
      <c r="E695" s="18">
        <v>0</v>
      </c>
      <c r="F695" s="18">
        <v>0</v>
      </c>
      <c r="G695" s="18">
        <f>F695-C695</f>
        <v>-14154860.859999999</v>
      </c>
      <c r="H695" s="18">
        <f>E695-F695</f>
        <v>0</v>
      </c>
      <c r="I695" s="19">
        <f>IF(ISERROR(F695/C695),0,F695/C695*100-100)</f>
        <v>-100</v>
      </c>
      <c r="J695" s="19">
        <f>IF(ISERROR(F695/E695),0,F695/E695*100)</f>
        <v>0</v>
      </c>
      <c r="K695" s="19">
        <f>IF(ISERROR(F695/D695),0,F695/D695*100)</f>
        <v>0</v>
      </c>
    </row>
    <row r="696" spans="1:11">
      <c r="A696" s="16" t="s">
        <v>59</v>
      </c>
      <c r="B696" s="17" t="s">
        <v>60</v>
      </c>
      <c r="C696" s="18">
        <v>-14154860.859999999</v>
      </c>
      <c r="D696" s="18">
        <v>0</v>
      </c>
      <c r="E696" s="18">
        <v>0</v>
      </c>
      <c r="F696" s="18">
        <v>0</v>
      </c>
      <c r="G696" s="18">
        <f>F696-C696</f>
        <v>14154860.859999999</v>
      </c>
      <c r="H696" s="18">
        <f>E696-F696</f>
        <v>0</v>
      </c>
      <c r="I696" s="19">
        <f>IF(ISERROR(F696/C696),0,F696/C696*100-100)</f>
        <v>-100</v>
      </c>
      <c r="J696" s="19">
        <f>IF(ISERROR(F696/E696),0,F696/E696*100)</f>
        <v>0</v>
      </c>
      <c r="K696" s="19">
        <f>IF(ISERROR(F696/D696),0,F696/D696*100)</f>
        <v>0</v>
      </c>
    </row>
    <row r="697" spans="1:11">
      <c r="A697" s="22" t="s">
        <v>61</v>
      </c>
      <c r="B697" s="17" t="s">
        <v>62</v>
      </c>
      <c r="C697" s="18">
        <v>-687144.86</v>
      </c>
      <c r="D697" s="18">
        <v>0</v>
      </c>
      <c r="E697" s="18">
        <v>0</v>
      </c>
      <c r="F697" s="18">
        <v>0</v>
      </c>
      <c r="G697" s="18">
        <f>F697-C697</f>
        <v>687144.86</v>
      </c>
      <c r="H697" s="18">
        <f>E697-F697</f>
        <v>0</v>
      </c>
      <c r="I697" s="19">
        <f>IF(ISERROR(F697/C697),0,F697/C697*100-100)</f>
        <v>-100</v>
      </c>
      <c r="J697" s="19">
        <f>IF(ISERROR(F697/E697),0,F697/E697*100)</f>
        <v>0</v>
      </c>
      <c r="K697" s="19">
        <f>IF(ISERROR(F697/D697),0,F697/D697*100)</f>
        <v>0</v>
      </c>
    </row>
    <row r="698" spans="1:11">
      <c r="A698" s="22" t="s">
        <v>314</v>
      </c>
      <c r="B698" s="17" t="s">
        <v>315</v>
      </c>
      <c r="C698" s="18">
        <v>-13467716</v>
      </c>
      <c r="D698" s="18">
        <v>0</v>
      </c>
      <c r="E698" s="18">
        <v>0</v>
      </c>
      <c r="F698" s="18">
        <v>0</v>
      </c>
      <c r="G698" s="18">
        <f>F698-C698</f>
        <v>13467716</v>
      </c>
      <c r="H698" s="18">
        <f>E698-F698</f>
        <v>0</v>
      </c>
      <c r="I698" s="19">
        <f>IF(ISERROR(F698/C698),0,F698/C698*100-100)</f>
        <v>-100</v>
      </c>
      <c r="J698" s="19">
        <f>IF(ISERROR(F698/E698),0,F698/E698*100)</f>
        <v>0</v>
      </c>
      <c r="K698" s="19">
        <f>IF(ISERROR(F698/D698),0,F698/D698*100)</f>
        <v>0</v>
      </c>
    </row>
    <row r="699" spans="1:11">
      <c r="A699" s="36" t="s">
        <v>505</v>
      </c>
      <c r="B699" s="28" t="s">
        <v>506</v>
      </c>
      <c r="C699" s="29"/>
      <c r="D699" s="29"/>
      <c r="E699" s="29"/>
      <c r="F699" s="29"/>
      <c r="G699" s="29"/>
      <c r="H699" s="29"/>
      <c r="I699" s="30"/>
      <c r="J699" s="30"/>
      <c r="K699" s="30"/>
    </row>
    <row r="700" spans="1:11">
      <c r="A700" s="16" t="s">
        <v>20</v>
      </c>
      <c r="B700" s="17" t="s">
        <v>21</v>
      </c>
      <c r="C700" s="18">
        <v>42686</v>
      </c>
      <c r="D700" s="18">
        <v>42686</v>
      </c>
      <c r="E700" s="18">
        <v>0</v>
      </c>
      <c r="F700" s="18">
        <v>42686</v>
      </c>
      <c r="G700" s="18">
        <f>F700-C700</f>
        <v>0</v>
      </c>
      <c r="H700" s="18">
        <f>E700-F700</f>
        <v>-42686</v>
      </c>
      <c r="I700" s="19">
        <f>IF(ISERROR(F700/C700),0,F700/C700*100-100)</f>
        <v>0</v>
      </c>
      <c r="J700" s="19">
        <f>IF(ISERROR(F700/E700),0,F700/E700*100)</f>
        <v>0</v>
      </c>
      <c r="K700" s="19">
        <f>IF(ISERROR(F700/D700),0,F700/D700*100)</f>
        <v>100</v>
      </c>
    </row>
    <row r="701" spans="1:11">
      <c r="A701" s="22" t="s">
        <v>24</v>
      </c>
      <c r="B701" s="17" t="s">
        <v>25</v>
      </c>
      <c r="C701" s="18">
        <v>42686</v>
      </c>
      <c r="D701" s="18">
        <v>42686</v>
      </c>
      <c r="E701" s="18">
        <v>0</v>
      </c>
      <c r="F701" s="18">
        <v>42686</v>
      </c>
      <c r="G701" s="18">
        <f>F701-C701</f>
        <v>0</v>
      </c>
      <c r="H701" s="18">
        <f>E701-F701</f>
        <v>-42686</v>
      </c>
      <c r="I701" s="19">
        <f>IF(ISERROR(F701/C701),0,F701/C701*100-100)</f>
        <v>0</v>
      </c>
      <c r="J701" s="19">
        <f>IF(ISERROR(F701/E701),0,F701/E701*100)</f>
        <v>0</v>
      </c>
      <c r="K701" s="19">
        <f>IF(ISERROR(F701/D701),0,F701/D701*100)</f>
        <v>100</v>
      </c>
    </row>
    <row r="702" spans="1:11">
      <c r="A702" s="23" t="s">
        <v>26</v>
      </c>
      <c r="B702" s="17" t="s">
        <v>27</v>
      </c>
      <c r="C702" s="18">
        <v>42686</v>
      </c>
      <c r="D702" s="18">
        <v>42686</v>
      </c>
      <c r="E702" s="18">
        <v>0</v>
      </c>
      <c r="F702" s="18">
        <v>42686</v>
      </c>
      <c r="G702" s="18">
        <f>F702-C702</f>
        <v>0</v>
      </c>
      <c r="H702" s="18">
        <f>E702-F702</f>
        <v>-42686</v>
      </c>
      <c r="I702" s="19">
        <f>IF(ISERROR(F702/C702),0,F702/C702*100-100)</f>
        <v>0</v>
      </c>
      <c r="J702" s="19">
        <f>IF(ISERROR(F702/E702),0,F702/E702*100)</f>
        <v>0</v>
      </c>
      <c r="K702" s="19">
        <f>IF(ISERROR(F702/D702),0,F702/D702*100)</f>
        <v>100</v>
      </c>
    </row>
    <row r="703" spans="1:11">
      <c r="A703" s="16" t="s">
        <v>28</v>
      </c>
      <c r="B703" s="17" t="s">
        <v>29</v>
      </c>
      <c r="C703" s="18">
        <v>42686</v>
      </c>
      <c r="D703" s="18">
        <v>42686</v>
      </c>
      <c r="E703" s="18">
        <v>0</v>
      </c>
      <c r="F703" s="18">
        <v>0</v>
      </c>
      <c r="G703" s="18">
        <f>F703-C703</f>
        <v>-42686</v>
      </c>
      <c r="H703" s="18">
        <f>E703-F703</f>
        <v>0</v>
      </c>
      <c r="I703" s="19">
        <f>IF(ISERROR(F703/C703),0,F703/C703*100-100)</f>
        <v>-100</v>
      </c>
      <c r="J703" s="19">
        <f>IF(ISERROR(F703/E703),0,F703/E703*100)</f>
        <v>0</v>
      </c>
      <c r="K703" s="19">
        <f>IF(ISERROR(F703/D703),0,F703/D703*100)</f>
        <v>0</v>
      </c>
    </row>
    <row r="704" spans="1:11">
      <c r="A704" s="22" t="s">
        <v>30</v>
      </c>
      <c r="B704" s="17" t="s">
        <v>31</v>
      </c>
      <c r="C704" s="18">
        <v>42686</v>
      </c>
      <c r="D704" s="18">
        <v>42686</v>
      </c>
      <c r="E704" s="18">
        <v>0</v>
      </c>
      <c r="F704" s="18">
        <v>0</v>
      </c>
      <c r="G704" s="18">
        <f>F704-C704</f>
        <v>-42686</v>
      </c>
      <c r="H704" s="18">
        <f>E704-F704</f>
        <v>0</v>
      </c>
      <c r="I704" s="19">
        <f>IF(ISERROR(F704/C704),0,F704/C704*100-100)</f>
        <v>-100</v>
      </c>
      <c r="J704" s="19">
        <f>IF(ISERROR(F704/E704),0,F704/E704*100)</f>
        <v>0</v>
      </c>
      <c r="K704" s="19">
        <f>IF(ISERROR(F704/D704),0,F704/D704*100)</f>
        <v>0</v>
      </c>
    </row>
    <row r="705" spans="1:11">
      <c r="A705" s="23" t="s">
        <v>40</v>
      </c>
      <c r="B705" s="17" t="s">
        <v>41</v>
      </c>
      <c r="C705" s="18">
        <v>42686</v>
      </c>
      <c r="D705" s="18">
        <v>42686</v>
      </c>
      <c r="E705" s="18">
        <v>0</v>
      </c>
      <c r="F705" s="18">
        <v>0</v>
      </c>
      <c r="G705" s="18">
        <f>F705-C705</f>
        <v>-42686</v>
      </c>
      <c r="H705" s="18">
        <f>E705-F705</f>
        <v>0</v>
      </c>
      <c r="I705" s="19">
        <f>IF(ISERROR(F705/C705),0,F705/C705*100-100)</f>
        <v>-100</v>
      </c>
      <c r="J705" s="19">
        <f>IF(ISERROR(F705/E705),0,F705/E705*100)</f>
        <v>0</v>
      </c>
      <c r="K705" s="19">
        <f>IF(ISERROR(F705/D705),0,F705/D705*100)</f>
        <v>0</v>
      </c>
    </row>
    <row r="706" spans="1:11">
      <c r="A706" s="24" t="s">
        <v>42</v>
      </c>
      <c r="B706" s="17" t="s">
        <v>43</v>
      </c>
      <c r="C706" s="18">
        <v>42686</v>
      </c>
      <c r="D706" s="18">
        <v>42686</v>
      </c>
      <c r="E706" s="18">
        <v>0</v>
      </c>
      <c r="F706" s="18">
        <v>0</v>
      </c>
      <c r="G706" s="18">
        <f>F706-C706</f>
        <v>-42686</v>
      </c>
      <c r="H706" s="18">
        <f>E706-F706</f>
        <v>0</v>
      </c>
      <c r="I706" s="19">
        <f>IF(ISERROR(F706/C706),0,F706/C706*100-100)</f>
        <v>-100</v>
      </c>
      <c r="J706" s="19">
        <f>IF(ISERROR(F706/E706),0,F706/E706*100)</f>
        <v>0</v>
      </c>
      <c r="K706" s="19">
        <f>IF(ISERROR(F706/D706),0,F706/D706*100)</f>
        <v>0</v>
      </c>
    </row>
    <row r="707" spans="1:11">
      <c r="A707" s="16"/>
      <c r="B707" s="17" t="s">
        <v>58</v>
      </c>
      <c r="C707" s="18">
        <v>0</v>
      </c>
      <c r="D707" s="18">
        <v>0</v>
      </c>
      <c r="E707" s="18">
        <v>0</v>
      </c>
      <c r="F707" s="18">
        <v>42686</v>
      </c>
      <c r="G707" s="18">
        <f>F707-C707</f>
        <v>42686</v>
      </c>
      <c r="H707" s="18">
        <f>E707-F707</f>
        <v>-42686</v>
      </c>
      <c r="I707" s="19">
        <f>IF(ISERROR(F707/C707),0,F707/C707*100-100)</f>
        <v>0</v>
      </c>
      <c r="J707" s="19">
        <f>IF(ISERROR(F707/E707),0,F707/E707*100)</f>
        <v>0</v>
      </c>
      <c r="K707" s="19">
        <f>IF(ISERROR(F707/D707),0,F707/D707*100)</f>
        <v>0</v>
      </c>
    </row>
    <row r="708" spans="1:11">
      <c r="A708" s="16" t="s">
        <v>59</v>
      </c>
      <c r="B708" s="17" t="s">
        <v>60</v>
      </c>
      <c r="C708" s="18">
        <v>0</v>
      </c>
      <c r="D708" s="18">
        <v>0</v>
      </c>
      <c r="E708" s="18">
        <v>0</v>
      </c>
      <c r="F708" s="18">
        <v>-42686</v>
      </c>
      <c r="G708" s="18">
        <f>F708-C708</f>
        <v>-42686</v>
      </c>
      <c r="H708" s="18">
        <f>E708-F708</f>
        <v>42686</v>
      </c>
      <c r="I708" s="19">
        <f>IF(ISERROR(F708/C708),0,F708/C708*100-100)</f>
        <v>0</v>
      </c>
      <c r="J708" s="19">
        <f>IF(ISERROR(F708/E708),0,F708/E708*100)</f>
        <v>0</v>
      </c>
      <c r="K708" s="19">
        <f>IF(ISERROR(F708/D708),0,F708/D708*100)</f>
        <v>0</v>
      </c>
    </row>
    <row r="709" spans="1:11">
      <c r="A709" s="22" t="s">
        <v>61</v>
      </c>
      <c r="B709" s="17" t="s">
        <v>62</v>
      </c>
      <c r="C709" s="18">
        <v>0</v>
      </c>
      <c r="D709" s="18">
        <v>0</v>
      </c>
      <c r="E709" s="18">
        <v>0</v>
      </c>
      <c r="F709" s="18">
        <v>-42686</v>
      </c>
      <c r="G709" s="18">
        <f>F709-C709</f>
        <v>-42686</v>
      </c>
      <c r="H709" s="18">
        <f>E709-F709</f>
        <v>42686</v>
      </c>
      <c r="I709" s="19">
        <f>IF(ISERROR(F709/C709),0,F709/C709*100-100)</f>
        <v>0</v>
      </c>
      <c r="J709" s="19">
        <f>IF(ISERROR(F709/E709),0,F709/E709*100)</f>
        <v>0</v>
      </c>
      <c r="K709" s="19">
        <f>IF(ISERROR(F709/D709),0,F709/D709*100)</f>
        <v>0</v>
      </c>
    </row>
    <row r="710" spans="1:11">
      <c r="A710" s="36" t="s">
        <v>507</v>
      </c>
      <c r="B710" s="28" t="s">
        <v>508</v>
      </c>
      <c r="C710" s="29"/>
      <c r="D710" s="29"/>
      <c r="E710" s="29"/>
      <c r="F710" s="29"/>
      <c r="G710" s="29"/>
      <c r="H710" s="29"/>
      <c r="I710" s="30"/>
      <c r="J710" s="30"/>
      <c r="K710" s="30"/>
    </row>
    <row r="711" spans="1:11">
      <c r="A711" s="16" t="s">
        <v>20</v>
      </c>
      <c r="B711" s="17" t="s">
        <v>21</v>
      </c>
      <c r="C711" s="18">
        <v>3128468</v>
      </c>
      <c r="D711" s="18">
        <v>7441800</v>
      </c>
      <c r="E711" s="18">
        <v>2500000</v>
      </c>
      <c r="F711" s="18">
        <v>7441800</v>
      </c>
      <c r="G711" s="18">
        <f>F711-C711</f>
        <v>4313332</v>
      </c>
      <c r="H711" s="18">
        <f>E711-F711</f>
        <v>-4941800</v>
      </c>
      <c r="I711" s="19">
        <f>IF(ISERROR(F711/C711),0,F711/C711*100-100)</f>
        <v>137.8736173743826</v>
      </c>
      <c r="J711" s="19">
        <f>IF(ISERROR(F711/E711),0,F711/E711*100)</f>
        <v>297.67199999999997</v>
      </c>
      <c r="K711" s="19">
        <f>IF(ISERROR(F711/D711),0,F711/D711*100)</f>
        <v>100</v>
      </c>
    </row>
    <row r="712" spans="1:11">
      <c r="A712" s="22" t="s">
        <v>24</v>
      </c>
      <c r="B712" s="17" t="s">
        <v>25</v>
      </c>
      <c r="C712" s="18">
        <v>3128468</v>
      </c>
      <c r="D712" s="18">
        <v>7441800</v>
      </c>
      <c r="E712" s="18">
        <v>2500000</v>
      </c>
      <c r="F712" s="18">
        <v>7441800</v>
      </c>
      <c r="G712" s="18">
        <f>F712-C712</f>
        <v>4313332</v>
      </c>
      <c r="H712" s="18">
        <f>E712-F712</f>
        <v>-4941800</v>
      </c>
      <c r="I712" s="19">
        <f>IF(ISERROR(F712/C712),0,F712/C712*100-100)</f>
        <v>137.8736173743826</v>
      </c>
      <c r="J712" s="19">
        <f>IF(ISERROR(F712/E712),0,F712/E712*100)</f>
        <v>297.67199999999997</v>
      </c>
      <c r="K712" s="19">
        <f>IF(ISERROR(F712/D712),0,F712/D712*100)</f>
        <v>100</v>
      </c>
    </row>
    <row r="713" spans="1:11">
      <c r="A713" s="23" t="s">
        <v>26</v>
      </c>
      <c r="B713" s="17" t="s">
        <v>27</v>
      </c>
      <c r="C713" s="18">
        <v>3128468</v>
      </c>
      <c r="D713" s="18">
        <v>7441800</v>
      </c>
      <c r="E713" s="18">
        <v>2500000</v>
      </c>
      <c r="F713" s="18">
        <v>7441800</v>
      </c>
      <c r="G713" s="18">
        <f>F713-C713</f>
        <v>4313332</v>
      </c>
      <c r="H713" s="18">
        <f>E713-F713</f>
        <v>-4941800</v>
      </c>
      <c r="I713" s="19">
        <f>IF(ISERROR(F713/C713),0,F713/C713*100-100)</f>
        <v>137.8736173743826</v>
      </c>
      <c r="J713" s="19">
        <f>IF(ISERROR(F713/E713),0,F713/E713*100)</f>
        <v>297.67199999999997</v>
      </c>
      <c r="K713" s="19">
        <f>IF(ISERROR(F713/D713),0,F713/D713*100)</f>
        <v>100</v>
      </c>
    </row>
    <row r="714" spans="1:11">
      <c r="A714" s="16" t="s">
        <v>28</v>
      </c>
      <c r="B714" s="17" t="s">
        <v>29</v>
      </c>
      <c r="C714" s="18">
        <v>2500000</v>
      </c>
      <c r="D714" s="18">
        <v>7441800</v>
      </c>
      <c r="E714" s="18">
        <v>2500000</v>
      </c>
      <c r="F714" s="18">
        <v>6119325</v>
      </c>
      <c r="G714" s="18">
        <f>F714-C714</f>
        <v>3619325</v>
      </c>
      <c r="H714" s="18">
        <f>E714-F714</f>
        <v>-3619325</v>
      </c>
      <c r="I714" s="19">
        <f>IF(ISERROR(F714/C714),0,F714/C714*100-100)</f>
        <v>144.773</v>
      </c>
      <c r="J714" s="19">
        <f>IF(ISERROR(F714/E714),0,F714/E714*100)</f>
        <v>244.773</v>
      </c>
      <c r="K714" s="19">
        <f>IF(ISERROR(F714/D714),0,F714/D714*100)</f>
        <v>82.229097798919611</v>
      </c>
    </row>
    <row r="715" spans="1:11">
      <c r="A715" s="22" t="s">
        <v>30</v>
      </c>
      <c r="B715" s="17" t="s">
        <v>31</v>
      </c>
      <c r="C715" s="18">
        <v>2500000</v>
      </c>
      <c r="D715" s="18">
        <v>7441800</v>
      </c>
      <c r="E715" s="18">
        <v>2500000</v>
      </c>
      <c r="F715" s="18">
        <v>6119325</v>
      </c>
      <c r="G715" s="18">
        <f>F715-C715</f>
        <v>3619325</v>
      </c>
      <c r="H715" s="18">
        <f>E715-F715</f>
        <v>-3619325</v>
      </c>
      <c r="I715" s="19">
        <f>IF(ISERROR(F715/C715),0,F715/C715*100-100)</f>
        <v>144.773</v>
      </c>
      <c r="J715" s="19">
        <f>IF(ISERROR(F715/E715),0,F715/E715*100)</f>
        <v>244.773</v>
      </c>
      <c r="K715" s="19">
        <f>IF(ISERROR(F715/D715),0,F715/D715*100)</f>
        <v>82.229097798919611</v>
      </c>
    </row>
    <row r="716" spans="1:11">
      <c r="A716" s="23" t="s">
        <v>40</v>
      </c>
      <c r="B716" s="17" t="s">
        <v>41</v>
      </c>
      <c r="C716" s="18">
        <v>2500000</v>
      </c>
      <c r="D716" s="18">
        <v>7441800</v>
      </c>
      <c r="E716" s="18">
        <v>2500000</v>
      </c>
      <c r="F716" s="18">
        <v>6119325</v>
      </c>
      <c r="G716" s="18">
        <f>F716-C716</f>
        <v>3619325</v>
      </c>
      <c r="H716" s="18">
        <f>E716-F716</f>
        <v>-3619325</v>
      </c>
      <c r="I716" s="19">
        <f>IF(ISERROR(F716/C716),0,F716/C716*100-100)</f>
        <v>144.773</v>
      </c>
      <c r="J716" s="19">
        <f>IF(ISERROR(F716/E716),0,F716/E716*100)</f>
        <v>244.773</v>
      </c>
      <c r="K716" s="19">
        <f>IF(ISERROR(F716/D716),0,F716/D716*100)</f>
        <v>82.229097798919611</v>
      </c>
    </row>
    <row r="717" spans="1:11">
      <c r="A717" s="24" t="s">
        <v>42</v>
      </c>
      <c r="B717" s="17" t="s">
        <v>43</v>
      </c>
      <c r="C717" s="18">
        <v>2500000</v>
      </c>
      <c r="D717" s="18">
        <v>7441800</v>
      </c>
      <c r="E717" s="18">
        <v>2500000</v>
      </c>
      <c r="F717" s="18">
        <v>6119325</v>
      </c>
      <c r="G717" s="18">
        <f>F717-C717</f>
        <v>3619325</v>
      </c>
      <c r="H717" s="18">
        <f>E717-F717</f>
        <v>-3619325</v>
      </c>
      <c r="I717" s="19">
        <f>IF(ISERROR(F717/C717),0,F717/C717*100-100)</f>
        <v>144.773</v>
      </c>
      <c r="J717" s="19">
        <f>IF(ISERROR(F717/E717),0,F717/E717*100)</f>
        <v>244.773</v>
      </c>
      <c r="K717" s="19">
        <f>IF(ISERROR(F717/D717),0,F717/D717*100)</f>
        <v>82.229097798919611</v>
      </c>
    </row>
    <row r="718" spans="1:11">
      <c r="A718" s="16"/>
      <c r="B718" s="17" t="s">
        <v>58</v>
      </c>
      <c r="C718" s="18">
        <v>628468</v>
      </c>
      <c r="D718" s="18">
        <v>0</v>
      </c>
      <c r="E718" s="18">
        <v>0</v>
      </c>
      <c r="F718" s="18">
        <v>1322475</v>
      </c>
      <c r="G718" s="18">
        <f>F718-C718</f>
        <v>694007</v>
      </c>
      <c r="H718" s="18">
        <f>E718-F718</f>
        <v>-1322475</v>
      </c>
      <c r="I718" s="19">
        <f>IF(ISERROR(F718/C718),0,F718/C718*100-100)</f>
        <v>110.42837503261902</v>
      </c>
      <c r="J718" s="19">
        <f>IF(ISERROR(F718/E718),0,F718/E718*100)</f>
        <v>0</v>
      </c>
      <c r="K718" s="19">
        <f>IF(ISERROR(F718/D718),0,F718/D718*100)</f>
        <v>0</v>
      </c>
    </row>
    <row r="719" spans="1:11">
      <c r="A719" s="16" t="s">
        <v>59</v>
      </c>
      <c r="B719" s="17" t="s">
        <v>60</v>
      </c>
      <c r="C719" s="18">
        <v>-628468</v>
      </c>
      <c r="D719" s="18">
        <v>0</v>
      </c>
      <c r="E719" s="18">
        <v>0</v>
      </c>
      <c r="F719" s="18">
        <v>-1322475</v>
      </c>
      <c r="G719" s="18">
        <f>F719-C719</f>
        <v>-694007</v>
      </c>
      <c r="H719" s="18">
        <f>E719-F719</f>
        <v>1322475</v>
      </c>
      <c r="I719" s="19">
        <f>IF(ISERROR(F719/C719),0,F719/C719*100-100)</f>
        <v>110.42837503261902</v>
      </c>
      <c r="J719" s="19">
        <f>IF(ISERROR(F719/E719),0,F719/E719*100)</f>
        <v>0</v>
      </c>
      <c r="K719" s="19">
        <f>IF(ISERROR(F719/D719),0,F719/D719*100)</f>
        <v>0</v>
      </c>
    </row>
    <row r="720" spans="1:11">
      <c r="A720" s="22" t="s">
        <v>61</v>
      </c>
      <c r="B720" s="17" t="s">
        <v>62</v>
      </c>
      <c r="C720" s="18">
        <v>-628468</v>
      </c>
      <c r="D720" s="18">
        <v>0</v>
      </c>
      <c r="E720" s="18">
        <v>0</v>
      </c>
      <c r="F720" s="18">
        <v>-1322475</v>
      </c>
      <c r="G720" s="18">
        <f>F720-C720</f>
        <v>-694007</v>
      </c>
      <c r="H720" s="18">
        <f>E720-F720</f>
        <v>1322475</v>
      </c>
      <c r="I720" s="19">
        <f>IF(ISERROR(F720/C720),0,F720/C720*100-100)</f>
        <v>110.42837503261902</v>
      </c>
      <c r="J720" s="19">
        <f>IF(ISERROR(F720/E720),0,F720/E720*100)</f>
        <v>0</v>
      </c>
      <c r="K720" s="19">
        <f>IF(ISERROR(F720/D720),0,F720/D720*100)</f>
        <v>0</v>
      </c>
    </row>
    <row r="721" spans="1:11">
      <c r="A721" s="36" t="s">
        <v>509</v>
      </c>
      <c r="B721" s="28" t="s">
        <v>510</v>
      </c>
      <c r="C721" s="29"/>
      <c r="D721" s="29"/>
      <c r="E721" s="29"/>
      <c r="F721" s="29"/>
      <c r="G721" s="29"/>
      <c r="H721" s="29"/>
      <c r="I721" s="30"/>
      <c r="J721" s="30"/>
      <c r="K721" s="30"/>
    </row>
    <row r="722" spans="1:11">
      <c r="A722" s="16" t="s">
        <v>20</v>
      </c>
      <c r="B722" s="17" t="s">
        <v>21</v>
      </c>
      <c r="C722" s="18">
        <v>2345094.7999999998</v>
      </c>
      <c r="D722" s="18">
        <v>2772082</v>
      </c>
      <c r="E722" s="18">
        <v>1917285</v>
      </c>
      <c r="F722" s="18">
        <v>2752331.73</v>
      </c>
      <c r="G722" s="18">
        <f>F722-C722</f>
        <v>407236.93000000017</v>
      </c>
      <c r="H722" s="18">
        <f>E722-F722</f>
        <v>-835046.73</v>
      </c>
      <c r="I722" s="19">
        <f>IF(ISERROR(F722/C722),0,F722/C722*100-100)</f>
        <v>17.365478359339676</v>
      </c>
      <c r="J722" s="19">
        <f>IF(ISERROR(F722/E722),0,F722/E722*100)</f>
        <v>143.55360470665551</v>
      </c>
      <c r="K722" s="19">
        <f>IF(ISERROR(F722/D722),0,F722/D722*100)</f>
        <v>99.287529373229219</v>
      </c>
    </row>
    <row r="723" spans="1:11" ht="25.5">
      <c r="A723" s="22" t="s">
        <v>22</v>
      </c>
      <c r="B723" s="17" t="s">
        <v>23</v>
      </c>
      <c r="C723" s="18">
        <v>86082.8</v>
      </c>
      <c r="D723" s="18">
        <v>78936</v>
      </c>
      <c r="E723" s="18">
        <v>67000</v>
      </c>
      <c r="F723" s="18">
        <v>59185.73</v>
      </c>
      <c r="G723" s="18">
        <f>F723-C723</f>
        <v>-26897.07</v>
      </c>
      <c r="H723" s="18">
        <f>E723-F723</f>
        <v>7814.2699999999968</v>
      </c>
      <c r="I723" s="19">
        <f>IF(ISERROR(F723/C723),0,F723/C723*100-100)</f>
        <v>-31.245579837087078</v>
      </c>
      <c r="J723" s="19">
        <f>IF(ISERROR(F723/E723),0,F723/E723*100)</f>
        <v>88.336910447761198</v>
      </c>
      <c r="K723" s="19">
        <f>IF(ISERROR(F723/D723),0,F723/D723*100)</f>
        <v>74.979388365257932</v>
      </c>
    </row>
    <row r="724" spans="1:11">
      <c r="A724" s="22" t="s">
        <v>24</v>
      </c>
      <c r="B724" s="17" t="s">
        <v>25</v>
      </c>
      <c r="C724" s="18">
        <v>2259012</v>
      </c>
      <c r="D724" s="18">
        <v>2693146</v>
      </c>
      <c r="E724" s="18">
        <v>1850285</v>
      </c>
      <c r="F724" s="18">
        <v>2693146</v>
      </c>
      <c r="G724" s="18">
        <f>F724-C724</f>
        <v>434134</v>
      </c>
      <c r="H724" s="18">
        <f>E724-F724</f>
        <v>-842861</v>
      </c>
      <c r="I724" s="19">
        <f>IF(ISERROR(F724/C724),0,F724/C724*100-100)</f>
        <v>19.217870467266223</v>
      </c>
      <c r="J724" s="19">
        <f>IF(ISERROR(F724/E724),0,F724/E724*100)</f>
        <v>145.55303642411846</v>
      </c>
      <c r="K724" s="19">
        <f>IF(ISERROR(F724/D724),0,F724/D724*100)</f>
        <v>100</v>
      </c>
    </row>
    <row r="725" spans="1:11">
      <c r="A725" s="23" t="s">
        <v>26</v>
      </c>
      <c r="B725" s="17" t="s">
        <v>27</v>
      </c>
      <c r="C725" s="18">
        <v>2259012</v>
      </c>
      <c r="D725" s="18">
        <v>2693146</v>
      </c>
      <c r="E725" s="18">
        <v>1850285</v>
      </c>
      <c r="F725" s="18">
        <v>2693146</v>
      </c>
      <c r="G725" s="18">
        <f>F725-C725</f>
        <v>434134</v>
      </c>
      <c r="H725" s="18">
        <f>E725-F725</f>
        <v>-842861</v>
      </c>
      <c r="I725" s="19">
        <f>IF(ISERROR(F725/C725),0,F725/C725*100-100)</f>
        <v>19.217870467266223</v>
      </c>
      <c r="J725" s="19">
        <f>IF(ISERROR(F725/E725),0,F725/E725*100)</f>
        <v>145.55303642411846</v>
      </c>
      <c r="K725" s="19">
        <f>IF(ISERROR(F725/D725),0,F725/D725*100)</f>
        <v>100</v>
      </c>
    </row>
    <row r="726" spans="1:11">
      <c r="A726" s="16" t="s">
        <v>28</v>
      </c>
      <c r="B726" s="17" t="s">
        <v>29</v>
      </c>
      <c r="C726" s="18">
        <v>1835017.21</v>
      </c>
      <c r="D726" s="18">
        <v>2794318</v>
      </c>
      <c r="E726" s="18">
        <v>1917285</v>
      </c>
      <c r="F726" s="18">
        <v>2124962.75</v>
      </c>
      <c r="G726" s="18">
        <f>F726-C726</f>
        <v>289945.54000000004</v>
      </c>
      <c r="H726" s="18">
        <f>E726-F726</f>
        <v>-207677.75</v>
      </c>
      <c r="I726" s="19">
        <f>IF(ISERROR(F726/C726),0,F726/C726*100-100)</f>
        <v>15.800698675736129</v>
      </c>
      <c r="J726" s="19">
        <f>IF(ISERROR(F726/E726),0,F726/E726*100)</f>
        <v>110.8318664152695</v>
      </c>
      <c r="K726" s="19">
        <f>IF(ISERROR(F726/D726),0,F726/D726*100)</f>
        <v>76.045845533686574</v>
      </c>
    </row>
    <row r="727" spans="1:11">
      <c r="A727" s="22" t="s">
        <v>30</v>
      </c>
      <c r="B727" s="17" t="s">
        <v>31</v>
      </c>
      <c r="C727" s="18">
        <v>1826534.68</v>
      </c>
      <c r="D727" s="18">
        <v>2784318</v>
      </c>
      <c r="E727" s="18">
        <v>1908285</v>
      </c>
      <c r="F727" s="18">
        <v>2114962.75</v>
      </c>
      <c r="G727" s="18">
        <f>F727-C727</f>
        <v>288428.07000000007</v>
      </c>
      <c r="H727" s="18">
        <f>E727-F727</f>
        <v>-206677.75</v>
      </c>
      <c r="I727" s="19">
        <f>IF(ISERROR(F727/C727),0,F727/C727*100-100)</f>
        <v>15.79099883282808</v>
      </c>
      <c r="J727" s="19">
        <f>IF(ISERROR(F727/E727),0,F727/E727*100)</f>
        <v>110.83054942002899</v>
      </c>
      <c r="K727" s="19">
        <f>IF(ISERROR(F727/D727),0,F727/D727*100)</f>
        <v>75.959813139160119</v>
      </c>
    </row>
    <row r="728" spans="1:11">
      <c r="A728" s="23" t="s">
        <v>32</v>
      </c>
      <c r="B728" s="17" t="s">
        <v>33</v>
      </c>
      <c r="C728" s="18">
        <v>1826534.68</v>
      </c>
      <c r="D728" s="18">
        <v>2784318</v>
      </c>
      <c r="E728" s="18">
        <v>1908285</v>
      </c>
      <c r="F728" s="18">
        <v>2114962.75</v>
      </c>
      <c r="G728" s="18">
        <f>F728-C728</f>
        <v>288428.07000000007</v>
      </c>
      <c r="H728" s="18">
        <f>E728-F728</f>
        <v>-206677.75</v>
      </c>
      <c r="I728" s="19">
        <f>IF(ISERROR(F728/C728),0,F728/C728*100-100)</f>
        <v>15.79099883282808</v>
      </c>
      <c r="J728" s="19">
        <f>IF(ISERROR(F728/E728),0,F728/E728*100)</f>
        <v>110.83054942002899</v>
      </c>
      <c r="K728" s="19">
        <f>IF(ISERROR(F728/D728),0,F728/D728*100)</f>
        <v>75.959813139160119</v>
      </c>
    </row>
    <row r="729" spans="1:11">
      <c r="A729" s="24" t="s">
        <v>34</v>
      </c>
      <c r="B729" s="17" t="s">
        <v>35</v>
      </c>
      <c r="C729" s="18">
        <v>1162939.29</v>
      </c>
      <c r="D729" s="18">
        <v>1908314</v>
      </c>
      <c r="E729" s="18">
        <v>1414209</v>
      </c>
      <c r="F729" s="18">
        <v>1347168.36</v>
      </c>
      <c r="G729" s="18">
        <f>F729-C729</f>
        <v>184229.07000000007</v>
      </c>
      <c r="H729" s="18">
        <f>E729-F729</f>
        <v>67040.639999999898</v>
      </c>
      <c r="I729" s="19">
        <f>IF(ISERROR(F729/C729),0,F729/C729*100-100)</f>
        <v>15.841675621777298</v>
      </c>
      <c r="J729" s="19">
        <f>IF(ISERROR(F729/E729),0,F729/E729*100)</f>
        <v>95.259495590821459</v>
      </c>
      <c r="K729" s="19">
        <f>IF(ISERROR(F729/D729),0,F729/D729*100)</f>
        <v>70.594690391623189</v>
      </c>
    </row>
    <row r="730" spans="1:11">
      <c r="A730" s="24" t="s">
        <v>36</v>
      </c>
      <c r="B730" s="17" t="s">
        <v>37</v>
      </c>
      <c r="C730" s="18">
        <v>663595.39</v>
      </c>
      <c r="D730" s="18">
        <v>876004</v>
      </c>
      <c r="E730" s="18">
        <v>494076</v>
      </c>
      <c r="F730" s="18">
        <v>767794.39</v>
      </c>
      <c r="G730" s="18">
        <f>F730-C730</f>
        <v>104199</v>
      </c>
      <c r="H730" s="18">
        <f>E730-F730</f>
        <v>-273718.39</v>
      </c>
      <c r="I730" s="19">
        <f>IF(ISERROR(F730/C730),0,F730/C730*100-100)</f>
        <v>15.70218864841722</v>
      </c>
      <c r="J730" s="19">
        <f>IF(ISERROR(F730/E730),0,F730/E730*100)</f>
        <v>155.40005788583133</v>
      </c>
      <c r="K730" s="19">
        <f>IF(ISERROR(F730/D730),0,F730/D730*100)</f>
        <v>87.647361199263926</v>
      </c>
    </row>
    <row r="731" spans="1:11">
      <c r="A731" s="25" t="s">
        <v>38</v>
      </c>
      <c r="B731" s="17" t="s">
        <v>39</v>
      </c>
      <c r="C731" s="18">
        <v>761.09</v>
      </c>
      <c r="D731" s="18">
        <v>0</v>
      </c>
      <c r="E731" s="18">
        <v>0</v>
      </c>
      <c r="F731" s="18">
        <v>0</v>
      </c>
      <c r="G731" s="18">
        <f>F731-C731</f>
        <v>-761.09</v>
      </c>
      <c r="H731" s="18">
        <f>E731-F731</f>
        <v>0</v>
      </c>
      <c r="I731" s="19">
        <f>IF(ISERROR(F731/C731),0,F731/C731*100-100)</f>
        <v>-100</v>
      </c>
      <c r="J731" s="19">
        <f>IF(ISERROR(F731/E731),0,F731/E731*100)</f>
        <v>0</v>
      </c>
      <c r="K731" s="19">
        <f>IF(ISERROR(F731/D731),0,F731/D731*100)</f>
        <v>0</v>
      </c>
    </row>
    <row r="732" spans="1:11">
      <c r="A732" s="22" t="s">
        <v>54</v>
      </c>
      <c r="B732" s="17" t="s">
        <v>55</v>
      </c>
      <c r="C732" s="18">
        <v>8482.5300000000007</v>
      </c>
      <c r="D732" s="18">
        <v>10000</v>
      </c>
      <c r="E732" s="18">
        <v>9000</v>
      </c>
      <c r="F732" s="18">
        <v>10000</v>
      </c>
      <c r="G732" s="18">
        <f>F732-C732</f>
        <v>1517.4699999999993</v>
      </c>
      <c r="H732" s="18">
        <f>E732-F732</f>
        <v>-1000</v>
      </c>
      <c r="I732" s="19">
        <f>IF(ISERROR(F732/C732),0,F732/C732*100-100)</f>
        <v>17.889356123703664</v>
      </c>
      <c r="J732" s="19">
        <f>IF(ISERROR(F732/E732),0,F732/E732*100)</f>
        <v>111.11111111111111</v>
      </c>
      <c r="K732" s="19">
        <f>IF(ISERROR(F732/D732),0,F732/D732*100)</f>
        <v>100</v>
      </c>
    </row>
    <row r="733" spans="1:11">
      <c r="A733" s="23" t="s">
        <v>56</v>
      </c>
      <c r="B733" s="17" t="s">
        <v>57</v>
      </c>
      <c r="C733" s="18">
        <v>8482.5300000000007</v>
      </c>
      <c r="D733" s="18">
        <v>10000</v>
      </c>
      <c r="E733" s="18">
        <v>9000</v>
      </c>
      <c r="F733" s="18">
        <v>10000</v>
      </c>
      <c r="G733" s="18">
        <f>F733-C733</f>
        <v>1517.4699999999993</v>
      </c>
      <c r="H733" s="18">
        <f>E733-F733</f>
        <v>-1000</v>
      </c>
      <c r="I733" s="19">
        <f>IF(ISERROR(F733/C733),0,F733/C733*100-100)</f>
        <v>17.889356123703664</v>
      </c>
      <c r="J733" s="19">
        <f>IF(ISERROR(F733/E733),0,F733/E733*100)</f>
        <v>111.11111111111111</v>
      </c>
      <c r="K733" s="19">
        <f>IF(ISERROR(F733/D733),0,F733/D733*100)</f>
        <v>100</v>
      </c>
    </row>
    <row r="734" spans="1:11">
      <c r="A734" s="16"/>
      <c r="B734" s="17" t="s">
        <v>58</v>
      </c>
      <c r="C734" s="18">
        <v>510077.59</v>
      </c>
      <c r="D734" s="18">
        <v>-22236</v>
      </c>
      <c r="E734" s="18">
        <v>0</v>
      </c>
      <c r="F734" s="18">
        <v>627368.98</v>
      </c>
      <c r="G734" s="18">
        <f>F734-C734</f>
        <v>117291.38999999996</v>
      </c>
      <c r="H734" s="18">
        <f>E734-F734</f>
        <v>-627368.98</v>
      </c>
      <c r="I734" s="19">
        <f>IF(ISERROR(F734/C734),0,F734/C734*100-100)</f>
        <v>22.994813396918687</v>
      </c>
      <c r="J734" s="19">
        <f>IF(ISERROR(F734/E734),0,F734/E734*100)</f>
        <v>0</v>
      </c>
      <c r="K734" s="19">
        <f>IF(ISERROR(F734/D734),0,F734/D734*100)</f>
        <v>-2821.4111350962403</v>
      </c>
    </row>
    <row r="735" spans="1:11">
      <c r="A735" s="16" t="s">
        <v>59</v>
      </c>
      <c r="B735" s="17" t="s">
        <v>60</v>
      </c>
      <c r="C735" s="18">
        <v>-510077.59</v>
      </c>
      <c r="D735" s="18">
        <v>22236</v>
      </c>
      <c r="E735" s="18">
        <v>0</v>
      </c>
      <c r="F735" s="18">
        <v>-627368.98</v>
      </c>
      <c r="G735" s="18">
        <f>F735-C735</f>
        <v>-117291.38999999996</v>
      </c>
      <c r="H735" s="18">
        <f>E735-F735</f>
        <v>627368.98</v>
      </c>
      <c r="I735" s="19">
        <f>IF(ISERROR(F735/C735),0,F735/C735*100-100)</f>
        <v>22.994813396918687</v>
      </c>
      <c r="J735" s="19">
        <f>IF(ISERROR(F735/E735),0,F735/E735*100)</f>
        <v>0</v>
      </c>
      <c r="K735" s="19">
        <f>IF(ISERROR(F735/D735),0,F735/D735*100)</f>
        <v>-2821.4111350962403</v>
      </c>
    </row>
    <row r="736" spans="1:11">
      <c r="A736" s="22" t="s">
        <v>61</v>
      </c>
      <c r="B736" s="17" t="s">
        <v>62</v>
      </c>
      <c r="C736" s="18">
        <v>-510077.59</v>
      </c>
      <c r="D736" s="18">
        <v>22236</v>
      </c>
      <c r="E736" s="18">
        <v>0</v>
      </c>
      <c r="F736" s="18">
        <v>-627368.98</v>
      </c>
      <c r="G736" s="18">
        <f>F736-C736</f>
        <v>-117291.38999999996</v>
      </c>
      <c r="H736" s="18">
        <f>E736-F736</f>
        <v>627368.98</v>
      </c>
      <c r="I736" s="19">
        <f>IF(ISERROR(F736/C736),0,F736/C736*100-100)</f>
        <v>22.994813396918687</v>
      </c>
      <c r="J736" s="19">
        <f>IF(ISERROR(F736/E736),0,F736/E736*100)</f>
        <v>0</v>
      </c>
      <c r="K736" s="19">
        <f>IF(ISERROR(F736/D736),0,F736/D736*100)</f>
        <v>-2821.4111350962403</v>
      </c>
    </row>
    <row r="737" spans="1:11" ht="25.5">
      <c r="A737" s="23" t="s">
        <v>140</v>
      </c>
      <c r="B737" s="17" t="s">
        <v>141</v>
      </c>
      <c r="C737" s="18">
        <v>0</v>
      </c>
      <c r="D737" s="18">
        <v>22236</v>
      </c>
      <c r="E737" s="18">
        <v>0</v>
      </c>
      <c r="F737" s="18">
        <v>-22235.35</v>
      </c>
      <c r="G737" s="18">
        <f>F737-C737</f>
        <v>-22235.35</v>
      </c>
      <c r="H737" s="18">
        <f>E737-F737</f>
        <v>22235.35</v>
      </c>
      <c r="I737" s="19">
        <f>IF(ISERROR(F737/C737),0,F737/C737*100-100)</f>
        <v>0</v>
      </c>
      <c r="J737" s="19">
        <f>IF(ISERROR(F737/E737),0,F737/E737*100)</f>
        <v>0</v>
      </c>
      <c r="K737" s="19">
        <f>IF(ISERROR(F737/D737),0,F737/D737*100)</f>
        <v>-99.997076812376321</v>
      </c>
    </row>
    <row r="738" spans="1:11">
      <c r="A738" s="36" t="s">
        <v>511</v>
      </c>
      <c r="B738" s="28" t="s">
        <v>512</v>
      </c>
      <c r="C738" s="29"/>
      <c r="D738" s="29"/>
      <c r="E738" s="29"/>
      <c r="F738" s="29"/>
      <c r="G738" s="29"/>
      <c r="H738" s="29"/>
      <c r="I738" s="30"/>
      <c r="J738" s="30"/>
      <c r="K738" s="30"/>
    </row>
    <row r="739" spans="1:11">
      <c r="A739" s="16" t="s">
        <v>20</v>
      </c>
      <c r="B739" s="17" t="s">
        <v>21</v>
      </c>
      <c r="C739" s="18">
        <v>86028.5</v>
      </c>
      <c r="D739" s="18">
        <v>114831</v>
      </c>
      <c r="E739" s="18">
        <v>67314</v>
      </c>
      <c r="F739" s="18">
        <v>113903.5</v>
      </c>
      <c r="G739" s="18">
        <f>F739-C739</f>
        <v>27875</v>
      </c>
      <c r="H739" s="18">
        <f>E739-F739</f>
        <v>-46589.5</v>
      </c>
      <c r="I739" s="19">
        <f>IF(ISERROR(F739/C739),0,F739/C739*100-100)</f>
        <v>32.402052808081038</v>
      </c>
      <c r="J739" s="19">
        <f>IF(ISERROR(F739/E739),0,F739/E739*100)</f>
        <v>169.21219954244287</v>
      </c>
      <c r="K739" s="19">
        <f>IF(ISERROR(F739/D739),0,F739/D739*100)</f>
        <v>99.192291280229199</v>
      </c>
    </row>
    <row r="740" spans="1:11" ht="25.5">
      <c r="A740" s="22" t="s">
        <v>22</v>
      </c>
      <c r="B740" s="17" t="s">
        <v>23</v>
      </c>
      <c r="C740" s="18">
        <v>2073.5</v>
      </c>
      <c r="D740" s="18">
        <v>2846</v>
      </c>
      <c r="E740" s="18">
        <v>2100</v>
      </c>
      <c r="F740" s="18">
        <v>1918.5</v>
      </c>
      <c r="G740" s="18">
        <f>F740-C740</f>
        <v>-155</v>
      </c>
      <c r="H740" s="18">
        <f>E740-F740</f>
        <v>181.5</v>
      </c>
      <c r="I740" s="19">
        <f>IF(ISERROR(F740/C740),0,F740/C740*100-100)</f>
        <v>-7.4752833373522947</v>
      </c>
      <c r="J740" s="19">
        <f>IF(ISERROR(F740/E740),0,F740/E740*100)</f>
        <v>91.357142857142861</v>
      </c>
      <c r="K740" s="19">
        <f>IF(ISERROR(F740/D740),0,F740/D740*100)</f>
        <v>67.41040056219255</v>
      </c>
    </row>
    <row r="741" spans="1:11">
      <c r="A741" s="22" t="s">
        <v>24</v>
      </c>
      <c r="B741" s="17" t="s">
        <v>25</v>
      </c>
      <c r="C741" s="18">
        <v>83955</v>
      </c>
      <c r="D741" s="18">
        <v>111985</v>
      </c>
      <c r="E741" s="18">
        <v>65214</v>
      </c>
      <c r="F741" s="18">
        <v>111985</v>
      </c>
      <c r="G741" s="18">
        <f>F741-C741</f>
        <v>28030</v>
      </c>
      <c r="H741" s="18">
        <f>E741-F741</f>
        <v>-46771</v>
      </c>
      <c r="I741" s="19">
        <f>IF(ISERROR(F741/C741),0,F741/C741*100-100)</f>
        <v>33.386933476267046</v>
      </c>
      <c r="J741" s="19">
        <f>IF(ISERROR(F741/E741),0,F741/E741*100)</f>
        <v>171.71926273499557</v>
      </c>
      <c r="K741" s="19">
        <f>IF(ISERROR(F741/D741),0,F741/D741*100)</f>
        <v>100</v>
      </c>
    </row>
    <row r="742" spans="1:11">
      <c r="A742" s="23" t="s">
        <v>26</v>
      </c>
      <c r="B742" s="17" t="s">
        <v>27</v>
      </c>
      <c r="C742" s="18">
        <v>83955</v>
      </c>
      <c r="D742" s="18">
        <v>111985</v>
      </c>
      <c r="E742" s="18">
        <v>65214</v>
      </c>
      <c r="F742" s="18">
        <v>111985</v>
      </c>
      <c r="G742" s="18">
        <f>F742-C742</f>
        <v>28030</v>
      </c>
      <c r="H742" s="18">
        <f>E742-F742</f>
        <v>-46771</v>
      </c>
      <c r="I742" s="19">
        <f>IF(ISERROR(F742/C742),0,F742/C742*100-100)</f>
        <v>33.386933476267046</v>
      </c>
      <c r="J742" s="19">
        <f>IF(ISERROR(F742/E742),0,F742/E742*100)</f>
        <v>171.71926273499557</v>
      </c>
      <c r="K742" s="19">
        <f>IF(ISERROR(F742/D742),0,F742/D742*100)</f>
        <v>100</v>
      </c>
    </row>
    <row r="743" spans="1:11">
      <c r="A743" s="16" t="s">
        <v>28</v>
      </c>
      <c r="B743" s="17" t="s">
        <v>29</v>
      </c>
      <c r="C743" s="18">
        <v>62360.78</v>
      </c>
      <c r="D743" s="18">
        <v>118299</v>
      </c>
      <c r="E743" s="18">
        <v>67314</v>
      </c>
      <c r="F743" s="18">
        <v>75268.759999999995</v>
      </c>
      <c r="G743" s="18">
        <f>F743-C743</f>
        <v>12907.979999999996</v>
      </c>
      <c r="H743" s="18">
        <f>E743-F743</f>
        <v>-7954.7599999999948</v>
      </c>
      <c r="I743" s="19">
        <f>IF(ISERROR(F743/C743),0,F743/C743*100-100)</f>
        <v>20.698875158392809</v>
      </c>
      <c r="J743" s="19">
        <f>IF(ISERROR(F743/E743),0,F743/E743*100)</f>
        <v>111.81739311287397</v>
      </c>
      <c r="K743" s="19">
        <f>IF(ISERROR(F743/D743),0,F743/D743*100)</f>
        <v>63.625863278641404</v>
      </c>
    </row>
    <row r="744" spans="1:11">
      <c r="A744" s="22" t="s">
        <v>30</v>
      </c>
      <c r="B744" s="17" t="s">
        <v>31</v>
      </c>
      <c r="C744" s="18">
        <v>62360.78</v>
      </c>
      <c r="D744" s="18">
        <v>117673</v>
      </c>
      <c r="E744" s="18">
        <v>66688</v>
      </c>
      <c r="F744" s="18">
        <v>74642.759999999995</v>
      </c>
      <c r="G744" s="18">
        <f>F744-C744</f>
        <v>12281.979999999996</v>
      </c>
      <c r="H744" s="18">
        <f>E744-F744</f>
        <v>-7954.7599999999948</v>
      </c>
      <c r="I744" s="19">
        <f>IF(ISERROR(F744/C744),0,F744/C744*100-100)</f>
        <v>19.695039093481512</v>
      </c>
      <c r="J744" s="19">
        <f>IF(ISERROR(F744/E744),0,F744/E744*100)</f>
        <v>111.92832293666027</v>
      </c>
      <c r="K744" s="19">
        <f>IF(ISERROR(F744/D744),0,F744/D744*100)</f>
        <v>63.432359164804154</v>
      </c>
    </row>
    <row r="745" spans="1:11">
      <c r="A745" s="23" t="s">
        <v>32</v>
      </c>
      <c r="B745" s="17" t="s">
        <v>33</v>
      </c>
      <c r="C745" s="18">
        <v>62360.78</v>
      </c>
      <c r="D745" s="18">
        <v>117673</v>
      </c>
      <c r="E745" s="18">
        <v>66688</v>
      </c>
      <c r="F745" s="18">
        <v>74642.759999999995</v>
      </c>
      <c r="G745" s="18">
        <f>F745-C745</f>
        <v>12281.979999999996</v>
      </c>
      <c r="H745" s="18">
        <f>E745-F745</f>
        <v>-7954.7599999999948</v>
      </c>
      <c r="I745" s="19">
        <f>IF(ISERROR(F745/C745),0,F745/C745*100-100)</f>
        <v>19.695039093481512</v>
      </c>
      <c r="J745" s="19">
        <f>IF(ISERROR(F745/E745),0,F745/E745*100)</f>
        <v>111.92832293666027</v>
      </c>
      <c r="K745" s="19">
        <f>IF(ISERROR(F745/D745),0,F745/D745*100)</f>
        <v>63.432359164804154</v>
      </c>
    </row>
    <row r="746" spans="1:11">
      <c r="A746" s="24" t="s">
        <v>34</v>
      </c>
      <c r="B746" s="17" t="s">
        <v>35</v>
      </c>
      <c r="C746" s="18">
        <v>49553.440000000002</v>
      </c>
      <c r="D746" s="18">
        <v>92583</v>
      </c>
      <c r="E746" s="18">
        <v>54477</v>
      </c>
      <c r="F746" s="18">
        <v>59983.46</v>
      </c>
      <c r="G746" s="18">
        <f>F746-C746</f>
        <v>10430.019999999997</v>
      </c>
      <c r="H746" s="18">
        <f>E746-F746</f>
        <v>-5506.4599999999991</v>
      </c>
      <c r="I746" s="19">
        <f>IF(ISERROR(F746/C746),0,F746/C746*100-100)</f>
        <v>21.048024112957634</v>
      </c>
      <c r="J746" s="19">
        <f>IF(ISERROR(F746/E746),0,F746/E746*100)</f>
        <v>110.10786203351873</v>
      </c>
      <c r="K746" s="19">
        <f>IF(ISERROR(F746/D746),0,F746/D746*100)</f>
        <v>64.788848924748592</v>
      </c>
    </row>
    <row r="747" spans="1:11">
      <c r="A747" s="24" t="s">
        <v>36</v>
      </c>
      <c r="B747" s="17" t="s">
        <v>37</v>
      </c>
      <c r="C747" s="18">
        <v>12807.34</v>
      </c>
      <c r="D747" s="18">
        <v>25090</v>
      </c>
      <c r="E747" s="18">
        <v>12211</v>
      </c>
      <c r="F747" s="18">
        <v>14659.3</v>
      </c>
      <c r="G747" s="18">
        <f>F747-C747</f>
        <v>1851.9599999999991</v>
      </c>
      <c r="H747" s="18">
        <f>E747-F747</f>
        <v>-2448.2999999999993</v>
      </c>
      <c r="I747" s="19">
        <f>IF(ISERROR(F747/C747),0,F747/C747*100-100)</f>
        <v>14.460145510308919</v>
      </c>
      <c r="J747" s="19">
        <f>IF(ISERROR(F747/E747),0,F747/E747*100)</f>
        <v>120.04995495864384</v>
      </c>
      <c r="K747" s="19">
        <f>IF(ISERROR(F747/D747),0,F747/D747*100)</f>
        <v>58.426863292148269</v>
      </c>
    </row>
    <row r="748" spans="1:11">
      <c r="A748" s="22" t="s">
        <v>54</v>
      </c>
      <c r="B748" s="17" t="s">
        <v>55</v>
      </c>
      <c r="C748" s="18">
        <v>0</v>
      </c>
      <c r="D748" s="18">
        <v>626</v>
      </c>
      <c r="E748" s="18">
        <v>626</v>
      </c>
      <c r="F748" s="18">
        <v>626</v>
      </c>
      <c r="G748" s="18">
        <f>F748-C748</f>
        <v>626</v>
      </c>
      <c r="H748" s="18">
        <f>E748-F748</f>
        <v>0</v>
      </c>
      <c r="I748" s="19">
        <f>IF(ISERROR(F748/C748),0,F748/C748*100-100)</f>
        <v>0</v>
      </c>
      <c r="J748" s="19">
        <f>IF(ISERROR(F748/E748),0,F748/E748*100)</f>
        <v>100</v>
      </c>
      <c r="K748" s="19">
        <f>IF(ISERROR(F748/D748),0,F748/D748*100)</f>
        <v>100</v>
      </c>
    </row>
    <row r="749" spans="1:11">
      <c r="A749" s="23" t="s">
        <v>56</v>
      </c>
      <c r="B749" s="17" t="s">
        <v>57</v>
      </c>
      <c r="C749" s="18">
        <v>0</v>
      </c>
      <c r="D749" s="18">
        <v>626</v>
      </c>
      <c r="E749" s="18">
        <v>626</v>
      </c>
      <c r="F749" s="18">
        <v>626</v>
      </c>
      <c r="G749" s="18">
        <f>F749-C749</f>
        <v>626</v>
      </c>
      <c r="H749" s="18">
        <f>E749-F749</f>
        <v>0</v>
      </c>
      <c r="I749" s="19">
        <f>IF(ISERROR(F749/C749),0,F749/C749*100-100)</f>
        <v>0</v>
      </c>
      <c r="J749" s="19">
        <f>IF(ISERROR(F749/E749),0,F749/E749*100)</f>
        <v>100</v>
      </c>
      <c r="K749" s="19">
        <f>IF(ISERROR(F749/D749),0,F749/D749*100)</f>
        <v>100</v>
      </c>
    </row>
    <row r="750" spans="1:11">
      <c r="A750" s="16"/>
      <c r="B750" s="17" t="s">
        <v>58</v>
      </c>
      <c r="C750" s="18">
        <v>23667.72</v>
      </c>
      <c r="D750" s="18">
        <v>-3468</v>
      </c>
      <c r="E750" s="18">
        <v>0</v>
      </c>
      <c r="F750" s="18">
        <v>38634.74</v>
      </c>
      <c r="G750" s="18">
        <f>F750-C750</f>
        <v>14967.019999999997</v>
      </c>
      <c r="H750" s="18">
        <f>E750-F750</f>
        <v>-38634.74</v>
      </c>
      <c r="I750" s="19">
        <f>IF(ISERROR(F750/C750),0,F750/C750*100-100)</f>
        <v>63.238115036006832</v>
      </c>
      <c r="J750" s="19">
        <f>IF(ISERROR(F750/E750),0,F750/E750*100)</f>
        <v>0</v>
      </c>
      <c r="K750" s="19">
        <f>IF(ISERROR(F750/D750),0,F750/D750*100)</f>
        <v>-1114.0351787773932</v>
      </c>
    </row>
    <row r="751" spans="1:11">
      <c r="A751" s="16" t="s">
        <v>59</v>
      </c>
      <c r="B751" s="17" t="s">
        <v>60</v>
      </c>
      <c r="C751" s="18">
        <v>-23667.72</v>
      </c>
      <c r="D751" s="18">
        <v>3468</v>
      </c>
      <c r="E751" s="18">
        <v>0</v>
      </c>
      <c r="F751" s="18">
        <v>-38634.74</v>
      </c>
      <c r="G751" s="18">
        <f>F751-C751</f>
        <v>-14967.019999999997</v>
      </c>
      <c r="H751" s="18">
        <f>E751-F751</f>
        <v>38634.74</v>
      </c>
      <c r="I751" s="19">
        <f>IF(ISERROR(F751/C751),0,F751/C751*100-100)</f>
        <v>63.238115036006832</v>
      </c>
      <c r="J751" s="19">
        <f>IF(ISERROR(F751/E751),0,F751/E751*100)</f>
        <v>0</v>
      </c>
      <c r="K751" s="19">
        <f>IF(ISERROR(F751/D751),0,F751/D751*100)</f>
        <v>-1114.0351787773932</v>
      </c>
    </row>
    <row r="752" spans="1:11">
      <c r="A752" s="22" t="s">
        <v>61</v>
      </c>
      <c r="B752" s="17" t="s">
        <v>62</v>
      </c>
      <c r="C752" s="18">
        <v>-23667.72</v>
      </c>
      <c r="D752" s="18">
        <v>3468</v>
      </c>
      <c r="E752" s="18">
        <v>0</v>
      </c>
      <c r="F752" s="18">
        <v>-38634.74</v>
      </c>
      <c r="G752" s="18">
        <f>F752-C752</f>
        <v>-14967.019999999997</v>
      </c>
      <c r="H752" s="18">
        <f>E752-F752</f>
        <v>38634.74</v>
      </c>
      <c r="I752" s="19">
        <f>IF(ISERROR(F752/C752),0,F752/C752*100-100)</f>
        <v>63.238115036006832</v>
      </c>
      <c r="J752" s="19">
        <f>IF(ISERROR(F752/E752),0,F752/E752*100)</f>
        <v>0</v>
      </c>
      <c r="K752" s="19">
        <f>IF(ISERROR(F752/D752),0,F752/D752*100)</f>
        <v>-1114.0351787773932</v>
      </c>
    </row>
    <row r="753" spans="1:11" ht="25.5">
      <c r="A753" s="23" t="s">
        <v>140</v>
      </c>
      <c r="B753" s="17" t="s">
        <v>141</v>
      </c>
      <c r="C753" s="18">
        <v>0</v>
      </c>
      <c r="D753" s="18">
        <v>3468</v>
      </c>
      <c r="E753" s="18">
        <v>0</v>
      </c>
      <c r="F753" s="18">
        <v>-3467.97</v>
      </c>
      <c r="G753" s="18">
        <f>F753-C753</f>
        <v>-3467.97</v>
      </c>
      <c r="H753" s="18">
        <f>E753-F753</f>
        <v>3467.97</v>
      </c>
      <c r="I753" s="19">
        <f>IF(ISERROR(F753/C753),0,F753/C753*100-100)</f>
        <v>0</v>
      </c>
      <c r="J753" s="19">
        <f>IF(ISERROR(F753/E753),0,F753/E753*100)</f>
        <v>0</v>
      </c>
      <c r="K753" s="19">
        <f>IF(ISERROR(F753/D753),0,F753/D753*100)</f>
        <v>-99.999134948096881</v>
      </c>
    </row>
    <row r="754" spans="1:11" ht="25.5">
      <c r="A754" s="36" t="s">
        <v>513</v>
      </c>
      <c r="B754" s="28" t="s">
        <v>514</v>
      </c>
      <c r="C754" s="29"/>
      <c r="D754" s="29"/>
      <c r="E754" s="29"/>
      <c r="F754" s="29"/>
      <c r="G754" s="29"/>
      <c r="H754" s="29"/>
      <c r="I754" s="30"/>
      <c r="J754" s="30"/>
      <c r="K754" s="30"/>
    </row>
    <row r="755" spans="1:11">
      <c r="A755" s="16" t="s">
        <v>20</v>
      </c>
      <c r="B755" s="17" t="s">
        <v>21</v>
      </c>
      <c r="C755" s="18">
        <v>242415</v>
      </c>
      <c r="D755" s="18">
        <v>242415</v>
      </c>
      <c r="E755" s="18">
        <v>242415</v>
      </c>
      <c r="F755" s="18">
        <v>242415</v>
      </c>
      <c r="G755" s="18">
        <f>F755-C755</f>
        <v>0</v>
      </c>
      <c r="H755" s="18">
        <f>E755-F755</f>
        <v>0</v>
      </c>
      <c r="I755" s="19">
        <f>IF(ISERROR(F755/C755),0,F755/C755*100-100)</f>
        <v>0</v>
      </c>
      <c r="J755" s="19">
        <f>IF(ISERROR(F755/E755),0,F755/E755*100)</f>
        <v>100</v>
      </c>
      <c r="K755" s="19">
        <f>IF(ISERROR(F755/D755),0,F755/D755*100)</f>
        <v>100</v>
      </c>
    </row>
    <row r="756" spans="1:11">
      <c r="A756" s="22" t="s">
        <v>24</v>
      </c>
      <c r="B756" s="17" t="s">
        <v>25</v>
      </c>
      <c r="C756" s="18">
        <v>242415</v>
      </c>
      <c r="D756" s="18">
        <v>242415</v>
      </c>
      <c r="E756" s="18">
        <v>242415</v>
      </c>
      <c r="F756" s="18">
        <v>242415</v>
      </c>
      <c r="G756" s="18">
        <f>F756-C756</f>
        <v>0</v>
      </c>
      <c r="H756" s="18">
        <f>E756-F756</f>
        <v>0</v>
      </c>
      <c r="I756" s="19">
        <f>IF(ISERROR(F756/C756),0,F756/C756*100-100)</f>
        <v>0</v>
      </c>
      <c r="J756" s="19">
        <f>IF(ISERROR(F756/E756),0,F756/E756*100)</f>
        <v>100</v>
      </c>
      <c r="K756" s="19">
        <f>IF(ISERROR(F756/D756),0,F756/D756*100)</f>
        <v>100</v>
      </c>
    </row>
    <row r="757" spans="1:11">
      <c r="A757" s="23" t="s">
        <v>26</v>
      </c>
      <c r="B757" s="17" t="s">
        <v>27</v>
      </c>
      <c r="C757" s="18">
        <v>242415</v>
      </c>
      <c r="D757" s="18">
        <v>242415</v>
      </c>
      <c r="E757" s="18">
        <v>242415</v>
      </c>
      <c r="F757" s="18">
        <v>242415</v>
      </c>
      <c r="G757" s="18">
        <f>F757-C757</f>
        <v>0</v>
      </c>
      <c r="H757" s="18">
        <f>E757-F757</f>
        <v>0</v>
      </c>
      <c r="I757" s="19">
        <f>IF(ISERROR(F757/C757),0,F757/C757*100-100)</f>
        <v>0</v>
      </c>
      <c r="J757" s="19">
        <f>IF(ISERROR(F757/E757),0,F757/E757*100)</f>
        <v>100</v>
      </c>
      <c r="K757" s="19">
        <f>IF(ISERROR(F757/D757),0,F757/D757*100)</f>
        <v>100</v>
      </c>
    </row>
    <row r="758" spans="1:11">
      <c r="A758" s="16" t="s">
        <v>28</v>
      </c>
      <c r="B758" s="17" t="s">
        <v>29</v>
      </c>
      <c r="C758" s="18">
        <v>217415</v>
      </c>
      <c r="D758" s="18">
        <v>242415</v>
      </c>
      <c r="E758" s="18">
        <v>242415</v>
      </c>
      <c r="F758" s="18">
        <v>242415</v>
      </c>
      <c r="G758" s="18">
        <f>F758-C758</f>
        <v>25000</v>
      </c>
      <c r="H758" s="18">
        <f>E758-F758</f>
        <v>0</v>
      </c>
      <c r="I758" s="19">
        <f>IF(ISERROR(F758/C758),0,F758/C758*100-100)</f>
        <v>11.498746636616602</v>
      </c>
      <c r="J758" s="19">
        <f>IF(ISERROR(F758/E758),0,F758/E758*100)</f>
        <v>100</v>
      </c>
      <c r="K758" s="19">
        <f>IF(ISERROR(F758/D758),0,F758/D758*100)</f>
        <v>100</v>
      </c>
    </row>
    <row r="759" spans="1:11">
      <c r="A759" s="22" t="s">
        <v>30</v>
      </c>
      <c r="B759" s="17" t="s">
        <v>31</v>
      </c>
      <c r="C759" s="18">
        <v>217415</v>
      </c>
      <c r="D759" s="18">
        <v>242415</v>
      </c>
      <c r="E759" s="18">
        <v>242415</v>
      </c>
      <c r="F759" s="18">
        <v>242415</v>
      </c>
      <c r="G759" s="18">
        <f>F759-C759</f>
        <v>25000</v>
      </c>
      <c r="H759" s="18">
        <f>E759-F759</f>
        <v>0</v>
      </c>
      <c r="I759" s="19">
        <f>IF(ISERROR(F759/C759),0,F759/C759*100-100)</f>
        <v>11.498746636616602</v>
      </c>
      <c r="J759" s="19">
        <f>IF(ISERROR(F759/E759),0,F759/E759*100)</f>
        <v>100</v>
      </c>
      <c r="K759" s="19">
        <f>IF(ISERROR(F759/D759),0,F759/D759*100)</f>
        <v>100</v>
      </c>
    </row>
    <row r="760" spans="1:11">
      <c r="A760" s="23" t="s">
        <v>40</v>
      </c>
      <c r="B760" s="17" t="s">
        <v>41</v>
      </c>
      <c r="C760" s="18">
        <v>217415</v>
      </c>
      <c r="D760" s="18">
        <v>242415</v>
      </c>
      <c r="E760" s="18">
        <v>242415</v>
      </c>
      <c r="F760" s="18">
        <v>242415</v>
      </c>
      <c r="G760" s="18">
        <f>F760-C760</f>
        <v>25000</v>
      </c>
      <c r="H760" s="18">
        <f>E760-F760</f>
        <v>0</v>
      </c>
      <c r="I760" s="19">
        <f>IF(ISERROR(F760/C760),0,F760/C760*100-100)</f>
        <v>11.498746636616602</v>
      </c>
      <c r="J760" s="19">
        <f>IF(ISERROR(F760/E760),0,F760/E760*100)</f>
        <v>100</v>
      </c>
      <c r="K760" s="19">
        <f>IF(ISERROR(F760/D760),0,F760/D760*100)</f>
        <v>100</v>
      </c>
    </row>
    <row r="761" spans="1:11">
      <c r="A761" s="24" t="s">
        <v>42</v>
      </c>
      <c r="B761" s="17" t="s">
        <v>43</v>
      </c>
      <c r="C761" s="18">
        <v>217415</v>
      </c>
      <c r="D761" s="18">
        <v>242415</v>
      </c>
      <c r="E761" s="18">
        <v>242415</v>
      </c>
      <c r="F761" s="18">
        <v>242415</v>
      </c>
      <c r="G761" s="18">
        <f>F761-C761</f>
        <v>25000</v>
      </c>
      <c r="H761" s="18">
        <f>E761-F761</f>
        <v>0</v>
      </c>
      <c r="I761" s="19">
        <f>IF(ISERROR(F761/C761),0,F761/C761*100-100)</f>
        <v>11.498746636616602</v>
      </c>
      <c r="J761" s="19">
        <f>IF(ISERROR(F761/E761),0,F761/E761*100)</f>
        <v>100</v>
      </c>
      <c r="K761" s="19">
        <f>IF(ISERROR(F761/D761),0,F761/D761*100)</f>
        <v>100</v>
      </c>
    </row>
    <row r="762" spans="1:11">
      <c r="A762" s="16"/>
      <c r="B762" s="17" t="s">
        <v>58</v>
      </c>
      <c r="C762" s="18">
        <v>25000</v>
      </c>
      <c r="D762" s="18">
        <v>0</v>
      </c>
      <c r="E762" s="18">
        <v>0</v>
      </c>
      <c r="F762" s="18">
        <v>0</v>
      </c>
      <c r="G762" s="18">
        <f>F762-C762</f>
        <v>-25000</v>
      </c>
      <c r="H762" s="18">
        <f>E762-F762</f>
        <v>0</v>
      </c>
      <c r="I762" s="19">
        <f>IF(ISERROR(F762/C762),0,F762/C762*100-100)</f>
        <v>-100</v>
      </c>
      <c r="J762" s="19">
        <f>IF(ISERROR(F762/E762),0,F762/E762*100)</f>
        <v>0</v>
      </c>
      <c r="K762" s="19">
        <f>IF(ISERROR(F762/D762),0,F762/D762*100)</f>
        <v>0</v>
      </c>
    </row>
    <row r="763" spans="1:11">
      <c r="A763" s="16" t="s">
        <v>59</v>
      </c>
      <c r="B763" s="17" t="s">
        <v>60</v>
      </c>
      <c r="C763" s="18">
        <v>-25000</v>
      </c>
      <c r="D763" s="18">
        <v>0</v>
      </c>
      <c r="E763" s="18">
        <v>0</v>
      </c>
      <c r="F763" s="18">
        <v>0</v>
      </c>
      <c r="G763" s="18">
        <f>F763-C763</f>
        <v>25000</v>
      </c>
      <c r="H763" s="18">
        <f>E763-F763</f>
        <v>0</v>
      </c>
      <c r="I763" s="19">
        <f>IF(ISERROR(F763/C763),0,F763/C763*100-100)</f>
        <v>-100</v>
      </c>
      <c r="J763" s="19">
        <f>IF(ISERROR(F763/E763),0,F763/E763*100)</f>
        <v>0</v>
      </c>
      <c r="K763" s="19">
        <f>IF(ISERROR(F763/D763),0,F763/D763*100)</f>
        <v>0</v>
      </c>
    </row>
    <row r="764" spans="1:11">
      <c r="A764" s="22" t="s">
        <v>61</v>
      </c>
      <c r="B764" s="17" t="s">
        <v>62</v>
      </c>
      <c r="C764" s="18">
        <v>-25000</v>
      </c>
      <c r="D764" s="18">
        <v>0</v>
      </c>
      <c r="E764" s="18">
        <v>0</v>
      </c>
      <c r="F764" s="18">
        <v>0</v>
      </c>
      <c r="G764" s="18">
        <f>F764-C764</f>
        <v>25000</v>
      </c>
      <c r="H764" s="18">
        <f>E764-F764</f>
        <v>0</v>
      </c>
      <c r="I764" s="19">
        <f>IF(ISERROR(F764/C764),0,F764/C764*100-100)</f>
        <v>-100</v>
      </c>
      <c r="J764" s="19">
        <f>IF(ISERROR(F764/E764),0,F764/E764*100)</f>
        <v>0</v>
      </c>
      <c r="K764" s="19">
        <f>IF(ISERROR(F764/D764),0,F764/D764*100)</f>
        <v>0</v>
      </c>
    </row>
    <row r="765" spans="1:11">
      <c r="A765" s="36" t="s">
        <v>515</v>
      </c>
      <c r="B765" s="28" t="s">
        <v>516</v>
      </c>
      <c r="C765" s="29"/>
      <c r="D765" s="29"/>
      <c r="E765" s="29"/>
      <c r="F765" s="29"/>
      <c r="G765" s="29"/>
      <c r="H765" s="29"/>
      <c r="I765" s="30"/>
      <c r="J765" s="30"/>
      <c r="K765" s="30"/>
    </row>
    <row r="766" spans="1:11">
      <c r="A766" s="16" t="s">
        <v>20</v>
      </c>
      <c r="B766" s="17" t="s">
        <v>21</v>
      </c>
      <c r="C766" s="18">
        <v>1600000</v>
      </c>
      <c r="D766" s="18">
        <v>1600000</v>
      </c>
      <c r="E766" s="18">
        <v>1400000</v>
      </c>
      <c r="F766" s="18">
        <v>1600000</v>
      </c>
      <c r="G766" s="18">
        <f>F766-C766</f>
        <v>0</v>
      </c>
      <c r="H766" s="18">
        <f>E766-F766</f>
        <v>-200000</v>
      </c>
      <c r="I766" s="19">
        <f>IF(ISERROR(F766/C766),0,F766/C766*100-100)</f>
        <v>0</v>
      </c>
      <c r="J766" s="19">
        <f>IF(ISERROR(F766/E766),0,F766/E766*100)</f>
        <v>114.28571428571428</v>
      </c>
      <c r="K766" s="19">
        <f>IF(ISERROR(F766/D766),0,F766/D766*100)</f>
        <v>100</v>
      </c>
    </row>
    <row r="767" spans="1:11">
      <c r="A767" s="22" t="s">
        <v>24</v>
      </c>
      <c r="B767" s="17" t="s">
        <v>25</v>
      </c>
      <c r="C767" s="18">
        <v>1600000</v>
      </c>
      <c r="D767" s="18">
        <v>1600000</v>
      </c>
      <c r="E767" s="18">
        <v>1400000</v>
      </c>
      <c r="F767" s="18">
        <v>1600000</v>
      </c>
      <c r="G767" s="18">
        <f>F767-C767</f>
        <v>0</v>
      </c>
      <c r="H767" s="18">
        <f>E767-F767</f>
        <v>-200000</v>
      </c>
      <c r="I767" s="19">
        <f>IF(ISERROR(F767/C767),0,F767/C767*100-100)</f>
        <v>0</v>
      </c>
      <c r="J767" s="19">
        <f>IF(ISERROR(F767/E767),0,F767/E767*100)</f>
        <v>114.28571428571428</v>
      </c>
      <c r="K767" s="19">
        <f>IF(ISERROR(F767/D767),0,F767/D767*100)</f>
        <v>100</v>
      </c>
    </row>
    <row r="768" spans="1:11">
      <c r="A768" s="23" t="s">
        <v>26</v>
      </c>
      <c r="B768" s="17" t="s">
        <v>27</v>
      </c>
      <c r="C768" s="18">
        <v>1600000</v>
      </c>
      <c r="D768" s="18">
        <v>1600000</v>
      </c>
      <c r="E768" s="18">
        <v>1400000</v>
      </c>
      <c r="F768" s="18">
        <v>1600000</v>
      </c>
      <c r="G768" s="18">
        <f>F768-C768</f>
        <v>0</v>
      </c>
      <c r="H768" s="18">
        <f>E768-F768</f>
        <v>-200000</v>
      </c>
      <c r="I768" s="19">
        <f>IF(ISERROR(F768/C768),0,F768/C768*100-100)</f>
        <v>0</v>
      </c>
      <c r="J768" s="19">
        <f>IF(ISERROR(F768/E768),0,F768/E768*100)</f>
        <v>114.28571428571428</v>
      </c>
      <c r="K768" s="19">
        <f>IF(ISERROR(F768/D768),0,F768/D768*100)</f>
        <v>100</v>
      </c>
    </row>
    <row r="769" spans="1:11">
      <c r="A769" s="16" t="s">
        <v>28</v>
      </c>
      <c r="B769" s="17" t="s">
        <v>29</v>
      </c>
      <c r="C769" s="18">
        <v>1448730</v>
      </c>
      <c r="D769" s="18">
        <v>1600000</v>
      </c>
      <c r="E769" s="18">
        <v>1400000</v>
      </c>
      <c r="F769" s="18">
        <v>1567290</v>
      </c>
      <c r="G769" s="18">
        <f>F769-C769</f>
        <v>118560</v>
      </c>
      <c r="H769" s="18">
        <f>E769-F769</f>
        <v>-167290</v>
      </c>
      <c r="I769" s="19">
        <f>IF(ISERROR(F769/C769),0,F769/C769*100-100)</f>
        <v>8.183719533660522</v>
      </c>
      <c r="J769" s="19">
        <f>IF(ISERROR(F769/E769),0,F769/E769*100)</f>
        <v>111.94928571428571</v>
      </c>
      <c r="K769" s="19">
        <f>IF(ISERROR(F769/D769),0,F769/D769*100)</f>
        <v>97.955624999999998</v>
      </c>
    </row>
    <row r="770" spans="1:11">
      <c r="A770" s="22" t="s">
        <v>30</v>
      </c>
      <c r="B770" s="17" t="s">
        <v>31</v>
      </c>
      <c r="C770" s="18">
        <v>1448730</v>
      </c>
      <c r="D770" s="18">
        <v>1600000</v>
      </c>
      <c r="E770" s="18">
        <v>1400000</v>
      </c>
      <c r="F770" s="18">
        <v>1567290</v>
      </c>
      <c r="G770" s="18">
        <f>F770-C770</f>
        <v>118560</v>
      </c>
      <c r="H770" s="18">
        <f>E770-F770</f>
        <v>-167290</v>
      </c>
      <c r="I770" s="19">
        <f>IF(ISERROR(F770/C770),0,F770/C770*100-100)</f>
        <v>8.183719533660522</v>
      </c>
      <c r="J770" s="19">
        <f>IF(ISERROR(F770/E770),0,F770/E770*100)</f>
        <v>111.94928571428571</v>
      </c>
      <c r="K770" s="19">
        <f>IF(ISERROR(F770/D770),0,F770/D770*100)</f>
        <v>97.955624999999998</v>
      </c>
    </row>
    <row r="771" spans="1:11">
      <c r="A771" s="23" t="s">
        <v>40</v>
      </c>
      <c r="B771" s="17" t="s">
        <v>41</v>
      </c>
      <c r="C771" s="18">
        <v>1448730</v>
      </c>
      <c r="D771" s="18">
        <v>1600000</v>
      </c>
      <c r="E771" s="18">
        <v>1400000</v>
      </c>
      <c r="F771" s="18">
        <v>1567290</v>
      </c>
      <c r="G771" s="18">
        <f>F771-C771</f>
        <v>118560</v>
      </c>
      <c r="H771" s="18">
        <f>E771-F771</f>
        <v>-167290</v>
      </c>
      <c r="I771" s="19">
        <f>IF(ISERROR(F771/C771),0,F771/C771*100-100)</f>
        <v>8.183719533660522</v>
      </c>
      <c r="J771" s="19">
        <f>IF(ISERROR(F771/E771),0,F771/E771*100)</f>
        <v>111.94928571428571</v>
      </c>
      <c r="K771" s="19">
        <f>IF(ISERROR(F771/D771),0,F771/D771*100)</f>
        <v>97.955624999999998</v>
      </c>
    </row>
    <row r="772" spans="1:11">
      <c r="A772" s="24" t="s">
        <v>42</v>
      </c>
      <c r="B772" s="17" t="s">
        <v>43</v>
      </c>
      <c r="C772" s="18">
        <v>1448730</v>
      </c>
      <c r="D772" s="18">
        <v>1600000</v>
      </c>
      <c r="E772" s="18">
        <v>1400000</v>
      </c>
      <c r="F772" s="18">
        <v>1567290</v>
      </c>
      <c r="G772" s="18">
        <f>F772-C772</f>
        <v>118560</v>
      </c>
      <c r="H772" s="18">
        <f>E772-F772</f>
        <v>-167290</v>
      </c>
      <c r="I772" s="19">
        <f>IF(ISERROR(F772/C772),0,F772/C772*100-100)</f>
        <v>8.183719533660522</v>
      </c>
      <c r="J772" s="19">
        <f>IF(ISERROR(F772/E772),0,F772/E772*100)</f>
        <v>111.94928571428571</v>
      </c>
      <c r="K772" s="19">
        <f>IF(ISERROR(F772/D772),0,F772/D772*100)</f>
        <v>97.955624999999998</v>
      </c>
    </row>
    <row r="773" spans="1:11">
      <c r="A773" s="16"/>
      <c r="B773" s="17" t="s">
        <v>58</v>
      </c>
      <c r="C773" s="18">
        <v>151270</v>
      </c>
      <c r="D773" s="18">
        <v>0</v>
      </c>
      <c r="E773" s="18">
        <v>0</v>
      </c>
      <c r="F773" s="18">
        <v>32710</v>
      </c>
      <c r="G773" s="18">
        <f>F773-C773</f>
        <v>-118560</v>
      </c>
      <c r="H773" s="18">
        <f>E773-F773</f>
        <v>-32710</v>
      </c>
      <c r="I773" s="19">
        <f>IF(ISERROR(F773/C773),0,F773/C773*100-100)</f>
        <v>-78.376413036292718</v>
      </c>
      <c r="J773" s="19">
        <f>IF(ISERROR(F773/E773),0,F773/E773*100)</f>
        <v>0</v>
      </c>
      <c r="K773" s="19">
        <f>IF(ISERROR(F773/D773),0,F773/D773*100)</f>
        <v>0</v>
      </c>
    </row>
    <row r="774" spans="1:11">
      <c r="A774" s="16" t="s">
        <v>59</v>
      </c>
      <c r="B774" s="17" t="s">
        <v>60</v>
      </c>
      <c r="C774" s="18">
        <v>-151270</v>
      </c>
      <c r="D774" s="18">
        <v>0</v>
      </c>
      <c r="E774" s="18">
        <v>0</v>
      </c>
      <c r="F774" s="18">
        <v>-32710</v>
      </c>
      <c r="G774" s="18">
        <f>F774-C774</f>
        <v>118560</v>
      </c>
      <c r="H774" s="18">
        <f>E774-F774</f>
        <v>32710</v>
      </c>
      <c r="I774" s="19">
        <f>IF(ISERROR(F774/C774),0,F774/C774*100-100)</f>
        <v>-78.376413036292718</v>
      </c>
      <c r="J774" s="19">
        <f>IF(ISERROR(F774/E774),0,F774/E774*100)</f>
        <v>0</v>
      </c>
      <c r="K774" s="19">
        <f>IF(ISERROR(F774/D774),0,F774/D774*100)</f>
        <v>0</v>
      </c>
    </row>
    <row r="775" spans="1:11">
      <c r="A775" s="22" t="s">
        <v>61</v>
      </c>
      <c r="B775" s="17" t="s">
        <v>62</v>
      </c>
      <c r="C775" s="18">
        <v>-151270</v>
      </c>
      <c r="D775" s="18">
        <v>0</v>
      </c>
      <c r="E775" s="18">
        <v>0</v>
      </c>
      <c r="F775" s="18">
        <v>-32710</v>
      </c>
      <c r="G775" s="18">
        <f>F775-C775</f>
        <v>118560</v>
      </c>
      <c r="H775" s="18">
        <f>E775-F775</f>
        <v>32710</v>
      </c>
      <c r="I775" s="19">
        <f>IF(ISERROR(F775/C775),0,F775/C775*100-100)</f>
        <v>-78.376413036292718</v>
      </c>
      <c r="J775" s="19">
        <f>IF(ISERROR(F775/E775),0,F775/E775*100)</f>
        <v>0</v>
      </c>
      <c r="K775" s="19">
        <f>IF(ISERROR(F775/D775),0,F775/D775*100)</f>
        <v>0</v>
      </c>
    </row>
    <row r="776" spans="1:11" ht="38.25">
      <c r="A776" s="36" t="s">
        <v>517</v>
      </c>
      <c r="B776" s="28" t="s">
        <v>518</v>
      </c>
      <c r="C776" s="29"/>
      <c r="D776" s="29"/>
      <c r="E776" s="29"/>
      <c r="F776" s="29"/>
      <c r="G776" s="29"/>
      <c r="H776" s="29"/>
      <c r="I776" s="30"/>
      <c r="J776" s="30"/>
      <c r="K776" s="30"/>
    </row>
    <row r="777" spans="1:11">
      <c r="A777" s="16" t="s">
        <v>20</v>
      </c>
      <c r="B777" s="17" t="s">
        <v>21</v>
      </c>
      <c r="C777" s="18">
        <v>18804925.82</v>
      </c>
      <c r="D777" s="18">
        <v>22409133</v>
      </c>
      <c r="E777" s="18">
        <v>16806850</v>
      </c>
      <c r="F777" s="18">
        <v>22409133</v>
      </c>
      <c r="G777" s="18">
        <f>F777-C777</f>
        <v>3604207.1799999997</v>
      </c>
      <c r="H777" s="18">
        <f>E777-F777</f>
        <v>-5602283</v>
      </c>
      <c r="I777" s="19">
        <f>IF(ISERROR(F777/C777),0,F777/C777*100-100)</f>
        <v>19.166292994183152</v>
      </c>
      <c r="J777" s="19">
        <f>IF(ISERROR(F777/E777),0,F777/E777*100)</f>
        <v>133.33333135001502</v>
      </c>
      <c r="K777" s="19">
        <f>IF(ISERROR(F777/D777),0,F777/D777*100)</f>
        <v>100</v>
      </c>
    </row>
    <row r="778" spans="1:11">
      <c r="A778" s="22" t="s">
        <v>84</v>
      </c>
      <c r="B778" s="17" t="s">
        <v>85</v>
      </c>
      <c r="C778" s="18">
        <v>9229.82</v>
      </c>
      <c r="D778" s="18">
        <v>0</v>
      </c>
      <c r="E778" s="18">
        <v>0</v>
      </c>
      <c r="F778" s="18">
        <v>0</v>
      </c>
      <c r="G778" s="18">
        <f>F778-C778</f>
        <v>-9229.82</v>
      </c>
      <c r="H778" s="18">
        <f>E778-F778</f>
        <v>0</v>
      </c>
      <c r="I778" s="19">
        <f>IF(ISERROR(F778/C778),0,F778/C778*100-100)</f>
        <v>-100</v>
      </c>
      <c r="J778" s="19">
        <f>IF(ISERROR(F778/E778),0,F778/E778*100)</f>
        <v>0</v>
      </c>
      <c r="K778" s="19">
        <f>IF(ISERROR(F778/D778),0,F778/D778*100)</f>
        <v>0</v>
      </c>
    </row>
    <row r="779" spans="1:11">
      <c r="A779" s="23" t="s">
        <v>435</v>
      </c>
      <c r="B779" s="17" t="s">
        <v>436</v>
      </c>
      <c r="C779" s="18">
        <v>9229.82</v>
      </c>
      <c r="D779" s="18">
        <v>0</v>
      </c>
      <c r="E779" s="18">
        <v>0</v>
      </c>
      <c r="F779" s="18">
        <v>0</v>
      </c>
      <c r="G779" s="18">
        <f>F779-C779</f>
        <v>-9229.82</v>
      </c>
      <c r="H779" s="18">
        <f>E779-F779</f>
        <v>0</v>
      </c>
      <c r="I779" s="19">
        <f>IF(ISERROR(F779/C779),0,F779/C779*100-100)</f>
        <v>-100</v>
      </c>
      <c r="J779" s="19">
        <f>IF(ISERROR(F779/E779),0,F779/E779*100)</f>
        <v>0</v>
      </c>
      <c r="K779" s="19">
        <f>IF(ISERROR(F779/D779),0,F779/D779*100)</f>
        <v>0</v>
      </c>
    </row>
    <row r="780" spans="1:11">
      <c r="A780" s="24" t="s">
        <v>437</v>
      </c>
      <c r="B780" s="17" t="s">
        <v>438</v>
      </c>
      <c r="C780" s="18">
        <v>9229.82</v>
      </c>
      <c r="D780" s="18">
        <v>0</v>
      </c>
      <c r="E780" s="18">
        <v>0</v>
      </c>
      <c r="F780" s="18">
        <v>0</v>
      </c>
      <c r="G780" s="18">
        <f>F780-C780</f>
        <v>-9229.82</v>
      </c>
      <c r="H780" s="18">
        <f>E780-F780</f>
        <v>0</v>
      </c>
      <c r="I780" s="19">
        <f>IF(ISERROR(F780/C780),0,F780/C780*100-100)</f>
        <v>-100</v>
      </c>
      <c r="J780" s="19">
        <f>IF(ISERROR(F780/E780),0,F780/E780*100)</f>
        <v>0</v>
      </c>
      <c r="K780" s="19">
        <f>IF(ISERROR(F780/D780),0,F780/D780*100)</f>
        <v>0</v>
      </c>
    </row>
    <row r="781" spans="1:11" ht="38.25">
      <c r="A781" s="25" t="s">
        <v>441</v>
      </c>
      <c r="B781" s="17" t="s">
        <v>442</v>
      </c>
      <c r="C781" s="18">
        <v>9229.82</v>
      </c>
      <c r="D781" s="18">
        <v>0</v>
      </c>
      <c r="E781" s="18">
        <v>0</v>
      </c>
      <c r="F781" s="18">
        <v>0</v>
      </c>
      <c r="G781" s="18">
        <f>F781-C781</f>
        <v>-9229.82</v>
      </c>
      <c r="H781" s="18">
        <f>E781-F781</f>
        <v>0</v>
      </c>
      <c r="I781" s="19">
        <f>IF(ISERROR(F781/C781),0,F781/C781*100-100)</f>
        <v>-100</v>
      </c>
      <c r="J781" s="19">
        <f>IF(ISERROR(F781/E781),0,F781/E781*100)</f>
        <v>0</v>
      </c>
      <c r="K781" s="19">
        <f>IF(ISERROR(F781/D781),0,F781/D781*100)</f>
        <v>0</v>
      </c>
    </row>
    <row r="782" spans="1:11">
      <c r="A782" s="22" t="s">
        <v>24</v>
      </c>
      <c r="B782" s="17" t="s">
        <v>25</v>
      </c>
      <c r="C782" s="18">
        <v>18795696</v>
      </c>
      <c r="D782" s="18">
        <v>22409133</v>
      </c>
      <c r="E782" s="18">
        <v>16806850</v>
      </c>
      <c r="F782" s="18">
        <v>22409133</v>
      </c>
      <c r="G782" s="18">
        <f>F782-C782</f>
        <v>3613437</v>
      </c>
      <c r="H782" s="18">
        <f>E782-F782</f>
        <v>-5602283</v>
      </c>
      <c r="I782" s="19">
        <f>IF(ISERROR(F782/C782),0,F782/C782*100-100)</f>
        <v>19.22481082903235</v>
      </c>
      <c r="J782" s="19">
        <f>IF(ISERROR(F782/E782),0,F782/E782*100)</f>
        <v>133.33333135001502</v>
      </c>
      <c r="K782" s="19">
        <f>IF(ISERROR(F782/D782),0,F782/D782*100)</f>
        <v>100</v>
      </c>
    </row>
    <row r="783" spans="1:11">
      <c r="A783" s="23" t="s">
        <v>26</v>
      </c>
      <c r="B783" s="17" t="s">
        <v>27</v>
      </c>
      <c r="C783" s="18">
        <v>18795696</v>
      </c>
      <c r="D783" s="18">
        <v>22409133</v>
      </c>
      <c r="E783" s="18">
        <v>16806850</v>
      </c>
      <c r="F783" s="18">
        <v>22409133</v>
      </c>
      <c r="G783" s="18">
        <f>F783-C783</f>
        <v>3613437</v>
      </c>
      <c r="H783" s="18">
        <f>E783-F783</f>
        <v>-5602283</v>
      </c>
      <c r="I783" s="19">
        <f>IF(ISERROR(F783/C783),0,F783/C783*100-100)</f>
        <v>19.22481082903235</v>
      </c>
      <c r="J783" s="19">
        <f>IF(ISERROR(F783/E783),0,F783/E783*100)</f>
        <v>133.33333135001502</v>
      </c>
      <c r="K783" s="19">
        <f>IF(ISERROR(F783/D783),0,F783/D783*100)</f>
        <v>100</v>
      </c>
    </row>
    <row r="784" spans="1:11">
      <c r="A784" s="16" t="s">
        <v>28</v>
      </c>
      <c r="B784" s="17" t="s">
        <v>29</v>
      </c>
      <c r="C784" s="18">
        <v>13751494</v>
      </c>
      <c r="D784" s="18">
        <v>22409133</v>
      </c>
      <c r="E784" s="18">
        <v>16806850</v>
      </c>
      <c r="F784" s="18">
        <v>16850237</v>
      </c>
      <c r="G784" s="18">
        <f>F784-C784</f>
        <v>3098743</v>
      </c>
      <c r="H784" s="18">
        <f>E784-F784</f>
        <v>-43387</v>
      </c>
      <c r="I784" s="19">
        <f>IF(ISERROR(F784/C784),0,F784/C784*100-100)</f>
        <v>22.533864320487652</v>
      </c>
      <c r="J784" s="19">
        <f>IF(ISERROR(F784/E784),0,F784/E784*100)</f>
        <v>100.2581506945085</v>
      </c>
      <c r="K784" s="19">
        <f>IF(ISERROR(F784/D784),0,F784/D784*100)</f>
        <v>75.1936141393779</v>
      </c>
    </row>
    <row r="785" spans="1:11">
      <c r="A785" s="22" t="s">
        <v>30</v>
      </c>
      <c r="B785" s="17" t="s">
        <v>31</v>
      </c>
      <c r="C785" s="18">
        <v>13751494</v>
      </c>
      <c r="D785" s="18">
        <v>22409133</v>
      </c>
      <c r="E785" s="18">
        <v>16806850</v>
      </c>
      <c r="F785" s="18">
        <v>16850237</v>
      </c>
      <c r="G785" s="18">
        <f>F785-C785</f>
        <v>3098743</v>
      </c>
      <c r="H785" s="18">
        <f>E785-F785</f>
        <v>-43387</v>
      </c>
      <c r="I785" s="19">
        <f>IF(ISERROR(F785/C785),0,F785/C785*100-100)</f>
        <v>22.533864320487652</v>
      </c>
      <c r="J785" s="19">
        <f>IF(ISERROR(F785/E785),0,F785/E785*100)</f>
        <v>100.2581506945085</v>
      </c>
      <c r="K785" s="19">
        <f>IF(ISERROR(F785/D785),0,F785/D785*100)</f>
        <v>75.1936141393779</v>
      </c>
    </row>
    <row r="786" spans="1:11">
      <c r="A786" s="23" t="s">
        <v>40</v>
      </c>
      <c r="B786" s="17" t="s">
        <v>41</v>
      </c>
      <c r="C786" s="18">
        <v>1788366</v>
      </c>
      <c r="D786" s="18">
        <v>2647611</v>
      </c>
      <c r="E786" s="18">
        <v>1630000</v>
      </c>
      <c r="F786" s="18">
        <v>1985711</v>
      </c>
      <c r="G786" s="18">
        <f>F786-C786</f>
        <v>197345</v>
      </c>
      <c r="H786" s="18">
        <f>E786-F786</f>
        <v>-355711</v>
      </c>
      <c r="I786" s="19">
        <f>IF(ISERROR(F786/C786),0,F786/C786*100-100)</f>
        <v>11.034933565053223</v>
      </c>
      <c r="J786" s="19">
        <f>IF(ISERROR(F786/E786),0,F786/E786*100)</f>
        <v>121.82276073619632</v>
      </c>
      <c r="K786" s="19">
        <f>IF(ISERROR(F786/D786),0,F786/D786*100)</f>
        <v>75.000103867222194</v>
      </c>
    </row>
    <row r="787" spans="1:11">
      <c r="A787" s="24" t="s">
        <v>42</v>
      </c>
      <c r="B787" s="17" t="s">
        <v>43</v>
      </c>
      <c r="C787" s="18">
        <v>1788366</v>
      </c>
      <c r="D787" s="18">
        <v>2647611</v>
      </c>
      <c r="E787" s="18">
        <v>1630000</v>
      </c>
      <c r="F787" s="18">
        <v>1985711</v>
      </c>
      <c r="G787" s="18">
        <f>F787-C787</f>
        <v>197345</v>
      </c>
      <c r="H787" s="18">
        <f>E787-F787</f>
        <v>-355711</v>
      </c>
      <c r="I787" s="19">
        <f>IF(ISERROR(F787/C787),0,F787/C787*100-100)</f>
        <v>11.034933565053223</v>
      </c>
      <c r="J787" s="19">
        <f>IF(ISERROR(F787/E787),0,F787/E787*100)</f>
        <v>121.82276073619632</v>
      </c>
      <c r="K787" s="19">
        <f>IF(ISERROR(F787/D787),0,F787/D787*100)</f>
        <v>75.000103867222194</v>
      </c>
    </row>
    <row r="788" spans="1:11" ht="25.5">
      <c r="A788" s="23" t="s">
        <v>46</v>
      </c>
      <c r="B788" s="17" t="s">
        <v>47</v>
      </c>
      <c r="C788" s="18">
        <v>11963128</v>
      </c>
      <c r="D788" s="18">
        <v>19761522</v>
      </c>
      <c r="E788" s="18">
        <v>15176850</v>
      </c>
      <c r="F788" s="18">
        <v>14864526</v>
      </c>
      <c r="G788" s="18">
        <f>F788-C788</f>
        <v>2901398</v>
      </c>
      <c r="H788" s="18">
        <f>E788-F788</f>
        <v>312324</v>
      </c>
      <c r="I788" s="19">
        <f>IF(ISERROR(F788/C788),0,F788/C788*100-100)</f>
        <v>24.252837552185341</v>
      </c>
      <c r="J788" s="19">
        <f>IF(ISERROR(F788/E788),0,F788/E788*100)</f>
        <v>97.942102610225447</v>
      </c>
      <c r="K788" s="19">
        <f>IF(ISERROR(F788/D788),0,F788/D788*100)</f>
        <v>75.219540276300577</v>
      </c>
    </row>
    <row r="789" spans="1:11" ht="25.5">
      <c r="A789" s="24" t="s">
        <v>158</v>
      </c>
      <c r="B789" s="17" t="s">
        <v>159</v>
      </c>
      <c r="C789" s="18">
        <v>11963128</v>
      </c>
      <c r="D789" s="18">
        <v>19761522</v>
      </c>
      <c r="E789" s="18">
        <v>15176850</v>
      </c>
      <c r="F789" s="18">
        <v>14864526</v>
      </c>
      <c r="G789" s="18">
        <f>F789-C789</f>
        <v>2901398</v>
      </c>
      <c r="H789" s="18">
        <f>E789-F789</f>
        <v>312324</v>
      </c>
      <c r="I789" s="19">
        <f>IF(ISERROR(F789/C789),0,F789/C789*100-100)</f>
        <v>24.252837552185341</v>
      </c>
      <c r="J789" s="19">
        <f>IF(ISERROR(F789/E789),0,F789/E789*100)</f>
        <v>97.942102610225447</v>
      </c>
      <c r="K789" s="19">
        <f>IF(ISERROR(F789/D789),0,F789/D789*100)</f>
        <v>75.219540276300577</v>
      </c>
    </row>
    <row r="790" spans="1:11" ht="25.5">
      <c r="A790" s="25" t="s">
        <v>160</v>
      </c>
      <c r="B790" s="17" t="s">
        <v>161</v>
      </c>
      <c r="C790" s="18">
        <v>11963128</v>
      </c>
      <c r="D790" s="18">
        <v>19761522</v>
      </c>
      <c r="E790" s="18">
        <v>15176850</v>
      </c>
      <c r="F790" s="18">
        <v>14864526</v>
      </c>
      <c r="G790" s="18">
        <f>F790-C790</f>
        <v>2901398</v>
      </c>
      <c r="H790" s="18">
        <f>E790-F790</f>
        <v>312324</v>
      </c>
      <c r="I790" s="19">
        <f>IF(ISERROR(F790/C790),0,F790/C790*100-100)</f>
        <v>24.252837552185341</v>
      </c>
      <c r="J790" s="19">
        <f>IF(ISERROR(F790/E790),0,F790/E790*100)</f>
        <v>97.942102610225447</v>
      </c>
      <c r="K790" s="19">
        <f>IF(ISERROR(F790/D790),0,F790/D790*100)</f>
        <v>75.219540276300577</v>
      </c>
    </row>
    <row r="791" spans="1:11">
      <c r="A791" s="16"/>
      <c r="B791" s="17" t="s">
        <v>58</v>
      </c>
      <c r="C791" s="18">
        <v>5053431.82</v>
      </c>
      <c r="D791" s="18">
        <v>0</v>
      </c>
      <c r="E791" s="18">
        <v>0</v>
      </c>
      <c r="F791" s="18">
        <v>5558896</v>
      </c>
      <c r="G791" s="18">
        <f>F791-C791</f>
        <v>505464.1799999997</v>
      </c>
      <c r="H791" s="18">
        <f>E791-F791</f>
        <v>-5558896</v>
      </c>
      <c r="I791" s="19">
        <f>IF(ISERROR(F791/C791),0,F791/C791*100-100)</f>
        <v>10.002394372860053</v>
      </c>
      <c r="J791" s="19">
        <f>IF(ISERROR(F791/E791),0,F791/E791*100)</f>
        <v>0</v>
      </c>
      <c r="K791" s="19">
        <f>IF(ISERROR(F791/D791),0,F791/D791*100)</f>
        <v>0</v>
      </c>
    </row>
    <row r="792" spans="1:11">
      <c r="A792" s="16" t="s">
        <v>59</v>
      </c>
      <c r="B792" s="17" t="s">
        <v>60</v>
      </c>
      <c r="C792" s="18">
        <v>-5053431.82</v>
      </c>
      <c r="D792" s="18">
        <v>0</v>
      </c>
      <c r="E792" s="18">
        <v>0</v>
      </c>
      <c r="F792" s="18">
        <v>-5558896</v>
      </c>
      <c r="G792" s="18">
        <f>F792-C792</f>
        <v>-505464.1799999997</v>
      </c>
      <c r="H792" s="18">
        <f>E792-F792</f>
        <v>5558896</v>
      </c>
      <c r="I792" s="19">
        <f>IF(ISERROR(F792/C792),0,F792/C792*100-100)</f>
        <v>10.002394372860053</v>
      </c>
      <c r="J792" s="19">
        <f>IF(ISERROR(F792/E792),0,F792/E792*100)</f>
        <v>0</v>
      </c>
      <c r="K792" s="19">
        <f>IF(ISERROR(F792/D792),0,F792/D792*100)</f>
        <v>0</v>
      </c>
    </row>
    <row r="793" spans="1:11">
      <c r="A793" s="22" t="s">
        <v>61</v>
      </c>
      <c r="B793" s="17" t="s">
        <v>62</v>
      </c>
      <c r="C793" s="18">
        <v>-5053431.82</v>
      </c>
      <c r="D793" s="18">
        <v>0</v>
      </c>
      <c r="E793" s="18">
        <v>0</v>
      </c>
      <c r="F793" s="18">
        <v>-5558896</v>
      </c>
      <c r="G793" s="18">
        <f>F793-C793</f>
        <v>-505464.1799999997</v>
      </c>
      <c r="H793" s="18">
        <f>E793-F793</f>
        <v>5558896</v>
      </c>
      <c r="I793" s="19">
        <f>IF(ISERROR(F793/C793),0,F793/C793*100-100)</f>
        <v>10.002394372860053</v>
      </c>
      <c r="J793" s="19">
        <f>IF(ISERROR(F793/E793),0,F793/E793*100)</f>
        <v>0</v>
      </c>
      <c r="K793" s="19">
        <f>IF(ISERROR(F793/D793),0,F793/D793*100)</f>
        <v>0</v>
      </c>
    </row>
    <row r="794" spans="1:11">
      <c r="A794" s="36" t="s">
        <v>519</v>
      </c>
      <c r="B794" s="28" t="s">
        <v>520</v>
      </c>
      <c r="C794" s="29"/>
      <c r="D794" s="29"/>
      <c r="E794" s="29"/>
      <c r="F794" s="29"/>
      <c r="G794" s="29"/>
      <c r="H794" s="29"/>
      <c r="I794" s="30"/>
      <c r="J794" s="30"/>
      <c r="K794" s="30"/>
    </row>
    <row r="795" spans="1:11">
      <c r="A795" s="16" t="s">
        <v>20</v>
      </c>
      <c r="B795" s="17" t="s">
        <v>21</v>
      </c>
      <c r="C795" s="18">
        <v>7000000</v>
      </c>
      <c r="D795" s="18">
        <v>7933200</v>
      </c>
      <c r="E795" s="18">
        <v>5495000</v>
      </c>
      <c r="F795" s="18">
        <v>7933200</v>
      </c>
      <c r="G795" s="18">
        <f>F795-C795</f>
        <v>933200</v>
      </c>
      <c r="H795" s="18">
        <f>E795-F795</f>
        <v>-2438200</v>
      </c>
      <c r="I795" s="19">
        <f>IF(ISERROR(F795/C795),0,F795/C795*100-100)</f>
        <v>13.331428571428575</v>
      </c>
      <c r="J795" s="19">
        <f>IF(ISERROR(F795/E795),0,F795/E795*100)</f>
        <v>144.37124658780709</v>
      </c>
      <c r="K795" s="19">
        <f>IF(ISERROR(F795/D795),0,F795/D795*100)</f>
        <v>100</v>
      </c>
    </row>
    <row r="796" spans="1:11">
      <c r="A796" s="22" t="s">
        <v>24</v>
      </c>
      <c r="B796" s="17" t="s">
        <v>25</v>
      </c>
      <c r="C796" s="18">
        <v>7000000</v>
      </c>
      <c r="D796" s="18">
        <v>7933200</v>
      </c>
      <c r="E796" s="18">
        <v>5495000</v>
      </c>
      <c r="F796" s="18">
        <v>7933200</v>
      </c>
      <c r="G796" s="18">
        <f>F796-C796</f>
        <v>933200</v>
      </c>
      <c r="H796" s="18">
        <f>E796-F796</f>
        <v>-2438200</v>
      </c>
      <c r="I796" s="19">
        <f>IF(ISERROR(F796/C796),0,F796/C796*100-100)</f>
        <v>13.331428571428575</v>
      </c>
      <c r="J796" s="19">
        <f>IF(ISERROR(F796/E796),0,F796/E796*100)</f>
        <v>144.37124658780709</v>
      </c>
      <c r="K796" s="19">
        <f>IF(ISERROR(F796/D796),0,F796/D796*100)</f>
        <v>100</v>
      </c>
    </row>
    <row r="797" spans="1:11">
      <c r="A797" s="23" t="s">
        <v>26</v>
      </c>
      <c r="B797" s="17" t="s">
        <v>27</v>
      </c>
      <c r="C797" s="18">
        <v>7000000</v>
      </c>
      <c r="D797" s="18">
        <v>7933200</v>
      </c>
      <c r="E797" s="18">
        <v>5495000</v>
      </c>
      <c r="F797" s="18">
        <v>7933200</v>
      </c>
      <c r="G797" s="18">
        <f>F797-C797</f>
        <v>933200</v>
      </c>
      <c r="H797" s="18">
        <f>E797-F797</f>
        <v>-2438200</v>
      </c>
      <c r="I797" s="19">
        <f>IF(ISERROR(F797/C797),0,F797/C797*100-100)</f>
        <v>13.331428571428575</v>
      </c>
      <c r="J797" s="19">
        <f>IF(ISERROR(F797/E797),0,F797/E797*100)</f>
        <v>144.37124658780709</v>
      </c>
      <c r="K797" s="19">
        <f>IF(ISERROR(F797/D797),0,F797/D797*100)</f>
        <v>100</v>
      </c>
    </row>
    <row r="798" spans="1:11">
      <c r="A798" s="16" t="s">
        <v>28</v>
      </c>
      <c r="B798" s="17" t="s">
        <v>29</v>
      </c>
      <c r="C798" s="18">
        <v>5563426</v>
      </c>
      <c r="D798" s="18">
        <v>7933200</v>
      </c>
      <c r="E798" s="18">
        <v>5495000</v>
      </c>
      <c r="F798" s="18">
        <v>6235700</v>
      </c>
      <c r="G798" s="18">
        <f>F798-C798</f>
        <v>672274</v>
      </c>
      <c r="H798" s="18">
        <f>E798-F798</f>
        <v>-740700</v>
      </c>
      <c r="I798" s="19">
        <f>IF(ISERROR(F798/C798),0,F798/C798*100-100)</f>
        <v>12.083813103652318</v>
      </c>
      <c r="J798" s="19">
        <f>IF(ISERROR(F798/E798),0,F798/E798*100)</f>
        <v>113.47952684258418</v>
      </c>
      <c r="K798" s="19">
        <f>IF(ISERROR(F798/D798),0,F798/D798*100)</f>
        <v>78.602581555992529</v>
      </c>
    </row>
    <row r="799" spans="1:11">
      <c r="A799" s="22" t="s">
        <v>30</v>
      </c>
      <c r="B799" s="17" t="s">
        <v>31</v>
      </c>
      <c r="C799" s="18">
        <v>5563426</v>
      </c>
      <c r="D799" s="18">
        <v>7933200</v>
      </c>
      <c r="E799" s="18">
        <v>5495000</v>
      </c>
      <c r="F799" s="18">
        <v>6235700</v>
      </c>
      <c r="G799" s="18">
        <f>F799-C799</f>
        <v>672274</v>
      </c>
      <c r="H799" s="18">
        <f>E799-F799</f>
        <v>-740700</v>
      </c>
      <c r="I799" s="19">
        <f>IF(ISERROR(F799/C799),0,F799/C799*100-100)</f>
        <v>12.083813103652318</v>
      </c>
      <c r="J799" s="19">
        <f>IF(ISERROR(F799/E799),0,F799/E799*100)</f>
        <v>113.47952684258418</v>
      </c>
      <c r="K799" s="19">
        <f>IF(ISERROR(F799/D799),0,F799/D799*100)</f>
        <v>78.602581555992529</v>
      </c>
    </row>
    <row r="800" spans="1:11">
      <c r="A800" s="23" t="s">
        <v>40</v>
      </c>
      <c r="B800" s="17" t="s">
        <v>41</v>
      </c>
      <c r="C800" s="18">
        <v>5392500</v>
      </c>
      <c r="D800" s="18">
        <v>7723200</v>
      </c>
      <c r="E800" s="18">
        <v>5495000</v>
      </c>
      <c r="F800" s="18">
        <v>6025700</v>
      </c>
      <c r="G800" s="18">
        <f>F800-C800</f>
        <v>633200</v>
      </c>
      <c r="H800" s="18">
        <f>E800-F800</f>
        <v>-530700</v>
      </c>
      <c r="I800" s="19">
        <f>IF(ISERROR(F800/C800),0,F800/C800*100-100)</f>
        <v>11.74223458507187</v>
      </c>
      <c r="J800" s="19">
        <f>IF(ISERROR(F800/E800),0,F800/E800*100)</f>
        <v>109.65787079162877</v>
      </c>
      <c r="K800" s="19">
        <f>IF(ISERROR(F800/D800),0,F800/D800*100)</f>
        <v>78.020768593329194</v>
      </c>
    </row>
    <row r="801" spans="1:11">
      <c r="A801" s="24" t="s">
        <v>42</v>
      </c>
      <c r="B801" s="17" t="s">
        <v>43</v>
      </c>
      <c r="C801" s="18">
        <v>5392500</v>
      </c>
      <c r="D801" s="18">
        <v>7723200</v>
      </c>
      <c r="E801" s="18">
        <v>5495000</v>
      </c>
      <c r="F801" s="18">
        <v>6025700</v>
      </c>
      <c r="G801" s="18">
        <f>F801-C801</f>
        <v>633200</v>
      </c>
      <c r="H801" s="18">
        <f>E801-F801</f>
        <v>-530700</v>
      </c>
      <c r="I801" s="19">
        <f>IF(ISERROR(F801/C801),0,F801/C801*100-100)</f>
        <v>11.74223458507187</v>
      </c>
      <c r="J801" s="19">
        <f>IF(ISERROR(F801/E801),0,F801/E801*100)</f>
        <v>109.65787079162877</v>
      </c>
      <c r="K801" s="19">
        <f>IF(ISERROR(F801/D801),0,F801/D801*100)</f>
        <v>78.020768593329194</v>
      </c>
    </row>
    <row r="802" spans="1:11" ht="25.5">
      <c r="A802" s="23" t="s">
        <v>46</v>
      </c>
      <c r="B802" s="17" t="s">
        <v>47</v>
      </c>
      <c r="C802" s="18">
        <v>170926</v>
      </c>
      <c r="D802" s="18">
        <v>210000</v>
      </c>
      <c r="E802" s="18">
        <v>0</v>
      </c>
      <c r="F802" s="18">
        <v>210000</v>
      </c>
      <c r="G802" s="18">
        <f>F802-C802</f>
        <v>39074</v>
      </c>
      <c r="H802" s="18">
        <f>E802-F802</f>
        <v>-210000</v>
      </c>
      <c r="I802" s="19">
        <f>IF(ISERROR(F802/C802),0,F802/C802*100-100)</f>
        <v>22.860185109345551</v>
      </c>
      <c r="J802" s="19">
        <f>IF(ISERROR(F802/E802),0,F802/E802*100)</f>
        <v>0</v>
      </c>
      <c r="K802" s="19">
        <f>IF(ISERROR(F802/D802),0,F802/D802*100)</f>
        <v>100</v>
      </c>
    </row>
    <row r="803" spans="1:11" ht="25.5">
      <c r="A803" s="24" t="s">
        <v>158</v>
      </c>
      <c r="B803" s="17" t="s">
        <v>159</v>
      </c>
      <c r="C803" s="18">
        <v>170926</v>
      </c>
      <c r="D803" s="18">
        <v>210000</v>
      </c>
      <c r="E803" s="18">
        <v>0</v>
      </c>
      <c r="F803" s="18">
        <v>210000</v>
      </c>
      <c r="G803" s="18">
        <f>F803-C803</f>
        <v>39074</v>
      </c>
      <c r="H803" s="18">
        <f>E803-F803</f>
        <v>-210000</v>
      </c>
      <c r="I803" s="19">
        <f>IF(ISERROR(F803/C803),0,F803/C803*100-100)</f>
        <v>22.860185109345551</v>
      </c>
      <c r="J803" s="19">
        <f>IF(ISERROR(F803/E803),0,F803/E803*100)</f>
        <v>0</v>
      </c>
      <c r="K803" s="19">
        <f>IF(ISERROR(F803/D803),0,F803/D803*100)</f>
        <v>100</v>
      </c>
    </row>
    <row r="804" spans="1:11" ht="25.5">
      <c r="A804" s="25" t="s">
        <v>160</v>
      </c>
      <c r="B804" s="17" t="s">
        <v>161</v>
      </c>
      <c r="C804" s="18">
        <v>170926</v>
      </c>
      <c r="D804" s="18">
        <v>210000</v>
      </c>
      <c r="E804" s="18">
        <v>0</v>
      </c>
      <c r="F804" s="18">
        <v>210000</v>
      </c>
      <c r="G804" s="18">
        <f>F804-C804</f>
        <v>39074</v>
      </c>
      <c r="H804" s="18">
        <f>E804-F804</f>
        <v>-210000</v>
      </c>
      <c r="I804" s="19">
        <f>IF(ISERROR(F804/C804),0,F804/C804*100-100)</f>
        <v>22.860185109345551</v>
      </c>
      <c r="J804" s="19">
        <f>IF(ISERROR(F804/E804),0,F804/E804*100)</f>
        <v>0</v>
      </c>
      <c r="K804" s="19">
        <f>IF(ISERROR(F804/D804),0,F804/D804*100)</f>
        <v>100</v>
      </c>
    </row>
    <row r="805" spans="1:11">
      <c r="A805" s="16"/>
      <c r="B805" s="17" t="s">
        <v>58</v>
      </c>
      <c r="C805" s="18">
        <v>1436574</v>
      </c>
      <c r="D805" s="18">
        <v>0</v>
      </c>
      <c r="E805" s="18">
        <v>0</v>
      </c>
      <c r="F805" s="18">
        <v>1697500</v>
      </c>
      <c r="G805" s="18">
        <f>F805-C805</f>
        <v>260926</v>
      </c>
      <c r="H805" s="18">
        <f>E805-F805</f>
        <v>-1697500</v>
      </c>
      <c r="I805" s="19">
        <f>IF(ISERROR(F805/C805),0,F805/C805*100-100)</f>
        <v>18.163074091553938</v>
      </c>
      <c r="J805" s="19">
        <f>IF(ISERROR(F805/E805),0,F805/E805*100)</f>
        <v>0</v>
      </c>
      <c r="K805" s="19">
        <f>IF(ISERROR(F805/D805),0,F805/D805*100)</f>
        <v>0</v>
      </c>
    </row>
    <row r="806" spans="1:11">
      <c r="A806" s="16" t="s">
        <v>59</v>
      </c>
      <c r="B806" s="17" t="s">
        <v>60</v>
      </c>
      <c r="C806" s="18">
        <v>-1436574</v>
      </c>
      <c r="D806" s="18">
        <v>0</v>
      </c>
      <c r="E806" s="18">
        <v>0</v>
      </c>
      <c r="F806" s="18">
        <v>-1697500</v>
      </c>
      <c r="G806" s="18">
        <f>F806-C806</f>
        <v>-260926</v>
      </c>
      <c r="H806" s="18">
        <f>E806-F806</f>
        <v>1697500</v>
      </c>
      <c r="I806" s="19">
        <f>IF(ISERROR(F806/C806),0,F806/C806*100-100)</f>
        <v>18.163074091553938</v>
      </c>
      <c r="J806" s="19">
        <f>IF(ISERROR(F806/E806),0,F806/E806*100)</f>
        <v>0</v>
      </c>
      <c r="K806" s="19">
        <f>IF(ISERROR(F806/D806),0,F806/D806*100)</f>
        <v>0</v>
      </c>
    </row>
    <row r="807" spans="1:11">
      <c r="A807" s="22" t="s">
        <v>61</v>
      </c>
      <c r="B807" s="17" t="s">
        <v>62</v>
      </c>
      <c r="C807" s="18">
        <v>-1436574</v>
      </c>
      <c r="D807" s="18">
        <v>0</v>
      </c>
      <c r="E807" s="18">
        <v>0</v>
      </c>
      <c r="F807" s="18">
        <v>-1697500</v>
      </c>
      <c r="G807" s="18">
        <f>F807-C807</f>
        <v>-260926</v>
      </c>
      <c r="H807" s="18">
        <f>E807-F807</f>
        <v>1697500</v>
      </c>
      <c r="I807" s="19">
        <f>IF(ISERROR(F807/C807),0,F807/C807*100-100)</f>
        <v>18.163074091553938</v>
      </c>
      <c r="J807" s="19">
        <f>IF(ISERROR(F807/E807),0,F807/E807*100)</f>
        <v>0</v>
      </c>
      <c r="K807" s="19">
        <f>IF(ISERROR(F807/D807),0,F807/D807*100)</f>
        <v>0</v>
      </c>
    </row>
    <row r="808" spans="1:11" ht="38.25">
      <c r="A808" s="36" t="s">
        <v>521</v>
      </c>
      <c r="B808" s="28" t="s">
        <v>522</v>
      </c>
      <c r="C808" s="29"/>
      <c r="D808" s="29"/>
      <c r="E808" s="29"/>
      <c r="F808" s="29"/>
      <c r="G808" s="29"/>
      <c r="H808" s="29"/>
      <c r="I808" s="30"/>
      <c r="J808" s="30"/>
      <c r="K808" s="30"/>
    </row>
    <row r="809" spans="1:11">
      <c r="A809" s="16" t="s">
        <v>20</v>
      </c>
      <c r="B809" s="17" t="s">
        <v>21</v>
      </c>
      <c r="C809" s="18">
        <v>1865732</v>
      </c>
      <c r="D809" s="18">
        <v>1726207</v>
      </c>
      <c r="E809" s="18">
        <v>1726207</v>
      </c>
      <c r="F809" s="18">
        <v>1726207</v>
      </c>
      <c r="G809" s="18">
        <f>F809-C809</f>
        <v>-139525</v>
      </c>
      <c r="H809" s="18">
        <f>E809-F809</f>
        <v>0</v>
      </c>
      <c r="I809" s="19">
        <f>IF(ISERROR(F809/C809),0,F809/C809*100-100)</f>
        <v>-7.4782980621010893</v>
      </c>
      <c r="J809" s="19">
        <f>IF(ISERROR(F809/E809),0,F809/E809*100)</f>
        <v>100</v>
      </c>
      <c r="K809" s="19">
        <f>IF(ISERROR(F809/D809),0,F809/D809*100)</f>
        <v>100</v>
      </c>
    </row>
    <row r="810" spans="1:11">
      <c r="A810" s="22" t="s">
        <v>24</v>
      </c>
      <c r="B810" s="17" t="s">
        <v>25</v>
      </c>
      <c r="C810" s="18">
        <v>1865732</v>
      </c>
      <c r="D810" s="18">
        <v>1726207</v>
      </c>
      <c r="E810" s="18">
        <v>1726207</v>
      </c>
      <c r="F810" s="18">
        <v>1726207</v>
      </c>
      <c r="G810" s="18">
        <f>F810-C810</f>
        <v>-139525</v>
      </c>
      <c r="H810" s="18">
        <f>E810-F810</f>
        <v>0</v>
      </c>
      <c r="I810" s="19">
        <f>IF(ISERROR(F810/C810),0,F810/C810*100-100)</f>
        <v>-7.4782980621010893</v>
      </c>
      <c r="J810" s="19">
        <f>IF(ISERROR(F810/E810),0,F810/E810*100)</f>
        <v>100</v>
      </c>
      <c r="K810" s="19">
        <f>IF(ISERROR(F810/D810),0,F810/D810*100)</f>
        <v>100</v>
      </c>
    </row>
    <row r="811" spans="1:11">
      <c r="A811" s="23" t="s">
        <v>26</v>
      </c>
      <c r="B811" s="17" t="s">
        <v>27</v>
      </c>
      <c r="C811" s="18">
        <v>1865732</v>
      </c>
      <c r="D811" s="18">
        <v>1726207</v>
      </c>
      <c r="E811" s="18">
        <v>1726207</v>
      </c>
      <c r="F811" s="18">
        <v>1726207</v>
      </c>
      <c r="G811" s="18">
        <f>F811-C811</f>
        <v>-139525</v>
      </c>
      <c r="H811" s="18">
        <f>E811-F811</f>
        <v>0</v>
      </c>
      <c r="I811" s="19">
        <f>IF(ISERROR(F811/C811),0,F811/C811*100-100)</f>
        <v>-7.4782980621010893</v>
      </c>
      <c r="J811" s="19">
        <f>IF(ISERROR(F811/E811),0,F811/E811*100)</f>
        <v>100</v>
      </c>
      <c r="K811" s="19">
        <f>IF(ISERROR(F811/D811),0,F811/D811*100)</f>
        <v>100</v>
      </c>
    </row>
    <row r="812" spans="1:11">
      <c r="A812" s="16" t="s">
        <v>28</v>
      </c>
      <c r="B812" s="17" t="s">
        <v>29</v>
      </c>
      <c r="C812" s="18">
        <v>1865732</v>
      </c>
      <c r="D812" s="18">
        <v>1726207</v>
      </c>
      <c r="E812" s="18">
        <v>1726207</v>
      </c>
      <c r="F812" s="18">
        <v>1726207</v>
      </c>
      <c r="G812" s="18">
        <f>F812-C812</f>
        <v>-139525</v>
      </c>
      <c r="H812" s="18">
        <f>E812-F812</f>
        <v>0</v>
      </c>
      <c r="I812" s="19">
        <f>IF(ISERROR(F812/C812),0,F812/C812*100-100)</f>
        <v>-7.4782980621010893</v>
      </c>
      <c r="J812" s="19">
        <f>IF(ISERROR(F812/E812),0,F812/E812*100)</f>
        <v>100</v>
      </c>
      <c r="K812" s="19">
        <f>IF(ISERROR(F812/D812),0,F812/D812*100)</f>
        <v>100</v>
      </c>
    </row>
    <row r="813" spans="1:11">
      <c r="A813" s="22" t="s">
        <v>30</v>
      </c>
      <c r="B813" s="17" t="s">
        <v>31</v>
      </c>
      <c r="C813" s="18">
        <v>1865732</v>
      </c>
      <c r="D813" s="18">
        <v>1726207</v>
      </c>
      <c r="E813" s="18">
        <v>1726207</v>
      </c>
      <c r="F813" s="18">
        <v>1726207</v>
      </c>
      <c r="G813" s="18">
        <f>F813-C813</f>
        <v>-139525</v>
      </c>
      <c r="H813" s="18">
        <f>E813-F813</f>
        <v>0</v>
      </c>
      <c r="I813" s="19">
        <f>IF(ISERROR(F813/C813),0,F813/C813*100-100)</f>
        <v>-7.4782980621010893</v>
      </c>
      <c r="J813" s="19">
        <f>IF(ISERROR(F813/E813),0,F813/E813*100)</f>
        <v>100</v>
      </c>
      <c r="K813" s="19">
        <f>IF(ISERROR(F813/D813),0,F813/D813*100)</f>
        <v>100</v>
      </c>
    </row>
    <row r="814" spans="1:11">
      <c r="A814" s="23" t="s">
        <v>40</v>
      </c>
      <c r="B814" s="17" t="s">
        <v>41</v>
      </c>
      <c r="C814" s="18">
        <v>1865732</v>
      </c>
      <c r="D814" s="18">
        <v>1726207</v>
      </c>
      <c r="E814" s="18">
        <v>1726207</v>
      </c>
      <c r="F814" s="18">
        <v>1726207</v>
      </c>
      <c r="G814" s="18">
        <f>F814-C814</f>
        <v>-139525</v>
      </c>
      <c r="H814" s="18">
        <f>E814-F814</f>
        <v>0</v>
      </c>
      <c r="I814" s="19">
        <f>IF(ISERROR(F814/C814),0,F814/C814*100-100)</f>
        <v>-7.4782980621010893</v>
      </c>
      <c r="J814" s="19">
        <f>IF(ISERROR(F814/E814),0,F814/E814*100)</f>
        <v>100</v>
      </c>
      <c r="K814" s="19">
        <f>IF(ISERROR(F814/D814),0,F814/D814*100)</f>
        <v>100</v>
      </c>
    </row>
    <row r="815" spans="1:11">
      <c r="A815" s="24" t="s">
        <v>42</v>
      </c>
      <c r="B815" s="17" t="s">
        <v>43</v>
      </c>
      <c r="C815" s="18">
        <v>1865732</v>
      </c>
      <c r="D815" s="18">
        <v>1726207</v>
      </c>
      <c r="E815" s="18">
        <v>1726207</v>
      </c>
      <c r="F815" s="18">
        <v>1726207</v>
      </c>
      <c r="G815" s="18">
        <f>F815-C815</f>
        <v>-139525</v>
      </c>
      <c r="H815" s="18">
        <f>E815-F815</f>
        <v>0</v>
      </c>
      <c r="I815" s="19">
        <f>IF(ISERROR(F815/C815),0,F815/C815*100-100)</f>
        <v>-7.4782980621010893</v>
      </c>
      <c r="J815" s="19">
        <f>IF(ISERROR(F815/E815),0,F815/E815*100)</f>
        <v>100</v>
      </c>
      <c r="K815" s="19">
        <f>IF(ISERROR(F815/D815),0,F815/D815*100)</f>
        <v>100</v>
      </c>
    </row>
    <row r="816" spans="1:11" ht="25.5">
      <c r="A816" s="36" t="s">
        <v>523</v>
      </c>
      <c r="B816" s="28" t="s">
        <v>524</v>
      </c>
      <c r="C816" s="29"/>
      <c r="D816" s="29"/>
      <c r="E816" s="29"/>
      <c r="F816" s="29"/>
      <c r="G816" s="29"/>
      <c r="H816" s="29"/>
      <c r="I816" s="30"/>
      <c r="J816" s="30"/>
      <c r="K816" s="30"/>
    </row>
    <row r="817" spans="1:11">
      <c r="A817" s="16" t="s">
        <v>20</v>
      </c>
      <c r="B817" s="17" t="s">
        <v>21</v>
      </c>
      <c r="C817" s="18">
        <v>400000</v>
      </c>
      <c r="D817" s="18">
        <v>700000</v>
      </c>
      <c r="E817" s="18">
        <v>320000</v>
      </c>
      <c r="F817" s="18">
        <v>700000</v>
      </c>
      <c r="G817" s="18">
        <f>F817-C817</f>
        <v>300000</v>
      </c>
      <c r="H817" s="18">
        <f>E817-F817</f>
        <v>-380000</v>
      </c>
      <c r="I817" s="19">
        <f>IF(ISERROR(F817/C817),0,F817/C817*100-100)</f>
        <v>75</v>
      </c>
      <c r="J817" s="19">
        <f>IF(ISERROR(F817/E817),0,F817/E817*100)</f>
        <v>218.75</v>
      </c>
      <c r="K817" s="19">
        <f>IF(ISERROR(F817/D817),0,F817/D817*100)</f>
        <v>100</v>
      </c>
    </row>
    <row r="818" spans="1:11">
      <c r="A818" s="22" t="s">
        <v>24</v>
      </c>
      <c r="B818" s="17" t="s">
        <v>25</v>
      </c>
      <c r="C818" s="18">
        <v>400000</v>
      </c>
      <c r="D818" s="18">
        <v>700000</v>
      </c>
      <c r="E818" s="18">
        <v>320000</v>
      </c>
      <c r="F818" s="18">
        <v>700000</v>
      </c>
      <c r="G818" s="18">
        <f>F818-C818</f>
        <v>300000</v>
      </c>
      <c r="H818" s="18">
        <f>E818-F818</f>
        <v>-380000</v>
      </c>
      <c r="I818" s="19">
        <f>IF(ISERROR(F818/C818),0,F818/C818*100-100)</f>
        <v>75</v>
      </c>
      <c r="J818" s="19">
        <f>IF(ISERROR(F818/E818),0,F818/E818*100)</f>
        <v>218.75</v>
      </c>
      <c r="K818" s="19">
        <f>IF(ISERROR(F818/D818),0,F818/D818*100)</f>
        <v>100</v>
      </c>
    </row>
    <row r="819" spans="1:11">
      <c r="A819" s="23" t="s">
        <v>26</v>
      </c>
      <c r="B819" s="17" t="s">
        <v>27</v>
      </c>
      <c r="C819" s="18">
        <v>400000</v>
      </c>
      <c r="D819" s="18">
        <v>700000</v>
      </c>
      <c r="E819" s="18">
        <v>320000</v>
      </c>
      <c r="F819" s="18">
        <v>700000</v>
      </c>
      <c r="G819" s="18">
        <f>F819-C819</f>
        <v>300000</v>
      </c>
      <c r="H819" s="18">
        <f>E819-F819</f>
        <v>-380000</v>
      </c>
      <c r="I819" s="19">
        <f>IF(ISERROR(F819/C819),0,F819/C819*100-100)</f>
        <v>75</v>
      </c>
      <c r="J819" s="19">
        <f>IF(ISERROR(F819/E819),0,F819/E819*100)</f>
        <v>218.75</v>
      </c>
      <c r="K819" s="19">
        <f>IF(ISERROR(F819/D819),0,F819/D819*100)</f>
        <v>100</v>
      </c>
    </row>
    <row r="820" spans="1:11">
      <c r="A820" s="16" t="s">
        <v>28</v>
      </c>
      <c r="B820" s="17" t="s">
        <v>29</v>
      </c>
      <c r="C820" s="18">
        <v>400000</v>
      </c>
      <c r="D820" s="18">
        <v>700000</v>
      </c>
      <c r="E820" s="18">
        <v>320000</v>
      </c>
      <c r="F820" s="18">
        <v>650000</v>
      </c>
      <c r="G820" s="18">
        <f>F820-C820</f>
        <v>250000</v>
      </c>
      <c r="H820" s="18">
        <f>E820-F820</f>
        <v>-330000</v>
      </c>
      <c r="I820" s="19">
        <f>IF(ISERROR(F820/C820),0,F820/C820*100-100)</f>
        <v>62.5</v>
      </c>
      <c r="J820" s="19">
        <f>IF(ISERROR(F820/E820),0,F820/E820*100)</f>
        <v>203.125</v>
      </c>
      <c r="K820" s="19">
        <f>IF(ISERROR(F820/D820),0,F820/D820*100)</f>
        <v>92.857142857142861</v>
      </c>
    </row>
    <row r="821" spans="1:11">
      <c r="A821" s="22" t="s">
        <v>30</v>
      </c>
      <c r="B821" s="17" t="s">
        <v>31</v>
      </c>
      <c r="C821" s="18">
        <v>400000</v>
      </c>
      <c r="D821" s="18">
        <v>700000</v>
      </c>
      <c r="E821" s="18">
        <v>320000</v>
      </c>
      <c r="F821" s="18">
        <v>650000</v>
      </c>
      <c r="G821" s="18">
        <f>F821-C821</f>
        <v>250000</v>
      </c>
      <c r="H821" s="18">
        <f>E821-F821</f>
        <v>-330000</v>
      </c>
      <c r="I821" s="19">
        <f>IF(ISERROR(F821/C821),0,F821/C821*100-100)</f>
        <v>62.5</v>
      </c>
      <c r="J821" s="19">
        <f>IF(ISERROR(F821/E821),0,F821/E821*100)</f>
        <v>203.125</v>
      </c>
      <c r="K821" s="19">
        <f>IF(ISERROR(F821/D821),0,F821/D821*100)</f>
        <v>92.857142857142861</v>
      </c>
    </row>
    <row r="822" spans="1:11">
      <c r="A822" s="23" t="s">
        <v>40</v>
      </c>
      <c r="B822" s="17" t="s">
        <v>41</v>
      </c>
      <c r="C822" s="18">
        <v>400000</v>
      </c>
      <c r="D822" s="18">
        <v>700000</v>
      </c>
      <c r="E822" s="18">
        <v>320000</v>
      </c>
      <c r="F822" s="18">
        <v>650000</v>
      </c>
      <c r="G822" s="18">
        <f>F822-C822</f>
        <v>250000</v>
      </c>
      <c r="H822" s="18">
        <f>E822-F822</f>
        <v>-330000</v>
      </c>
      <c r="I822" s="19">
        <f>IF(ISERROR(F822/C822),0,F822/C822*100-100)</f>
        <v>62.5</v>
      </c>
      <c r="J822" s="19">
        <f>IF(ISERROR(F822/E822),0,F822/E822*100)</f>
        <v>203.125</v>
      </c>
      <c r="K822" s="19">
        <f>IF(ISERROR(F822/D822),0,F822/D822*100)</f>
        <v>92.857142857142861</v>
      </c>
    </row>
    <row r="823" spans="1:11">
      <c r="A823" s="24" t="s">
        <v>42</v>
      </c>
      <c r="B823" s="17" t="s">
        <v>43</v>
      </c>
      <c r="C823" s="18">
        <v>400000</v>
      </c>
      <c r="D823" s="18">
        <v>700000</v>
      </c>
      <c r="E823" s="18">
        <v>320000</v>
      </c>
      <c r="F823" s="18">
        <v>650000</v>
      </c>
      <c r="G823" s="18">
        <f>F823-C823</f>
        <v>250000</v>
      </c>
      <c r="H823" s="18">
        <f>E823-F823</f>
        <v>-330000</v>
      </c>
      <c r="I823" s="19">
        <f>IF(ISERROR(F823/C823),0,F823/C823*100-100)</f>
        <v>62.5</v>
      </c>
      <c r="J823" s="19">
        <f>IF(ISERROR(F823/E823),0,F823/E823*100)</f>
        <v>203.125</v>
      </c>
      <c r="K823" s="19">
        <f>IF(ISERROR(F823/D823),0,F823/D823*100)</f>
        <v>92.857142857142861</v>
      </c>
    </row>
    <row r="824" spans="1:11">
      <c r="A824" s="16"/>
      <c r="B824" s="17" t="s">
        <v>58</v>
      </c>
      <c r="C824" s="18">
        <v>0</v>
      </c>
      <c r="D824" s="18">
        <v>0</v>
      </c>
      <c r="E824" s="18">
        <v>0</v>
      </c>
      <c r="F824" s="18">
        <v>50000</v>
      </c>
      <c r="G824" s="18">
        <f>F824-C824</f>
        <v>50000</v>
      </c>
      <c r="H824" s="18">
        <f>E824-F824</f>
        <v>-50000</v>
      </c>
      <c r="I824" s="19">
        <f>IF(ISERROR(F824/C824),0,F824/C824*100-100)</f>
        <v>0</v>
      </c>
      <c r="J824" s="19">
        <f>IF(ISERROR(F824/E824),0,F824/E824*100)</f>
        <v>0</v>
      </c>
      <c r="K824" s="19">
        <f>IF(ISERROR(F824/D824),0,F824/D824*100)</f>
        <v>0</v>
      </c>
    </row>
    <row r="825" spans="1:11">
      <c r="A825" s="16" t="s">
        <v>59</v>
      </c>
      <c r="B825" s="17" t="s">
        <v>60</v>
      </c>
      <c r="C825" s="18">
        <v>0</v>
      </c>
      <c r="D825" s="18">
        <v>0</v>
      </c>
      <c r="E825" s="18">
        <v>0</v>
      </c>
      <c r="F825" s="18">
        <v>-50000</v>
      </c>
      <c r="G825" s="18">
        <f>F825-C825</f>
        <v>-50000</v>
      </c>
      <c r="H825" s="18">
        <f>E825-F825</f>
        <v>50000</v>
      </c>
      <c r="I825" s="19">
        <f>IF(ISERROR(F825/C825),0,F825/C825*100-100)</f>
        <v>0</v>
      </c>
      <c r="J825" s="19">
        <f>IF(ISERROR(F825/E825),0,F825/E825*100)</f>
        <v>0</v>
      </c>
      <c r="K825" s="19">
        <f>IF(ISERROR(F825/D825),0,F825/D825*100)</f>
        <v>0</v>
      </c>
    </row>
    <row r="826" spans="1:11">
      <c r="A826" s="22" t="s">
        <v>61</v>
      </c>
      <c r="B826" s="17" t="s">
        <v>62</v>
      </c>
      <c r="C826" s="18">
        <v>0</v>
      </c>
      <c r="D826" s="18">
        <v>0</v>
      </c>
      <c r="E826" s="18">
        <v>0</v>
      </c>
      <c r="F826" s="18">
        <v>-50000</v>
      </c>
      <c r="G826" s="18">
        <f>F826-C826</f>
        <v>-50000</v>
      </c>
      <c r="H826" s="18">
        <f>E826-F826</f>
        <v>50000</v>
      </c>
      <c r="I826" s="19">
        <f>IF(ISERROR(F826/C826),0,F826/C826*100-100)</f>
        <v>0</v>
      </c>
      <c r="J826" s="19">
        <f>IF(ISERROR(F826/E826),0,F826/E826*100)</f>
        <v>0</v>
      </c>
      <c r="K826" s="19">
        <f>IF(ISERROR(F826/D826),0,F826/D826*100)</f>
        <v>0</v>
      </c>
    </row>
    <row r="827" spans="1:11" ht="38.25">
      <c r="A827" s="27" t="s">
        <v>199</v>
      </c>
      <c r="B827" s="28" t="s">
        <v>525</v>
      </c>
      <c r="C827" s="29"/>
      <c r="D827" s="29"/>
      <c r="E827" s="29"/>
      <c r="F827" s="29"/>
      <c r="G827" s="29"/>
      <c r="H827" s="29"/>
      <c r="I827" s="30"/>
      <c r="J827" s="30"/>
      <c r="K827" s="30"/>
    </row>
    <row r="828" spans="1:11">
      <c r="A828" s="16" t="s">
        <v>20</v>
      </c>
      <c r="B828" s="17" t="s">
        <v>21</v>
      </c>
      <c r="C828" s="18">
        <v>1953042</v>
      </c>
      <c r="D828" s="18">
        <v>2764821</v>
      </c>
      <c r="E828" s="18">
        <v>2398545</v>
      </c>
      <c r="F828" s="18">
        <v>2764821</v>
      </c>
      <c r="G828" s="18">
        <f>F828-C828</f>
        <v>811779</v>
      </c>
      <c r="H828" s="18">
        <f>E828-F828</f>
        <v>-366276</v>
      </c>
      <c r="I828" s="19">
        <f>IF(ISERROR(F828/C828),0,F828/C828*100-100)</f>
        <v>41.564851139914026</v>
      </c>
      <c r="J828" s="19">
        <f>IF(ISERROR(F828/E828),0,F828/E828*100)</f>
        <v>115.27075789697506</v>
      </c>
      <c r="K828" s="19">
        <f>IF(ISERROR(F828/D828),0,F828/D828*100)</f>
        <v>100</v>
      </c>
    </row>
    <row r="829" spans="1:11">
      <c r="A829" s="22" t="s">
        <v>24</v>
      </c>
      <c r="B829" s="17" t="s">
        <v>25</v>
      </c>
      <c r="C829" s="18">
        <v>1953042</v>
      </c>
      <c r="D829" s="18">
        <v>2764821</v>
      </c>
      <c r="E829" s="18">
        <v>2398545</v>
      </c>
      <c r="F829" s="18">
        <v>2764821</v>
      </c>
      <c r="G829" s="18">
        <f>F829-C829</f>
        <v>811779</v>
      </c>
      <c r="H829" s="18">
        <f>E829-F829</f>
        <v>-366276</v>
      </c>
      <c r="I829" s="19">
        <f>IF(ISERROR(F829/C829),0,F829/C829*100-100)</f>
        <v>41.564851139914026</v>
      </c>
      <c r="J829" s="19">
        <f>IF(ISERROR(F829/E829),0,F829/E829*100)</f>
        <v>115.27075789697506</v>
      </c>
      <c r="K829" s="19">
        <f>IF(ISERROR(F829/D829),0,F829/D829*100)</f>
        <v>100</v>
      </c>
    </row>
    <row r="830" spans="1:11">
      <c r="A830" s="23" t="s">
        <v>26</v>
      </c>
      <c r="B830" s="17" t="s">
        <v>27</v>
      </c>
      <c r="C830" s="18">
        <v>1953042</v>
      </c>
      <c r="D830" s="18">
        <v>2764821</v>
      </c>
      <c r="E830" s="18">
        <v>2398545</v>
      </c>
      <c r="F830" s="18">
        <v>2764821</v>
      </c>
      <c r="G830" s="18">
        <f>F830-C830</f>
        <v>811779</v>
      </c>
      <c r="H830" s="18">
        <f>E830-F830</f>
        <v>-366276</v>
      </c>
      <c r="I830" s="19">
        <f>IF(ISERROR(F830/C830),0,F830/C830*100-100)</f>
        <v>41.564851139914026</v>
      </c>
      <c r="J830" s="19">
        <f>IF(ISERROR(F830/E830),0,F830/E830*100)</f>
        <v>115.27075789697506</v>
      </c>
      <c r="K830" s="19">
        <f>IF(ISERROR(F830/D830),0,F830/D830*100)</f>
        <v>100</v>
      </c>
    </row>
    <row r="831" spans="1:11">
      <c r="A831" s="16" t="s">
        <v>28</v>
      </c>
      <c r="B831" s="17" t="s">
        <v>29</v>
      </c>
      <c r="C831" s="18">
        <v>1107541.1399999999</v>
      </c>
      <c r="D831" s="18">
        <v>2764821</v>
      </c>
      <c r="E831" s="18">
        <v>2398545</v>
      </c>
      <c r="F831" s="18">
        <v>1519693.09</v>
      </c>
      <c r="G831" s="18">
        <f>F831-C831</f>
        <v>412151.95000000019</v>
      </c>
      <c r="H831" s="18">
        <f>E831-F831</f>
        <v>878851.90999999992</v>
      </c>
      <c r="I831" s="19">
        <f>IF(ISERROR(F831/C831),0,F831/C831*100-100)</f>
        <v>37.21324067474373</v>
      </c>
      <c r="J831" s="19">
        <f>IF(ISERROR(F831/E831),0,F831/E831*100)</f>
        <v>63.358956784217099</v>
      </c>
      <c r="K831" s="19">
        <f>IF(ISERROR(F831/D831),0,F831/D831*100)</f>
        <v>54.96533374131635</v>
      </c>
    </row>
    <row r="832" spans="1:11">
      <c r="A832" s="22" t="s">
        <v>30</v>
      </c>
      <c r="B832" s="17" t="s">
        <v>31</v>
      </c>
      <c r="C832" s="18">
        <v>1107541.1399999999</v>
      </c>
      <c r="D832" s="18">
        <v>2764821</v>
      </c>
      <c r="E832" s="18">
        <v>2398545</v>
      </c>
      <c r="F832" s="18">
        <v>1519693.09</v>
      </c>
      <c r="G832" s="18">
        <f>F832-C832</f>
        <v>412151.95000000019</v>
      </c>
      <c r="H832" s="18">
        <f>E832-F832</f>
        <v>878851.90999999992</v>
      </c>
      <c r="I832" s="19">
        <f>IF(ISERROR(F832/C832),0,F832/C832*100-100)</f>
        <v>37.21324067474373</v>
      </c>
      <c r="J832" s="19">
        <f>IF(ISERROR(F832/E832),0,F832/E832*100)</f>
        <v>63.358956784217099</v>
      </c>
      <c r="K832" s="19">
        <f>IF(ISERROR(F832/D832),0,F832/D832*100)</f>
        <v>54.96533374131635</v>
      </c>
    </row>
    <row r="833" spans="1:11">
      <c r="A833" s="23" t="s">
        <v>32</v>
      </c>
      <c r="B833" s="17" t="s">
        <v>33</v>
      </c>
      <c r="C833" s="18">
        <v>13036.32</v>
      </c>
      <c r="D833" s="18">
        <v>29662</v>
      </c>
      <c r="E833" s="18">
        <v>29662</v>
      </c>
      <c r="F833" s="18">
        <v>5420.42</v>
      </c>
      <c r="G833" s="18">
        <f>F833-C833</f>
        <v>-7615.9</v>
      </c>
      <c r="H833" s="18">
        <f>E833-F833</f>
        <v>24241.58</v>
      </c>
      <c r="I833" s="19">
        <f>IF(ISERROR(F833/C833),0,F833/C833*100-100)</f>
        <v>-58.420627907262165</v>
      </c>
      <c r="J833" s="19">
        <f>IF(ISERROR(F833/E833),0,F833/E833*100)</f>
        <v>18.273953206122311</v>
      </c>
      <c r="K833" s="19">
        <f>IF(ISERROR(F833/D833),0,F833/D833*100)</f>
        <v>18.273953206122311</v>
      </c>
    </row>
    <row r="834" spans="1:11">
      <c r="A834" s="24" t="s">
        <v>34</v>
      </c>
      <c r="B834" s="17" t="s">
        <v>35</v>
      </c>
      <c r="C834" s="18">
        <v>13036.32</v>
      </c>
      <c r="D834" s="18">
        <v>29662</v>
      </c>
      <c r="E834" s="18">
        <v>29662</v>
      </c>
      <c r="F834" s="18">
        <v>5420.42</v>
      </c>
      <c r="G834" s="18">
        <f>F834-C834</f>
        <v>-7615.9</v>
      </c>
      <c r="H834" s="18">
        <f>E834-F834</f>
        <v>24241.58</v>
      </c>
      <c r="I834" s="19">
        <f>IF(ISERROR(F834/C834),0,F834/C834*100-100)</f>
        <v>-58.420627907262165</v>
      </c>
      <c r="J834" s="19">
        <f>IF(ISERROR(F834/E834),0,F834/E834*100)</f>
        <v>18.273953206122311</v>
      </c>
      <c r="K834" s="19">
        <f>IF(ISERROR(F834/D834),0,F834/D834*100)</f>
        <v>18.273953206122311</v>
      </c>
    </row>
    <row r="835" spans="1:11">
      <c r="A835" s="23" t="s">
        <v>40</v>
      </c>
      <c r="B835" s="17" t="s">
        <v>41</v>
      </c>
      <c r="C835" s="18">
        <v>274439.02</v>
      </c>
      <c r="D835" s="18">
        <v>549785</v>
      </c>
      <c r="E835" s="18">
        <v>379785</v>
      </c>
      <c r="F835" s="18">
        <v>329489.77</v>
      </c>
      <c r="G835" s="18">
        <f>F835-C835</f>
        <v>55050.75</v>
      </c>
      <c r="H835" s="18">
        <f>E835-F835</f>
        <v>50295.229999999981</v>
      </c>
      <c r="I835" s="19">
        <f>IF(ISERROR(F835/C835),0,F835/C835*100-100)</f>
        <v>20.059374209979325</v>
      </c>
      <c r="J835" s="19">
        <f>IF(ISERROR(F835/E835),0,F835/E835*100)</f>
        <v>86.75692036283688</v>
      </c>
      <c r="K835" s="19">
        <f>IF(ISERROR(F835/D835),0,F835/D835*100)</f>
        <v>59.930658348263407</v>
      </c>
    </row>
    <row r="836" spans="1:11">
      <c r="A836" s="24" t="s">
        <v>42</v>
      </c>
      <c r="B836" s="17" t="s">
        <v>43</v>
      </c>
      <c r="C836" s="18">
        <v>274439.02</v>
      </c>
      <c r="D836" s="18">
        <v>549785</v>
      </c>
      <c r="E836" s="18">
        <v>379785</v>
      </c>
      <c r="F836" s="18">
        <v>329489.77</v>
      </c>
      <c r="G836" s="18">
        <f>F836-C836</f>
        <v>55050.75</v>
      </c>
      <c r="H836" s="18">
        <f>E836-F836</f>
        <v>50295.229999999981</v>
      </c>
      <c r="I836" s="19">
        <f>IF(ISERROR(F836/C836),0,F836/C836*100-100)</f>
        <v>20.059374209979325</v>
      </c>
      <c r="J836" s="19">
        <f>IF(ISERROR(F836/E836),0,F836/E836*100)</f>
        <v>86.75692036283688</v>
      </c>
      <c r="K836" s="19">
        <f>IF(ISERROR(F836/D836),0,F836/D836*100)</f>
        <v>59.930658348263407</v>
      </c>
    </row>
    <row r="837" spans="1:11" ht="25.5">
      <c r="A837" s="23" t="s">
        <v>46</v>
      </c>
      <c r="B837" s="17" t="s">
        <v>47</v>
      </c>
      <c r="C837" s="18">
        <v>820065.8</v>
      </c>
      <c r="D837" s="18">
        <v>2185374</v>
      </c>
      <c r="E837" s="18">
        <v>1989098</v>
      </c>
      <c r="F837" s="18">
        <v>1184782.8999999999</v>
      </c>
      <c r="G837" s="18">
        <f>F837-C837</f>
        <v>364717.09999999986</v>
      </c>
      <c r="H837" s="18">
        <f>E837-F837</f>
        <v>804315.10000000009</v>
      </c>
      <c r="I837" s="19">
        <f>IF(ISERROR(F837/C837),0,F837/C837*100-100)</f>
        <v>44.474126344495744</v>
      </c>
      <c r="J837" s="19">
        <f>IF(ISERROR(F837/E837),0,F837/E837*100)</f>
        <v>59.563827423284323</v>
      </c>
      <c r="K837" s="19">
        <f>IF(ISERROR(F837/D837),0,F837/D837*100)</f>
        <v>54.214194000660754</v>
      </c>
    </row>
    <row r="838" spans="1:11" ht="25.5">
      <c r="A838" s="24" t="s">
        <v>158</v>
      </c>
      <c r="B838" s="17" t="s">
        <v>159</v>
      </c>
      <c r="C838" s="18">
        <v>820065.8</v>
      </c>
      <c r="D838" s="18">
        <v>2185374</v>
      </c>
      <c r="E838" s="18">
        <v>1989098</v>
      </c>
      <c r="F838" s="18">
        <v>1184782.8999999999</v>
      </c>
      <c r="G838" s="18">
        <f>F838-C838</f>
        <v>364717.09999999986</v>
      </c>
      <c r="H838" s="18">
        <f>E838-F838</f>
        <v>804315.10000000009</v>
      </c>
      <c r="I838" s="19">
        <f>IF(ISERROR(F838/C838),0,F838/C838*100-100)</f>
        <v>44.474126344495744</v>
      </c>
      <c r="J838" s="19">
        <f>IF(ISERROR(F838/E838),0,F838/E838*100)</f>
        <v>59.563827423284323</v>
      </c>
      <c r="K838" s="19">
        <f>IF(ISERROR(F838/D838),0,F838/D838*100)</f>
        <v>54.214194000660754</v>
      </c>
    </row>
    <row r="839" spans="1:11" ht="25.5">
      <c r="A839" s="25" t="s">
        <v>160</v>
      </c>
      <c r="B839" s="17" t="s">
        <v>161</v>
      </c>
      <c r="C839" s="18">
        <v>820065.8</v>
      </c>
      <c r="D839" s="18">
        <v>2185374</v>
      </c>
      <c r="E839" s="18">
        <v>1989098</v>
      </c>
      <c r="F839" s="18">
        <v>1184782.8999999999</v>
      </c>
      <c r="G839" s="18">
        <f>F839-C839</f>
        <v>364717.09999999986</v>
      </c>
      <c r="H839" s="18">
        <f>E839-F839</f>
        <v>804315.10000000009</v>
      </c>
      <c r="I839" s="19">
        <f>IF(ISERROR(F839/C839),0,F839/C839*100-100)</f>
        <v>44.474126344495744</v>
      </c>
      <c r="J839" s="19">
        <f>IF(ISERROR(F839/E839),0,F839/E839*100)</f>
        <v>59.563827423284323</v>
      </c>
      <c r="K839" s="19">
        <f>IF(ISERROR(F839/D839),0,F839/D839*100)</f>
        <v>54.214194000660754</v>
      </c>
    </row>
    <row r="840" spans="1:11">
      <c r="A840" s="16"/>
      <c r="B840" s="17" t="s">
        <v>58</v>
      </c>
      <c r="C840" s="18">
        <v>845500.86</v>
      </c>
      <c r="D840" s="18">
        <v>0</v>
      </c>
      <c r="E840" s="18">
        <v>0</v>
      </c>
      <c r="F840" s="18">
        <v>1245127.9099999999</v>
      </c>
      <c r="G840" s="18">
        <f>F840-C840</f>
        <v>399627.04999999993</v>
      </c>
      <c r="H840" s="18">
        <f>E840-F840</f>
        <v>-1245127.9099999999</v>
      </c>
      <c r="I840" s="19">
        <f>IF(ISERROR(F840/C840),0,F840/C840*100-100)</f>
        <v>47.265126377281263</v>
      </c>
      <c r="J840" s="19">
        <f>IF(ISERROR(F840/E840),0,F840/E840*100)</f>
        <v>0</v>
      </c>
      <c r="K840" s="19">
        <f>IF(ISERROR(F840/D840),0,F840/D840*100)</f>
        <v>0</v>
      </c>
    </row>
    <row r="841" spans="1:11">
      <c r="A841" s="16" t="s">
        <v>59</v>
      </c>
      <c r="B841" s="17" t="s">
        <v>60</v>
      </c>
      <c r="C841" s="18">
        <v>-845500.86</v>
      </c>
      <c r="D841" s="18">
        <v>0</v>
      </c>
      <c r="E841" s="18">
        <v>0</v>
      </c>
      <c r="F841" s="18">
        <v>-1245127.9099999999</v>
      </c>
      <c r="G841" s="18">
        <f>F841-C841</f>
        <v>-399627.04999999993</v>
      </c>
      <c r="H841" s="18">
        <f>E841-F841</f>
        <v>1245127.9099999999</v>
      </c>
      <c r="I841" s="19">
        <f>IF(ISERROR(F841/C841),0,F841/C841*100-100)</f>
        <v>47.265126377281263</v>
      </c>
      <c r="J841" s="19">
        <f>IF(ISERROR(F841/E841),0,F841/E841*100)</f>
        <v>0</v>
      </c>
      <c r="K841" s="19">
        <f>IF(ISERROR(F841/D841),0,F841/D841*100)</f>
        <v>0</v>
      </c>
    </row>
    <row r="842" spans="1:11">
      <c r="A842" s="22" t="s">
        <v>61</v>
      </c>
      <c r="B842" s="17" t="s">
        <v>62</v>
      </c>
      <c r="C842" s="18">
        <v>-845500.86</v>
      </c>
      <c r="D842" s="18">
        <v>0</v>
      </c>
      <c r="E842" s="18">
        <v>0</v>
      </c>
      <c r="F842" s="18">
        <v>-1245127.9099999999</v>
      </c>
      <c r="G842" s="18">
        <f>F842-C842</f>
        <v>-399627.04999999993</v>
      </c>
      <c r="H842" s="18">
        <f>E842-F842</f>
        <v>1245127.9099999999</v>
      </c>
      <c r="I842" s="19">
        <f>IF(ISERROR(F842/C842),0,F842/C842*100-100)</f>
        <v>47.265126377281263</v>
      </c>
      <c r="J842" s="19">
        <f>IF(ISERROR(F842/E842),0,F842/E842*100)</f>
        <v>0</v>
      </c>
      <c r="K842" s="19">
        <f>IF(ISERROR(F842/D842),0,F842/D842*100)</f>
        <v>0</v>
      </c>
    </row>
    <row r="843" spans="1:11">
      <c r="A843" s="27" t="s">
        <v>526</v>
      </c>
      <c r="B843" s="28" t="s">
        <v>527</v>
      </c>
      <c r="C843" s="29"/>
      <c r="D843" s="29"/>
      <c r="E843" s="29"/>
      <c r="F843" s="29"/>
      <c r="G843" s="29"/>
      <c r="H843" s="29"/>
      <c r="I843" s="30"/>
      <c r="J843" s="30"/>
      <c r="K843" s="30"/>
    </row>
    <row r="844" spans="1:11">
      <c r="A844" s="16" t="s">
        <v>20</v>
      </c>
      <c r="B844" s="17" t="s">
        <v>21</v>
      </c>
      <c r="C844" s="18">
        <v>453096</v>
      </c>
      <c r="D844" s="18">
        <v>474894</v>
      </c>
      <c r="E844" s="18">
        <v>344319</v>
      </c>
      <c r="F844" s="18">
        <v>474894</v>
      </c>
      <c r="G844" s="18">
        <f>F844-C844</f>
        <v>21798</v>
      </c>
      <c r="H844" s="18">
        <f>E844-F844</f>
        <v>-130575</v>
      </c>
      <c r="I844" s="19">
        <f>IF(ISERROR(F844/C844),0,F844/C844*100-100)</f>
        <v>4.8109010011123416</v>
      </c>
      <c r="J844" s="19">
        <f>IF(ISERROR(F844/E844),0,F844/E844*100)</f>
        <v>137.92268216392355</v>
      </c>
      <c r="K844" s="19">
        <f>IF(ISERROR(F844/D844),0,F844/D844*100)</f>
        <v>100</v>
      </c>
    </row>
    <row r="845" spans="1:11">
      <c r="A845" s="22" t="s">
        <v>84</v>
      </c>
      <c r="B845" s="17" t="s">
        <v>85</v>
      </c>
      <c r="C845" s="18">
        <v>10000</v>
      </c>
      <c r="D845" s="18">
        <v>10000</v>
      </c>
      <c r="E845" s="18">
        <v>0</v>
      </c>
      <c r="F845" s="18">
        <v>10000</v>
      </c>
      <c r="G845" s="18">
        <f>F845-C845</f>
        <v>0</v>
      </c>
      <c r="H845" s="18">
        <f>E845-F845</f>
        <v>-10000</v>
      </c>
      <c r="I845" s="19">
        <f>IF(ISERROR(F845/C845),0,F845/C845*100-100)</f>
        <v>0</v>
      </c>
      <c r="J845" s="19">
        <f>IF(ISERROR(F845/E845),0,F845/E845*100)</f>
        <v>0</v>
      </c>
      <c r="K845" s="19">
        <f>IF(ISERROR(F845/D845),0,F845/D845*100)</f>
        <v>100</v>
      </c>
    </row>
    <row r="846" spans="1:11">
      <c r="A846" s="23" t="s">
        <v>86</v>
      </c>
      <c r="B846" s="17" t="s">
        <v>87</v>
      </c>
      <c r="C846" s="18">
        <v>10000</v>
      </c>
      <c r="D846" s="18">
        <v>10000</v>
      </c>
      <c r="E846" s="18">
        <v>0</v>
      </c>
      <c r="F846" s="18">
        <v>10000</v>
      </c>
      <c r="G846" s="18">
        <f>F846-C846</f>
        <v>0</v>
      </c>
      <c r="H846" s="18">
        <f>E846-F846</f>
        <v>-10000</v>
      </c>
      <c r="I846" s="19">
        <f>IF(ISERROR(F846/C846),0,F846/C846*100-100)</f>
        <v>0</v>
      </c>
      <c r="J846" s="19">
        <f>IF(ISERROR(F846/E846),0,F846/E846*100)</f>
        <v>0</v>
      </c>
      <c r="K846" s="19">
        <f>IF(ISERROR(F846/D846),0,F846/D846*100)</f>
        <v>100</v>
      </c>
    </row>
    <row r="847" spans="1:11">
      <c r="A847" s="24" t="s">
        <v>88</v>
      </c>
      <c r="B847" s="17" t="s">
        <v>89</v>
      </c>
      <c r="C847" s="18">
        <v>10000</v>
      </c>
      <c r="D847" s="18">
        <v>10000</v>
      </c>
      <c r="E847" s="18">
        <v>0</v>
      </c>
      <c r="F847" s="18">
        <v>10000</v>
      </c>
      <c r="G847" s="18">
        <f>F847-C847</f>
        <v>0</v>
      </c>
      <c r="H847" s="18">
        <f>E847-F847</f>
        <v>-10000</v>
      </c>
      <c r="I847" s="19">
        <f>IF(ISERROR(F847/C847),0,F847/C847*100-100)</f>
        <v>0</v>
      </c>
      <c r="J847" s="19">
        <f>IF(ISERROR(F847/E847),0,F847/E847*100)</f>
        <v>0</v>
      </c>
      <c r="K847" s="19">
        <f>IF(ISERROR(F847/D847),0,F847/D847*100)</f>
        <v>100</v>
      </c>
    </row>
    <row r="848" spans="1:11" ht="25.5">
      <c r="A848" s="25" t="s">
        <v>90</v>
      </c>
      <c r="B848" s="17" t="s">
        <v>91</v>
      </c>
      <c r="C848" s="18">
        <v>10000</v>
      </c>
      <c r="D848" s="18">
        <v>10000</v>
      </c>
      <c r="E848" s="18">
        <v>0</v>
      </c>
      <c r="F848" s="18">
        <v>10000</v>
      </c>
      <c r="G848" s="18">
        <f>F848-C848</f>
        <v>0</v>
      </c>
      <c r="H848" s="18">
        <f>E848-F848</f>
        <v>-10000</v>
      </c>
      <c r="I848" s="19">
        <f>IF(ISERROR(F848/C848),0,F848/C848*100-100)</f>
        <v>0</v>
      </c>
      <c r="J848" s="19">
        <f>IF(ISERROR(F848/E848),0,F848/E848*100)</f>
        <v>0</v>
      </c>
      <c r="K848" s="19">
        <f>IF(ISERROR(F848/D848),0,F848/D848*100)</f>
        <v>100</v>
      </c>
    </row>
    <row r="849" spans="1:11" ht="25.5">
      <c r="A849" s="26" t="s">
        <v>92</v>
      </c>
      <c r="B849" s="17" t="s">
        <v>93</v>
      </c>
      <c r="C849" s="18">
        <v>10000</v>
      </c>
      <c r="D849" s="18">
        <v>10000</v>
      </c>
      <c r="E849" s="18">
        <v>0</v>
      </c>
      <c r="F849" s="18">
        <v>10000</v>
      </c>
      <c r="G849" s="18">
        <f>F849-C849</f>
        <v>0</v>
      </c>
      <c r="H849" s="18">
        <f>E849-F849</f>
        <v>-10000</v>
      </c>
      <c r="I849" s="19">
        <f>IF(ISERROR(F849/C849),0,F849/C849*100-100)</f>
        <v>0</v>
      </c>
      <c r="J849" s="19">
        <f>IF(ISERROR(F849/E849),0,F849/E849*100)</f>
        <v>0</v>
      </c>
      <c r="K849" s="19">
        <f>IF(ISERROR(F849/D849),0,F849/D849*100)</f>
        <v>100</v>
      </c>
    </row>
    <row r="850" spans="1:11">
      <c r="A850" s="22" t="s">
        <v>24</v>
      </c>
      <c r="B850" s="17" t="s">
        <v>25</v>
      </c>
      <c r="C850" s="18">
        <v>443096</v>
      </c>
      <c r="D850" s="18">
        <v>464894</v>
      </c>
      <c r="E850" s="18">
        <v>344319</v>
      </c>
      <c r="F850" s="18">
        <v>464894</v>
      </c>
      <c r="G850" s="18">
        <f>F850-C850</f>
        <v>21798</v>
      </c>
      <c r="H850" s="18">
        <f>E850-F850</f>
        <v>-120575</v>
      </c>
      <c r="I850" s="19">
        <f>IF(ISERROR(F850/C850),0,F850/C850*100-100)</f>
        <v>4.9194756892411533</v>
      </c>
      <c r="J850" s="19">
        <f>IF(ISERROR(F850/E850),0,F850/E850*100)</f>
        <v>135.01839863614848</v>
      </c>
      <c r="K850" s="19">
        <f>IF(ISERROR(F850/D850),0,F850/D850*100)</f>
        <v>100</v>
      </c>
    </row>
    <row r="851" spans="1:11">
      <c r="A851" s="23" t="s">
        <v>26</v>
      </c>
      <c r="B851" s="17" t="s">
        <v>27</v>
      </c>
      <c r="C851" s="18">
        <v>443096</v>
      </c>
      <c r="D851" s="18">
        <v>464894</v>
      </c>
      <c r="E851" s="18">
        <v>344319</v>
      </c>
      <c r="F851" s="18">
        <v>464894</v>
      </c>
      <c r="G851" s="18">
        <f>F851-C851</f>
        <v>21798</v>
      </c>
      <c r="H851" s="18">
        <f>E851-F851</f>
        <v>-120575</v>
      </c>
      <c r="I851" s="19">
        <f>IF(ISERROR(F851/C851),0,F851/C851*100-100)</f>
        <v>4.9194756892411533</v>
      </c>
      <c r="J851" s="19">
        <f>IF(ISERROR(F851/E851),0,F851/E851*100)</f>
        <v>135.01839863614848</v>
      </c>
      <c r="K851" s="19">
        <f>IF(ISERROR(F851/D851),0,F851/D851*100)</f>
        <v>100</v>
      </c>
    </row>
    <row r="852" spans="1:11">
      <c r="A852" s="16" t="s">
        <v>28</v>
      </c>
      <c r="B852" s="17" t="s">
        <v>29</v>
      </c>
      <c r="C852" s="18">
        <v>424243.98</v>
      </c>
      <c r="D852" s="18">
        <v>474894</v>
      </c>
      <c r="E852" s="18">
        <v>344319</v>
      </c>
      <c r="F852" s="18">
        <v>373293</v>
      </c>
      <c r="G852" s="18">
        <f>F852-C852</f>
        <v>-50950.979999999981</v>
      </c>
      <c r="H852" s="18">
        <f>E852-F852</f>
        <v>-28974</v>
      </c>
      <c r="I852" s="19">
        <f>IF(ISERROR(F852/C852),0,F852/C852*100-100)</f>
        <v>-12.009829815381238</v>
      </c>
      <c r="J852" s="19">
        <f>IF(ISERROR(F852/E852),0,F852/E852*100)</f>
        <v>108.41487109337562</v>
      </c>
      <c r="K852" s="19">
        <f>IF(ISERROR(F852/D852),0,F852/D852*100)</f>
        <v>78.605541447143992</v>
      </c>
    </row>
    <row r="853" spans="1:11">
      <c r="A853" s="22" t="s">
        <v>30</v>
      </c>
      <c r="B853" s="17" t="s">
        <v>31</v>
      </c>
      <c r="C853" s="18">
        <v>424243.98</v>
      </c>
      <c r="D853" s="18">
        <v>474894</v>
      </c>
      <c r="E853" s="18">
        <v>344319</v>
      </c>
      <c r="F853" s="18">
        <v>373293</v>
      </c>
      <c r="G853" s="18">
        <f>F853-C853</f>
        <v>-50950.979999999981</v>
      </c>
      <c r="H853" s="18">
        <f>E853-F853</f>
        <v>-28974</v>
      </c>
      <c r="I853" s="19">
        <f>IF(ISERROR(F853/C853),0,F853/C853*100-100)</f>
        <v>-12.009829815381238</v>
      </c>
      <c r="J853" s="19">
        <f>IF(ISERROR(F853/E853),0,F853/E853*100)</f>
        <v>108.41487109337562</v>
      </c>
      <c r="K853" s="19">
        <f>IF(ISERROR(F853/D853),0,F853/D853*100)</f>
        <v>78.605541447143992</v>
      </c>
    </row>
    <row r="854" spans="1:11">
      <c r="A854" s="23" t="s">
        <v>32</v>
      </c>
      <c r="B854" s="17" t="s">
        <v>33</v>
      </c>
      <c r="C854" s="18">
        <v>81133.63</v>
      </c>
      <c r="D854" s="18">
        <v>125014</v>
      </c>
      <c r="E854" s="18">
        <v>69694</v>
      </c>
      <c r="F854" s="18">
        <v>70316</v>
      </c>
      <c r="G854" s="18">
        <f>F854-C854</f>
        <v>-10817.630000000005</v>
      </c>
      <c r="H854" s="18">
        <f>E854-F854</f>
        <v>-622</v>
      </c>
      <c r="I854" s="19">
        <f>IF(ISERROR(F854/C854),0,F854/C854*100-100)</f>
        <v>-13.333102438532592</v>
      </c>
      <c r="J854" s="19">
        <f>IF(ISERROR(F854/E854),0,F854/E854*100)</f>
        <v>100.89247280971104</v>
      </c>
      <c r="K854" s="19">
        <f>IF(ISERROR(F854/D854),0,F854/D854*100)</f>
        <v>56.246500391956097</v>
      </c>
    </row>
    <row r="855" spans="1:11">
      <c r="A855" s="24" t="s">
        <v>34</v>
      </c>
      <c r="B855" s="17" t="s">
        <v>35</v>
      </c>
      <c r="C855" s="18">
        <v>0</v>
      </c>
      <c r="D855" s="18">
        <v>3113</v>
      </c>
      <c r="E855" s="18">
        <v>0</v>
      </c>
      <c r="F855" s="18">
        <v>0</v>
      </c>
      <c r="G855" s="18">
        <f>F855-C855</f>
        <v>0</v>
      </c>
      <c r="H855" s="18">
        <f>E855-F855</f>
        <v>0</v>
      </c>
      <c r="I855" s="19">
        <f>IF(ISERROR(F855/C855),0,F855/C855*100-100)</f>
        <v>0</v>
      </c>
      <c r="J855" s="19">
        <f>IF(ISERROR(F855/E855),0,F855/E855*100)</f>
        <v>0</v>
      </c>
      <c r="K855" s="19">
        <f>IF(ISERROR(F855/D855),0,F855/D855*100)</f>
        <v>0</v>
      </c>
    </row>
    <row r="856" spans="1:11">
      <c r="A856" s="24" t="s">
        <v>36</v>
      </c>
      <c r="B856" s="17" t="s">
        <v>37</v>
      </c>
      <c r="C856" s="18">
        <v>81133.63</v>
      </c>
      <c r="D856" s="18">
        <v>121901</v>
      </c>
      <c r="E856" s="18">
        <v>69694</v>
      </c>
      <c r="F856" s="18">
        <v>70316</v>
      </c>
      <c r="G856" s="18">
        <f>F856-C856</f>
        <v>-10817.630000000005</v>
      </c>
      <c r="H856" s="18">
        <f>E856-F856</f>
        <v>-622</v>
      </c>
      <c r="I856" s="19">
        <f>IF(ISERROR(F856/C856),0,F856/C856*100-100)</f>
        <v>-13.333102438532592</v>
      </c>
      <c r="J856" s="19">
        <f>IF(ISERROR(F856/E856),0,F856/E856*100)</f>
        <v>100.89247280971104</v>
      </c>
      <c r="K856" s="19">
        <f>IF(ISERROR(F856/D856),0,F856/D856*100)</f>
        <v>57.6828738074339</v>
      </c>
    </row>
    <row r="857" spans="1:11">
      <c r="A857" s="23" t="s">
        <v>40</v>
      </c>
      <c r="B857" s="17" t="s">
        <v>41</v>
      </c>
      <c r="C857" s="18">
        <v>279251.34999999998</v>
      </c>
      <c r="D857" s="18">
        <v>275102</v>
      </c>
      <c r="E857" s="18">
        <v>214598</v>
      </c>
      <c r="F857" s="18">
        <v>245085</v>
      </c>
      <c r="G857" s="18">
        <f>F857-C857</f>
        <v>-34166.349999999977</v>
      </c>
      <c r="H857" s="18">
        <f>E857-F857</f>
        <v>-30487</v>
      </c>
      <c r="I857" s="19">
        <f>IF(ISERROR(F857/C857),0,F857/C857*100-100)</f>
        <v>-12.234981137960474</v>
      </c>
      <c r="J857" s="19">
        <f>IF(ISERROR(F857/E857),0,F857/E857*100)</f>
        <v>114.20656296889999</v>
      </c>
      <c r="K857" s="19">
        <f>IF(ISERROR(F857/D857),0,F857/D857*100)</f>
        <v>89.088774345515489</v>
      </c>
    </row>
    <row r="858" spans="1:11">
      <c r="A858" s="24" t="s">
        <v>42</v>
      </c>
      <c r="B858" s="17" t="s">
        <v>43</v>
      </c>
      <c r="C858" s="18">
        <v>279251.34999999998</v>
      </c>
      <c r="D858" s="18">
        <v>275102</v>
      </c>
      <c r="E858" s="18">
        <v>214598</v>
      </c>
      <c r="F858" s="18">
        <v>245085</v>
      </c>
      <c r="G858" s="18">
        <f>F858-C858</f>
        <v>-34166.349999999977</v>
      </c>
      <c r="H858" s="18">
        <f>E858-F858</f>
        <v>-30487</v>
      </c>
      <c r="I858" s="19">
        <f>IF(ISERROR(F858/C858),0,F858/C858*100-100)</f>
        <v>-12.234981137960474</v>
      </c>
      <c r="J858" s="19">
        <f>IF(ISERROR(F858/E858),0,F858/E858*100)</f>
        <v>114.20656296889999</v>
      </c>
      <c r="K858" s="19">
        <f>IF(ISERROR(F858/D858),0,F858/D858*100)</f>
        <v>89.088774345515489</v>
      </c>
    </row>
    <row r="859" spans="1:11" ht="25.5">
      <c r="A859" s="23" t="s">
        <v>70</v>
      </c>
      <c r="B859" s="17" t="s">
        <v>71</v>
      </c>
      <c r="C859" s="18">
        <v>49429</v>
      </c>
      <c r="D859" s="18">
        <v>57462</v>
      </c>
      <c r="E859" s="18">
        <v>45597</v>
      </c>
      <c r="F859" s="18">
        <v>43462</v>
      </c>
      <c r="G859" s="18">
        <f>F859-C859</f>
        <v>-5967</v>
      </c>
      <c r="H859" s="18">
        <f>E859-F859</f>
        <v>2135</v>
      </c>
      <c r="I859" s="19">
        <f>IF(ISERROR(F859/C859),0,F859/C859*100-100)</f>
        <v>-12.071860648607085</v>
      </c>
      <c r="J859" s="19">
        <f>IF(ISERROR(F859/E859),0,F859/E859*100)</f>
        <v>95.317674408404059</v>
      </c>
      <c r="K859" s="19">
        <f>IF(ISERROR(F859/D859),0,F859/D859*100)</f>
        <v>75.636072534892634</v>
      </c>
    </row>
    <row r="860" spans="1:11">
      <c r="A860" s="24" t="s">
        <v>72</v>
      </c>
      <c r="B860" s="17" t="s">
        <v>73</v>
      </c>
      <c r="C860" s="18">
        <v>49429</v>
      </c>
      <c r="D860" s="18">
        <v>57462</v>
      </c>
      <c r="E860" s="18">
        <v>45597</v>
      </c>
      <c r="F860" s="18">
        <v>43462</v>
      </c>
      <c r="G860" s="18">
        <f>F860-C860</f>
        <v>-5967</v>
      </c>
      <c r="H860" s="18">
        <f>E860-F860</f>
        <v>2135</v>
      </c>
      <c r="I860" s="19">
        <f>IF(ISERROR(F860/C860),0,F860/C860*100-100)</f>
        <v>-12.071860648607085</v>
      </c>
      <c r="J860" s="19">
        <f>IF(ISERROR(F860/E860),0,F860/E860*100)</f>
        <v>95.317674408404059</v>
      </c>
      <c r="K860" s="19">
        <f>IF(ISERROR(F860/D860),0,F860/D860*100)</f>
        <v>75.636072534892634</v>
      </c>
    </row>
    <row r="861" spans="1:11" ht="25.5">
      <c r="A861" s="23" t="s">
        <v>46</v>
      </c>
      <c r="B861" s="17" t="s">
        <v>47</v>
      </c>
      <c r="C861" s="18">
        <v>14430</v>
      </c>
      <c r="D861" s="18">
        <v>17316</v>
      </c>
      <c r="E861" s="18">
        <v>14430</v>
      </c>
      <c r="F861" s="18">
        <v>14430</v>
      </c>
      <c r="G861" s="18">
        <f>F861-C861</f>
        <v>0</v>
      </c>
      <c r="H861" s="18">
        <f>E861-F861</f>
        <v>0</v>
      </c>
      <c r="I861" s="19">
        <f>IF(ISERROR(F861/C861),0,F861/C861*100-100)</f>
        <v>0</v>
      </c>
      <c r="J861" s="19">
        <f>IF(ISERROR(F861/E861),0,F861/E861*100)</f>
        <v>100</v>
      </c>
      <c r="K861" s="19">
        <f>IF(ISERROR(F861/D861),0,F861/D861*100)</f>
        <v>83.333333333333343</v>
      </c>
    </row>
    <row r="862" spans="1:11" ht="25.5">
      <c r="A862" s="24" t="s">
        <v>158</v>
      </c>
      <c r="B862" s="17" t="s">
        <v>159</v>
      </c>
      <c r="C862" s="18">
        <v>14430</v>
      </c>
      <c r="D862" s="18">
        <v>17316</v>
      </c>
      <c r="E862" s="18">
        <v>14430</v>
      </c>
      <c r="F862" s="18">
        <v>14430</v>
      </c>
      <c r="G862" s="18">
        <f>F862-C862</f>
        <v>0</v>
      </c>
      <c r="H862" s="18">
        <f>E862-F862</f>
        <v>0</v>
      </c>
      <c r="I862" s="19">
        <f>IF(ISERROR(F862/C862),0,F862/C862*100-100)</f>
        <v>0</v>
      </c>
      <c r="J862" s="19">
        <f>IF(ISERROR(F862/E862),0,F862/E862*100)</f>
        <v>100</v>
      </c>
      <c r="K862" s="19">
        <f>IF(ISERROR(F862/D862),0,F862/D862*100)</f>
        <v>83.333333333333343</v>
      </c>
    </row>
    <row r="863" spans="1:11" ht="38.25">
      <c r="A863" s="25" t="s">
        <v>162</v>
      </c>
      <c r="B863" s="17" t="s">
        <v>163</v>
      </c>
      <c r="C863" s="18">
        <v>14430</v>
      </c>
      <c r="D863" s="18">
        <v>17316</v>
      </c>
      <c r="E863" s="18">
        <v>14430</v>
      </c>
      <c r="F863" s="18">
        <v>14430</v>
      </c>
      <c r="G863" s="18">
        <f>F863-C863</f>
        <v>0</v>
      </c>
      <c r="H863" s="18">
        <f>E863-F863</f>
        <v>0</v>
      </c>
      <c r="I863" s="19">
        <f>IF(ISERROR(F863/C863),0,F863/C863*100-100)</f>
        <v>0</v>
      </c>
      <c r="J863" s="19">
        <f>IF(ISERROR(F863/E863),0,F863/E863*100)</f>
        <v>100</v>
      </c>
      <c r="K863" s="19">
        <f>IF(ISERROR(F863/D863),0,F863/D863*100)</f>
        <v>83.333333333333343</v>
      </c>
    </row>
    <row r="864" spans="1:11">
      <c r="A864" s="16"/>
      <c r="B864" s="17" t="s">
        <v>58</v>
      </c>
      <c r="C864" s="18">
        <v>28852.02</v>
      </c>
      <c r="D864" s="18">
        <v>0</v>
      </c>
      <c r="E864" s="18">
        <v>0</v>
      </c>
      <c r="F864" s="18">
        <v>101601</v>
      </c>
      <c r="G864" s="18">
        <f>F864-C864</f>
        <v>72748.98</v>
      </c>
      <c r="H864" s="18">
        <f>E864-F864</f>
        <v>-101601</v>
      </c>
      <c r="I864" s="19">
        <f>IF(ISERROR(F864/C864),0,F864/C864*100-100)</f>
        <v>252.14518775461823</v>
      </c>
      <c r="J864" s="19">
        <f>IF(ISERROR(F864/E864),0,F864/E864*100)</f>
        <v>0</v>
      </c>
      <c r="K864" s="19">
        <f>IF(ISERROR(F864/D864),0,F864/D864*100)</f>
        <v>0</v>
      </c>
    </row>
    <row r="865" spans="1:11">
      <c r="A865" s="16" t="s">
        <v>59</v>
      </c>
      <c r="B865" s="17" t="s">
        <v>60</v>
      </c>
      <c r="C865" s="18">
        <v>-28852.02</v>
      </c>
      <c r="D865" s="18">
        <v>0</v>
      </c>
      <c r="E865" s="18">
        <v>0</v>
      </c>
      <c r="F865" s="18">
        <v>-101601</v>
      </c>
      <c r="G865" s="18">
        <f>F865-C865</f>
        <v>-72748.98</v>
      </c>
      <c r="H865" s="18">
        <f>E865-F865</f>
        <v>101601</v>
      </c>
      <c r="I865" s="19">
        <f>IF(ISERROR(F865/C865),0,F865/C865*100-100)</f>
        <v>252.14518775461823</v>
      </c>
      <c r="J865" s="19">
        <f>IF(ISERROR(F865/E865),0,F865/E865*100)</f>
        <v>0</v>
      </c>
      <c r="K865" s="19">
        <f>IF(ISERROR(F865/D865),0,F865/D865*100)</f>
        <v>0</v>
      </c>
    </row>
    <row r="866" spans="1:11">
      <c r="A866" s="22" t="s">
        <v>61</v>
      </c>
      <c r="B866" s="17" t="s">
        <v>62</v>
      </c>
      <c r="C866" s="18">
        <v>-28852.02</v>
      </c>
      <c r="D866" s="18">
        <v>0</v>
      </c>
      <c r="E866" s="18">
        <v>0</v>
      </c>
      <c r="F866" s="18">
        <v>-101601</v>
      </c>
      <c r="G866" s="18">
        <f>F866-C866</f>
        <v>-72748.98</v>
      </c>
      <c r="H866" s="18">
        <f>E866-F866</f>
        <v>101601</v>
      </c>
      <c r="I866" s="19">
        <f>IF(ISERROR(F866/C866),0,F866/C866*100-100)</f>
        <v>252.14518775461823</v>
      </c>
      <c r="J866" s="19">
        <f>IF(ISERROR(F866/E866),0,F866/E866*100)</f>
        <v>0</v>
      </c>
      <c r="K866" s="19">
        <f>IF(ISERROR(F866/D866),0,F866/D866*100)</f>
        <v>0</v>
      </c>
    </row>
    <row r="867" spans="1:11">
      <c r="A867" s="27" t="s">
        <v>528</v>
      </c>
      <c r="B867" s="28" t="s">
        <v>529</v>
      </c>
      <c r="C867" s="29"/>
      <c r="D867" s="29"/>
      <c r="E867" s="29"/>
      <c r="F867" s="29"/>
      <c r="G867" s="29"/>
      <c r="H867" s="29"/>
      <c r="I867" s="30"/>
      <c r="J867" s="30"/>
      <c r="K867" s="30"/>
    </row>
    <row r="868" spans="1:11">
      <c r="A868" s="16" t="s">
        <v>20</v>
      </c>
      <c r="B868" s="17" t="s">
        <v>21</v>
      </c>
      <c r="C868" s="18">
        <v>1328902</v>
      </c>
      <c r="D868" s="18">
        <v>1374723</v>
      </c>
      <c r="E868" s="18">
        <v>1080457</v>
      </c>
      <c r="F868" s="18">
        <v>1374723</v>
      </c>
      <c r="G868" s="18">
        <f>F868-C868</f>
        <v>45821</v>
      </c>
      <c r="H868" s="18">
        <f>E868-F868</f>
        <v>-294266</v>
      </c>
      <c r="I868" s="19">
        <f>IF(ISERROR(F868/C868),0,F868/C868*100-100)</f>
        <v>3.4480345428030006</v>
      </c>
      <c r="J868" s="19">
        <f>IF(ISERROR(F868/E868),0,F868/E868*100)</f>
        <v>127.23532727355185</v>
      </c>
      <c r="K868" s="19">
        <f>IF(ISERROR(F868/D868),0,F868/D868*100)</f>
        <v>100</v>
      </c>
    </row>
    <row r="869" spans="1:11">
      <c r="A869" s="22" t="s">
        <v>24</v>
      </c>
      <c r="B869" s="17" t="s">
        <v>25</v>
      </c>
      <c r="C869" s="18">
        <v>1328902</v>
      </c>
      <c r="D869" s="18">
        <v>1374723</v>
      </c>
      <c r="E869" s="18">
        <v>1080457</v>
      </c>
      <c r="F869" s="18">
        <v>1374723</v>
      </c>
      <c r="G869" s="18">
        <f>F869-C869</f>
        <v>45821</v>
      </c>
      <c r="H869" s="18">
        <f>E869-F869</f>
        <v>-294266</v>
      </c>
      <c r="I869" s="19">
        <f>IF(ISERROR(F869/C869),0,F869/C869*100-100)</f>
        <v>3.4480345428030006</v>
      </c>
      <c r="J869" s="19">
        <f>IF(ISERROR(F869/E869),0,F869/E869*100)</f>
        <v>127.23532727355185</v>
      </c>
      <c r="K869" s="19">
        <f>IF(ISERROR(F869/D869),0,F869/D869*100)</f>
        <v>100</v>
      </c>
    </row>
    <row r="870" spans="1:11">
      <c r="A870" s="23" t="s">
        <v>26</v>
      </c>
      <c r="B870" s="17" t="s">
        <v>27</v>
      </c>
      <c r="C870" s="18">
        <v>1328902</v>
      </c>
      <c r="D870" s="18">
        <v>1374723</v>
      </c>
      <c r="E870" s="18">
        <v>1080457</v>
      </c>
      <c r="F870" s="18">
        <v>1374723</v>
      </c>
      <c r="G870" s="18">
        <f>F870-C870</f>
        <v>45821</v>
      </c>
      <c r="H870" s="18">
        <f>E870-F870</f>
        <v>-294266</v>
      </c>
      <c r="I870" s="19">
        <f>IF(ISERROR(F870/C870),0,F870/C870*100-100)</f>
        <v>3.4480345428030006</v>
      </c>
      <c r="J870" s="19">
        <f>IF(ISERROR(F870/E870),0,F870/E870*100)</f>
        <v>127.23532727355185</v>
      </c>
      <c r="K870" s="19">
        <f>IF(ISERROR(F870/D870),0,F870/D870*100)</f>
        <v>100</v>
      </c>
    </row>
    <row r="871" spans="1:11">
      <c r="A871" s="16" t="s">
        <v>28</v>
      </c>
      <c r="B871" s="17" t="s">
        <v>29</v>
      </c>
      <c r="C871" s="18">
        <v>848846.95</v>
      </c>
      <c r="D871" s="18">
        <v>1374723</v>
      </c>
      <c r="E871" s="18">
        <v>1080457</v>
      </c>
      <c r="F871" s="18">
        <v>1007620.69</v>
      </c>
      <c r="G871" s="18">
        <f>F871-C871</f>
        <v>158773.74</v>
      </c>
      <c r="H871" s="18">
        <f>E871-F871</f>
        <v>72836.310000000056</v>
      </c>
      <c r="I871" s="19">
        <f>IF(ISERROR(F871/C871),0,F871/C871*100-100)</f>
        <v>18.704636919529477</v>
      </c>
      <c r="J871" s="19">
        <f>IF(ISERROR(F871/E871),0,F871/E871*100)</f>
        <v>93.258749769773345</v>
      </c>
      <c r="K871" s="19">
        <f>IF(ISERROR(F871/D871),0,F871/D871*100)</f>
        <v>73.29627059414878</v>
      </c>
    </row>
    <row r="872" spans="1:11">
      <c r="A872" s="22" t="s">
        <v>30</v>
      </c>
      <c r="B872" s="17" t="s">
        <v>31</v>
      </c>
      <c r="C872" s="18">
        <v>848846.95</v>
      </c>
      <c r="D872" s="18">
        <v>1374723</v>
      </c>
      <c r="E872" s="18">
        <v>1080457</v>
      </c>
      <c r="F872" s="18">
        <v>1007620.69</v>
      </c>
      <c r="G872" s="18">
        <f>F872-C872</f>
        <v>158773.74</v>
      </c>
      <c r="H872" s="18">
        <f>E872-F872</f>
        <v>72836.310000000056</v>
      </c>
      <c r="I872" s="19">
        <f>IF(ISERROR(F872/C872),0,F872/C872*100-100)</f>
        <v>18.704636919529477</v>
      </c>
      <c r="J872" s="19">
        <f>IF(ISERROR(F872/E872),0,F872/E872*100)</f>
        <v>93.258749769773345</v>
      </c>
      <c r="K872" s="19">
        <f>IF(ISERROR(F872/D872),0,F872/D872*100)</f>
        <v>73.29627059414878</v>
      </c>
    </row>
    <row r="873" spans="1:11">
      <c r="A873" s="23" t="s">
        <v>32</v>
      </c>
      <c r="B873" s="17" t="s">
        <v>33</v>
      </c>
      <c r="C873" s="18">
        <v>173432.54</v>
      </c>
      <c r="D873" s="18">
        <v>483805</v>
      </c>
      <c r="E873" s="18">
        <v>307004</v>
      </c>
      <c r="F873" s="18">
        <v>264545.23</v>
      </c>
      <c r="G873" s="18">
        <f>F873-C873</f>
        <v>91112.689999999973</v>
      </c>
      <c r="H873" s="18">
        <f>E873-F873</f>
        <v>42458.770000000019</v>
      </c>
      <c r="I873" s="19">
        <f>IF(ISERROR(F873/C873),0,F873/C873*100-100)</f>
        <v>52.534945287660548</v>
      </c>
      <c r="J873" s="19">
        <f>IF(ISERROR(F873/E873),0,F873/E873*100)</f>
        <v>86.169961954893097</v>
      </c>
      <c r="K873" s="19">
        <f>IF(ISERROR(F873/D873),0,F873/D873*100)</f>
        <v>54.68013559181901</v>
      </c>
    </row>
    <row r="874" spans="1:11">
      <c r="A874" s="24" t="s">
        <v>34</v>
      </c>
      <c r="B874" s="17" t="s">
        <v>35</v>
      </c>
      <c r="C874" s="18">
        <v>36241.980000000003</v>
      </c>
      <c r="D874" s="18">
        <v>79901</v>
      </c>
      <c r="E874" s="18">
        <v>52777</v>
      </c>
      <c r="F874" s="18">
        <v>57244.33</v>
      </c>
      <c r="G874" s="18">
        <f>F874-C874</f>
        <v>21002.35</v>
      </c>
      <c r="H874" s="18">
        <f>E874-F874</f>
        <v>-4467.3300000000017</v>
      </c>
      <c r="I874" s="19">
        <f>IF(ISERROR(F874/C874),0,F874/C874*100-100)</f>
        <v>57.950338254146146</v>
      </c>
      <c r="J874" s="19">
        <f>IF(ISERROR(F874/E874),0,F874/E874*100)</f>
        <v>108.46453947742387</v>
      </c>
      <c r="K874" s="19">
        <f>IF(ISERROR(F874/D874),0,F874/D874*100)</f>
        <v>71.64407203914844</v>
      </c>
    </row>
    <row r="875" spans="1:11">
      <c r="A875" s="24" t="s">
        <v>36</v>
      </c>
      <c r="B875" s="17" t="s">
        <v>37</v>
      </c>
      <c r="C875" s="18">
        <v>137190.56</v>
      </c>
      <c r="D875" s="18">
        <v>403904</v>
      </c>
      <c r="E875" s="18">
        <v>254227</v>
      </c>
      <c r="F875" s="18">
        <v>207300.9</v>
      </c>
      <c r="G875" s="18">
        <f>F875-C875</f>
        <v>70110.34</v>
      </c>
      <c r="H875" s="18">
        <f>E875-F875</f>
        <v>46926.100000000006</v>
      </c>
      <c r="I875" s="19">
        <f>IF(ISERROR(F875/C875),0,F875/C875*100-100)</f>
        <v>51.10434712125965</v>
      </c>
      <c r="J875" s="19">
        <f>IF(ISERROR(F875/E875),0,F875/E875*100)</f>
        <v>81.541653718920486</v>
      </c>
      <c r="K875" s="19">
        <f>IF(ISERROR(F875/D875),0,F875/D875*100)</f>
        <v>51.324299833623833</v>
      </c>
    </row>
    <row r="876" spans="1:11">
      <c r="A876" s="23" t="s">
        <v>40</v>
      </c>
      <c r="B876" s="17" t="s">
        <v>41</v>
      </c>
      <c r="C876" s="18">
        <v>565151.62</v>
      </c>
      <c r="D876" s="18">
        <v>662565</v>
      </c>
      <c r="E876" s="18">
        <v>555600</v>
      </c>
      <c r="F876" s="18">
        <v>533446.43000000005</v>
      </c>
      <c r="G876" s="18">
        <f>F876-C876</f>
        <v>-31705.189999999944</v>
      </c>
      <c r="H876" s="18">
        <f>E876-F876</f>
        <v>22153.569999999949</v>
      </c>
      <c r="I876" s="19">
        <f>IF(ISERROR(F876/C876),0,F876/C876*100-100)</f>
        <v>-5.6100325785140512</v>
      </c>
      <c r="J876" s="19">
        <f>IF(ISERROR(F876/E876),0,F876/E876*100)</f>
        <v>96.012676385889137</v>
      </c>
      <c r="K876" s="19">
        <f>IF(ISERROR(F876/D876),0,F876/D876*100)</f>
        <v>80.512316527435061</v>
      </c>
    </row>
    <row r="877" spans="1:11">
      <c r="A877" s="24" t="s">
        <v>42</v>
      </c>
      <c r="B877" s="17" t="s">
        <v>43</v>
      </c>
      <c r="C877" s="18">
        <v>565151.62</v>
      </c>
      <c r="D877" s="18">
        <v>662565</v>
      </c>
      <c r="E877" s="18">
        <v>555600</v>
      </c>
      <c r="F877" s="18">
        <v>533446.43000000005</v>
      </c>
      <c r="G877" s="18">
        <f>F877-C877</f>
        <v>-31705.189999999944</v>
      </c>
      <c r="H877" s="18">
        <f>E877-F877</f>
        <v>22153.569999999949</v>
      </c>
      <c r="I877" s="19">
        <f>IF(ISERROR(F877/C877),0,F877/C877*100-100)</f>
        <v>-5.6100325785140512</v>
      </c>
      <c r="J877" s="19">
        <f>IF(ISERROR(F877/E877),0,F877/E877*100)</f>
        <v>96.012676385889137</v>
      </c>
      <c r="K877" s="19">
        <f>IF(ISERROR(F877/D877),0,F877/D877*100)</f>
        <v>80.512316527435061</v>
      </c>
    </row>
    <row r="878" spans="1:11" ht="25.5">
      <c r="A878" s="23" t="s">
        <v>46</v>
      </c>
      <c r="B878" s="17" t="s">
        <v>47</v>
      </c>
      <c r="C878" s="18">
        <v>110262.79</v>
      </c>
      <c r="D878" s="18">
        <v>228353</v>
      </c>
      <c r="E878" s="18">
        <v>217853</v>
      </c>
      <c r="F878" s="18">
        <v>209629.03</v>
      </c>
      <c r="G878" s="18">
        <f>F878-C878</f>
        <v>99366.24</v>
      </c>
      <c r="H878" s="18">
        <f>E878-F878</f>
        <v>8223.9700000000012</v>
      </c>
      <c r="I878" s="19">
        <f>IF(ISERROR(F878/C878),0,F878/C878*100-100)</f>
        <v>90.117654378235869</v>
      </c>
      <c r="J878" s="19">
        <f>IF(ISERROR(F878/E878),0,F878/E878*100)</f>
        <v>96.22499116376639</v>
      </c>
      <c r="K878" s="19">
        <f>IF(ISERROR(F878/D878),0,F878/D878*100)</f>
        <v>91.800427408442189</v>
      </c>
    </row>
    <row r="879" spans="1:11" ht="25.5">
      <c r="A879" s="24" t="s">
        <v>158</v>
      </c>
      <c r="B879" s="17" t="s">
        <v>159</v>
      </c>
      <c r="C879" s="18">
        <v>110262.79</v>
      </c>
      <c r="D879" s="18">
        <v>228353</v>
      </c>
      <c r="E879" s="18">
        <v>217853</v>
      </c>
      <c r="F879" s="18">
        <v>209629.03</v>
      </c>
      <c r="G879" s="18">
        <f>F879-C879</f>
        <v>99366.24</v>
      </c>
      <c r="H879" s="18">
        <f>E879-F879</f>
        <v>8223.9700000000012</v>
      </c>
      <c r="I879" s="19">
        <f>IF(ISERROR(F879/C879),0,F879/C879*100-100)</f>
        <v>90.117654378235869</v>
      </c>
      <c r="J879" s="19">
        <f>IF(ISERROR(F879/E879),0,F879/E879*100)</f>
        <v>96.22499116376639</v>
      </c>
      <c r="K879" s="19">
        <f>IF(ISERROR(F879/D879),0,F879/D879*100)</f>
        <v>91.800427408442189</v>
      </c>
    </row>
    <row r="880" spans="1:11" ht="25.5">
      <c r="A880" s="25" t="s">
        <v>160</v>
      </c>
      <c r="B880" s="17" t="s">
        <v>161</v>
      </c>
      <c r="C880" s="18">
        <v>110262.79</v>
      </c>
      <c r="D880" s="18">
        <v>228353</v>
      </c>
      <c r="E880" s="18">
        <v>217853</v>
      </c>
      <c r="F880" s="18">
        <v>209629.03</v>
      </c>
      <c r="G880" s="18">
        <f>F880-C880</f>
        <v>99366.24</v>
      </c>
      <c r="H880" s="18">
        <f>E880-F880</f>
        <v>8223.9700000000012</v>
      </c>
      <c r="I880" s="19">
        <f>IF(ISERROR(F880/C880),0,F880/C880*100-100)</f>
        <v>90.117654378235869</v>
      </c>
      <c r="J880" s="19">
        <f>IF(ISERROR(F880/E880),0,F880/E880*100)</f>
        <v>96.22499116376639</v>
      </c>
      <c r="K880" s="19">
        <f>IF(ISERROR(F880/D880),0,F880/D880*100)</f>
        <v>91.800427408442189</v>
      </c>
    </row>
    <row r="881" spans="1:11">
      <c r="A881" s="16"/>
      <c r="B881" s="17" t="s">
        <v>58</v>
      </c>
      <c r="C881" s="18">
        <v>480055.05</v>
      </c>
      <c r="D881" s="18">
        <v>0</v>
      </c>
      <c r="E881" s="18">
        <v>0</v>
      </c>
      <c r="F881" s="18">
        <v>367102.31</v>
      </c>
      <c r="G881" s="18">
        <f>F881-C881</f>
        <v>-112952.73999999999</v>
      </c>
      <c r="H881" s="18">
        <f>E881-F881</f>
        <v>-367102.31</v>
      </c>
      <c r="I881" s="19">
        <f>IF(ISERROR(F881/C881),0,F881/C881*100-100)</f>
        <v>-23.529122337115297</v>
      </c>
      <c r="J881" s="19">
        <f>IF(ISERROR(F881/E881),0,F881/E881*100)</f>
        <v>0</v>
      </c>
      <c r="K881" s="19">
        <f>IF(ISERROR(F881/D881),0,F881/D881*100)</f>
        <v>0</v>
      </c>
    </row>
    <row r="882" spans="1:11">
      <c r="A882" s="16" t="s">
        <v>59</v>
      </c>
      <c r="B882" s="17" t="s">
        <v>60</v>
      </c>
      <c r="C882" s="18">
        <v>-480055.05</v>
      </c>
      <c r="D882" s="18">
        <v>0</v>
      </c>
      <c r="E882" s="18">
        <v>0</v>
      </c>
      <c r="F882" s="18">
        <v>-367102.31</v>
      </c>
      <c r="G882" s="18">
        <f>F882-C882</f>
        <v>112952.73999999999</v>
      </c>
      <c r="H882" s="18">
        <f>E882-F882</f>
        <v>367102.31</v>
      </c>
      <c r="I882" s="19">
        <f>IF(ISERROR(F882/C882),0,F882/C882*100-100)</f>
        <v>-23.529122337115297</v>
      </c>
      <c r="J882" s="19">
        <f>IF(ISERROR(F882/E882),0,F882/E882*100)</f>
        <v>0</v>
      </c>
      <c r="K882" s="19">
        <f>IF(ISERROR(F882/D882),0,F882/D882*100)</f>
        <v>0</v>
      </c>
    </row>
    <row r="883" spans="1:11">
      <c r="A883" s="22" t="s">
        <v>61</v>
      </c>
      <c r="B883" s="17" t="s">
        <v>62</v>
      </c>
      <c r="C883" s="18">
        <v>-480055.05</v>
      </c>
      <c r="D883" s="18">
        <v>0</v>
      </c>
      <c r="E883" s="18">
        <v>0</v>
      </c>
      <c r="F883" s="18">
        <v>-367102.31</v>
      </c>
      <c r="G883" s="18">
        <f>F883-C883</f>
        <v>112952.73999999999</v>
      </c>
      <c r="H883" s="18">
        <f>E883-F883</f>
        <v>367102.31</v>
      </c>
      <c r="I883" s="19">
        <f>IF(ISERROR(F883/C883),0,F883/C883*100-100)</f>
        <v>-23.529122337115297</v>
      </c>
      <c r="J883" s="19">
        <f>IF(ISERROR(F883/E883),0,F883/E883*100)</f>
        <v>0</v>
      </c>
      <c r="K883" s="19">
        <f>IF(ISERROR(F883/D883),0,F883/D883*100)</f>
        <v>0</v>
      </c>
    </row>
    <row r="884" spans="1:11">
      <c r="A884" s="27" t="s">
        <v>344</v>
      </c>
      <c r="B884" s="28" t="s">
        <v>530</v>
      </c>
      <c r="C884" s="29"/>
      <c r="D884" s="29"/>
      <c r="E884" s="29"/>
      <c r="F884" s="29"/>
      <c r="G884" s="29"/>
      <c r="H884" s="29"/>
      <c r="I884" s="30"/>
      <c r="J884" s="30"/>
      <c r="K884" s="30"/>
    </row>
    <row r="885" spans="1:11">
      <c r="A885" s="16" t="s">
        <v>20</v>
      </c>
      <c r="B885" s="17" t="s">
        <v>21</v>
      </c>
      <c r="C885" s="18">
        <v>7142486.1399999997</v>
      </c>
      <c r="D885" s="18">
        <v>12044371</v>
      </c>
      <c r="E885" s="18">
        <v>5450365</v>
      </c>
      <c r="F885" s="18">
        <v>11421023.060000001</v>
      </c>
      <c r="G885" s="18">
        <f>F885-C885</f>
        <v>4278536.9200000009</v>
      </c>
      <c r="H885" s="18">
        <f>E885-F885</f>
        <v>-5970658.0600000005</v>
      </c>
      <c r="I885" s="19">
        <f>IF(ISERROR(F885/C885),0,F885/C885*100-100)</f>
        <v>59.902628246472176</v>
      </c>
      <c r="J885" s="19">
        <f>IF(ISERROR(F885/E885),0,F885/E885*100)</f>
        <v>209.54602233061456</v>
      </c>
      <c r="K885" s="19">
        <f>IF(ISERROR(F885/D885),0,F885/D885*100)</f>
        <v>94.824570415507793</v>
      </c>
    </row>
    <row r="886" spans="1:11" ht="25.5">
      <c r="A886" s="22" t="s">
        <v>22</v>
      </c>
      <c r="B886" s="17" t="s">
        <v>23</v>
      </c>
      <c r="C886" s="18">
        <v>564581.14</v>
      </c>
      <c r="D886" s="18">
        <v>1341821</v>
      </c>
      <c r="E886" s="18">
        <v>982618</v>
      </c>
      <c r="F886" s="18">
        <v>755997.06</v>
      </c>
      <c r="G886" s="18">
        <f>F886-C886</f>
        <v>191415.92000000004</v>
      </c>
      <c r="H886" s="18">
        <f>E886-F886</f>
        <v>226620.93999999994</v>
      </c>
      <c r="I886" s="19">
        <f>IF(ISERROR(F886/C886),0,F886/C886*100-100)</f>
        <v>33.90405850255641</v>
      </c>
      <c r="J886" s="19">
        <f>IF(ISERROR(F886/E886),0,F886/E886*100)</f>
        <v>76.937025375069467</v>
      </c>
      <c r="K886" s="19">
        <f>IF(ISERROR(F886/D886),0,F886/D886*100)</f>
        <v>56.34112597730995</v>
      </c>
    </row>
    <row r="887" spans="1:11">
      <c r="A887" s="22" t="s">
        <v>84</v>
      </c>
      <c r="B887" s="17" t="s">
        <v>85</v>
      </c>
      <c r="C887" s="18">
        <v>0</v>
      </c>
      <c r="D887" s="18">
        <v>50000</v>
      </c>
      <c r="E887" s="18">
        <v>0</v>
      </c>
      <c r="F887" s="18">
        <v>12476</v>
      </c>
      <c r="G887" s="18">
        <f>F887-C887</f>
        <v>12476</v>
      </c>
      <c r="H887" s="18">
        <f>E887-F887</f>
        <v>-12476</v>
      </c>
      <c r="I887" s="19">
        <f>IF(ISERROR(F887/C887),0,F887/C887*100-100)</f>
        <v>0</v>
      </c>
      <c r="J887" s="19">
        <f>IF(ISERROR(F887/E887),0,F887/E887*100)</f>
        <v>0</v>
      </c>
      <c r="K887" s="19">
        <f>IF(ISERROR(F887/D887),0,F887/D887*100)</f>
        <v>24.951999999999998</v>
      </c>
    </row>
    <row r="888" spans="1:11">
      <c r="A888" s="23" t="s">
        <v>435</v>
      </c>
      <c r="B888" s="17" t="s">
        <v>436</v>
      </c>
      <c r="C888" s="18">
        <v>0</v>
      </c>
      <c r="D888" s="18">
        <v>50000</v>
      </c>
      <c r="E888" s="18">
        <v>0</v>
      </c>
      <c r="F888" s="18">
        <v>9816</v>
      </c>
      <c r="G888" s="18">
        <f>F888-C888</f>
        <v>9816</v>
      </c>
      <c r="H888" s="18">
        <f>E888-F888</f>
        <v>-9816</v>
      </c>
      <c r="I888" s="19">
        <f>IF(ISERROR(F888/C888),0,F888/C888*100-100)</f>
        <v>0</v>
      </c>
      <c r="J888" s="19">
        <f>IF(ISERROR(F888/E888),0,F888/E888*100)</f>
        <v>0</v>
      </c>
      <c r="K888" s="19">
        <f>IF(ISERROR(F888/D888),0,F888/D888*100)</f>
        <v>19.631999999999998</v>
      </c>
    </row>
    <row r="889" spans="1:11">
      <c r="A889" s="24" t="s">
        <v>437</v>
      </c>
      <c r="B889" s="17" t="s">
        <v>438</v>
      </c>
      <c r="C889" s="18">
        <v>0</v>
      </c>
      <c r="D889" s="18">
        <v>50000</v>
      </c>
      <c r="E889" s="18">
        <v>0</v>
      </c>
      <c r="F889" s="18">
        <v>9816</v>
      </c>
      <c r="G889" s="18">
        <f>F889-C889</f>
        <v>9816</v>
      </c>
      <c r="H889" s="18">
        <f>E889-F889</f>
        <v>-9816</v>
      </c>
      <c r="I889" s="19">
        <f>IF(ISERROR(F889/C889),0,F889/C889*100-100)</f>
        <v>0</v>
      </c>
      <c r="J889" s="19">
        <f>IF(ISERROR(F889/E889),0,F889/E889*100)</f>
        <v>0</v>
      </c>
      <c r="K889" s="19">
        <f>IF(ISERROR(F889/D889),0,F889/D889*100)</f>
        <v>19.631999999999998</v>
      </c>
    </row>
    <row r="890" spans="1:11" ht="25.5">
      <c r="A890" s="25" t="s">
        <v>439</v>
      </c>
      <c r="B890" s="17" t="s">
        <v>440</v>
      </c>
      <c r="C890" s="18">
        <v>0</v>
      </c>
      <c r="D890" s="18">
        <v>50000</v>
      </c>
      <c r="E890" s="18">
        <v>0</v>
      </c>
      <c r="F890" s="18">
        <v>9816</v>
      </c>
      <c r="G890" s="18">
        <f>F890-C890</f>
        <v>9816</v>
      </c>
      <c r="H890" s="18">
        <f>E890-F890</f>
        <v>-9816</v>
      </c>
      <c r="I890" s="19">
        <f>IF(ISERROR(F890/C890),0,F890/C890*100-100)</f>
        <v>0</v>
      </c>
      <c r="J890" s="19">
        <f>IF(ISERROR(F890/E890),0,F890/E890*100)</f>
        <v>0</v>
      </c>
      <c r="K890" s="19">
        <f>IF(ISERROR(F890/D890),0,F890/D890*100)</f>
        <v>19.631999999999998</v>
      </c>
    </row>
    <row r="891" spans="1:11" ht="25.5">
      <c r="A891" s="23" t="s">
        <v>148</v>
      </c>
      <c r="B891" s="17" t="s">
        <v>149</v>
      </c>
      <c r="C891" s="18">
        <v>0</v>
      </c>
      <c r="D891" s="18">
        <v>0</v>
      </c>
      <c r="E891" s="18">
        <v>0</v>
      </c>
      <c r="F891" s="18">
        <v>2660</v>
      </c>
      <c r="G891" s="18">
        <f>F891-C891</f>
        <v>2660</v>
      </c>
      <c r="H891" s="18">
        <f>E891-F891</f>
        <v>-2660</v>
      </c>
      <c r="I891" s="19">
        <f>IF(ISERROR(F891/C891),0,F891/C891*100-100)</f>
        <v>0</v>
      </c>
      <c r="J891" s="19">
        <f>IF(ISERROR(F891/E891),0,F891/E891*100)</f>
        <v>0</v>
      </c>
      <c r="K891" s="19">
        <f>IF(ISERROR(F891/D891),0,F891/D891*100)</f>
        <v>0</v>
      </c>
    </row>
    <row r="892" spans="1:11" ht="38.25">
      <c r="A892" s="24" t="s">
        <v>150</v>
      </c>
      <c r="B892" s="17" t="s">
        <v>151</v>
      </c>
      <c r="C892" s="18">
        <v>0</v>
      </c>
      <c r="D892" s="18">
        <v>0</v>
      </c>
      <c r="E892" s="18">
        <v>0</v>
      </c>
      <c r="F892" s="18">
        <v>2660</v>
      </c>
      <c r="G892" s="18">
        <f>F892-C892</f>
        <v>2660</v>
      </c>
      <c r="H892" s="18">
        <f>E892-F892</f>
        <v>-2660</v>
      </c>
      <c r="I892" s="19">
        <f>IF(ISERROR(F892/C892),0,F892/C892*100-100)</f>
        <v>0</v>
      </c>
      <c r="J892" s="19">
        <f>IF(ISERROR(F892/E892),0,F892/E892*100)</f>
        <v>0</v>
      </c>
      <c r="K892" s="19">
        <f>IF(ISERROR(F892/D892),0,F892/D892*100)</f>
        <v>0</v>
      </c>
    </row>
    <row r="893" spans="1:11" ht="89.25">
      <c r="A893" s="25" t="s">
        <v>447</v>
      </c>
      <c r="B893" s="17" t="s">
        <v>448</v>
      </c>
      <c r="C893" s="18">
        <v>0</v>
      </c>
      <c r="D893" s="18">
        <v>0</v>
      </c>
      <c r="E893" s="18">
        <v>0</v>
      </c>
      <c r="F893" s="18">
        <v>2660</v>
      </c>
      <c r="G893" s="18">
        <f>F893-C893</f>
        <v>2660</v>
      </c>
      <c r="H893" s="18">
        <f>E893-F893</f>
        <v>-2660</v>
      </c>
      <c r="I893" s="19">
        <f>IF(ISERROR(F893/C893),0,F893/C893*100-100)</f>
        <v>0</v>
      </c>
      <c r="J893" s="19">
        <f>IF(ISERROR(F893/E893),0,F893/E893*100)</f>
        <v>0</v>
      </c>
      <c r="K893" s="19">
        <f>IF(ISERROR(F893/D893),0,F893/D893*100)</f>
        <v>0</v>
      </c>
    </row>
    <row r="894" spans="1:11">
      <c r="A894" s="22" t="s">
        <v>24</v>
      </c>
      <c r="B894" s="17" t="s">
        <v>25</v>
      </c>
      <c r="C894" s="18">
        <v>6577905</v>
      </c>
      <c r="D894" s="18">
        <v>10652550</v>
      </c>
      <c r="E894" s="18">
        <v>4467747</v>
      </c>
      <c r="F894" s="18">
        <v>10652550</v>
      </c>
      <c r="G894" s="18">
        <f>F894-C894</f>
        <v>4074645</v>
      </c>
      <c r="H894" s="18">
        <f>E894-F894</f>
        <v>-6184803</v>
      </c>
      <c r="I894" s="19">
        <f>IF(ISERROR(F894/C894),0,F894/C894*100-100)</f>
        <v>61.944418473662978</v>
      </c>
      <c r="J894" s="19">
        <f>IF(ISERROR(F894/E894),0,F894/E894*100)</f>
        <v>238.43225679520347</v>
      </c>
      <c r="K894" s="19">
        <f>IF(ISERROR(F894/D894),0,F894/D894*100)</f>
        <v>100</v>
      </c>
    </row>
    <row r="895" spans="1:11">
      <c r="A895" s="23" t="s">
        <v>26</v>
      </c>
      <c r="B895" s="17" t="s">
        <v>27</v>
      </c>
      <c r="C895" s="18">
        <v>6577905</v>
      </c>
      <c r="D895" s="18">
        <v>10652550</v>
      </c>
      <c r="E895" s="18">
        <v>4467747</v>
      </c>
      <c r="F895" s="18">
        <v>10652550</v>
      </c>
      <c r="G895" s="18">
        <f>F895-C895</f>
        <v>4074645</v>
      </c>
      <c r="H895" s="18">
        <f>E895-F895</f>
        <v>-6184803</v>
      </c>
      <c r="I895" s="19">
        <f>IF(ISERROR(F895/C895),0,F895/C895*100-100)</f>
        <v>61.944418473662978</v>
      </c>
      <c r="J895" s="19">
        <f>IF(ISERROR(F895/E895),0,F895/E895*100)</f>
        <v>238.43225679520347</v>
      </c>
      <c r="K895" s="19">
        <f>IF(ISERROR(F895/D895),0,F895/D895*100)</f>
        <v>100</v>
      </c>
    </row>
    <row r="896" spans="1:11">
      <c r="A896" s="16" t="s">
        <v>28</v>
      </c>
      <c r="B896" s="17" t="s">
        <v>29</v>
      </c>
      <c r="C896" s="18">
        <v>4772439.1100000003</v>
      </c>
      <c r="D896" s="18">
        <v>12097742</v>
      </c>
      <c r="E896" s="18">
        <v>5450365</v>
      </c>
      <c r="F896" s="18">
        <v>8757498.5199999996</v>
      </c>
      <c r="G896" s="18">
        <f>F896-C896</f>
        <v>3985059.4099999992</v>
      </c>
      <c r="H896" s="18">
        <f>E896-F896</f>
        <v>-3307133.5199999996</v>
      </c>
      <c r="I896" s="19">
        <f>IF(ISERROR(F896/C896),0,F896/C896*100-100)</f>
        <v>83.501524443755528</v>
      </c>
      <c r="J896" s="19">
        <f>IF(ISERROR(F896/E896),0,F896/E896*100)</f>
        <v>160.67728528272875</v>
      </c>
      <c r="K896" s="19">
        <f>IF(ISERROR(F896/D896),0,F896/D896*100)</f>
        <v>72.389529550225149</v>
      </c>
    </row>
    <row r="897" spans="1:11">
      <c r="A897" s="22" t="s">
        <v>30</v>
      </c>
      <c r="B897" s="17" t="s">
        <v>31</v>
      </c>
      <c r="C897" s="18">
        <v>4732947.83</v>
      </c>
      <c r="D897" s="18">
        <v>12000176</v>
      </c>
      <c r="E897" s="18">
        <v>5393913</v>
      </c>
      <c r="F897" s="18">
        <v>8708558.4199999999</v>
      </c>
      <c r="G897" s="18">
        <f>F897-C897</f>
        <v>3975610.59</v>
      </c>
      <c r="H897" s="18">
        <f>E897-F897</f>
        <v>-3314645.42</v>
      </c>
      <c r="I897" s="19">
        <f>IF(ISERROR(F897/C897),0,F897/C897*100-100)</f>
        <v>83.99861424206739</v>
      </c>
      <c r="J897" s="19">
        <f>IF(ISERROR(F897/E897),0,F897/E897*100)</f>
        <v>161.45159219290338</v>
      </c>
      <c r="K897" s="19">
        <f>IF(ISERROR(F897/D897),0,F897/D897*100)</f>
        <v>72.570255802914886</v>
      </c>
    </row>
    <row r="898" spans="1:11">
      <c r="A898" s="23" t="s">
        <v>32</v>
      </c>
      <c r="B898" s="17" t="s">
        <v>33</v>
      </c>
      <c r="C898" s="18">
        <v>3918489.83</v>
      </c>
      <c r="D898" s="18">
        <v>8490726</v>
      </c>
      <c r="E898" s="18">
        <v>4882320</v>
      </c>
      <c r="F898" s="18">
        <v>5336902.42</v>
      </c>
      <c r="G898" s="18">
        <f>F898-C898</f>
        <v>1418412.5899999999</v>
      </c>
      <c r="H898" s="18">
        <f>E898-F898</f>
        <v>-454582.41999999993</v>
      </c>
      <c r="I898" s="19">
        <f>IF(ISERROR(F898/C898),0,F898/C898*100-100)</f>
        <v>36.197939806826042</v>
      </c>
      <c r="J898" s="19">
        <f>IF(ISERROR(F898/E898),0,F898/E898*100)</f>
        <v>109.31078708482853</v>
      </c>
      <c r="K898" s="19">
        <f>IF(ISERROR(F898/D898),0,F898/D898*100)</f>
        <v>62.855666523687134</v>
      </c>
    </row>
    <row r="899" spans="1:11">
      <c r="A899" s="24" t="s">
        <v>34</v>
      </c>
      <c r="B899" s="17" t="s">
        <v>35</v>
      </c>
      <c r="C899" s="18">
        <v>3276081.97</v>
      </c>
      <c r="D899" s="18">
        <v>7028135</v>
      </c>
      <c r="E899" s="18">
        <v>4103877</v>
      </c>
      <c r="F899" s="18">
        <v>4297940.5199999996</v>
      </c>
      <c r="G899" s="18">
        <f>F899-C899</f>
        <v>1021858.5499999993</v>
      </c>
      <c r="H899" s="18">
        <f>E899-F899</f>
        <v>-194063.51999999955</v>
      </c>
      <c r="I899" s="19">
        <f>IF(ISERROR(F899/C899),0,F899/C899*100-100)</f>
        <v>31.191482977454285</v>
      </c>
      <c r="J899" s="19">
        <f>IF(ISERROR(F899/E899),0,F899/E899*100)</f>
        <v>104.72878500013523</v>
      </c>
      <c r="K899" s="19">
        <f>IF(ISERROR(F899/D899),0,F899/D899*100)</f>
        <v>61.153357469655887</v>
      </c>
    </row>
    <row r="900" spans="1:11">
      <c r="A900" s="24" t="s">
        <v>36</v>
      </c>
      <c r="B900" s="17" t="s">
        <v>37</v>
      </c>
      <c r="C900" s="18">
        <v>642407.86</v>
      </c>
      <c r="D900" s="18">
        <v>1462591</v>
      </c>
      <c r="E900" s="18">
        <v>778443</v>
      </c>
      <c r="F900" s="18">
        <v>1038961.9</v>
      </c>
      <c r="G900" s="18">
        <f>F900-C900</f>
        <v>396554.04000000004</v>
      </c>
      <c r="H900" s="18">
        <f>E900-F900</f>
        <v>-260518.90000000002</v>
      </c>
      <c r="I900" s="19">
        <f>IF(ISERROR(F900/C900),0,F900/C900*100-100)</f>
        <v>61.729325665473652</v>
      </c>
      <c r="J900" s="19">
        <f>IF(ISERROR(F900/E900),0,F900/E900*100)</f>
        <v>133.46666358358931</v>
      </c>
      <c r="K900" s="19">
        <f>IF(ISERROR(F900/D900),0,F900/D900*100)</f>
        <v>71.035709914801885</v>
      </c>
    </row>
    <row r="901" spans="1:11">
      <c r="A901" s="25" t="s">
        <v>38</v>
      </c>
      <c r="B901" s="17" t="s">
        <v>39</v>
      </c>
      <c r="C901" s="18">
        <v>2104.88</v>
      </c>
      <c r="D901" s="18">
        <v>0</v>
      </c>
      <c r="E901" s="18">
        <v>0</v>
      </c>
      <c r="F901" s="18">
        <v>5410.39</v>
      </c>
      <c r="G901" s="18">
        <f>F901-C901</f>
        <v>3305.51</v>
      </c>
      <c r="H901" s="18">
        <f>E901-F901</f>
        <v>-5410.39</v>
      </c>
      <c r="I901" s="19">
        <f>IF(ISERROR(F901/C901),0,F901/C901*100-100)</f>
        <v>157.04030633575309</v>
      </c>
      <c r="J901" s="19">
        <f>IF(ISERROR(F901/E901),0,F901/E901*100)</f>
        <v>0</v>
      </c>
      <c r="K901" s="19">
        <f>IF(ISERROR(F901/D901),0,F901/D901*100)</f>
        <v>0</v>
      </c>
    </row>
    <row r="902" spans="1:11">
      <c r="A902" s="23" t="s">
        <v>40</v>
      </c>
      <c r="B902" s="17" t="s">
        <v>41</v>
      </c>
      <c r="C902" s="18">
        <v>65694</v>
      </c>
      <c r="D902" s="18">
        <v>142854</v>
      </c>
      <c r="E902" s="18">
        <v>71040</v>
      </c>
      <c r="F902" s="18">
        <v>115700</v>
      </c>
      <c r="G902" s="18">
        <f>F902-C902</f>
        <v>50006</v>
      </c>
      <c r="H902" s="18">
        <f>E902-F902</f>
        <v>-44660</v>
      </c>
      <c r="I902" s="19">
        <f>IF(ISERROR(F902/C902),0,F902/C902*100-100)</f>
        <v>76.119584741376684</v>
      </c>
      <c r="J902" s="19">
        <f>IF(ISERROR(F902/E902),0,F902/E902*100)</f>
        <v>162.86599099099101</v>
      </c>
      <c r="K902" s="19">
        <f>IF(ISERROR(F902/D902),0,F902/D902*100)</f>
        <v>80.991781819200028</v>
      </c>
    </row>
    <row r="903" spans="1:11">
      <c r="A903" s="24" t="s">
        <v>42</v>
      </c>
      <c r="B903" s="17" t="s">
        <v>43</v>
      </c>
      <c r="C903" s="18">
        <v>65694</v>
      </c>
      <c r="D903" s="18">
        <v>124100</v>
      </c>
      <c r="E903" s="18">
        <v>71040</v>
      </c>
      <c r="F903" s="18">
        <v>114020</v>
      </c>
      <c r="G903" s="18">
        <f>F903-C903</f>
        <v>48326</v>
      </c>
      <c r="H903" s="18">
        <f>E903-F903</f>
        <v>-42980</v>
      </c>
      <c r="I903" s="19">
        <f>IF(ISERROR(F903/C903),0,F903/C903*100-100)</f>
        <v>73.56227357140682</v>
      </c>
      <c r="J903" s="19">
        <f>IF(ISERROR(F903/E903),0,F903/E903*100)</f>
        <v>160.50112612612614</v>
      </c>
      <c r="K903" s="19">
        <f>IF(ISERROR(F903/D903),0,F903/D903*100)</f>
        <v>91.877518130539897</v>
      </c>
    </row>
    <row r="904" spans="1:11">
      <c r="A904" s="24" t="s">
        <v>44</v>
      </c>
      <c r="B904" s="17" t="s">
        <v>45</v>
      </c>
      <c r="C904" s="18">
        <v>0</v>
      </c>
      <c r="D904" s="18">
        <v>18754</v>
      </c>
      <c r="E904" s="18">
        <v>0</v>
      </c>
      <c r="F904" s="18">
        <v>1680</v>
      </c>
      <c r="G904" s="18">
        <f>F904-C904</f>
        <v>1680</v>
      </c>
      <c r="H904" s="18">
        <f>E904-F904</f>
        <v>-1680</v>
      </c>
      <c r="I904" s="19">
        <f>IF(ISERROR(F904/C904),0,F904/C904*100-100)</f>
        <v>0</v>
      </c>
      <c r="J904" s="19">
        <f>IF(ISERROR(F904/E904),0,F904/E904*100)</f>
        <v>0</v>
      </c>
      <c r="K904" s="19">
        <f>IF(ISERROR(F904/D904),0,F904/D904*100)</f>
        <v>8.958088941025915</v>
      </c>
    </row>
    <row r="905" spans="1:11" ht="25.5">
      <c r="A905" s="23" t="s">
        <v>46</v>
      </c>
      <c r="B905" s="17" t="s">
        <v>47</v>
      </c>
      <c r="C905" s="18">
        <v>748764</v>
      </c>
      <c r="D905" s="18">
        <v>3366596</v>
      </c>
      <c r="E905" s="18">
        <v>440553</v>
      </c>
      <c r="F905" s="18">
        <v>3255956</v>
      </c>
      <c r="G905" s="18">
        <f>F905-C905</f>
        <v>2507192</v>
      </c>
      <c r="H905" s="18">
        <f>E905-F905</f>
        <v>-2815403</v>
      </c>
      <c r="I905" s="19">
        <f>IF(ISERROR(F905/C905),0,F905/C905*100-100)</f>
        <v>334.84408972653597</v>
      </c>
      <c r="J905" s="19">
        <f>IF(ISERROR(F905/E905),0,F905/E905*100)</f>
        <v>739.06113452864929</v>
      </c>
      <c r="K905" s="19">
        <f>IF(ISERROR(F905/D905),0,F905/D905*100)</f>
        <v>96.713594384357364</v>
      </c>
    </row>
    <row r="906" spans="1:11" ht="25.5">
      <c r="A906" s="24" t="s">
        <v>158</v>
      </c>
      <c r="B906" s="17" t="s">
        <v>159</v>
      </c>
      <c r="C906" s="18">
        <v>748764</v>
      </c>
      <c r="D906" s="18">
        <v>3366596</v>
      </c>
      <c r="E906" s="18">
        <v>440553</v>
      </c>
      <c r="F906" s="18">
        <v>3255956</v>
      </c>
      <c r="G906" s="18">
        <f>F906-C906</f>
        <v>2507192</v>
      </c>
      <c r="H906" s="18">
        <f>E906-F906</f>
        <v>-2815403</v>
      </c>
      <c r="I906" s="19">
        <f>IF(ISERROR(F906/C906),0,F906/C906*100-100)</f>
        <v>334.84408972653597</v>
      </c>
      <c r="J906" s="19">
        <f>IF(ISERROR(F906/E906),0,F906/E906*100)</f>
        <v>739.06113452864929</v>
      </c>
      <c r="K906" s="19">
        <f>IF(ISERROR(F906/D906),0,F906/D906*100)</f>
        <v>96.713594384357364</v>
      </c>
    </row>
    <row r="907" spans="1:11" ht="25.5">
      <c r="A907" s="25" t="s">
        <v>160</v>
      </c>
      <c r="B907" s="17" t="s">
        <v>161</v>
      </c>
      <c r="C907" s="18">
        <v>314330</v>
      </c>
      <c r="D907" s="18">
        <v>2640903</v>
      </c>
      <c r="E907" s="18">
        <v>0</v>
      </c>
      <c r="F907" s="18">
        <v>2636736</v>
      </c>
      <c r="G907" s="18">
        <f>F907-C907</f>
        <v>2322406</v>
      </c>
      <c r="H907" s="18">
        <f>E907-F907</f>
        <v>-2636736</v>
      </c>
      <c r="I907" s="19">
        <f>IF(ISERROR(F907/C907),0,F907/C907*100-100)</f>
        <v>738.84325390513152</v>
      </c>
      <c r="J907" s="19">
        <f>IF(ISERROR(F907/E907),0,F907/E907*100)</f>
        <v>0</v>
      </c>
      <c r="K907" s="19">
        <f>IF(ISERROR(F907/D907),0,F907/D907*100)</f>
        <v>99.842213061214295</v>
      </c>
    </row>
    <row r="908" spans="1:11" ht="38.25">
      <c r="A908" s="25" t="s">
        <v>162</v>
      </c>
      <c r="B908" s="17" t="s">
        <v>163</v>
      </c>
      <c r="C908" s="18">
        <v>434434</v>
      </c>
      <c r="D908" s="18">
        <v>725693</v>
      </c>
      <c r="E908" s="18">
        <v>440553</v>
      </c>
      <c r="F908" s="18">
        <v>619220</v>
      </c>
      <c r="G908" s="18">
        <f>F908-C908</f>
        <v>184786</v>
      </c>
      <c r="H908" s="18">
        <f>E908-F908</f>
        <v>-178667</v>
      </c>
      <c r="I908" s="19">
        <f>IF(ISERROR(F908/C908),0,F908/C908*100-100)</f>
        <v>42.534884470368354</v>
      </c>
      <c r="J908" s="19">
        <f>IF(ISERROR(F908/E908),0,F908/E908*100)</f>
        <v>140.55516589377442</v>
      </c>
      <c r="K908" s="19">
        <f>IF(ISERROR(F908/D908),0,F908/D908*100)</f>
        <v>85.328093284625879</v>
      </c>
    </row>
    <row r="909" spans="1:11">
      <c r="A909" s="22" t="s">
        <v>54</v>
      </c>
      <c r="B909" s="17" t="s">
        <v>55</v>
      </c>
      <c r="C909" s="18">
        <v>39491.279999999999</v>
      </c>
      <c r="D909" s="18">
        <v>97566</v>
      </c>
      <c r="E909" s="18">
        <v>56452</v>
      </c>
      <c r="F909" s="18">
        <v>48940.1</v>
      </c>
      <c r="G909" s="18">
        <f>F909-C909</f>
        <v>9448.82</v>
      </c>
      <c r="H909" s="18">
        <f>E909-F909</f>
        <v>7511.9000000000015</v>
      </c>
      <c r="I909" s="19">
        <f>IF(ISERROR(F909/C909),0,F909/C909*100-100)</f>
        <v>23.926345259004009</v>
      </c>
      <c r="J909" s="19">
        <f>IF(ISERROR(F909/E909),0,F909/E909*100)</f>
        <v>86.693296960249413</v>
      </c>
      <c r="K909" s="19">
        <f>IF(ISERROR(F909/D909),0,F909/D909*100)</f>
        <v>50.161019207510819</v>
      </c>
    </row>
    <row r="910" spans="1:11">
      <c r="A910" s="23" t="s">
        <v>56</v>
      </c>
      <c r="B910" s="17" t="s">
        <v>57</v>
      </c>
      <c r="C910" s="18">
        <v>39491.279999999999</v>
      </c>
      <c r="D910" s="18">
        <v>97566</v>
      </c>
      <c r="E910" s="18">
        <v>56452</v>
      </c>
      <c r="F910" s="18">
        <v>48940.1</v>
      </c>
      <c r="G910" s="18">
        <f>F910-C910</f>
        <v>9448.82</v>
      </c>
      <c r="H910" s="18">
        <f>E910-F910</f>
        <v>7511.9000000000015</v>
      </c>
      <c r="I910" s="19">
        <f>IF(ISERROR(F910/C910),0,F910/C910*100-100)</f>
        <v>23.926345259004009</v>
      </c>
      <c r="J910" s="19">
        <f>IF(ISERROR(F910/E910),0,F910/E910*100)</f>
        <v>86.693296960249413</v>
      </c>
      <c r="K910" s="19">
        <f>IF(ISERROR(F910/D910),0,F910/D910*100)</f>
        <v>50.161019207510819</v>
      </c>
    </row>
    <row r="911" spans="1:11">
      <c r="A911" s="16"/>
      <c r="B911" s="17" t="s">
        <v>58</v>
      </c>
      <c r="C911" s="18">
        <v>2370047.0299999998</v>
      </c>
      <c r="D911" s="18">
        <v>-53371</v>
      </c>
      <c r="E911" s="18">
        <v>0</v>
      </c>
      <c r="F911" s="18">
        <v>2663524.54</v>
      </c>
      <c r="G911" s="18">
        <f>F911-C911</f>
        <v>293477.51000000024</v>
      </c>
      <c r="H911" s="18">
        <f>E911-F911</f>
        <v>-2663524.54</v>
      </c>
      <c r="I911" s="19">
        <f>IF(ISERROR(F911/C911),0,F911/C911*100-100)</f>
        <v>12.382771577321833</v>
      </c>
      <c r="J911" s="19">
        <f>IF(ISERROR(F911/E911),0,F911/E911*100)</f>
        <v>0</v>
      </c>
      <c r="K911" s="19">
        <f>IF(ISERROR(F911/D911),0,F911/D911*100)</f>
        <v>-4990.583912611718</v>
      </c>
    </row>
    <row r="912" spans="1:11">
      <c r="A912" s="16" t="s">
        <v>59</v>
      </c>
      <c r="B912" s="17" t="s">
        <v>60</v>
      </c>
      <c r="C912" s="18">
        <v>-2370047.0299999998</v>
      </c>
      <c r="D912" s="18">
        <v>53371</v>
      </c>
      <c r="E912" s="18">
        <v>0</v>
      </c>
      <c r="F912" s="18">
        <v>-2663524.54</v>
      </c>
      <c r="G912" s="18">
        <f>F912-C912</f>
        <v>-293477.51000000024</v>
      </c>
      <c r="H912" s="18">
        <f>E912-F912</f>
        <v>2663524.54</v>
      </c>
      <c r="I912" s="19">
        <f>IF(ISERROR(F912/C912),0,F912/C912*100-100)</f>
        <v>12.382771577321833</v>
      </c>
      <c r="J912" s="19">
        <f>IF(ISERROR(F912/E912),0,F912/E912*100)</f>
        <v>0</v>
      </c>
      <c r="K912" s="19">
        <f>IF(ISERROR(F912/D912),0,F912/D912*100)</f>
        <v>-4990.583912611718</v>
      </c>
    </row>
    <row r="913" spans="1:11">
      <c r="A913" s="22" t="s">
        <v>61</v>
      </c>
      <c r="B913" s="17" t="s">
        <v>62</v>
      </c>
      <c r="C913" s="18">
        <v>-2370047.0299999998</v>
      </c>
      <c r="D913" s="18">
        <v>53371</v>
      </c>
      <c r="E913" s="18">
        <v>0</v>
      </c>
      <c r="F913" s="18">
        <v>-2663524.54</v>
      </c>
      <c r="G913" s="18">
        <f>F913-C913</f>
        <v>-293477.51000000024</v>
      </c>
      <c r="H913" s="18">
        <f>E913-F913</f>
        <v>2663524.54</v>
      </c>
      <c r="I913" s="19">
        <f>IF(ISERROR(F913/C913),0,F913/C913*100-100)</f>
        <v>12.382771577321833</v>
      </c>
      <c r="J913" s="19">
        <f>IF(ISERROR(F913/E913),0,F913/E913*100)</f>
        <v>0</v>
      </c>
      <c r="K913" s="19">
        <f>IF(ISERROR(F913/D913),0,F913/D913*100)</f>
        <v>-4990.583912611718</v>
      </c>
    </row>
    <row r="914" spans="1:11" ht="25.5">
      <c r="A914" s="23" t="s">
        <v>140</v>
      </c>
      <c r="B914" s="17" t="s">
        <v>141</v>
      </c>
      <c r="C914" s="18">
        <v>-81201.490000000005</v>
      </c>
      <c r="D914" s="18">
        <v>53371</v>
      </c>
      <c r="E914" s="18">
        <v>0</v>
      </c>
      <c r="F914" s="18">
        <v>-53370.23</v>
      </c>
      <c r="G914" s="18">
        <f>F914-C914</f>
        <v>27831.260000000002</v>
      </c>
      <c r="H914" s="18">
        <f>E914-F914</f>
        <v>53370.23</v>
      </c>
      <c r="I914" s="19">
        <f>IF(ISERROR(F914/C914),0,F914/C914*100-100)</f>
        <v>-34.27432181355293</v>
      </c>
      <c r="J914" s="19">
        <f>IF(ISERROR(F914/E914),0,F914/E914*100)</f>
        <v>0</v>
      </c>
      <c r="K914" s="19">
        <f>IF(ISERROR(F914/D914),0,F914/D914*100)</f>
        <v>-99.99855726892882</v>
      </c>
    </row>
    <row r="915" spans="1:11">
      <c r="A915" s="36" t="s">
        <v>531</v>
      </c>
      <c r="B915" s="28" t="s">
        <v>532</v>
      </c>
      <c r="C915" s="29"/>
      <c r="D915" s="29"/>
      <c r="E915" s="29"/>
      <c r="F915" s="29"/>
      <c r="G915" s="29"/>
      <c r="H915" s="29"/>
      <c r="I915" s="30"/>
      <c r="J915" s="30"/>
      <c r="K915" s="30"/>
    </row>
    <row r="916" spans="1:11">
      <c r="A916" s="16" t="s">
        <v>20</v>
      </c>
      <c r="B916" s="17" t="s">
        <v>21</v>
      </c>
      <c r="C916" s="18">
        <v>100067</v>
      </c>
      <c r="D916" s="18">
        <v>100067</v>
      </c>
      <c r="E916" s="18">
        <v>75906</v>
      </c>
      <c r="F916" s="18">
        <v>100067</v>
      </c>
      <c r="G916" s="18">
        <f>F916-C916</f>
        <v>0</v>
      </c>
      <c r="H916" s="18">
        <f>E916-F916</f>
        <v>-24161</v>
      </c>
      <c r="I916" s="19">
        <f>IF(ISERROR(F916/C916),0,F916/C916*100-100)</f>
        <v>0</v>
      </c>
      <c r="J916" s="19">
        <f>IF(ISERROR(F916/E916),0,F916/E916*100)</f>
        <v>131.83015835375335</v>
      </c>
      <c r="K916" s="19">
        <f>IF(ISERROR(F916/D916),0,F916/D916*100)</f>
        <v>100</v>
      </c>
    </row>
    <row r="917" spans="1:11">
      <c r="A917" s="22" t="s">
        <v>24</v>
      </c>
      <c r="B917" s="17" t="s">
        <v>25</v>
      </c>
      <c r="C917" s="18">
        <v>100067</v>
      </c>
      <c r="D917" s="18">
        <v>100067</v>
      </c>
      <c r="E917" s="18">
        <v>75906</v>
      </c>
      <c r="F917" s="18">
        <v>100067</v>
      </c>
      <c r="G917" s="18">
        <f>F917-C917</f>
        <v>0</v>
      </c>
      <c r="H917" s="18">
        <f>E917-F917</f>
        <v>-24161</v>
      </c>
      <c r="I917" s="19">
        <f>IF(ISERROR(F917/C917),0,F917/C917*100-100)</f>
        <v>0</v>
      </c>
      <c r="J917" s="19">
        <f>IF(ISERROR(F917/E917),0,F917/E917*100)</f>
        <v>131.83015835375335</v>
      </c>
      <c r="K917" s="19">
        <f>IF(ISERROR(F917/D917),0,F917/D917*100)</f>
        <v>100</v>
      </c>
    </row>
    <row r="918" spans="1:11">
      <c r="A918" s="23" t="s">
        <v>26</v>
      </c>
      <c r="B918" s="17" t="s">
        <v>27</v>
      </c>
      <c r="C918" s="18">
        <v>100067</v>
      </c>
      <c r="D918" s="18">
        <v>100067</v>
      </c>
      <c r="E918" s="18">
        <v>75906</v>
      </c>
      <c r="F918" s="18">
        <v>100067</v>
      </c>
      <c r="G918" s="18">
        <f>F918-C918</f>
        <v>0</v>
      </c>
      <c r="H918" s="18">
        <f>E918-F918</f>
        <v>-24161</v>
      </c>
      <c r="I918" s="19">
        <f>IF(ISERROR(F918/C918),0,F918/C918*100-100)</f>
        <v>0</v>
      </c>
      <c r="J918" s="19">
        <f>IF(ISERROR(F918/E918),0,F918/E918*100)</f>
        <v>131.83015835375335</v>
      </c>
      <c r="K918" s="19">
        <f>IF(ISERROR(F918/D918),0,F918/D918*100)</f>
        <v>100</v>
      </c>
    </row>
    <row r="919" spans="1:11">
      <c r="A919" s="16" t="s">
        <v>28</v>
      </c>
      <c r="B919" s="17" t="s">
        <v>29</v>
      </c>
      <c r="C919" s="18">
        <v>67349.09</v>
      </c>
      <c r="D919" s="18">
        <v>100067</v>
      </c>
      <c r="E919" s="18">
        <v>75906</v>
      </c>
      <c r="F919" s="18">
        <v>74062.95</v>
      </c>
      <c r="G919" s="18">
        <f>F919-C919</f>
        <v>6713.8600000000006</v>
      </c>
      <c r="H919" s="18">
        <f>E919-F919</f>
        <v>1843.0500000000029</v>
      </c>
      <c r="I919" s="19">
        <f>IF(ISERROR(F919/C919),0,F919/C919*100-100)</f>
        <v>9.9687464225574445</v>
      </c>
      <c r="J919" s="19">
        <f>IF(ISERROR(F919/E919),0,F919/E919*100)</f>
        <v>97.571931072642471</v>
      </c>
      <c r="K919" s="19">
        <f>IF(ISERROR(F919/D919),0,F919/D919*100)</f>
        <v>74.013361048097764</v>
      </c>
    </row>
    <row r="920" spans="1:11">
      <c r="A920" s="22" t="s">
        <v>30</v>
      </c>
      <c r="B920" s="17" t="s">
        <v>31</v>
      </c>
      <c r="C920" s="18">
        <v>67349.09</v>
      </c>
      <c r="D920" s="18">
        <v>100067</v>
      </c>
      <c r="E920" s="18">
        <v>75906</v>
      </c>
      <c r="F920" s="18">
        <v>74062.95</v>
      </c>
      <c r="G920" s="18">
        <f>F920-C920</f>
        <v>6713.8600000000006</v>
      </c>
      <c r="H920" s="18">
        <f>E920-F920</f>
        <v>1843.0500000000029</v>
      </c>
      <c r="I920" s="19">
        <f>IF(ISERROR(F920/C920),0,F920/C920*100-100)</f>
        <v>9.9687464225574445</v>
      </c>
      <c r="J920" s="19">
        <f>IF(ISERROR(F920/E920),0,F920/E920*100)</f>
        <v>97.571931072642471</v>
      </c>
      <c r="K920" s="19">
        <f>IF(ISERROR(F920/D920),0,F920/D920*100)</f>
        <v>74.013361048097764</v>
      </c>
    </row>
    <row r="921" spans="1:11">
      <c r="A921" s="23" t="s">
        <v>32</v>
      </c>
      <c r="B921" s="17" t="s">
        <v>33</v>
      </c>
      <c r="C921" s="18">
        <v>67349.09</v>
      </c>
      <c r="D921" s="18">
        <v>100067</v>
      </c>
      <c r="E921" s="18">
        <v>75906</v>
      </c>
      <c r="F921" s="18">
        <v>74062.95</v>
      </c>
      <c r="G921" s="18">
        <f>F921-C921</f>
        <v>6713.8600000000006</v>
      </c>
      <c r="H921" s="18">
        <f>E921-F921</f>
        <v>1843.0500000000029</v>
      </c>
      <c r="I921" s="19">
        <f>IF(ISERROR(F921/C921),0,F921/C921*100-100)</f>
        <v>9.9687464225574445</v>
      </c>
      <c r="J921" s="19">
        <f>IF(ISERROR(F921/E921),0,F921/E921*100)</f>
        <v>97.571931072642471</v>
      </c>
      <c r="K921" s="19">
        <f>IF(ISERROR(F921/D921),0,F921/D921*100)</f>
        <v>74.013361048097764</v>
      </c>
    </row>
    <row r="922" spans="1:11">
      <c r="A922" s="24" t="s">
        <v>34</v>
      </c>
      <c r="B922" s="17" t="s">
        <v>35</v>
      </c>
      <c r="C922" s="18">
        <v>54666.35</v>
      </c>
      <c r="D922" s="18">
        <v>80541</v>
      </c>
      <c r="E922" s="18">
        <v>60406</v>
      </c>
      <c r="F922" s="18">
        <v>54536.95</v>
      </c>
      <c r="G922" s="18">
        <f>F922-C922</f>
        <v>-129.40000000000146</v>
      </c>
      <c r="H922" s="18">
        <f>E922-F922</f>
        <v>5869.0500000000029</v>
      </c>
      <c r="I922" s="19">
        <f>IF(ISERROR(F922/C922),0,F922/C922*100-100)</f>
        <v>-0.23670868825155367</v>
      </c>
      <c r="J922" s="19">
        <f>IF(ISERROR(F922/E922),0,F922/E922*100)</f>
        <v>90.283994967387343</v>
      </c>
      <c r="K922" s="19">
        <f>IF(ISERROR(F922/D922),0,F922/D922*100)</f>
        <v>67.713276467885919</v>
      </c>
    </row>
    <row r="923" spans="1:11">
      <c r="A923" s="24" t="s">
        <v>36</v>
      </c>
      <c r="B923" s="17" t="s">
        <v>37</v>
      </c>
      <c r="C923" s="18">
        <v>12682.74</v>
      </c>
      <c r="D923" s="18">
        <v>19526</v>
      </c>
      <c r="E923" s="18">
        <v>15500</v>
      </c>
      <c r="F923" s="18">
        <v>19526</v>
      </c>
      <c r="G923" s="18">
        <f>F923-C923</f>
        <v>6843.26</v>
      </c>
      <c r="H923" s="18">
        <f>E923-F923</f>
        <v>-4026</v>
      </c>
      <c r="I923" s="19">
        <f>IF(ISERROR(F923/C923),0,F923/C923*100-100)</f>
        <v>53.95726790898496</v>
      </c>
      <c r="J923" s="19">
        <f>IF(ISERROR(F923/E923),0,F923/E923*100)</f>
        <v>125.97419354838711</v>
      </c>
      <c r="K923" s="19">
        <f>IF(ISERROR(F923/D923),0,F923/D923*100)</f>
        <v>100</v>
      </c>
    </row>
    <row r="924" spans="1:11">
      <c r="A924" s="16"/>
      <c r="B924" s="17" t="s">
        <v>58</v>
      </c>
      <c r="C924" s="18">
        <v>32717.91</v>
      </c>
      <c r="D924" s="18">
        <v>0</v>
      </c>
      <c r="E924" s="18">
        <v>0</v>
      </c>
      <c r="F924" s="18">
        <v>26004.05</v>
      </c>
      <c r="G924" s="18">
        <f>F924-C924</f>
        <v>-6713.8600000000006</v>
      </c>
      <c r="H924" s="18">
        <f>E924-F924</f>
        <v>-26004.05</v>
      </c>
      <c r="I924" s="19">
        <f>IF(ISERROR(F924/C924),0,F924/C924*100-100)</f>
        <v>-20.520442778893894</v>
      </c>
      <c r="J924" s="19">
        <f>IF(ISERROR(F924/E924),0,F924/E924*100)</f>
        <v>0</v>
      </c>
      <c r="K924" s="19">
        <f>IF(ISERROR(F924/D924),0,F924/D924*100)</f>
        <v>0</v>
      </c>
    </row>
    <row r="925" spans="1:11">
      <c r="A925" s="16" t="s">
        <v>59</v>
      </c>
      <c r="B925" s="17" t="s">
        <v>60</v>
      </c>
      <c r="C925" s="18">
        <v>-32717.91</v>
      </c>
      <c r="D925" s="18">
        <v>0</v>
      </c>
      <c r="E925" s="18">
        <v>0</v>
      </c>
      <c r="F925" s="18">
        <v>-26004.05</v>
      </c>
      <c r="G925" s="18">
        <f>F925-C925</f>
        <v>6713.8600000000006</v>
      </c>
      <c r="H925" s="18">
        <f>E925-F925</f>
        <v>26004.05</v>
      </c>
      <c r="I925" s="19">
        <f>IF(ISERROR(F925/C925),0,F925/C925*100-100)</f>
        <v>-20.520442778893894</v>
      </c>
      <c r="J925" s="19">
        <f>IF(ISERROR(F925/E925),0,F925/E925*100)</f>
        <v>0</v>
      </c>
      <c r="K925" s="19">
        <f>IF(ISERROR(F925/D925),0,F925/D925*100)</f>
        <v>0</v>
      </c>
    </row>
    <row r="926" spans="1:11">
      <c r="A926" s="22" t="s">
        <v>61</v>
      </c>
      <c r="B926" s="17" t="s">
        <v>62</v>
      </c>
      <c r="C926" s="18">
        <v>-32717.91</v>
      </c>
      <c r="D926" s="18">
        <v>0</v>
      </c>
      <c r="E926" s="18">
        <v>0</v>
      </c>
      <c r="F926" s="18">
        <v>-26004.05</v>
      </c>
      <c r="G926" s="18">
        <f>F926-C926</f>
        <v>6713.8600000000006</v>
      </c>
      <c r="H926" s="18">
        <f>E926-F926</f>
        <v>26004.05</v>
      </c>
      <c r="I926" s="19">
        <f>IF(ISERROR(F926/C926),0,F926/C926*100-100)</f>
        <v>-20.520442778893894</v>
      </c>
      <c r="J926" s="19">
        <f>IF(ISERROR(F926/E926),0,F926/E926*100)</f>
        <v>0</v>
      </c>
      <c r="K926" s="19">
        <f>IF(ISERROR(F926/D926),0,F926/D926*100)</f>
        <v>0</v>
      </c>
    </row>
    <row r="927" spans="1:11">
      <c r="A927" s="36" t="s">
        <v>533</v>
      </c>
      <c r="B927" s="28" t="s">
        <v>534</v>
      </c>
      <c r="C927" s="29"/>
      <c r="D927" s="29"/>
      <c r="E927" s="29"/>
      <c r="F927" s="29"/>
      <c r="G927" s="29"/>
      <c r="H927" s="29"/>
      <c r="I927" s="30"/>
      <c r="J927" s="30"/>
      <c r="K927" s="30"/>
    </row>
    <row r="928" spans="1:11">
      <c r="A928" s="16" t="s">
        <v>20</v>
      </c>
      <c r="B928" s="17" t="s">
        <v>21</v>
      </c>
      <c r="C928" s="18">
        <v>1664827</v>
      </c>
      <c r="D928" s="18">
        <v>1952459</v>
      </c>
      <c r="E928" s="18">
        <v>1326746</v>
      </c>
      <c r="F928" s="18">
        <v>1955119</v>
      </c>
      <c r="G928" s="18">
        <f>F928-C928</f>
        <v>290292</v>
      </c>
      <c r="H928" s="18">
        <f>E928-F928</f>
        <v>-628373</v>
      </c>
      <c r="I928" s="19">
        <f>IF(ISERROR(F928/C928),0,F928/C928*100-100)</f>
        <v>17.436766703086874</v>
      </c>
      <c r="J928" s="19">
        <f>IF(ISERROR(F928/E928),0,F928/E928*100)</f>
        <v>147.36196679696039</v>
      </c>
      <c r="K928" s="19">
        <f>IF(ISERROR(F928/D928),0,F928/D928*100)</f>
        <v>100.13623845622365</v>
      </c>
    </row>
    <row r="929" spans="1:11">
      <c r="A929" s="22" t="s">
        <v>84</v>
      </c>
      <c r="B929" s="17" t="s">
        <v>85</v>
      </c>
      <c r="C929" s="18">
        <v>0</v>
      </c>
      <c r="D929" s="18">
        <v>0</v>
      </c>
      <c r="E929" s="18">
        <v>0</v>
      </c>
      <c r="F929" s="18">
        <v>2660</v>
      </c>
      <c r="G929" s="18">
        <f>F929-C929</f>
        <v>2660</v>
      </c>
      <c r="H929" s="18">
        <f>E929-F929</f>
        <v>-2660</v>
      </c>
      <c r="I929" s="19">
        <f>IF(ISERROR(F929/C929),0,F929/C929*100-100)</f>
        <v>0</v>
      </c>
      <c r="J929" s="19">
        <f>IF(ISERROR(F929/E929),0,F929/E929*100)</f>
        <v>0</v>
      </c>
      <c r="K929" s="19">
        <f>IF(ISERROR(F929/D929),0,F929/D929*100)</f>
        <v>0</v>
      </c>
    </row>
    <row r="930" spans="1:11" ht="25.5">
      <c r="A930" s="23" t="s">
        <v>148</v>
      </c>
      <c r="B930" s="17" t="s">
        <v>149</v>
      </c>
      <c r="C930" s="18">
        <v>0</v>
      </c>
      <c r="D930" s="18">
        <v>0</v>
      </c>
      <c r="E930" s="18">
        <v>0</v>
      </c>
      <c r="F930" s="18">
        <v>2660</v>
      </c>
      <c r="G930" s="18">
        <f>F930-C930</f>
        <v>2660</v>
      </c>
      <c r="H930" s="18">
        <f>E930-F930</f>
        <v>-2660</v>
      </c>
      <c r="I930" s="19">
        <f>IF(ISERROR(F930/C930),0,F930/C930*100-100)</f>
        <v>0</v>
      </c>
      <c r="J930" s="19">
        <f>IF(ISERROR(F930/E930),0,F930/E930*100)</f>
        <v>0</v>
      </c>
      <c r="K930" s="19">
        <f>IF(ISERROR(F930/D930),0,F930/D930*100)</f>
        <v>0</v>
      </c>
    </row>
    <row r="931" spans="1:11" ht="38.25">
      <c r="A931" s="24" t="s">
        <v>150</v>
      </c>
      <c r="B931" s="17" t="s">
        <v>151</v>
      </c>
      <c r="C931" s="18">
        <v>0</v>
      </c>
      <c r="D931" s="18">
        <v>0</v>
      </c>
      <c r="E931" s="18">
        <v>0</v>
      </c>
      <c r="F931" s="18">
        <v>2660</v>
      </c>
      <c r="G931" s="18">
        <f>F931-C931</f>
        <v>2660</v>
      </c>
      <c r="H931" s="18">
        <f>E931-F931</f>
        <v>-2660</v>
      </c>
      <c r="I931" s="19">
        <f>IF(ISERROR(F931/C931),0,F931/C931*100-100)</f>
        <v>0</v>
      </c>
      <c r="J931" s="19">
        <f>IF(ISERROR(F931/E931),0,F931/E931*100)</f>
        <v>0</v>
      </c>
      <c r="K931" s="19">
        <f>IF(ISERROR(F931/D931),0,F931/D931*100)</f>
        <v>0</v>
      </c>
    </row>
    <row r="932" spans="1:11" ht="89.25">
      <c r="A932" s="25" t="s">
        <v>447</v>
      </c>
      <c r="B932" s="17" t="s">
        <v>448</v>
      </c>
      <c r="C932" s="18">
        <v>0</v>
      </c>
      <c r="D932" s="18">
        <v>0</v>
      </c>
      <c r="E932" s="18">
        <v>0</v>
      </c>
      <c r="F932" s="18">
        <v>2660</v>
      </c>
      <c r="G932" s="18">
        <f>F932-C932</f>
        <v>2660</v>
      </c>
      <c r="H932" s="18">
        <f>E932-F932</f>
        <v>-2660</v>
      </c>
      <c r="I932" s="19">
        <f>IF(ISERROR(F932/C932),0,F932/C932*100-100)</f>
        <v>0</v>
      </c>
      <c r="J932" s="19">
        <f>IF(ISERROR(F932/E932),0,F932/E932*100)</f>
        <v>0</v>
      </c>
      <c r="K932" s="19">
        <f>IF(ISERROR(F932/D932),0,F932/D932*100)</f>
        <v>0</v>
      </c>
    </row>
    <row r="933" spans="1:11">
      <c r="A933" s="22" t="s">
        <v>24</v>
      </c>
      <c r="B933" s="17" t="s">
        <v>25</v>
      </c>
      <c r="C933" s="18">
        <v>1664827</v>
      </c>
      <c r="D933" s="18">
        <v>1952459</v>
      </c>
      <c r="E933" s="18">
        <v>1326746</v>
      </c>
      <c r="F933" s="18">
        <v>1952459</v>
      </c>
      <c r="G933" s="18">
        <f>F933-C933</f>
        <v>287632</v>
      </c>
      <c r="H933" s="18">
        <f>E933-F933</f>
        <v>-625713</v>
      </c>
      <c r="I933" s="19">
        <f>IF(ISERROR(F933/C933),0,F933/C933*100-100)</f>
        <v>17.276990341939438</v>
      </c>
      <c r="J933" s="19">
        <f>IF(ISERROR(F933/E933),0,F933/E933*100)</f>
        <v>147.16147627352939</v>
      </c>
      <c r="K933" s="19">
        <f>IF(ISERROR(F933/D933),0,F933/D933*100)</f>
        <v>100</v>
      </c>
    </row>
    <row r="934" spans="1:11">
      <c r="A934" s="23" t="s">
        <v>26</v>
      </c>
      <c r="B934" s="17" t="s">
        <v>27</v>
      </c>
      <c r="C934" s="18">
        <v>1664827</v>
      </c>
      <c r="D934" s="18">
        <v>1952459</v>
      </c>
      <c r="E934" s="18">
        <v>1326746</v>
      </c>
      <c r="F934" s="18">
        <v>1952459</v>
      </c>
      <c r="G934" s="18">
        <f>F934-C934</f>
        <v>287632</v>
      </c>
      <c r="H934" s="18">
        <f>E934-F934</f>
        <v>-625713</v>
      </c>
      <c r="I934" s="19">
        <f>IF(ISERROR(F934/C934),0,F934/C934*100-100)</f>
        <v>17.276990341939438</v>
      </c>
      <c r="J934" s="19">
        <f>IF(ISERROR(F934/E934),0,F934/E934*100)</f>
        <v>147.16147627352939</v>
      </c>
      <c r="K934" s="19">
        <f>IF(ISERROR(F934/D934),0,F934/D934*100)</f>
        <v>100</v>
      </c>
    </row>
    <row r="935" spans="1:11">
      <c r="A935" s="16" t="s">
        <v>28</v>
      </c>
      <c r="B935" s="17" t="s">
        <v>29</v>
      </c>
      <c r="C935" s="18">
        <v>1185569.6499999999</v>
      </c>
      <c r="D935" s="18">
        <v>1952459</v>
      </c>
      <c r="E935" s="18">
        <v>1326746</v>
      </c>
      <c r="F935" s="18">
        <v>1549299.48</v>
      </c>
      <c r="G935" s="18">
        <f>F935-C935</f>
        <v>363729.83000000007</v>
      </c>
      <c r="H935" s="18">
        <f>E935-F935</f>
        <v>-222553.47999999998</v>
      </c>
      <c r="I935" s="19">
        <f>IF(ISERROR(F935/C935),0,F935/C935*100-100)</f>
        <v>30.679752134343204</v>
      </c>
      <c r="J935" s="19">
        <f>IF(ISERROR(F935/E935),0,F935/E935*100)</f>
        <v>116.77438484834323</v>
      </c>
      <c r="K935" s="19">
        <f>IF(ISERROR(F935/D935),0,F935/D935*100)</f>
        <v>79.351191497491115</v>
      </c>
    </row>
    <row r="936" spans="1:11">
      <c r="A936" s="22" t="s">
        <v>30</v>
      </c>
      <c r="B936" s="17" t="s">
        <v>31</v>
      </c>
      <c r="C936" s="18">
        <v>1168012.69</v>
      </c>
      <c r="D936" s="18">
        <v>1903884</v>
      </c>
      <c r="E936" s="18">
        <v>1288171</v>
      </c>
      <c r="F936" s="18">
        <v>1524043.19</v>
      </c>
      <c r="G936" s="18">
        <f>F936-C936</f>
        <v>356030.5</v>
      </c>
      <c r="H936" s="18">
        <f>E936-F936</f>
        <v>-235872.18999999994</v>
      </c>
      <c r="I936" s="19">
        <f>IF(ISERROR(F936/C936),0,F936/C936*100-100)</f>
        <v>30.481732180495413</v>
      </c>
      <c r="J936" s="19">
        <f>IF(ISERROR(F936/E936),0,F936/E936*100)</f>
        <v>118.31062723815393</v>
      </c>
      <c r="K936" s="19">
        <f>IF(ISERROR(F936/D936),0,F936/D936*100)</f>
        <v>80.04916213382748</v>
      </c>
    </row>
    <row r="937" spans="1:11">
      <c r="A937" s="23" t="s">
        <v>32</v>
      </c>
      <c r="B937" s="17" t="s">
        <v>33</v>
      </c>
      <c r="C937" s="18">
        <v>667884.68999999994</v>
      </c>
      <c r="D937" s="18">
        <v>1052411</v>
      </c>
      <c r="E937" s="18">
        <v>776578</v>
      </c>
      <c r="F937" s="18">
        <v>789123.19</v>
      </c>
      <c r="G937" s="18">
        <f>F937-C937</f>
        <v>121238.5</v>
      </c>
      <c r="H937" s="18">
        <f>E937-F937</f>
        <v>-12545.189999999944</v>
      </c>
      <c r="I937" s="19">
        <f>IF(ISERROR(F937/C937),0,F937/C937*100-100)</f>
        <v>18.152609547016269</v>
      </c>
      <c r="J937" s="19">
        <f>IF(ISERROR(F937/E937),0,F937/E937*100)</f>
        <v>101.61544493920765</v>
      </c>
      <c r="K937" s="19">
        <f>IF(ISERROR(F937/D937),0,F937/D937*100)</f>
        <v>74.982415615192153</v>
      </c>
    </row>
    <row r="938" spans="1:11">
      <c r="A938" s="24" t="s">
        <v>34</v>
      </c>
      <c r="B938" s="17" t="s">
        <v>35</v>
      </c>
      <c r="C938" s="18">
        <v>472939.49</v>
      </c>
      <c r="D938" s="18">
        <v>771520</v>
      </c>
      <c r="E938" s="18">
        <v>579057</v>
      </c>
      <c r="F938" s="18">
        <v>570943.79</v>
      </c>
      <c r="G938" s="18">
        <f>F938-C938</f>
        <v>98004.300000000047</v>
      </c>
      <c r="H938" s="18">
        <f>E938-F938</f>
        <v>8113.2099999999627</v>
      </c>
      <c r="I938" s="19">
        <f>IF(ISERROR(F938/C938),0,F938/C938*100-100)</f>
        <v>20.722376133149737</v>
      </c>
      <c r="J938" s="19">
        <f>IF(ISERROR(F938/E938),0,F938/E938*100)</f>
        <v>98.598892682412966</v>
      </c>
      <c r="K938" s="19">
        <f>IF(ISERROR(F938/D938),0,F938/D938*100)</f>
        <v>74.002461374948155</v>
      </c>
    </row>
    <row r="939" spans="1:11">
      <c r="A939" s="24" t="s">
        <v>36</v>
      </c>
      <c r="B939" s="17" t="s">
        <v>37</v>
      </c>
      <c r="C939" s="18">
        <v>194945.2</v>
      </c>
      <c r="D939" s="18">
        <v>280891</v>
      </c>
      <c r="E939" s="18">
        <v>197521</v>
      </c>
      <c r="F939" s="18">
        <v>218179.4</v>
      </c>
      <c r="G939" s="18">
        <f>F939-C939</f>
        <v>23234.199999999983</v>
      </c>
      <c r="H939" s="18">
        <f>E939-F939</f>
        <v>-20658.399999999994</v>
      </c>
      <c r="I939" s="19">
        <f>IF(ISERROR(F939/C939),0,F939/C939*100-100)</f>
        <v>11.918323713535898</v>
      </c>
      <c r="J939" s="19">
        <f>IF(ISERROR(F939/E939),0,F939/E939*100)</f>
        <v>110.45883728818708</v>
      </c>
      <c r="K939" s="19">
        <f>IF(ISERROR(F939/D939),0,F939/D939*100)</f>
        <v>77.674044380204421</v>
      </c>
    </row>
    <row r="940" spans="1:11">
      <c r="A940" s="25" t="s">
        <v>38</v>
      </c>
      <c r="B940" s="17" t="s">
        <v>39</v>
      </c>
      <c r="C940" s="18">
        <v>1073.18</v>
      </c>
      <c r="D940" s="18">
        <v>0</v>
      </c>
      <c r="E940" s="18">
        <v>0</v>
      </c>
      <c r="F940" s="18">
        <v>1562.15</v>
      </c>
      <c r="G940" s="18">
        <f>F940-C940</f>
        <v>488.97</v>
      </c>
      <c r="H940" s="18">
        <f>E940-F940</f>
        <v>-1562.15</v>
      </c>
      <c r="I940" s="19">
        <f>IF(ISERROR(F940/C940),0,F940/C940*100-100)</f>
        <v>45.562720140144251</v>
      </c>
      <c r="J940" s="19">
        <f>IF(ISERROR(F940/E940),0,F940/E940*100)</f>
        <v>0</v>
      </c>
      <c r="K940" s="19">
        <f>IF(ISERROR(F940/D940),0,F940/D940*100)</f>
        <v>0</v>
      </c>
    </row>
    <row r="941" spans="1:11">
      <c r="A941" s="23" t="s">
        <v>40</v>
      </c>
      <c r="B941" s="17" t="s">
        <v>41</v>
      </c>
      <c r="C941" s="18">
        <v>65694</v>
      </c>
      <c r="D941" s="18">
        <v>125780</v>
      </c>
      <c r="E941" s="18">
        <v>71040</v>
      </c>
      <c r="F941" s="18">
        <v>115700</v>
      </c>
      <c r="G941" s="18">
        <f>F941-C941</f>
        <v>50006</v>
      </c>
      <c r="H941" s="18">
        <f>E941-F941</f>
        <v>-44660</v>
      </c>
      <c r="I941" s="19">
        <f>IF(ISERROR(F941/C941),0,F941/C941*100-100)</f>
        <v>76.119584741376684</v>
      </c>
      <c r="J941" s="19">
        <f>IF(ISERROR(F941/E941),0,F941/E941*100)</f>
        <v>162.86599099099101</v>
      </c>
      <c r="K941" s="19">
        <f>IF(ISERROR(F941/D941),0,F941/D941*100)</f>
        <v>91.986007314358403</v>
      </c>
    </row>
    <row r="942" spans="1:11">
      <c r="A942" s="24" t="s">
        <v>42</v>
      </c>
      <c r="B942" s="17" t="s">
        <v>43</v>
      </c>
      <c r="C942" s="18">
        <v>65694</v>
      </c>
      <c r="D942" s="18">
        <v>124100</v>
      </c>
      <c r="E942" s="18">
        <v>71040</v>
      </c>
      <c r="F942" s="18">
        <v>114020</v>
      </c>
      <c r="G942" s="18">
        <f>F942-C942</f>
        <v>48326</v>
      </c>
      <c r="H942" s="18">
        <f>E942-F942</f>
        <v>-42980</v>
      </c>
      <c r="I942" s="19">
        <f>IF(ISERROR(F942/C942),0,F942/C942*100-100)</f>
        <v>73.56227357140682</v>
      </c>
      <c r="J942" s="19">
        <f>IF(ISERROR(F942/E942),0,F942/E942*100)</f>
        <v>160.50112612612614</v>
      </c>
      <c r="K942" s="19">
        <f>IF(ISERROR(F942/D942),0,F942/D942*100)</f>
        <v>91.877518130539897</v>
      </c>
    </row>
    <row r="943" spans="1:11">
      <c r="A943" s="24" t="s">
        <v>44</v>
      </c>
      <c r="B943" s="17" t="s">
        <v>45</v>
      </c>
      <c r="C943" s="18">
        <v>0</v>
      </c>
      <c r="D943" s="18">
        <v>1680</v>
      </c>
      <c r="E943" s="18">
        <v>0</v>
      </c>
      <c r="F943" s="18">
        <v>1680</v>
      </c>
      <c r="G943" s="18">
        <f>F943-C943</f>
        <v>1680</v>
      </c>
      <c r="H943" s="18">
        <f>E943-F943</f>
        <v>-1680</v>
      </c>
      <c r="I943" s="19">
        <f>IF(ISERROR(F943/C943),0,F943/C943*100-100)</f>
        <v>0</v>
      </c>
      <c r="J943" s="19">
        <f>IF(ISERROR(F943/E943),0,F943/E943*100)</f>
        <v>0</v>
      </c>
      <c r="K943" s="19">
        <f>IF(ISERROR(F943/D943),0,F943/D943*100)</f>
        <v>100</v>
      </c>
    </row>
    <row r="944" spans="1:11" ht="25.5">
      <c r="A944" s="23" t="s">
        <v>46</v>
      </c>
      <c r="B944" s="17" t="s">
        <v>47</v>
      </c>
      <c r="C944" s="18">
        <v>434434</v>
      </c>
      <c r="D944" s="18">
        <v>725693</v>
      </c>
      <c r="E944" s="18">
        <v>440553</v>
      </c>
      <c r="F944" s="18">
        <v>619220</v>
      </c>
      <c r="G944" s="18">
        <f>F944-C944</f>
        <v>184786</v>
      </c>
      <c r="H944" s="18">
        <f>E944-F944</f>
        <v>-178667</v>
      </c>
      <c r="I944" s="19">
        <f>IF(ISERROR(F944/C944),0,F944/C944*100-100)</f>
        <v>42.534884470368354</v>
      </c>
      <c r="J944" s="19">
        <f>IF(ISERROR(F944/E944),0,F944/E944*100)</f>
        <v>140.55516589377442</v>
      </c>
      <c r="K944" s="19">
        <f>IF(ISERROR(F944/D944),0,F944/D944*100)</f>
        <v>85.328093284625879</v>
      </c>
    </row>
    <row r="945" spans="1:11" ht="25.5">
      <c r="A945" s="24" t="s">
        <v>158</v>
      </c>
      <c r="B945" s="17" t="s">
        <v>159</v>
      </c>
      <c r="C945" s="18">
        <v>434434</v>
      </c>
      <c r="D945" s="18">
        <v>725693</v>
      </c>
      <c r="E945" s="18">
        <v>440553</v>
      </c>
      <c r="F945" s="18">
        <v>619220</v>
      </c>
      <c r="G945" s="18">
        <f>F945-C945</f>
        <v>184786</v>
      </c>
      <c r="H945" s="18">
        <f>E945-F945</f>
        <v>-178667</v>
      </c>
      <c r="I945" s="19">
        <f>IF(ISERROR(F945/C945),0,F945/C945*100-100)</f>
        <v>42.534884470368354</v>
      </c>
      <c r="J945" s="19">
        <f>IF(ISERROR(F945/E945),0,F945/E945*100)</f>
        <v>140.55516589377442</v>
      </c>
      <c r="K945" s="19">
        <f>IF(ISERROR(F945/D945),0,F945/D945*100)</f>
        <v>85.328093284625879</v>
      </c>
    </row>
    <row r="946" spans="1:11" ht="38.25">
      <c r="A946" s="25" t="s">
        <v>162</v>
      </c>
      <c r="B946" s="17" t="s">
        <v>163</v>
      </c>
      <c r="C946" s="18">
        <v>434434</v>
      </c>
      <c r="D946" s="18">
        <v>725693</v>
      </c>
      <c r="E946" s="18">
        <v>440553</v>
      </c>
      <c r="F946" s="18">
        <v>619220</v>
      </c>
      <c r="G946" s="18">
        <f>F946-C946</f>
        <v>184786</v>
      </c>
      <c r="H946" s="18">
        <f>E946-F946</f>
        <v>-178667</v>
      </c>
      <c r="I946" s="19">
        <f>IF(ISERROR(F946/C946),0,F946/C946*100-100)</f>
        <v>42.534884470368354</v>
      </c>
      <c r="J946" s="19">
        <f>IF(ISERROR(F946/E946),0,F946/E946*100)</f>
        <v>140.55516589377442</v>
      </c>
      <c r="K946" s="19">
        <f>IF(ISERROR(F946/D946),0,F946/D946*100)</f>
        <v>85.328093284625879</v>
      </c>
    </row>
    <row r="947" spans="1:11">
      <c r="A947" s="22" t="s">
        <v>54</v>
      </c>
      <c r="B947" s="17" t="s">
        <v>55</v>
      </c>
      <c r="C947" s="18">
        <v>17556.96</v>
      </c>
      <c r="D947" s="18">
        <v>48575</v>
      </c>
      <c r="E947" s="18">
        <v>38575</v>
      </c>
      <c r="F947" s="18">
        <v>25256.29</v>
      </c>
      <c r="G947" s="18">
        <f>F947-C947</f>
        <v>7699.3300000000017</v>
      </c>
      <c r="H947" s="18">
        <f>E947-F947</f>
        <v>13318.71</v>
      </c>
      <c r="I947" s="19">
        <f>IF(ISERROR(F947/C947),0,F947/C947*100-100)</f>
        <v>43.853434763193633</v>
      </c>
      <c r="J947" s="19">
        <f>IF(ISERROR(F947/E947),0,F947/E947*100)</f>
        <v>65.473208036292945</v>
      </c>
      <c r="K947" s="19">
        <f>IF(ISERROR(F947/D947),0,F947/D947*100)</f>
        <v>51.994420998455993</v>
      </c>
    </row>
    <row r="948" spans="1:11">
      <c r="A948" s="23" t="s">
        <v>56</v>
      </c>
      <c r="B948" s="17" t="s">
        <v>57</v>
      </c>
      <c r="C948" s="18">
        <v>17556.96</v>
      </c>
      <c r="D948" s="18">
        <v>48575</v>
      </c>
      <c r="E948" s="18">
        <v>38575</v>
      </c>
      <c r="F948" s="18">
        <v>25256.29</v>
      </c>
      <c r="G948" s="18">
        <f>F948-C948</f>
        <v>7699.3300000000017</v>
      </c>
      <c r="H948" s="18">
        <f>E948-F948</f>
        <v>13318.71</v>
      </c>
      <c r="I948" s="19">
        <f>IF(ISERROR(F948/C948),0,F948/C948*100-100)</f>
        <v>43.853434763193633</v>
      </c>
      <c r="J948" s="19">
        <f>IF(ISERROR(F948/E948),0,F948/E948*100)</f>
        <v>65.473208036292945</v>
      </c>
      <c r="K948" s="19">
        <f>IF(ISERROR(F948/D948),0,F948/D948*100)</f>
        <v>51.994420998455993</v>
      </c>
    </row>
    <row r="949" spans="1:11">
      <c r="A949" s="16"/>
      <c r="B949" s="17" t="s">
        <v>58</v>
      </c>
      <c r="C949" s="18">
        <v>479257.35</v>
      </c>
      <c r="D949" s="18">
        <v>0</v>
      </c>
      <c r="E949" s="18">
        <v>0</v>
      </c>
      <c r="F949" s="18">
        <v>405819.52</v>
      </c>
      <c r="G949" s="18">
        <f>F949-C949</f>
        <v>-73437.829999999958</v>
      </c>
      <c r="H949" s="18">
        <f>E949-F949</f>
        <v>-405819.52</v>
      </c>
      <c r="I949" s="19">
        <f>IF(ISERROR(F949/C949),0,F949/C949*100-100)</f>
        <v>-15.323255866602764</v>
      </c>
      <c r="J949" s="19">
        <f>IF(ISERROR(F949/E949),0,F949/E949*100)</f>
        <v>0</v>
      </c>
      <c r="K949" s="19">
        <f>IF(ISERROR(F949/D949),0,F949/D949*100)</f>
        <v>0</v>
      </c>
    </row>
    <row r="950" spans="1:11">
      <c r="A950" s="16" t="s">
        <v>59</v>
      </c>
      <c r="B950" s="17" t="s">
        <v>60</v>
      </c>
      <c r="C950" s="18">
        <v>-479257.35</v>
      </c>
      <c r="D950" s="18">
        <v>0</v>
      </c>
      <c r="E950" s="18">
        <v>0</v>
      </c>
      <c r="F950" s="18">
        <v>-405819.52</v>
      </c>
      <c r="G950" s="18">
        <f>F950-C950</f>
        <v>73437.829999999958</v>
      </c>
      <c r="H950" s="18">
        <f>E950-F950</f>
        <v>405819.52</v>
      </c>
      <c r="I950" s="19">
        <f>IF(ISERROR(F950/C950),0,F950/C950*100-100)</f>
        <v>-15.323255866602764</v>
      </c>
      <c r="J950" s="19">
        <f>IF(ISERROR(F950/E950),0,F950/E950*100)</f>
        <v>0</v>
      </c>
      <c r="K950" s="19">
        <f>IF(ISERROR(F950/D950),0,F950/D950*100)</f>
        <v>0</v>
      </c>
    </row>
    <row r="951" spans="1:11">
      <c r="A951" s="22" t="s">
        <v>61</v>
      </c>
      <c r="B951" s="17" t="s">
        <v>62</v>
      </c>
      <c r="C951" s="18">
        <v>-479257.35</v>
      </c>
      <c r="D951" s="18">
        <v>0</v>
      </c>
      <c r="E951" s="18">
        <v>0</v>
      </c>
      <c r="F951" s="18">
        <v>-405819.52</v>
      </c>
      <c r="G951" s="18">
        <f>F951-C951</f>
        <v>73437.829999999958</v>
      </c>
      <c r="H951" s="18">
        <f>E951-F951</f>
        <v>405819.52</v>
      </c>
      <c r="I951" s="19">
        <f>IF(ISERROR(F951/C951),0,F951/C951*100-100)</f>
        <v>-15.323255866602764</v>
      </c>
      <c r="J951" s="19">
        <f>IF(ISERROR(F951/E951),0,F951/E951*100)</f>
        <v>0</v>
      </c>
      <c r="K951" s="19">
        <f>IF(ISERROR(F951/D951),0,F951/D951*100)</f>
        <v>0</v>
      </c>
    </row>
    <row r="952" spans="1:11">
      <c r="A952" s="36" t="s">
        <v>535</v>
      </c>
      <c r="B952" s="28" t="s">
        <v>536</v>
      </c>
      <c r="C952" s="29"/>
      <c r="D952" s="29"/>
      <c r="E952" s="29"/>
      <c r="F952" s="29"/>
      <c r="G952" s="29"/>
      <c r="H952" s="29"/>
      <c r="I952" s="30"/>
      <c r="J952" s="30"/>
      <c r="K952" s="30"/>
    </row>
    <row r="953" spans="1:11">
      <c r="A953" s="16" t="s">
        <v>20</v>
      </c>
      <c r="B953" s="17" t="s">
        <v>21</v>
      </c>
      <c r="C953" s="18">
        <v>3613064.48</v>
      </c>
      <c r="D953" s="18">
        <v>7364118</v>
      </c>
      <c r="E953" s="18">
        <v>2151279</v>
      </c>
      <c r="F953" s="18">
        <v>7403850.4000000004</v>
      </c>
      <c r="G953" s="18">
        <f>F953-C953</f>
        <v>3790785.9200000004</v>
      </c>
      <c r="H953" s="18">
        <f>E953-F953</f>
        <v>-5252571.4000000004</v>
      </c>
      <c r="I953" s="19">
        <f>IF(ISERROR(F953/C953),0,F953/C953*100-100)</f>
        <v>104.91885602883016</v>
      </c>
      <c r="J953" s="19">
        <f>IF(ISERROR(F953/E953),0,F953/E953*100)</f>
        <v>344.16039946469056</v>
      </c>
      <c r="K953" s="19">
        <f>IF(ISERROR(F953/D953),0,F953/D953*100)</f>
        <v>100.53954051252303</v>
      </c>
    </row>
    <row r="954" spans="1:11" ht="25.5">
      <c r="A954" s="22" t="s">
        <v>22</v>
      </c>
      <c r="B954" s="17" t="s">
        <v>23</v>
      </c>
      <c r="C954" s="18">
        <v>93313.48</v>
      </c>
      <c r="D954" s="18">
        <v>133547</v>
      </c>
      <c r="E954" s="18">
        <v>89695</v>
      </c>
      <c r="F954" s="18">
        <v>213463.4</v>
      </c>
      <c r="G954" s="18">
        <f>F954-C954</f>
        <v>120149.92</v>
      </c>
      <c r="H954" s="18">
        <f>E954-F954</f>
        <v>-123768.4</v>
      </c>
      <c r="I954" s="19">
        <f>IF(ISERROR(F954/C954),0,F954/C954*100-100)</f>
        <v>128.75944611646676</v>
      </c>
      <c r="J954" s="19">
        <f>IF(ISERROR(F954/E954),0,F954/E954*100)</f>
        <v>237.98807068398463</v>
      </c>
      <c r="K954" s="19">
        <f>IF(ISERROR(F954/D954),0,F954/D954*100)</f>
        <v>159.84140414984986</v>
      </c>
    </row>
    <row r="955" spans="1:11">
      <c r="A955" s="22" t="s">
        <v>84</v>
      </c>
      <c r="B955" s="17" t="s">
        <v>85</v>
      </c>
      <c r="C955" s="18">
        <v>0</v>
      </c>
      <c r="D955" s="18">
        <v>50000</v>
      </c>
      <c r="E955" s="18">
        <v>0</v>
      </c>
      <c r="F955" s="18">
        <v>9816</v>
      </c>
      <c r="G955" s="18">
        <f>F955-C955</f>
        <v>9816</v>
      </c>
      <c r="H955" s="18">
        <f>E955-F955</f>
        <v>-9816</v>
      </c>
      <c r="I955" s="19">
        <f>IF(ISERROR(F955/C955),0,F955/C955*100-100)</f>
        <v>0</v>
      </c>
      <c r="J955" s="19">
        <f>IF(ISERROR(F955/E955),0,F955/E955*100)</f>
        <v>0</v>
      </c>
      <c r="K955" s="19">
        <f>IF(ISERROR(F955/D955),0,F955/D955*100)</f>
        <v>19.631999999999998</v>
      </c>
    </row>
    <row r="956" spans="1:11">
      <c r="A956" s="23" t="s">
        <v>435</v>
      </c>
      <c r="B956" s="17" t="s">
        <v>436</v>
      </c>
      <c r="C956" s="18">
        <v>0</v>
      </c>
      <c r="D956" s="18">
        <v>50000</v>
      </c>
      <c r="E956" s="18">
        <v>0</v>
      </c>
      <c r="F956" s="18">
        <v>9816</v>
      </c>
      <c r="G956" s="18">
        <f>F956-C956</f>
        <v>9816</v>
      </c>
      <c r="H956" s="18">
        <f>E956-F956</f>
        <v>-9816</v>
      </c>
      <c r="I956" s="19">
        <f>IF(ISERROR(F956/C956),0,F956/C956*100-100)</f>
        <v>0</v>
      </c>
      <c r="J956" s="19">
        <f>IF(ISERROR(F956/E956),0,F956/E956*100)</f>
        <v>0</v>
      </c>
      <c r="K956" s="19">
        <f>IF(ISERROR(F956/D956),0,F956/D956*100)</f>
        <v>19.631999999999998</v>
      </c>
    </row>
    <row r="957" spans="1:11">
      <c r="A957" s="24" t="s">
        <v>437</v>
      </c>
      <c r="B957" s="17" t="s">
        <v>438</v>
      </c>
      <c r="C957" s="18">
        <v>0</v>
      </c>
      <c r="D957" s="18">
        <v>50000</v>
      </c>
      <c r="E957" s="18">
        <v>0</v>
      </c>
      <c r="F957" s="18">
        <v>9816</v>
      </c>
      <c r="G957" s="18">
        <f>F957-C957</f>
        <v>9816</v>
      </c>
      <c r="H957" s="18">
        <f>E957-F957</f>
        <v>-9816</v>
      </c>
      <c r="I957" s="19">
        <f>IF(ISERROR(F957/C957),0,F957/C957*100-100)</f>
        <v>0</v>
      </c>
      <c r="J957" s="19">
        <f>IF(ISERROR(F957/E957),0,F957/E957*100)</f>
        <v>0</v>
      </c>
      <c r="K957" s="19">
        <f>IF(ISERROR(F957/D957),0,F957/D957*100)</f>
        <v>19.631999999999998</v>
      </c>
    </row>
    <row r="958" spans="1:11" ht="25.5">
      <c r="A958" s="25" t="s">
        <v>439</v>
      </c>
      <c r="B958" s="17" t="s">
        <v>440</v>
      </c>
      <c r="C958" s="18">
        <v>0</v>
      </c>
      <c r="D958" s="18">
        <v>50000</v>
      </c>
      <c r="E958" s="18">
        <v>0</v>
      </c>
      <c r="F958" s="18">
        <v>9816</v>
      </c>
      <c r="G958" s="18">
        <f>F958-C958</f>
        <v>9816</v>
      </c>
      <c r="H958" s="18">
        <f>E958-F958</f>
        <v>-9816</v>
      </c>
      <c r="I958" s="19">
        <f>IF(ISERROR(F958/C958),0,F958/C958*100-100)</f>
        <v>0</v>
      </c>
      <c r="J958" s="19">
        <f>IF(ISERROR(F958/E958),0,F958/E958*100)</f>
        <v>0</v>
      </c>
      <c r="K958" s="19">
        <f>IF(ISERROR(F958/D958),0,F958/D958*100)</f>
        <v>19.631999999999998</v>
      </c>
    </row>
    <row r="959" spans="1:11">
      <c r="A959" s="22" t="s">
        <v>24</v>
      </c>
      <c r="B959" s="17" t="s">
        <v>25</v>
      </c>
      <c r="C959" s="18">
        <v>3519751</v>
      </c>
      <c r="D959" s="18">
        <v>7180571</v>
      </c>
      <c r="E959" s="18">
        <v>2061584</v>
      </c>
      <c r="F959" s="18">
        <v>7180571</v>
      </c>
      <c r="G959" s="18">
        <f>F959-C959</f>
        <v>3660820</v>
      </c>
      <c r="H959" s="18">
        <f>E959-F959</f>
        <v>-5118987</v>
      </c>
      <c r="I959" s="19">
        <f>IF(ISERROR(F959/C959),0,F959/C959*100-100)</f>
        <v>104.00792556064334</v>
      </c>
      <c r="J959" s="19">
        <f>IF(ISERROR(F959/E959),0,F959/E959*100)</f>
        <v>348.30358598048878</v>
      </c>
      <c r="K959" s="19">
        <f>IF(ISERROR(F959/D959),0,F959/D959*100)</f>
        <v>100</v>
      </c>
    </row>
    <row r="960" spans="1:11">
      <c r="A960" s="23" t="s">
        <v>26</v>
      </c>
      <c r="B960" s="17" t="s">
        <v>27</v>
      </c>
      <c r="C960" s="18">
        <v>3519751</v>
      </c>
      <c r="D960" s="18">
        <v>7180571</v>
      </c>
      <c r="E960" s="18">
        <v>2061584</v>
      </c>
      <c r="F960" s="18">
        <v>7180571</v>
      </c>
      <c r="G960" s="18">
        <f>F960-C960</f>
        <v>3660820</v>
      </c>
      <c r="H960" s="18">
        <f>E960-F960</f>
        <v>-5118987</v>
      </c>
      <c r="I960" s="19">
        <f>IF(ISERROR(F960/C960),0,F960/C960*100-100)</f>
        <v>104.00792556064334</v>
      </c>
      <c r="J960" s="19">
        <f>IF(ISERROR(F960/E960),0,F960/E960*100)</f>
        <v>348.30358598048878</v>
      </c>
      <c r="K960" s="19">
        <f>IF(ISERROR(F960/D960),0,F960/D960*100)</f>
        <v>100</v>
      </c>
    </row>
    <row r="961" spans="1:11">
      <c r="A961" s="16" t="s">
        <v>28</v>
      </c>
      <c r="B961" s="17" t="s">
        <v>29</v>
      </c>
      <c r="C961" s="18">
        <v>2167232.94</v>
      </c>
      <c r="D961" s="18">
        <v>7364118</v>
      </c>
      <c r="E961" s="18">
        <v>2151279</v>
      </c>
      <c r="F961" s="18">
        <v>5743008.0300000003</v>
      </c>
      <c r="G961" s="18">
        <f>F961-C961</f>
        <v>3575775.0900000003</v>
      </c>
      <c r="H961" s="18">
        <f>E961-F961</f>
        <v>-3591729.0300000003</v>
      </c>
      <c r="I961" s="19">
        <f>IF(ISERROR(F961/C961),0,F961/C961*100-100)</f>
        <v>164.99265141291181</v>
      </c>
      <c r="J961" s="19">
        <f>IF(ISERROR(F961/E961),0,F961/E961*100)</f>
        <v>266.95784368275804</v>
      </c>
      <c r="K961" s="19">
        <f>IF(ISERROR(F961/D961),0,F961/D961*100)</f>
        <v>77.986366188048592</v>
      </c>
    </row>
    <row r="962" spans="1:11">
      <c r="A962" s="22" t="s">
        <v>30</v>
      </c>
      <c r="B962" s="17" t="s">
        <v>31</v>
      </c>
      <c r="C962" s="18">
        <v>2161086.52</v>
      </c>
      <c r="D962" s="18">
        <v>7318653</v>
      </c>
      <c r="E962" s="18">
        <v>2136928</v>
      </c>
      <c r="F962" s="18">
        <v>5719324.2199999997</v>
      </c>
      <c r="G962" s="18">
        <f>F962-C962</f>
        <v>3558237.6999999997</v>
      </c>
      <c r="H962" s="18">
        <f>E962-F962</f>
        <v>-3582396.2199999997</v>
      </c>
      <c r="I962" s="19">
        <f>IF(ISERROR(F962/C962),0,F962/C962*100-100)</f>
        <v>164.65040464923169</v>
      </c>
      <c r="J962" s="19">
        <f>IF(ISERROR(F962/E962),0,F962/E962*100)</f>
        <v>267.64234546039921</v>
      </c>
      <c r="K962" s="19">
        <f>IF(ISERROR(F962/D962),0,F962/D962*100)</f>
        <v>78.147224906003871</v>
      </c>
    </row>
    <row r="963" spans="1:11">
      <c r="A963" s="23" t="s">
        <v>32</v>
      </c>
      <c r="B963" s="17" t="s">
        <v>33</v>
      </c>
      <c r="C963" s="18">
        <v>1846756.52</v>
      </c>
      <c r="D963" s="18">
        <v>4660676</v>
      </c>
      <c r="E963" s="18">
        <v>2136928</v>
      </c>
      <c r="F963" s="18">
        <v>3082588.22</v>
      </c>
      <c r="G963" s="18">
        <f>F963-C963</f>
        <v>1235831.7000000002</v>
      </c>
      <c r="H963" s="18">
        <f>E963-F963</f>
        <v>-945660.2200000002</v>
      </c>
      <c r="I963" s="19">
        <f>IF(ISERROR(F963/C963),0,F963/C963*100-100)</f>
        <v>66.91903814153045</v>
      </c>
      <c r="J963" s="19">
        <f>IF(ISERROR(F963/E963),0,F963/E963*100)</f>
        <v>144.25325607601195</v>
      </c>
      <c r="K963" s="19">
        <f>IF(ISERROR(F963/D963),0,F963/D963*100)</f>
        <v>66.14036719136881</v>
      </c>
    </row>
    <row r="964" spans="1:11">
      <c r="A964" s="24" t="s">
        <v>34</v>
      </c>
      <c r="B964" s="17" t="s">
        <v>35</v>
      </c>
      <c r="C964" s="18">
        <v>1562068.21</v>
      </c>
      <c r="D964" s="18">
        <v>3923539</v>
      </c>
      <c r="E964" s="18">
        <v>1853951</v>
      </c>
      <c r="F964" s="18">
        <v>2471937.15</v>
      </c>
      <c r="G964" s="18">
        <f>F964-C964</f>
        <v>909868.94</v>
      </c>
      <c r="H964" s="18">
        <f>E964-F964</f>
        <v>-617986.14999999991</v>
      </c>
      <c r="I964" s="19">
        <f>IF(ISERROR(F964/C964),0,F964/C964*100-100)</f>
        <v>58.24770865799772</v>
      </c>
      <c r="J964" s="19">
        <f>IF(ISERROR(F964/E964),0,F964/E964*100)</f>
        <v>133.33346728149772</v>
      </c>
      <c r="K964" s="19">
        <f>IF(ISERROR(F964/D964),0,F964/D964*100)</f>
        <v>63.002741912339857</v>
      </c>
    </row>
    <row r="965" spans="1:11">
      <c r="A965" s="24" t="s">
        <v>36</v>
      </c>
      <c r="B965" s="17" t="s">
        <v>37</v>
      </c>
      <c r="C965" s="18">
        <v>284688.31</v>
      </c>
      <c r="D965" s="18">
        <v>737137</v>
      </c>
      <c r="E965" s="18">
        <v>282977</v>
      </c>
      <c r="F965" s="18">
        <v>610651.06999999995</v>
      </c>
      <c r="G965" s="18">
        <f>F965-C965</f>
        <v>325962.75999999995</v>
      </c>
      <c r="H965" s="18">
        <f>E965-F965</f>
        <v>-327674.06999999995</v>
      </c>
      <c r="I965" s="19">
        <f>IF(ISERROR(F965/C965),0,F965/C965*100-100)</f>
        <v>114.49811901303568</v>
      </c>
      <c r="J965" s="19">
        <f>IF(ISERROR(F965/E965),0,F965/E965*100)</f>
        <v>215.79530138491819</v>
      </c>
      <c r="K965" s="19">
        <f>IF(ISERROR(F965/D965),0,F965/D965*100)</f>
        <v>82.840919666222149</v>
      </c>
    </row>
    <row r="966" spans="1:11">
      <c r="A966" s="25" t="s">
        <v>38</v>
      </c>
      <c r="B966" s="17" t="s">
        <v>39</v>
      </c>
      <c r="C966" s="18">
        <v>70</v>
      </c>
      <c r="D966" s="18">
        <v>0</v>
      </c>
      <c r="E966" s="18">
        <v>0</v>
      </c>
      <c r="F966" s="18">
        <v>1584.4</v>
      </c>
      <c r="G966" s="18">
        <f>F966-C966</f>
        <v>1514.4</v>
      </c>
      <c r="H966" s="18">
        <f>E966-F966</f>
        <v>-1584.4</v>
      </c>
      <c r="I966" s="19">
        <f>IF(ISERROR(F966/C966),0,F966/C966*100-100)</f>
        <v>2163.4285714285716</v>
      </c>
      <c r="J966" s="19">
        <f>IF(ISERROR(F966/E966),0,F966/E966*100)</f>
        <v>0</v>
      </c>
      <c r="K966" s="19">
        <f>IF(ISERROR(F966/D966),0,F966/D966*100)</f>
        <v>0</v>
      </c>
    </row>
    <row r="967" spans="1:11">
      <c r="A967" s="23" t="s">
        <v>40</v>
      </c>
      <c r="B967" s="17" t="s">
        <v>41</v>
      </c>
      <c r="C967" s="18">
        <v>0</v>
      </c>
      <c r="D967" s="18">
        <v>17074</v>
      </c>
      <c r="E967" s="18">
        <v>0</v>
      </c>
      <c r="F967" s="18">
        <v>0</v>
      </c>
      <c r="G967" s="18">
        <f>F967-C967</f>
        <v>0</v>
      </c>
      <c r="H967" s="18">
        <f>E967-F967</f>
        <v>0</v>
      </c>
      <c r="I967" s="19">
        <f>IF(ISERROR(F967/C967),0,F967/C967*100-100)</f>
        <v>0</v>
      </c>
      <c r="J967" s="19">
        <f>IF(ISERROR(F967/E967),0,F967/E967*100)</f>
        <v>0</v>
      </c>
      <c r="K967" s="19">
        <f>IF(ISERROR(F967/D967),0,F967/D967*100)</f>
        <v>0</v>
      </c>
    </row>
    <row r="968" spans="1:11">
      <c r="A968" s="24" t="s">
        <v>44</v>
      </c>
      <c r="B968" s="17" t="s">
        <v>45</v>
      </c>
      <c r="C968" s="18">
        <v>0</v>
      </c>
      <c r="D968" s="18">
        <v>17074</v>
      </c>
      <c r="E968" s="18">
        <v>0</v>
      </c>
      <c r="F968" s="18">
        <v>0</v>
      </c>
      <c r="G968" s="18">
        <f>F968-C968</f>
        <v>0</v>
      </c>
      <c r="H968" s="18">
        <f>E968-F968</f>
        <v>0</v>
      </c>
      <c r="I968" s="19">
        <f>IF(ISERROR(F968/C968),0,F968/C968*100-100)</f>
        <v>0</v>
      </c>
      <c r="J968" s="19">
        <f>IF(ISERROR(F968/E968),0,F968/E968*100)</f>
        <v>0</v>
      </c>
      <c r="K968" s="19">
        <f>IF(ISERROR(F968/D968),0,F968/D968*100)</f>
        <v>0</v>
      </c>
    </row>
    <row r="969" spans="1:11" ht="25.5">
      <c r="A969" s="23" t="s">
        <v>46</v>
      </c>
      <c r="B969" s="17" t="s">
        <v>47</v>
      </c>
      <c r="C969" s="18">
        <v>314330</v>
      </c>
      <c r="D969" s="18">
        <v>2640903</v>
      </c>
      <c r="E969" s="18">
        <v>0</v>
      </c>
      <c r="F969" s="18">
        <v>2636736</v>
      </c>
      <c r="G969" s="18">
        <f>F969-C969</f>
        <v>2322406</v>
      </c>
      <c r="H969" s="18">
        <f>E969-F969</f>
        <v>-2636736</v>
      </c>
      <c r="I969" s="19">
        <f>IF(ISERROR(F969/C969),0,F969/C969*100-100)</f>
        <v>738.84325390513152</v>
      </c>
      <c r="J969" s="19">
        <f>IF(ISERROR(F969/E969),0,F969/E969*100)</f>
        <v>0</v>
      </c>
      <c r="K969" s="19">
        <f>IF(ISERROR(F969/D969),0,F969/D969*100)</f>
        <v>99.842213061214295</v>
      </c>
    </row>
    <row r="970" spans="1:11" ht="25.5">
      <c r="A970" s="24" t="s">
        <v>158</v>
      </c>
      <c r="B970" s="17" t="s">
        <v>159</v>
      </c>
      <c r="C970" s="18">
        <v>314330</v>
      </c>
      <c r="D970" s="18">
        <v>2640903</v>
      </c>
      <c r="E970" s="18">
        <v>0</v>
      </c>
      <c r="F970" s="18">
        <v>2636736</v>
      </c>
      <c r="G970" s="18">
        <f>F970-C970</f>
        <v>2322406</v>
      </c>
      <c r="H970" s="18">
        <f>E970-F970</f>
        <v>-2636736</v>
      </c>
      <c r="I970" s="19">
        <f>IF(ISERROR(F970/C970),0,F970/C970*100-100)</f>
        <v>738.84325390513152</v>
      </c>
      <c r="J970" s="19">
        <f>IF(ISERROR(F970/E970),0,F970/E970*100)</f>
        <v>0</v>
      </c>
      <c r="K970" s="19">
        <f>IF(ISERROR(F970/D970),0,F970/D970*100)</f>
        <v>99.842213061214295</v>
      </c>
    </row>
    <row r="971" spans="1:11" ht="25.5">
      <c r="A971" s="25" t="s">
        <v>160</v>
      </c>
      <c r="B971" s="17" t="s">
        <v>161</v>
      </c>
      <c r="C971" s="18">
        <v>314330</v>
      </c>
      <c r="D971" s="18">
        <v>2640903</v>
      </c>
      <c r="E971" s="18">
        <v>0</v>
      </c>
      <c r="F971" s="18">
        <v>2636736</v>
      </c>
      <c r="G971" s="18">
        <f>F971-C971</f>
        <v>2322406</v>
      </c>
      <c r="H971" s="18">
        <f>E971-F971</f>
        <v>-2636736</v>
      </c>
      <c r="I971" s="19">
        <f>IF(ISERROR(F971/C971),0,F971/C971*100-100)</f>
        <v>738.84325390513152</v>
      </c>
      <c r="J971" s="19">
        <f>IF(ISERROR(F971/E971),0,F971/E971*100)</f>
        <v>0</v>
      </c>
      <c r="K971" s="19">
        <f>IF(ISERROR(F971/D971),0,F971/D971*100)</f>
        <v>99.842213061214295</v>
      </c>
    </row>
    <row r="972" spans="1:11">
      <c r="A972" s="22" t="s">
        <v>54</v>
      </c>
      <c r="B972" s="17" t="s">
        <v>55</v>
      </c>
      <c r="C972" s="18">
        <v>6146.42</v>
      </c>
      <c r="D972" s="18">
        <v>45465</v>
      </c>
      <c r="E972" s="18">
        <v>14351</v>
      </c>
      <c r="F972" s="18">
        <v>23683.81</v>
      </c>
      <c r="G972" s="18">
        <f>F972-C972</f>
        <v>17537.39</v>
      </c>
      <c r="H972" s="18">
        <f>E972-F972</f>
        <v>-9332.8100000000013</v>
      </c>
      <c r="I972" s="19">
        <f>IF(ISERROR(F972/C972),0,F972/C972*100-100)</f>
        <v>285.32690574350596</v>
      </c>
      <c r="J972" s="19">
        <f>IF(ISERROR(F972/E972),0,F972/E972*100)</f>
        <v>165.03247160476622</v>
      </c>
      <c r="K972" s="19">
        <f>IF(ISERROR(F972/D972),0,F972/D972*100)</f>
        <v>52.092400747828002</v>
      </c>
    </row>
    <row r="973" spans="1:11">
      <c r="A973" s="23" t="s">
        <v>56</v>
      </c>
      <c r="B973" s="17" t="s">
        <v>57</v>
      </c>
      <c r="C973" s="18">
        <v>6146.42</v>
      </c>
      <c r="D973" s="18">
        <v>45465</v>
      </c>
      <c r="E973" s="18">
        <v>14351</v>
      </c>
      <c r="F973" s="18">
        <v>23683.81</v>
      </c>
      <c r="G973" s="18">
        <f>F973-C973</f>
        <v>17537.39</v>
      </c>
      <c r="H973" s="18">
        <f>E973-F973</f>
        <v>-9332.8100000000013</v>
      </c>
      <c r="I973" s="19">
        <f>IF(ISERROR(F973/C973),0,F973/C973*100-100)</f>
        <v>285.32690574350596</v>
      </c>
      <c r="J973" s="19">
        <f>IF(ISERROR(F973/E973),0,F973/E973*100)</f>
        <v>165.03247160476622</v>
      </c>
      <c r="K973" s="19">
        <f>IF(ISERROR(F973/D973),0,F973/D973*100)</f>
        <v>52.092400747828002</v>
      </c>
    </row>
    <row r="974" spans="1:11">
      <c r="A974" s="16"/>
      <c r="B974" s="17" t="s">
        <v>58</v>
      </c>
      <c r="C974" s="18">
        <v>1445831.54</v>
      </c>
      <c r="D974" s="18">
        <v>0</v>
      </c>
      <c r="E974" s="18">
        <v>0</v>
      </c>
      <c r="F974" s="18">
        <v>1660842.37</v>
      </c>
      <c r="G974" s="18">
        <f>F974-C974</f>
        <v>215010.83000000007</v>
      </c>
      <c r="H974" s="18">
        <f>E974-F974</f>
        <v>-1660842.37</v>
      </c>
      <c r="I974" s="19">
        <f>IF(ISERROR(F974/C974),0,F974/C974*100-100)</f>
        <v>14.871084497160723</v>
      </c>
      <c r="J974" s="19">
        <f>IF(ISERROR(F974/E974),0,F974/E974*100)</f>
        <v>0</v>
      </c>
      <c r="K974" s="19">
        <f>IF(ISERROR(F974/D974),0,F974/D974*100)</f>
        <v>0</v>
      </c>
    </row>
    <row r="975" spans="1:11">
      <c r="A975" s="16" t="s">
        <v>59</v>
      </c>
      <c r="B975" s="17" t="s">
        <v>60</v>
      </c>
      <c r="C975" s="18">
        <v>-1445831.54</v>
      </c>
      <c r="D975" s="18">
        <v>0</v>
      </c>
      <c r="E975" s="18">
        <v>0</v>
      </c>
      <c r="F975" s="18">
        <v>-1660842.37</v>
      </c>
      <c r="G975" s="18">
        <f>F975-C975</f>
        <v>-215010.83000000007</v>
      </c>
      <c r="H975" s="18">
        <f>E975-F975</f>
        <v>1660842.37</v>
      </c>
      <c r="I975" s="19">
        <f>IF(ISERROR(F975/C975),0,F975/C975*100-100)</f>
        <v>14.871084497160723</v>
      </c>
      <c r="J975" s="19">
        <f>IF(ISERROR(F975/E975),0,F975/E975*100)</f>
        <v>0</v>
      </c>
      <c r="K975" s="19">
        <f>IF(ISERROR(F975/D975),0,F975/D975*100)</f>
        <v>0</v>
      </c>
    </row>
    <row r="976" spans="1:11">
      <c r="A976" s="22" t="s">
        <v>61</v>
      </c>
      <c r="B976" s="17" t="s">
        <v>62</v>
      </c>
      <c r="C976" s="18">
        <v>-1445831.54</v>
      </c>
      <c r="D976" s="18">
        <v>0</v>
      </c>
      <c r="E976" s="18">
        <v>0</v>
      </c>
      <c r="F976" s="18">
        <v>-1660842.37</v>
      </c>
      <c r="G976" s="18">
        <f>F976-C976</f>
        <v>-215010.83000000007</v>
      </c>
      <c r="H976" s="18">
        <f>E976-F976</f>
        <v>1660842.37</v>
      </c>
      <c r="I976" s="19">
        <f>IF(ISERROR(F976/C976),0,F976/C976*100-100)</f>
        <v>14.871084497160723</v>
      </c>
      <c r="J976" s="19">
        <f>IF(ISERROR(F976/E976),0,F976/E976*100)</f>
        <v>0</v>
      </c>
      <c r="K976" s="19">
        <f>IF(ISERROR(F976/D976),0,F976/D976*100)</f>
        <v>0</v>
      </c>
    </row>
    <row r="977" spans="1:11" ht="25.5">
      <c r="A977" s="23" t="s">
        <v>140</v>
      </c>
      <c r="B977" s="17" t="s">
        <v>141</v>
      </c>
      <c r="C977" s="18">
        <v>-29350.49</v>
      </c>
      <c r="D977" s="18">
        <v>0</v>
      </c>
      <c r="E977" s="18">
        <v>0</v>
      </c>
      <c r="F977" s="18">
        <v>0</v>
      </c>
      <c r="G977" s="18">
        <f>F977-C977</f>
        <v>29350.49</v>
      </c>
      <c r="H977" s="18">
        <f>E977-F977</f>
        <v>0</v>
      </c>
      <c r="I977" s="19">
        <f>IF(ISERROR(F977/C977),0,F977/C977*100-100)</f>
        <v>-100</v>
      </c>
      <c r="J977" s="19">
        <f>IF(ISERROR(F977/E977),0,F977/E977*100)</f>
        <v>0</v>
      </c>
      <c r="K977" s="19">
        <f>IF(ISERROR(F977/D977),0,F977/D977*100)</f>
        <v>0</v>
      </c>
    </row>
    <row r="978" spans="1:11">
      <c r="A978" s="36" t="s">
        <v>537</v>
      </c>
      <c r="B978" s="28" t="s">
        <v>538</v>
      </c>
      <c r="C978" s="29"/>
      <c r="D978" s="29"/>
      <c r="E978" s="29"/>
      <c r="F978" s="29"/>
      <c r="G978" s="29"/>
      <c r="H978" s="29"/>
      <c r="I978" s="30"/>
      <c r="J978" s="30"/>
      <c r="K978" s="30"/>
    </row>
    <row r="979" spans="1:11">
      <c r="A979" s="16" t="s">
        <v>20</v>
      </c>
      <c r="B979" s="17" t="s">
        <v>21</v>
      </c>
      <c r="C979" s="18">
        <v>1265165.5</v>
      </c>
      <c r="D979" s="18">
        <v>2057953</v>
      </c>
      <c r="E979" s="18">
        <v>1487794</v>
      </c>
      <c r="F979" s="18">
        <v>1392212.66</v>
      </c>
      <c r="G979" s="18">
        <f>F979-C979</f>
        <v>127047.15999999992</v>
      </c>
      <c r="H979" s="18">
        <f>E979-F979</f>
        <v>95581.340000000084</v>
      </c>
      <c r="I979" s="19">
        <f>IF(ISERROR(F979/C979),0,F979/C979*100-100)</f>
        <v>10.041939967537843</v>
      </c>
      <c r="J979" s="19">
        <f>IF(ISERROR(F979/E979),0,F979/E979*100)</f>
        <v>93.575633454631486</v>
      </c>
      <c r="K979" s="19">
        <f>IF(ISERROR(F979/D979),0,F979/D979*100)</f>
        <v>67.650362277466968</v>
      </c>
    </row>
    <row r="980" spans="1:11" ht="25.5">
      <c r="A980" s="22" t="s">
        <v>22</v>
      </c>
      <c r="B980" s="17" t="s">
        <v>23</v>
      </c>
      <c r="C980" s="18">
        <v>470090.5</v>
      </c>
      <c r="D980" s="18">
        <v>1208274</v>
      </c>
      <c r="E980" s="18">
        <v>892923</v>
      </c>
      <c r="F980" s="18">
        <v>542533.66</v>
      </c>
      <c r="G980" s="18">
        <f>F980-C980</f>
        <v>72443.160000000033</v>
      </c>
      <c r="H980" s="18">
        <f>E980-F980</f>
        <v>350389.33999999997</v>
      </c>
      <c r="I980" s="19">
        <f>IF(ISERROR(F980/C980),0,F980/C980*100-100)</f>
        <v>15.410470962506167</v>
      </c>
      <c r="J980" s="19">
        <f>IF(ISERROR(F980/E980),0,F980/E980*100)</f>
        <v>60.759288314893901</v>
      </c>
      <c r="K980" s="19">
        <f>IF(ISERROR(F980/D980),0,F980/D980*100)</f>
        <v>44.901542199865261</v>
      </c>
    </row>
    <row r="981" spans="1:11">
      <c r="A981" s="22" t="s">
        <v>24</v>
      </c>
      <c r="B981" s="17" t="s">
        <v>25</v>
      </c>
      <c r="C981" s="18">
        <v>795075</v>
      </c>
      <c r="D981" s="18">
        <v>849679</v>
      </c>
      <c r="E981" s="18">
        <v>594871</v>
      </c>
      <c r="F981" s="18">
        <v>849679</v>
      </c>
      <c r="G981" s="18">
        <f>F981-C981</f>
        <v>54604</v>
      </c>
      <c r="H981" s="18">
        <f>E981-F981</f>
        <v>-254808</v>
      </c>
      <c r="I981" s="19">
        <f>IF(ISERROR(F981/C981),0,F981/C981*100-100)</f>
        <v>6.8677797692041622</v>
      </c>
      <c r="J981" s="19">
        <f>IF(ISERROR(F981/E981),0,F981/E981*100)</f>
        <v>142.83416068357678</v>
      </c>
      <c r="K981" s="19">
        <f>IF(ISERROR(F981/D981),0,F981/D981*100)</f>
        <v>100</v>
      </c>
    </row>
    <row r="982" spans="1:11">
      <c r="A982" s="23" t="s">
        <v>26</v>
      </c>
      <c r="B982" s="17" t="s">
        <v>27</v>
      </c>
      <c r="C982" s="18">
        <v>795075</v>
      </c>
      <c r="D982" s="18">
        <v>849679</v>
      </c>
      <c r="E982" s="18">
        <v>594871</v>
      </c>
      <c r="F982" s="18">
        <v>849679</v>
      </c>
      <c r="G982" s="18">
        <f>F982-C982</f>
        <v>54604</v>
      </c>
      <c r="H982" s="18">
        <f>E982-F982</f>
        <v>-254808</v>
      </c>
      <c r="I982" s="19">
        <f>IF(ISERROR(F982/C982),0,F982/C982*100-100)</f>
        <v>6.8677797692041622</v>
      </c>
      <c r="J982" s="19">
        <f>IF(ISERROR(F982/E982),0,F982/E982*100)</f>
        <v>142.83416068357678</v>
      </c>
      <c r="K982" s="19">
        <f>IF(ISERROR(F982/D982),0,F982/D982*100)</f>
        <v>100</v>
      </c>
    </row>
    <row r="983" spans="1:11">
      <c r="A983" s="16" t="s">
        <v>28</v>
      </c>
      <c r="B983" s="17" t="s">
        <v>29</v>
      </c>
      <c r="C983" s="18">
        <v>1059097.46</v>
      </c>
      <c r="D983" s="18">
        <v>2111324</v>
      </c>
      <c r="E983" s="18">
        <v>1487794</v>
      </c>
      <c r="F983" s="18">
        <v>1045003.88</v>
      </c>
      <c r="G983" s="18">
        <f>F983-C983</f>
        <v>-14093.579999999958</v>
      </c>
      <c r="H983" s="18">
        <f>E983-F983</f>
        <v>442790.12</v>
      </c>
      <c r="I983" s="19">
        <f>IF(ISERROR(F983/C983),0,F983/C983*100-100)</f>
        <v>-1.3307160608240878</v>
      </c>
      <c r="J983" s="19">
        <f>IF(ISERROR(F983/E983),0,F983/E983*100)</f>
        <v>70.238479251831905</v>
      </c>
      <c r="K983" s="19">
        <f>IF(ISERROR(F983/D983),0,F983/D983*100)</f>
        <v>49.495192590052497</v>
      </c>
    </row>
    <row r="984" spans="1:11">
      <c r="A984" s="22" t="s">
        <v>30</v>
      </c>
      <c r="B984" s="17" t="s">
        <v>31</v>
      </c>
      <c r="C984" s="18">
        <v>1046634.46</v>
      </c>
      <c r="D984" s="18">
        <v>2111324</v>
      </c>
      <c r="E984" s="18">
        <v>1487794</v>
      </c>
      <c r="F984" s="18">
        <v>1045003.88</v>
      </c>
      <c r="G984" s="18">
        <f>F984-C984</f>
        <v>-1630.5799999999581</v>
      </c>
      <c r="H984" s="18">
        <f>E984-F984</f>
        <v>442790.12</v>
      </c>
      <c r="I984" s="19">
        <f>IF(ISERROR(F984/C984),0,F984/C984*100-100)</f>
        <v>-0.15579269193945322</v>
      </c>
      <c r="J984" s="19">
        <f>IF(ISERROR(F984/E984),0,F984/E984*100)</f>
        <v>70.238479251831905</v>
      </c>
      <c r="K984" s="19">
        <f>IF(ISERROR(F984/D984),0,F984/D984*100)</f>
        <v>49.495192590052497</v>
      </c>
    </row>
    <row r="985" spans="1:11">
      <c r="A985" s="23" t="s">
        <v>32</v>
      </c>
      <c r="B985" s="17" t="s">
        <v>33</v>
      </c>
      <c r="C985" s="18">
        <v>1046634.46</v>
      </c>
      <c r="D985" s="18">
        <v>2111324</v>
      </c>
      <c r="E985" s="18">
        <v>1487794</v>
      </c>
      <c r="F985" s="18">
        <v>1045003.88</v>
      </c>
      <c r="G985" s="18">
        <f>F985-C985</f>
        <v>-1630.5799999999581</v>
      </c>
      <c r="H985" s="18">
        <f>E985-F985</f>
        <v>442790.12</v>
      </c>
      <c r="I985" s="19">
        <f>IF(ISERROR(F985/C985),0,F985/C985*100-100)</f>
        <v>-0.15579269193945322</v>
      </c>
      <c r="J985" s="19">
        <f>IF(ISERROR(F985/E985),0,F985/E985*100)</f>
        <v>70.238479251831905</v>
      </c>
      <c r="K985" s="19">
        <f>IF(ISERROR(F985/D985),0,F985/D985*100)</f>
        <v>49.495192590052497</v>
      </c>
    </row>
    <row r="986" spans="1:11">
      <c r="A986" s="24" t="s">
        <v>34</v>
      </c>
      <c r="B986" s="17" t="s">
        <v>35</v>
      </c>
      <c r="C986" s="18">
        <v>950024.15</v>
      </c>
      <c r="D986" s="18">
        <v>1813561</v>
      </c>
      <c r="E986" s="18">
        <v>1298493</v>
      </c>
      <c r="F986" s="18">
        <v>931831.15</v>
      </c>
      <c r="G986" s="18">
        <f>F986-C986</f>
        <v>-18193</v>
      </c>
      <c r="H986" s="18">
        <f>E986-F986</f>
        <v>366661.85</v>
      </c>
      <c r="I986" s="19">
        <f>IF(ISERROR(F986/C986),0,F986/C986*100-100)</f>
        <v>-1.9150039501627418</v>
      </c>
      <c r="J986" s="19">
        <f>IF(ISERROR(F986/E986),0,F986/E986*100)</f>
        <v>71.762508538744527</v>
      </c>
      <c r="K986" s="19">
        <f>IF(ISERROR(F986/D986),0,F986/D986*100)</f>
        <v>51.381296245342725</v>
      </c>
    </row>
    <row r="987" spans="1:11">
      <c r="A987" s="24" t="s">
        <v>36</v>
      </c>
      <c r="B987" s="17" t="s">
        <v>37</v>
      </c>
      <c r="C987" s="18">
        <v>96610.31</v>
      </c>
      <c r="D987" s="18">
        <v>297763</v>
      </c>
      <c r="E987" s="18">
        <v>189301</v>
      </c>
      <c r="F987" s="18">
        <v>113172.73</v>
      </c>
      <c r="G987" s="18">
        <f>F987-C987</f>
        <v>16562.419999999998</v>
      </c>
      <c r="H987" s="18">
        <f>E987-F987</f>
        <v>76128.27</v>
      </c>
      <c r="I987" s="19">
        <f>IF(ISERROR(F987/C987),0,F987/C987*100-100)</f>
        <v>17.143532610546416</v>
      </c>
      <c r="J987" s="19">
        <f>IF(ISERROR(F987/E987),0,F987/E987*100)</f>
        <v>59.784538908933392</v>
      </c>
      <c r="K987" s="19">
        <f>IF(ISERROR(F987/D987),0,F987/D987*100)</f>
        <v>38.007653738039984</v>
      </c>
    </row>
    <row r="988" spans="1:11">
      <c r="A988" s="22" t="s">
        <v>54</v>
      </c>
      <c r="B988" s="17" t="s">
        <v>55</v>
      </c>
      <c r="C988" s="18">
        <v>12463</v>
      </c>
      <c r="D988" s="18">
        <v>0</v>
      </c>
      <c r="E988" s="18">
        <v>0</v>
      </c>
      <c r="F988" s="18">
        <v>0</v>
      </c>
      <c r="G988" s="18">
        <f>F988-C988</f>
        <v>-12463</v>
      </c>
      <c r="H988" s="18">
        <f>E988-F988</f>
        <v>0</v>
      </c>
      <c r="I988" s="19">
        <f>IF(ISERROR(F988/C988),0,F988/C988*100-100)</f>
        <v>-100</v>
      </c>
      <c r="J988" s="19">
        <f>IF(ISERROR(F988/E988),0,F988/E988*100)</f>
        <v>0</v>
      </c>
      <c r="K988" s="19">
        <f>IF(ISERROR(F988/D988),0,F988/D988*100)</f>
        <v>0</v>
      </c>
    </row>
    <row r="989" spans="1:11">
      <c r="A989" s="23" t="s">
        <v>56</v>
      </c>
      <c r="B989" s="17" t="s">
        <v>57</v>
      </c>
      <c r="C989" s="18">
        <v>12463</v>
      </c>
      <c r="D989" s="18">
        <v>0</v>
      </c>
      <c r="E989" s="18">
        <v>0</v>
      </c>
      <c r="F989" s="18">
        <v>0</v>
      </c>
      <c r="G989" s="18">
        <f>F989-C989</f>
        <v>-12463</v>
      </c>
      <c r="H989" s="18">
        <f>E989-F989</f>
        <v>0</v>
      </c>
      <c r="I989" s="19">
        <f>IF(ISERROR(F989/C989),0,F989/C989*100-100)</f>
        <v>-100</v>
      </c>
      <c r="J989" s="19">
        <f>IF(ISERROR(F989/E989),0,F989/E989*100)</f>
        <v>0</v>
      </c>
      <c r="K989" s="19">
        <f>IF(ISERROR(F989/D989),0,F989/D989*100)</f>
        <v>0</v>
      </c>
    </row>
    <row r="990" spans="1:11">
      <c r="A990" s="16"/>
      <c r="B990" s="17" t="s">
        <v>58</v>
      </c>
      <c r="C990" s="18">
        <v>206068.04</v>
      </c>
      <c r="D990" s="18">
        <v>-53371</v>
      </c>
      <c r="E990" s="18">
        <v>0</v>
      </c>
      <c r="F990" s="18">
        <v>347208.78</v>
      </c>
      <c r="G990" s="18">
        <f>F990-C990</f>
        <v>141140.74000000002</v>
      </c>
      <c r="H990" s="18">
        <f>E990-F990</f>
        <v>-347208.78</v>
      </c>
      <c r="I990" s="19">
        <f>IF(ISERROR(F990/C990),0,F990/C990*100-100)</f>
        <v>68.492299921909307</v>
      </c>
      <c r="J990" s="19">
        <f>IF(ISERROR(F990/E990),0,F990/E990*100)</f>
        <v>0</v>
      </c>
      <c r="K990" s="19">
        <f>IF(ISERROR(F990/D990),0,F990/D990*100)</f>
        <v>-650.55700661407889</v>
      </c>
    </row>
    <row r="991" spans="1:11">
      <c r="A991" s="16" t="s">
        <v>59</v>
      </c>
      <c r="B991" s="17" t="s">
        <v>60</v>
      </c>
      <c r="C991" s="18">
        <v>-206068.04</v>
      </c>
      <c r="D991" s="18">
        <v>53371</v>
      </c>
      <c r="E991" s="18">
        <v>0</v>
      </c>
      <c r="F991" s="18">
        <v>-347208.78</v>
      </c>
      <c r="G991" s="18">
        <f>F991-C991</f>
        <v>-141140.74000000002</v>
      </c>
      <c r="H991" s="18">
        <f>E991-F991</f>
        <v>347208.78</v>
      </c>
      <c r="I991" s="19">
        <f>IF(ISERROR(F991/C991),0,F991/C991*100-100)</f>
        <v>68.492299921909307</v>
      </c>
      <c r="J991" s="19">
        <f>IF(ISERROR(F991/E991),0,F991/E991*100)</f>
        <v>0</v>
      </c>
      <c r="K991" s="19">
        <f>IF(ISERROR(F991/D991),0,F991/D991*100)</f>
        <v>-650.55700661407889</v>
      </c>
    </row>
    <row r="992" spans="1:11">
      <c r="A992" s="22" t="s">
        <v>61</v>
      </c>
      <c r="B992" s="17" t="s">
        <v>62</v>
      </c>
      <c r="C992" s="18">
        <v>-206068.04</v>
      </c>
      <c r="D992" s="18">
        <v>53371</v>
      </c>
      <c r="E992" s="18">
        <v>0</v>
      </c>
      <c r="F992" s="18">
        <v>-347208.78</v>
      </c>
      <c r="G992" s="18">
        <f>F992-C992</f>
        <v>-141140.74000000002</v>
      </c>
      <c r="H992" s="18">
        <f>E992-F992</f>
        <v>347208.78</v>
      </c>
      <c r="I992" s="19">
        <f>IF(ISERROR(F992/C992),0,F992/C992*100-100)</f>
        <v>68.492299921909307</v>
      </c>
      <c r="J992" s="19">
        <f>IF(ISERROR(F992/E992),0,F992/E992*100)</f>
        <v>0</v>
      </c>
      <c r="K992" s="19">
        <f>IF(ISERROR(F992/D992),0,F992/D992*100)</f>
        <v>-650.55700661407889</v>
      </c>
    </row>
    <row r="993" spans="1:11" ht="25.5">
      <c r="A993" s="23" t="s">
        <v>140</v>
      </c>
      <c r="B993" s="17" t="s">
        <v>141</v>
      </c>
      <c r="C993" s="18">
        <v>-51851</v>
      </c>
      <c r="D993" s="18">
        <v>53371</v>
      </c>
      <c r="E993" s="18">
        <v>0</v>
      </c>
      <c r="F993" s="18">
        <v>-53370.23</v>
      </c>
      <c r="G993" s="18">
        <f>F993-C993</f>
        <v>-1519.2300000000032</v>
      </c>
      <c r="H993" s="18">
        <f>E993-F993</f>
        <v>53370.23</v>
      </c>
      <c r="I993" s="19">
        <f>IF(ISERROR(F993/C993),0,F993/C993*100-100)</f>
        <v>2.9299917070066357</v>
      </c>
      <c r="J993" s="19">
        <f>IF(ISERROR(F993/E993),0,F993/E993*100)</f>
        <v>0</v>
      </c>
      <c r="K993" s="19">
        <f>IF(ISERROR(F993/D993),0,F993/D993*100)</f>
        <v>-99.99855726892882</v>
      </c>
    </row>
    <row r="994" spans="1:11">
      <c r="A994" s="36" t="s">
        <v>539</v>
      </c>
      <c r="B994" s="28" t="s">
        <v>540</v>
      </c>
      <c r="C994" s="29"/>
      <c r="D994" s="29"/>
      <c r="E994" s="29"/>
      <c r="F994" s="29"/>
      <c r="G994" s="29"/>
      <c r="H994" s="29"/>
      <c r="I994" s="30"/>
      <c r="J994" s="30"/>
      <c r="K994" s="30"/>
    </row>
    <row r="995" spans="1:11">
      <c r="A995" s="16" t="s">
        <v>20</v>
      </c>
      <c r="B995" s="17" t="s">
        <v>21</v>
      </c>
      <c r="C995" s="18">
        <v>499362.16</v>
      </c>
      <c r="D995" s="18">
        <v>569774</v>
      </c>
      <c r="E995" s="18">
        <v>408640</v>
      </c>
      <c r="F995" s="18">
        <v>569774</v>
      </c>
      <c r="G995" s="18">
        <f>F995-C995</f>
        <v>70411.840000000026</v>
      </c>
      <c r="H995" s="18">
        <f>E995-F995</f>
        <v>-161134</v>
      </c>
      <c r="I995" s="19">
        <f>IF(ISERROR(F995/C995),0,F995/C995*100-100)</f>
        <v>14.100355541557263</v>
      </c>
      <c r="J995" s="19">
        <f>IF(ISERROR(F995/E995),0,F995/E995*100)</f>
        <v>139.43177368833204</v>
      </c>
      <c r="K995" s="19">
        <f>IF(ISERROR(F995/D995),0,F995/D995*100)</f>
        <v>100</v>
      </c>
    </row>
    <row r="996" spans="1:11" ht="25.5">
      <c r="A996" s="22" t="s">
        <v>22</v>
      </c>
      <c r="B996" s="17" t="s">
        <v>23</v>
      </c>
      <c r="C996" s="18">
        <v>1177.1600000000001</v>
      </c>
      <c r="D996" s="18">
        <v>0</v>
      </c>
      <c r="E996" s="18">
        <v>0</v>
      </c>
      <c r="F996" s="18">
        <v>0</v>
      </c>
      <c r="G996" s="18">
        <f>F996-C996</f>
        <v>-1177.1600000000001</v>
      </c>
      <c r="H996" s="18">
        <f>E996-F996</f>
        <v>0</v>
      </c>
      <c r="I996" s="19">
        <f>IF(ISERROR(F996/C996),0,F996/C996*100-100)</f>
        <v>-100</v>
      </c>
      <c r="J996" s="19">
        <f>IF(ISERROR(F996/E996),0,F996/E996*100)</f>
        <v>0</v>
      </c>
      <c r="K996" s="19">
        <f>IF(ISERROR(F996/D996),0,F996/D996*100)</f>
        <v>0</v>
      </c>
    </row>
    <row r="997" spans="1:11">
      <c r="A997" s="22" t="s">
        <v>24</v>
      </c>
      <c r="B997" s="17" t="s">
        <v>25</v>
      </c>
      <c r="C997" s="18">
        <v>498185</v>
      </c>
      <c r="D997" s="18">
        <v>569774</v>
      </c>
      <c r="E997" s="18">
        <v>408640</v>
      </c>
      <c r="F997" s="18">
        <v>569774</v>
      </c>
      <c r="G997" s="18">
        <f>F997-C997</f>
        <v>71589</v>
      </c>
      <c r="H997" s="18">
        <f>E997-F997</f>
        <v>-161134</v>
      </c>
      <c r="I997" s="19">
        <f>IF(ISERROR(F997/C997),0,F997/C997*100-100)</f>
        <v>14.369962965565009</v>
      </c>
      <c r="J997" s="19">
        <f>IF(ISERROR(F997/E997),0,F997/E997*100)</f>
        <v>139.43177368833204</v>
      </c>
      <c r="K997" s="19">
        <f>IF(ISERROR(F997/D997),0,F997/D997*100)</f>
        <v>100</v>
      </c>
    </row>
    <row r="998" spans="1:11">
      <c r="A998" s="23" t="s">
        <v>26</v>
      </c>
      <c r="B998" s="17" t="s">
        <v>27</v>
      </c>
      <c r="C998" s="18">
        <v>498185</v>
      </c>
      <c r="D998" s="18">
        <v>569774</v>
      </c>
      <c r="E998" s="18">
        <v>408640</v>
      </c>
      <c r="F998" s="18">
        <v>569774</v>
      </c>
      <c r="G998" s="18">
        <f>F998-C998</f>
        <v>71589</v>
      </c>
      <c r="H998" s="18">
        <f>E998-F998</f>
        <v>-161134</v>
      </c>
      <c r="I998" s="19">
        <f>IF(ISERROR(F998/C998),0,F998/C998*100-100)</f>
        <v>14.369962965565009</v>
      </c>
      <c r="J998" s="19">
        <f>IF(ISERROR(F998/E998),0,F998/E998*100)</f>
        <v>139.43177368833204</v>
      </c>
      <c r="K998" s="19">
        <f>IF(ISERROR(F998/D998),0,F998/D998*100)</f>
        <v>100</v>
      </c>
    </row>
    <row r="999" spans="1:11">
      <c r="A999" s="16" t="s">
        <v>28</v>
      </c>
      <c r="B999" s="17" t="s">
        <v>29</v>
      </c>
      <c r="C999" s="18">
        <v>293189.96999999997</v>
      </c>
      <c r="D999" s="18">
        <v>569774</v>
      </c>
      <c r="E999" s="18">
        <v>408640</v>
      </c>
      <c r="F999" s="18">
        <v>346124.18</v>
      </c>
      <c r="G999" s="18">
        <f>F999-C999</f>
        <v>52934.210000000021</v>
      </c>
      <c r="H999" s="18">
        <f>E999-F999</f>
        <v>62515.820000000007</v>
      </c>
      <c r="I999" s="19">
        <f>IF(ISERROR(F999/C999),0,F999/C999*100-100)</f>
        <v>18.054577378619058</v>
      </c>
      <c r="J999" s="19">
        <f>IF(ISERROR(F999/E999),0,F999/E999*100)</f>
        <v>84.701492756460453</v>
      </c>
      <c r="K999" s="19">
        <f>IF(ISERROR(F999/D999),0,F999/D999*100)</f>
        <v>60.747626251812129</v>
      </c>
    </row>
    <row r="1000" spans="1:11">
      <c r="A1000" s="22" t="s">
        <v>30</v>
      </c>
      <c r="B1000" s="17" t="s">
        <v>31</v>
      </c>
      <c r="C1000" s="18">
        <v>289865.07</v>
      </c>
      <c r="D1000" s="18">
        <v>566248</v>
      </c>
      <c r="E1000" s="18">
        <v>405114</v>
      </c>
      <c r="F1000" s="18">
        <v>346124.18</v>
      </c>
      <c r="G1000" s="18">
        <f>F1000-C1000</f>
        <v>56259.109999999986</v>
      </c>
      <c r="H1000" s="18">
        <f>E1000-F1000</f>
        <v>58989.820000000007</v>
      </c>
      <c r="I1000" s="19">
        <f>IF(ISERROR(F1000/C1000),0,F1000/C1000*100-100)</f>
        <v>19.408723514012905</v>
      </c>
      <c r="J1000" s="19">
        <f>IF(ISERROR(F1000/E1000),0,F1000/E1000*100)</f>
        <v>85.438711078856812</v>
      </c>
      <c r="K1000" s="19">
        <f>IF(ISERROR(F1000/D1000),0,F1000/D1000*100)</f>
        <v>61.125898899422161</v>
      </c>
    </row>
    <row r="1001" spans="1:11">
      <c r="A1001" s="23" t="s">
        <v>32</v>
      </c>
      <c r="B1001" s="17" t="s">
        <v>33</v>
      </c>
      <c r="C1001" s="18">
        <v>289865.07</v>
      </c>
      <c r="D1001" s="18">
        <v>566248</v>
      </c>
      <c r="E1001" s="18">
        <v>405114</v>
      </c>
      <c r="F1001" s="18">
        <v>346124.18</v>
      </c>
      <c r="G1001" s="18">
        <f>F1001-C1001</f>
        <v>56259.109999999986</v>
      </c>
      <c r="H1001" s="18">
        <f>E1001-F1001</f>
        <v>58989.820000000007</v>
      </c>
      <c r="I1001" s="19">
        <f>IF(ISERROR(F1001/C1001),0,F1001/C1001*100-100)</f>
        <v>19.408723514012905</v>
      </c>
      <c r="J1001" s="19">
        <f>IF(ISERROR(F1001/E1001),0,F1001/E1001*100)</f>
        <v>85.438711078856812</v>
      </c>
      <c r="K1001" s="19">
        <f>IF(ISERROR(F1001/D1001),0,F1001/D1001*100)</f>
        <v>61.125898899422161</v>
      </c>
    </row>
    <row r="1002" spans="1:11">
      <c r="A1002" s="24" t="s">
        <v>34</v>
      </c>
      <c r="B1002" s="17" t="s">
        <v>35</v>
      </c>
      <c r="C1002" s="18">
        <v>236383.77</v>
      </c>
      <c r="D1002" s="18">
        <v>438974</v>
      </c>
      <c r="E1002" s="18">
        <v>311970</v>
      </c>
      <c r="F1002" s="18">
        <v>268691.48</v>
      </c>
      <c r="G1002" s="18">
        <f>F1002-C1002</f>
        <v>32307.709999999992</v>
      </c>
      <c r="H1002" s="18">
        <f>E1002-F1002</f>
        <v>43278.520000000019</v>
      </c>
      <c r="I1002" s="19">
        <f>IF(ISERROR(F1002/C1002),0,F1002/C1002*100-100)</f>
        <v>13.667482331803058</v>
      </c>
      <c r="J1002" s="19">
        <f>IF(ISERROR(F1002/E1002),0,F1002/E1002*100)</f>
        <v>86.12734557810046</v>
      </c>
      <c r="K1002" s="19">
        <f>IF(ISERROR(F1002/D1002),0,F1002/D1002*100)</f>
        <v>61.208973652198075</v>
      </c>
    </row>
    <row r="1003" spans="1:11">
      <c r="A1003" s="24" t="s">
        <v>36</v>
      </c>
      <c r="B1003" s="17" t="s">
        <v>37</v>
      </c>
      <c r="C1003" s="18">
        <v>53481.3</v>
      </c>
      <c r="D1003" s="18">
        <v>127274</v>
      </c>
      <c r="E1003" s="18">
        <v>93144</v>
      </c>
      <c r="F1003" s="18">
        <v>77432.7</v>
      </c>
      <c r="G1003" s="18">
        <f>F1003-C1003</f>
        <v>23951.399999999994</v>
      </c>
      <c r="H1003" s="18">
        <f>E1003-F1003</f>
        <v>15711.300000000003</v>
      </c>
      <c r="I1003" s="19">
        <f>IF(ISERROR(F1003/C1003),0,F1003/C1003*100-100)</f>
        <v>44.784625654200596</v>
      </c>
      <c r="J1003" s="19">
        <f>IF(ISERROR(F1003/E1003),0,F1003/E1003*100)</f>
        <v>83.132246843597017</v>
      </c>
      <c r="K1003" s="19">
        <f>IF(ISERROR(F1003/D1003),0,F1003/D1003*100)</f>
        <v>60.839370177726792</v>
      </c>
    </row>
    <row r="1004" spans="1:11">
      <c r="A1004" s="25" t="s">
        <v>38</v>
      </c>
      <c r="B1004" s="17" t="s">
        <v>39</v>
      </c>
      <c r="C1004" s="18">
        <v>961.7</v>
      </c>
      <c r="D1004" s="18">
        <v>0</v>
      </c>
      <c r="E1004" s="18">
        <v>0</v>
      </c>
      <c r="F1004" s="18">
        <v>2263.84</v>
      </c>
      <c r="G1004" s="18">
        <f>F1004-C1004</f>
        <v>1302.1400000000001</v>
      </c>
      <c r="H1004" s="18">
        <f>E1004-F1004</f>
        <v>-2263.84</v>
      </c>
      <c r="I1004" s="19">
        <f>IF(ISERROR(F1004/C1004),0,F1004/C1004*100-100)</f>
        <v>135.39981283144434</v>
      </c>
      <c r="J1004" s="19">
        <f>IF(ISERROR(F1004/E1004),0,F1004/E1004*100)</f>
        <v>0</v>
      </c>
      <c r="K1004" s="19">
        <f>IF(ISERROR(F1004/D1004),0,F1004/D1004*100)</f>
        <v>0</v>
      </c>
    </row>
    <row r="1005" spans="1:11">
      <c r="A1005" s="22" t="s">
        <v>54</v>
      </c>
      <c r="B1005" s="17" t="s">
        <v>55</v>
      </c>
      <c r="C1005" s="18">
        <v>3324.9</v>
      </c>
      <c r="D1005" s="18">
        <v>3526</v>
      </c>
      <c r="E1005" s="18">
        <v>3526</v>
      </c>
      <c r="F1005" s="18">
        <v>0</v>
      </c>
      <c r="G1005" s="18">
        <f>F1005-C1005</f>
        <v>-3324.9</v>
      </c>
      <c r="H1005" s="18">
        <f>E1005-F1005</f>
        <v>3526</v>
      </c>
      <c r="I1005" s="19">
        <f>IF(ISERROR(F1005/C1005),0,F1005/C1005*100-100)</f>
        <v>-100</v>
      </c>
      <c r="J1005" s="19">
        <f>IF(ISERROR(F1005/E1005),0,F1005/E1005*100)</f>
        <v>0</v>
      </c>
      <c r="K1005" s="19">
        <f>IF(ISERROR(F1005/D1005),0,F1005/D1005*100)</f>
        <v>0</v>
      </c>
    </row>
    <row r="1006" spans="1:11">
      <c r="A1006" s="23" t="s">
        <v>56</v>
      </c>
      <c r="B1006" s="17" t="s">
        <v>57</v>
      </c>
      <c r="C1006" s="18">
        <v>3324.9</v>
      </c>
      <c r="D1006" s="18">
        <v>3526</v>
      </c>
      <c r="E1006" s="18">
        <v>3526</v>
      </c>
      <c r="F1006" s="18">
        <v>0</v>
      </c>
      <c r="G1006" s="18">
        <f>F1006-C1006</f>
        <v>-3324.9</v>
      </c>
      <c r="H1006" s="18">
        <f>E1006-F1006</f>
        <v>3526</v>
      </c>
      <c r="I1006" s="19">
        <f>IF(ISERROR(F1006/C1006),0,F1006/C1006*100-100)</f>
        <v>-100</v>
      </c>
      <c r="J1006" s="19">
        <f>IF(ISERROR(F1006/E1006),0,F1006/E1006*100)</f>
        <v>0</v>
      </c>
      <c r="K1006" s="19">
        <f>IF(ISERROR(F1006/D1006),0,F1006/D1006*100)</f>
        <v>0</v>
      </c>
    </row>
    <row r="1007" spans="1:11">
      <c r="A1007" s="16"/>
      <c r="B1007" s="17" t="s">
        <v>58</v>
      </c>
      <c r="C1007" s="18">
        <v>206172.19</v>
      </c>
      <c r="D1007" s="18">
        <v>0</v>
      </c>
      <c r="E1007" s="18">
        <v>0</v>
      </c>
      <c r="F1007" s="18">
        <v>223649.82</v>
      </c>
      <c r="G1007" s="18">
        <f>F1007-C1007</f>
        <v>17477.630000000005</v>
      </c>
      <c r="H1007" s="18">
        <f>E1007-F1007</f>
        <v>-223649.82</v>
      </c>
      <c r="I1007" s="19">
        <f>IF(ISERROR(F1007/C1007),0,F1007/C1007*100-100)</f>
        <v>8.477200538055115</v>
      </c>
      <c r="J1007" s="19">
        <f>IF(ISERROR(F1007/E1007),0,F1007/E1007*100)</f>
        <v>0</v>
      </c>
      <c r="K1007" s="19">
        <f>IF(ISERROR(F1007/D1007),0,F1007/D1007*100)</f>
        <v>0</v>
      </c>
    </row>
    <row r="1008" spans="1:11">
      <c r="A1008" s="16" t="s">
        <v>59</v>
      </c>
      <c r="B1008" s="17" t="s">
        <v>60</v>
      </c>
      <c r="C1008" s="18">
        <v>-206172.19</v>
      </c>
      <c r="D1008" s="18">
        <v>0</v>
      </c>
      <c r="E1008" s="18">
        <v>0</v>
      </c>
      <c r="F1008" s="18">
        <v>-223649.82</v>
      </c>
      <c r="G1008" s="18">
        <f>F1008-C1008</f>
        <v>-17477.630000000005</v>
      </c>
      <c r="H1008" s="18">
        <f>E1008-F1008</f>
        <v>223649.82</v>
      </c>
      <c r="I1008" s="19">
        <f>IF(ISERROR(F1008/C1008),0,F1008/C1008*100-100)</f>
        <v>8.477200538055115</v>
      </c>
      <c r="J1008" s="19">
        <f>IF(ISERROR(F1008/E1008),0,F1008/E1008*100)</f>
        <v>0</v>
      </c>
      <c r="K1008" s="19">
        <f>IF(ISERROR(F1008/D1008),0,F1008/D1008*100)</f>
        <v>0</v>
      </c>
    </row>
    <row r="1009" spans="1:11">
      <c r="A1009" s="22" t="s">
        <v>61</v>
      </c>
      <c r="B1009" s="17" t="s">
        <v>62</v>
      </c>
      <c r="C1009" s="18">
        <v>-206172.19</v>
      </c>
      <c r="D1009" s="18">
        <v>0</v>
      </c>
      <c r="E1009" s="18">
        <v>0</v>
      </c>
      <c r="F1009" s="18">
        <v>-223649.82</v>
      </c>
      <c r="G1009" s="18">
        <f>F1009-C1009</f>
        <v>-17477.630000000005</v>
      </c>
      <c r="H1009" s="18">
        <f>E1009-F1009</f>
        <v>223649.82</v>
      </c>
      <c r="I1009" s="19">
        <f>IF(ISERROR(F1009/C1009),0,F1009/C1009*100-100)</f>
        <v>8.477200538055115</v>
      </c>
      <c r="J1009" s="19">
        <f>IF(ISERROR(F1009/E1009),0,F1009/E1009*100)</f>
        <v>0</v>
      </c>
      <c r="K1009" s="19">
        <f>IF(ISERROR(F1009/D1009),0,F1009/D1009*100)</f>
        <v>0</v>
      </c>
    </row>
    <row r="1010" spans="1:11">
      <c r="A1010" s="27" t="s">
        <v>217</v>
      </c>
      <c r="B1010" s="28" t="s">
        <v>218</v>
      </c>
      <c r="C1010" s="29"/>
      <c r="D1010" s="29"/>
      <c r="E1010" s="29"/>
      <c r="F1010" s="29"/>
      <c r="G1010" s="29"/>
      <c r="H1010" s="29"/>
      <c r="I1010" s="30"/>
      <c r="J1010" s="30"/>
      <c r="K1010" s="30"/>
    </row>
    <row r="1011" spans="1:11">
      <c r="A1011" s="16" t="s">
        <v>20</v>
      </c>
      <c r="B1011" s="17" t="s">
        <v>21</v>
      </c>
      <c r="C1011" s="18">
        <v>6191047.8899999997</v>
      </c>
      <c r="D1011" s="18">
        <v>6385739</v>
      </c>
      <c r="E1011" s="18">
        <v>3712363</v>
      </c>
      <c r="F1011" s="18">
        <v>6378240.4199999999</v>
      </c>
      <c r="G1011" s="18">
        <f>F1011-C1011</f>
        <v>187192.53000000026</v>
      </c>
      <c r="H1011" s="18">
        <f>E1011-F1011</f>
        <v>-2665877.42</v>
      </c>
      <c r="I1011" s="19">
        <f>IF(ISERROR(F1011/C1011),0,F1011/C1011*100-100)</f>
        <v>3.0236000968811823</v>
      </c>
      <c r="J1011" s="19">
        <f>IF(ISERROR(F1011/E1011),0,F1011/E1011*100)</f>
        <v>171.81079598088874</v>
      </c>
      <c r="K1011" s="19">
        <f>IF(ISERROR(F1011/D1011),0,F1011/D1011*100)</f>
        <v>99.882573027178211</v>
      </c>
    </row>
    <row r="1012" spans="1:11" ht="25.5">
      <c r="A1012" s="22" t="s">
        <v>22</v>
      </c>
      <c r="B1012" s="17" t="s">
        <v>23</v>
      </c>
      <c r="C1012" s="18">
        <v>1160353.8899999999</v>
      </c>
      <c r="D1012" s="18">
        <v>172672</v>
      </c>
      <c r="E1012" s="18">
        <v>144784</v>
      </c>
      <c r="F1012" s="18">
        <v>165173.42000000001</v>
      </c>
      <c r="G1012" s="18">
        <f>F1012-C1012</f>
        <v>-995180.46999999986</v>
      </c>
      <c r="H1012" s="18">
        <f>E1012-F1012</f>
        <v>-20389.420000000013</v>
      </c>
      <c r="I1012" s="19">
        <f>IF(ISERROR(F1012/C1012),0,F1012/C1012*100-100)</f>
        <v>-85.765254770680343</v>
      </c>
      <c r="J1012" s="19">
        <f>IF(ISERROR(F1012/E1012),0,F1012/E1012*100)</f>
        <v>114.08264725384021</v>
      </c>
      <c r="K1012" s="19">
        <f>IF(ISERROR(F1012/D1012),0,F1012/D1012*100)</f>
        <v>95.657327186805048</v>
      </c>
    </row>
    <row r="1013" spans="1:11">
      <c r="A1013" s="22" t="s">
        <v>24</v>
      </c>
      <c r="B1013" s="17" t="s">
        <v>25</v>
      </c>
      <c r="C1013" s="18">
        <v>5030694</v>
      </c>
      <c r="D1013" s="18">
        <v>6213067</v>
      </c>
      <c r="E1013" s="18">
        <v>3567579</v>
      </c>
      <c r="F1013" s="18">
        <v>6213067</v>
      </c>
      <c r="G1013" s="18">
        <f>F1013-C1013</f>
        <v>1182373</v>
      </c>
      <c r="H1013" s="18">
        <f>E1013-F1013</f>
        <v>-2645488</v>
      </c>
      <c r="I1013" s="19">
        <f>IF(ISERROR(F1013/C1013),0,F1013/C1013*100-100)</f>
        <v>23.503178686678211</v>
      </c>
      <c r="J1013" s="19">
        <f>IF(ISERROR(F1013/E1013),0,F1013/E1013*100)</f>
        <v>174.15359267447198</v>
      </c>
      <c r="K1013" s="19">
        <f>IF(ISERROR(F1013/D1013),0,F1013/D1013*100)</f>
        <v>100</v>
      </c>
    </row>
    <row r="1014" spans="1:11">
      <c r="A1014" s="23" t="s">
        <v>26</v>
      </c>
      <c r="B1014" s="17" t="s">
        <v>27</v>
      </c>
      <c r="C1014" s="18">
        <v>5030694</v>
      </c>
      <c r="D1014" s="18">
        <v>6213067</v>
      </c>
      <c r="E1014" s="18">
        <v>3567579</v>
      </c>
      <c r="F1014" s="18">
        <v>6213067</v>
      </c>
      <c r="G1014" s="18">
        <f>F1014-C1014</f>
        <v>1182373</v>
      </c>
      <c r="H1014" s="18">
        <f>E1014-F1014</f>
        <v>-2645488</v>
      </c>
      <c r="I1014" s="19">
        <f>IF(ISERROR(F1014/C1014),0,F1014/C1014*100-100)</f>
        <v>23.503178686678211</v>
      </c>
      <c r="J1014" s="19">
        <f>IF(ISERROR(F1014/E1014),0,F1014/E1014*100)</f>
        <v>174.15359267447198</v>
      </c>
      <c r="K1014" s="19">
        <f>IF(ISERROR(F1014/D1014),0,F1014/D1014*100)</f>
        <v>100</v>
      </c>
    </row>
    <row r="1015" spans="1:11">
      <c r="A1015" s="16" t="s">
        <v>28</v>
      </c>
      <c r="B1015" s="17" t="s">
        <v>29</v>
      </c>
      <c r="C1015" s="18">
        <v>3518792.3</v>
      </c>
      <c r="D1015" s="18">
        <v>6748842</v>
      </c>
      <c r="E1015" s="18">
        <v>3712363</v>
      </c>
      <c r="F1015" s="18">
        <v>3814548.72</v>
      </c>
      <c r="G1015" s="18">
        <f>F1015-C1015</f>
        <v>295756.42000000039</v>
      </c>
      <c r="H1015" s="18">
        <f>E1015-F1015</f>
        <v>-102185.7200000002</v>
      </c>
      <c r="I1015" s="19">
        <f>IF(ISERROR(F1015/C1015),0,F1015/C1015*100-100)</f>
        <v>8.4050547683647068</v>
      </c>
      <c r="J1015" s="19">
        <f>IF(ISERROR(F1015/E1015),0,F1015/E1015*100)</f>
        <v>102.75257888304566</v>
      </c>
      <c r="K1015" s="19">
        <f>IF(ISERROR(F1015/D1015),0,F1015/D1015*100)</f>
        <v>56.521529471278185</v>
      </c>
    </row>
    <row r="1016" spans="1:11">
      <c r="A1016" s="22" t="s">
        <v>30</v>
      </c>
      <c r="B1016" s="17" t="s">
        <v>31</v>
      </c>
      <c r="C1016" s="18">
        <v>3518792.3</v>
      </c>
      <c r="D1016" s="18">
        <v>6742178</v>
      </c>
      <c r="E1016" s="18">
        <v>3705699</v>
      </c>
      <c r="F1016" s="18">
        <v>3814030.02</v>
      </c>
      <c r="G1016" s="18">
        <f>F1016-C1016</f>
        <v>295237.7200000002</v>
      </c>
      <c r="H1016" s="18">
        <f>E1016-F1016</f>
        <v>-108331.02000000002</v>
      </c>
      <c r="I1016" s="19">
        <f>IF(ISERROR(F1016/C1016),0,F1016/C1016*100-100)</f>
        <v>8.3903139153737527</v>
      </c>
      <c r="J1016" s="19">
        <f>IF(ISERROR(F1016/E1016),0,F1016/E1016*100)</f>
        <v>102.92336263684665</v>
      </c>
      <c r="K1016" s="19">
        <f>IF(ISERROR(F1016/D1016),0,F1016/D1016*100)</f>
        <v>56.569702253485445</v>
      </c>
    </row>
    <row r="1017" spans="1:11">
      <c r="A1017" s="23" t="s">
        <v>32</v>
      </c>
      <c r="B1017" s="17" t="s">
        <v>33</v>
      </c>
      <c r="C1017" s="18">
        <v>3518792.3</v>
      </c>
      <c r="D1017" s="18">
        <v>6740117</v>
      </c>
      <c r="E1017" s="18">
        <v>3705561</v>
      </c>
      <c r="F1017" s="18">
        <v>3813853.02</v>
      </c>
      <c r="G1017" s="18">
        <f>F1017-C1017</f>
        <v>295060.7200000002</v>
      </c>
      <c r="H1017" s="18">
        <f>E1017-F1017</f>
        <v>-108292.02000000002</v>
      </c>
      <c r="I1017" s="19">
        <f>IF(ISERROR(F1017/C1017),0,F1017/C1017*100-100)</f>
        <v>8.3852837804607105</v>
      </c>
      <c r="J1017" s="19">
        <f>IF(ISERROR(F1017/E1017),0,F1017/E1017*100)</f>
        <v>102.92241903452674</v>
      </c>
      <c r="K1017" s="19">
        <f>IF(ISERROR(F1017/D1017),0,F1017/D1017*100)</f>
        <v>56.584374128817046</v>
      </c>
    </row>
    <row r="1018" spans="1:11">
      <c r="A1018" s="24" t="s">
        <v>34</v>
      </c>
      <c r="B1018" s="17" t="s">
        <v>35</v>
      </c>
      <c r="C1018" s="18">
        <v>2852118.9</v>
      </c>
      <c r="D1018" s="18">
        <v>5271182</v>
      </c>
      <c r="E1018" s="18">
        <v>2931407</v>
      </c>
      <c r="F1018" s="18">
        <v>3151614.69</v>
      </c>
      <c r="G1018" s="18">
        <f>F1018-C1018</f>
        <v>299495.79000000004</v>
      </c>
      <c r="H1018" s="18">
        <f>E1018-F1018</f>
        <v>-220207.68999999994</v>
      </c>
      <c r="I1018" s="19">
        <f>IF(ISERROR(F1018/C1018),0,F1018/C1018*100-100)</f>
        <v>10.500817129327956</v>
      </c>
      <c r="J1018" s="19">
        <f>IF(ISERROR(F1018/E1018),0,F1018/E1018*100)</f>
        <v>107.51201351432947</v>
      </c>
      <c r="K1018" s="19">
        <f>IF(ISERROR(F1018/D1018),0,F1018/D1018*100)</f>
        <v>59.789525195677172</v>
      </c>
    </row>
    <row r="1019" spans="1:11">
      <c r="A1019" s="24" t="s">
        <v>36</v>
      </c>
      <c r="B1019" s="17" t="s">
        <v>37</v>
      </c>
      <c r="C1019" s="18">
        <v>666673.4</v>
      </c>
      <c r="D1019" s="18">
        <v>1468935</v>
      </c>
      <c r="E1019" s="18">
        <v>774154</v>
      </c>
      <c r="F1019" s="18">
        <v>662238.32999999996</v>
      </c>
      <c r="G1019" s="18">
        <f>F1019-C1019</f>
        <v>-4435.0700000000652</v>
      </c>
      <c r="H1019" s="18">
        <f>E1019-F1019</f>
        <v>111915.67000000004</v>
      </c>
      <c r="I1019" s="19">
        <f>IF(ISERROR(F1019/C1019),0,F1019/C1019*100-100)</f>
        <v>-0.66525378093682264</v>
      </c>
      <c r="J1019" s="19">
        <f>IF(ISERROR(F1019/E1019),0,F1019/E1019*100)</f>
        <v>85.543487471484994</v>
      </c>
      <c r="K1019" s="19">
        <f>IF(ISERROR(F1019/D1019),0,F1019/D1019*100)</f>
        <v>45.08288862339041</v>
      </c>
    </row>
    <row r="1020" spans="1:11">
      <c r="A1020" s="25" t="s">
        <v>38</v>
      </c>
      <c r="B1020" s="17" t="s">
        <v>39</v>
      </c>
      <c r="C1020" s="18">
        <v>2736.04</v>
      </c>
      <c r="D1020" s="18">
        <v>0</v>
      </c>
      <c r="E1020" s="18">
        <v>0</v>
      </c>
      <c r="F1020" s="18">
        <v>2137.08</v>
      </c>
      <c r="G1020" s="18">
        <f>F1020-C1020</f>
        <v>-598.96</v>
      </c>
      <c r="H1020" s="18">
        <f>E1020-F1020</f>
        <v>-2137.08</v>
      </c>
      <c r="I1020" s="19">
        <f>IF(ISERROR(F1020/C1020),0,F1020/C1020*100-100)</f>
        <v>-21.891492814432539</v>
      </c>
      <c r="J1020" s="19">
        <f>IF(ISERROR(F1020/E1020),0,F1020/E1020*100)</f>
        <v>0</v>
      </c>
      <c r="K1020" s="19">
        <f>IF(ISERROR(F1020/D1020),0,F1020/D1020*100)</f>
        <v>0</v>
      </c>
    </row>
    <row r="1021" spans="1:11" ht="25.5">
      <c r="A1021" s="23" t="s">
        <v>46</v>
      </c>
      <c r="B1021" s="17" t="s">
        <v>47</v>
      </c>
      <c r="C1021" s="18">
        <v>0</v>
      </c>
      <c r="D1021" s="18">
        <v>2061</v>
      </c>
      <c r="E1021" s="18">
        <v>138</v>
      </c>
      <c r="F1021" s="18">
        <v>177</v>
      </c>
      <c r="G1021" s="18">
        <f>F1021-C1021</f>
        <v>177</v>
      </c>
      <c r="H1021" s="18">
        <f>E1021-F1021</f>
        <v>-39</v>
      </c>
      <c r="I1021" s="19">
        <f>IF(ISERROR(F1021/C1021),0,F1021/C1021*100-100)</f>
        <v>0</v>
      </c>
      <c r="J1021" s="19">
        <f>IF(ISERROR(F1021/E1021),0,F1021/E1021*100)</f>
        <v>128.26086956521738</v>
      </c>
      <c r="K1021" s="19">
        <f>IF(ISERROR(F1021/D1021),0,F1021/D1021*100)</f>
        <v>8.5880640465793299</v>
      </c>
    </row>
    <row r="1022" spans="1:11">
      <c r="A1022" s="24" t="s">
        <v>48</v>
      </c>
      <c r="B1022" s="17" t="s">
        <v>49</v>
      </c>
      <c r="C1022" s="18">
        <v>0</v>
      </c>
      <c r="D1022" s="18">
        <v>2061</v>
      </c>
      <c r="E1022" s="18">
        <v>138</v>
      </c>
      <c r="F1022" s="18">
        <v>177</v>
      </c>
      <c r="G1022" s="18">
        <f>F1022-C1022</f>
        <v>177</v>
      </c>
      <c r="H1022" s="18">
        <f>E1022-F1022</f>
        <v>-39</v>
      </c>
      <c r="I1022" s="19">
        <f>IF(ISERROR(F1022/C1022),0,F1022/C1022*100-100)</f>
        <v>0</v>
      </c>
      <c r="J1022" s="19">
        <f>IF(ISERROR(F1022/E1022),0,F1022/E1022*100)</f>
        <v>128.26086956521738</v>
      </c>
      <c r="K1022" s="19">
        <f>IF(ISERROR(F1022/D1022),0,F1022/D1022*100)</f>
        <v>8.5880640465793299</v>
      </c>
    </row>
    <row r="1023" spans="1:11" ht="25.5">
      <c r="A1023" s="25" t="s">
        <v>74</v>
      </c>
      <c r="B1023" s="17" t="s">
        <v>75</v>
      </c>
      <c r="C1023" s="18">
        <v>0</v>
      </c>
      <c r="D1023" s="18">
        <v>2061</v>
      </c>
      <c r="E1023" s="18">
        <v>138</v>
      </c>
      <c r="F1023" s="18">
        <v>177</v>
      </c>
      <c r="G1023" s="18">
        <f>F1023-C1023</f>
        <v>177</v>
      </c>
      <c r="H1023" s="18">
        <f>E1023-F1023</f>
        <v>-39</v>
      </c>
      <c r="I1023" s="19">
        <f>IF(ISERROR(F1023/C1023),0,F1023/C1023*100-100)</f>
        <v>0</v>
      </c>
      <c r="J1023" s="19">
        <f>IF(ISERROR(F1023/E1023),0,F1023/E1023*100)</f>
        <v>128.26086956521738</v>
      </c>
      <c r="K1023" s="19">
        <f>IF(ISERROR(F1023/D1023),0,F1023/D1023*100)</f>
        <v>8.5880640465793299</v>
      </c>
    </row>
    <row r="1024" spans="1:11">
      <c r="A1024" s="22" t="s">
        <v>54</v>
      </c>
      <c r="B1024" s="17" t="s">
        <v>55</v>
      </c>
      <c r="C1024" s="18">
        <v>0</v>
      </c>
      <c r="D1024" s="18">
        <v>6664</v>
      </c>
      <c r="E1024" s="18">
        <v>6664</v>
      </c>
      <c r="F1024" s="18">
        <v>518.70000000000005</v>
      </c>
      <c r="G1024" s="18">
        <f>F1024-C1024</f>
        <v>518.70000000000005</v>
      </c>
      <c r="H1024" s="18">
        <f>E1024-F1024</f>
        <v>6145.3</v>
      </c>
      <c r="I1024" s="19">
        <f>IF(ISERROR(F1024/C1024),0,F1024/C1024*100-100)</f>
        <v>0</v>
      </c>
      <c r="J1024" s="19">
        <f>IF(ISERROR(F1024/E1024),0,F1024/E1024*100)</f>
        <v>7.7836134453781511</v>
      </c>
      <c r="K1024" s="19">
        <f>IF(ISERROR(F1024/D1024),0,F1024/D1024*100)</f>
        <v>7.7836134453781511</v>
      </c>
    </row>
    <row r="1025" spans="1:11">
      <c r="A1025" s="23" t="s">
        <v>56</v>
      </c>
      <c r="B1025" s="17" t="s">
        <v>57</v>
      </c>
      <c r="C1025" s="18">
        <v>0</v>
      </c>
      <c r="D1025" s="18">
        <v>6664</v>
      </c>
      <c r="E1025" s="18">
        <v>6664</v>
      </c>
      <c r="F1025" s="18">
        <v>518.70000000000005</v>
      </c>
      <c r="G1025" s="18">
        <f>F1025-C1025</f>
        <v>518.70000000000005</v>
      </c>
      <c r="H1025" s="18">
        <f>E1025-F1025</f>
        <v>6145.3</v>
      </c>
      <c r="I1025" s="19">
        <f>IF(ISERROR(F1025/C1025),0,F1025/C1025*100-100)</f>
        <v>0</v>
      </c>
      <c r="J1025" s="19">
        <f>IF(ISERROR(F1025/E1025),0,F1025/E1025*100)</f>
        <v>7.7836134453781511</v>
      </c>
      <c r="K1025" s="19">
        <f>IF(ISERROR(F1025/D1025),0,F1025/D1025*100)</f>
        <v>7.7836134453781511</v>
      </c>
    </row>
    <row r="1026" spans="1:11">
      <c r="A1026" s="16"/>
      <c r="B1026" s="17" t="s">
        <v>58</v>
      </c>
      <c r="C1026" s="18">
        <v>2672255.59</v>
      </c>
      <c r="D1026" s="18">
        <v>-363103</v>
      </c>
      <c r="E1026" s="18">
        <v>0</v>
      </c>
      <c r="F1026" s="18">
        <v>2563691.7000000002</v>
      </c>
      <c r="G1026" s="18">
        <f>F1026-C1026</f>
        <v>-108563.88999999966</v>
      </c>
      <c r="H1026" s="18">
        <f>E1026-F1026</f>
        <v>-2563691.7000000002</v>
      </c>
      <c r="I1026" s="19">
        <f>IF(ISERROR(F1026/C1026),0,F1026/C1026*100-100)</f>
        <v>-4.062631224582816</v>
      </c>
      <c r="J1026" s="19">
        <f>IF(ISERROR(F1026/E1026),0,F1026/E1026*100)</f>
        <v>0</v>
      </c>
      <c r="K1026" s="19">
        <f>IF(ISERROR(F1026/D1026),0,F1026/D1026*100)</f>
        <v>-706.05081753662193</v>
      </c>
    </row>
    <row r="1027" spans="1:11">
      <c r="A1027" s="16" t="s">
        <v>59</v>
      </c>
      <c r="B1027" s="17" t="s">
        <v>60</v>
      </c>
      <c r="C1027" s="18">
        <v>-2672255.59</v>
      </c>
      <c r="D1027" s="18">
        <v>363103</v>
      </c>
      <c r="E1027" s="18">
        <v>0</v>
      </c>
      <c r="F1027" s="18">
        <v>-2563691.7000000002</v>
      </c>
      <c r="G1027" s="18">
        <f>F1027-C1027</f>
        <v>108563.88999999966</v>
      </c>
      <c r="H1027" s="18">
        <f>E1027-F1027</f>
        <v>2563691.7000000002</v>
      </c>
      <c r="I1027" s="19">
        <f>IF(ISERROR(F1027/C1027),0,F1027/C1027*100-100)</f>
        <v>-4.062631224582816</v>
      </c>
      <c r="J1027" s="19">
        <f>IF(ISERROR(F1027/E1027),0,F1027/E1027*100)</f>
        <v>0</v>
      </c>
      <c r="K1027" s="19">
        <f>IF(ISERROR(F1027/D1027),0,F1027/D1027*100)</f>
        <v>-706.05081753662193</v>
      </c>
    </row>
    <row r="1028" spans="1:11">
      <c r="A1028" s="22" t="s">
        <v>61</v>
      </c>
      <c r="B1028" s="17" t="s">
        <v>62</v>
      </c>
      <c r="C1028" s="18">
        <v>-2672255.59</v>
      </c>
      <c r="D1028" s="18">
        <v>363103</v>
      </c>
      <c r="E1028" s="18">
        <v>0</v>
      </c>
      <c r="F1028" s="18">
        <v>-2563691.7000000002</v>
      </c>
      <c r="G1028" s="18">
        <f>F1028-C1028</f>
        <v>108563.88999999966</v>
      </c>
      <c r="H1028" s="18">
        <f>E1028-F1028</f>
        <v>2563691.7000000002</v>
      </c>
      <c r="I1028" s="19">
        <f>IF(ISERROR(F1028/C1028),0,F1028/C1028*100-100)</f>
        <v>-4.062631224582816</v>
      </c>
      <c r="J1028" s="19">
        <f>IF(ISERROR(F1028/E1028),0,F1028/E1028*100)</f>
        <v>0</v>
      </c>
      <c r="K1028" s="19">
        <f>IF(ISERROR(F1028/D1028),0,F1028/D1028*100)</f>
        <v>-706.05081753662193</v>
      </c>
    </row>
    <row r="1029" spans="1:11" ht="25.5">
      <c r="A1029" s="23" t="s">
        <v>140</v>
      </c>
      <c r="B1029" s="17" t="s">
        <v>141</v>
      </c>
      <c r="C1029" s="18">
        <v>-244288</v>
      </c>
      <c r="D1029" s="18">
        <v>363103</v>
      </c>
      <c r="E1029" s="18">
        <v>0</v>
      </c>
      <c r="F1029" s="18">
        <v>0</v>
      </c>
      <c r="G1029" s="18">
        <f>F1029-C1029</f>
        <v>244288</v>
      </c>
      <c r="H1029" s="18">
        <f>E1029-F1029</f>
        <v>0</v>
      </c>
      <c r="I1029" s="19">
        <f>IF(ISERROR(F1029/C1029),0,F1029/C1029*100-100)</f>
        <v>-100</v>
      </c>
      <c r="J1029" s="19">
        <f>IF(ISERROR(F1029/E1029),0,F1029/E1029*100)</f>
        <v>0</v>
      </c>
      <c r="K1029" s="19">
        <f>IF(ISERROR(F1029/D1029),0,F1029/D1029*100)</f>
        <v>0</v>
      </c>
    </row>
    <row r="1030" spans="1:11">
      <c r="A1030" s="36" t="s">
        <v>541</v>
      </c>
      <c r="B1030" s="28" t="s">
        <v>542</v>
      </c>
      <c r="C1030" s="29"/>
      <c r="D1030" s="29"/>
      <c r="E1030" s="29"/>
      <c r="F1030" s="29"/>
      <c r="G1030" s="29"/>
      <c r="H1030" s="29"/>
      <c r="I1030" s="30"/>
      <c r="J1030" s="30"/>
      <c r="K1030" s="30"/>
    </row>
    <row r="1031" spans="1:11">
      <c r="A1031" s="16" t="s">
        <v>20</v>
      </c>
      <c r="B1031" s="17" t="s">
        <v>21</v>
      </c>
      <c r="C1031" s="18">
        <v>5822504.8899999997</v>
      </c>
      <c r="D1031" s="18">
        <v>6385739</v>
      </c>
      <c r="E1031" s="18">
        <v>3567063</v>
      </c>
      <c r="F1031" s="18">
        <v>6378240.4199999999</v>
      </c>
      <c r="G1031" s="18">
        <f>F1031-C1031</f>
        <v>555735.53000000026</v>
      </c>
      <c r="H1031" s="18">
        <f>E1031-F1031</f>
        <v>-2811177.42</v>
      </c>
      <c r="I1031" s="19">
        <f>IF(ISERROR(F1031/C1031),0,F1031/C1031*100-100)</f>
        <v>9.5446125078308057</v>
      </c>
      <c r="J1031" s="19">
        <f>IF(ISERROR(F1031/E1031),0,F1031/E1031*100)</f>
        <v>178.80930109728928</v>
      </c>
      <c r="K1031" s="19">
        <f>IF(ISERROR(F1031/D1031),0,F1031/D1031*100)</f>
        <v>99.882573027178211</v>
      </c>
    </row>
    <row r="1032" spans="1:11" ht="25.5">
      <c r="A1032" s="22" t="s">
        <v>22</v>
      </c>
      <c r="B1032" s="17" t="s">
        <v>23</v>
      </c>
      <c r="C1032" s="18">
        <v>1160353.8899999999</v>
      </c>
      <c r="D1032" s="18">
        <v>172672</v>
      </c>
      <c r="E1032" s="18">
        <v>144784</v>
      </c>
      <c r="F1032" s="18">
        <v>165173.42000000001</v>
      </c>
      <c r="G1032" s="18">
        <f>F1032-C1032</f>
        <v>-995180.46999999986</v>
      </c>
      <c r="H1032" s="18">
        <f>E1032-F1032</f>
        <v>-20389.420000000013</v>
      </c>
      <c r="I1032" s="19">
        <f>IF(ISERROR(F1032/C1032),0,F1032/C1032*100-100)</f>
        <v>-85.765254770680343</v>
      </c>
      <c r="J1032" s="19">
        <f>IF(ISERROR(F1032/E1032),0,F1032/E1032*100)</f>
        <v>114.08264725384021</v>
      </c>
      <c r="K1032" s="19">
        <f>IF(ISERROR(F1032/D1032),0,F1032/D1032*100)</f>
        <v>95.657327186805048</v>
      </c>
    </row>
    <row r="1033" spans="1:11">
      <c r="A1033" s="22" t="s">
        <v>24</v>
      </c>
      <c r="B1033" s="17" t="s">
        <v>25</v>
      </c>
      <c r="C1033" s="18">
        <v>4662151</v>
      </c>
      <c r="D1033" s="18">
        <v>6213067</v>
      </c>
      <c r="E1033" s="18">
        <v>3422279</v>
      </c>
      <c r="F1033" s="18">
        <v>6213067</v>
      </c>
      <c r="G1033" s="18">
        <f>F1033-C1033</f>
        <v>1550916</v>
      </c>
      <c r="H1033" s="18">
        <f>E1033-F1033</f>
        <v>-2790788</v>
      </c>
      <c r="I1033" s="19">
        <f>IF(ISERROR(F1033/C1033),0,F1033/C1033*100-100)</f>
        <v>33.26610399362869</v>
      </c>
      <c r="J1033" s="19">
        <f>IF(ISERROR(F1033/E1033),0,F1033/E1033*100)</f>
        <v>181.5476470504012</v>
      </c>
      <c r="K1033" s="19">
        <f>IF(ISERROR(F1033/D1033),0,F1033/D1033*100)</f>
        <v>100</v>
      </c>
    </row>
    <row r="1034" spans="1:11">
      <c r="A1034" s="23" t="s">
        <v>26</v>
      </c>
      <c r="B1034" s="17" t="s">
        <v>27</v>
      </c>
      <c r="C1034" s="18">
        <v>4662151</v>
      </c>
      <c r="D1034" s="18">
        <v>6213067</v>
      </c>
      <c r="E1034" s="18">
        <v>3422279</v>
      </c>
      <c r="F1034" s="18">
        <v>6213067</v>
      </c>
      <c r="G1034" s="18">
        <f>F1034-C1034</f>
        <v>1550916</v>
      </c>
      <c r="H1034" s="18">
        <f>E1034-F1034</f>
        <v>-2790788</v>
      </c>
      <c r="I1034" s="19">
        <f>IF(ISERROR(F1034/C1034),0,F1034/C1034*100-100)</f>
        <v>33.26610399362869</v>
      </c>
      <c r="J1034" s="19">
        <f>IF(ISERROR(F1034/E1034),0,F1034/E1034*100)</f>
        <v>181.5476470504012</v>
      </c>
      <c r="K1034" s="19">
        <f>IF(ISERROR(F1034/D1034),0,F1034/D1034*100)</f>
        <v>100</v>
      </c>
    </row>
    <row r="1035" spans="1:11">
      <c r="A1035" s="16" t="s">
        <v>28</v>
      </c>
      <c r="B1035" s="17" t="s">
        <v>29</v>
      </c>
      <c r="C1035" s="18">
        <v>3347148.14</v>
      </c>
      <c r="D1035" s="18">
        <v>6748842</v>
      </c>
      <c r="E1035" s="18">
        <v>3567063</v>
      </c>
      <c r="F1035" s="18">
        <v>3814548.72</v>
      </c>
      <c r="G1035" s="18">
        <f>F1035-C1035</f>
        <v>467400.58000000007</v>
      </c>
      <c r="H1035" s="18">
        <f>E1035-F1035</f>
        <v>-247485.7200000002</v>
      </c>
      <c r="I1035" s="19">
        <f>IF(ISERROR(F1035/C1035),0,F1035/C1035*100-100)</f>
        <v>13.964143815875445</v>
      </c>
      <c r="J1035" s="19">
        <f>IF(ISERROR(F1035/E1035),0,F1035/E1035*100)</f>
        <v>106.93808099268223</v>
      </c>
      <c r="K1035" s="19">
        <f>IF(ISERROR(F1035/D1035),0,F1035/D1035*100)</f>
        <v>56.521529471278185</v>
      </c>
    </row>
    <row r="1036" spans="1:11">
      <c r="A1036" s="22" t="s">
        <v>30</v>
      </c>
      <c r="B1036" s="17" t="s">
        <v>31</v>
      </c>
      <c r="C1036" s="18">
        <v>3347148.14</v>
      </c>
      <c r="D1036" s="18">
        <v>6742178</v>
      </c>
      <c r="E1036" s="18">
        <v>3560399</v>
      </c>
      <c r="F1036" s="18">
        <v>3814030.02</v>
      </c>
      <c r="G1036" s="18">
        <f>F1036-C1036</f>
        <v>466881.87999999989</v>
      </c>
      <c r="H1036" s="18">
        <f>E1036-F1036</f>
        <v>-253631.02000000002</v>
      </c>
      <c r="I1036" s="19">
        <f>IF(ISERROR(F1036/C1036),0,F1036/C1036*100-100)</f>
        <v>13.948647041358612</v>
      </c>
      <c r="J1036" s="19">
        <f>IF(ISERROR(F1036/E1036),0,F1036/E1036*100)</f>
        <v>107.12366844277848</v>
      </c>
      <c r="K1036" s="19">
        <f>IF(ISERROR(F1036/D1036),0,F1036/D1036*100)</f>
        <v>56.569702253485445</v>
      </c>
    </row>
    <row r="1037" spans="1:11">
      <c r="A1037" s="23" t="s">
        <v>32</v>
      </c>
      <c r="B1037" s="17" t="s">
        <v>33</v>
      </c>
      <c r="C1037" s="18">
        <v>3347148.14</v>
      </c>
      <c r="D1037" s="18">
        <v>6740117</v>
      </c>
      <c r="E1037" s="18">
        <v>3560261</v>
      </c>
      <c r="F1037" s="18">
        <v>3813853.02</v>
      </c>
      <c r="G1037" s="18">
        <f>F1037-C1037</f>
        <v>466704.87999999989</v>
      </c>
      <c r="H1037" s="18">
        <f>E1037-F1037</f>
        <v>-253592.02000000002</v>
      </c>
      <c r="I1037" s="19">
        <f>IF(ISERROR(F1037/C1037),0,F1037/C1037*100-100)</f>
        <v>13.9433589575154</v>
      </c>
      <c r="J1037" s="19">
        <f>IF(ISERROR(F1037/E1037),0,F1037/E1037*100)</f>
        <v>107.12284913943107</v>
      </c>
      <c r="K1037" s="19">
        <f>IF(ISERROR(F1037/D1037),0,F1037/D1037*100)</f>
        <v>56.584374128817046</v>
      </c>
    </row>
    <row r="1038" spans="1:11">
      <c r="A1038" s="24" t="s">
        <v>34</v>
      </c>
      <c r="B1038" s="17" t="s">
        <v>35</v>
      </c>
      <c r="C1038" s="18">
        <v>2852118.9</v>
      </c>
      <c r="D1038" s="18">
        <v>5271182</v>
      </c>
      <c r="E1038" s="18">
        <v>2931407</v>
      </c>
      <c r="F1038" s="18">
        <v>3151614.69</v>
      </c>
      <c r="G1038" s="18">
        <f>F1038-C1038</f>
        <v>299495.79000000004</v>
      </c>
      <c r="H1038" s="18">
        <f>E1038-F1038</f>
        <v>-220207.68999999994</v>
      </c>
      <c r="I1038" s="19">
        <f>IF(ISERROR(F1038/C1038),0,F1038/C1038*100-100)</f>
        <v>10.500817129327956</v>
      </c>
      <c r="J1038" s="19">
        <f>IF(ISERROR(F1038/E1038),0,F1038/E1038*100)</f>
        <v>107.51201351432947</v>
      </c>
      <c r="K1038" s="19">
        <f>IF(ISERROR(F1038/D1038),0,F1038/D1038*100)</f>
        <v>59.789525195677172</v>
      </c>
    </row>
    <row r="1039" spans="1:11">
      <c r="A1039" s="24" t="s">
        <v>36</v>
      </c>
      <c r="B1039" s="17" t="s">
        <v>37</v>
      </c>
      <c r="C1039" s="18">
        <v>495029.24</v>
      </c>
      <c r="D1039" s="18">
        <v>1468935</v>
      </c>
      <c r="E1039" s="18">
        <v>628854</v>
      </c>
      <c r="F1039" s="18">
        <v>662238.32999999996</v>
      </c>
      <c r="G1039" s="18">
        <f>F1039-C1039</f>
        <v>167209.08999999997</v>
      </c>
      <c r="H1039" s="18">
        <f>E1039-F1039</f>
        <v>-33384.329999999958</v>
      </c>
      <c r="I1039" s="19">
        <f>IF(ISERROR(F1039/C1039),0,F1039/C1039*100-100)</f>
        <v>33.777618873584117</v>
      </c>
      <c r="J1039" s="19">
        <f>IF(ISERROR(F1039/E1039),0,F1039/E1039*100)</f>
        <v>105.30875688156551</v>
      </c>
      <c r="K1039" s="19">
        <f>IF(ISERROR(F1039/D1039),0,F1039/D1039*100)</f>
        <v>45.08288862339041</v>
      </c>
    </row>
    <row r="1040" spans="1:11">
      <c r="A1040" s="25" t="s">
        <v>38</v>
      </c>
      <c r="B1040" s="17" t="s">
        <v>39</v>
      </c>
      <c r="C1040" s="18">
        <v>2736.04</v>
      </c>
      <c r="D1040" s="18">
        <v>0</v>
      </c>
      <c r="E1040" s="18">
        <v>0</v>
      </c>
      <c r="F1040" s="18">
        <v>2137.08</v>
      </c>
      <c r="G1040" s="18">
        <f>F1040-C1040</f>
        <v>-598.96</v>
      </c>
      <c r="H1040" s="18">
        <f>E1040-F1040</f>
        <v>-2137.08</v>
      </c>
      <c r="I1040" s="19">
        <f>IF(ISERROR(F1040/C1040),0,F1040/C1040*100-100)</f>
        <v>-21.891492814432539</v>
      </c>
      <c r="J1040" s="19">
        <f>IF(ISERROR(F1040/E1040),0,F1040/E1040*100)</f>
        <v>0</v>
      </c>
      <c r="K1040" s="19">
        <f>IF(ISERROR(F1040/D1040),0,F1040/D1040*100)</f>
        <v>0</v>
      </c>
    </row>
    <row r="1041" spans="1:11" ht="25.5">
      <c r="A1041" s="23" t="s">
        <v>46</v>
      </c>
      <c r="B1041" s="17" t="s">
        <v>47</v>
      </c>
      <c r="C1041" s="18">
        <v>0</v>
      </c>
      <c r="D1041" s="18">
        <v>2061</v>
      </c>
      <c r="E1041" s="18">
        <v>138</v>
      </c>
      <c r="F1041" s="18">
        <v>177</v>
      </c>
      <c r="G1041" s="18">
        <f>F1041-C1041</f>
        <v>177</v>
      </c>
      <c r="H1041" s="18">
        <f>E1041-F1041</f>
        <v>-39</v>
      </c>
      <c r="I1041" s="19">
        <f>IF(ISERROR(F1041/C1041),0,F1041/C1041*100-100)</f>
        <v>0</v>
      </c>
      <c r="J1041" s="19">
        <f>IF(ISERROR(F1041/E1041),0,F1041/E1041*100)</f>
        <v>128.26086956521738</v>
      </c>
      <c r="K1041" s="19">
        <f>IF(ISERROR(F1041/D1041),0,F1041/D1041*100)</f>
        <v>8.5880640465793299</v>
      </c>
    </row>
    <row r="1042" spans="1:11">
      <c r="A1042" s="24" t="s">
        <v>48</v>
      </c>
      <c r="B1042" s="17" t="s">
        <v>49</v>
      </c>
      <c r="C1042" s="18">
        <v>0</v>
      </c>
      <c r="D1042" s="18">
        <v>2061</v>
      </c>
      <c r="E1042" s="18">
        <v>138</v>
      </c>
      <c r="F1042" s="18">
        <v>177</v>
      </c>
      <c r="G1042" s="18">
        <f>F1042-C1042</f>
        <v>177</v>
      </c>
      <c r="H1042" s="18">
        <f>E1042-F1042</f>
        <v>-39</v>
      </c>
      <c r="I1042" s="19">
        <f>IF(ISERROR(F1042/C1042),0,F1042/C1042*100-100)</f>
        <v>0</v>
      </c>
      <c r="J1042" s="19">
        <f>IF(ISERROR(F1042/E1042),0,F1042/E1042*100)</f>
        <v>128.26086956521738</v>
      </c>
      <c r="K1042" s="19">
        <f>IF(ISERROR(F1042/D1042),0,F1042/D1042*100)</f>
        <v>8.5880640465793299</v>
      </c>
    </row>
    <row r="1043" spans="1:11" ht="25.5">
      <c r="A1043" s="25" t="s">
        <v>74</v>
      </c>
      <c r="B1043" s="17" t="s">
        <v>75</v>
      </c>
      <c r="C1043" s="18">
        <v>0</v>
      </c>
      <c r="D1043" s="18">
        <v>2061</v>
      </c>
      <c r="E1043" s="18">
        <v>138</v>
      </c>
      <c r="F1043" s="18">
        <v>177</v>
      </c>
      <c r="G1043" s="18">
        <f>F1043-C1043</f>
        <v>177</v>
      </c>
      <c r="H1043" s="18">
        <f>E1043-F1043</f>
        <v>-39</v>
      </c>
      <c r="I1043" s="19">
        <f>IF(ISERROR(F1043/C1043),0,F1043/C1043*100-100)</f>
        <v>0</v>
      </c>
      <c r="J1043" s="19">
        <f>IF(ISERROR(F1043/E1043),0,F1043/E1043*100)</f>
        <v>128.26086956521738</v>
      </c>
      <c r="K1043" s="19">
        <f>IF(ISERROR(F1043/D1043),0,F1043/D1043*100)</f>
        <v>8.5880640465793299</v>
      </c>
    </row>
    <row r="1044" spans="1:11">
      <c r="A1044" s="22" t="s">
        <v>54</v>
      </c>
      <c r="B1044" s="17" t="s">
        <v>55</v>
      </c>
      <c r="C1044" s="18">
        <v>0</v>
      </c>
      <c r="D1044" s="18">
        <v>6664</v>
      </c>
      <c r="E1044" s="18">
        <v>6664</v>
      </c>
      <c r="F1044" s="18">
        <v>518.70000000000005</v>
      </c>
      <c r="G1044" s="18">
        <f>F1044-C1044</f>
        <v>518.70000000000005</v>
      </c>
      <c r="H1044" s="18">
        <f>E1044-F1044</f>
        <v>6145.3</v>
      </c>
      <c r="I1044" s="19">
        <f>IF(ISERROR(F1044/C1044),0,F1044/C1044*100-100)</f>
        <v>0</v>
      </c>
      <c r="J1044" s="19">
        <f>IF(ISERROR(F1044/E1044),0,F1044/E1044*100)</f>
        <v>7.7836134453781511</v>
      </c>
      <c r="K1044" s="19">
        <f>IF(ISERROR(F1044/D1044),0,F1044/D1044*100)</f>
        <v>7.7836134453781511</v>
      </c>
    </row>
    <row r="1045" spans="1:11">
      <c r="A1045" s="23" t="s">
        <v>56</v>
      </c>
      <c r="B1045" s="17" t="s">
        <v>57</v>
      </c>
      <c r="C1045" s="18">
        <v>0</v>
      </c>
      <c r="D1045" s="18">
        <v>6664</v>
      </c>
      <c r="E1045" s="18">
        <v>6664</v>
      </c>
      <c r="F1045" s="18">
        <v>518.70000000000005</v>
      </c>
      <c r="G1045" s="18">
        <f>F1045-C1045</f>
        <v>518.70000000000005</v>
      </c>
      <c r="H1045" s="18">
        <f>E1045-F1045</f>
        <v>6145.3</v>
      </c>
      <c r="I1045" s="19">
        <f>IF(ISERROR(F1045/C1045),0,F1045/C1045*100-100)</f>
        <v>0</v>
      </c>
      <c r="J1045" s="19">
        <f>IF(ISERROR(F1045/E1045),0,F1045/E1045*100)</f>
        <v>7.7836134453781511</v>
      </c>
      <c r="K1045" s="19">
        <f>IF(ISERROR(F1045/D1045),0,F1045/D1045*100)</f>
        <v>7.7836134453781511</v>
      </c>
    </row>
    <row r="1046" spans="1:11">
      <c r="A1046" s="16"/>
      <c r="B1046" s="17" t="s">
        <v>58</v>
      </c>
      <c r="C1046" s="18">
        <v>2475356.75</v>
      </c>
      <c r="D1046" s="18">
        <v>-363103</v>
      </c>
      <c r="E1046" s="18">
        <v>0</v>
      </c>
      <c r="F1046" s="18">
        <v>2563691.7000000002</v>
      </c>
      <c r="G1046" s="18">
        <f>F1046-C1046</f>
        <v>88334.950000000186</v>
      </c>
      <c r="H1046" s="18">
        <f>E1046-F1046</f>
        <v>-2563691.7000000002</v>
      </c>
      <c r="I1046" s="19">
        <f>IF(ISERROR(F1046/C1046),0,F1046/C1046*100-100)</f>
        <v>3.5685745095126293</v>
      </c>
      <c r="J1046" s="19">
        <f>IF(ISERROR(F1046/E1046),0,F1046/E1046*100)</f>
        <v>0</v>
      </c>
      <c r="K1046" s="19">
        <f>IF(ISERROR(F1046/D1046),0,F1046/D1046*100)</f>
        <v>-706.05081753662193</v>
      </c>
    </row>
    <row r="1047" spans="1:11">
      <c r="A1047" s="16" t="s">
        <v>59</v>
      </c>
      <c r="B1047" s="17" t="s">
        <v>60</v>
      </c>
      <c r="C1047" s="18">
        <v>-2475356.75</v>
      </c>
      <c r="D1047" s="18">
        <v>363103</v>
      </c>
      <c r="E1047" s="18">
        <v>0</v>
      </c>
      <c r="F1047" s="18">
        <v>-2563691.7000000002</v>
      </c>
      <c r="G1047" s="18">
        <f>F1047-C1047</f>
        <v>-88334.950000000186</v>
      </c>
      <c r="H1047" s="18">
        <f>E1047-F1047</f>
        <v>2563691.7000000002</v>
      </c>
      <c r="I1047" s="19">
        <f>IF(ISERROR(F1047/C1047),0,F1047/C1047*100-100)</f>
        <v>3.5685745095126293</v>
      </c>
      <c r="J1047" s="19">
        <f>IF(ISERROR(F1047/E1047),0,F1047/E1047*100)</f>
        <v>0</v>
      </c>
      <c r="K1047" s="19">
        <f>IF(ISERROR(F1047/D1047),0,F1047/D1047*100)</f>
        <v>-706.05081753662193</v>
      </c>
    </row>
    <row r="1048" spans="1:11">
      <c r="A1048" s="22" t="s">
        <v>61</v>
      </c>
      <c r="B1048" s="17" t="s">
        <v>62</v>
      </c>
      <c r="C1048" s="18">
        <v>-2475356.75</v>
      </c>
      <c r="D1048" s="18">
        <v>363103</v>
      </c>
      <c r="E1048" s="18">
        <v>0</v>
      </c>
      <c r="F1048" s="18">
        <v>-2563691.7000000002</v>
      </c>
      <c r="G1048" s="18">
        <f>F1048-C1048</f>
        <v>-88334.950000000186</v>
      </c>
      <c r="H1048" s="18">
        <f>E1048-F1048</f>
        <v>2563691.7000000002</v>
      </c>
      <c r="I1048" s="19">
        <f>IF(ISERROR(F1048/C1048),0,F1048/C1048*100-100)</f>
        <v>3.5685745095126293</v>
      </c>
      <c r="J1048" s="19">
        <f>IF(ISERROR(F1048/E1048),0,F1048/E1048*100)</f>
        <v>0</v>
      </c>
      <c r="K1048" s="19">
        <f>IF(ISERROR(F1048/D1048),0,F1048/D1048*100)</f>
        <v>-706.05081753662193</v>
      </c>
    </row>
    <row r="1049" spans="1:11" ht="25.5">
      <c r="A1049" s="23" t="s">
        <v>140</v>
      </c>
      <c r="B1049" s="17" t="s">
        <v>141</v>
      </c>
      <c r="C1049" s="18">
        <v>-244288</v>
      </c>
      <c r="D1049" s="18">
        <v>363103</v>
      </c>
      <c r="E1049" s="18">
        <v>0</v>
      </c>
      <c r="F1049" s="18">
        <v>0</v>
      </c>
      <c r="G1049" s="18">
        <f>F1049-C1049</f>
        <v>244288</v>
      </c>
      <c r="H1049" s="18">
        <f>E1049-F1049</f>
        <v>0</v>
      </c>
      <c r="I1049" s="19">
        <f>IF(ISERROR(F1049/C1049),0,F1049/C1049*100-100)</f>
        <v>-100</v>
      </c>
      <c r="J1049" s="19">
        <f>IF(ISERROR(F1049/E1049),0,F1049/E1049*100)</f>
        <v>0</v>
      </c>
      <c r="K1049" s="19">
        <f>IF(ISERROR(F1049/D1049),0,F1049/D1049*100)</f>
        <v>0</v>
      </c>
    </row>
    <row r="1050" spans="1:11">
      <c r="A1050" s="36" t="s">
        <v>543</v>
      </c>
      <c r="B1050" s="28" t="s">
        <v>544</v>
      </c>
      <c r="C1050" s="29"/>
      <c r="D1050" s="29"/>
      <c r="E1050" s="29"/>
      <c r="F1050" s="29"/>
      <c r="G1050" s="29"/>
      <c r="H1050" s="29"/>
      <c r="I1050" s="30"/>
      <c r="J1050" s="30"/>
      <c r="K1050" s="30"/>
    </row>
    <row r="1051" spans="1:11">
      <c r="A1051" s="16" t="s">
        <v>20</v>
      </c>
      <c r="B1051" s="17" t="s">
        <v>21</v>
      </c>
      <c r="C1051" s="18">
        <v>368543</v>
      </c>
      <c r="D1051" s="18">
        <v>0</v>
      </c>
      <c r="E1051" s="18">
        <v>145300</v>
      </c>
      <c r="F1051" s="18">
        <v>0</v>
      </c>
      <c r="G1051" s="18">
        <f>F1051-C1051</f>
        <v>-368543</v>
      </c>
      <c r="H1051" s="18">
        <f>E1051-F1051</f>
        <v>145300</v>
      </c>
      <c r="I1051" s="19">
        <f>IF(ISERROR(F1051/C1051),0,F1051/C1051*100-100)</f>
        <v>-100</v>
      </c>
      <c r="J1051" s="19">
        <f>IF(ISERROR(F1051/E1051),0,F1051/E1051*100)</f>
        <v>0</v>
      </c>
      <c r="K1051" s="19">
        <f>IF(ISERROR(F1051/D1051),0,F1051/D1051*100)</f>
        <v>0</v>
      </c>
    </row>
    <row r="1052" spans="1:11">
      <c r="A1052" s="22" t="s">
        <v>24</v>
      </c>
      <c r="B1052" s="17" t="s">
        <v>25</v>
      </c>
      <c r="C1052" s="18">
        <v>368543</v>
      </c>
      <c r="D1052" s="18">
        <v>0</v>
      </c>
      <c r="E1052" s="18">
        <v>145300</v>
      </c>
      <c r="F1052" s="18">
        <v>0</v>
      </c>
      <c r="G1052" s="18">
        <f>F1052-C1052</f>
        <v>-368543</v>
      </c>
      <c r="H1052" s="18">
        <f>E1052-F1052</f>
        <v>145300</v>
      </c>
      <c r="I1052" s="19">
        <f>IF(ISERROR(F1052/C1052),0,F1052/C1052*100-100)</f>
        <v>-100</v>
      </c>
      <c r="J1052" s="19">
        <f>IF(ISERROR(F1052/E1052),0,F1052/E1052*100)</f>
        <v>0</v>
      </c>
      <c r="K1052" s="19">
        <f>IF(ISERROR(F1052/D1052),0,F1052/D1052*100)</f>
        <v>0</v>
      </c>
    </row>
    <row r="1053" spans="1:11">
      <c r="A1053" s="23" t="s">
        <v>26</v>
      </c>
      <c r="B1053" s="17" t="s">
        <v>27</v>
      </c>
      <c r="C1053" s="18">
        <v>368543</v>
      </c>
      <c r="D1053" s="18">
        <v>0</v>
      </c>
      <c r="E1053" s="18">
        <v>145300</v>
      </c>
      <c r="F1053" s="18">
        <v>0</v>
      </c>
      <c r="G1053" s="18">
        <f>F1053-C1053</f>
        <v>-368543</v>
      </c>
      <c r="H1053" s="18">
        <f>E1053-F1053</f>
        <v>145300</v>
      </c>
      <c r="I1053" s="19">
        <f>IF(ISERROR(F1053/C1053),0,F1053/C1053*100-100)</f>
        <v>-100</v>
      </c>
      <c r="J1053" s="19">
        <f>IF(ISERROR(F1053/E1053),0,F1053/E1053*100)</f>
        <v>0</v>
      </c>
      <c r="K1053" s="19">
        <f>IF(ISERROR(F1053/D1053),0,F1053/D1053*100)</f>
        <v>0</v>
      </c>
    </row>
    <row r="1054" spans="1:11">
      <c r="A1054" s="16" t="s">
        <v>28</v>
      </c>
      <c r="B1054" s="17" t="s">
        <v>29</v>
      </c>
      <c r="C1054" s="18">
        <v>171644.16</v>
      </c>
      <c r="D1054" s="18">
        <v>0</v>
      </c>
      <c r="E1054" s="18">
        <v>145300</v>
      </c>
      <c r="F1054" s="18">
        <v>0</v>
      </c>
      <c r="G1054" s="18">
        <f>F1054-C1054</f>
        <v>-171644.16</v>
      </c>
      <c r="H1054" s="18">
        <f>E1054-F1054</f>
        <v>145300</v>
      </c>
      <c r="I1054" s="19">
        <f>IF(ISERROR(F1054/C1054),0,F1054/C1054*100-100)</f>
        <v>-100</v>
      </c>
      <c r="J1054" s="19">
        <f>IF(ISERROR(F1054/E1054),0,F1054/E1054*100)</f>
        <v>0</v>
      </c>
      <c r="K1054" s="19">
        <f>IF(ISERROR(F1054/D1054),0,F1054/D1054*100)</f>
        <v>0</v>
      </c>
    </row>
    <row r="1055" spans="1:11">
      <c r="A1055" s="22" t="s">
        <v>30</v>
      </c>
      <c r="B1055" s="17" t="s">
        <v>31</v>
      </c>
      <c r="C1055" s="18">
        <v>171644.16</v>
      </c>
      <c r="D1055" s="18">
        <v>0</v>
      </c>
      <c r="E1055" s="18">
        <v>145300</v>
      </c>
      <c r="F1055" s="18">
        <v>0</v>
      </c>
      <c r="G1055" s="18">
        <f>F1055-C1055</f>
        <v>-171644.16</v>
      </c>
      <c r="H1055" s="18">
        <f>E1055-F1055</f>
        <v>145300</v>
      </c>
      <c r="I1055" s="19">
        <f>IF(ISERROR(F1055/C1055),0,F1055/C1055*100-100)</f>
        <v>-100</v>
      </c>
      <c r="J1055" s="19">
        <f>IF(ISERROR(F1055/E1055),0,F1055/E1055*100)</f>
        <v>0</v>
      </c>
      <c r="K1055" s="19">
        <f>IF(ISERROR(F1055/D1055),0,F1055/D1055*100)</f>
        <v>0</v>
      </c>
    </row>
    <row r="1056" spans="1:11">
      <c r="A1056" s="23" t="s">
        <v>32</v>
      </c>
      <c r="B1056" s="17" t="s">
        <v>33</v>
      </c>
      <c r="C1056" s="18">
        <v>171644.16</v>
      </c>
      <c r="D1056" s="18">
        <v>0</v>
      </c>
      <c r="E1056" s="18">
        <v>145300</v>
      </c>
      <c r="F1056" s="18">
        <v>0</v>
      </c>
      <c r="G1056" s="18">
        <f>F1056-C1056</f>
        <v>-171644.16</v>
      </c>
      <c r="H1056" s="18">
        <f>E1056-F1056</f>
        <v>145300</v>
      </c>
      <c r="I1056" s="19">
        <f>IF(ISERROR(F1056/C1056),0,F1056/C1056*100-100)</f>
        <v>-100</v>
      </c>
      <c r="J1056" s="19">
        <f>IF(ISERROR(F1056/E1056),0,F1056/E1056*100)</f>
        <v>0</v>
      </c>
      <c r="K1056" s="19">
        <f>IF(ISERROR(F1056/D1056),0,F1056/D1056*100)</f>
        <v>0</v>
      </c>
    </row>
    <row r="1057" spans="1:11">
      <c r="A1057" s="24" t="s">
        <v>36</v>
      </c>
      <c r="B1057" s="17" t="s">
        <v>37</v>
      </c>
      <c r="C1057" s="18">
        <v>171644.16</v>
      </c>
      <c r="D1057" s="18">
        <v>0</v>
      </c>
      <c r="E1057" s="18">
        <v>145300</v>
      </c>
      <c r="F1057" s="18">
        <v>0</v>
      </c>
      <c r="G1057" s="18">
        <f>F1057-C1057</f>
        <v>-171644.16</v>
      </c>
      <c r="H1057" s="18">
        <f>E1057-F1057</f>
        <v>145300</v>
      </c>
      <c r="I1057" s="19">
        <f>IF(ISERROR(F1057/C1057),0,F1057/C1057*100-100)</f>
        <v>-100</v>
      </c>
      <c r="J1057" s="19">
        <f>IF(ISERROR(F1057/E1057),0,F1057/E1057*100)</f>
        <v>0</v>
      </c>
      <c r="K1057" s="19">
        <f>IF(ISERROR(F1057/D1057),0,F1057/D1057*100)</f>
        <v>0</v>
      </c>
    </row>
    <row r="1058" spans="1:11">
      <c r="A1058" s="16"/>
      <c r="B1058" s="17" t="s">
        <v>58</v>
      </c>
      <c r="C1058" s="18">
        <v>196898.84</v>
      </c>
      <c r="D1058" s="18">
        <v>0</v>
      </c>
      <c r="E1058" s="18">
        <v>0</v>
      </c>
      <c r="F1058" s="18">
        <v>0</v>
      </c>
      <c r="G1058" s="18">
        <f>F1058-C1058</f>
        <v>-196898.84</v>
      </c>
      <c r="H1058" s="18">
        <f>E1058-F1058</f>
        <v>0</v>
      </c>
      <c r="I1058" s="19">
        <f>IF(ISERROR(F1058/C1058),0,F1058/C1058*100-100)</f>
        <v>-100</v>
      </c>
      <c r="J1058" s="19">
        <f>IF(ISERROR(F1058/E1058),0,F1058/E1058*100)</f>
        <v>0</v>
      </c>
      <c r="K1058" s="19">
        <f>IF(ISERROR(F1058/D1058),0,F1058/D1058*100)</f>
        <v>0</v>
      </c>
    </row>
    <row r="1059" spans="1:11">
      <c r="A1059" s="16" t="s">
        <v>59</v>
      </c>
      <c r="B1059" s="17" t="s">
        <v>60</v>
      </c>
      <c r="C1059" s="18">
        <v>-196898.84</v>
      </c>
      <c r="D1059" s="18">
        <v>0</v>
      </c>
      <c r="E1059" s="18">
        <v>0</v>
      </c>
      <c r="F1059" s="18">
        <v>0</v>
      </c>
      <c r="G1059" s="18">
        <f>F1059-C1059</f>
        <v>196898.84</v>
      </c>
      <c r="H1059" s="18">
        <f>E1059-F1059</f>
        <v>0</v>
      </c>
      <c r="I1059" s="19">
        <f>IF(ISERROR(F1059/C1059),0,F1059/C1059*100-100)</f>
        <v>-100</v>
      </c>
      <c r="J1059" s="19">
        <f>IF(ISERROR(F1059/E1059),0,F1059/E1059*100)</f>
        <v>0</v>
      </c>
      <c r="K1059" s="19">
        <f>IF(ISERROR(F1059/D1059),0,F1059/D1059*100)</f>
        <v>0</v>
      </c>
    </row>
    <row r="1060" spans="1:11">
      <c r="A1060" s="22" t="s">
        <v>61</v>
      </c>
      <c r="B1060" s="17" t="s">
        <v>62</v>
      </c>
      <c r="C1060" s="18">
        <v>-196898.84</v>
      </c>
      <c r="D1060" s="18">
        <v>0</v>
      </c>
      <c r="E1060" s="18">
        <v>0</v>
      </c>
      <c r="F1060" s="18">
        <v>0</v>
      </c>
      <c r="G1060" s="18">
        <f>F1060-C1060</f>
        <v>196898.84</v>
      </c>
      <c r="H1060" s="18">
        <f>E1060-F1060</f>
        <v>0</v>
      </c>
      <c r="I1060" s="19">
        <f>IF(ISERROR(F1060/C1060),0,F1060/C1060*100-100)</f>
        <v>-100</v>
      </c>
      <c r="J1060" s="19">
        <f>IF(ISERROR(F1060/E1060),0,F1060/E1060*100)</f>
        <v>0</v>
      </c>
      <c r="K1060" s="19">
        <f>IF(ISERROR(F1060/D1060),0,F1060/D1060*100)</f>
        <v>0</v>
      </c>
    </row>
    <row r="1061" spans="1:11">
      <c r="A1061" s="27" t="s">
        <v>66</v>
      </c>
      <c r="B1061" s="28" t="s">
        <v>67</v>
      </c>
      <c r="C1061" s="29"/>
      <c r="D1061" s="29"/>
      <c r="E1061" s="29"/>
      <c r="F1061" s="29"/>
      <c r="G1061" s="29"/>
      <c r="H1061" s="29"/>
      <c r="I1061" s="30"/>
      <c r="J1061" s="30"/>
      <c r="K1061" s="30"/>
    </row>
    <row r="1062" spans="1:11">
      <c r="A1062" s="16" t="s">
        <v>20</v>
      </c>
      <c r="B1062" s="17" t="s">
        <v>21</v>
      </c>
      <c r="C1062" s="18">
        <v>13193989.58</v>
      </c>
      <c r="D1062" s="18">
        <v>6109070</v>
      </c>
      <c r="E1062" s="18">
        <v>0</v>
      </c>
      <c r="F1062" s="18">
        <v>6109070</v>
      </c>
      <c r="G1062" s="18">
        <f>F1062-C1062</f>
        <v>-7084919.5800000001</v>
      </c>
      <c r="H1062" s="18">
        <f>E1062-F1062</f>
        <v>-6109070</v>
      </c>
      <c r="I1062" s="19">
        <f>IF(ISERROR(F1062/C1062),0,F1062/C1062*100-100)</f>
        <v>-53.698083790664931</v>
      </c>
      <c r="J1062" s="19">
        <f>IF(ISERROR(F1062/E1062),0,F1062/E1062*100)</f>
        <v>0</v>
      </c>
      <c r="K1062" s="19">
        <f>IF(ISERROR(F1062/D1062),0,F1062/D1062*100)</f>
        <v>100</v>
      </c>
    </row>
    <row r="1063" spans="1:11" ht="25.5">
      <c r="A1063" s="22" t="s">
        <v>22</v>
      </c>
      <c r="B1063" s="17" t="s">
        <v>23</v>
      </c>
      <c r="C1063" s="18">
        <v>0.3</v>
      </c>
      <c r="D1063" s="18">
        <v>0</v>
      </c>
      <c r="E1063" s="18">
        <v>0</v>
      </c>
      <c r="F1063" s="18">
        <v>0</v>
      </c>
      <c r="G1063" s="18">
        <f>F1063-C1063</f>
        <v>-0.3</v>
      </c>
      <c r="H1063" s="18">
        <f>E1063-F1063</f>
        <v>0</v>
      </c>
      <c r="I1063" s="19">
        <f>IF(ISERROR(F1063/C1063),0,F1063/C1063*100-100)</f>
        <v>-100</v>
      </c>
      <c r="J1063" s="19">
        <f>IF(ISERROR(F1063/E1063),0,F1063/E1063*100)</f>
        <v>0</v>
      </c>
      <c r="K1063" s="19">
        <f>IF(ISERROR(F1063/D1063),0,F1063/D1063*100)</f>
        <v>0</v>
      </c>
    </row>
    <row r="1064" spans="1:11">
      <c r="A1064" s="22" t="s">
        <v>84</v>
      </c>
      <c r="B1064" s="17" t="s">
        <v>85</v>
      </c>
      <c r="C1064" s="18">
        <v>46.28</v>
      </c>
      <c r="D1064" s="18">
        <v>0</v>
      </c>
      <c r="E1064" s="18">
        <v>0</v>
      </c>
      <c r="F1064" s="18">
        <v>0</v>
      </c>
      <c r="G1064" s="18">
        <f>F1064-C1064</f>
        <v>-46.28</v>
      </c>
      <c r="H1064" s="18">
        <f>E1064-F1064</f>
        <v>0</v>
      </c>
      <c r="I1064" s="19">
        <f>IF(ISERROR(F1064/C1064),0,F1064/C1064*100-100)</f>
        <v>-100</v>
      </c>
      <c r="J1064" s="19">
        <f>IF(ISERROR(F1064/E1064),0,F1064/E1064*100)</f>
        <v>0</v>
      </c>
      <c r="K1064" s="19">
        <f>IF(ISERROR(F1064/D1064),0,F1064/D1064*100)</f>
        <v>0</v>
      </c>
    </row>
    <row r="1065" spans="1:11" ht="25.5">
      <c r="A1065" s="23" t="s">
        <v>148</v>
      </c>
      <c r="B1065" s="17" t="s">
        <v>149</v>
      </c>
      <c r="C1065" s="18">
        <v>46.28</v>
      </c>
      <c r="D1065" s="18">
        <v>0</v>
      </c>
      <c r="E1065" s="18">
        <v>0</v>
      </c>
      <c r="F1065" s="18">
        <v>0</v>
      </c>
      <c r="G1065" s="18">
        <f>F1065-C1065</f>
        <v>-46.28</v>
      </c>
      <c r="H1065" s="18">
        <f>E1065-F1065</f>
        <v>0</v>
      </c>
      <c r="I1065" s="19">
        <f>IF(ISERROR(F1065/C1065),0,F1065/C1065*100-100)</f>
        <v>-100</v>
      </c>
      <c r="J1065" s="19">
        <f>IF(ISERROR(F1065/E1065),0,F1065/E1065*100)</f>
        <v>0</v>
      </c>
      <c r="K1065" s="19">
        <f>IF(ISERROR(F1065/D1065),0,F1065/D1065*100)</f>
        <v>0</v>
      </c>
    </row>
    <row r="1066" spans="1:11" ht="38.25">
      <c r="A1066" s="24" t="s">
        <v>150</v>
      </c>
      <c r="B1066" s="17" t="s">
        <v>151</v>
      </c>
      <c r="C1066" s="18">
        <v>46.28</v>
      </c>
      <c r="D1066" s="18">
        <v>0</v>
      </c>
      <c r="E1066" s="18">
        <v>0</v>
      </c>
      <c r="F1066" s="18">
        <v>0</v>
      </c>
      <c r="G1066" s="18">
        <f>F1066-C1066</f>
        <v>-46.28</v>
      </c>
      <c r="H1066" s="18">
        <f>E1066-F1066</f>
        <v>0</v>
      </c>
      <c r="I1066" s="19">
        <f>IF(ISERROR(F1066/C1066),0,F1066/C1066*100-100)</f>
        <v>-100</v>
      </c>
      <c r="J1066" s="19">
        <f>IF(ISERROR(F1066/E1066),0,F1066/E1066*100)</f>
        <v>0</v>
      </c>
      <c r="K1066" s="19">
        <f>IF(ISERROR(F1066/D1066),0,F1066/D1066*100)</f>
        <v>0</v>
      </c>
    </row>
    <row r="1067" spans="1:11" ht="51">
      <c r="A1067" s="25" t="s">
        <v>445</v>
      </c>
      <c r="B1067" s="17" t="s">
        <v>446</v>
      </c>
      <c r="C1067" s="18">
        <v>46.28</v>
      </c>
      <c r="D1067" s="18">
        <v>0</v>
      </c>
      <c r="E1067" s="18">
        <v>0</v>
      </c>
      <c r="F1067" s="18">
        <v>0</v>
      </c>
      <c r="G1067" s="18">
        <f>F1067-C1067</f>
        <v>-46.28</v>
      </c>
      <c r="H1067" s="18">
        <f>E1067-F1067</f>
        <v>0</v>
      </c>
      <c r="I1067" s="19">
        <f>IF(ISERROR(F1067/C1067),0,F1067/C1067*100-100)</f>
        <v>-100</v>
      </c>
      <c r="J1067" s="19">
        <f>IF(ISERROR(F1067/E1067),0,F1067/E1067*100)</f>
        <v>0</v>
      </c>
      <c r="K1067" s="19">
        <f>IF(ISERROR(F1067/D1067),0,F1067/D1067*100)</f>
        <v>0</v>
      </c>
    </row>
    <row r="1068" spans="1:11">
      <c r="A1068" s="22" t="s">
        <v>24</v>
      </c>
      <c r="B1068" s="17" t="s">
        <v>25</v>
      </c>
      <c r="C1068" s="18">
        <v>13193943</v>
      </c>
      <c r="D1068" s="18">
        <v>6109070</v>
      </c>
      <c r="E1068" s="18">
        <v>0</v>
      </c>
      <c r="F1068" s="18">
        <v>6109070</v>
      </c>
      <c r="G1068" s="18">
        <f>F1068-C1068</f>
        <v>-7084873</v>
      </c>
      <c r="H1068" s="18">
        <f>E1068-F1068</f>
        <v>-6109070</v>
      </c>
      <c r="I1068" s="19">
        <f>IF(ISERROR(F1068/C1068),0,F1068/C1068*100-100)</f>
        <v>-53.697920326016266</v>
      </c>
      <c r="J1068" s="19">
        <f>IF(ISERROR(F1068/E1068),0,F1068/E1068*100)</f>
        <v>0</v>
      </c>
      <c r="K1068" s="19">
        <f>IF(ISERROR(F1068/D1068),0,F1068/D1068*100)</f>
        <v>100</v>
      </c>
    </row>
    <row r="1069" spans="1:11">
      <c r="A1069" s="23" t="s">
        <v>26</v>
      </c>
      <c r="B1069" s="17" t="s">
        <v>27</v>
      </c>
      <c r="C1069" s="18">
        <v>13193943</v>
      </c>
      <c r="D1069" s="18">
        <v>6109070</v>
      </c>
      <c r="E1069" s="18">
        <v>0</v>
      </c>
      <c r="F1069" s="18">
        <v>6109070</v>
      </c>
      <c r="G1069" s="18">
        <f>F1069-C1069</f>
        <v>-7084873</v>
      </c>
      <c r="H1069" s="18">
        <f>E1069-F1069</f>
        <v>-6109070</v>
      </c>
      <c r="I1069" s="19">
        <f>IF(ISERROR(F1069/C1069),0,F1069/C1069*100-100)</f>
        <v>-53.697920326016266</v>
      </c>
      <c r="J1069" s="19">
        <f>IF(ISERROR(F1069/E1069),0,F1069/E1069*100)</f>
        <v>0</v>
      </c>
      <c r="K1069" s="19">
        <f>IF(ISERROR(F1069/D1069),0,F1069/D1069*100)</f>
        <v>100</v>
      </c>
    </row>
    <row r="1070" spans="1:11">
      <c r="A1070" s="16" t="s">
        <v>28</v>
      </c>
      <c r="B1070" s="17" t="s">
        <v>29</v>
      </c>
      <c r="C1070" s="18">
        <v>9429410.0199999996</v>
      </c>
      <c r="D1070" s="18">
        <v>6109070</v>
      </c>
      <c r="E1070" s="18">
        <v>0</v>
      </c>
      <c r="F1070" s="18">
        <v>2855470.65</v>
      </c>
      <c r="G1070" s="18">
        <f>F1070-C1070</f>
        <v>-6573939.3699999992</v>
      </c>
      <c r="H1070" s="18">
        <f>E1070-F1070</f>
        <v>-2855470.65</v>
      </c>
      <c r="I1070" s="19">
        <f>IF(ISERROR(F1070/C1070),0,F1070/C1070*100-100)</f>
        <v>-69.717398607723283</v>
      </c>
      <c r="J1070" s="19">
        <f>IF(ISERROR(F1070/E1070),0,F1070/E1070*100)</f>
        <v>0</v>
      </c>
      <c r="K1070" s="19">
        <f>IF(ISERROR(F1070/D1070),0,F1070/D1070*100)</f>
        <v>46.741495022974036</v>
      </c>
    </row>
    <row r="1071" spans="1:11">
      <c r="A1071" s="22" t="s">
        <v>30</v>
      </c>
      <c r="B1071" s="17" t="s">
        <v>31</v>
      </c>
      <c r="C1071" s="18">
        <v>9429410.0199999996</v>
      </c>
      <c r="D1071" s="18">
        <v>6109070</v>
      </c>
      <c r="E1071" s="18">
        <v>0</v>
      </c>
      <c r="F1071" s="18">
        <v>2855470.65</v>
      </c>
      <c r="G1071" s="18">
        <f>F1071-C1071</f>
        <v>-6573939.3699999992</v>
      </c>
      <c r="H1071" s="18">
        <f>E1071-F1071</f>
        <v>-2855470.65</v>
      </c>
      <c r="I1071" s="19">
        <f>IF(ISERROR(F1071/C1071),0,F1071/C1071*100-100)</f>
        <v>-69.717398607723283</v>
      </c>
      <c r="J1071" s="19">
        <f>IF(ISERROR(F1071/E1071),0,F1071/E1071*100)</f>
        <v>0</v>
      </c>
      <c r="K1071" s="19">
        <f>IF(ISERROR(F1071/D1071),0,F1071/D1071*100)</f>
        <v>46.741495022974036</v>
      </c>
    </row>
    <row r="1072" spans="1:11">
      <c r="A1072" s="23" t="s">
        <v>32</v>
      </c>
      <c r="B1072" s="17" t="s">
        <v>33</v>
      </c>
      <c r="C1072" s="18">
        <v>4890397.2300000004</v>
      </c>
      <c r="D1072" s="18">
        <v>668292</v>
      </c>
      <c r="E1072" s="18">
        <v>0</v>
      </c>
      <c r="F1072" s="18">
        <v>0</v>
      </c>
      <c r="G1072" s="18">
        <f>F1072-C1072</f>
        <v>-4890397.2300000004</v>
      </c>
      <c r="H1072" s="18">
        <f>E1072-F1072</f>
        <v>0</v>
      </c>
      <c r="I1072" s="19">
        <f>IF(ISERROR(F1072/C1072),0,F1072/C1072*100-100)</f>
        <v>-100</v>
      </c>
      <c r="J1072" s="19">
        <f>IF(ISERROR(F1072/E1072),0,F1072/E1072*100)</f>
        <v>0</v>
      </c>
      <c r="K1072" s="19">
        <f>IF(ISERROR(F1072/D1072),0,F1072/D1072*100)</f>
        <v>0</v>
      </c>
    </row>
    <row r="1073" spans="1:11">
      <c r="A1073" s="24" t="s">
        <v>34</v>
      </c>
      <c r="B1073" s="17" t="s">
        <v>35</v>
      </c>
      <c r="C1073" s="18">
        <v>613850.67000000004</v>
      </c>
      <c r="D1073" s="18">
        <v>668292</v>
      </c>
      <c r="E1073" s="18">
        <v>0</v>
      </c>
      <c r="F1073" s="18">
        <v>0</v>
      </c>
      <c r="G1073" s="18">
        <f>F1073-C1073</f>
        <v>-613850.67000000004</v>
      </c>
      <c r="H1073" s="18">
        <f>E1073-F1073</f>
        <v>0</v>
      </c>
      <c r="I1073" s="19">
        <f>IF(ISERROR(F1073/C1073),0,F1073/C1073*100-100)</f>
        <v>-100</v>
      </c>
      <c r="J1073" s="19">
        <f>IF(ISERROR(F1073/E1073),0,F1073/E1073*100)</f>
        <v>0</v>
      </c>
      <c r="K1073" s="19">
        <f>IF(ISERROR(F1073/D1073),0,F1073/D1073*100)</f>
        <v>0</v>
      </c>
    </row>
    <row r="1074" spans="1:11">
      <c r="A1074" s="24" t="s">
        <v>36</v>
      </c>
      <c r="B1074" s="17" t="s">
        <v>37</v>
      </c>
      <c r="C1074" s="18">
        <v>4276546.5599999996</v>
      </c>
      <c r="D1074" s="18">
        <v>0</v>
      </c>
      <c r="E1074" s="18">
        <v>0</v>
      </c>
      <c r="F1074" s="18">
        <v>0</v>
      </c>
      <c r="G1074" s="18">
        <f>F1074-C1074</f>
        <v>-4276546.5599999996</v>
      </c>
      <c r="H1074" s="18">
        <f>E1074-F1074</f>
        <v>0</v>
      </c>
      <c r="I1074" s="19">
        <f>IF(ISERROR(F1074/C1074),0,F1074/C1074*100-100)</f>
        <v>-100</v>
      </c>
      <c r="J1074" s="19">
        <f>IF(ISERROR(F1074/E1074),0,F1074/E1074*100)</f>
        <v>0</v>
      </c>
      <c r="K1074" s="19">
        <f>IF(ISERROR(F1074/D1074),0,F1074/D1074*100)</f>
        <v>0</v>
      </c>
    </row>
    <row r="1075" spans="1:11">
      <c r="A1075" s="23" t="s">
        <v>40</v>
      </c>
      <c r="B1075" s="17" t="s">
        <v>41</v>
      </c>
      <c r="C1075" s="18">
        <v>3898584.01</v>
      </c>
      <c r="D1075" s="18">
        <v>2631238</v>
      </c>
      <c r="E1075" s="18">
        <v>0</v>
      </c>
      <c r="F1075" s="18">
        <v>1977181.65</v>
      </c>
      <c r="G1075" s="18">
        <f>F1075-C1075</f>
        <v>-1921402.3599999999</v>
      </c>
      <c r="H1075" s="18">
        <f>E1075-F1075</f>
        <v>-1977181.65</v>
      </c>
      <c r="I1075" s="19">
        <f>IF(ISERROR(F1075/C1075),0,F1075/C1075*100-100)</f>
        <v>-49.284621161722761</v>
      </c>
      <c r="J1075" s="19">
        <f>IF(ISERROR(F1075/E1075),0,F1075/E1075*100)</f>
        <v>0</v>
      </c>
      <c r="K1075" s="19">
        <f>IF(ISERROR(F1075/D1075),0,F1075/D1075*100)</f>
        <v>75.142638180202624</v>
      </c>
    </row>
    <row r="1076" spans="1:11">
      <c r="A1076" s="24" t="s">
        <v>42</v>
      </c>
      <c r="B1076" s="17" t="s">
        <v>43</v>
      </c>
      <c r="C1076" s="18">
        <v>3828911.16</v>
      </c>
      <c r="D1076" s="18">
        <v>2631238</v>
      </c>
      <c r="E1076" s="18">
        <v>0</v>
      </c>
      <c r="F1076" s="18">
        <v>1977181.65</v>
      </c>
      <c r="G1076" s="18">
        <f>F1076-C1076</f>
        <v>-1851729.5100000002</v>
      </c>
      <c r="H1076" s="18">
        <f>E1076-F1076</f>
        <v>-1977181.65</v>
      </c>
      <c r="I1076" s="19">
        <f>IF(ISERROR(F1076/C1076),0,F1076/C1076*100-100)</f>
        <v>-48.361777868985612</v>
      </c>
      <c r="J1076" s="19">
        <f>IF(ISERROR(F1076/E1076),0,F1076/E1076*100)</f>
        <v>0</v>
      </c>
      <c r="K1076" s="19">
        <f>IF(ISERROR(F1076/D1076),0,F1076/D1076*100)</f>
        <v>75.142638180202624</v>
      </c>
    </row>
    <row r="1077" spans="1:11">
      <c r="A1077" s="24" t="s">
        <v>44</v>
      </c>
      <c r="B1077" s="17" t="s">
        <v>45</v>
      </c>
      <c r="C1077" s="18">
        <v>69672.850000000006</v>
      </c>
      <c r="D1077" s="18">
        <v>0</v>
      </c>
      <c r="E1077" s="18">
        <v>0</v>
      </c>
      <c r="F1077" s="18">
        <v>0</v>
      </c>
      <c r="G1077" s="18">
        <f>F1077-C1077</f>
        <v>-69672.850000000006</v>
      </c>
      <c r="H1077" s="18">
        <f>E1077-F1077</f>
        <v>0</v>
      </c>
      <c r="I1077" s="19">
        <f>IF(ISERROR(F1077/C1077),0,F1077/C1077*100-100)</f>
        <v>-100</v>
      </c>
      <c r="J1077" s="19">
        <f>IF(ISERROR(F1077/E1077),0,F1077/E1077*100)</f>
        <v>0</v>
      </c>
      <c r="K1077" s="19">
        <f>IF(ISERROR(F1077/D1077),0,F1077/D1077*100)</f>
        <v>0</v>
      </c>
    </row>
    <row r="1078" spans="1:11" ht="25.5">
      <c r="A1078" s="23" t="s">
        <v>70</v>
      </c>
      <c r="B1078" s="17" t="s">
        <v>71</v>
      </c>
      <c r="C1078" s="18">
        <v>0</v>
      </c>
      <c r="D1078" s="18">
        <v>1897634</v>
      </c>
      <c r="E1078" s="18">
        <v>0</v>
      </c>
      <c r="F1078" s="18">
        <v>0</v>
      </c>
      <c r="G1078" s="18">
        <f>F1078-C1078</f>
        <v>0</v>
      </c>
      <c r="H1078" s="18">
        <f>E1078-F1078</f>
        <v>0</v>
      </c>
      <c r="I1078" s="19">
        <f>IF(ISERROR(F1078/C1078),0,F1078/C1078*100-100)</f>
        <v>0</v>
      </c>
      <c r="J1078" s="19">
        <f>IF(ISERROR(F1078/E1078),0,F1078/E1078*100)</f>
        <v>0</v>
      </c>
      <c r="K1078" s="19">
        <f>IF(ISERROR(F1078/D1078),0,F1078/D1078*100)</f>
        <v>0</v>
      </c>
    </row>
    <row r="1079" spans="1:11">
      <c r="A1079" s="24" t="s">
        <v>72</v>
      </c>
      <c r="B1079" s="17" t="s">
        <v>73</v>
      </c>
      <c r="C1079" s="18">
        <v>0</v>
      </c>
      <c r="D1079" s="18">
        <v>1897634</v>
      </c>
      <c r="E1079" s="18">
        <v>0</v>
      </c>
      <c r="F1079" s="18">
        <v>0</v>
      </c>
      <c r="G1079" s="18">
        <f>F1079-C1079</f>
        <v>0</v>
      </c>
      <c r="H1079" s="18">
        <f>E1079-F1079</f>
        <v>0</v>
      </c>
      <c r="I1079" s="19">
        <f>IF(ISERROR(F1079/C1079),0,F1079/C1079*100-100)</f>
        <v>0</v>
      </c>
      <c r="J1079" s="19">
        <f>IF(ISERROR(F1079/E1079),0,F1079/E1079*100)</f>
        <v>0</v>
      </c>
      <c r="K1079" s="19">
        <f>IF(ISERROR(F1079/D1079),0,F1079/D1079*100)</f>
        <v>0</v>
      </c>
    </row>
    <row r="1080" spans="1:11" ht="25.5">
      <c r="A1080" s="23" t="s">
        <v>46</v>
      </c>
      <c r="B1080" s="17" t="s">
        <v>47</v>
      </c>
      <c r="C1080" s="18">
        <v>640428.78</v>
      </c>
      <c r="D1080" s="18">
        <v>911906</v>
      </c>
      <c r="E1080" s="18">
        <v>0</v>
      </c>
      <c r="F1080" s="18">
        <v>878289</v>
      </c>
      <c r="G1080" s="18">
        <f>F1080-C1080</f>
        <v>237860.21999999997</v>
      </c>
      <c r="H1080" s="18">
        <f>E1080-F1080</f>
        <v>-878289</v>
      </c>
      <c r="I1080" s="19">
        <f>IF(ISERROR(F1080/C1080),0,F1080/C1080*100-100)</f>
        <v>37.140776215584793</v>
      </c>
      <c r="J1080" s="19">
        <f>IF(ISERROR(F1080/E1080),0,F1080/E1080*100)</f>
        <v>0</v>
      </c>
      <c r="K1080" s="19">
        <f>IF(ISERROR(F1080/D1080),0,F1080/D1080*100)</f>
        <v>96.313545475081867</v>
      </c>
    </row>
    <row r="1081" spans="1:11" ht="25.5">
      <c r="A1081" s="24" t="s">
        <v>158</v>
      </c>
      <c r="B1081" s="17" t="s">
        <v>159</v>
      </c>
      <c r="C1081" s="18">
        <v>640428.78</v>
      </c>
      <c r="D1081" s="18">
        <v>911906</v>
      </c>
      <c r="E1081" s="18">
        <v>0</v>
      </c>
      <c r="F1081" s="18">
        <v>878289</v>
      </c>
      <c r="G1081" s="18">
        <f>F1081-C1081</f>
        <v>237860.21999999997</v>
      </c>
      <c r="H1081" s="18">
        <f>E1081-F1081</f>
        <v>-878289</v>
      </c>
      <c r="I1081" s="19">
        <f>IF(ISERROR(F1081/C1081),0,F1081/C1081*100-100)</f>
        <v>37.140776215584793</v>
      </c>
      <c r="J1081" s="19">
        <f>IF(ISERROR(F1081/E1081),0,F1081/E1081*100)</f>
        <v>0</v>
      </c>
      <c r="K1081" s="19">
        <f>IF(ISERROR(F1081/D1081),0,F1081/D1081*100)</f>
        <v>96.313545475081867</v>
      </c>
    </row>
    <row r="1082" spans="1:11" ht="25.5">
      <c r="A1082" s="25" t="s">
        <v>160</v>
      </c>
      <c r="B1082" s="17" t="s">
        <v>161</v>
      </c>
      <c r="C1082" s="18">
        <v>236681.18</v>
      </c>
      <c r="D1082" s="18">
        <v>878289</v>
      </c>
      <c r="E1082" s="18">
        <v>0</v>
      </c>
      <c r="F1082" s="18">
        <v>878289</v>
      </c>
      <c r="G1082" s="18">
        <f>F1082-C1082</f>
        <v>641607.82000000007</v>
      </c>
      <c r="H1082" s="18">
        <f>E1082-F1082</f>
        <v>-878289</v>
      </c>
      <c r="I1082" s="19">
        <f>IF(ISERROR(F1082/C1082),0,F1082/C1082*100-100)</f>
        <v>271.08527175671509</v>
      </c>
      <c r="J1082" s="19">
        <f>IF(ISERROR(F1082/E1082),0,F1082/E1082*100)</f>
        <v>0</v>
      </c>
      <c r="K1082" s="19">
        <f>IF(ISERROR(F1082/D1082),0,F1082/D1082*100)</f>
        <v>100</v>
      </c>
    </row>
    <row r="1083" spans="1:11" ht="38.25">
      <c r="A1083" s="25" t="s">
        <v>162</v>
      </c>
      <c r="B1083" s="17" t="s">
        <v>163</v>
      </c>
      <c r="C1083" s="18">
        <v>403747.6</v>
      </c>
      <c r="D1083" s="18">
        <v>33617</v>
      </c>
      <c r="E1083" s="18">
        <v>0</v>
      </c>
      <c r="F1083" s="18">
        <v>0</v>
      </c>
      <c r="G1083" s="18">
        <f>F1083-C1083</f>
        <v>-403747.6</v>
      </c>
      <c r="H1083" s="18">
        <f>E1083-F1083</f>
        <v>0</v>
      </c>
      <c r="I1083" s="19">
        <f>IF(ISERROR(F1083/C1083),0,F1083/C1083*100-100)</f>
        <v>-100</v>
      </c>
      <c r="J1083" s="19">
        <f>IF(ISERROR(F1083/E1083),0,F1083/E1083*100)</f>
        <v>0</v>
      </c>
      <c r="K1083" s="19">
        <f>IF(ISERROR(F1083/D1083),0,F1083/D1083*100)</f>
        <v>0</v>
      </c>
    </row>
    <row r="1084" spans="1:11">
      <c r="A1084" s="16"/>
      <c r="B1084" s="17" t="s">
        <v>58</v>
      </c>
      <c r="C1084" s="18">
        <v>3764579.56</v>
      </c>
      <c r="D1084" s="18">
        <v>0</v>
      </c>
      <c r="E1084" s="18">
        <v>0</v>
      </c>
      <c r="F1084" s="18">
        <v>3253599.35</v>
      </c>
      <c r="G1084" s="18">
        <f>F1084-C1084</f>
        <v>-510980.20999999996</v>
      </c>
      <c r="H1084" s="18">
        <f>E1084-F1084</f>
        <v>-3253599.35</v>
      </c>
      <c r="I1084" s="19">
        <f>IF(ISERROR(F1084/C1084),0,F1084/C1084*100-100)</f>
        <v>-13.573367273980523</v>
      </c>
      <c r="J1084" s="19">
        <f>IF(ISERROR(F1084/E1084),0,F1084/E1084*100)</f>
        <v>0</v>
      </c>
      <c r="K1084" s="19">
        <f>IF(ISERROR(F1084/D1084),0,F1084/D1084*100)</f>
        <v>0</v>
      </c>
    </row>
    <row r="1085" spans="1:11">
      <c r="A1085" s="16" t="s">
        <v>59</v>
      </c>
      <c r="B1085" s="17" t="s">
        <v>60</v>
      </c>
      <c r="C1085" s="18">
        <v>-3764579.56</v>
      </c>
      <c r="D1085" s="18">
        <v>0</v>
      </c>
      <c r="E1085" s="18">
        <v>0</v>
      </c>
      <c r="F1085" s="18">
        <v>-3253599.35</v>
      </c>
      <c r="G1085" s="18">
        <f>F1085-C1085</f>
        <v>510980.20999999996</v>
      </c>
      <c r="H1085" s="18">
        <f>E1085-F1085</f>
        <v>3253599.35</v>
      </c>
      <c r="I1085" s="19">
        <f>IF(ISERROR(F1085/C1085),0,F1085/C1085*100-100)</f>
        <v>-13.573367273980523</v>
      </c>
      <c r="J1085" s="19">
        <f>IF(ISERROR(F1085/E1085),0,F1085/E1085*100)</f>
        <v>0</v>
      </c>
      <c r="K1085" s="19">
        <f>IF(ISERROR(F1085/D1085),0,F1085/D1085*100)</f>
        <v>0</v>
      </c>
    </row>
    <row r="1086" spans="1:11">
      <c r="A1086" s="22" t="s">
        <v>61</v>
      </c>
      <c r="B1086" s="17" t="s">
        <v>62</v>
      </c>
      <c r="C1086" s="18">
        <v>-3764579.56</v>
      </c>
      <c r="D1086" s="18">
        <v>0</v>
      </c>
      <c r="E1086" s="18">
        <v>0</v>
      </c>
      <c r="F1086" s="18">
        <v>-3253599.35</v>
      </c>
      <c r="G1086" s="18">
        <f>F1086-C1086</f>
        <v>510980.20999999996</v>
      </c>
      <c r="H1086" s="18">
        <f>E1086-F1086</f>
        <v>3253599.35</v>
      </c>
      <c r="I1086" s="19">
        <f>IF(ISERROR(F1086/C1086),0,F1086/C1086*100-100)</f>
        <v>-13.573367273980523</v>
      </c>
      <c r="J1086" s="19">
        <f>IF(ISERROR(F1086/E1086),0,F1086/E1086*100)</f>
        <v>0</v>
      </c>
      <c r="K1086" s="19">
        <f>IF(ISERROR(F1086/D1086),0,F1086/D1086*100)</f>
        <v>0</v>
      </c>
    </row>
    <row r="1087" spans="1:11">
      <c r="A1087" s="16"/>
      <c r="B1087" s="17"/>
      <c r="C1087" s="18"/>
      <c r="D1087" s="18"/>
      <c r="E1087" s="18"/>
      <c r="F1087" s="18"/>
      <c r="G1087" s="18"/>
      <c r="H1087" s="18"/>
      <c r="I1087" s="19"/>
      <c r="J1087" s="19"/>
      <c r="K1087" s="19"/>
    </row>
    <row r="1088" spans="1:11" ht="38.25">
      <c r="A1088" s="27"/>
      <c r="B1088" s="28" t="s">
        <v>103</v>
      </c>
      <c r="C1088" s="29"/>
      <c r="D1088" s="29"/>
      <c r="E1088" s="29"/>
      <c r="F1088" s="29"/>
      <c r="G1088" s="29"/>
      <c r="H1088" s="29"/>
      <c r="I1088" s="30"/>
      <c r="J1088" s="30"/>
      <c r="K1088" s="30"/>
    </row>
    <row r="1089" spans="1:11">
      <c r="A1089" s="16" t="s">
        <v>20</v>
      </c>
      <c r="B1089" s="17" t="s">
        <v>21</v>
      </c>
      <c r="C1089" s="18">
        <v>110481108.98</v>
      </c>
      <c r="D1089" s="18">
        <v>111282010</v>
      </c>
      <c r="E1089" s="18">
        <v>73091133</v>
      </c>
      <c r="F1089" s="18">
        <v>103967647.2</v>
      </c>
      <c r="G1089" s="18">
        <f>F1089-C1089</f>
        <v>-6513461.7800000012</v>
      </c>
      <c r="H1089" s="18">
        <f>E1089-F1089</f>
        <v>-30876514.200000003</v>
      </c>
      <c r="I1089" s="19">
        <f>IF(ISERROR(F1089/C1089),0,F1089/C1089*100-100)</f>
        <v>-5.8955434464177188</v>
      </c>
      <c r="J1089" s="19">
        <f>IF(ISERROR(F1089/E1089),0,F1089/E1089*100)</f>
        <v>142.24385767833152</v>
      </c>
      <c r="K1089" s="19">
        <f>IF(ISERROR(F1089/D1089),0,F1089/D1089*100)</f>
        <v>93.427183064001099</v>
      </c>
    </row>
    <row r="1090" spans="1:11" ht="25.5">
      <c r="A1090" s="22" t="s">
        <v>22</v>
      </c>
      <c r="B1090" s="17" t="s">
        <v>23</v>
      </c>
      <c r="C1090" s="18">
        <v>7369.38</v>
      </c>
      <c r="D1090" s="18">
        <v>0</v>
      </c>
      <c r="E1090" s="18">
        <v>0</v>
      </c>
      <c r="F1090" s="18">
        <v>0</v>
      </c>
      <c r="G1090" s="18">
        <f>F1090-C1090</f>
        <v>-7369.38</v>
      </c>
      <c r="H1090" s="18">
        <f>E1090-F1090</f>
        <v>0</v>
      </c>
      <c r="I1090" s="19">
        <f>IF(ISERROR(F1090/C1090),0,F1090/C1090*100-100)</f>
        <v>-100</v>
      </c>
      <c r="J1090" s="19">
        <f>IF(ISERROR(F1090/E1090),0,F1090/E1090*100)</f>
        <v>0</v>
      </c>
      <c r="K1090" s="19">
        <f>IF(ISERROR(F1090/D1090),0,F1090/D1090*100)</f>
        <v>0</v>
      </c>
    </row>
    <row r="1091" spans="1:11">
      <c r="A1091" s="22" t="s">
        <v>82</v>
      </c>
      <c r="B1091" s="17" t="s">
        <v>83</v>
      </c>
      <c r="C1091" s="18">
        <v>29488164.879999999</v>
      </c>
      <c r="D1091" s="18">
        <v>40382507</v>
      </c>
      <c r="E1091" s="18">
        <v>19560097</v>
      </c>
      <c r="F1091" s="18">
        <v>34232727.560000002</v>
      </c>
      <c r="G1091" s="18">
        <f>F1091-C1091</f>
        <v>4744562.6800000034</v>
      </c>
      <c r="H1091" s="18">
        <f>E1091-F1091</f>
        <v>-14672630.560000002</v>
      </c>
      <c r="I1091" s="19">
        <f>IF(ISERROR(F1091/C1091),0,F1091/C1091*100-100)</f>
        <v>16.089718364325705</v>
      </c>
      <c r="J1091" s="19">
        <f>IF(ISERROR(F1091/E1091),0,F1091/E1091*100)</f>
        <v>175.01307667339279</v>
      </c>
      <c r="K1091" s="19">
        <f>IF(ISERROR(F1091/D1091),0,F1091/D1091*100)</f>
        <v>84.771179659549119</v>
      </c>
    </row>
    <row r="1092" spans="1:11">
      <c r="A1092" s="22" t="s">
        <v>84</v>
      </c>
      <c r="B1092" s="17" t="s">
        <v>85</v>
      </c>
      <c r="C1092" s="18">
        <v>1733482.72</v>
      </c>
      <c r="D1092" s="18">
        <v>2284481</v>
      </c>
      <c r="E1092" s="18">
        <v>292040</v>
      </c>
      <c r="F1092" s="18">
        <v>1119897.6399999999</v>
      </c>
      <c r="G1092" s="18">
        <f>F1092-C1092</f>
        <v>-613585.08000000007</v>
      </c>
      <c r="H1092" s="18">
        <f>E1092-F1092</f>
        <v>-827857.6399999999</v>
      </c>
      <c r="I1092" s="19">
        <f>IF(ISERROR(F1092/C1092),0,F1092/C1092*100-100)</f>
        <v>-35.396088632484322</v>
      </c>
      <c r="J1092" s="19">
        <f>IF(ISERROR(F1092/E1092),0,F1092/E1092*100)</f>
        <v>383.47405834817147</v>
      </c>
      <c r="K1092" s="19">
        <f>IF(ISERROR(F1092/D1092),0,F1092/D1092*100)</f>
        <v>49.021972167857811</v>
      </c>
    </row>
    <row r="1093" spans="1:11">
      <c r="A1093" s="23" t="s">
        <v>86</v>
      </c>
      <c r="B1093" s="17" t="s">
        <v>87</v>
      </c>
      <c r="C1093" s="18">
        <v>150134.39999999999</v>
      </c>
      <c r="D1093" s="18">
        <v>114907</v>
      </c>
      <c r="E1093" s="18">
        <v>63727</v>
      </c>
      <c r="F1093" s="18">
        <v>110281.09</v>
      </c>
      <c r="G1093" s="18">
        <f>F1093-C1093</f>
        <v>-39853.31</v>
      </c>
      <c r="H1093" s="18">
        <f>E1093-F1093</f>
        <v>-46554.09</v>
      </c>
      <c r="I1093" s="19">
        <f>IF(ISERROR(F1093/C1093),0,F1093/C1093*100-100)</f>
        <v>-26.545088933648785</v>
      </c>
      <c r="J1093" s="19">
        <f>IF(ISERROR(F1093/E1093),0,F1093/E1093*100)</f>
        <v>173.05237968208138</v>
      </c>
      <c r="K1093" s="19">
        <f>IF(ISERROR(F1093/D1093),0,F1093/D1093*100)</f>
        <v>95.974213929525604</v>
      </c>
    </row>
    <row r="1094" spans="1:11">
      <c r="A1094" s="24" t="s">
        <v>88</v>
      </c>
      <c r="B1094" s="17" t="s">
        <v>89</v>
      </c>
      <c r="C1094" s="18">
        <v>150134.39999999999</v>
      </c>
      <c r="D1094" s="18">
        <v>114907</v>
      </c>
      <c r="E1094" s="18">
        <v>63727</v>
      </c>
      <c r="F1094" s="18">
        <v>110281.09</v>
      </c>
      <c r="G1094" s="18">
        <f>F1094-C1094</f>
        <v>-39853.31</v>
      </c>
      <c r="H1094" s="18">
        <f>E1094-F1094</f>
        <v>-46554.09</v>
      </c>
      <c r="I1094" s="19">
        <f>IF(ISERROR(F1094/C1094),0,F1094/C1094*100-100)</f>
        <v>-26.545088933648785</v>
      </c>
      <c r="J1094" s="19">
        <f>IF(ISERROR(F1094/E1094),0,F1094/E1094*100)</f>
        <v>173.05237968208138</v>
      </c>
      <c r="K1094" s="19">
        <f>IF(ISERROR(F1094/D1094),0,F1094/D1094*100)</f>
        <v>95.974213929525604</v>
      </c>
    </row>
    <row r="1095" spans="1:11" ht="25.5">
      <c r="A1095" s="25" t="s">
        <v>90</v>
      </c>
      <c r="B1095" s="17" t="s">
        <v>91</v>
      </c>
      <c r="C1095" s="18">
        <v>150134.39999999999</v>
      </c>
      <c r="D1095" s="18">
        <v>114907</v>
      </c>
      <c r="E1095" s="18">
        <v>63727</v>
      </c>
      <c r="F1095" s="18">
        <v>110281.09</v>
      </c>
      <c r="G1095" s="18">
        <f>F1095-C1095</f>
        <v>-39853.31</v>
      </c>
      <c r="H1095" s="18">
        <f>E1095-F1095</f>
        <v>-46554.09</v>
      </c>
      <c r="I1095" s="19">
        <f>IF(ISERROR(F1095/C1095),0,F1095/C1095*100-100)</f>
        <v>-26.545088933648785</v>
      </c>
      <c r="J1095" s="19">
        <f>IF(ISERROR(F1095/E1095),0,F1095/E1095*100)</f>
        <v>173.05237968208138</v>
      </c>
      <c r="K1095" s="19">
        <f>IF(ISERROR(F1095/D1095),0,F1095/D1095*100)</f>
        <v>95.974213929525604</v>
      </c>
    </row>
    <row r="1096" spans="1:11" ht="25.5">
      <c r="A1096" s="26" t="s">
        <v>92</v>
      </c>
      <c r="B1096" s="17" t="s">
        <v>93</v>
      </c>
      <c r="C1096" s="18">
        <v>88179.51</v>
      </c>
      <c r="D1096" s="18">
        <v>73873</v>
      </c>
      <c r="E1096" s="18">
        <v>41227</v>
      </c>
      <c r="F1096" s="18">
        <v>72718.12</v>
      </c>
      <c r="G1096" s="18">
        <f>F1096-C1096</f>
        <v>-15461.39</v>
      </c>
      <c r="H1096" s="18">
        <f>E1096-F1096</f>
        <v>-31491.119999999995</v>
      </c>
      <c r="I1096" s="19">
        <f>IF(ISERROR(F1096/C1096),0,F1096/C1096*100-100)</f>
        <v>-17.533994008358633</v>
      </c>
      <c r="J1096" s="19">
        <f>IF(ISERROR(F1096/E1096),0,F1096/E1096*100)</f>
        <v>176.38469934751498</v>
      </c>
      <c r="K1096" s="19">
        <f>IF(ISERROR(F1096/D1096),0,F1096/D1096*100)</f>
        <v>98.436668336198608</v>
      </c>
    </row>
    <row r="1097" spans="1:11" ht="25.5">
      <c r="A1097" s="26" t="s">
        <v>94</v>
      </c>
      <c r="B1097" s="17" t="s">
        <v>95</v>
      </c>
      <c r="C1097" s="18">
        <v>61954.89</v>
      </c>
      <c r="D1097" s="18">
        <v>41034</v>
      </c>
      <c r="E1097" s="18">
        <v>22500</v>
      </c>
      <c r="F1097" s="18">
        <v>37562.97</v>
      </c>
      <c r="G1097" s="18">
        <f>F1097-C1097</f>
        <v>-24391.919999999998</v>
      </c>
      <c r="H1097" s="18">
        <f>E1097-F1097</f>
        <v>-15062.970000000001</v>
      </c>
      <c r="I1097" s="19">
        <f>IF(ISERROR(F1097/C1097),0,F1097/C1097*100-100)</f>
        <v>-39.370451630210304</v>
      </c>
      <c r="J1097" s="19">
        <f>IF(ISERROR(F1097/E1097),0,F1097/E1097*100)</f>
        <v>166.94653333333335</v>
      </c>
      <c r="K1097" s="19">
        <f>IF(ISERROR(F1097/D1097),0,F1097/D1097*100)</f>
        <v>91.541087878344783</v>
      </c>
    </row>
    <row r="1098" spans="1:11">
      <c r="A1098" s="23" t="s">
        <v>435</v>
      </c>
      <c r="B1098" s="17" t="s">
        <v>436</v>
      </c>
      <c r="C1098" s="18">
        <v>272468.40000000002</v>
      </c>
      <c r="D1098" s="18">
        <v>831357</v>
      </c>
      <c r="E1098" s="18">
        <v>0</v>
      </c>
      <c r="F1098" s="18">
        <v>305358.63</v>
      </c>
      <c r="G1098" s="18">
        <f>F1098-C1098</f>
        <v>32890.229999999981</v>
      </c>
      <c r="H1098" s="18">
        <f>E1098-F1098</f>
        <v>-305358.63</v>
      </c>
      <c r="I1098" s="19">
        <f>IF(ISERROR(F1098/C1098),0,F1098/C1098*100-100)</f>
        <v>12.071208991574792</v>
      </c>
      <c r="J1098" s="19">
        <f>IF(ISERROR(F1098/E1098),0,F1098/E1098*100)</f>
        <v>0</v>
      </c>
      <c r="K1098" s="19">
        <f>IF(ISERROR(F1098/D1098),0,F1098/D1098*100)</f>
        <v>36.730144811434798</v>
      </c>
    </row>
    <row r="1099" spans="1:11">
      <c r="A1099" s="24" t="s">
        <v>437</v>
      </c>
      <c r="B1099" s="17" t="s">
        <v>438</v>
      </c>
      <c r="C1099" s="18">
        <v>272468.40000000002</v>
      </c>
      <c r="D1099" s="18">
        <v>831357</v>
      </c>
      <c r="E1099" s="18">
        <v>0</v>
      </c>
      <c r="F1099" s="18">
        <v>305358.63</v>
      </c>
      <c r="G1099" s="18">
        <f>F1099-C1099</f>
        <v>32890.229999999981</v>
      </c>
      <c r="H1099" s="18">
        <f>E1099-F1099</f>
        <v>-305358.63</v>
      </c>
      <c r="I1099" s="19">
        <f>IF(ISERROR(F1099/C1099),0,F1099/C1099*100-100)</f>
        <v>12.071208991574792</v>
      </c>
      <c r="J1099" s="19">
        <f>IF(ISERROR(F1099/E1099),0,F1099/E1099*100)</f>
        <v>0</v>
      </c>
      <c r="K1099" s="19">
        <f>IF(ISERROR(F1099/D1099),0,F1099/D1099*100)</f>
        <v>36.730144811434798</v>
      </c>
    </row>
    <row r="1100" spans="1:11" ht="51">
      <c r="A1100" s="25" t="s">
        <v>443</v>
      </c>
      <c r="B1100" s="17" t="s">
        <v>444</v>
      </c>
      <c r="C1100" s="18">
        <v>272468.40000000002</v>
      </c>
      <c r="D1100" s="18">
        <v>831357</v>
      </c>
      <c r="E1100" s="18">
        <v>0</v>
      </c>
      <c r="F1100" s="18">
        <v>305358.63</v>
      </c>
      <c r="G1100" s="18">
        <f>F1100-C1100</f>
        <v>32890.229999999981</v>
      </c>
      <c r="H1100" s="18">
        <f>E1100-F1100</f>
        <v>-305358.63</v>
      </c>
      <c r="I1100" s="19">
        <f>IF(ISERROR(F1100/C1100),0,F1100/C1100*100-100)</f>
        <v>12.071208991574792</v>
      </c>
      <c r="J1100" s="19">
        <f>IF(ISERROR(F1100/E1100),0,F1100/E1100*100)</f>
        <v>0</v>
      </c>
      <c r="K1100" s="19">
        <f>IF(ISERROR(F1100/D1100),0,F1100/D1100*100)</f>
        <v>36.730144811434798</v>
      </c>
    </row>
    <row r="1101" spans="1:11" ht="25.5">
      <c r="A1101" s="23" t="s">
        <v>148</v>
      </c>
      <c r="B1101" s="17" t="s">
        <v>149</v>
      </c>
      <c r="C1101" s="18">
        <v>1310879.92</v>
      </c>
      <c r="D1101" s="18">
        <v>1338217</v>
      </c>
      <c r="E1101" s="18">
        <v>228313</v>
      </c>
      <c r="F1101" s="18">
        <v>704257.92</v>
      </c>
      <c r="G1101" s="18">
        <f>F1101-C1101</f>
        <v>-606621.99999999988</v>
      </c>
      <c r="H1101" s="18">
        <f>E1101-F1101</f>
        <v>-475944.92000000004</v>
      </c>
      <c r="I1101" s="19">
        <f>IF(ISERROR(F1101/C1101),0,F1101/C1101*100-100)</f>
        <v>-46.275939599410442</v>
      </c>
      <c r="J1101" s="19">
        <f>IF(ISERROR(F1101/E1101),0,F1101/E1101*100)</f>
        <v>308.46159439015742</v>
      </c>
      <c r="K1101" s="19">
        <f>IF(ISERROR(F1101/D1101),0,F1101/D1101*100)</f>
        <v>52.626585972230224</v>
      </c>
    </row>
    <row r="1102" spans="1:11" ht="38.25">
      <c r="A1102" s="24" t="s">
        <v>150</v>
      </c>
      <c r="B1102" s="17" t="s">
        <v>151</v>
      </c>
      <c r="C1102" s="18">
        <v>1310879.92</v>
      </c>
      <c r="D1102" s="18">
        <v>1338217</v>
      </c>
      <c r="E1102" s="18">
        <v>228313</v>
      </c>
      <c r="F1102" s="18">
        <v>704257.92</v>
      </c>
      <c r="G1102" s="18">
        <f>F1102-C1102</f>
        <v>-606621.99999999988</v>
      </c>
      <c r="H1102" s="18">
        <f>E1102-F1102</f>
        <v>-475944.92000000004</v>
      </c>
      <c r="I1102" s="19">
        <f>IF(ISERROR(F1102/C1102),0,F1102/C1102*100-100)</f>
        <v>-46.275939599410442</v>
      </c>
      <c r="J1102" s="19">
        <f>IF(ISERROR(F1102/E1102),0,F1102/E1102*100)</f>
        <v>308.46159439015742</v>
      </c>
      <c r="K1102" s="19">
        <f>IF(ISERROR(F1102/D1102),0,F1102/D1102*100)</f>
        <v>52.626585972230224</v>
      </c>
    </row>
    <row r="1103" spans="1:11" ht="51">
      <c r="A1103" s="25" t="s">
        <v>445</v>
      </c>
      <c r="B1103" s="17" t="s">
        <v>446</v>
      </c>
      <c r="C1103" s="18">
        <v>5688</v>
      </c>
      <c r="D1103" s="18">
        <v>0</v>
      </c>
      <c r="E1103" s="18">
        <v>0</v>
      </c>
      <c r="F1103" s="18">
        <v>0</v>
      </c>
      <c r="G1103" s="18">
        <f>F1103-C1103</f>
        <v>-5688</v>
      </c>
      <c r="H1103" s="18">
        <f>E1103-F1103</f>
        <v>0</v>
      </c>
      <c r="I1103" s="19">
        <f>IF(ISERROR(F1103/C1103),0,F1103/C1103*100-100)</f>
        <v>-100</v>
      </c>
      <c r="J1103" s="19">
        <f>IF(ISERROR(F1103/E1103),0,F1103/E1103*100)</f>
        <v>0</v>
      </c>
      <c r="K1103" s="19">
        <f>IF(ISERROR(F1103/D1103),0,F1103/D1103*100)</f>
        <v>0</v>
      </c>
    </row>
    <row r="1104" spans="1:11" ht="89.25">
      <c r="A1104" s="25" t="s">
        <v>447</v>
      </c>
      <c r="B1104" s="17" t="s">
        <v>448</v>
      </c>
      <c r="C1104" s="18">
        <v>988588.19</v>
      </c>
      <c r="D1104" s="18">
        <v>1022347</v>
      </c>
      <c r="E1104" s="18">
        <v>228313</v>
      </c>
      <c r="F1104" s="18">
        <v>648386.94999999995</v>
      </c>
      <c r="G1104" s="18">
        <f>F1104-C1104</f>
        <v>-340201.24</v>
      </c>
      <c r="H1104" s="18">
        <f>E1104-F1104</f>
        <v>-420073.94999999995</v>
      </c>
      <c r="I1104" s="19">
        <f>IF(ISERROR(F1104/C1104),0,F1104/C1104*100-100)</f>
        <v>-34.412836754604569</v>
      </c>
      <c r="J1104" s="19">
        <f>IF(ISERROR(F1104/E1104),0,F1104/E1104*100)</f>
        <v>283.9903772452729</v>
      </c>
      <c r="K1104" s="19">
        <f>IF(ISERROR(F1104/D1104),0,F1104/D1104*100)</f>
        <v>63.421416603168979</v>
      </c>
    </row>
    <row r="1105" spans="1:11" ht="89.25">
      <c r="A1105" s="25" t="s">
        <v>449</v>
      </c>
      <c r="B1105" s="17" t="s">
        <v>450</v>
      </c>
      <c r="C1105" s="18">
        <v>316603.73</v>
      </c>
      <c r="D1105" s="18">
        <v>315870</v>
      </c>
      <c r="E1105" s="18">
        <v>0</v>
      </c>
      <c r="F1105" s="18">
        <v>55870.97</v>
      </c>
      <c r="G1105" s="18">
        <f>F1105-C1105</f>
        <v>-260732.75999999998</v>
      </c>
      <c r="H1105" s="18">
        <f>E1105-F1105</f>
        <v>-55870.97</v>
      </c>
      <c r="I1105" s="19">
        <f>IF(ISERROR(F1105/C1105),0,F1105/C1105*100-100)</f>
        <v>-82.353028500327525</v>
      </c>
      <c r="J1105" s="19">
        <f>IF(ISERROR(F1105/E1105),0,F1105/E1105*100)</f>
        <v>0</v>
      </c>
      <c r="K1105" s="19">
        <f>IF(ISERROR(F1105/D1105),0,F1105/D1105*100)</f>
        <v>17.687963402665655</v>
      </c>
    </row>
    <row r="1106" spans="1:11">
      <c r="A1106" s="22" t="s">
        <v>24</v>
      </c>
      <c r="B1106" s="17" t="s">
        <v>25</v>
      </c>
      <c r="C1106" s="18">
        <v>79252092</v>
      </c>
      <c r="D1106" s="18">
        <v>68615022</v>
      </c>
      <c r="E1106" s="18">
        <v>53238996</v>
      </c>
      <c r="F1106" s="18">
        <v>68615022</v>
      </c>
      <c r="G1106" s="18">
        <f>F1106-C1106</f>
        <v>-10637070</v>
      </c>
      <c r="H1106" s="18">
        <f>E1106-F1106</f>
        <v>-15376026</v>
      </c>
      <c r="I1106" s="19">
        <f>IF(ISERROR(F1106/C1106),0,F1106/C1106*100-100)</f>
        <v>-13.42181604493166</v>
      </c>
      <c r="J1106" s="19">
        <f>IF(ISERROR(F1106/E1106),0,F1106/E1106*100)</f>
        <v>128.88113442259507</v>
      </c>
      <c r="K1106" s="19">
        <f>IF(ISERROR(F1106/D1106),0,F1106/D1106*100)</f>
        <v>100</v>
      </c>
    </row>
    <row r="1107" spans="1:11">
      <c r="A1107" s="23" t="s">
        <v>26</v>
      </c>
      <c r="B1107" s="17" t="s">
        <v>27</v>
      </c>
      <c r="C1107" s="18">
        <v>79252092</v>
      </c>
      <c r="D1107" s="18">
        <v>68615022</v>
      </c>
      <c r="E1107" s="18">
        <v>53238996</v>
      </c>
      <c r="F1107" s="18">
        <v>68615022</v>
      </c>
      <c r="G1107" s="18">
        <f>F1107-C1107</f>
        <v>-10637070</v>
      </c>
      <c r="H1107" s="18">
        <f>E1107-F1107</f>
        <v>-15376026</v>
      </c>
      <c r="I1107" s="19">
        <f>IF(ISERROR(F1107/C1107),0,F1107/C1107*100-100)</f>
        <v>-13.42181604493166</v>
      </c>
      <c r="J1107" s="19">
        <f>IF(ISERROR(F1107/E1107),0,F1107/E1107*100)</f>
        <v>128.88113442259507</v>
      </c>
      <c r="K1107" s="19">
        <f>IF(ISERROR(F1107/D1107),0,F1107/D1107*100)</f>
        <v>100</v>
      </c>
    </row>
    <row r="1108" spans="1:11">
      <c r="A1108" s="16" t="s">
        <v>28</v>
      </c>
      <c r="B1108" s="17" t="s">
        <v>29</v>
      </c>
      <c r="C1108" s="18">
        <v>73709311.090000004</v>
      </c>
      <c r="D1108" s="18">
        <v>136883041</v>
      </c>
      <c r="E1108" s="18">
        <v>80377397</v>
      </c>
      <c r="F1108" s="18">
        <v>87958665.129999995</v>
      </c>
      <c r="G1108" s="18">
        <f>F1108-C1108</f>
        <v>14249354.039999992</v>
      </c>
      <c r="H1108" s="18">
        <f>E1108-F1108</f>
        <v>-7581268.1299999952</v>
      </c>
      <c r="I1108" s="19">
        <f>IF(ISERROR(F1108/C1108),0,F1108/C1108*100-100)</f>
        <v>19.331823658752342</v>
      </c>
      <c r="J1108" s="19">
        <f>IF(ISERROR(F1108/E1108),0,F1108/E1108*100)</f>
        <v>109.432089633358</v>
      </c>
      <c r="K1108" s="19">
        <f>IF(ISERROR(F1108/D1108),0,F1108/D1108*100)</f>
        <v>64.258263468883627</v>
      </c>
    </row>
    <row r="1109" spans="1:11">
      <c r="A1109" s="22" t="s">
        <v>30</v>
      </c>
      <c r="B1109" s="17" t="s">
        <v>31</v>
      </c>
      <c r="C1109" s="18">
        <v>68524693.620000005</v>
      </c>
      <c r="D1109" s="18">
        <v>119929051</v>
      </c>
      <c r="E1109" s="18">
        <v>65519169</v>
      </c>
      <c r="F1109" s="18">
        <v>75614760.799999997</v>
      </c>
      <c r="G1109" s="18">
        <f>F1109-C1109</f>
        <v>7090067.1799999923</v>
      </c>
      <c r="H1109" s="18">
        <f>E1109-F1109</f>
        <v>-10095591.799999997</v>
      </c>
      <c r="I1109" s="19">
        <f>IF(ISERROR(F1109/C1109),0,F1109/C1109*100-100)</f>
        <v>10.346733134361145</v>
      </c>
      <c r="J1109" s="19">
        <f>IF(ISERROR(F1109/E1109),0,F1109/E1109*100)</f>
        <v>115.40860782284952</v>
      </c>
      <c r="K1109" s="19">
        <f>IF(ISERROR(F1109/D1109),0,F1109/D1109*100)</f>
        <v>63.049578204366838</v>
      </c>
    </row>
    <row r="1110" spans="1:11">
      <c r="A1110" s="23" t="s">
        <v>32</v>
      </c>
      <c r="B1110" s="17" t="s">
        <v>33</v>
      </c>
      <c r="C1110" s="18">
        <v>19348960.57</v>
      </c>
      <c r="D1110" s="18">
        <v>37721211</v>
      </c>
      <c r="E1110" s="18">
        <v>22272137</v>
      </c>
      <c r="F1110" s="18">
        <v>19619799.899999999</v>
      </c>
      <c r="G1110" s="18">
        <f>F1110-C1110</f>
        <v>270839.32999999821</v>
      </c>
      <c r="H1110" s="18">
        <f>E1110-F1110</f>
        <v>2652337.1000000015</v>
      </c>
      <c r="I1110" s="19">
        <f>IF(ISERROR(F1110/C1110),0,F1110/C1110*100-100)</f>
        <v>1.3997616513825761</v>
      </c>
      <c r="J1110" s="19">
        <f>IF(ISERROR(F1110/E1110),0,F1110/E1110*100)</f>
        <v>88.091232107632962</v>
      </c>
      <c r="K1110" s="19">
        <f>IF(ISERROR(F1110/D1110),0,F1110/D1110*100)</f>
        <v>52.012645882445284</v>
      </c>
    </row>
    <row r="1111" spans="1:11">
      <c r="A1111" s="24" t="s">
        <v>34</v>
      </c>
      <c r="B1111" s="17" t="s">
        <v>35</v>
      </c>
      <c r="C1111" s="18">
        <v>10818895.640000001</v>
      </c>
      <c r="D1111" s="18">
        <v>16686684</v>
      </c>
      <c r="E1111" s="18">
        <v>11018676</v>
      </c>
      <c r="F1111" s="18">
        <v>10091993.939999999</v>
      </c>
      <c r="G1111" s="18">
        <f>F1111-C1111</f>
        <v>-726901.70000000112</v>
      </c>
      <c r="H1111" s="18">
        <f>E1111-F1111</f>
        <v>926682.06000000052</v>
      </c>
      <c r="I1111" s="19">
        <f>IF(ISERROR(F1111/C1111),0,F1111/C1111*100-100)</f>
        <v>-6.718816080566242</v>
      </c>
      <c r="J1111" s="19">
        <f>IF(ISERROR(F1111/E1111),0,F1111/E1111*100)</f>
        <v>91.589896463059617</v>
      </c>
      <c r="K1111" s="19">
        <f>IF(ISERROR(F1111/D1111),0,F1111/D1111*100)</f>
        <v>60.479325550840414</v>
      </c>
    </row>
    <row r="1112" spans="1:11">
      <c r="A1112" s="24" t="s">
        <v>36</v>
      </c>
      <c r="B1112" s="17" t="s">
        <v>37</v>
      </c>
      <c r="C1112" s="18">
        <v>8530064.9299999997</v>
      </c>
      <c r="D1112" s="18">
        <v>21034527</v>
      </c>
      <c r="E1112" s="18">
        <v>11253461</v>
      </c>
      <c r="F1112" s="18">
        <v>9527805.9600000009</v>
      </c>
      <c r="G1112" s="18">
        <f>F1112-C1112</f>
        <v>997741.03000000119</v>
      </c>
      <c r="H1112" s="18">
        <f>E1112-F1112</f>
        <v>1725655.0399999991</v>
      </c>
      <c r="I1112" s="19">
        <f>IF(ISERROR(F1112/C1112),0,F1112/C1112*100-100)</f>
        <v>11.696757740858146</v>
      </c>
      <c r="J1112" s="19">
        <f>IF(ISERROR(F1112/E1112),0,F1112/E1112*100)</f>
        <v>84.665561643657909</v>
      </c>
      <c r="K1112" s="19">
        <f>IF(ISERROR(F1112/D1112),0,F1112/D1112*100)</f>
        <v>45.296031424904399</v>
      </c>
    </row>
    <row r="1113" spans="1:11">
      <c r="A1113" s="25" t="s">
        <v>38</v>
      </c>
      <c r="B1113" s="17" t="s">
        <v>39</v>
      </c>
      <c r="C1113" s="18">
        <v>660596.42000000004</v>
      </c>
      <c r="D1113" s="18">
        <v>0</v>
      </c>
      <c r="E1113" s="18">
        <v>0</v>
      </c>
      <c r="F1113" s="18">
        <v>188320.22</v>
      </c>
      <c r="G1113" s="18">
        <f>F1113-C1113</f>
        <v>-472276.20000000007</v>
      </c>
      <c r="H1113" s="18">
        <f>E1113-F1113</f>
        <v>-188320.22</v>
      </c>
      <c r="I1113" s="19">
        <f>IF(ISERROR(F1113/C1113),0,F1113/C1113*100-100)</f>
        <v>-71.492394705984026</v>
      </c>
      <c r="J1113" s="19">
        <f>IF(ISERROR(F1113/E1113),0,F1113/E1113*100)</f>
        <v>0</v>
      </c>
      <c r="K1113" s="19">
        <f>IF(ISERROR(F1113/D1113),0,F1113/D1113*100)</f>
        <v>0</v>
      </c>
    </row>
    <row r="1114" spans="1:11">
      <c r="A1114" s="23" t="s">
        <v>40</v>
      </c>
      <c r="B1114" s="17" t="s">
        <v>41</v>
      </c>
      <c r="C1114" s="18">
        <v>15323118.83</v>
      </c>
      <c r="D1114" s="18">
        <v>28020878</v>
      </c>
      <c r="E1114" s="18">
        <v>14622235</v>
      </c>
      <c r="F1114" s="18">
        <v>16728826.76</v>
      </c>
      <c r="G1114" s="18">
        <f>F1114-C1114</f>
        <v>1405707.9299999997</v>
      </c>
      <c r="H1114" s="18">
        <f>E1114-F1114</f>
        <v>-2106591.7599999998</v>
      </c>
      <c r="I1114" s="19">
        <f>IF(ISERROR(F1114/C1114),0,F1114/C1114*100-100)</f>
        <v>9.1737716426754332</v>
      </c>
      <c r="J1114" s="19">
        <f>IF(ISERROR(F1114/E1114),0,F1114/E1114*100)</f>
        <v>114.40676996368886</v>
      </c>
      <c r="K1114" s="19">
        <f>IF(ISERROR(F1114/D1114),0,F1114/D1114*100)</f>
        <v>59.701294013699361</v>
      </c>
    </row>
    <row r="1115" spans="1:11">
      <c r="A1115" s="24" t="s">
        <v>42</v>
      </c>
      <c r="B1115" s="17" t="s">
        <v>43</v>
      </c>
      <c r="C1115" s="18">
        <v>15226875.51</v>
      </c>
      <c r="D1115" s="18">
        <v>27503128</v>
      </c>
      <c r="E1115" s="18">
        <v>14165635</v>
      </c>
      <c r="F1115" s="18">
        <v>16728826.76</v>
      </c>
      <c r="G1115" s="18">
        <f>F1115-C1115</f>
        <v>1501951.25</v>
      </c>
      <c r="H1115" s="18">
        <f>E1115-F1115</f>
        <v>-2563191.7599999998</v>
      </c>
      <c r="I1115" s="19">
        <f>IF(ISERROR(F1115/C1115),0,F1115/C1115*100-100)</f>
        <v>9.8638177544278136</v>
      </c>
      <c r="J1115" s="19">
        <f>IF(ISERROR(F1115/E1115),0,F1115/E1115*100)</f>
        <v>118.09443600657508</v>
      </c>
      <c r="K1115" s="19">
        <f>IF(ISERROR(F1115/D1115),0,F1115/D1115*100)</f>
        <v>60.825178721489422</v>
      </c>
    </row>
    <row r="1116" spans="1:11">
      <c r="A1116" s="24" t="s">
        <v>44</v>
      </c>
      <c r="B1116" s="17" t="s">
        <v>45</v>
      </c>
      <c r="C1116" s="18">
        <v>96243.32</v>
      </c>
      <c r="D1116" s="18">
        <v>517750</v>
      </c>
      <c r="E1116" s="18">
        <v>456600</v>
      </c>
      <c r="F1116" s="18">
        <v>0</v>
      </c>
      <c r="G1116" s="18">
        <f>F1116-C1116</f>
        <v>-96243.32</v>
      </c>
      <c r="H1116" s="18">
        <f>E1116-F1116</f>
        <v>456600</v>
      </c>
      <c r="I1116" s="19">
        <f>IF(ISERROR(F1116/C1116),0,F1116/C1116*100-100)</f>
        <v>-100</v>
      </c>
      <c r="J1116" s="19">
        <f>IF(ISERROR(F1116/E1116),0,F1116/E1116*100)</f>
        <v>0</v>
      </c>
      <c r="K1116" s="19">
        <f>IF(ISERROR(F1116/D1116),0,F1116/D1116*100)</f>
        <v>0</v>
      </c>
    </row>
    <row r="1117" spans="1:11" ht="25.5">
      <c r="A1117" s="23" t="s">
        <v>70</v>
      </c>
      <c r="B1117" s="17" t="s">
        <v>71</v>
      </c>
      <c r="C1117" s="18">
        <v>1628583.57</v>
      </c>
      <c r="D1117" s="18">
        <v>5498038</v>
      </c>
      <c r="E1117" s="18">
        <v>776069</v>
      </c>
      <c r="F1117" s="18">
        <v>3486911.16</v>
      </c>
      <c r="G1117" s="18">
        <f>F1117-C1117</f>
        <v>1858327.59</v>
      </c>
      <c r="H1117" s="18">
        <f>E1117-F1117</f>
        <v>-2710842.16</v>
      </c>
      <c r="I1117" s="19">
        <f>IF(ISERROR(F1117/C1117),0,F1117/C1117*100-100)</f>
        <v>114.10698377609202</v>
      </c>
      <c r="J1117" s="19">
        <f>IF(ISERROR(F1117/E1117),0,F1117/E1117*100)</f>
        <v>449.30427062542122</v>
      </c>
      <c r="K1117" s="19">
        <f>IF(ISERROR(F1117/D1117),0,F1117/D1117*100)</f>
        <v>63.421008730750863</v>
      </c>
    </row>
    <row r="1118" spans="1:11">
      <c r="A1118" s="24" t="s">
        <v>230</v>
      </c>
      <c r="B1118" s="17" t="s">
        <v>231</v>
      </c>
      <c r="C1118" s="18">
        <v>200914</v>
      </c>
      <c r="D1118" s="18">
        <v>227388</v>
      </c>
      <c r="E1118" s="18">
        <v>0</v>
      </c>
      <c r="F1118" s="18">
        <v>157872.24</v>
      </c>
      <c r="G1118" s="18">
        <f>F1118-C1118</f>
        <v>-43041.760000000009</v>
      </c>
      <c r="H1118" s="18">
        <f>E1118-F1118</f>
        <v>-157872.24</v>
      </c>
      <c r="I1118" s="19">
        <f>IF(ISERROR(F1118/C1118),0,F1118/C1118*100-100)</f>
        <v>-21.422976995132245</v>
      </c>
      <c r="J1118" s="19">
        <f>IF(ISERROR(F1118/E1118),0,F1118/E1118*100)</f>
        <v>0</v>
      </c>
      <c r="K1118" s="19">
        <f>IF(ISERROR(F1118/D1118),0,F1118/D1118*100)</f>
        <v>69.428571428571431</v>
      </c>
    </row>
    <row r="1119" spans="1:11">
      <c r="A1119" s="24" t="s">
        <v>72</v>
      </c>
      <c r="B1119" s="17" t="s">
        <v>73</v>
      </c>
      <c r="C1119" s="18">
        <v>1427669.57</v>
      </c>
      <c r="D1119" s="18">
        <v>5270650</v>
      </c>
      <c r="E1119" s="18">
        <v>776069</v>
      </c>
      <c r="F1119" s="18">
        <v>3329038.92</v>
      </c>
      <c r="G1119" s="18">
        <f>F1119-C1119</f>
        <v>1901369.3499999999</v>
      </c>
      <c r="H1119" s="18">
        <f>E1119-F1119</f>
        <v>-2552969.92</v>
      </c>
      <c r="I1119" s="19">
        <f>IF(ISERROR(F1119/C1119),0,F1119/C1119*100-100)</f>
        <v>133.17993112369831</v>
      </c>
      <c r="J1119" s="19">
        <f>IF(ISERROR(F1119/E1119),0,F1119/E1119*100)</f>
        <v>428.96171861007201</v>
      </c>
      <c r="K1119" s="19">
        <f>IF(ISERROR(F1119/D1119),0,F1119/D1119*100)</f>
        <v>63.161828616963753</v>
      </c>
    </row>
    <row r="1120" spans="1:11" ht="25.5">
      <c r="A1120" s="23" t="s">
        <v>46</v>
      </c>
      <c r="B1120" s="17" t="s">
        <v>47</v>
      </c>
      <c r="C1120" s="18">
        <v>32224030.649999999</v>
      </c>
      <c r="D1120" s="18">
        <v>48688924</v>
      </c>
      <c r="E1120" s="18">
        <v>27848728</v>
      </c>
      <c r="F1120" s="18">
        <v>35779222.979999997</v>
      </c>
      <c r="G1120" s="18">
        <f>F1120-C1120</f>
        <v>3555192.3299999982</v>
      </c>
      <c r="H1120" s="18">
        <f>E1120-F1120</f>
        <v>-7930494.9799999967</v>
      </c>
      <c r="I1120" s="19">
        <f>IF(ISERROR(F1120/C1120),0,F1120/C1120*100-100)</f>
        <v>11.032736309788731</v>
      </c>
      <c r="J1120" s="19">
        <f>IF(ISERROR(F1120/E1120),0,F1120/E1120*100)</f>
        <v>128.47704563023487</v>
      </c>
      <c r="K1120" s="19">
        <f>IF(ISERROR(F1120/D1120),0,F1120/D1120*100)</f>
        <v>73.485343360637827</v>
      </c>
    </row>
    <row r="1121" spans="1:11">
      <c r="A1121" s="24" t="s">
        <v>48</v>
      </c>
      <c r="B1121" s="17" t="s">
        <v>49</v>
      </c>
      <c r="C1121" s="18">
        <v>172411.85</v>
      </c>
      <c r="D1121" s="18">
        <v>890896</v>
      </c>
      <c r="E1121" s="18">
        <v>177396</v>
      </c>
      <c r="F1121" s="18">
        <v>698368.84</v>
      </c>
      <c r="G1121" s="18">
        <f>F1121-C1121</f>
        <v>525956.99</v>
      </c>
      <c r="H1121" s="18">
        <f>E1121-F1121</f>
        <v>-520972.83999999997</v>
      </c>
      <c r="I1121" s="19">
        <f>IF(ISERROR(F1121/C1121),0,F1121/C1121*100-100)</f>
        <v>305.0584922092072</v>
      </c>
      <c r="J1121" s="19">
        <f>IF(ISERROR(F1121/E1121),0,F1121/E1121*100)</f>
        <v>393.6778957811901</v>
      </c>
      <c r="K1121" s="19">
        <f>IF(ISERROR(F1121/D1121),0,F1121/D1121*100)</f>
        <v>78.389491029255936</v>
      </c>
    </row>
    <row r="1122" spans="1:11" ht="25.5">
      <c r="A1122" s="25" t="s">
        <v>50</v>
      </c>
      <c r="B1122" s="17" t="s">
        <v>51</v>
      </c>
      <c r="C1122" s="18">
        <v>172411.85</v>
      </c>
      <c r="D1122" s="18">
        <v>890896</v>
      </c>
      <c r="E1122" s="18">
        <v>177396</v>
      </c>
      <c r="F1122" s="18">
        <v>698368.84</v>
      </c>
      <c r="G1122" s="18">
        <f>F1122-C1122</f>
        <v>525956.99</v>
      </c>
      <c r="H1122" s="18">
        <f>E1122-F1122</f>
        <v>-520972.83999999997</v>
      </c>
      <c r="I1122" s="19">
        <f>IF(ISERROR(F1122/C1122),0,F1122/C1122*100-100)</f>
        <v>305.0584922092072</v>
      </c>
      <c r="J1122" s="19">
        <f>IF(ISERROR(F1122/E1122),0,F1122/E1122*100)</f>
        <v>393.6778957811901</v>
      </c>
      <c r="K1122" s="19">
        <f>IF(ISERROR(F1122/D1122),0,F1122/D1122*100)</f>
        <v>78.389491029255936</v>
      </c>
    </row>
    <row r="1123" spans="1:11" ht="25.5">
      <c r="A1123" s="26" t="s">
        <v>52</v>
      </c>
      <c r="B1123" s="17" t="s">
        <v>53</v>
      </c>
      <c r="C1123" s="18">
        <v>149803.6</v>
      </c>
      <c r="D1123" s="18">
        <v>55710</v>
      </c>
      <c r="E1123" s="18">
        <v>32579</v>
      </c>
      <c r="F1123" s="18">
        <v>55710</v>
      </c>
      <c r="G1123" s="18">
        <f>F1123-C1123</f>
        <v>-94093.6</v>
      </c>
      <c r="H1123" s="18">
        <f>E1123-F1123</f>
        <v>-23131</v>
      </c>
      <c r="I1123" s="19">
        <f>IF(ISERROR(F1123/C1123),0,F1123/C1123*100-100)</f>
        <v>-62.811307605424702</v>
      </c>
      <c r="J1123" s="19">
        <f>IF(ISERROR(F1123/E1123),0,F1123/E1123*100)</f>
        <v>170.9997237484269</v>
      </c>
      <c r="K1123" s="19">
        <f>IF(ISERROR(F1123/D1123),0,F1123/D1123*100)</f>
        <v>100</v>
      </c>
    </row>
    <row r="1124" spans="1:11" ht="25.5">
      <c r="A1124" s="26" t="s">
        <v>96</v>
      </c>
      <c r="B1124" s="17" t="s">
        <v>97</v>
      </c>
      <c r="C1124" s="18">
        <v>22608.25</v>
      </c>
      <c r="D1124" s="18">
        <v>835186</v>
      </c>
      <c r="E1124" s="18">
        <v>144817</v>
      </c>
      <c r="F1124" s="18">
        <v>642658.84</v>
      </c>
      <c r="G1124" s="18">
        <f>F1124-C1124</f>
        <v>620050.59</v>
      </c>
      <c r="H1124" s="18">
        <f>E1124-F1124</f>
        <v>-497841.83999999997</v>
      </c>
      <c r="I1124" s="19">
        <f>IF(ISERROR(F1124/C1124),0,F1124/C1124*100-100)</f>
        <v>2742.5855163491201</v>
      </c>
      <c r="J1124" s="19">
        <f>IF(ISERROR(F1124/E1124),0,F1124/E1124*100)</f>
        <v>443.77306531691721</v>
      </c>
      <c r="K1124" s="19">
        <f>IF(ISERROR(F1124/D1124),0,F1124/D1124*100)</f>
        <v>76.947990028568483</v>
      </c>
    </row>
    <row r="1125" spans="1:11" ht="51">
      <c r="A1125" s="24" t="s">
        <v>154</v>
      </c>
      <c r="B1125" s="17" t="s">
        <v>155</v>
      </c>
      <c r="C1125" s="18">
        <v>31906410.5</v>
      </c>
      <c r="D1125" s="18">
        <v>47688899</v>
      </c>
      <c r="E1125" s="18">
        <v>27671332</v>
      </c>
      <c r="F1125" s="18">
        <v>35051883.07</v>
      </c>
      <c r="G1125" s="18">
        <f>F1125-C1125</f>
        <v>3145472.5700000003</v>
      </c>
      <c r="H1125" s="18">
        <f>E1125-F1125</f>
        <v>-7380551.0700000003</v>
      </c>
      <c r="I1125" s="19">
        <f>IF(ISERROR(F1125/C1125),0,F1125/C1125*100-100)</f>
        <v>9.8584344672679549</v>
      </c>
      <c r="J1125" s="19">
        <f>IF(ISERROR(F1125/E1125),0,F1125/E1125*100)</f>
        <v>126.67219297574832</v>
      </c>
      <c r="K1125" s="19">
        <f>IF(ISERROR(F1125/D1125),0,F1125/D1125*100)</f>
        <v>73.501137172405677</v>
      </c>
    </row>
    <row r="1126" spans="1:11" ht="38.25">
      <c r="A1126" s="25" t="s">
        <v>156</v>
      </c>
      <c r="B1126" s="17" t="s">
        <v>157</v>
      </c>
      <c r="C1126" s="18">
        <v>12560693.82</v>
      </c>
      <c r="D1126" s="18">
        <v>17560234</v>
      </c>
      <c r="E1126" s="18">
        <v>10816456</v>
      </c>
      <c r="F1126" s="18">
        <v>10544453.289999999</v>
      </c>
      <c r="G1126" s="18">
        <f>F1126-C1126</f>
        <v>-2016240.5300000012</v>
      </c>
      <c r="H1126" s="18">
        <f>E1126-F1126</f>
        <v>272002.71000000089</v>
      </c>
      <c r="I1126" s="19">
        <f>IF(ISERROR(F1126/C1126),0,F1126/C1126*100-100)</f>
        <v>-16.051983743044545</v>
      </c>
      <c r="J1126" s="19">
        <f>IF(ISERROR(F1126/E1126),0,F1126/E1126*100)</f>
        <v>97.485288064778331</v>
      </c>
      <c r="K1126" s="19">
        <f>IF(ISERROR(F1126/D1126),0,F1126/D1126*100)</f>
        <v>60.04733928944227</v>
      </c>
    </row>
    <row r="1127" spans="1:11" ht="63.75">
      <c r="A1127" s="25" t="s">
        <v>248</v>
      </c>
      <c r="B1127" s="17" t="s">
        <v>249</v>
      </c>
      <c r="C1127" s="18">
        <v>19345716.68</v>
      </c>
      <c r="D1127" s="18">
        <v>30128665</v>
      </c>
      <c r="E1127" s="18">
        <v>16854876</v>
      </c>
      <c r="F1127" s="18">
        <v>24507429.780000001</v>
      </c>
      <c r="G1127" s="18">
        <f>F1127-C1127</f>
        <v>5161713.1000000015</v>
      </c>
      <c r="H1127" s="18">
        <f>E1127-F1127</f>
        <v>-7652553.7800000012</v>
      </c>
      <c r="I1127" s="19">
        <f>IF(ISERROR(F1127/C1127),0,F1127/C1127*100-100)</f>
        <v>26.681426102638454</v>
      </c>
      <c r="J1127" s="19">
        <f>IF(ISERROR(F1127/E1127),0,F1127/E1127*100)</f>
        <v>145.40261097144827</v>
      </c>
      <c r="K1127" s="19">
        <f>IF(ISERROR(F1127/D1127),0,F1127/D1127*100)</f>
        <v>81.34256788344257</v>
      </c>
    </row>
    <row r="1128" spans="1:11">
      <c r="A1128" s="24" t="s">
        <v>187</v>
      </c>
      <c r="B1128" s="17" t="s">
        <v>188</v>
      </c>
      <c r="C1128" s="18">
        <v>145208.29999999999</v>
      </c>
      <c r="D1128" s="18">
        <v>109129</v>
      </c>
      <c r="E1128" s="18">
        <v>0</v>
      </c>
      <c r="F1128" s="18">
        <v>28971.07</v>
      </c>
      <c r="G1128" s="18">
        <f>F1128-C1128</f>
        <v>-116237.22999999998</v>
      </c>
      <c r="H1128" s="18">
        <f>E1128-F1128</f>
        <v>-28971.07</v>
      </c>
      <c r="I1128" s="19">
        <f>IF(ISERROR(F1128/C1128),0,F1128/C1128*100-100)</f>
        <v>-80.048612923641414</v>
      </c>
      <c r="J1128" s="19">
        <f>IF(ISERROR(F1128/E1128),0,F1128/E1128*100)</f>
        <v>0</v>
      </c>
      <c r="K1128" s="19">
        <f>IF(ISERROR(F1128/D1128),0,F1128/D1128*100)</f>
        <v>26.547544648993394</v>
      </c>
    </row>
    <row r="1129" spans="1:11">
      <c r="A1129" s="22" t="s">
        <v>54</v>
      </c>
      <c r="B1129" s="17" t="s">
        <v>55</v>
      </c>
      <c r="C1129" s="18">
        <v>5184617.47</v>
      </c>
      <c r="D1129" s="18">
        <v>16953990</v>
      </c>
      <c r="E1129" s="18">
        <v>14858228</v>
      </c>
      <c r="F1129" s="18">
        <v>12343904.33</v>
      </c>
      <c r="G1129" s="18">
        <f>F1129-C1129</f>
        <v>7159286.8600000003</v>
      </c>
      <c r="H1129" s="18">
        <f>E1129-F1129</f>
        <v>2514323.67</v>
      </c>
      <c r="I1129" s="19">
        <f>IF(ISERROR(F1129/C1129),0,F1129/C1129*100-100)</f>
        <v>138.08707973975177</v>
      </c>
      <c r="J1129" s="19">
        <f>IF(ISERROR(F1129/E1129),0,F1129/E1129*100)</f>
        <v>83.077903569658503</v>
      </c>
      <c r="K1129" s="19">
        <f>IF(ISERROR(F1129/D1129),0,F1129/D1129*100)</f>
        <v>72.8082553428426</v>
      </c>
    </row>
    <row r="1130" spans="1:11">
      <c r="A1130" s="23" t="s">
        <v>56</v>
      </c>
      <c r="B1130" s="17" t="s">
        <v>57</v>
      </c>
      <c r="C1130" s="18">
        <v>5184617.47</v>
      </c>
      <c r="D1130" s="18">
        <v>16953990</v>
      </c>
      <c r="E1130" s="18">
        <v>14858228</v>
      </c>
      <c r="F1130" s="18">
        <v>12343904.33</v>
      </c>
      <c r="G1130" s="18">
        <f>F1130-C1130</f>
        <v>7159286.8600000003</v>
      </c>
      <c r="H1130" s="18">
        <f>E1130-F1130</f>
        <v>2514323.67</v>
      </c>
      <c r="I1130" s="19">
        <f>IF(ISERROR(F1130/C1130),0,F1130/C1130*100-100)</f>
        <v>138.08707973975177</v>
      </c>
      <c r="J1130" s="19">
        <f>IF(ISERROR(F1130/E1130),0,F1130/E1130*100)</f>
        <v>83.077903569658503</v>
      </c>
      <c r="K1130" s="19">
        <f>IF(ISERROR(F1130/D1130),0,F1130/D1130*100)</f>
        <v>72.8082553428426</v>
      </c>
    </row>
    <row r="1131" spans="1:11">
      <c r="A1131" s="16"/>
      <c r="B1131" s="17" t="s">
        <v>58</v>
      </c>
      <c r="C1131" s="18">
        <v>36771797.890000001</v>
      </c>
      <c r="D1131" s="18">
        <v>-25601031</v>
      </c>
      <c r="E1131" s="18">
        <v>-7286264</v>
      </c>
      <c r="F1131" s="18">
        <v>16008982.07</v>
      </c>
      <c r="G1131" s="18">
        <f>F1131-C1131</f>
        <v>-20762815.82</v>
      </c>
      <c r="H1131" s="18">
        <f>E1131-F1131</f>
        <v>-23295246.07</v>
      </c>
      <c r="I1131" s="19">
        <f>IF(ISERROR(F1131/C1131),0,F1131/C1131*100-100)</f>
        <v>-56.46396698391078</v>
      </c>
      <c r="J1131" s="19">
        <f>IF(ISERROR(F1131/E1131),0,F1131/E1131*100)</f>
        <v>-219.71454877286908</v>
      </c>
      <c r="K1131" s="19">
        <f>IF(ISERROR(F1131/D1131),0,F1131/D1131*100)</f>
        <v>-62.532567809476113</v>
      </c>
    </row>
    <row r="1132" spans="1:11">
      <c r="A1132" s="16" t="s">
        <v>59</v>
      </c>
      <c r="B1132" s="17" t="s">
        <v>60</v>
      </c>
      <c r="C1132" s="18">
        <v>-36771797.890000001</v>
      </c>
      <c r="D1132" s="18">
        <v>25601031</v>
      </c>
      <c r="E1132" s="18">
        <v>7286264</v>
      </c>
      <c r="F1132" s="18">
        <v>-16008982.07</v>
      </c>
      <c r="G1132" s="18">
        <f>F1132-C1132</f>
        <v>20762815.82</v>
      </c>
      <c r="H1132" s="18">
        <f>E1132-F1132</f>
        <v>23295246.07</v>
      </c>
      <c r="I1132" s="19">
        <f>IF(ISERROR(F1132/C1132),0,F1132/C1132*100-100)</f>
        <v>-56.46396698391078</v>
      </c>
      <c r="J1132" s="19">
        <f>IF(ISERROR(F1132/E1132),0,F1132/E1132*100)</f>
        <v>-219.71454877286908</v>
      </c>
      <c r="K1132" s="19">
        <f>IF(ISERROR(F1132/D1132),0,F1132/D1132*100)</f>
        <v>-62.532567809476113</v>
      </c>
    </row>
    <row r="1133" spans="1:11">
      <c r="A1133" s="22" t="s">
        <v>61</v>
      </c>
      <c r="B1133" s="17" t="s">
        <v>62</v>
      </c>
      <c r="C1133" s="18">
        <v>-36771797.890000001</v>
      </c>
      <c r="D1133" s="18">
        <v>25601031</v>
      </c>
      <c r="E1133" s="18">
        <v>7286264</v>
      </c>
      <c r="F1133" s="18">
        <v>-16008982.07</v>
      </c>
      <c r="G1133" s="18">
        <f>F1133-C1133</f>
        <v>20762815.82</v>
      </c>
      <c r="H1133" s="18">
        <f>E1133-F1133</f>
        <v>23295246.07</v>
      </c>
      <c r="I1133" s="19">
        <f>IF(ISERROR(F1133/C1133),0,F1133/C1133*100-100)</f>
        <v>-56.46396698391078</v>
      </c>
      <c r="J1133" s="19">
        <f>IF(ISERROR(F1133/E1133),0,F1133/E1133*100)</f>
        <v>-219.71454877286908</v>
      </c>
      <c r="K1133" s="19">
        <f>IF(ISERROR(F1133/D1133),0,F1133/D1133*100)</f>
        <v>-62.532567809476113</v>
      </c>
    </row>
    <row r="1134" spans="1:11" ht="25.5">
      <c r="A1134" s="23" t="s">
        <v>98</v>
      </c>
      <c r="B1134" s="17" t="s">
        <v>99</v>
      </c>
      <c r="C1134" s="18">
        <v>-27253491.789999999</v>
      </c>
      <c r="D1134" s="18">
        <v>25601031</v>
      </c>
      <c r="E1134" s="18">
        <v>7286264</v>
      </c>
      <c r="F1134" s="18">
        <v>-27600968.890000001</v>
      </c>
      <c r="G1134" s="18">
        <f>F1134-C1134</f>
        <v>-347477.10000000149</v>
      </c>
      <c r="H1134" s="18">
        <f>E1134-F1134</f>
        <v>34887232.890000001</v>
      </c>
      <c r="I1134" s="19">
        <f>IF(ISERROR(F1134/C1134),0,F1134/C1134*100-100)</f>
        <v>1.2749819460840683</v>
      </c>
      <c r="J1134" s="19">
        <f>IF(ISERROR(F1134/E1134),0,F1134/E1134*100)</f>
        <v>-378.80824644838566</v>
      </c>
      <c r="K1134" s="19">
        <f>IF(ISERROR(F1134/D1134),0,F1134/D1134*100)</f>
        <v>-107.81194276902364</v>
      </c>
    </row>
    <row r="1135" spans="1:11" ht="25.5">
      <c r="A1135" s="27" t="s">
        <v>104</v>
      </c>
      <c r="B1135" s="28" t="s">
        <v>105</v>
      </c>
      <c r="C1135" s="29"/>
      <c r="D1135" s="29"/>
      <c r="E1135" s="29"/>
      <c r="F1135" s="29"/>
      <c r="G1135" s="29"/>
      <c r="H1135" s="29"/>
      <c r="I1135" s="30"/>
      <c r="J1135" s="30"/>
      <c r="K1135" s="30"/>
    </row>
    <row r="1136" spans="1:11">
      <c r="A1136" s="16" t="s">
        <v>20</v>
      </c>
      <c r="B1136" s="17" t="s">
        <v>21</v>
      </c>
      <c r="C1136" s="18">
        <v>23367611</v>
      </c>
      <c r="D1136" s="18">
        <v>24009993</v>
      </c>
      <c r="E1136" s="18">
        <v>20659422</v>
      </c>
      <c r="F1136" s="18">
        <v>24009993</v>
      </c>
      <c r="G1136" s="18">
        <f>F1136-C1136</f>
        <v>642382</v>
      </c>
      <c r="H1136" s="18">
        <f>E1136-F1136</f>
        <v>-3350571</v>
      </c>
      <c r="I1136" s="19">
        <f>IF(ISERROR(F1136/C1136),0,F1136/C1136*100-100)</f>
        <v>2.7490272754026961</v>
      </c>
      <c r="J1136" s="19">
        <f>IF(ISERROR(F1136/E1136),0,F1136/E1136*100)</f>
        <v>116.21812556033755</v>
      </c>
      <c r="K1136" s="19">
        <f>IF(ISERROR(F1136/D1136),0,F1136/D1136*100)</f>
        <v>100</v>
      </c>
    </row>
    <row r="1137" spans="1:11" ht="25.5">
      <c r="A1137" s="22" t="s">
        <v>22</v>
      </c>
      <c r="B1137" s="17" t="s">
        <v>23</v>
      </c>
      <c r="C1137" s="18">
        <v>6897</v>
      </c>
      <c r="D1137" s="18">
        <v>0</v>
      </c>
      <c r="E1137" s="18">
        <v>0</v>
      </c>
      <c r="F1137" s="18">
        <v>0</v>
      </c>
      <c r="G1137" s="18">
        <f>F1137-C1137</f>
        <v>-6897</v>
      </c>
      <c r="H1137" s="18">
        <f>E1137-F1137</f>
        <v>0</v>
      </c>
      <c r="I1137" s="19">
        <f>IF(ISERROR(F1137/C1137),0,F1137/C1137*100-100)</f>
        <v>-100</v>
      </c>
      <c r="J1137" s="19">
        <f>IF(ISERROR(F1137/E1137),0,F1137/E1137*100)</f>
        <v>0</v>
      </c>
      <c r="K1137" s="19">
        <f>IF(ISERROR(F1137/D1137),0,F1137/D1137*100)</f>
        <v>0</v>
      </c>
    </row>
    <row r="1138" spans="1:11">
      <c r="A1138" s="22" t="s">
        <v>24</v>
      </c>
      <c r="B1138" s="17" t="s">
        <v>25</v>
      </c>
      <c r="C1138" s="18">
        <v>23360714</v>
      </c>
      <c r="D1138" s="18">
        <v>24009993</v>
      </c>
      <c r="E1138" s="18">
        <v>20659422</v>
      </c>
      <c r="F1138" s="18">
        <v>24009993</v>
      </c>
      <c r="G1138" s="18">
        <f>F1138-C1138</f>
        <v>649279</v>
      </c>
      <c r="H1138" s="18">
        <f>E1138-F1138</f>
        <v>-3350571</v>
      </c>
      <c r="I1138" s="19">
        <f>IF(ISERROR(F1138/C1138),0,F1138/C1138*100-100)</f>
        <v>2.7793628225575731</v>
      </c>
      <c r="J1138" s="19">
        <f>IF(ISERROR(F1138/E1138),0,F1138/E1138*100)</f>
        <v>116.21812556033755</v>
      </c>
      <c r="K1138" s="19">
        <f>IF(ISERROR(F1138/D1138),0,F1138/D1138*100)</f>
        <v>100</v>
      </c>
    </row>
    <row r="1139" spans="1:11">
      <c r="A1139" s="23" t="s">
        <v>26</v>
      </c>
      <c r="B1139" s="17" t="s">
        <v>27</v>
      </c>
      <c r="C1139" s="18">
        <v>23360714</v>
      </c>
      <c r="D1139" s="18">
        <v>24009993</v>
      </c>
      <c r="E1139" s="18">
        <v>20659422</v>
      </c>
      <c r="F1139" s="18">
        <v>24009993</v>
      </c>
      <c r="G1139" s="18">
        <f>F1139-C1139</f>
        <v>649279</v>
      </c>
      <c r="H1139" s="18">
        <f>E1139-F1139</f>
        <v>-3350571</v>
      </c>
      <c r="I1139" s="19">
        <f>IF(ISERROR(F1139/C1139),0,F1139/C1139*100-100)</f>
        <v>2.7793628225575731</v>
      </c>
      <c r="J1139" s="19">
        <f>IF(ISERROR(F1139/E1139),0,F1139/E1139*100)</f>
        <v>116.21812556033755</v>
      </c>
      <c r="K1139" s="19">
        <f>IF(ISERROR(F1139/D1139),0,F1139/D1139*100)</f>
        <v>100</v>
      </c>
    </row>
    <row r="1140" spans="1:11">
      <c r="A1140" s="16" t="s">
        <v>28</v>
      </c>
      <c r="B1140" s="17" t="s">
        <v>29</v>
      </c>
      <c r="C1140" s="18">
        <v>11577593.210000001</v>
      </c>
      <c r="D1140" s="18">
        <v>24009993</v>
      </c>
      <c r="E1140" s="18">
        <v>20659422</v>
      </c>
      <c r="F1140" s="18">
        <v>16675978.539999999</v>
      </c>
      <c r="G1140" s="18">
        <f>F1140-C1140</f>
        <v>5098385.3299999982</v>
      </c>
      <c r="H1140" s="18">
        <f>E1140-F1140</f>
        <v>3983443.4600000009</v>
      </c>
      <c r="I1140" s="19">
        <f>IF(ISERROR(F1140/C1140),0,F1140/C1140*100-100)</f>
        <v>44.036659757542111</v>
      </c>
      <c r="J1140" s="19">
        <f>IF(ISERROR(F1140/E1140),0,F1140/E1140*100)</f>
        <v>80.718514486997734</v>
      </c>
      <c r="K1140" s="19">
        <f>IF(ISERROR(F1140/D1140),0,F1140/D1140*100)</f>
        <v>69.454324872148021</v>
      </c>
    </row>
    <row r="1141" spans="1:11">
      <c r="A1141" s="22" t="s">
        <v>30</v>
      </c>
      <c r="B1141" s="17" t="s">
        <v>31</v>
      </c>
      <c r="C1141" s="18">
        <v>7115689.1200000001</v>
      </c>
      <c r="D1141" s="18">
        <v>7447284</v>
      </c>
      <c r="E1141" s="18">
        <v>6348794</v>
      </c>
      <c r="F1141" s="18">
        <v>4545315.97</v>
      </c>
      <c r="G1141" s="18">
        <f>F1141-C1141</f>
        <v>-2570373.1500000004</v>
      </c>
      <c r="H1141" s="18">
        <f>E1141-F1141</f>
        <v>1803478.0300000003</v>
      </c>
      <c r="I1141" s="19">
        <f>IF(ISERROR(F1141/C1141),0,F1141/C1141*100-100)</f>
        <v>-36.122617312994699</v>
      </c>
      <c r="J1141" s="19">
        <f>IF(ISERROR(F1141/E1141),0,F1141/E1141*100)</f>
        <v>71.593376159314658</v>
      </c>
      <c r="K1141" s="19">
        <f>IF(ISERROR(F1141/D1141),0,F1141/D1141*100)</f>
        <v>61.033203111362475</v>
      </c>
    </row>
    <row r="1142" spans="1:11">
      <c r="A1142" s="23" t="s">
        <v>32</v>
      </c>
      <c r="B1142" s="17" t="s">
        <v>33</v>
      </c>
      <c r="C1142" s="18">
        <v>2199329.56</v>
      </c>
      <c r="D1142" s="18">
        <v>3697807</v>
      </c>
      <c r="E1142" s="18">
        <v>2687814</v>
      </c>
      <c r="F1142" s="18">
        <v>2429611.5</v>
      </c>
      <c r="G1142" s="18">
        <f>F1142-C1142</f>
        <v>230281.93999999994</v>
      </c>
      <c r="H1142" s="18">
        <f>E1142-F1142</f>
        <v>258202.5</v>
      </c>
      <c r="I1142" s="19">
        <f>IF(ISERROR(F1142/C1142),0,F1142/C1142*100-100)</f>
        <v>10.470551762146997</v>
      </c>
      <c r="J1142" s="19">
        <f>IF(ISERROR(F1142/E1142),0,F1142/E1142*100)</f>
        <v>90.393587502706666</v>
      </c>
      <c r="K1142" s="19">
        <f>IF(ISERROR(F1142/D1142),0,F1142/D1142*100)</f>
        <v>65.704118684398622</v>
      </c>
    </row>
    <row r="1143" spans="1:11">
      <c r="A1143" s="24" t="s">
        <v>34</v>
      </c>
      <c r="B1143" s="17" t="s">
        <v>35</v>
      </c>
      <c r="C1143" s="18">
        <v>1708637.04</v>
      </c>
      <c r="D1143" s="18">
        <v>2127399</v>
      </c>
      <c r="E1143" s="18">
        <v>1341458</v>
      </c>
      <c r="F1143" s="18">
        <v>1477063.53</v>
      </c>
      <c r="G1143" s="18">
        <f>F1143-C1143</f>
        <v>-231573.51</v>
      </c>
      <c r="H1143" s="18">
        <f>E1143-F1143</f>
        <v>-135605.53000000003</v>
      </c>
      <c r="I1143" s="19">
        <f>IF(ISERROR(F1143/C1143),0,F1143/C1143*100-100)</f>
        <v>-13.553113070754918</v>
      </c>
      <c r="J1143" s="19">
        <f>IF(ISERROR(F1143/E1143),0,F1143/E1143*100)</f>
        <v>110.10881667558732</v>
      </c>
      <c r="K1143" s="19">
        <f>IF(ISERROR(F1143/D1143),0,F1143/D1143*100)</f>
        <v>69.430489061995431</v>
      </c>
    </row>
    <row r="1144" spans="1:11">
      <c r="A1144" s="24" t="s">
        <v>36</v>
      </c>
      <c r="B1144" s="17" t="s">
        <v>37</v>
      </c>
      <c r="C1144" s="18">
        <v>490692.52</v>
      </c>
      <c r="D1144" s="18">
        <v>1570408</v>
      </c>
      <c r="E1144" s="18">
        <v>1346356</v>
      </c>
      <c r="F1144" s="18">
        <v>952547.97</v>
      </c>
      <c r="G1144" s="18">
        <f>F1144-C1144</f>
        <v>461855.44999999995</v>
      </c>
      <c r="H1144" s="18">
        <f>E1144-F1144</f>
        <v>393808.03</v>
      </c>
      <c r="I1144" s="19">
        <f>IF(ISERROR(F1144/C1144),0,F1144/C1144*100-100)</f>
        <v>94.123189405862547</v>
      </c>
      <c r="J1144" s="19">
        <f>IF(ISERROR(F1144/E1144),0,F1144/E1144*100)</f>
        <v>70.750081702016402</v>
      </c>
      <c r="K1144" s="19">
        <f>IF(ISERROR(F1144/D1144),0,F1144/D1144*100)</f>
        <v>60.656082368403617</v>
      </c>
    </row>
    <row r="1145" spans="1:11">
      <c r="A1145" s="25" t="s">
        <v>38</v>
      </c>
      <c r="B1145" s="17" t="s">
        <v>39</v>
      </c>
      <c r="C1145" s="18">
        <v>4565.42</v>
      </c>
      <c r="D1145" s="18">
        <v>0</v>
      </c>
      <c r="E1145" s="18">
        <v>0</v>
      </c>
      <c r="F1145" s="18">
        <v>4602.32</v>
      </c>
      <c r="G1145" s="18">
        <f>F1145-C1145</f>
        <v>36.899999999999636</v>
      </c>
      <c r="H1145" s="18">
        <f>E1145-F1145</f>
        <v>-4602.32</v>
      </c>
      <c r="I1145" s="19">
        <f>IF(ISERROR(F1145/C1145),0,F1145/C1145*100-100)</f>
        <v>0.80824984338789818</v>
      </c>
      <c r="J1145" s="19">
        <f>IF(ISERROR(F1145/E1145),0,F1145/E1145*100)</f>
        <v>0</v>
      </c>
      <c r="K1145" s="19">
        <f>IF(ISERROR(F1145/D1145),0,F1145/D1145*100)</f>
        <v>0</v>
      </c>
    </row>
    <row r="1146" spans="1:11">
      <c r="A1146" s="23" t="s">
        <v>40</v>
      </c>
      <c r="B1146" s="17" t="s">
        <v>41</v>
      </c>
      <c r="C1146" s="18">
        <v>192798.65</v>
      </c>
      <c r="D1146" s="18">
        <v>250273</v>
      </c>
      <c r="E1146" s="18">
        <v>170218</v>
      </c>
      <c r="F1146" s="18">
        <v>63938.31</v>
      </c>
      <c r="G1146" s="18">
        <f>F1146-C1146</f>
        <v>-128860.34</v>
      </c>
      <c r="H1146" s="18">
        <f>E1146-F1146</f>
        <v>106279.69</v>
      </c>
      <c r="I1146" s="19">
        <f>IF(ISERROR(F1146/C1146),0,F1146/C1146*100-100)</f>
        <v>-66.836743929482907</v>
      </c>
      <c r="J1146" s="19">
        <f>IF(ISERROR(F1146/E1146),0,F1146/E1146*100)</f>
        <v>37.562602074986195</v>
      </c>
      <c r="K1146" s="19">
        <f>IF(ISERROR(F1146/D1146),0,F1146/D1146*100)</f>
        <v>25.547426210578049</v>
      </c>
    </row>
    <row r="1147" spans="1:11">
      <c r="A1147" s="24" t="s">
        <v>42</v>
      </c>
      <c r="B1147" s="17" t="s">
        <v>43</v>
      </c>
      <c r="C1147" s="18">
        <v>192798.65</v>
      </c>
      <c r="D1147" s="18">
        <v>250273</v>
      </c>
      <c r="E1147" s="18">
        <v>170218</v>
      </c>
      <c r="F1147" s="18">
        <v>63938.31</v>
      </c>
      <c r="G1147" s="18">
        <f>F1147-C1147</f>
        <v>-128860.34</v>
      </c>
      <c r="H1147" s="18">
        <f>E1147-F1147</f>
        <v>106279.69</v>
      </c>
      <c r="I1147" s="19">
        <f>IF(ISERROR(F1147/C1147),0,F1147/C1147*100-100)</f>
        <v>-66.836743929482907</v>
      </c>
      <c r="J1147" s="19">
        <f>IF(ISERROR(F1147/E1147),0,F1147/E1147*100)</f>
        <v>37.562602074986195</v>
      </c>
      <c r="K1147" s="19">
        <f>IF(ISERROR(F1147/D1147),0,F1147/D1147*100)</f>
        <v>25.547426210578049</v>
      </c>
    </row>
    <row r="1148" spans="1:11" ht="25.5">
      <c r="A1148" s="23" t="s">
        <v>46</v>
      </c>
      <c r="B1148" s="17" t="s">
        <v>47</v>
      </c>
      <c r="C1148" s="18">
        <v>4723560.91</v>
      </c>
      <c r="D1148" s="18">
        <v>3499204</v>
      </c>
      <c r="E1148" s="18">
        <v>3490762</v>
      </c>
      <c r="F1148" s="18">
        <v>2051766.16</v>
      </c>
      <c r="G1148" s="18">
        <f>F1148-C1148</f>
        <v>-2671794.75</v>
      </c>
      <c r="H1148" s="18">
        <f>E1148-F1148</f>
        <v>1438995.84</v>
      </c>
      <c r="I1148" s="19">
        <f>IF(ISERROR(F1148/C1148),0,F1148/C1148*100-100)</f>
        <v>-56.56314803401149</v>
      </c>
      <c r="J1148" s="19">
        <f>IF(ISERROR(F1148/E1148),0,F1148/E1148*100)</f>
        <v>58.777028052900768</v>
      </c>
      <c r="K1148" s="19">
        <f>IF(ISERROR(F1148/D1148),0,F1148/D1148*100)</f>
        <v>58.63522561131046</v>
      </c>
    </row>
    <row r="1149" spans="1:11" ht="51">
      <c r="A1149" s="24" t="s">
        <v>154</v>
      </c>
      <c r="B1149" s="17" t="s">
        <v>155</v>
      </c>
      <c r="C1149" s="18">
        <v>4723560.91</v>
      </c>
      <c r="D1149" s="18">
        <v>3499204</v>
      </c>
      <c r="E1149" s="18">
        <v>3490762</v>
      </c>
      <c r="F1149" s="18">
        <v>2051766.16</v>
      </c>
      <c r="G1149" s="18">
        <f>F1149-C1149</f>
        <v>-2671794.75</v>
      </c>
      <c r="H1149" s="18">
        <f>E1149-F1149</f>
        <v>1438995.84</v>
      </c>
      <c r="I1149" s="19">
        <f>IF(ISERROR(F1149/C1149),0,F1149/C1149*100-100)</f>
        <v>-56.56314803401149</v>
      </c>
      <c r="J1149" s="19">
        <f>IF(ISERROR(F1149/E1149),0,F1149/E1149*100)</f>
        <v>58.777028052900768</v>
      </c>
      <c r="K1149" s="19">
        <f>IF(ISERROR(F1149/D1149),0,F1149/D1149*100)</f>
        <v>58.63522561131046</v>
      </c>
    </row>
    <row r="1150" spans="1:11" ht="38.25">
      <c r="A1150" s="25" t="s">
        <v>156</v>
      </c>
      <c r="B1150" s="17" t="s">
        <v>157</v>
      </c>
      <c r="C1150" s="18">
        <v>0</v>
      </c>
      <c r="D1150" s="18">
        <v>550000</v>
      </c>
      <c r="E1150" s="18">
        <v>500000</v>
      </c>
      <c r="F1150" s="18">
        <v>440000</v>
      </c>
      <c r="G1150" s="18">
        <f>F1150-C1150</f>
        <v>440000</v>
      </c>
      <c r="H1150" s="18">
        <f>E1150-F1150</f>
        <v>60000</v>
      </c>
      <c r="I1150" s="19">
        <f>IF(ISERROR(F1150/C1150),0,F1150/C1150*100-100)</f>
        <v>0</v>
      </c>
      <c r="J1150" s="19">
        <f>IF(ISERROR(F1150/E1150),0,F1150/E1150*100)</f>
        <v>88</v>
      </c>
      <c r="K1150" s="19">
        <f>IF(ISERROR(F1150/D1150),0,F1150/D1150*100)</f>
        <v>80</v>
      </c>
    </row>
    <row r="1151" spans="1:11" ht="63.75">
      <c r="A1151" s="25" t="s">
        <v>248</v>
      </c>
      <c r="B1151" s="17" t="s">
        <v>249</v>
      </c>
      <c r="C1151" s="18">
        <v>4723560.91</v>
      </c>
      <c r="D1151" s="18">
        <v>2949204</v>
      </c>
      <c r="E1151" s="18">
        <v>2990762</v>
      </c>
      <c r="F1151" s="18">
        <v>1611766.16</v>
      </c>
      <c r="G1151" s="18">
        <f>F1151-C1151</f>
        <v>-3111794.75</v>
      </c>
      <c r="H1151" s="18">
        <f>E1151-F1151</f>
        <v>1378995.84</v>
      </c>
      <c r="I1151" s="19">
        <f>IF(ISERROR(F1151/C1151),0,F1151/C1151*100-100)</f>
        <v>-65.878154411265967</v>
      </c>
      <c r="J1151" s="19">
        <f>IF(ISERROR(F1151/E1151),0,F1151/E1151*100)</f>
        <v>53.891488523660527</v>
      </c>
      <c r="K1151" s="19">
        <f>IF(ISERROR(F1151/D1151),0,F1151/D1151*100)</f>
        <v>54.650887493710165</v>
      </c>
    </row>
    <row r="1152" spans="1:11">
      <c r="A1152" s="22" t="s">
        <v>54</v>
      </c>
      <c r="B1152" s="17" t="s">
        <v>55</v>
      </c>
      <c r="C1152" s="18">
        <v>4461904.09</v>
      </c>
      <c r="D1152" s="18">
        <v>16562709</v>
      </c>
      <c r="E1152" s="18">
        <v>14310628</v>
      </c>
      <c r="F1152" s="18">
        <v>12130662.57</v>
      </c>
      <c r="G1152" s="18">
        <f>F1152-C1152</f>
        <v>7668758.4800000004</v>
      </c>
      <c r="H1152" s="18">
        <f>E1152-F1152</f>
        <v>2179965.4299999997</v>
      </c>
      <c r="I1152" s="19">
        <f>IF(ISERROR(F1152/C1152),0,F1152/C1152*100-100)</f>
        <v>171.87188082296944</v>
      </c>
      <c r="J1152" s="19">
        <f>IF(ISERROR(F1152/E1152),0,F1152/E1152*100)</f>
        <v>84.766808067402778</v>
      </c>
      <c r="K1152" s="19">
        <f>IF(ISERROR(F1152/D1152),0,F1152/D1152*100)</f>
        <v>73.240812055564092</v>
      </c>
    </row>
    <row r="1153" spans="1:11">
      <c r="A1153" s="23" t="s">
        <v>56</v>
      </c>
      <c r="B1153" s="17" t="s">
        <v>57</v>
      </c>
      <c r="C1153" s="18">
        <v>4461904.09</v>
      </c>
      <c r="D1153" s="18">
        <v>16562709</v>
      </c>
      <c r="E1153" s="18">
        <v>14310628</v>
      </c>
      <c r="F1153" s="18">
        <v>12130662.57</v>
      </c>
      <c r="G1153" s="18">
        <f>F1153-C1153</f>
        <v>7668758.4800000004</v>
      </c>
      <c r="H1153" s="18">
        <f>E1153-F1153</f>
        <v>2179965.4299999997</v>
      </c>
      <c r="I1153" s="19">
        <f>IF(ISERROR(F1153/C1153),0,F1153/C1153*100-100)</f>
        <v>171.87188082296944</v>
      </c>
      <c r="J1153" s="19">
        <f>IF(ISERROR(F1153/E1153),0,F1153/E1153*100)</f>
        <v>84.766808067402778</v>
      </c>
      <c r="K1153" s="19">
        <f>IF(ISERROR(F1153/D1153),0,F1153/D1153*100)</f>
        <v>73.240812055564092</v>
      </c>
    </row>
    <row r="1154" spans="1:11">
      <c r="A1154" s="16"/>
      <c r="B1154" s="17" t="s">
        <v>58</v>
      </c>
      <c r="C1154" s="18">
        <v>11790017.789999999</v>
      </c>
      <c r="D1154" s="18">
        <v>0</v>
      </c>
      <c r="E1154" s="18">
        <v>0</v>
      </c>
      <c r="F1154" s="18">
        <v>7334014.46</v>
      </c>
      <c r="G1154" s="18">
        <f>F1154-C1154</f>
        <v>-4456003.3299999991</v>
      </c>
      <c r="H1154" s="18">
        <f>E1154-F1154</f>
        <v>-7334014.46</v>
      </c>
      <c r="I1154" s="19">
        <f>IF(ISERROR(F1154/C1154),0,F1154/C1154*100-100)</f>
        <v>-37.794712521803575</v>
      </c>
      <c r="J1154" s="19">
        <f>IF(ISERROR(F1154/E1154),0,F1154/E1154*100)</f>
        <v>0</v>
      </c>
      <c r="K1154" s="19">
        <f>IF(ISERROR(F1154/D1154),0,F1154/D1154*100)</f>
        <v>0</v>
      </c>
    </row>
    <row r="1155" spans="1:11">
      <c r="A1155" s="16" t="s">
        <v>59</v>
      </c>
      <c r="B1155" s="17" t="s">
        <v>60</v>
      </c>
      <c r="C1155" s="18">
        <v>-11790017.789999999</v>
      </c>
      <c r="D1155" s="18">
        <v>0</v>
      </c>
      <c r="E1155" s="18">
        <v>0</v>
      </c>
      <c r="F1155" s="18">
        <v>-7334014.46</v>
      </c>
      <c r="G1155" s="18">
        <f>F1155-C1155</f>
        <v>4456003.3299999991</v>
      </c>
      <c r="H1155" s="18">
        <f>E1155-F1155</f>
        <v>7334014.46</v>
      </c>
      <c r="I1155" s="19">
        <f>IF(ISERROR(F1155/C1155),0,F1155/C1155*100-100)</f>
        <v>-37.794712521803575</v>
      </c>
      <c r="J1155" s="19">
        <f>IF(ISERROR(F1155/E1155),0,F1155/E1155*100)</f>
        <v>0</v>
      </c>
      <c r="K1155" s="19">
        <f>IF(ISERROR(F1155/D1155),0,F1155/D1155*100)</f>
        <v>0</v>
      </c>
    </row>
    <row r="1156" spans="1:11">
      <c r="A1156" s="22" t="s">
        <v>61</v>
      </c>
      <c r="B1156" s="17" t="s">
        <v>62</v>
      </c>
      <c r="C1156" s="18">
        <v>-11790017.789999999</v>
      </c>
      <c r="D1156" s="18">
        <v>0</v>
      </c>
      <c r="E1156" s="18">
        <v>0</v>
      </c>
      <c r="F1156" s="18">
        <v>-7334014.46</v>
      </c>
      <c r="G1156" s="18">
        <f>F1156-C1156</f>
        <v>4456003.3299999991</v>
      </c>
      <c r="H1156" s="18">
        <f>E1156-F1156</f>
        <v>7334014.46</v>
      </c>
      <c r="I1156" s="19">
        <f>IF(ISERROR(F1156/C1156),0,F1156/C1156*100-100)</f>
        <v>-37.794712521803575</v>
      </c>
      <c r="J1156" s="19">
        <f>IF(ISERROR(F1156/E1156),0,F1156/E1156*100)</f>
        <v>0</v>
      </c>
      <c r="K1156" s="19">
        <f>IF(ISERROR(F1156/D1156),0,F1156/D1156*100)</f>
        <v>0</v>
      </c>
    </row>
    <row r="1157" spans="1:11" ht="25.5">
      <c r="A1157" s="36" t="s">
        <v>352</v>
      </c>
      <c r="B1157" s="28" t="s">
        <v>107</v>
      </c>
      <c r="C1157" s="29"/>
      <c r="D1157" s="29"/>
      <c r="E1157" s="29"/>
      <c r="F1157" s="29"/>
      <c r="G1157" s="29"/>
      <c r="H1157" s="29"/>
      <c r="I1157" s="30"/>
      <c r="J1157" s="30"/>
      <c r="K1157" s="30"/>
    </row>
    <row r="1158" spans="1:11">
      <c r="A1158" s="16" t="s">
        <v>20</v>
      </c>
      <c r="B1158" s="17" t="s">
        <v>21</v>
      </c>
      <c r="C1158" s="18">
        <v>22247873</v>
      </c>
      <c r="D1158" s="18">
        <v>23297240</v>
      </c>
      <c r="E1158" s="18">
        <v>20659422</v>
      </c>
      <c r="F1158" s="18">
        <v>23297240</v>
      </c>
      <c r="G1158" s="18">
        <f>F1158-C1158</f>
        <v>1049367</v>
      </c>
      <c r="H1158" s="18">
        <f>E1158-F1158</f>
        <v>-2637818</v>
      </c>
      <c r="I1158" s="19">
        <f>IF(ISERROR(F1158/C1158),0,F1158/C1158*100-100)</f>
        <v>4.7167070757730585</v>
      </c>
      <c r="J1158" s="19">
        <f>IF(ISERROR(F1158/E1158),0,F1158/E1158*100)</f>
        <v>112.76811132470212</v>
      </c>
      <c r="K1158" s="19">
        <f>IF(ISERROR(F1158/D1158),0,F1158/D1158*100)</f>
        <v>100</v>
      </c>
    </row>
    <row r="1159" spans="1:11" ht="25.5">
      <c r="A1159" s="22" t="s">
        <v>22</v>
      </c>
      <c r="B1159" s="17" t="s">
        <v>23</v>
      </c>
      <c r="C1159" s="18">
        <v>6897</v>
      </c>
      <c r="D1159" s="18">
        <v>0</v>
      </c>
      <c r="E1159" s="18">
        <v>0</v>
      </c>
      <c r="F1159" s="18">
        <v>0</v>
      </c>
      <c r="G1159" s="18">
        <f>F1159-C1159</f>
        <v>-6897</v>
      </c>
      <c r="H1159" s="18">
        <f>E1159-F1159</f>
        <v>0</v>
      </c>
      <c r="I1159" s="19">
        <f>IF(ISERROR(F1159/C1159),0,F1159/C1159*100-100)</f>
        <v>-100</v>
      </c>
      <c r="J1159" s="19">
        <f>IF(ISERROR(F1159/E1159),0,F1159/E1159*100)</f>
        <v>0</v>
      </c>
      <c r="K1159" s="19">
        <f>IF(ISERROR(F1159/D1159),0,F1159/D1159*100)</f>
        <v>0</v>
      </c>
    </row>
    <row r="1160" spans="1:11">
      <c r="A1160" s="22" t="s">
        <v>24</v>
      </c>
      <c r="B1160" s="17" t="s">
        <v>25</v>
      </c>
      <c r="C1160" s="18">
        <v>22240976</v>
      </c>
      <c r="D1160" s="18">
        <v>23297240</v>
      </c>
      <c r="E1160" s="18">
        <v>20659422</v>
      </c>
      <c r="F1160" s="18">
        <v>23297240</v>
      </c>
      <c r="G1160" s="18">
        <f>F1160-C1160</f>
        <v>1056264</v>
      </c>
      <c r="H1160" s="18">
        <f>E1160-F1160</f>
        <v>-2637818</v>
      </c>
      <c r="I1160" s="19">
        <f>IF(ISERROR(F1160/C1160),0,F1160/C1160*100-100)</f>
        <v>4.7491800719536883</v>
      </c>
      <c r="J1160" s="19">
        <f>IF(ISERROR(F1160/E1160),0,F1160/E1160*100)</f>
        <v>112.76811132470212</v>
      </c>
      <c r="K1160" s="19">
        <f>IF(ISERROR(F1160/D1160),0,F1160/D1160*100)</f>
        <v>100</v>
      </c>
    </row>
    <row r="1161" spans="1:11">
      <c r="A1161" s="23" t="s">
        <v>26</v>
      </c>
      <c r="B1161" s="17" t="s">
        <v>27</v>
      </c>
      <c r="C1161" s="18">
        <v>22240976</v>
      </c>
      <c r="D1161" s="18">
        <v>23297240</v>
      </c>
      <c r="E1161" s="18">
        <v>20659422</v>
      </c>
      <c r="F1161" s="18">
        <v>23297240</v>
      </c>
      <c r="G1161" s="18">
        <f>F1161-C1161</f>
        <v>1056264</v>
      </c>
      <c r="H1161" s="18">
        <f>E1161-F1161</f>
        <v>-2637818</v>
      </c>
      <c r="I1161" s="19">
        <f>IF(ISERROR(F1161/C1161),0,F1161/C1161*100-100)</f>
        <v>4.7491800719536883</v>
      </c>
      <c r="J1161" s="19">
        <f>IF(ISERROR(F1161/E1161),0,F1161/E1161*100)</f>
        <v>112.76811132470212</v>
      </c>
      <c r="K1161" s="19">
        <f>IF(ISERROR(F1161/D1161),0,F1161/D1161*100)</f>
        <v>100</v>
      </c>
    </row>
    <row r="1162" spans="1:11">
      <c r="A1162" s="16" t="s">
        <v>28</v>
      </c>
      <c r="B1162" s="17" t="s">
        <v>29</v>
      </c>
      <c r="C1162" s="18">
        <v>11007630.390000001</v>
      </c>
      <c r="D1162" s="18">
        <v>23297240</v>
      </c>
      <c r="E1162" s="18">
        <v>20659422</v>
      </c>
      <c r="F1162" s="18">
        <v>16005665.9</v>
      </c>
      <c r="G1162" s="18">
        <f>F1162-C1162</f>
        <v>4998035.51</v>
      </c>
      <c r="H1162" s="18">
        <f>E1162-F1162</f>
        <v>4653756.0999999996</v>
      </c>
      <c r="I1162" s="19">
        <f>IF(ISERROR(F1162/C1162),0,F1162/C1162*100-100)</f>
        <v>45.405190153736612</v>
      </c>
      <c r="J1162" s="19">
        <f>IF(ISERROR(F1162/E1162),0,F1162/E1162*100)</f>
        <v>77.473928844669516</v>
      </c>
      <c r="K1162" s="19">
        <f>IF(ISERROR(F1162/D1162),0,F1162/D1162*100)</f>
        <v>68.701983153369241</v>
      </c>
    </row>
    <row r="1163" spans="1:11">
      <c r="A1163" s="22" t="s">
        <v>30</v>
      </c>
      <c r="B1163" s="17" t="s">
        <v>31</v>
      </c>
      <c r="C1163" s="18">
        <v>6557384.4800000004</v>
      </c>
      <c r="D1163" s="18">
        <v>7052912</v>
      </c>
      <c r="E1163" s="18">
        <v>6348794</v>
      </c>
      <c r="F1163" s="18">
        <v>4188092.75</v>
      </c>
      <c r="G1163" s="18">
        <f>F1163-C1163</f>
        <v>-2369291.7300000004</v>
      </c>
      <c r="H1163" s="18">
        <f>E1163-F1163</f>
        <v>2160701.25</v>
      </c>
      <c r="I1163" s="19">
        <f>IF(ISERROR(F1163/C1163),0,F1163/C1163*100-100)</f>
        <v>-36.131657938105235</v>
      </c>
      <c r="J1163" s="19">
        <f>IF(ISERROR(F1163/E1163),0,F1163/E1163*100)</f>
        <v>65.966745022755504</v>
      </c>
      <c r="K1163" s="19">
        <f>IF(ISERROR(F1163/D1163),0,F1163/D1163*100)</f>
        <v>59.381043602982707</v>
      </c>
    </row>
    <row r="1164" spans="1:11">
      <c r="A1164" s="23" t="s">
        <v>32</v>
      </c>
      <c r="B1164" s="17" t="s">
        <v>33</v>
      </c>
      <c r="C1164" s="18">
        <v>1641024.92</v>
      </c>
      <c r="D1164" s="18">
        <v>3303435</v>
      </c>
      <c r="E1164" s="18">
        <v>2687814</v>
      </c>
      <c r="F1164" s="18">
        <v>2072388.28</v>
      </c>
      <c r="G1164" s="18">
        <f>F1164-C1164</f>
        <v>431363.3600000001</v>
      </c>
      <c r="H1164" s="18">
        <f>E1164-F1164</f>
        <v>615425.72</v>
      </c>
      <c r="I1164" s="19">
        <f>IF(ISERROR(F1164/C1164),0,F1164/C1164*100-100)</f>
        <v>26.286216299506293</v>
      </c>
      <c r="J1164" s="19">
        <f>IF(ISERROR(F1164/E1164),0,F1164/E1164*100)</f>
        <v>77.103113533897812</v>
      </c>
      <c r="K1164" s="19">
        <f>IF(ISERROR(F1164/D1164),0,F1164/D1164*100)</f>
        <v>62.734344099399564</v>
      </c>
    </row>
    <row r="1165" spans="1:11">
      <c r="A1165" s="24" t="s">
        <v>34</v>
      </c>
      <c r="B1165" s="17" t="s">
        <v>35</v>
      </c>
      <c r="C1165" s="18">
        <v>1196136.6599999999</v>
      </c>
      <c r="D1165" s="18">
        <v>1819492</v>
      </c>
      <c r="E1165" s="18">
        <v>1341458</v>
      </c>
      <c r="F1165" s="18">
        <v>1174096.17</v>
      </c>
      <c r="G1165" s="18">
        <f>F1165-C1165</f>
        <v>-22040.489999999991</v>
      </c>
      <c r="H1165" s="18">
        <f>E1165-F1165</f>
        <v>167361.83000000007</v>
      </c>
      <c r="I1165" s="19">
        <f>IF(ISERROR(F1165/C1165),0,F1165/C1165*100-100)</f>
        <v>-1.8426397866611666</v>
      </c>
      <c r="J1165" s="19">
        <f>IF(ISERROR(F1165/E1165),0,F1165/E1165*100)</f>
        <v>87.523885950957833</v>
      </c>
      <c r="K1165" s="19">
        <f>IF(ISERROR(F1165/D1165),0,F1165/D1165*100)</f>
        <v>64.528789903995175</v>
      </c>
    </row>
    <row r="1166" spans="1:11">
      <c r="A1166" s="24" t="s">
        <v>36</v>
      </c>
      <c r="B1166" s="17" t="s">
        <v>37</v>
      </c>
      <c r="C1166" s="18">
        <v>444888.26</v>
      </c>
      <c r="D1166" s="18">
        <v>1483943</v>
      </c>
      <c r="E1166" s="18">
        <v>1346356</v>
      </c>
      <c r="F1166" s="18">
        <v>898292.11</v>
      </c>
      <c r="G1166" s="18">
        <f>F1166-C1166</f>
        <v>453403.85</v>
      </c>
      <c r="H1166" s="18">
        <f>E1166-F1166</f>
        <v>448063.89</v>
      </c>
      <c r="I1166" s="19">
        <f>IF(ISERROR(F1166/C1166),0,F1166/C1166*100-100)</f>
        <v>101.91409636208425</v>
      </c>
      <c r="J1166" s="19">
        <f>IF(ISERROR(F1166/E1166),0,F1166/E1166*100)</f>
        <v>66.720251553081056</v>
      </c>
      <c r="K1166" s="19">
        <f>IF(ISERROR(F1166/D1166),0,F1166/D1166*100)</f>
        <v>60.534138440627437</v>
      </c>
    </row>
    <row r="1167" spans="1:11">
      <c r="A1167" s="25" t="s">
        <v>38</v>
      </c>
      <c r="B1167" s="17" t="s">
        <v>39</v>
      </c>
      <c r="C1167" s="18">
        <v>2211.42</v>
      </c>
      <c r="D1167" s="18">
        <v>0</v>
      </c>
      <c r="E1167" s="18">
        <v>0</v>
      </c>
      <c r="F1167" s="18">
        <v>2510.3200000000002</v>
      </c>
      <c r="G1167" s="18">
        <f>F1167-C1167</f>
        <v>298.90000000000009</v>
      </c>
      <c r="H1167" s="18">
        <f>E1167-F1167</f>
        <v>-2510.3200000000002</v>
      </c>
      <c r="I1167" s="19">
        <f>IF(ISERROR(F1167/C1167),0,F1167/C1167*100-100)</f>
        <v>13.516202259181881</v>
      </c>
      <c r="J1167" s="19">
        <f>IF(ISERROR(F1167/E1167),0,F1167/E1167*100)</f>
        <v>0</v>
      </c>
      <c r="K1167" s="19">
        <f>IF(ISERROR(F1167/D1167),0,F1167/D1167*100)</f>
        <v>0</v>
      </c>
    </row>
    <row r="1168" spans="1:11">
      <c r="A1168" s="23" t="s">
        <v>40</v>
      </c>
      <c r="B1168" s="17" t="s">
        <v>41</v>
      </c>
      <c r="C1168" s="18">
        <v>192798.65</v>
      </c>
      <c r="D1168" s="18">
        <v>250273</v>
      </c>
      <c r="E1168" s="18">
        <v>170218</v>
      </c>
      <c r="F1168" s="18">
        <v>63938.31</v>
      </c>
      <c r="G1168" s="18">
        <f>F1168-C1168</f>
        <v>-128860.34</v>
      </c>
      <c r="H1168" s="18">
        <f>E1168-F1168</f>
        <v>106279.69</v>
      </c>
      <c r="I1168" s="19">
        <f>IF(ISERROR(F1168/C1168),0,F1168/C1168*100-100)</f>
        <v>-66.836743929482907</v>
      </c>
      <c r="J1168" s="19">
        <f>IF(ISERROR(F1168/E1168),0,F1168/E1168*100)</f>
        <v>37.562602074986195</v>
      </c>
      <c r="K1168" s="19">
        <f>IF(ISERROR(F1168/D1168),0,F1168/D1168*100)</f>
        <v>25.547426210578049</v>
      </c>
    </row>
    <row r="1169" spans="1:11">
      <c r="A1169" s="24" t="s">
        <v>42</v>
      </c>
      <c r="B1169" s="17" t="s">
        <v>43</v>
      </c>
      <c r="C1169" s="18">
        <v>192798.65</v>
      </c>
      <c r="D1169" s="18">
        <v>250273</v>
      </c>
      <c r="E1169" s="18">
        <v>170218</v>
      </c>
      <c r="F1169" s="18">
        <v>63938.31</v>
      </c>
      <c r="G1169" s="18">
        <f>F1169-C1169</f>
        <v>-128860.34</v>
      </c>
      <c r="H1169" s="18">
        <f>E1169-F1169</f>
        <v>106279.69</v>
      </c>
      <c r="I1169" s="19">
        <f>IF(ISERROR(F1169/C1169),0,F1169/C1169*100-100)</f>
        <v>-66.836743929482907</v>
      </c>
      <c r="J1169" s="19">
        <f>IF(ISERROR(F1169/E1169),0,F1169/E1169*100)</f>
        <v>37.562602074986195</v>
      </c>
      <c r="K1169" s="19">
        <f>IF(ISERROR(F1169/D1169),0,F1169/D1169*100)</f>
        <v>25.547426210578049</v>
      </c>
    </row>
    <row r="1170" spans="1:11" ht="25.5">
      <c r="A1170" s="23" t="s">
        <v>46</v>
      </c>
      <c r="B1170" s="17" t="s">
        <v>47</v>
      </c>
      <c r="C1170" s="18">
        <v>4723560.91</v>
      </c>
      <c r="D1170" s="18">
        <v>3499204</v>
      </c>
      <c r="E1170" s="18">
        <v>3490762</v>
      </c>
      <c r="F1170" s="18">
        <v>2051766.16</v>
      </c>
      <c r="G1170" s="18">
        <f>F1170-C1170</f>
        <v>-2671794.75</v>
      </c>
      <c r="H1170" s="18">
        <f>E1170-F1170</f>
        <v>1438995.84</v>
      </c>
      <c r="I1170" s="19">
        <f>IF(ISERROR(F1170/C1170),0,F1170/C1170*100-100)</f>
        <v>-56.56314803401149</v>
      </c>
      <c r="J1170" s="19">
        <f>IF(ISERROR(F1170/E1170),0,F1170/E1170*100)</f>
        <v>58.777028052900768</v>
      </c>
      <c r="K1170" s="19">
        <f>IF(ISERROR(F1170/D1170),0,F1170/D1170*100)</f>
        <v>58.63522561131046</v>
      </c>
    </row>
    <row r="1171" spans="1:11" ht="51">
      <c r="A1171" s="24" t="s">
        <v>154</v>
      </c>
      <c r="B1171" s="17" t="s">
        <v>155</v>
      </c>
      <c r="C1171" s="18">
        <v>4723560.91</v>
      </c>
      <c r="D1171" s="18">
        <v>3499204</v>
      </c>
      <c r="E1171" s="18">
        <v>3490762</v>
      </c>
      <c r="F1171" s="18">
        <v>2051766.16</v>
      </c>
      <c r="G1171" s="18">
        <f>F1171-C1171</f>
        <v>-2671794.75</v>
      </c>
      <c r="H1171" s="18">
        <f>E1171-F1171</f>
        <v>1438995.84</v>
      </c>
      <c r="I1171" s="19">
        <f>IF(ISERROR(F1171/C1171),0,F1171/C1171*100-100)</f>
        <v>-56.56314803401149</v>
      </c>
      <c r="J1171" s="19">
        <f>IF(ISERROR(F1171/E1171),0,F1171/E1171*100)</f>
        <v>58.777028052900768</v>
      </c>
      <c r="K1171" s="19">
        <f>IF(ISERROR(F1171/D1171),0,F1171/D1171*100)</f>
        <v>58.63522561131046</v>
      </c>
    </row>
    <row r="1172" spans="1:11" ht="38.25">
      <c r="A1172" s="25" t="s">
        <v>156</v>
      </c>
      <c r="B1172" s="17" t="s">
        <v>157</v>
      </c>
      <c r="C1172" s="18">
        <v>0</v>
      </c>
      <c r="D1172" s="18">
        <v>550000</v>
      </c>
      <c r="E1172" s="18">
        <v>500000</v>
      </c>
      <c r="F1172" s="18">
        <v>440000</v>
      </c>
      <c r="G1172" s="18">
        <f>F1172-C1172</f>
        <v>440000</v>
      </c>
      <c r="H1172" s="18">
        <f>E1172-F1172</f>
        <v>60000</v>
      </c>
      <c r="I1172" s="19">
        <f>IF(ISERROR(F1172/C1172),0,F1172/C1172*100-100)</f>
        <v>0</v>
      </c>
      <c r="J1172" s="19">
        <f>IF(ISERROR(F1172/E1172),0,F1172/E1172*100)</f>
        <v>88</v>
      </c>
      <c r="K1172" s="19">
        <f>IF(ISERROR(F1172/D1172),0,F1172/D1172*100)</f>
        <v>80</v>
      </c>
    </row>
    <row r="1173" spans="1:11" ht="63.75">
      <c r="A1173" s="25" t="s">
        <v>248</v>
      </c>
      <c r="B1173" s="17" t="s">
        <v>249</v>
      </c>
      <c r="C1173" s="18">
        <v>4723560.91</v>
      </c>
      <c r="D1173" s="18">
        <v>2949204</v>
      </c>
      <c r="E1173" s="18">
        <v>2990762</v>
      </c>
      <c r="F1173" s="18">
        <v>1611766.16</v>
      </c>
      <c r="G1173" s="18">
        <f>F1173-C1173</f>
        <v>-3111794.75</v>
      </c>
      <c r="H1173" s="18">
        <f>E1173-F1173</f>
        <v>1378995.84</v>
      </c>
      <c r="I1173" s="19">
        <f>IF(ISERROR(F1173/C1173),0,F1173/C1173*100-100)</f>
        <v>-65.878154411265967</v>
      </c>
      <c r="J1173" s="19">
        <f>IF(ISERROR(F1173/E1173),0,F1173/E1173*100)</f>
        <v>53.891488523660527</v>
      </c>
      <c r="K1173" s="19">
        <f>IF(ISERROR(F1173/D1173),0,F1173/D1173*100)</f>
        <v>54.650887493710165</v>
      </c>
    </row>
    <row r="1174" spans="1:11">
      <c r="A1174" s="22" t="s">
        <v>54</v>
      </c>
      <c r="B1174" s="17" t="s">
        <v>55</v>
      </c>
      <c r="C1174" s="18">
        <v>4450245.91</v>
      </c>
      <c r="D1174" s="18">
        <v>16244328</v>
      </c>
      <c r="E1174" s="18">
        <v>14310628</v>
      </c>
      <c r="F1174" s="18">
        <v>11817573.15</v>
      </c>
      <c r="G1174" s="18">
        <f>F1174-C1174</f>
        <v>7367327.2400000002</v>
      </c>
      <c r="H1174" s="18">
        <f>E1174-F1174</f>
        <v>2493054.8499999996</v>
      </c>
      <c r="I1174" s="19">
        <f>IF(ISERROR(F1174/C1174),0,F1174/C1174*100-100)</f>
        <v>165.54876716913827</v>
      </c>
      <c r="J1174" s="19">
        <f>IF(ISERROR(F1174/E1174),0,F1174/E1174*100)</f>
        <v>82.578997581377976</v>
      </c>
      <c r="K1174" s="19">
        <f>IF(ISERROR(F1174/D1174),0,F1174/D1174*100)</f>
        <v>72.748919807578375</v>
      </c>
    </row>
    <row r="1175" spans="1:11">
      <c r="A1175" s="23" t="s">
        <v>56</v>
      </c>
      <c r="B1175" s="17" t="s">
        <v>57</v>
      </c>
      <c r="C1175" s="18">
        <v>4450245.91</v>
      </c>
      <c r="D1175" s="18">
        <v>16244328</v>
      </c>
      <c r="E1175" s="18">
        <v>14310628</v>
      </c>
      <c r="F1175" s="18">
        <v>11817573.15</v>
      </c>
      <c r="G1175" s="18">
        <f>F1175-C1175</f>
        <v>7367327.2400000002</v>
      </c>
      <c r="H1175" s="18">
        <f>E1175-F1175</f>
        <v>2493054.8499999996</v>
      </c>
      <c r="I1175" s="19">
        <f>IF(ISERROR(F1175/C1175),0,F1175/C1175*100-100)</f>
        <v>165.54876716913827</v>
      </c>
      <c r="J1175" s="19">
        <f>IF(ISERROR(F1175/E1175),0,F1175/E1175*100)</f>
        <v>82.578997581377976</v>
      </c>
      <c r="K1175" s="19">
        <f>IF(ISERROR(F1175/D1175),0,F1175/D1175*100)</f>
        <v>72.748919807578375</v>
      </c>
    </row>
    <row r="1176" spans="1:11">
      <c r="A1176" s="16"/>
      <c r="B1176" s="17" t="s">
        <v>58</v>
      </c>
      <c r="C1176" s="18">
        <v>11240242.609999999</v>
      </c>
      <c r="D1176" s="18">
        <v>0</v>
      </c>
      <c r="E1176" s="18">
        <v>0</v>
      </c>
      <c r="F1176" s="18">
        <v>7291574.0999999996</v>
      </c>
      <c r="G1176" s="18">
        <f>F1176-C1176</f>
        <v>-3948668.51</v>
      </c>
      <c r="H1176" s="18">
        <f>E1176-F1176</f>
        <v>-7291574.0999999996</v>
      </c>
      <c r="I1176" s="19">
        <f>IF(ISERROR(F1176/C1176),0,F1176/C1176*100-100)</f>
        <v>-35.129744499349385</v>
      </c>
      <c r="J1176" s="19">
        <f>IF(ISERROR(F1176/E1176),0,F1176/E1176*100)</f>
        <v>0</v>
      </c>
      <c r="K1176" s="19">
        <f>IF(ISERROR(F1176/D1176),0,F1176/D1176*100)</f>
        <v>0</v>
      </c>
    </row>
    <row r="1177" spans="1:11">
      <c r="A1177" s="16" t="s">
        <v>59</v>
      </c>
      <c r="B1177" s="17" t="s">
        <v>60</v>
      </c>
      <c r="C1177" s="18">
        <v>-11240242.609999999</v>
      </c>
      <c r="D1177" s="18">
        <v>0</v>
      </c>
      <c r="E1177" s="18">
        <v>0</v>
      </c>
      <c r="F1177" s="18">
        <v>-7291574.0999999996</v>
      </c>
      <c r="G1177" s="18">
        <f>F1177-C1177</f>
        <v>3948668.51</v>
      </c>
      <c r="H1177" s="18">
        <f>E1177-F1177</f>
        <v>7291574.0999999996</v>
      </c>
      <c r="I1177" s="19">
        <f>IF(ISERROR(F1177/C1177),0,F1177/C1177*100-100)</f>
        <v>-35.129744499349385</v>
      </c>
      <c r="J1177" s="19">
        <f>IF(ISERROR(F1177/E1177),0,F1177/E1177*100)</f>
        <v>0</v>
      </c>
      <c r="K1177" s="19">
        <f>IF(ISERROR(F1177/D1177),0,F1177/D1177*100)</f>
        <v>0</v>
      </c>
    </row>
    <row r="1178" spans="1:11">
      <c r="A1178" s="22" t="s">
        <v>61</v>
      </c>
      <c r="B1178" s="17" t="s">
        <v>62</v>
      </c>
      <c r="C1178" s="18">
        <v>-11240242.609999999</v>
      </c>
      <c r="D1178" s="18">
        <v>0</v>
      </c>
      <c r="E1178" s="18">
        <v>0</v>
      </c>
      <c r="F1178" s="18">
        <v>-7291574.0999999996</v>
      </c>
      <c r="G1178" s="18">
        <f>F1178-C1178</f>
        <v>3948668.51</v>
      </c>
      <c r="H1178" s="18">
        <f>E1178-F1178</f>
        <v>7291574.0999999996</v>
      </c>
      <c r="I1178" s="19">
        <f>IF(ISERROR(F1178/C1178),0,F1178/C1178*100-100)</f>
        <v>-35.129744499349385</v>
      </c>
      <c r="J1178" s="19">
        <f>IF(ISERROR(F1178/E1178),0,F1178/E1178*100)</f>
        <v>0</v>
      </c>
      <c r="K1178" s="19">
        <f>IF(ISERROR(F1178/D1178),0,F1178/D1178*100)</f>
        <v>0</v>
      </c>
    </row>
    <row r="1179" spans="1:11" ht="25.5">
      <c r="A1179" s="36" t="s">
        <v>354</v>
      </c>
      <c r="B1179" s="28" t="s">
        <v>545</v>
      </c>
      <c r="C1179" s="29"/>
      <c r="D1179" s="29"/>
      <c r="E1179" s="29"/>
      <c r="F1179" s="29"/>
      <c r="G1179" s="29"/>
      <c r="H1179" s="29"/>
      <c r="I1179" s="30"/>
      <c r="J1179" s="30"/>
      <c r="K1179" s="30"/>
    </row>
    <row r="1180" spans="1:11">
      <c r="A1180" s="16" t="s">
        <v>20</v>
      </c>
      <c r="B1180" s="17" t="s">
        <v>21</v>
      </c>
      <c r="C1180" s="18">
        <v>0</v>
      </c>
      <c r="D1180" s="18">
        <v>388795</v>
      </c>
      <c r="E1180" s="18">
        <v>0</v>
      </c>
      <c r="F1180" s="18">
        <v>388795</v>
      </c>
      <c r="G1180" s="18">
        <f>F1180-C1180</f>
        <v>388795</v>
      </c>
      <c r="H1180" s="18">
        <f>E1180-F1180</f>
        <v>-388795</v>
      </c>
      <c r="I1180" s="19">
        <f>IF(ISERROR(F1180/C1180),0,F1180/C1180*100-100)</f>
        <v>0</v>
      </c>
      <c r="J1180" s="19">
        <f>IF(ISERROR(F1180/E1180),0,F1180/E1180*100)</f>
        <v>0</v>
      </c>
      <c r="K1180" s="19">
        <f>IF(ISERROR(F1180/D1180),0,F1180/D1180*100)</f>
        <v>100</v>
      </c>
    </row>
    <row r="1181" spans="1:11">
      <c r="A1181" s="22" t="s">
        <v>24</v>
      </c>
      <c r="B1181" s="17" t="s">
        <v>25</v>
      </c>
      <c r="C1181" s="18">
        <v>0</v>
      </c>
      <c r="D1181" s="18">
        <v>388795</v>
      </c>
      <c r="E1181" s="18">
        <v>0</v>
      </c>
      <c r="F1181" s="18">
        <v>388795</v>
      </c>
      <c r="G1181" s="18">
        <f>F1181-C1181</f>
        <v>388795</v>
      </c>
      <c r="H1181" s="18">
        <f>E1181-F1181</f>
        <v>-388795</v>
      </c>
      <c r="I1181" s="19">
        <f>IF(ISERROR(F1181/C1181),0,F1181/C1181*100-100)</f>
        <v>0</v>
      </c>
      <c r="J1181" s="19">
        <f>IF(ISERROR(F1181/E1181),0,F1181/E1181*100)</f>
        <v>0</v>
      </c>
      <c r="K1181" s="19">
        <f>IF(ISERROR(F1181/D1181),0,F1181/D1181*100)</f>
        <v>100</v>
      </c>
    </row>
    <row r="1182" spans="1:11">
      <c r="A1182" s="23" t="s">
        <v>26</v>
      </c>
      <c r="B1182" s="17" t="s">
        <v>27</v>
      </c>
      <c r="C1182" s="18">
        <v>0</v>
      </c>
      <c r="D1182" s="18">
        <v>388795</v>
      </c>
      <c r="E1182" s="18">
        <v>0</v>
      </c>
      <c r="F1182" s="18">
        <v>388795</v>
      </c>
      <c r="G1182" s="18">
        <f>F1182-C1182</f>
        <v>388795</v>
      </c>
      <c r="H1182" s="18">
        <f>E1182-F1182</f>
        <v>-388795</v>
      </c>
      <c r="I1182" s="19">
        <f>IF(ISERROR(F1182/C1182),0,F1182/C1182*100-100)</f>
        <v>0</v>
      </c>
      <c r="J1182" s="19">
        <f>IF(ISERROR(F1182/E1182),0,F1182/E1182*100)</f>
        <v>0</v>
      </c>
      <c r="K1182" s="19">
        <f>IF(ISERROR(F1182/D1182),0,F1182/D1182*100)</f>
        <v>100</v>
      </c>
    </row>
    <row r="1183" spans="1:11">
      <c r="A1183" s="16" t="s">
        <v>28</v>
      </c>
      <c r="B1183" s="17" t="s">
        <v>29</v>
      </c>
      <c r="C1183" s="18">
        <v>0</v>
      </c>
      <c r="D1183" s="18">
        <v>388795</v>
      </c>
      <c r="E1183" s="18">
        <v>0</v>
      </c>
      <c r="F1183" s="18">
        <v>361238.41</v>
      </c>
      <c r="G1183" s="18">
        <f>F1183-C1183</f>
        <v>361238.41</v>
      </c>
      <c r="H1183" s="18">
        <f>E1183-F1183</f>
        <v>-361238.41</v>
      </c>
      <c r="I1183" s="19">
        <f>IF(ISERROR(F1183/C1183),0,F1183/C1183*100-100)</f>
        <v>0</v>
      </c>
      <c r="J1183" s="19">
        <f>IF(ISERROR(F1183/E1183),0,F1183/E1183*100)</f>
        <v>0</v>
      </c>
      <c r="K1183" s="19">
        <f>IF(ISERROR(F1183/D1183),0,F1183/D1183*100)</f>
        <v>92.912308543062522</v>
      </c>
    </row>
    <row r="1184" spans="1:11">
      <c r="A1184" s="22" t="s">
        <v>30</v>
      </c>
      <c r="B1184" s="17" t="s">
        <v>31</v>
      </c>
      <c r="C1184" s="18">
        <v>0</v>
      </c>
      <c r="D1184" s="18">
        <v>70414</v>
      </c>
      <c r="E1184" s="18">
        <v>0</v>
      </c>
      <c r="F1184" s="18">
        <v>48148.99</v>
      </c>
      <c r="G1184" s="18">
        <f>F1184-C1184</f>
        <v>48148.99</v>
      </c>
      <c r="H1184" s="18">
        <f>E1184-F1184</f>
        <v>-48148.99</v>
      </c>
      <c r="I1184" s="19">
        <f>IF(ISERROR(F1184/C1184),0,F1184/C1184*100-100)</f>
        <v>0</v>
      </c>
      <c r="J1184" s="19">
        <f>IF(ISERROR(F1184/E1184),0,F1184/E1184*100)</f>
        <v>0</v>
      </c>
      <c r="K1184" s="19">
        <f>IF(ISERROR(F1184/D1184),0,F1184/D1184*100)</f>
        <v>68.379853438236722</v>
      </c>
    </row>
    <row r="1185" spans="1:11">
      <c r="A1185" s="23" t="s">
        <v>32</v>
      </c>
      <c r="B1185" s="17" t="s">
        <v>33</v>
      </c>
      <c r="C1185" s="18">
        <v>0</v>
      </c>
      <c r="D1185" s="18">
        <v>70414</v>
      </c>
      <c r="E1185" s="18">
        <v>0</v>
      </c>
      <c r="F1185" s="18">
        <v>48148.99</v>
      </c>
      <c r="G1185" s="18">
        <f>F1185-C1185</f>
        <v>48148.99</v>
      </c>
      <c r="H1185" s="18">
        <f>E1185-F1185</f>
        <v>-48148.99</v>
      </c>
      <c r="I1185" s="19">
        <f>IF(ISERROR(F1185/C1185),0,F1185/C1185*100-100)</f>
        <v>0</v>
      </c>
      <c r="J1185" s="19">
        <f>IF(ISERROR(F1185/E1185),0,F1185/E1185*100)</f>
        <v>0</v>
      </c>
      <c r="K1185" s="19">
        <f>IF(ISERROR(F1185/D1185),0,F1185/D1185*100)</f>
        <v>68.379853438236722</v>
      </c>
    </row>
    <row r="1186" spans="1:11">
      <c r="A1186" s="24" t="s">
        <v>34</v>
      </c>
      <c r="B1186" s="17" t="s">
        <v>35</v>
      </c>
      <c r="C1186" s="18">
        <v>0</v>
      </c>
      <c r="D1186" s="18">
        <v>41524</v>
      </c>
      <c r="E1186" s="18">
        <v>0</v>
      </c>
      <c r="F1186" s="18">
        <v>41515.769999999997</v>
      </c>
      <c r="G1186" s="18">
        <f>F1186-C1186</f>
        <v>41515.769999999997</v>
      </c>
      <c r="H1186" s="18">
        <f>E1186-F1186</f>
        <v>-41515.769999999997</v>
      </c>
      <c r="I1186" s="19">
        <f>IF(ISERROR(F1186/C1186),0,F1186/C1186*100-100)</f>
        <v>0</v>
      </c>
      <c r="J1186" s="19">
        <f>IF(ISERROR(F1186/E1186),0,F1186/E1186*100)</f>
        <v>0</v>
      </c>
      <c r="K1186" s="19">
        <f>IF(ISERROR(F1186/D1186),0,F1186/D1186*100)</f>
        <v>99.980180136788348</v>
      </c>
    </row>
    <row r="1187" spans="1:11">
      <c r="A1187" s="24" t="s">
        <v>36</v>
      </c>
      <c r="B1187" s="17" t="s">
        <v>37</v>
      </c>
      <c r="C1187" s="18">
        <v>0</v>
      </c>
      <c r="D1187" s="18">
        <v>28890</v>
      </c>
      <c r="E1187" s="18">
        <v>0</v>
      </c>
      <c r="F1187" s="18">
        <v>6633.22</v>
      </c>
      <c r="G1187" s="18">
        <f>F1187-C1187</f>
        <v>6633.22</v>
      </c>
      <c r="H1187" s="18">
        <f>E1187-F1187</f>
        <v>-6633.22</v>
      </c>
      <c r="I1187" s="19">
        <f>IF(ISERROR(F1187/C1187),0,F1187/C1187*100-100)</f>
        <v>0</v>
      </c>
      <c r="J1187" s="19">
        <f>IF(ISERROR(F1187/E1187),0,F1187/E1187*100)</f>
        <v>0</v>
      </c>
      <c r="K1187" s="19">
        <f>IF(ISERROR(F1187/D1187),0,F1187/D1187*100)</f>
        <v>22.960263066805123</v>
      </c>
    </row>
    <row r="1188" spans="1:11">
      <c r="A1188" s="22" t="s">
        <v>54</v>
      </c>
      <c r="B1188" s="17" t="s">
        <v>55</v>
      </c>
      <c r="C1188" s="18">
        <v>0</v>
      </c>
      <c r="D1188" s="18">
        <v>318381</v>
      </c>
      <c r="E1188" s="18">
        <v>0</v>
      </c>
      <c r="F1188" s="18">
        <v>313089.42</v>
      </c>
      <c r="G1188" s="18">
        <f>F1188-C1188</f>
        <v>313089.42</v>
      </c>
      <c r="H1188" s="18">
        <f>E1188-F1188</f>
        <v>-313089.42</v>
      </c>
      <c r="I1188" s="19">
        <f>IF(ISERROR(F1188/C1188),0,F1188/C1188*100-100)</f>
        <v>0</v>
      </c>
      <c r="J1188" s="19">
        <f>IF(ISERROR(F1188/E1188),0,F1188/E1188*100)</f>
        <v>0</v>
      </c>
      <c r="K1188" s="19">
        <f>IF(ISERROR(F1188/D1188),0,F1188/D1188*100)</f>
        <v>98.337972429259281</v>
      </c>
    </row>
    <row r="1189" spans="1:11">
      <c r="A1189" s="23" t="s">
        <v>56</v>
      </c>
      <c r="B1189" s="17" t="s">
        <v>57</v>
      </c>
      <c r="C1189" s="18">
        <v>0</v>
      </c>
      <c r="D1189" s="18">
        <v>318381</v>
      </c>
      <c r="E1189" s="18">
        <v>0</v>
      </c>
      <c r="F1189" s="18">
        <v>313089.42</v>
      </c>
      <c r="G1189" s="18">
        <f>F1189-C1189</f>
        <v>313089.42</v>
      </c>
      <c r="H1189" s="18">
        <f>E1189-F1189</f>
        <v>-313089.42</v>
      </c>
      <c r="I1189" s="19">
        <f>IF(ISERROR(F1189/C1189),0,F1189/C1189*100-100)</f>
        <v>0</v>
      </c>
      <c r="J1189" s="19">
        <f>IF(ISERROR(F1189/E1189),0,F1189/E1189*100)</f>
        <v>0</v>
      </c>
      <c r="K1189" s="19">
        <f>IF(ISERROR(F1189/D1189),0,F1189/D1189*100)</f>
        <v>98.337972429259281</v>
      </c>
    </row>
    <row r="1190" spans="1:11">
      <c r="A1190" s="16"/>
      <c r="B1190" s="17" t="s">
        <v>58</v>
      </c>
      <c r="C1190" s="18">
        <v>0</v>
      </c>
      <c r="D1190" s="18">
        <v>0</v>
      </c>
      <c r="E1190" s="18">
        <v>0</v>
      </c>
      <c r="F1190" s="18">
        <v>27556.59</v>
      </c>
      <c r="G1190" s="18">
        <f>F1190-C1190</f>
        <v>27556.59</v>
      </c>
      <c r="H1190" s="18">
        <f>E1190-F1190</f>
        <v>-27556.59</v>
      </c>
      <c r="I1190" s="19">
        <f>IF(ISERROR(F1190/C1190),0,F1190/C1190*100-100)</f>
        <v>0</v>
      </c>
      <c r="J1190" s="19">
        <f>IF(ISERROR(F1190/E1190),0,F1190/E1190*100)</f>
        <v>0</v>
      </c>
      <c r="K1190" s="19">
        <f>IF(ISERROR(F1190/D1190),0,F1190/D1190*100)</f>
        <v>0</v>
      </c>
    </row>
    <row r="1191" spans="1:11">
      <c r="A1191" s="16" t="s">
        <v>59</v>
      </c>
      <c r="B1191" s="17" t="s">
        <v>60</v>
      </c>
      <c r="C1191" s="18">
        <v>0</v>
      </c>
      <c r="D1191" s="18">
        <v>0</v>
      </c>
      <c r="E1191" s="18">
        <v>0</v>
      </c>
      <c r="F1191" s="18">
        <v>-27556.59</v>
      </c>
      <c r="G1191" s="18">
        <f>F1191-C1191</f>
        <v>-27556.59</v>
      </c>
      <c r="H1191" s="18">
        <f>E1191-F1191</f>
        <v>27556.59</v>
      </c>
      <c r="I1191" s="19">
        <f>IF(ISERROR(F1191/C1191),0,F1191/C1191*100-100)</f>
        <v>0</v>
      </c>
      <c r="J1191" s="19">
        <f>IF(ISERROR(F1191/E1191),0,F1191/E1191*100)</f>
        <v>0</v>
      </c>
      <c r="K1191" s="19">
        <f>IF(ISERROR(F1191/D1191),0,F1191/D1191*100)</f>
        <v>0</v>
      </c>
    </row>
    <row r="1192" spans="1:11">
      <c r="A1192" s="22" t="s">
        <v>61</v>
      </c>
      <c r="B1192" s="17" t="s">
        <v>62</v>
      </c>
      <c r="C1192" s="18">
        <v>0</v>
      </c>
      <c r="D1192" s="18">
        <v>0</v>
      </c>
      <c r="E1192" s="18">
        <v>0</v>
      </c>
      <c r="F1192" s="18">
        <v>-27556.59</v>
      </c>
      <c r="G1192" s="18">
        <f>F1192-C1192</f>
        <v>-27556.59</v>
      </c>
      <c r="H1192" s="18">
        <f>E1192-F1192</f>
        <v>27556.59</v>
      </c>
      <c r="I1192" s="19">
        <f>IF(ISERROR(F1192/C1192),0,F1192/C1192*100-100)</f>
        <v>0</v>
      </c>
      <c r="J1192" s="19">
        <f>IF(ISERROR(F1192/E1192),0,F1192/E1192*100)</f>
        <v>0</v>
      </c>
      <c r="K1192" s="19">
        <f>IF(ISERROR(F1192/D1192),0,F1192/D1192*100)</f>
        <v>0</v>
      </c>
    </row>
    <row r="1193" spans="1:11" ht="25.5">
      <c r="A1193" s="36" t="s">
        <v>108</v>
      </c>
      <c r="B1193" s="28" t="s">
        <v>109</v>
      </c>
      <c r="C1193" s="29"/>
      <c r="D1193" s="29"/>
      <c r="E1193" s="29"/>
      <c r="F1193" s="29"/>
      <c r="G1193" s="29"/>
      <c r="H1193" s="29"/>
      <c r="I1193" s="30"/>
      <c r="J1193" s="30"/>
      <c r="K1193" s="30"/>
    </row>
    <row r="1194" spans="1:11">
      <c r="A1194" s="16" t="s">
        <v>20</v>
      </c>
      <c r="B1194" s="17" t="s">
        <v>21</v>
      </c>
      <c r="C1194" s="18">
        <v>1119738</v>
      </c>
      <c r="D1194" s="18">
        <v>323958</v>
      </c>
      <c r="E1194" s="18">
        <v>0</v>
      </c>
      <c r="F1194" s="18">
        <v>323958</v>
      </c>
      <c r="G1194" s="18">
        <f>F1194-C1194</f>
        <v>-795780</v>
      </c>
      <c r="H1194" s="18">
        <f>E1194-F1194</f>
        <v>-323958</v>
      </c>
      <c r="I1194" s="19">
        <f>IF(ISERROR(F1194/C1194),0,F1194/C1194*100-100)</f>
        <v>-71.068410646061849</v>
      </c>
      <c r="J1194" s="19">
        <f>IF(ISERROR(F1194/E1194),0,F1194/E1194*100)</f>
        <v>0</v>
      </c>
      <c r="K1194" s="19">
        <f>IF(ISERROR(F1194/D1194),0,F1194/D1194*100)</f>
        <v>100</v>
      </c>
    </row>
    <row r="1195" spans="1:11">
      <c r="A1195" s="22" t="s">
        <v>24</v>
      </c>
      <c r="B1195" s="17" t="s">
        <v>25</v>
      </c>
      <c r="C1195" s="18">
        <v>1119738</v>
      </c>
      <c r="D1195" s="18">
        <v>323958</v>
      </c>
      <c r="E1195" s="18">
        <v>0</v>
      </c>
      <c r="F1195" s="18">
        <v>323958</v>
      </c>
      <c r="G1195" s="18">
        <f>F1195-C1195</f>
        <v>-795780</v>
      </c>
      <c r="H1195" s="18">
        <f>E1195-F1195</f>
        <v>-323958</v>
      </c>
      <c r="I1195" s="19">
        <f>IF(ISERROR(F1195/C1195),0,F1195/C1195*100-100)</f>
        <v>-71.068410646061849</v>
      </c>
      <c r="J1195" s="19">
        <f>IF(ISERROR(F1195/E1195),0,F1195/E1195*100)</f>
        <v>0</v>
      </c>
      <c r="K1195" s="19">
        <f>IF(ISERROR(F1195/D1195),0,F1195/D1195*100)</f>
        <v>100</v>
      </c>
    </row>
    <row r="1196" spans="1:11">
      <c r="A1196" s="23" t="s">
        <v>26</v>
      </c>
      <c r="B1196" s="17" t="s">
        <v>27</v>
      </c>
      <c r="C1196" s="18">
        <v>1119738</v>
      </c>
      <c r="D1196" s="18">
        <v>323958</v>
      </c>
      <c r="E1196" s="18">
        <v>0</v>
      </c>
      <c r="F1196" s="18">
        <v>323958</v>
      </c>
      <c r="G1196" s="18">
        <f>F1196-C1196</f>
        <v>-795780</v>
      </c>
      <c r="H1196" s="18">
        <f>E1196-F1196</f>
        <v>-323958</v>
      </c>
      <c r="I1196" s="19">
        <f>IF(ISERROR(F1196/C1196),0,F1196/C1196*100-100)</f>
        <v>-71.068410646061849</v>
      </c>
      <c r="J1196" s="19">
        <f>IF(ISERROR(F1196/E1196),0,F1196/E1196*100)</f>
        <v>0</v>
      </c>
      <c r="K1196" s="19">
        <f>IF(ISERROR(F1196/D1196),0,F1196/D1196*100)</f>
        <v>100</v>
      </c>
    </row>
    <row r="1197" spans="1:11">
      <c r="A1197" s="16" t="s">
        <v>28</v>
      </c>
      <c r="B1197" s="17" t="s">
        <v>29</v>
      </c>
      <c r="C1197" s="18">
        <v>569962.81999999995</v>
      </c>
      <c r="D1197" s="18">
        <v>323958</v>
      </c>
      <c r="E1197" s="18">
        <v>0</v>
      </c>
      <c r="F1197" s="18">
        <v>309074.23</v>
      </c>
      <c r="G1197" s="18">
        <f>F1197-C1197</f>
        <v>-260888.58999999997</v>
      </c>
      <c r="H1197" s="18">
        <f>E1197-F1197</f>
        <v>-309074.23</v>
      </c>
      <c r="I1197" s="19">
        <f>IF(ISERROR(F1197/C1197),0,F1197/C1197*100-100)</f>
        <v>-45.772913749005596</v>
      </c>
      <c r="J1197" s="19">
        <f>IF(ISERROR(F1197/E1197),0,F1197/E1197*100)</f>
        <v>0</v>
      </c>
      <c r="K1197" s="19">
        <f>IF(ISERROR(F1197/D1197),0,F1197/D1197*100)</f>
        <v>95.405648263046444</v>
      </c>
    </row>
    <row r="1198" spans="1:11">
      <c r="A1198" s="22" t="s">
        <v>30</v>
      </c>
      <c r="B1198" s="17" t="s">
        <v>31</v>
      </c>
      <c r="C1198" s="18">
        <v>558304.64</v>
      </c>
      <c r="D1198" s="18">
        <v>323958</v>
      </c>
      <c r="E1198" s="18">
        <v>0</v>
      </c>
      <c r="F1198" s="18">
        <v>309074.23</v>
      </c>
      <c r="G1198" s="18">
        <f>F1198-C1198</f>
        <v>-249230.41000000003</v>
      </c>
      <c r="H1198" s="18">
        <f>E1198-F1198</f>
        <v>-309074.23</v>
      </c>
      <c r="I1198" s="19">
        <f>IF(ISERROR(F1198/C1198),0,F1198/C1198*100-100)</f>
        <v>-44.640576513926163</v>
      </c>
      <c r="J1198" s="19">
        <f>IF(ISERROR(F1198/E1198),0,F1198/E1198*100)</f>
        <v>0</v>
      </c>
      <c r="K1198" s="19">
        <f>IF(ISERROR(F1198/D1198),0,F1198/D1198*100)</f>
        <v>95.405648263046444</v>
      </c>
    </row>
    <row r="1199" spans="1:11">
      <c r="A1199" s="23" t="s">
        <v>32</v>
      </c>
      <c r="B1199" s="17" t="s">
        <v>33</v>
      </c>
      <c r="C1199" s="18">
        <v>558304.64</v>
      </c>
      <c r="D1199" s="18">
        <v>323958</v>
      </c>
      <c r="E1199" s="18">
        <v>0</v>
      </c>
      <c r="F1199" s="18">
        <v>309074.23</v>
      </c>
      <c r="G1199" s="18">
        <f>F1199-C1199</f>
        <v>-249230.41000000003</v>
      </c>
      <c r="H1199" s="18">
        <f>E1199-F1199</f>
        <v>-309074.23</v>
      </c>
      <c r="I1199" s="19">
        <f>IF(ISERROR(F1199/C1199),0,F1199/C1199*100-100)</f>
        <v>-44.640576513926163</v>
      </c>
      <c r="J1199" s="19">
        <f>IF(ISERROR(F1199/E1199),0,F1199/E1199*100)</f>
        <v>0</v>
      </c>
      <c r="K1199" s="19">
        <f>IF(ISERROR(F1199/D1199),0,F1199/D1199*100)</f>
        <v>95.405648263046444</v>
      </c>
    </row>
    <row r="1200" spans="1:11">
      <c r="A1200" s="24" t="s">
        <v>34</v>
      </c>
      <c r="B1200" s="17" t="s">
        <v>35</v>
      </c>
      <c r="C1200" s="18">
        <v>512500.38</v>
      </c>
      <c r="D1200" s="18">
        <v>266383</v>
      </c>
      <c r="E1200" s="18">
        <v>0</v>
      </c>
      <c r="F1200" s="18">
        <v>261451.59</v>
      </c>
      <c r="G1200" s="18">
        <f>F1200-C1200</f>
        <v>-251048.79</v>
      </c>
      <c r="H1200" s="18">
        <f>E1200-F1200</f>
        <v>-261451.59</v>
      </c>
      <c r="I1200" s="19">
        <f>IF(ISERROR(F1200/C1200),0,F1200/C1200*100-100)</f>
        <v>-48.98509343544292</v>
      </c>
      <c r="J1200" s="19">
        <f>IF(ISERROR(F1200/E1200),0,F1200/E1200*100)</f>
        <v>0</v>
      </c>
      <c r="K1200" s="19">
        <f>IF(ISERROR(F1200/D1200),0,F1200/D1200*100)</f>
        <v>98.148751984923962</v>
      </c>
    </row>
    <row r="1201" spans="1:11">
      <c r="A1201" s="24" t="s">
        <v>36</v>
      </c>
      <c r="B1201" s="17" t="s">
        <v>37</v>
      </c>
      <c r="C1201" s="18">
        <v>45804.26</v>
      </c>
      <c r="D1201" s="18">
        <v>57575</v>
      </c>
      <c r="E1201" s="18">
        <v>0</v>
      </c>
      <c r="F1201" s="18">
        <v>47622.64</v>
      </c>
      <c r="G1201" s="18">
        <f>F1201-C1201</f>
        <v>1818.3799999999974</v>
      </c>
      <c r="H1201" s="18">
        <f>E1201-F1201</f>
        <v>-47622.64</v>
      </c>
      <c r="I1201" s="19">
        <f>IF(ISERROR(F1201/C1201),0,F1201/C1201*100-100)</f>
        <v>3.9698927566999203</v>
      </c>
      <c r="J1201" s="19">
        <f>IF(ISERROR(F1201/E1201),0,F1201/E1201*100)</f>
        <v>0</v>
      </c>
      <c r="K1201" s="19">
        <f>IF(ISERROR(F1201/D1201),0,F1201/D1201*100)</f>
        <v>82.714094659140244</v>
      </c>
    </row>
    <row r="1202" spans="1:11">
      <c r="A1202" s="25" t="s">
        <v>38</v>
      </c>
      <c r="B1202" s="17" t="s">
        <v>39</v>
      </c>
      <c r="C1202" s="18">
        <v>2354</v>
      </c>
      <c r="D1202" s="18">
        <v>0</v>
      </c>
      <c r="E1202" s="18">
        <v>0</v>
      </c>
      <c r="F1202" s="18">
        <v>2092</v>
      </c>
      <c r="G1202" s="18">
        <f>F1202-C1202</f>
        <v>-262</v>
      </c>
      <c r="H1202" s="18">
        <f>E1202-F1202</f>
        <v>-2092</v>
      </c>
      <c r="I1202" s="19">
        <f>IF(ISERROR(F1202/C1202),0,F1202/C1202*100-100)</f>
        <v>-11.129991503823277</v>
      </c>
      <c r="J1202" s="19">
        <f>IF(ISERROR(F1202/E1202),0,F1202/E1202*100)</f>
        <v>0</v>
      </c>
      <c r="K1202" s="19">
        <f>IF(ISERROR(F1202/D1202),0,F1202/D1202*100)</f>
        <v>0</v>
      </c>
    </row>
    <row r="1203" spans="1:11">
      <c r="A1203" s="22" t="s">
        <v>54</v>
      </c>
      <c r="B1203" s="17" t="s">
        <v>55</v>
      </c>
      <c r="C1203" s="18">
        <v>11658.18</v>
      </c>
      <c r="D1203" s="18">
        <v>0</v>
      </c>
      <c r="E1203" s="18">
        <v>0</v>
      </c>
      <c r="F1203" s="18">
        <v>0</v>
      </c>
      <c r="G1203" s="18">
        <f>F1203-C1203</f>
        <v>-11658.18</v>
      </c>
      <c r="H1203" s="18">
        <f>E1203-F1203</f>
        <v>0</v>
      </c>
      <c r="I1203" s="19">
        <f>IF(ISERROR(F1203/C1203),0,F1203/C1203*100-100)</f>
        <v>-100</v>
      </c>
      <c r="J1203" s="19">
        <f>IF(ISERROR(F1203/E1203),0,F1203/E1203*100)</f>
        <v>0</v>
      </c>
      <c r="K1203" s="19">
        <f>IF(ISERROR(F1203/D1203),0,F1203/D1203*100)</f>
        <v>0</v>
      </c>
    </row>
    <row r="1204" spans="1:11">
      <c r="A1204" s="23" t="s">
        <v>56</v>
      </c>
      <c r="B1204" s="17" t="s">
        <v>57</v>
      </c>
      <c r="C1204" s="18">
        <v>11658.18</v>
      </c>
      <c r="D1204" s="18">
        <v>0</v>
      </c>
      <c r="E1204" s="18">
        <v>0</v>
      </c>
      <c r="F1204" s="18">
        <v>0</v>
      </c>
      <c r="G1204" s="18">
        <f>F1204-C1204</f>
        <v>-11658.18</v>
      </c>
      <c r="H1204" s="18">
        <f>E1204-F1204</f>
        <v>0</v>
      </c>
      <c r="I1204" s="19">
        <f>IF(ISERROR(F1204/C1204),0,F1204/C1204*100-100)</f>
        <v>-100</v>
      </c>
      <c r="J1204" s="19">
        <f>IF(ISERROR(F1204/E1204),0,F1204/E1204*100)</f>
        <v>0</v>
      </c>
      <c r="K1204" s="19">
        <f>IF(ISERROR(F1204/D1204),0,F1204/D1204*100)</f>
        <v>0</v>
      </c>
    </row>
    <row r="1205" spans="1:11">
      <c r="A1205" s="16"/>
      <c r="B1205" s="17" t="s">
        <v>58</v>
      </c>
      <c r="C1205" s="18">
        <v>549775.18000000005</v>
      </c>
      <c r="D1205" s="18">
        <v>0</v>
      </c>
      <c r="E1205" s="18">
        <v>0</v>
      </c>
      <c r="F1205" s="18">
        <v>14883.77</v>
      </c>
      <c r="G1205" s="18">
        <f>F1205-C1205</f>
        <v>-534891.41</v>
      </c>
      <c r="H1205" s="18">
        <f>E1205-F1205</f>
        <v>-14883.77</v>
      </c>
      <c r="I1205" s="19">
        <f>IF(ISERROR(F1205/C1205),0,F1205/C1205*100-100)</f>
        <v>-97.292753376025445</v>
      </c>
      <c r="J1205" s="19">
        <f>IF(ISERROR(F1205/E1205),0,F1205/E1205*100)</f>
        <v>0</v>
      </c>
      <c r="K1205" s="19">
        <f>IF(ISERROR(F1205/D1205),0,F1205/D1205*100)</f>
        <v>0</v>
      </c>
    </row>
    <row r="1206" spans="1:11">
      <c r="A1206" s="16" t="s">
        <v>59</v>
      </c>
      <c r="B1206" s="17" t="s">
        <v>60</v>
      </c>
      <c r="C1206" s="18">
        <v>-549775.18000000005</v>
      </c>
      <c r="D1206" s="18">
        <v>0</v>
      </c>
      <c r="E1206" s="18">
        <v>0</v>
      </c>
      <c r="F1206" s="18">
        <v>-14883.77</v>
      </c>
      <c r="G1206" s="18">
        <f>F1206-C1206</f>
        <v>534891.41</v>
      </c>
      <c r="H1206" s="18">
        <f>E1206-F1206</f>
        <v>14883.77</v>
      </c>
      <c r="I1206" s="19">
        <f>IF(ISERROR(F1206/C1206),0,F1206/C1206*100-100)</f>
        <v>-97.292753376025445</v>
      </c>
      <c r="J1206" s="19">
        <f>IF(ISERROR(F1206/E1206),0,F1206/E1206*100)</f>
        <v>0</v>
      </c>
      <c r="K1206" s="19">
        <f>IF(ISERROR(F1206/D1206),0,F1206/D1206*100)</f>
        <v>0</v>
      </c>
    </row>
    <row r="1207" spans="1:11">
      <c r="A1207" s="22" t="s">
        <v>61</v>
      </c>
      <c r="B1207" s="17" t="s">
        <v>62</v>
      </c>
      <c r="C1207" s="18">
        <v>-549775.18000000005</v>
      </c>
      <c r="D1207" s="18">
        <v>0</v>
      </c>
      <c r="E1207" s="18">
        <v>0</v>
      </c>
      <c r="F1207" s="18">
        <v>-14883.77</v>
      </c>
      <c r="G1207" s="18">
        <f>F1207-C1207</f>
        <v>534891.41</v>
      </c>
      <c r="H1207" s="18">
        <f>E1207-F1207</f>
        <v>14883.77</v>
      </c>
      <c r="I1207" s="19">
        <f>IF(ISERROR(F1207/C1207),0,F1207/C1207*100-100)</f>
        <v>-97.292753376025445</v>
      </c>
      <c r="J1207" s="19">
        <f>IF(ISERROR(F1207/E1207),0,F1207/E1207*100)</f>
        <v>0</v>
      </c>
      <c r="K1207" s="19">
        <f>IF(ISERROR(F1207/D1207),0,F1207/D1207*100)</f>
        <v>0</v>
      </c>
    </row>
    <row r="1208" spans="1:11" ht="25.5">
      <c r="A1208" s="27" t="s">
        <v>110</v>
      </c>
      <c r="B1208" s="28" t="s">
        <v>111</v>
      </c>
      <c r="C1208" s="29"/>
      <c r="D1208" s="29"/>
      <c r="E1208" s="29"/>
      <c r="F1208" s="29"/>
      <c r="G1208" s="29"/>
      <c r="H1208" s="29"/>
      <c r="I1208" s="30"/>
      <c r="J1208" s="30"/>
      <c r="K1208" s="30"/>
    </row>
    <row r="1209" spans="1:11">
      <c r="A1209" s="16" t="s">
        <v>20</v>
      </c>
      <c r="B1209" s="17" t="s">
        <v>21</v>
      </c>
      <c r="C1209" s="18">
        <v>44894428.380000003</v>
      </c>
      <c r="D1209" s="18">
        <v>29059052</v>
      </c>
      <c r="E1209" s="18">
        <v>22072919</v>
      </c>
      <c r="F1209" s="18">
        <v>29057899</v>
      </c>
      <c r="G1209" s="18">
        <f>F1209-C1209</f>
        <v>-15836529.380000003</v>
      </c>
      <c r="H1209" s="18">
        <f>E1209-F1209</f>
        <v>-6984980</v>
      </c>
      <c r="I1209" s="19">
        <f>IF(ISERROR(F1209/C1209),0,F1209/C1209*100-100)</f>
        <v>-35.275044034317204</v>
      </c>
      <c r="J1209" s="19">
        <f>IF(ISERROR(F1209/E1209),0,F1209/E1209*100)</f>
        <v>131.64502166659514</v>
      </c>
      <c r="K1209" s="19">
        <f>IF(ISERROR(F1209/D1209),0,F1209/D1209*100)</f>
        <v>99.996032217430908</v>
      </c>
    </row>
    <row r="1210" spans="1:11" ht="25.5">
      <c r="A1210" s="22" t="s">
        <v>22</v>
      </c>
      <c r="B1210" s="17" t="s">
        <v>23</v>
      </c>
      <c r="C1210" s="18">
        <v>322.38</v>
      </c>
      <c r="D1210" s="18">
        <v>0</v>
      </c>
      <c r="E1210" s="18">
        <v>0</v>
      </c>
      <c r="F1210" s="18">
        <v>0</v>
      </c>
      <c r="G1210" s="18">
        <f>F1210-C1210</f>
        <v>-322.38</v>
      </c>
      <c r="H1210" s="18">
        <f>E1210-F1210</f>
        <v>0</v>
      </c>
      <c r="I1210" s="19">
        <f>IF(ISERROR(F1210/C1210),0,F1210/C1210*100-100)</f>
        <v>-100</v>
      </c>
      <c r="J1210" s="19">
        <f>IF(ISERROR(F1210/E1210),0,F1210/E1210*100)</f>
        <v>0</v>
      </c>
      <c r="K1210" s="19">
        <f>IF(ISERROR(F1210/D1210),0,F1210/D1210*100)</f>
        <v>0</v>
      </c>
    </row>
    <row r="1211" spans="1:11">
      <c r="A1211" s="22" t="s">
        <v>84</v>
      </c>
      <c r="B1211" s="17" t="s">
        <v>85</v>
      </c>
      <c r="C1211" s="18">
        <v>81892</v>
      </c>
      <c r="D1211" s="18">
        <v>69840</v>
      </c>
      <c r="E1211" s="18">
        <v>41227</v>
      </c>
      <c r="F1211" s="18">
        <v>68687</v>
      </c>
      <c r="G1211" s="18">
        <f>F1211-C1211</f>
        <v>-13205</v>
      </c>
      <c r="H1211" s="18">
        <f>E1211-F1211</f>
        <v>-27460</v>
      </c>
      <c r="I1211" s="19">
        <f>IF(ISERROR(F1211/C1211),0,F1211/C1211*100-100)</f>
        <v>-16.124896204757491</v>
      </c>
      <c r="J1211" s="19">
        <f>IF(ISERROR(F1211/E1211),0,F1211/E1211*100)</f>
        <v>166.60683532636381</v>
      </c>
      <c r="K1211" s="19">
        <f>IF(ISERROR(F1211/D1211),0,F1211/D1211*100)</f>
        <v>98.349083619702171</v>
      </c>
    </row>
    <row r="1212" spans="1:11">
      <c r="A1212" s="23" t="s">
        <v>86</v>
      </c>
      <c r="B1212" s="17" t="s">
        <v>87</v>
      </c>
      <c r="C1212" s="18">
        <v>81892</v>
      </c>
      <c r="D1212" s="18">
        <v>69840</v>
      </c>
      <c r="E1212" s="18">
        <v>41227</v>
      </c>
      <c r="F1212" s="18">
        <v>68687</v>
      </c>
      <c r="G1212" s="18">
        <f>F1212-C1212</f>
        <v>-13205</v>
      </c>
      <c r="H1212" s="18">
        <f>E1212-F1212</f>
        <v>-27460</v>
      </c>
      <c r="I1212" s="19">
        <f>IF(ISERROR(F1212/C1212),0,F1212/C1212*100-100)</f>
        <v>-16.124896204757491</v>
      </c>
      <c r="J1212" s="19">
        <f>IF(ISERROR(F1212/E1212),0,F1212/E1212*100)</f>
        <v>166.60683532636381</v>
      </c>
      <c r="K1212" s="19">
        <f>IF(ISERROR(F1212/D1212),0,F1212/D1212*100)</f>
        <v>98.349083619702171</v>
      </c>
    </row>
    <row r="1213" spans="1:11">
      <c r="A1213" s="24" t="s">
        <v>88</v>
      </c>
      <c r="B1213" s="17" t="s">
        <v>89</v>
      </c>
      <c r="C1213" s="18">
        <v>81892</v>
      </c>
      <c r="D1213" s="18">
        <v>69840</v>
      </c>
      <c r="E1213" s="18">
        <v>41227</v>
      </c>
      <c r="F1213" s="18">
        <v>68687</v>
      </c>
      <c r="G1213" s="18">
        <f>F1213-C1213</f>
        <v>-13205</v>
      </c>
      <c r="H1213" s="18">
        <f>E1213-F1213</f>
        <v>-27460</v>
      </c>
      <c r="I1213" s="19">
        <f>IF(ISERROR(F1213/C1213),0,F1213/C1213*100-100)</f>
        <v>-16.124896204757491</v>
      </c>
      <c r="J1213" s="19">
        <f>IF(ISERROR(F1213/E1213),0,F1213/E1213*100)</f>
        <v>166.60683532636381</v>
      </c>
      <c r="K1213" s="19">
        <f>IF(ISERROR(F1213/D1213),0,F1213/D1213*100)</f>
        <v>98.349083619702171</v>
      </c>
    </row>
    <row r="1214" spans="1:11" ht="25.5">
      <c r="A1214" s="25" t="s">
        <v>90</v>
      </c>
      <c r="B1214" s="17" t="s">
        <v>91</v>
      </c>
      <c r="C1214" s="18">
        <v>81892</v>
      </c>
      <c r="D1214" s="18">
        <v>69840</v>
      </c>
      <c r="E1214" s="18">
        <v>41227</v>
      </c>
      <c r="F1214" s="18">
        <v>68687</v>
      </c>
      <c r="G1214" s="18">
        <f>F1214-C1214</f>
        <v>-13205</v>
      </c>
      <c r="H1214" s="18">
        <f>E1214-F1214</f>
        <v>-27460</v>
      </c>
      <c r="I1214" s="19">
        <f>IF(ISERROR(F1214/C1214),0,F1214/C1214*100-100)</f>
        <v>-16.124896204757491</v>
      </c>
      <c r="J1214" s="19">
        <f>IF(ISERROR(F1214/E1214),0,F1214/E1214*100)</f>
        <v>166.60683532636381</v>
      </c>
      <c r="K1214" s="19">
        <f>IF(ISERROR(F1214/D1214),0,F1214/D1214*100)</f>
        <v>98.349083619702171</v>
      </c>
    </row>
    <row r="1215" spans="1:11" ht="25.5">
      <c r="A1215" s="26" t="s">
        <v>92</v>
      </c>
      <c r="B1215" s="17" t="s">
        <v>93</v>
      </c>
      <c r="C1215" s="18">
        <v>81892</v>
      </c>
      <c r="D1215" s="18">
        <v>69840</v>
      </c>
      <c r="E1215" s="18">
        <v>41227</v>
      </c>
      <c r="F1215" s="18">
        <v>68687</v>
      </c>
      <c r="G1215" s="18">
        <f>F1215-C1215</f>
        <v>-13205</v>
      </c>
      <c r="H1215" s="18">
        <f>E1215-F1215</f>
        <v>-27460</v>
      </c>
      <c r="I1215" s="19">
        <f>IF(ISERROR(F1215/C1215),0,F1215/C1215*100-100)</f>
        <v>-16.124896204757491</v>
      </c>
      <c r="J1215" s="19">
        <f>IF(ISERROR(F1215/E1215),0,F1215/E1215*100)</f>
        <v>166.60683532636381</v>
      </c>
      <c r="K1215" s="19">
        <f>IF(ISERROR(F1215/D1215),0,F1215/D1215*100)</f>
        <v>98.349083619702171</v>
      </c>
    </row>
    <row r="1216" spans="1:11">
      <c r="A1216" s="22" t="s">
        <v>24</v>
      </c>
      <c r="B1216" s="17" t="s">
        <v>25</v>
      </c>
      <c r="C1216" s="18">
        <v>44812214</v>
      </c>
      <c r="D1216" s="18">
        <v>28989212</v>
      </c>
      <c r="E1216" s="18">
        <v>22031692</v>
      </c>
      <c r="F1216" s="18">
        <v>28989212</v>
      </c>
      <c r="G1216" s="18">
        <f>F1216-C1216</f>
        <v>-15823002</v>
      </c>
      <c r="H1216" s="18">
        <f>E1216-F1216</f>
        <v>-6957520</v>
      </c>
      <c r="I1216" s="19">
        <f>IF(ISERROR(F1216/C1216),0,F1216/C1216*100-100)</f>
        <v>-35.30957430489822</v>
      </c>
      <c r="J1216" s="19">
        <f>IF(ISERROR(F1216/E1216),0,F1216/E1216*100)</f>
        <v>131.57959906120692</v>
      </c>
      <c r="K1216" s="19">
        <f>IF(ISERROR(F1216/D1216),0,F1216/D1216*100)</f>
        <v>100</v>
      </c>
    </row>
    <row r="1217" spans="1:11">
      <c r="A1217" s="23" t="s">
        <v>26</v>
      </c>
      <c r="B1217" s="17" t="s">
        <v>27</v>
      </c>
      <c r="C1217" s="18">
        <v>44812214</v>
      </c>
      <c r="D1217" s="18">
        <v>28989212</v>
      </c>
      <c r="E1217" s="18">
        <v>22031692</v>
      </c>
      <c r="F1217" s="18">
        <v>28989212</v>
      </c>
      <c r="G1217" s="18">
        <f>F1217-C1217</f>
        <v>-15823002</v>
      </c>
      <c r="H1217" s="18">
        <f>E1217-F1217</f>
        <v>-6957520</v>
      </c>
      <c r="I1217" s="19">
        <f>IF(ISERROR(F1217/C1217),0,F1217/C1217*100-100)</f>
        <v>-35.30957430489822</v>
      </c>
      <c r="J1217" s="19">
        <f>IF(ISERROR(F1217/E1217),0,F1217/E1217*100)</f>
        <v>131.57959906120692</v>
      </c>
      <c r="K1217" s="19">
        <f>IF(ISERROR(F1217/D1217),0,F1217/D1217*100)</f>
        <v>100</v>
      </c>
    </row>
    <row r="1218" spans="1:11">
      <c r="A1218" s="16" t="s">
        <v>28</v>
      </c>
      <c r="B1218" s="17" t="s">
        <v>29</v>
      </c>
      <c r="C1218" s="18">
        <v>29963856.600000001</v>
      </c>
      <c r="D1218" s="18">
        <v>29059052</v>
      </c>
      <c r="E1218" s="18">
        <v>22072919</v>
      </c>
      <c r="F1218" s="18">
        <v>20231479.530000001</v>
      </c>
      <c r="G1218" s="18">
        <f>F1218-C1218</f>
        <v>-9732377.0700000003</v>
      </c>
      <c r="H1218" s="18">
        <f>E1218-F1218</f>
        <v>1841439.4699999988</v>
      </c>
      <c r="I1218" s="19">
        <f>IF(ISERROR(F1218/C1218),0,F1218/C1218*100-100)</f>
        <v>-32.480388622604735</v>
      </c>
      <c r="J1218" s="19">
        <f>IF(ISERROR(F1218/E1218),0,F1218/E1218*100)</f>
        <v>91.657471900295562</v>
      </c>
      <c r="K1218" s="19">
        <f>IF(ISERROR(F1218/D1218),0,F1218/D1218*100)</f>
        <v>69.621953014847151</v>
      </c>
    </row>
    <row r="1219" spans="1:11">
      <c r="A1219" s="22" t="s">
        <v>30</v>
      </c>
      <c r="B1219" s="17" t="s">
        <v>31</v>
      </c>
      <c r="C1219" s="18">
        <v>29263058.84</v>
      </c>
      <c r="D1219" s="18">
        <v>28759271</v>
      </c>
      <c r="E1219" s="18">
        <v>21550319</v>
      </c>
      <c r="F1219" s="18">
        <v>20029794.670000002</v>
      </c>
      <c r="G1219" s="18">
        <f>F1219-C1219</f>
        <v>-9233264.1699999981</v>
      </c>
      <c r="H1219" s="18">
        <f>E1219-F1219</f>
        <v>1520524.3299999982</v>
      </c>
      <c r="I1219" s="19">
        <f>IF(ISERROR(F1219/C1219),0,F1219/C1219*100-100)</f>
        <v>-31.552628248756236</v>
      </c>
      <c r="J1219" s="19">
        <f>IF(ISERROR(F1219/E1219),0,F1219/E1219*100)</f>
        <v>92.944307088911316</v>
      </c>
      <c r="K1219" s="19">
        <f>IF(ISERROR(F1219/D1219),0,F1219/D1219*100)</f>
        <v>69.64639218428033</v>
      </c>
    </row>
    <row r="1220" spans="1:11">
      <c r="A1220" s="23" t="s">
        <v>32</v>
      </c>
      <c r="B1220" s="17" t="s">
        <v>33</v>
      </c>
      <c r="C1220" s="18">
        <v>10209528.34</v>
      </c>
      <c r="D1220" s="18">
        <v>14610210</v>
      </c>
      <c r="E1220" s="18">
        <v>10092390</v>
      </c>
      <c r="F1220" s="18">
        <v>9121857.9000000004</v>
      </c>
      <c r="G1220" s="18">
        <f>F1220-C1220</f>
        <v>-1087670.4399999995</v>
      </c>
      <c r="H1220" s="18">
        <f>E1220-F1220</f>
        <v>970532.09999999963</v>
      </c>
      <c r="I1220" s="19">
        <f>IF(ISERROR(F1220/C1220),0,F1220/C1220*100-100)</f>
        <v>-10.653483724009121</v>
      </c>
      <c r="J1220" s="19">
        <f>IF(ISERROR(F1220/E1220),0,F1220/E1220*100)</f>
        <v>90.383525606917686</v>
      </c>
      <c r="K1220" s="19">
        <f>IF(ISERROR(F1220/D1220),0,F1220/D1220*100)</f>
        <v>62.434817158685604</v>
      </c>
    </row>
    <row r="1221" spans="1:11">
      <c r="A1221" s="24" t="s">
        <v>34</v>
      </c>
      <c r="B1221" s="17" t="s">
        <v>35</v>
      </c>
      <c r="C1221" s="18">
        <v>6549904.5800000001</v>
      </c>
      <c r="D1221" s="18">
        <v>7108717</v>
      </c>
      <c r="E1221" s="18">
        <v>4953072</v>
      </c>
      <c r="F1221" s="18">
        <v>5056588.34</v>
      </c>
      <c r="G1221" s="18">
        <f>F1221-C1221</f>
        <v>-1493316.2400000002</v>
      </c>
      <c r="H1221" s="18">
        <f>E1221-F1221</f>
        <v>-103516.33999999985</v>
      </c>
      <c r="I1221" s="19">
        <f>IF(ISERROR(F1221/C1221),0,F1221/C1221*100-100)</f>
        <v>-22.799053356591031</v>
      </c>
      <c r="J1221" s="19">
        <f>IF(ISERROR(F1221/E1221),0,F1221/E1221*100)</f>
        <v>102.08994216114766</v>
      </c>
      <c r="K1221" s="19">
        <f>IF(ISERROR(F1221/D1221),0,F1221/D1221*100)</f>
        <v>71.132221749719392</v>
      </c>
    </row>
    <row r="1222" spans="1:11">
      <c r="A1222" s="24" t="s">
        <v>36</v>
      </c>
      <c r="B1222" s="17" t="s">
        <v>37</v>
      </c>
      <c r="C1222" s="18">
        <v>3659623.76</v>
      </c>
      <c r="D1222" s="18">
        <v>7501493</v>
      </c>
      <c r="E1222" s="18">
        <v>5139318</v>
      </c>
      <c r="F1222" s="18">
        <v>4065269.56</v>
      </c>
      <c r="G1222" s="18">
        <f>F1222-C1222</f>
        <v>405645.80000000028</v>
      </c>
      <c r="H1222" s="18">
        <f>E1222-F1222</f>
        <v>1074048.44</v>
      </c>
      <c r="I1222" s="19">
        <f>IF(ISERROR(F1222/C1222),0,F1222/C1222*100-100)</f>
        <v>11.084358027012044</v>
      </c>
      <c r="J1222" s="19">
        <f>IF(ISERROR(F1222/E1222),0,F1222/E1222*100)</f>
        <v>79.101343018665133</v>
      </c>
      <c r="K1222" s="19">
        <f>IF(ISERROR(F1222/D1222),0,F1222/D1222*100)</f>
        <v>54.192806152055326</v>
      </c>
    </row>
    <row r="1223" spans="1:11">
      <c r="A1223" s="25" t="s">
        <v>38</v>
      </c>
      <c r="B1223" s="17" t="s">
        <v>39</v>
      </c>
      <c r="C1223" s="18">
        <v>569609.27</v>
      </c>
      <c r="D1223" s="18">
        <v>0</v>
      </c>
      <c r="E1223" s="18">
        <v>0</v>
      </c>
      <c r="F1223" s="18">
        <v>69082.97</v>
      </c>
      <c r="G1223" s="18">
        <f>F1223-C1223</f>
        <v>-500526.30000000005</v>
      </c>
      <c r="H1223" s="18">
        <f>E1223-F1223</f>
        <v>-69082.97</v>
      </c>
      <c r="I1223" s="19">
        <f>IF(ISERROR(F1223/C1223),0,F1223/C1223*100-100)</f>
        <v>-87.87186697295148</v>
      </c>
      <c r="J1223" s="19">
        <f>IF(ISERROR(F1223/E1223),0,F1223/E1223*100)</f>
        <v>0</v>
      </c>
      <c r="K1223" s="19">
        <f>IF(ISERROR(F1223/D1223),0,F1223/D1223*100)</f>
        <v>0</v>
      </c>
    </row>
    <row r="1224" spans="1:11">
      <c r="A1224" s="23" t="s">
        <v>40</v>
      </c>
      <c r="B1224" s="17" t="s">
        <v>41</v>
      </c>
      <c r="C1224" s="18">
        <v>6343309.8499999996</v>
      </c>
      <c r="D1224" s="18">
        <v>4361463</v>
      </c>
      <c r="E1224" s="18">
        <v>4910000</v>
      </c>
      <c r="F1224" s="18">
        <v>2783567.87</v>
      </c>
      <c r="G1224" s="18">
        <f>F1224-C1224</f>
        <v>-3559741.9799999995</v>
      </c>
      <c r="H1224" s="18">
        <f>E1224-F1224</f>
        <v>2126432.13</v>
      </c>
      <c r="I1224" s="19">
        <f>IF(ISERROR(F1224/C1224),0,F1224/C1224*100-100)</f>
        <v>-56.118052943606401</v>
      </c>
      <c r="J1224" s="19">
        <f>IF(ISERROR(F1224/E1224),0,F1224/E1224*100)</f>
        <v>56.691809979633398</v>
      </c>
      <c r="K1224" s="19">
        <f>IF(ISERROR(F1224/D1224),0,F1224/D1224*100)</f>
        <v>63.821884308086531</v>
      </c>
    </row>
    <row r="1225" spans="1:11">
      <c r="A1225" s="24" t="s">
        <v>42</v>
      </c>
      <c r="B1225" s="17" t="s">
        <v>43</v>
      </c>
      <c r="C1225" s="18">
        <v>6343309.8499999996</v>
      </c>
      <c r="D1225" s="18">
        <v>4361463</v>
      </c>
      <c r="E1225" s="18">
        <v>4910000</v>
      </c>
      <c r="F1225" s="18">
        <v>2783567.87</v>
      </c>
      <c r="G1225" s="18">
        <f>F1225-C1225</f>
        <v>-3559741.9799999995</v>
      </c>
      <c r="H1225" s="18">
        <f>E1225-F1225</f>
        <v>2126432.13</v>
      </c>
      <c r="I1225" s="19">
        <f>IF(ISERROR(F1225/C1225),0,F1225/C1225*100-100)</f>
        <v>-56.118052943606401</v>
      </c>
      <c r="J1225" s="19">
        <f>IF(ISERROR(F1225/E1225),0,F1225/E1225*100)</f>
        <v>56.691809979633398</v>
      </c>
      <c r="K1225" s="19">
        <f>IF(ISERROR(F1225/D1225),0,F1225/D1225*100)</f>
        <v>63.821884308086531</v>
      </c>
    </row>
    <row r="1226" spans="1:11" ht="25.5">
      <c r="A1226" s="23" t="s">
        <v>70</v>
      </c>
      <c r="B1226" s="17" t="s">
        <v>71</v>
      </c>
      <c r="C1226" s="18">
        <v>237430.61</v>
      </c>
      <c r="D1226" s="18">
        <v>54833</v>
      </c>
      <c r="E1226" s="18">
        <v>54833</v>
      </c>
      <c r="F1226" s="18">
        <v>39401.81</v>
      </c>
      <c r="G1226" s="18">
        <f>F1226-C1226</f>
        <v>-198028.79999999999</v>
      </c>
      <c r="H1226" s="18">
        <f>E1226-F1226</f>
        <v>15431.190000000002</v>
      </c>
      <c r="I1226" s="19">
        <f>IF(ISERROR(F1226/C1226),0,F1226/C1226*100-100)</f>
        <v>-83.404915650934811</v>
      </c>
      <c r="J1226" s="19">
        <f>IF(ISERROR(F1226/E1226),0,F1226/E1226*100)</f>
        <v>71.857841081100787</v>
      </c>
      <c r="K1226" s="19">
        <f>IF(ISERROR(F1226/D1226),0,F1226/D1226*100)</f>
        <v>71.857841081100787</v>
      </c>
    </row>
    <row r="1227" spans="1:11">
      <c r="A1227" s="24" t="s">
        <v>72</v>
      </c>
      <c r="B1227" s="17" t="s">
        <v>73</v>
      </c>
      <c r="C1227" s="18">
        <v>237430.61</v>
      </c>
      <c r="D1227" s="18">
        <v>54833</v>
      </c>
      <c r="E1227" s="18">
        <v>54833</v>
      </c>
      <c r="F1227" s="18">
        <v>39401.81</v>
      </c>
      <c r="G1227" s="18">
        <f>F1227-C1227</f>
        <v>-198028.79999999999</v>
      </c>
      <c r="H1227" s="18">
        <f>E1227-F1227</f>
        <v>15431.190000000002</v>
      </c>
      <c r="I1227" s="19">
        <f>IF(ISERROR(F1227/C1227),0,F1227/C1227*100-100)</f>
        <v>-83.404915650934811</v>
      </c>
      <c r="J1227" s="19">
        <f>IF(ISERROR(F1227/E1227),0,F1227/E1227*100)</f>
        <v>71.857841081100787</v>
      </c>
      <c r="K1227" s="19">
        <f>IF(ISERROR(F1227/D1227),0,F1227/D1227*100)</f>
        <v>71.857841081100787</v>
      </c>
    </row>
    <row r="1228" spans="1:11" ht="25.5">
      <c r="A1228" s="23" t="s">
        <v>46</v>
      </c>
      <c r="B1228" s="17" t="s">
        <v>47</v>
      </c>
      <c r="C1228" s="18">
        <v>12472790.039999999</v>
      </c>
      <c r="D1228" s="18">
        <v>9732765</v>
      </c>
      <c r="E1228" s="18">
        <v>6493096</v>
      </c>
      <c r="F1228" s="18">
        <v>8084967.0899999999</v>
      </c>
      <c r="G1228" s="18">
        <f>F1228-C1228</f>
        <v>-4387822.9499999993</v>
      </c>
      <c r="H1228" s="18">
        <f>E1228-F1228</f>
        <v>-1591871.0899999999</v>
      </c>
      <c r="I1228" s="19">
        <f>IF(ISERROR(F1228/C1228),0,F1228/C1228*100-100)</f>
        <v>-35.179161486149738</v>
      </c>
      <c r="J1228" s="19">
        <f>IF(ISERROR(F1228/E1228),0,F1228/E1228*100)</f>
        <v>124.51636461250534</v>
      </c>
      <c r="K1228" s="19">
        <f>IF(ISERROR(F1228/D1228),0,F1228/D1228*100)</f>
        <v>83.069580843675965</v>
      </c>
    </row>
    <row r="1229" spans="1:11">
      <c r="A1229" s="24" t="s">
        <v>48</v>
      </c>
      <c r="B1229" s="17" t="s">
        <v>49</v>
      </c>
      <c r="C1229" s="18">
        <v>125970.6</v>
      </c>
      <c r="D1229" s="18">
        <v>15556</v>
      </c>
      <c r="E1229" s="18">
        <v>15556</v>
      </c>
      <c r="F1229" s="18">
        <v>15556</v>
      </c>
      <c r="G1229" s="18">
        <f>F1229-C1229</f>
        <v>-110414.6</v>
      </c>
      <c r="H1229" s="18">
        <f>E1229-F1229</f>
        <v>0</v>
      </c>
      <c r="I1229" s="19">
        <f>IF(ISERROR(F1229/C1229),0,F1229/C1229*100-100)</f>
        <v>-87.65108684089779</v>
      </c>
      <c r="J1229" s="19">
        <f>IF(ISERROR(F1229/E1229),0,F1229/E1229*100)</f>
        <v>100</v>
      </c>
      <c r="K1229" s="19">
        <f>IF(ISERROR(F1229/D1229),0,F1229/D1229*100)</f>
        <v>100</v>
      </c>
    </row>
    <row r="1230" spans="1:11" ht="25.5">
      <c r="A1230" s="25" t="s">
        <v>50</v>
      </c>
      <c r="B1230" s="17" t="s">
        <v>51</v>
      </c>
      <c r="C1230" s="18">
        <v>125970.6</v>
      </c>
      <c r="D1230" s="18">
        <v>15556</v>
      </c>
      <c r="E1230" s="18">
        <v>15556</v>
      </c>
      <c r="F1230" s="18">
        <v>15556</v>
      </c>
      <c r="G1230" s="18">
        <f>F1230-C1230</f>
        <v>-110414.6</v>
      </c>
      <c r="H1230" s="18">
        <f>E1230-F1230</f>
        <v>0</v>
      </c>
      <c r="I1230" s="19">
        <f>IF(ISERROR(F1230/C1230),0,F1230/C1230*100-100)</f>
        <v>-87.65108684089779</v>
      </c>
      <c r="J1230" s="19">
        <f>IF(ISERROR(F1230/E1230),0,F1230/E1230*100)</f>
        <v>100</v>
      </c>
      <c r="K1230" s="19">
        <f>IF(ISERROR(F1230/D1230),0,F1230/D1230*100)</f>
        <v>100</v>
      </c>
    </row>
    <row r="1231" spans="1:11" ht="25.5">
      <c r="A1231" s="26" t="s">
        <v>52</v>
      </c>
      <c r="B1231" s="17" t="s">
        <v>53</v>
      </c>
      <c r="C1231" s="18">
        <v>125970.6</v>
      </c>
      <c r="D1231" s="18">
        <v>15556</v>
      </c>
      <c r="E1231" s="18">
        <v>15556</v>
      </c>
      <c r="F1231" s="18">
        <v>15556</v>
      </c>
      <c r="G1231" s="18">
        <f>F1231-C1231</f>
        <v>-110414.6</v>
      </c>
      <c r="H1231" s="18">
        <f>E1231-F1231</f>
        <v>0</v>
      </c>
      <c r="I1231" s="19">
        <f>IF(ISERROR(F1231/C1231),0,F1231/C1231*100-100)</f>
        <v>-87.65108684089779</v>
      </c>
      <c r="J1231" s="19">
        <f>IF(ISERROR(F1231/E1231),0,F1231/E1231*100)</f>
        <v>100</v>
      </c>
      <c r="K1231" s="19">
        <f>IF(ISERROR(F1231/D1231),0,F1231/D1231*100)</f>
        <v>100</v>
      </c>
    </row>
    <row r="1232" spans="1:11" ht="51">
      <c r="A1232" s="24" t="s">
        <v>154</v>
      </c>
      <c r="B1232" s="17" t="s">
        <v>155</v>
      </c>
      <c r="C1232" s="18">
        <v>12346819.439999999</v>
      </c>
      <c r="D1232" s="18">
        <v>9717209</v>
      </c>
      <c r="E1232" s="18">
        <v>6477540</v>
      </c>
      <c r="F1232" s="18">
        <v>8069411.0899999999</v>
      </c>
      <c r="G1232" s="18">
        <f>F1232-C1232</f>
        <v>-4277408.3499999996</v>
      </c>
      <c r="H1232" s="18">
        <f>E1232-F1232</f>
        <v>-1591871.0899999999</v>
      </c>
      <c r="I1232" s="19">
        <f>IF(ISERROR(F1232/C1232),0,F1232/C1232*100-100)</f>
        <v>-34.643807425760826</v>
      </c>
      <c r="J1232" s="19">
        <f>IF(ISERROR(F1232/E1232),0,F1232/E1232*100)</f>
        <v>124.57524137249634</v>
      </c>
      <c r="K1232" s="19">
        <f>IF(ISERROR(F1232/D1232),0,F1232/D1232*100)</f>
        <v>83.042477423301278</v>
      </c>
    </row>
    <row r="1233" spans="1:11" ht="38.25">
      <c r="A1233" s="25" t="s">
        <v>156</v>
      </c>
      <c r="B1233" s="17" t="s">
        <v>157</v>
      </c>
      <c r="C1233" s="18">
        <v>8510461.7899999991</v>
      </c>
      <c r="D1233" s="18">
        <v>4586384</v>
      </c>
      <c r="E1233" s="18">
        <v>4334751</v>
      </c>
      <c r="F1233" s="18">
        <v>3656210.95</v>
      </c>
      <c r="G1233" s="18">
        <f>F1233-C1233</f>
        <v>-4854250.8399999989</v>
      </c>
      <c r="H1233" s="18">
        <f>E1233-F1233</f>
        <v>678540.04999999981</v>
      </c>
      <c r="I1233" s="19">
        <f>IF(ISERROR(F1233/C1233),0,F1233/C1233*100-100)</f>
        <v>-57.038630332655536</v>
      </c>
      <c r="J1233" s="19">
        <f>IF(ISERROR(F1233/E1233),0,F1233/E1233*100)</f>
        <v>84.346504562776502</v>
      </c>
      <c r="K1233" s="19">
        <f>IF(ISERROR(F1233/D1233),0,F1233/D1233*100)</f>
        <v>79.71881442984278</v>
      </c>
    </row>
    <row r="1234" spans="1:11" ht="63.75">
      <c r="A1234" s="25" t="s">
        <v>248</v>
      </c>
      <c r="B1234" s="17" t="s">
        <v>249</v>
      </c>
      <c r="C1234" s="18">
        <v>3836357.65</v>
      </c>
      <c r="D1234" s="18">
        <v>5130825</v>
      </c>
      <c r="E1234" s="18">
        <v>2142789</v>
      </c>
      <c r="F1234" s="18">
        <v>4413200.1399999997</v>
      </c>
      <c r="G1234" s="18">
        <f>F1234-C1234</f>
        <v>576842.48999999976</v>
      </c>
      <c r="H1234" s="18">
        <f>E1234-F1234</f>
        <v>-2270411.1399999997</v>
      </c>
      <c r="I1234" s="19">
        <f>IF(ISERROR(F1234/C1234),0,F1234/C1234*100-100)</f>
        <v>15.036202112177932</v>
      </c>
      <c r="J1234" s="19">
        <f>IF(ISERROR(F1234/E1234),0,F1234/E1234*100)</f>
        <v>205.95588926394527</v>
      </c>
      <c r="K1234" s="19">
        <f>IF(ISERROR(F1234/D1234),0,F1234/D1234*100)</f>
        <v>86.013460603314272</v>
      </c>
    </row>
    <row r="1235" spans="1:11">
      <c r="A1235" s="22" t="s">
        <v>54</v>
      </c>
      <c r="B1235" s="17" t="s">
        <v>55</v>
      </c>
      <c r="C1235" s="18">
        <v>700797.76</v>
      </c>
      <c r="D1235" s="18">
        <v>299781</v>
      </c>
      <c r="E1235" s="18">
        <v>522600</v>
      </c>
      <c r="F1235" s="18">
        <v>201684.86</v>
      </c>
      <c r="G1235" s="18">
        <f>F1235-C1235</f>
        <v>-499112.9</v>
      </c>
      <c r="H1235" s="18">
        <f>E1235-F1235</f>
        <v>320915.14</v>
      </c>
      <c r="I1235" s="19">
        <f>IF(ISERROR(F1235/C1235),0,F1235/C1235*100-100)</f>
        <v>-71.220675705356143</v>
      </c>
      <c r="J1235" s="19">
        <f>IF(ISERROR(F1235/E1235),0,F1235/E1235*100)</f>
        <v>38.592587064676614</v>
      </c>
      <c r="K1235" s="19">
        <f>IF(ISERROR(F1235/D1235),0,F1235/D1235*100)</f>
        <v>67.277399168059347</v>
      </c>
    </row>
    <row r="1236" spans="1:11">
      <c r="A1236" s="23" t="s">
        <v>56</v>
      </c>
      <c r="B1236" s="17" t="s">
        <v>57</v>
      </c>
      <c r="C1236" s="18">
        <v>700797.76</v>
      </c>
      <c r="D1236" s="18">
        <v>299781</v>
      </c>
      <c r="E1236" s="18">
        <v>522600</v>
      </c>
      <c r="F1236" s="18">
        <v>201684.86</v>
      </c>
      <c r="G1236" s="18">
        <f>F1236-C1236</f>
        <v>-499112.9</v>
      </c>
      <c r="H1236" s="18">
        <f>E1236-F1236</f>
        <v>320915.14</v>
      </c>
      <c r="I1236" s="19">
        <f>IF(ISERROR(F1236/C1236),0,F1236/C1236*100-100)</f>
        <v>-71.220675705356143</v>
      </c>
      <c r="J1236" s="19">
        <f>IF(ISERROR(F1236/E1236),0,F1236/E1236*100)</f>
        <v>38.592587064676614</v>
      </c>
      <c r="K1236" s="19">
        <f>IF(ISERROR(F1236/D1236),0,F1236/D1236*100)</f>
        <v>67.277399168059347</v>
      </c>
    </row>
    <row r="1237" spans="1:11">
      <c r="A1237" s="16"/>
      <c r="B1237" s="17" t="s">
        <v>58</v>
      </c>
      <c r="C1237" s="18">
        <v>14930571.779999999</v>
      </c>
      <c r="D1237" s="18">
        <v>0</v>
      </c>
      <c r="E1237" s="18">
        <v>0</v>
      </c>
      <c r="F1237" s="18">
        <v>8826419.4700000007</v>
      </c>
      <c r="G1237" s="18">
        <f>F1237-C1237</f>
        <v>-6104152.3099999987</v>
      </c>
      <c r="H1237" s="18">
        <f>E1237-F1237</f>
        <v>-8826419.4700000007</v>
      </c>
      <c r="I1237" s="19">
        <f>IF(ISERROR(F1237/C1237),0,F1237/C1237*100-100)</f>
        <v>-40.883580347383045</v>
      </c>
      <c r="J1237" s="19">
        <f>IF(ISERROR(F1237/E1237),0,F1237/E1237*100)</f>
        <v>0</v>
      </c>
      <c r="K1237" s="19">
        <f>IF(ISERROR(F1237/D1237),0,F1237/D1237*100)</f>
        <v>0</v>
      </c>
    </row>
    <row r="1238" spans="1:11">
      <c r="A1238" s="16" t="s">
        <v>59</v>
      </c>
      <c r="B1238" s="17" t="s">
        <v>60</v>
      </c>
      <c r="C1238" s="18">
        <v>-14930571.779999999</v>
      </c>
      <c r="D1238" s="18">
        <v>0</v>
      </c>
      <c r="E1238" s="18">
        <v>0</v>
      </c>
      <c r="F1238" s="18">
        <v>-8826419.4700000007</v>
      </c>
      <c r="G1238" s="18">
        <f>F1238-C1238</f>
        <v>6104152.3099999987</v>
      </c>
      <c r="H1238" s="18">
        <f>E1238-F1238</f>
        <v>8826419.4700000007</v>
      </c>
      <c r="I1238" s="19">
        <f>IF(ISERROR(F1238/C1238),0,F1238/C1238*100-100)</f>
        <v>-40.883580347383045</v>
      </c>
      <c r="J1238" s="19">
        <f>IF(ISERROR(F1238/E1238),0,F1238/E1238*100)</f>
        <v>0</v>
      </c>
      <c r="K1238" s="19">
        <f>IF(ISERROR(F1238/D1238),0,F1238/D1238*100)</f>
        <v>0</v>
      </c>
    </row>
    <row r="1239" spans="1:11">
      <c r="A1239" s="22" t="s">
        <v>61</v>
      </c>
      <c r="B1239" s="17" t="s">
        <v>62</v>
      </c>
      <c r="C1239" s="18">
        <v>-14930571.779999999</v>
      </c>
      <c r="D1239" s="18">
        <v>0</v>
      </c>
      <c r="E1239" s="18">
        <v>0</v>
      </c>
      <c r="F1239" s="18">
        <v>-8826419.4700000007</v>
      </c>
      <c r="G1239" s="18">
        <f>F1239-C1239</f>
        <v>6104152.3099999987</v>
      </c>
      <c r="H1239" s="18">
        <f>E1239-F1239</f>
        <v>8826419.4700000007</v>
      </c>
      <c r="I1239" s="19">
        <f>IF(ISERROR(F1239/C1239),0,F1239/C1239*100-100)</f>
        <v>-40.883580347383045</v>
      </c>
      <c r="J1239" s="19">
        <f>IF(ISERROR(F1239/E1239),0,F1239/E1239*100)</f>
        <v>0</v>
      </c>
      <c r="K1239" s="19">
        <f>IF(ISERROR(F1239/D1239),0,F1239/D1239*100)</f>
        <v>0</v>
      </c>
    </row>
    <row r="1240" spans="1:11">
      <c r="A1240" s="36" t="s">
        <v>112</v>
      </c>
      <c r="B1240" s="28" t="s">
        <v>113</v>
      </c>
      <c r="C1240" s="29"/>
      <c r="D1240" s="29"/>
      <c r="E1240" s="29"/>
      <c r="F1240" s="29"/>
      <c r="G1240" s="29"/>
      <c r="H1240" s="29"/>
      <c r="I1240" s="30"/>
      <c r="J1240" s="30"/>
      <c r="K1240" s="30"/>
    </row>
    <row r="1241" spans="1:11">
      <c r="A1241" s="16" t="s">
        <v>20</v>
      </c>
      <c r="B1241" s="17" t="s">
        <v>21</v>
      </c>
      <c r="C1241" s="18">
        <v>44642231.380000003</v>
      </c>
      <c r="D1241" s="18">
        <v>28910152</v>
      </c>
      <c r="E1241" s="18">
        <v>22054116</v>
      </c>
      <c r="F1241" s="18">
        <v>28908999</v>
      </c>
      <c r="G1241" s="18">
        <f>F1241-C1241</f>
        <v>-15733232.380000003</v>
      </c>
      <c r="H1241" s="18">
        <f>E1241-F1241</f>
        <v>-6854883</v>
      </c>
      <c r="I1241" s="19">
        <f>IF(ISERROR(F1241/C1241),0,F1241/C1241*100-100)</f>
        <v>-35.242934534514745</v>
      </c>
      <c r="J1241" s="19">
        <f>IF(ISERROR(F1241/E1241),0,F1241/E1241*100)</f>
        <v>131.0821027693878</v>
      </c>
      <c r="K1241" s="19">
        <f>IF(ISERROR(F1241/D1241),0,F1241/D1241*100)</f>
        <v>99.996011781605304</v>
      </c>
    </row>
    <row r="1242" spans="1:11" ht="25.5">
      <c r="A1242" s="22" t="s">
        <v>22</v>
      </c>
      <c r="B1242" s="17" t="s">
        <v>23</v>
      </c>
      <c r="C1242" s="18">
        <v>322.38</v>
      </c>
      <c r="D1242" s="18">
        <v>0</v>
      </c>
      <c r="E1242" s="18">
        <v>0</v>
      </c>
      <c r="F1242" s="18">
        <v>0</v>
      </c>
      <c r="G1242" s="18">
        <f>F1242-C1242</f>
        <v>-322.38</v>
      </c>
      <c r="H1242" s="18">
        <f>E1242-F1242</f>
        <v>0</v>
      </c>
      <c r="I1242" s="19">
        <f>IF(ISERROR(F1242/C1242),0,F1242/C1242*100-100)</f>
        <v>-100</v>
      </c>
      <c r="J1242" s="19">
        <f>IF(ISERROR(F1242/E1242),0,F1242/E1242*100)</f>
        <v>0</v>
      </c>
      <c r="K1242" s="19">
        <f>IF(ISERROR(F1242/D1242),0,F1242/D1242*100)</f>
        <v>0</v>
      </c>
    </row>
    <row r="1243" spans="1:11">
      <c r="A1243" s="22" t="s">
        <v>84</v>
      </c>
      <c r="B1243" s="17" t="s">
        <v>85</v>
      </c>
      <c r="C1243" s="18">
        <v>81892</v>
      </c>
      <c r="D1243" s="18">
        <v>69840</v>
      </c>
      <c r="E1243" s="18">
        <v>41227</v>
      </c>
      <c r="F1243" s="18">
        <v>68687</v>
      </c>
      <c r="G1243" s="18">
        <f>F1243-C1243</f>
        <v>-13205</v>
      </c>
      <c r="H1243" s="18">
        <f>E1243-F1243</f>
        <v>-27460</v>
      </c>
      <c r="I1243" s="19">
        <f>IF(ISERROR(F1243/C1243),0,F1243/C1243*100-100)</f>
        <v>-16.124896204757491</v>
      </c>
      <c r="J1243" s="19">
        <f>IF(ISERROR(F1243/E1243),0,F1243/E1243*100)</f>
        <v>166.60683532636381</v>
      </c>
      <c r="K1243" s="19">
        <f>IF(ISERROR(F1243/D1243),0,F1243/D1243*100)</f>
        <v>98.349083619702171</v>
      </c>
    </row>
    <row r="1244" spans="1:11">
      <c r="A1244" s="23" t="s">
        <v>86</v>
      </c>
      <c r="B1244" s="17" t="s">
        <v>87</v>
      </c>
      <c r="C1244" s="18">
        <v>81892</v>
      </c>
      <c r="D1244" s="18">
        <v>69840</v>
      </c>
      <c r="E1244" s="18">
        <v>41227</v>
      </c>
      <c r="F1244" s="18">
        <v>68687</v>
      </c>
      <c r="G1244" s="18">
        <f>F1244-C1244</f>
        <v>-13205</v>
      </c>
      <c r="H1244" s="18">
        <f>E1244-F1244</f>
        <v>-27460</v>
      </c>
      <c r="I1244" s="19">
        <f>IF(ISERROR(F1244/C1244),0,F1244/C1244*100-100)</f>
        <v>-16.124896204757491</v>
      </c>
      <c r="J1244" s="19">
        <f>IF(ISERROR(F1244/E1244),0,F1244/E1244*100)</f>
        <v>166.60683532636381</v>
      </c>
      <c r="K1244" s="19">
        <f>IF(ISERROR(F1244/D1244),0,F1244/D1244*100)</f>
        <v>98.349083619702171</v>
      </c>
    </row>
    <row r="1245" spans="1:11">
      <c r="A1245" s="24" t="s">
        <v>88</v>
      </c>
      <c r="B1245" s="17" t="s">
        <v>89</v>
      </c>
      <c r="C1245" s="18">
        <v>81892</v>
      </c>
      <c r="D1245" s="18">
        <v>69840</v>
      </c>
      <c r="E1245" s="18">
        <v>41227</v>
      </c>
      <c r="F1245" s="18">
        <v>68687</v>
      </c>
      <c r="G1245" s="18">
        <f>F1245-C1245</f>
        <v>-13205</v>
      </c>
      <c r="H1245" s="18">
        <f>E1245-F1245</f>
        <v>-27460</v>
      </c>
      <c r="I1245" s="19">
        <f>IF(ISERROR(F1245/C1245),0,F1245/C1245*100-100)</f>
        <v>-16.124896204757491</v>
      </c>
      <c r="J1245" s="19">
        <f>IF(ISERROR(F1245/E1245),0,F1245/E1245*100)</f>
        <v>166.60683532636381</v>
      </c>
      <c r="K1245" s="19">
        <f>IF(ISERROR(F1245/D1245),0,F1245/D1245*100)</f>
        <v>98.349083619702171</v>
      </c>
    </row>
    <row r="1246" spans="1:11" ht="25.5">
      <c r="A1246" s="25" t="s">
        <v>90</v>
      </c>
      <c r="B1246" s="17" t="s">
        <v>91</v>
      </c>
      <c r="C1246" s="18">
        <v>81892</v>
      </c>
      <c r="D1246" s="18">
        <v>69840</v>
      </c>
      <c r="E1246" s="18">
        <v>41227</v>
      </c>
      <c r="F1246" s="18">
        <v>68687</v>
      </c>
      <c r="G1246" s="18">
        <f>F1246-C1246</f>
        <v>-13205</v>
      </c>
      <c r="H1246" s="18">
        <f>E1246-F1246</f>
        <v>-27460</v>
      </c>
      <c r="I1246" s="19">
        <f>IF(ISERROR(F1246/C1246),0,F1246/C1246*100-100)</f>
        <v>-16.124896204757491</v>
      </c>
      <c r="J1246" s="19">
        <f>IF(ISERROR(F1246/E1246),0,F1246/E1246*100)</f>
        <v>166.60683532636381</v>
      </c>
      <c r="K1246" s="19">
        <f>IF(ISERROR(F1246/D1246),0,F1246/D1246*100)</f>
        <v>98.349083619702171</v>
      </c>
    </row>
    <row r="1247" spans="1:11" ht="25.5">
      <c r="A1247" s="26" t="s">
        <v>92</v>
      </c>
      <c r="B1247" s="17" t="s">
        <v>93</v>
      </c>
      <c r="C1247" s="18">
        <v>81892</v>
      </c>
      <c r="D1247" s="18">
        <v>69840</v>
      </c>
      <c r="E1247" s="18">
        <v>41227</v>
      </c>
      <c r="F1247" s="18">
        <v>68687</v>
      </c>
      <c r="G1247" s="18">
        <f>F1247-C1247</f>
        <v>-13205</v>
      </c>
      <c r="H1247" s="18">
        <f>E1247-F1247</f>
        <v>-27460</v>
      </c>
      <c r="I1247" s="19">
        <f>IF(ISERROR(F1247/C1247),0,F1247/C1247*100-100)</f>
        <v>-16.124896204757491</v>
      </c>
      <c r="J1247" s="19">
        <f>IF(ISERROR(F1247/E1247),0,F1247/E1247*100)</f>
        <v>166.60683532636381</v>
      </c>
      <c r="K1247" s="19">
        <f>IF(ISERROR(F1247/D1247),0,F1247/D1247*100)</f>
        <v>98.349083619702171</v>
      </c>
    </row>
    <row r="1248" spans="1:11">
      <c r="A1248" s="22" t="s">
        <v>24</v>
      </c>
      <c r="B1248" s="17" t="s">
        <v>25</v>
      </c>
      <c r="C1248" s="18">
        <v>44560017</v>
      </c>
      <c r="D1248" s="18">
        <v>28840312</v>
      </c>
      <c r="E1248" s="18">
        <v>22012889</v>
      </c>
      <c r="F1248" s="18">
        <v>28840312</v>
      </c>
      <c r="G1248" s="18">
        <f>F1248-C1248</f>
        <v>-15719705</v>
      </c>
      <c r="H1248" s="18">
        <f>E1248-F1248</f>
        <v>-6827423</v>
      </c>
      <c r="I1248" s="19">
        <f>IF(ISERROR(F1248/C1248),0,F1248/C1248*100-100)</f>
        <v>-35.277600993733913</v>
      </c>
      <c r="J1248" s="19">
        <f>IF(ISERROR(F1248/E1248),0,F1248/E1248*100)</f>
        <v>131.01557001445835</v>
      </c>
      <c r="K1248" s="19">
        <f>IF(ISERROR(F1248/D1248),0,F1248/D1248*100)</f>
        <v>100</v>
      </c>
    </row>
    <row r="1249" spans="1:11">
      <c r="A1249" s="23" t="s">
        <v>26</v>
      </c>
      <c r="B1249" s="17" t="s">
        <v>27</v>
      </c>
      <c r="C1249" s="18">
        <v>44560017</v>
      </c>
      <c r="D1249" s="18">
        <v>28840312</v>
      </c>
      <c r="E1249" s="18">
        <v>22012889</v>
      </c>
      <c r="F1249" s="18">
        <v>28840312</v>
      </c>
      <c r="G1249" s="18">
        <f>F1249-C1249</f>
        <v>-15719705</v>
      </c>
      <c r="H1249" s="18">
        <f>E1249-F1249</f>
        <v>-6827423</v>
      </c>
      <c r="I1249" s="19">
        <f>IF(ISERROR(F1249/C1249),0,F1249/C1249*100-100)</f>
        <v>-35.277600993733913</v>
      </c>
      <c r="J1249" s="19">
        <f>IF(ISERROR(F1249/E1249),0,F1249/E1249*100)</f>
        <v>131.01557001445835</v>
      </c>
      <c r="K1249" s="19">
        <f>IF(ISERROR(F1249/D1249),0,F1249/D1249*100)</f>
        <v>100</v>
      </c>
    </row>
    <row r="1250" spans="1:11">
      <c r="A1250" s="16" t="s">
        <v>28</v>
      </c>
      <c r="B1250" s="17" t="s">
        <v>29</v>
      </c>
      <c r="C1250" s="18">
        <v>29915513.850000001</v>
      </c>
      <c r="D1250" s="18">
        <v>28910152</v>
      </c>
      <c r="E1250" s="18">
        <v>22054116</v>
      </c>
      <c r="F1250" s="18">
        <v>20163632.34</v>
      </c>
      <c r="G1250" s="18">
        <f>F1250-C1250</f>
        <v>-9751881.5100000016</v>
      </c>
      <c r="H1250" s="18">
        <f>E1250-F1250</f>
        <v>1890483.6600000001</v>
      </c>
      <c r="I1250" s="19">
        <f>IF(ISERROR(F1250/C1250),0,F1250/C1250*100-100)</f>
        <v>-32.598074560567852</v>
      </c>
      <c r="J1250" s="19">
        <f>IF(ISERROR(F1250/E1250),0,F1250/E1250*100)</f>
        <v>91.427978069943947</v>
      </c>
      <c r="K1250" s="19">
        <f>IF(ISERROR(F1250/D1250),0,F1250/D1250*100)</f>
        <v>69.74585377482623</v>
      </c>
    </row>
    <row r="1251" spans="1:11">
      <c r="A1251" s="22" t="s">
        <v>30</v>
      </c>
      <c r="B1251" s="17" t="s">
        <v>31</v>
      </c>
      <c r="C1251" s="18">
        <v>29214716.09</v>
      </c>
      <c r="D1251" s="18">
        <v>28610371</v>
      </c>
      <c r="E1251" s="18">
        <v>21531516</v>
      </c>
      <c r="F1251" s="18">
        <v>19961947.48</v>
      </c>
      <c r="G1251" s="18">
        <f>F1251-C1251</f>
        <v>-9252768.6099999994</v>
      </c>
      <c r="H1251" s="18">
        <f>E1251-F1251</f>
        <v>1569568.5199999996</v>
      </c>
      <c r="I1251" s="19">
        <f>IF(ISERROR(F1251/C1251),0,F1251/C1251*100-100)</f>
        <v>-31.671602015558037</v>
      </c>
      <c r="J1251" s="19">
        <f>IF(ISERROR(F1251/E1251),0,F1251/E1251*100)</f>
        <v>92.710366887310684</v>
      </c>
      <c r="K1251" s="19">
        <f>IF(ISERROR(F1251/D1251),0,F1251/D1251*100)</f>
        <v>69.77171837443143</v>
      </c>
    </row>
    <row r="1252" spans="1:11">
      <c r="A1252" s="23" t="s">
        <v>32</v>
      </c>
      <c r="B1252" s="17" t="s">
        <v>33</v>
      </c>
      <c r="C1252" s="18">
        <v>10161185.59</v>
      </c>
      <c r="D1252" s="18">
        <v>14480113</v>
      </c>
      <c r="E1252" s="18">
        <v>10092390</v>
      </c>
      <c r="F1252" s="18">
        <v>9066466.5199999996</v>
      </c>
      <c r="G1252" s="18">
        <f>F1252-C1252</f>
        <v>-1094719.0700000003</v>
      </c>
      <c r="H1252" s="18">
        <f>E1252-F1252</f>
        <v>1025923.4800000004</v>
      </c>
      <c r="I1252" s="19">
        <f>IF(ISERROR(F1252/C1252),0,F1252/C1252*100-100)</f>
        <v>-10.773536811268897</v>
      </c>
      <c r="J1252" s="19">
        <f>IF(ISERROR(F1252/E1252),0,F1252/E1252*100)</f>
        <v>89.834682567756502</v>
      </c>
      <c r="K1252" s="19">
        <f>IF(ISERROR(F1252/D1252),0,F1252/D1252*100)</f>
        <v>62.613230435425471</v>
      </c>
    </row>
    <row r="1253" spans="1:11">
      <c r="A1253" s="24" t="s">
        <v>34</v>
      </c>
      <c r="B1253" s="17" t="s">
        <v>35</v>
      </c>
      <c r="C1253" s="18">
        <v>6515244.9800000004</v>
      </c>
      <c r="D1253" s="18">
        <v>7001126</v>
      </c>
      <c r="E1253" s="18">
        <v>4953072</v>
      </c>
      <c r="F1253" s="18">
        <v>5008709.95</v>
      </c>
      <c r="G1253" s="18">
        <f>F1253-C1253</f>
        <v>-1506535.0300000003</v>
      </c>
      <c r="H1253" s="18">
        <f>E1253-F1253</f>
        <v>-55637.950000000186</v>
      </c>
      <c r="I1253" s="19">
        <f>IF(ISERROR(F1253/C1253),0,F1253/C1253*100-100)</f>
        <v>-23.123229205112722</v>
      </c>
      <c r="J1253" s="19">
        <f>IF(ISERROR(F1253/E1253),0,F1253/E1253*100)</f>
        <v>101.12330186195557</v>
      </c>
      <c r="K1253" s="19">
        <f>IF(ISERROR(F1253/D1253),0,F1253/D1253*100)</f>
        <v>71.541491325823884</v>
      </c>
    </row>
    <row r="1254" spans="1:11">
      <c r="A1254" s="24" t="s">
        <v>36</v>
      </c>
      <c r="B1254" s="17" t="s">
        <v>37</v>
      </c>
      <c r="C1254" s="18">
        <v>3645940.61</v>
      </c>
      <c r="D1254" s="18">
        <v>7478987</v>
      </c>
      <c r="E1254" s="18">
        <v>5139318</v>
      </c>
      <c r="F1254" s="18">
        <v>4057756.57</v>
      </c>
      <c r="G1254" s="18">
        <f>F1254-C1254</f>
        <v>411815.95999999996</v>
      </c>
      <c r="H1254" s="18">
        <f>E1254-F1254</f>
        <v>1081561.4300000002</v>
      </c>
      <c r="I1254" s="19">
        <f>IF(ISERROR(F1254/C1254),0,F1254/C1254*100-100)</f>
        <v>11.295191119418703</v>
      </c>
      <c r="J1254" s="19">
        <f>IF(ISERROR(F1254/E1254),0,F1254/E1254*100)</f>
        <v>78.9551565013101</v>
      </c>
      <c r="K1254" s="19">
        <f>IF(ISERROR(F1254/D1254),0,F1254/D1254*100)</f>
        <v>54.255430180584618</v>
      </c>
    </row>
    <row r="1255" spans="1:11">
      <c r="A1255" s="25" t="s">
        <v>38</v>
      </c>
      <c r="B1255" s="17" t="s">
        <v>39</v>
      </c>
      <c r="C1255" s="18">
        <v>569609.27</v>
      </c>
      <c r="D1255" s="18">
        <v>0</v>
      </c>
      <c r="E1255" s="18">
        <v>0</v>
      </c>
      <c r="F1255" s="18">
        <v>69082.97</v>
      </c>
      <c r="G1255" s="18">
        <f>F1255-C1255</f>
        <v>-500526.30000000005</v>
      </c>
      <c r="H1255" s="18">
        <f>E1255-F1255</f>
        <v>-69082.97</v>
      </c>
      <c r="I1255" s="19">
        <f>IF(ISERROR(F1255/C1255),0,F1255/C1255*100-100)</f>
        <v>-87.87186697295148</v>
      </c>
      <c r="J1255" s="19">
        <f>IF(ISERROR(F1255/E1255),0,F1255/E1255*100)</f>
        <v>0</v>
      </c>
      <c r="K1255" s="19">
        <f>IF(ISERROR(F1255/D1255),0,F1255/D1255*100)</f>
        <v>0</v>
      </c>
    </row>
    <row r="1256" spans="1:11">
      <c r="A1256" s="23" t="s">
        <v>40</v>
      </c>
      <c r="B1256" s="17" t="s">
        <v>41</v>
      </c>
      <c r="C1256" s="18">
        <v>6343309.8499999996</v>
      </c>
      <c r="D1256" s="18">
        <v>4361463</v>
      </c>
      <c r="E1256" s="18">
        <v>4910000</v>
      </c>
      <c r="F1256" s="18">
        <v>2783567.87</v>
      </c>
      <c r="G1256" s="18">
        <f>F1256-C1256</f>
        <v>-3559741.9799999995</v>
      </c>
      <c r="H1256" s="18">
        <f>E1256-F1256</f>
        <v>2126432.13</v>
      </c>
      <c r="I1256" s="19">
        <f>IF(ISERROR(F1256/C1256),0,F1256/C1256*100-100)</f>
        <v>-56.118052943606401</v>
      </c>
      <c r="J1256" s="19">
        <f>IF(ISERROR(F1256/E1256),0,F1256/E1256*100)</f>
        <v>56.691809979633398</v>
      </c>
      <c r="K1256" s="19">
        <f>IF(ISERROR(F1256/D1256),0,F1256/D1256*100)</f>
        <v>63.821884308086531</v>
      </c>
    </row>
    <row r="1257" spans="1:11">
      <c r="A1257" s="24" t="s">
        <v>42</v>
      </c>
      <c r="B1257" s="17" t="s">
        <v>43</v>
      </c>
      <c r="C1257" s="18">
        <v>6343309.8499999996</v>
      </c>
      <c r="D1257" s="18">
        <v>4361463</v>
      </c>
      <c r="E1257" s="18">
        <v>4910000</v>
      </c>
      <c r="F1257" s="18">
        <v>2783567.87</v>
      </c>
      <c r="G1257" s="18">
        <f>F1257-C1257</f>
        <v>-3559741.9799999995</v>
      </c>
      <c r="H1257" s="18">
        <f>E1257-F1257</f>
        <v>2126432.13</v>
      </c>
      <c r="I1257" s="19">
        <f>IF(ISERROR(F1257/C1257),0,F1257/C1257*100-100)</f>
        <v>-56.118052943606401</v>
      </c>
      <c r="J1257" s="19">
        <f>IF(ISERROR(F1257/E1257),0,F1257/E1257*100)</f>
        <v>56.691809979633398</v>
      </c>
      <c r="K1257" s="19">
        <f>IF(ISERROR(F1257/D1257),0,F1257/D1257*100)</f>
        <v>63.821884308086531</v>
      </c>
    </row>
    <row r="1258" spans="1:11" ht="25.5">
      <c r="A1258" s="23" t="s">
        <v>70</v>
      </c>
      <c r="B1258" s="17" t="s">
        <v>71</v>
      </c>
      <c r="C1258" s="18">
        <v>237430.61</v>
      </c>
      <c r="D1258" s="18">
        <v>36030</v>
      </c>
      <c r="E1258" s="18">
        <v>36030</v>
      </c>
      <c r="F1258" s="18">
        <v>26946</v>
      </c>
      <c r="G1258" s="18">
        <f>F1258-C1258</f>
        <v>-210484.61</v>
      </c>
      <c r="H1258" s="18">
        <f>E1258-F1258</f>
        <v>9084</v>
      </c>
      <c r="I1258" s="19">
        <f>IF(ISERROR(F1258/C1258),0,F1258/C1258*100-100)</f>
        <v>-88.650999970054414</v>
      </c>
      <c r="J1258" s="19">
        <f>IF(ISERROR(F1258/E1258),0,F1258/E1258*100)</f>
        <v>74.787676935886765</v>
      </c>
      <c r="K1258" s="19">
        <f>IF(ISERROR(F1258/D1258),0,F1258/D1258*100)</f>
        <v>74.787676935886765</v>
      </c>
    </row>
    <row r="1259" spans="1:11">
      <c r="A1259" s="24" t="s">
        <v>72</v>
      </c>
      <c r="B1259" s="17" t="s">
        <v>73</v>
      </c>
      <c r="C1259" s="18">
        <v>237430.61</v>
      </c>
      <c r="D1259" s="18">
        <v>36030</v>
      </c>
      <c r="E1259" s="18">
        <v>36030</v>
      </c>
      <c r="F1259" s="18">
        <v>26946</v>
      </c>
      <c r="G1259" s="18">
        <f>F1259-C1259</f>
        <v>-210484.61</v>
      </c>
      <c r="H1259" s="18">
        <f>E1259-F1259</f>
        <v>9084</v>
      </c>
      <c r="I1259" s="19">
        <f>IF(ISERROR(F1259/C1259),0,F1259/C1259*100-100)</f>
        <v>-88.650999970054414</v>
      </c>
      <c r="J1259" s="19">
        <f>IF(ISERROR(F1259/E1259),0,F1259/E1259*100)</f>
        <v>74.787676935886765</v>
      </c>
      <c r="K1259" s="19">
        <f>IF(ISERROR(F1259/D1259),0,F1259/D1259*100)</f>
        <v>74.787676935886765</v>
      </c>
    </row>
    <row r="1260" spans="1:11" ht="25.5">
      <c r="A1260" s="23" t="s">
        <v>46</v>
      </c>
      <c r="B1260" s="17" t="s">
        <v>47</v>
      </c>
      <c r="C1260" s="18">
        <v>12472790.039999999</v>
      </c>
      <c r="D1260" s="18">
        <v>9732765</v>
      </c>
      <c r="E1260" s="18">
        <v>6493096</v>
      </c>
      <c r="F1260" s="18">
        <v>8084967.0899999999</v>
      </c>
      <c r="G1260" s="18">
        <f>F1260-C1260</f>
        <v>-4387822.9499999993</v>
      </c>
      <c r="H1260" s="18">
        <f>E1260-F1260</f>
        <v>-1591871.0899999999</v>
      </c>
      <c r="I1260" s="19">
        <f>IF(ISERROR(F1260/C1260),0,F1260/C1260*100-100)</f>
        <v>-35.179161486149738</v>
      </c>
      <c r="J1260" s="19">
        <f>IF(ISERROR(F1260/E1260),0,F1260/E1260*100)</f>
        <v>124.51636461250534</v>
      </c>
      <c r="K1260" s="19">
        <f>IF(ISERROR(F1260/D1260),0,F1260/D1260*100)</f>
        <v>83.069580843675965</v>
      </c>
    </row>
    <row r="1261" spans="1:11">
      <c r="A1261" s="24" t="s">
        <v>48</v>
      </c>
      <c r="B1261" s="17" t="s">
        <v>49</v>
      </c>
      <c r="C1261" s="18">
        <v>125970.6</v>
      </c>
      <c r="D1261" s="18">
        <v>15556</v>
      </c>
      <c r="E1261" s="18">
        <v>15556</v>
      </c>
      <c r="F1261" s="18">
        <v>15556</v>
      </c>
      <c r="G1261" s="18">
        <f>F1261-C1261</f>
        <v>-110414.6</v>
      </c>
      <c r="H1261" s="18">
        <f>E1261-F1261</f>
        <v>0</v>
      </c>
      <c r="I1261" s="19">
        <f>IF(ISERROR(F1261/C1261),0,F1261/C1261*100-100)</f>
        <v>-87.65108684089779</v>
      </c>
      <c r="J1261" s="19">
        <f>IF(ISERROR(F1261/E1261),0,F1261/E1261*100)</f>
        <v>100</v>
      </c>
      <c r="K1261" s="19">
        <f>IF(ISERROR(F1261/D1261),0,F1261/D1261*100)</f>
        <v>100</v>
      </c>
    </row>
    <row r="1262" spans="1:11" ht="25.5">
      <c r="A1262" s="25" t="s">
        <v>50</v>
      </c>
      <c r="B1262" s="17" t="s">
        <v>51</v>
      </c>
      <c r="C1262" s="18">
        <v>125970.6</v>
      </c>
      <c r="D1262" s="18">
        <v>15556</v>
      </c>
      <c r="E1262" s="18">
        <v>15556</v>
      </c>
      <c r="F1262" s="18">
        <v>15556</v>
      </c>
      <c r="G1262" s="18">
        <f>F1262-C1262</f>
        <v>-110414.6</v>
      </c>
      <c r="H1262" s="18">
        <f>E1262-F1262</f>
        <v>0</v>
      </c>
      <c r="I1262" s="19">
        <f>IF(ISERROR(F1262/C1262),0,F1262/C1262*100-100)</f>
        <v>-87.65108684089779</v>
      </c>
      <c r="J1262" s="19">
        <f>IF(ISERROR(F1262/E1262),0,F1262/E1262*100)</f>
        <v>100</v>
      </c>
      <c r="K1262" s="19">
        <f>IF(ISERROR(F1262/D1262),0,F1262/D1262*100)</f>
        <v>100</v>
      </c>
    </row>
    <row r="1263" spans="1:11" ht="25.5">
      <c r="A1263" s="26" t="s">
        <v>52</v>
      </c>
      <c r="B1263" s="17" t="s">
        <v>53</v>
      </c>
      <c r="C1263" s="18">
        <v>125970.6</v>
      </c>
      <c r="D1263" s="18">
        <v>15556</v>
      </c>
      <c r="E1263" s="18">
        <v>15556</v>
      </c>
      <c r="F1263" s="18">
        <v>15556</v>
      </c>
      <c r="G1263" s="18">
        <f>F1263-C1263</f>
        <v>-110414.6</v>
      </c>
      <c r="H1263" s="18">
        <f>E1263-F1263</f>
        <v>0</v>
      </c>
      <c r="I1263" s="19">
        <f>IF(ISERROR(F1263/C1263),0,F1263/C1263*100-100)</f>
        <v>-87.65108684089779</v>
      </c>
      <c r="J1263" s="19">
        <f>IF(ISERROR(F1263/E1263),0,F1263/E1263*100)</f>
        <v>100</v>
      </c>
      <c r="K1263" s="19">
        <f>IF(ISERROR(F1263/D1263),0,F1263/D1263*100)</f>
        <v>100</v>
      </c>
    </row>
    <row r="1264" spans="1:11" ht="51">
      <c r="A1264" s="24" t="s">
        <v>154</v>
      </c>
      <c r="B1264" s="17" t="s">
        <v>155</v>
      </c>
      <c r="C1264" s="18">
        <v>12346819.439999999</v>
      </c>
      <c r="D1264" s="18">
        <v>9717209</v>
      </c>
      <c r="E1264" s="18">
        <v>6477540</v>
      </c>
      <c r="F1264" s="18">
        <v>8069411.0899999999</v>
      </c>
      <c r="G1264" s="18">
        <f>F1264-C1264</f>
        <v>-4277408.3499999996</v>
      </c>
      <c r="H1264" s="18">
        <f>E1264-F1264</f>
        <v>-1591871.0899999999</v>
      </c>
      <c r="I1264" s="19">
        <f>IF(ISERROR(F1264/C1264),0,F1264/C1264*100-100)</f>
        <v>-34.643807425760826</v>
      </c>
      <c r="J1264" s="19">
        <f>IF(ISERROR(F1264/E1264),0,F1264/E1264*100)</f>
        <v>124.57524137249634</v>
      </c>
      <c r="K1264" s="19">
        <f>IF(ISERROR(F1264/D1264),0,F1264/D1264*100)</f>
        <v>83.042477423301278</v>
      </c>
    </row>
    <row r="1265" spans="1:11" ht="38.25">
      <c r="A1265" s="25" t="s">
        <v>156</v>
      </c>
      <c r="B1265" s="17" t="s">
        <v>157</v>
      </c>
      <c r="C1265" s="18">
        <v>8510461.7899999991</v>
      </c>
      <c r="D1265" s="18">
        <v>4586384</v>
      </c>
      <c r="E1265" s="18">
        <v>4334751</v>
      </c>
      <c r="F1265" s="18">
        <v>3656210.95</v>
      </c>
      <c r="G1265" s="18">
        <f>F1265-C1265</f>
        <v>-4854250.8399999989</v>
      </c>
      <c r="H1265" s="18">
        <f>E1265-F1265</f>
        <v>678540.04999999981</v>
      </c>
      <c r="I1265" s="19">
        <f>IF(ISERROR(F1265/C1265),0,F1265/C1265*100-100)</f>
        <v>-57.038630332655536</v>
      </c>
      <c r="J1265" s="19">
        <f>IF(ISERROR(F1265/E1265),0,F1265/E1265*100)</f>
        <v>84.346504562776502</v>
      </c>
      <c r="K1265" s="19">
        <f>IF(ISERROR(F1265/D1265),0,F1265/D1265*100)</f>
        <v>79.71881442984278</v>
      </c>
    </row>
    <row r="1266" spans="1:11" ht="63.75">
      <c r="A1266" s="25" t="s">
        <v>248</v>
      </c>
      <c r="B1266" s="17" t="s">
        <v>249</v>
      </c>
      <c r="C1266" s="18">
        <v>3836357.65</v>
      </c>
      <c r="D1266" s="18">
        <v>5130825</v>
      </c>
      <c r="E1266" s="18">
        <v>2142789</v>
      </c>
      <c r="F1266" s="18">
        <v>4413200.1399999997</v>
      </c>
      <c r="G1266" s="18">
        <f>F1266-C1266</f>
        <v>576842.48999999976</v>
      </c>
      <c r="H1266" s="18">
        <f>E1266-F1266</f>
        <v>-2270411.1399999997</v>
      </c>
      <c r="I1266" s="19">
        <f>IF(ISERROR(F1266/C1266),0,F1266/C1266*100-100)</f>
        <v>15.036202112177932</v>
      </c>
      <c r="J1266" s="19">
        <f>IF(ISERROR(F1266/E1266),0,F1266/E1266*100)</f>
        <v>205.95588926394527</v>
      </c>
      <c r="K1266" s="19">
        <f>IF(ISERROR(F1266/D1266),0,F1266/D1266*100)</f>
        <v>86.013460603314272</v>
      </c>
    </row>
    <row r="1267" spans="1:11">
      <c r="A1267" s="22" t="s">
        <v>54</v>
      </c>
      <c r="B1267" s="17" t="s">
        <v>55</v>
      </c>
      <c r="C1267" s="18">
        <v>700797.76</v>
      </c>
      <c r="D1267" s="18">
        <v>299781</v>
      </c>
      <c r="E1267" s="18">
        <v>522600</v>
      </c>
      <c r="F1267" s="18">
        <v>201684.86</v>
      </c>
      <c r="G1267" s="18">
        <f>F1267-C1267</f>
        <v>-499112.9</v>
      </c>
      <c r="H1267" s="18">
        <f>E1267-F1267</f>
        <v>320915.14</v>
      </c>
      <c r="I1267" s="19">
        <f>IF(ISERROR(F1267/C1267),0,F1267/C1267*100-100)</f>
        <v>-71.220675705356143</v>
      </c>
      <c r="J1267" s="19">
        <f>IF(ISERROR(F1267/E1267),0,F1267/E1267*100)</f>
        <v>38.592587064676614</v>
      </c>
      <c r="K1267" s="19">
        <f>IF(ISERROR(F1267/D1267),0,F1267/D1267*100)</f>
        <v>67.277399168059347</v>
      </c>
    </row>
    <row r="1268" spans="1:11">
      <c r="A1268" s="23" t="s">
        <v>56</v>
      </c>
      <c r="B1268" s="17" t="s">
        <v>57</v>
      </c>
      <c r="C1268" s="18">
        <v>700797.76</v>
      </c>
      <c r="D1268" s="18">
        <v>299781</v>
      </c>
      <c r="E1268" s="18">
        <v>522600</v>
      </c>
      <c r="F1268" s="18">
        <v>201684.86</v>
      </c>
      <c r="G1268" s="18">
        <f>F1268-C1268</f>
        <v>-499112.9</v>
      </c>
      <c r="H1268" s="18">
        <f>E1268-F1268</f>
        <v>320915.14</v>
      </c>
      <c r="I1268" s="19">
        <f>IF(ISERROR(F1268/C1268),0,F1268/C1268*100-100)</f>
        <v>-71.220675705356143</v>
      </c>
      <c r="J1268" s="19">
        <f>IF(ISERROR(F1268/E1268),0,F1268/E1268*100)</f>
        <v>38.592587064676614</v>
      </c>
      <c r="K1268" s="19">
        <f>IF(ISERROR(F1268/D1268),0,F1268/D1268*100)</f>
        <v>67.277399168059347</v>
      </c>
    </row>
    <row r="1269" spans="1:11">
      <c r="A1269" s="16"/>
      <c r="B1269" s="17" t="s">
        <v>58</v>
      </c>
      <c r="C1269" s="18">
        <v>14726717.529999999</v>
      </c>
      <c r="D1269" s="18">
        <v>0</v>
      </c>
      <c r="E1269" s="18">
        <v>0</v>
      </c>
      <c r="F1269" s="18">
        <v>8745366.6600000001</v>
      </c>
      <c r="G1269" s="18">
        <f>F1269-C1269</f>
        <v>-5981350.8699999992</v>
      </c>
      <c r="H1269" s="18">
        <f>E1269-F1269</f>
        <v>-8745366.6600000001</v>
      </c>
      <c r="I1269" s="19">
        <f>IF(ISERROR(F1269/C1269),0,F1269/C1269*100-100)</f>
        <v>-40.615641997718143</v>
      </c>
      <c r="J1269" s="19">
        <f>IF(ISERROR(F1269/E1269),0,F1269/E1269*100)</f>
        <v>0</v>
      </c>
      <c r="K1269" s="19">
        <f>IF(ISERROR(F1269/D1269),0,F1269/D1269*100)</f>
        <v>0</v>
      </c>
    </row>
    <row r="1270" spans="1:11">
      <c r="A1270" s="16" t="s">
        <v>59</v>
      </c>
      <c r="B1270" s="17" t="s">
        <v>60</v>
      </c>
      <c r="C1270" s="18">
        <v>-14726717.529999999</v>
      </c>
      <c r="D1270" s="18">
        <v>0</v>
      </c>
      <c r="E1270" s="18">
        <v>0</v>
      </c>
      <c r="F1270" s="18">
        <v>-8745366.6600000001</v>
      </c>
      <c r="G1270" s="18">
        <f>F1270-C1270</f>
        <v>5981350.8699999992</v>
      </c>
      <c r="H1270" s="18">
        <f>E1270-F1270</f>
        <v>8745366.6600000001</v>
      </c>
      <c r="I1270" s="19">
        <f>IF(ISERROR(F1270/C1270),0,F1270/C1270*100-100)</f>
        <v>-40.615641997718143</v>
      </c>
      <c r="J1270" s="19">
        <f>IF(ISERROR(F1270/E1270),0,F1270/E1270*100)</f>
        <v>0</v>
      </c>
      <c r="K1270" s="19">
        <f>IF(ISERROR(F1270/D1270),0,F1270/D1270*100)</f>
        <v>0</v>
      </c>
    </row>
    <row r="1271" spans="1:11">
      <c r="A1271" s="22" t="s">
        <v>61</v>
      </c>
      <c r="B1271" s="17" t="s">
        <v>62</v>
      </c>
      <c r="C1271" s="18">
        <v>-14726717.529999999</v>
      </c>
      <c r="D1271" s="18">
        <v>0</v>
      </c>
      <c r="E1271" s="18">
        <v>0</v>
      </c>
      <c r="F1271" s="18">
        <v>-8745366.6600000001</v>
      </c>
      <c r="G1271" s="18">
        <f>F1271-C1271</f>
        <v>5981350.8699999992</v>
      </c>
      <c r="H1271" s="18">
        <f>E1271-F1271</f>
        <v>8745366.6600000001</v>
      </c>
      <c r="I1271" s="19">
        <f>IF(ISERROR(F1271/C1271),0,F1271/C1271*100-100)</f>
        <v>-40.615641997718143</v>
      </c>
      <c r="J1271" s="19">
        <f>IF(ISERROR(F1271/E1271),0,F1271/E1271*100)</f>
        <v>0</v>
      </c>
      <c r="K1271" s="19">
        <f>IF(ISERROR(F1271/D1271),0,F1271/D1271*100)</f>
        <v>0</v>
      </c>
    </row>
    <row r="1272" spans="1:11" ht="25.5">
      <c r="A1272" s="36" t="s">
        <v>546</v>
      </c>
      <c r="B1272" s="28" t="s">
        <v>547</v>
      </c>
      <c r="C1272" s="29"/>
      <c r="D1272" s="29"/>
      <c r="E1272" s="29"/>
      <c r="F1272" s="29"/>
      <c r="G1272" s="29"/>
      <c r="H1272" s="29"/>
      <c r="I1272" s="30"/>
      <c r="J1272" s="30"/>
      <c r="K1272" s="30"/>
    </row>
    <row r="1273" spans="1:11">
      <c r="A1273" s="16" t="s">
        <v>20</v>
      </c>
      <c r="B1273" s="17" t="s">
        <v>21</v>
      </c>
      <c r="C1273" s="18">
        <v>0</v>
      </c>
      <c r="D1273" s="18">
        <v>148900</v>
      </c>
      <c r="E1273" s="18">
        <v>18803</v>
      </c>
      <c r="F1273" s="18">
        <v>148900</v>
      </c>
      <c r="G1273" s="18">
        <f>F1273-C1273</f>
        <v>148900</v>
      </c>
      <c r="H1273" s="18">
        <f>E1273-F1273</f>
        <v>-130097</v>
      </c>
      <c r="I1273" s="19">
        <f>IF(ISERROR(F1273/C1273),0,F1273/C1273*100-100)</f>
        <v>0</v>
      </c>
      <c r="J1273" s="19">
        <f>IF(ISERROR(F1273/E1273),0,F1273/E1273*100)</f>
        <v>791.89491038664039</v>
      </c>
      <c r="K1273" s="19">
        <f>IF(ISERROR(F1273/D1273),0,F1273/D1273*100)</f>
        <v>100</v>
      </c>
    </row>
    <row r="1274" spans="1:11">
      <c r="A1274" s="22" t="s">
        <v>24</v>
      </c>
      <c r="B1274" s="17" t="s">
        <v>25</v>
      </c>
      <c r="C1274" s="18">
        <v>0</v>
      </c>
      <c r="D1274" s="18">
        <v>148900</v>
      </c>
      <c r="E1274" s="18">
        <v>18803</v>
      </c>
      <c r="F1274" s="18">
        <v>148900</v>
      </c>
      <c r="G1274" s="18">
        <f>F1274-C1274</f>
        <v>148900</v>
      </c>
      <c r="H1274" s="18">
        <f>E1274-F1274</f>
        <v>-130097</v>
      </c>
      <c r="I1274" s="19">
        <f>IF(ISERROR(F1274/C1274),0,F1274/C1274*100-100)</f>
        <v>0</v>
      </c>
      <c r="J1274" s="19">
        <f>IF(ISERROR(F1274/E1274),0,F1274/E1274*100)</f>
        <v>791.89491038664039</v>
      </c>
      <c r="K1274" s="19">
        <f>IF(ISERROR(F1274/D1274),0,F1274/D1274*100)</f>
        <v>100</v>
      </c>
    </row>
    <row r="1275" spans="1:11">
      <c r="A1275" s="23" t="s">
        <v>26</v>
      </c>
      <c r="B1275" s="17" t="s">
        <v>27</v>
      </c>
      <c r="C1275" s="18">
        <v>0</v>
      </c>
      <c r="D1275" s="18">
        <v>148900</v>
      </c>
      <c r="E1275" s="18">
        <v>18803</v>
      </c>
      <c r="F1275" s="18">
        <v>148900</v>
      </c>
      <c r="G1275" s="18">
        <f>F1275-C1275</f>
        <v>148900</v>
      </c>
      <c r="H1275" s="18">
        <f>E1275-F1275</f>
        <v>-130097</v>
      </c>
      <c r="I1275" s="19">
        <f>IF(ISERROR(F1275/C1275),0,F1275/C1275*100-100)</f>
        <v>0</v>
      </c>
      <c r="J1275" s="19">
        <f>IF(ISERROR(F1275/E1275),0,F1275/E1275*100)</f>
        <v>791.89491038664039</v>
      </c>
      <c r="K1275" s="19">
        <f>IF(ISERROR(F1275/D1275),0,F1275/D1275*100)</f>
        <v>100</v>
      </c>
    </row>
    <row r="1276" spans="1:11">
      <c r="A1276" s="16" t="s">
        <v>28</v>
      </c>
      <c r="B1276" s="17" t="s">
        <v>29</v>
      </c>
      <c r="C1276" s="18">
        <v>0</v>
      </c>
      <c r="D1276" s="18">
        <v>148900</v>
      </c>
      <c r="E1276" s="18">
        <v>18803</v>
      </c>
      <c r="F1276" s="18">
        <v>67847.19</v>
      </c>
      <c r="G1276" s="18">
        <f>F1276-C1276</f>
        <v>67847.19</v>
      </c>
      <c r="H1276" s="18">
        <f>E1276-F1276</f>
        <v>-49044.19</v>
      </c>
      <c r="I1276" s="19">
        <f>IF(ISERROR(F1276/C1276),0,F1276/C1276*100-100)</f>
        <v>0</v>
      </c>
      <c r="J1276" s="19">
        <f>IF(ISERROR(F1276/E1276),0,F1276/E1276*100)</f>
        <v>360.83172897941819</v>
      </c>
      <c r="K1276" s="19">
        <f>IF(ISERROR(F1276/D1276),0,F1276/D1276*100)</f>
        <v>45.565607790463396</v>
      </c>
    </row>
    <row r="1277" spans="1:11">
      <c r="A1277" s="22" t="s">
        <v>30</v>
      </c>
      <c r="B1277" s="17" t="s">
        <v>31</v>
      </c>
      <c r="C1277" s="18">
        <v>0</v>
      </c>
      <c r="D1277" s="18">
        <v>148900</v>
      </c>
      <c r="E1277" s="18">
        <v>18803</v>
      </c>
      <c r="F1277" s="18">
        <v>67847.19</v>
      </c>
      <c r="G1277" s="18">
        <f>F1277-C1277</f>
        <v>67847.19</v>
      </c>
      <c r="H1277" s="18">
        <f>E1277-F1277</f>
        <v>-49044.19</v>
      </c>
      <c r="I1277" s="19">
        <f>IF(ISERROR(F1277/C1277),0,F1277/C1277*100-100)</f>
        <v>0</v>
      </c>
      <c r="J1277" s="19">
        <f>IF(ISERROR(F1277/E1277),0,F1277/E1277*100)</f>
        <v>360.83172897941819</v>
      </c>
      <c r="K1277" s="19">
        <f>IF(ISERROR(F1277/D1277),0,F1277/D1277*100)</f>
        <v>45.565607790463396</v>
      </c>
    </row>
    <row r="1278" spans="1:11">
      <c r="A1278" s="23" t="s">
        <v>32</v>
      </c>
      <c r="B1278" s="17" t="s">
        <v>33</v>
      </c>
      <c r="C1278" s="18">
        <v>0</v>
      </c>
      <c r="D1278" s="18">
        <v>130097</v>
      </c>
      <c r="E1278" s="18">
        <v>0</v>
      </c>
      <c r="F1278" s="18">
        <v>55391.38</v>
      </c>
      <c r="G1278" s="18">
        <f>F1278-C1278</f>
        <v>55391.38</v>
      </c>
      <c r="H1278" s="18">
        <f>E1278-F1278</f>
        <v>-55391.38</v>
      </c>
      <c r="I1278" s="19">
        <f>IF(ISERROR(F1278/C1278),0,F1278/C1278*100-100)</f>
        <v>0</v>
      </c>
      <c r="J1278" s="19">
        <f>IF(ISERROR(F1278/E1278),0,F1278/E1278*100)</f>
        <v>0</v>
      </c>
      <c r="K1278" s="19">
        <f>IF(ISERROR(F1278/D1278),0,F1278/D1278*100)</f>
        <v>42.576984865139089</v>
      </c>
    </row>
    <row r="1279" spans="1:11">
      <c r="A1279" s="24" t="s">
        <v>34</v>
      </c>
      <c r="B1279" s="17" t="s">
        <v>35</v>
      </c>
      <c r="C1279" s="18">
        <v>0</v>
      </c>
      <c r="D1279" s="18">
        <v>107591</v>
      </c>
      <c r="E1279" s="18">
        <v>0</v>
      </c>
      <c r="F1279" s="18">
        <v>47878.39</v>
      </c>
      <c r="G1279" s="18">
        <f>F1279-C1279</f>
        <v>47878.39</v>
      </c>
      <c r="H1279" s="18">
        <f>E1279-F1279</f>
        <v>-47878.39</v>
      </c>
      <c r="I1279" s="19">
        <f>IF(ISERROR(F1279/C1279),0,F1279/C1279*100-100)</f>
        <v>0</v>
      </c>
      <c r="J1279" s="19">
        <f>IF(ISERROR(F1279/E1279),0,F1279/E1279*100)</f>
        <v>0</v>
      </c>
      <c r="K1279" s="19">
        <f>IF(ISERROR(F1279/D1279),0,F1279/D1279*100)</f>
        <v>44.500367131079734</v>
      </c>
    </row>
    <row r="1280" spans="1:11">
      <c r="A1280" s="24" t="s">
        <v>36</v>
      </c>
      <c r="B1280" s="17" t="s">
        <v>37</v>
      </c>
      <c r="C1280" s="18">
        <v>0</v>
      </c>
      <c r="D1280" s="18">
        <v>22506</v>
      </c>
      <c r="E1280" s="18">
        <v>0</v>
      </c>
      <c r="F1280" s="18">
        <v>7512.99</v>
      </c>
      <c r="G1280" s="18">
        <f>F1280-C1280</f>
        <v>7512.99</v>
      </c>
      <c r="H1280" s="18">
        <f>E1280-F1280</f>
        <v>-7512.99</v>
      </c>
      <c r="I1280" s="19">
        <f>IF(ISERROR(F1280/C1280),0,F1280/C1280*100-100)</f>
        <v>0</v>
      </c>
      <c r="J1280" s="19">
        <f>IF(ISERROR(F1280/E1280),0,F1280/E1280*100)</f>
        <v>0</v>
      </c>
      <c r="K1280" s="19">
        <f>IF(ISERROR(F1280/D1280),0,F1280/D1280*100)</f>
        <v>33.382164756065045</v>
      </c>
    </row>
    <row r="1281" spans="1:11" ht="25.5">
      <c r="A1281" s="23" t="s">
        <v>70</v>
      </c>
      <c r="B1281" s="17" t="s">
        <v>71</v>
      </c>
      <c r="C1281" s="18">
        <v>0</v>
      </c>
      <c r="D1281" s="18">
        <v>18803</v>
      </c>
      <c r="E1281" s="18">
        <v>18803</v>
      </c>
      <c r="F1281" s="18">
        <v>12455.81</v>
      </c>
      <c r="G1281" s="18">
        <f>F1281-C1281</f>
        <v>12455.81</v>
      </c>
      <c r="H1281" s="18">
        <f>E1281-F1281</f>
        <v>6347.1900000000005</v>
      </c>
      <c r="I1281" s="19">
        <f>IF(ISERROR(F1281/C1281),0,F1281/C1281*100-100)</f>
        <v>0</v>
      </c>
      <c r="J1281" s="19">
        <f>IF(ISERROR(F1281/E1281),0,F1281/E1281*100)</f>
        <v>66.243737701430618</v>
      </c>
      <c r="K1281" s="19">
        <f>IF(ISERROR(F1281/D1281),0,F1281/D1281*100)</f>
        <v>66.243737701430618</v>
      </c>
    </row>
    <row r="1282" spans="1:11">
      <c r="A1282" s="24" t="s">
        <v>72</v>
      </c>
      <c r="B1282" s="17" t="s">
        <v>73</v>
      </c>
      <c r="C1282" s="18">
        <v>0</v>
      </c>
      <c r="D1282" s="18">
        <v>18803</v>
      </c>
      <c r="E1282" s="18">
        <v>18803</v>
      </c>
      <c r="F1282" s="18">
        <v>12455.81</v>
      </c>
      <c r="G1282" s="18">
        <f>F1282-C1282</f>
        <v>12455.81</v>
      </c>
      <c r="H1282" s="18">
        <f>E1282-F1282</f>
        <v>6347.1900000000005</v>
      </c>
      <c r="I1282" s="19">
        <f>IF(ISERROR(F1282/C1282),0,F1282/C1282*100-100)</f>
        <v>0</v>
      </c>
      <c r="J1282" s="19">
        <f>IF(ISERROR(F1282/E1282),0,F1282/E1282*100)</f>
        <v>66.243737701430618</v>
      </c>
      <c r="K1282" s="19">
        <f>IF(ISERROR(F1282/D1282),0,F1282/D1282*100)</f>
        <v>66.243737701430618</v>
      </c>
    </row>
    <row r="1283" spans="1:11">
      <c r="A1283" s="16"/>
      <c r="B1283" s="17" t="s">
        <v>58</v>
      </c>
      <c r="C1283" s="18">
        <v>0</v>
      </c>
      <c r="D1283" s="18">
        <v>0</v>
      </c>
      <c r="E1283" s="18">
        <v>0</v>
      </c>
      <c r="F1283" s="18">
        <v>81052.81</v>
      </c>
      <c r="G1283" s="18">
        <f>F1283-C1283</f>
        <v>81052.81</v>
      </c>
      <c r="H1283" s="18">
        <f>E1283-F1283</f>
        <v>-81052.81</v>
      </c>
      <c r="I1283" s="19">
        <f>IF(ISERROR(F1283/C1283),0,F1283/C1283*100-100)</f>
        <v>0</v>
      </c>
      <c r="J1283" s="19">
        <f>IF(ISERROR(F1283/E1283),0,F1283/E1283*100)</f>
        <v>0</v>
      </c>
      <c r="K1283" s="19">
        <f>IF(ISERROR(F1283/D1283),0,F1283/D1283*100)</f>
        <v>0</v>
      </c>
    </row>
    <row r="1284" spans="1:11">
      <c r="A1284" s="16" t="s">
        <v>59</v>
      </c>
      <c r="B1284" s="17" t="s">
        <v>60</v>
      </c>
      <c r="C1284" s="18">
        <v>0</v>
      </c>
      <c r="D1284" s="18">
        <v>0</v>
      </c>
      <c r="E1284" s="18">
        <v>0</v>
      </c>
      <c r="F1284" s="18">
        <v>-81052.81</v>
      </c>
      <c r="G1284" s="18">
        <f>F1284-C1284</f>
        <v>-81052.81</v>
      </c>
      <c r="H1284" s="18">
        <f>E1284-F1284</f>
        <v>81052.81</v>
      </c>
      <c r="I1284" s="19">
        <f>IF(ISERROR(F1284/C1284),0,F1284/C1284*100-100)</f>
        <v>0</v>
      </c>
      <c r="J1284" s="19">
        <f>IF(ISERROR(F1284/E1284),0,F1284/E1284*100)</f>
        <v>0</v>
      </c>
      <c r="K1284" s="19">
        <f>IF(ISERROR(F1284/D1284),0,F1284/D1284*100)</f>
        <v>0</v>
      </c>
    </row>
    <row r="1285" spans="1:11">
      <c r="A1285" s="22" t="s">
        <v>61</v>
      </c>
      <c r="B1285" s="17" t="s">
        <v>62</v>
      </c>
      <c r="C1285" s="18">
        <v>0</v>
      </c>
      <c r="D1285" s="18">
        <v>0</v>
      </c>
      <c r="E1285" s="18">
        <v>0</v>
      </c>
      <c r="F1285" s="18">
        <v>-81052.81</v>
      </c>
      <c r="G1285" s="18">
        <f>F1285-C1285</f>
        <v>-81052.81</v>
      </c>
      <c r="H1285" s="18">
        <f>E1285-F1285</f>
        <v>81052.81</v>
      </c>
      <c r="I1285" s="19">
        <f>IF(ISERROR(F1285/C1285),0,F1285/C1285*100-100)</f>
        <v>0</v>
      </c>
      <c r="J1285" s="19">
        <f>IF(ISERROR(F1285/E1285),0,F1285/E1285*100)</f>
        <v>0</v>
      </c>
      <c r="K1285" s="19">
        <f>IF(ISERROR(F1285/D1285),0,F1285/D1285*100)</f>
        <v>0</v>
      </c>
    </row>
    <row r="1286" spans="1:11" ht="25.5">
      <c r="A1286" s="36" t="s">
        <v>114</v>
      </c>
      <c r="B1286" s="28" t="s">
        <v>115</v>
      </c>
      <c r="C1286" s="29"/>
      <c r="D1286" s="29"/>
      <c r="E1286" s="29"/>
      <c r="F1286" s="29"/>
      <c r="G1286" s="29"/>
      <c r="H1286" s="29"/>
      <c r="I1286" s="30"/>
      <c r="J1286" s="30"/>
      <c r="K1286" s="30"/>
    </row>
    <row r="1287" spans="1:11">
      <c r="A1287" s="16" t="s">
        <v>20</v>
      </c>
      <c r="B1287" s="17" t="s">
        <v>21</v>
      </c>
      <c r="C1287" s="18">
        <v>252197</v>
      </c>
      <c r="D1287" s="18">
        <v>0</v>
      </c>
      <c r="E1287" s="18">
        <v>0</v>
      </c>
      <c r="F1287" s="18">
        <v>0</v>
      </c>
      <c r="G1287" s="18">
        <f>F1287-C1287</f>
        <v>-252197</v>
      </c>
      <c r="H1287" s="18">
        <f>E1287-F1287</f>
        <v>0</v>
      </c>
      <c r="I1287" s="19">
        <f>IF(ISERROR(F1287/C1287),0,F1287/C1287*100-100)</f>
        <v>-100</v>
      </c>
      <c r="J1287" s="19">
        <f>IF(ISERROR(F1287/E1287),0,F1287/E1287*100)</f>
        <v>0</v>
      </c>
      <c r="K1287" s="19">
        <f>IF(ISERROR(F1287/D1287),0,F1287/D1287*100)</f>
        <v>0</v>
      </c>
    </row>
    <row r="1288" spans="1:11">
      <c r="A1288" s="22" t="s">
        <v>24</v>
      </c>
      <c r="B1288" s="17" t="s">
        <v>25</v>
      </c>
      <c r="C1288" s="18">
        <v>252197</v>
      </c>
      <c r="D1288" s="18">
        <v>0</v>
      </c>
      <c r="E1288" s="18">
        <v>0</v>
      </c>
      <c r="F1288" s="18">
        <v>0</v>
      </c>
      <c r="G1288" s="18">
        <f>F1288-C1288</f>
        <v>-252197</v>
      </c>
      <c r="H1288" s="18">
        <f>E1288-F1288</f>
        <v>0</v>
      </c>
      <c r="I1288" s="19">
        <f>IF(ISERROR(F1288/C1288),0,F1288/C1288*100-100)</f>
        <v>-100</v>
      </c>
      <c r="J1288" s="19">
        <f>IF(ISERROR(F1288/E1288),0,F1288/E1288*100)</f>
        <v>0</v>
      </c>
      <c r="K1288" s="19">
        <f>IF(ISERROR(F1288/D1288),0,F1288/D1288*100)</f>
        <v>0</v>
      </c>
    </row>
    <row r="1289" spans="1:11">
      <c r="A1289" s="23" t="s">
        <v>26</v>
      </c>
      <c r="B1289" s="17" t="s">
        <v>27</v>
      </c>
      <c r="C1289" s="18">
        <v>252197</v>
      </c>
      <c r="D1289" s="18">
        <v>0</v>
      </c>
      <c r="E1289" s="18">
        <v>0</v>
      </c>
      <c r="F1289" s="18">
        <v>0</v>
      </c>
      <c r="G1289" s="18">
        <f>F1289-C1289</f>
        <v>-252197</v>
      </c>
      <c r="H1289" s="18">
        <f>E1289-F1289</f>
        <v>0</v>
      </c>
      <c r="I1289" s="19">
        <f>IF(ISERROR(F1289/C1289),0,F1289/C1289*100-100)</f>
        <v>-100</v>
      </c>
      <c r="J1289" s="19">
        <f>IF(ISERROR(F1289/E1289),0,F1289/E1289*100)</f>
        <v>0</v>
      </c>
      <c r="K1289" s="19">
        <f>IF(ISERROR(F1289/D1289),0,F1289/D1289*100)</f>
        <v>0</v>
      </c>
    </row>
    <row r="1290" spans="1:11">
      <c r="A1290" s="16" t="s">
        <v>28</v>
      </c>
      <c r="B1290" s="17" t="s">
        <v>29</v>
      </c>
      <c r="C1290" s="18">
        <v>48342.75</v>
      </c>
      <c r="D1290" s="18">
        <v>0</v>
      </c>
      <c r="E1290" s="18">
        <v>0</v>
      </c>
      <c r="F1290" s="18">
        <v>0</v>
      </c>
      <c r="G1290" s="18">
        <f>F1290-C1290</f>
        <v>-48342.75</v>
      </c>
      <c r="H1290" s="18">
        <f>E1290-F1290</f>
        <v>0</v>
      </c>
      <c r="I1290" s="19">
        <f>IF(ISERROR(F1290/C1290),0,F1290/C1290*100-100)</f>
        <v>-100</v>
      </c>
      <c r="J1290" s="19">
        <f>IF(ISERROR(F1290/E1290),0,F1290/E1290*100)</f>
        <v>0</v>
      </c>
      <c r="K1290" s="19">
        <f>IF(ISERROR(F1290/D1290),0,F1290/D1290*100)</f>
        <v>0</v>
      </c>
    </row>
    <row r="1291" spans="1:11">
      <c r="A1291" s="22" t="s">
        <v>30</v>
      </c>
      <c r="B1291" s="17" t="s">
        <v>31</v>
      </c>
      <c r="C1291" s="18">
        <v>48342.75</v>
      </c>
      <c r="D1291" s="18">
        <v>0</v>
      </c>
      <c r="E1291" s="18">
        <v>0</v>
      </c>
      <c r="F1291" s="18">
        <v>0</v>
      </c>
      <c r="G1291" s="18">
        <f>F1291-C1291</f>
        <v>-48342.75</v>
      </c>
      <c r="H1291" s="18">
        <f>E1291-F1291</f>
        <v>0</v>
      </c>
      <c r="I1291" s="19">
        <f>IF(ISERROR(F1291/C1291),0,F1291/C1291*100-100)</f>
        <v>-100</v>
      </c>
      <c r="J1291" s="19">
        <f>IF(ISERROR(F1291/E1291),0,F1291/E1291*100)</f>
        <v>0</v>
      </c>
      <c r="K1291" s="19">
        <f>IF(ISERROR(F1291/D1291),0,F1291/D1291*100)</f>
        <v>0</v>
      </c>
    </row>
    <row r="1292" spans="1:11">
      <c r="A1292" s="23" t="s">
        <v>32</v>
      </c>
      <c r="B1292" s="17" t="s">
        <v>33</v>
      </c>
      <c r="C1292" s="18">
        <v>48342.75</v>
      </c>
      <c r="D1292" s="18">
        <v>0</v>
      </c>
      <c r="E1292" s="18">
        <v>0</v>
      </c>
      <c r="F1292" s="18">
        <v>0</v>
      </c>
      <c r="G1292" s="18">
        <f>F1292-C1292</f>
        <v>-48342.75</v>
      </c>
      <c r="H1292" s="18">
        <f>E1292-F1292</f>
        <v>0</v>
      </c>
      <c r="I1292" s="19">
        <f>IF(ISERROR(F1292/C1292),0,F1292/C1292*100-100)</f>
        <v>-100</v>
      </c>
      <c r="J1292" s="19">
        <f>IF(ISERROR(F1292/E1292),0,F1292/E1292*100)</f>
        <v>0</v>
      </c>
      <c r="K1292" s="19">
        <f>IF(ISERROR(F1292/D1292),0,F1292/D1292*100)</f>
        <v>0</v>
      </c>
    </row>
    <row r="1293" spans="1:11">
      <c r="A1293" s="24" t="s">
        <v>34</v>
      </c>
      <c r="B1293" s="17" t="s">
        <v>35</v>
      </c>
      <c r="C1293" s="18">
        <v>34659.599999999999</v>
      </c>
      <c r="D1293" s="18">
        <v>0</v>
      </c>
      <c r="E1293" s="18">
        <v>0</v>
      </c>
      <c r="F1293" s="18">
        <v>0</v>
      </c>
      <c r="G1293" s="18">
        <f>F1293-C1293</f>
        <v>-34659.599999999999</v>
      </c>
      <c r="H1293" s="18">
        <f>E1293-F1293</f>
        <v>0</v>
      </c>
      <c r="I1293" s="19">
        <f>IF(ISERROR(F1293/C1293),0,F1293/C1293*100-100)</f>
        <v>-100</v>
      </c>
      <c r="J1293" s="19">
        <f>IF(ISERROR(F1293/E1293),0,F1293/E1293*100)</f>
        <v>0</v>
      </c>
      <c r="K1293" s="19">
        <f>IF(ISERROR(F1293/D1293),0,F1293/D1293*100)</f>
        <v>0</v>
      </c>
    </row>
    <row r="1294" spans="1:11">
      <c r="A1294" s="24" t="s">
        <v>36</v>
      </c>
      <c r="B1294" s="17" t="s">
        <v>37</v>
      </c>
      <c r="C1294" s="18">
        <v>13683.15</v>
      </c>
      <c r="D1294" s="18">
        <v>0</v>
      </c>
      <c r="E1294" s="18">
        <v>0</v>
      </c>
      <c r="F1294" s="18">
        <v>0</v>
      </c>
      <c r="G1294" s="18">
        <f>F1294-C1294</f>
        <v>-13683.15</v>
      </c>
      <c r="H1294" s="18">
        <f>E1294-F1294</f>
        <v>0</v>
      </c>
      <c r="I1294" s="19">
        <f>IF(ISERROR(F1294/C1294),0,F1294/C1294*100-100)</f>
        <v>-100</v>
      </c>
      <c r="J1294" s="19">
        <f>IF(ISERROR(F1294/E1294),0,F1294/E1294*100)</f>
        <v>0</v>
      </c>
      <c r="K1294" s="19">
        <f>IF(ISERROR(F1294/D1294),0,F1294/D1294*100)</f>
        <v>0</v>
      </c>
    </row>
    <row r="1295" spans="1:11">
      <c r="A1295" s="16"/>
      <c r="B1295" s="17" t="s">
        <v>58</v>
      </c>
      <c r="C1295" s="18">
        <v>203854.25</v>
      </c>
      <c r="D1295" s="18">
        <v>0</v>
      </c>
      <c r="E1295" s="18">
        <v>0</v>
      </c>
      <c r="F1295" s="18">
        <v>0</v>
      </c>
      <c r="G1295" s="18">
        <f>F1295-C1295</f>
        <v>-203854.25</v>
      </c>
      <c r="H1295" s="18">
        <f>E1295-F1295</f>
        <v>0</v>
      </c>
      <c r="I1295" s="19">
        <f>IF(ISERROR(F1295/C1295),0,F1295/C1295*100-100)</f>
        <v>-100</v>
      </c>
      <c r="J1295" s="19">
        <f>IF(ISERROR(F1295/E1295),0,F1295/E1295*100)</f>
        <v>0</v>
      </c>
      <c r="K1295" s="19">
        <f>IF(ISERROR(F1295/D1295),0,F1295/D1295*100)</f>
        <v>0</v>
      </c>
    </row>
    <row r="1296" spans="1:11">
      <c r="A1296" s="16" t="s">
        <v>59</v>
      </c>
      <c r="B1296" s="17" t="s">
        <v>60</v>
      </c>
      <c r="C1296" s="18">
        <v>-203854.25</v>
      </c>
      <c r="D1296" s="18">
        <v>0</v>
      </c>
      <c r="E1296" s="18">
        <v>0</v>
      </c>
      <c r="F1296" s="18">
        <v>0</v>
      </c>
      <c r="G1296" s="18">
        <f>F1296-C1296</f>
        <v>203854.25</v>
      </c>
      <c r="H1296" s="18">
        <f>E1296-F1296</f>
        <v>0</v>
      </c>
      <c r="I1296" s="19">
        <f>IF(ISERROR(F1296/C1296),0,F1296/C1296*100-100)</f>
        <v>-100</v>
      </c>
      <c r="J1296" s="19">
        <f>IF(ISERROR(F1296/E1296),0,F1296/E1296*100)</f>
        <v>0</v>
      </c>
      <c r="K1296" s="19">
        <f>IF(ISERROR(F1296/D1296),0,F1296/D1296*100)</f>
        <v>0</v>
      </c>
    </row>
    <row r="1297" spans="1:11">
      <c r="A1297" s="22" t="s">
        <v>61</v>
      </c>
      <c r="B1297" s="17" t="s">
        <v>62</v>
      </c>
      <c r="C1297" s="18">
        <v>-203854.25</v>
      </c>
      <c r="D1297" s="18">
        <v>0</v>
      </c>
      <c r="E1297" s="18">
        <v>0</v>
      </c>
      <c r="F1297" s="18">
        <v>0</v>
      </c>
      <c r="G1297" s="18">
        <f>F1297-C1297</f>
        <v>203854.25</v>
      </c>
      <c r="H1297" s="18">
        <f>E1297-F1297</f>
        <v>0</v>
      </c>
      <c r="I1297" s="19">
        <f>IF(ISERROR(F1297/C1297),0,F1297/C1297*100-100)</f>
        <v>-100</v>
      </c>
      <c r="J1297" s="19">
        <f>IF(ISERROR(F1297/E1297),0,F1297/E1297*100)</f>
        <v>0</v>
      </c>
      <c r="K1297" s="19">
        <f>IF(ISERROR(F1297/D1297),0,F1297/D1297*100)</f>
        <v>0</v>
      </c>
    </row>
    <row r="1298" spans="1:11" ht="25.5">
      <c r="A1298" s="27" t="s">
        <v>548</v>
      </c>
      <c r="B1298" s="28" t="s">
        <v>549</v>
      </c>
      <c r="C1298" s="29"/>
      <c r="D1298" s="29"/>
      <c r="E1298" s="29"/>
      <c r="F1298" s="29"/>
      <c r="G1298" s="29"/>
      <c r="H1298" s="29"/>
      <c r="I1298" s="30"/>
      <c r="J1298" s="30"/>
      <c r="K1298" s="30"/>
    </row>
    <row r="1299" spans="1:11">
      <c r="A1299" s="16" t="s">
        <v>20</v>
      </c>
      <c r="B1299" s="17" t="s">
        <v>21</v>
      </c>
      <c r="C1299" s="18">
        <v>6287.51</v>
      </c>
      <c r="D1299" s="18">
        <v>4033</v>
      </c>
      <c r="E1299" s="18">
        <v>0</v>
      </c>
      <c r="F1299" s="18">
        <v>4031.12</v>
      </c>
      <c r="G1299" s="18">
        <f>F1299-C1299</f>
        <v>-2256.3900000000003</v>
      </c>
      <c r="H1299" s="18">
        <f>E1299-F1299</f>
        <v>-4031.12</v>
      </c>
      <c r="I1299" s="19">
        <f>IF(ISERROR(F1299/C1299),0,F1299/C1299*100-100)</f>
        <v>-35.886861412546466</v>
      </c>
      <c r="J1299" s="19">
        <f>IF(ISERROR(F1299/E1299),0,F1299/E1299*100)</f>
        <v>0</v>
      </c>
      <c r="K1299" s="19">
        <f>IF(ISERROR(F1299/D1299),0,F1299/D1299*100)</f>
        <v>99.953384577237784</v>
      </c>
    </row>
    <row r="1300" spans="1:11">
      <c r="A1300" s="22" t="s">
        <v>84</v>
      </c>
      <c r="B1300" s="17" t="s">
        <v>85</v>
      </c>
      <c r="C1300" s="18">
        <v>6287.51</v>
      </c>
      <c r="D1300" s="18">
        <v>4033</v>
      </c>
      <c r="E1300" s="18">
        <v>0</v>
      </c>
      <c r="F1300" s="18">
        <v>4031.12</v>
      </c>
      <c r="G1300" s="18">
        <f>F1300-C1300</f>
        <v>-2256.3900000000003</v>
      </c>
      <c r="H1300" s="18">
        <f>E1300-F1300</f>
        <v>-4031.12</v>
      </c>
      <c r="I1300" s="19">
        <f>IF(ISERROR(F1300/C1300),0,F1300/C1300*100-100)</f>
        <v>-35.886861412546466</v>
      </c>
      <c r="J1300" s="19">
        <f>IF(ISERROR(F1300/E1300),0,F1300/E1300*100)</f>
        <v>0</v>
      </c>
      <c r="K1300" s="19">
        <f>IF(ISERROR(F1300/D1300),0,F1300/D1300*100)</f>
        <v>99.953384577237784</v>
      </c>
    </row>
    <row r="1301" spans="1:11">
      <c r="A1301" s="23" t="s">
        <v>86</v>
      </c>
      <c r="B1301" s="17" t="s">
        <v>87</v>
      </c>
      <c r="C1301" s="18">
        <v>6287.51</v>
      </c>
      <c r="D1301" s="18">
        <v>4033</v>
      </c>
      <c r="E1301" s="18">
        <v>0</v>
      </c>
      <c r="F1301" s="18">
        <v>4031.12</v>
      </c>
      <c r="G1301" s="18">
        <f>F1301-C1301</f>
        <v>-2256.3900000000003</v>
      </c>
      <c r="H1301" s="18">
        <f>E1301-F1301</f>
        <v>-4031.12</v>
      </c>
      <c r="I1301" s="19">
        <f>IF(ISERROR(F1301/C1301),0,F1301/C1301*100-100)</f>
        <v>-35.886861412546466</v>
      </c>
      <c r="J1301" s="19">
        <f>IF(ISERROR(F1301/E1301),0,F1301/E1301*100)</f>
        <v>0</v>
      </c>
      <c r="K1301" s="19">
        <f>IF(ISERROR(F1301/D1301),0,F1301/D1301*100)</f>
        <v>99.953384577237784</v>
      </c>
    </row>
    <row r="1302" spans="1:11">
      <c r="A1302" s="24" t="s">
        <v>88</v>
      </c>
      <c r="B1302" s="17" t="s">
        <v>89</v>
      </c>
      <c r="C1302" s="18">
        <v>6287.51</v>
      </c>
      <c r="D1302" s="18">
        <v>4033</v>
      </c>
      <c r="E1302" s="18">
        <v>0</v>
      </c>
      <c r="F1302" s="18">
        <v>4031.12</v>
      </c>
      <c r="G1302" s="18">
        <f>F1302-C1302</f>
        <v>-2256.3900000000003</v>
      </c>
      <c r="H1302" s="18">
        <f>E1302-F1302</f>
        <v>-4031.12</v>
      </c>
      <c r="I1302" s="19">
        <f>IF(ISERROR(F1302/C1302),0,F1302/C1302*100-100)</f>
        <v>-35.886861412546466</v>
      </c>
      <c r="J1302" s="19">
        <f>IF(ISERROR(F1302/E1302),0,F1302/E1302*100)</f>
        <v>0</v>
      </c>
      <c r="K1302" s="19">
        <f>IF(ISERROR(F1302/D1302),0,F1302/D1302*100)</f>
        <v>99.953384577237784</v>
      </c>
    </row>
    <row r="1303" spans="1:11" ht="25.5">
      <c r="A1303" s="25" t="s">
        <v>90</v>
      </c>
      <c r="B1303" s="17" t="s">
        <v>91</v>
      </c>
      <c r="C1303" s="18">
        <v>6287.51</v>
      </c>
      <c r="D1303" s="18">
        <v>4033</v>
      </c>
      <c r="E1303" s="18">
        <v>0</v>
      </c>
      <c r="F1303" s="18">
        <v>4031.12</v>
      </c>
      <c r="G1303" s="18">
        <f>F1303-C1303</f>
        <v>-2256.3900000000003</v>
      </c>
      <c r="H1303" s="18">
        <f>E1303-F1303</f>
        <v>-4031.12</v>
      </c>
      <c r="I1303" s="19">
        <f>IF(ISERROR(F1303/C1303),0,F1303/C1303*100-100)</f>
        <v>-35.886861412546466</v>
      </c>
      <c r="J1303" s="19">
        <f>IF(ISERROR(F1303/E1303),0,F1303/E1303*100)</f>
        <v>0</v>
      </c>
      <c r="K1303" s="19">
        <f>IF(ISERROR(F1303/D1303),0,F1303/D1303*100)</f>
        <v>99.953384577237784</v>
      </c>
    </row>
    <row r="1304" spans="1:11" ht="25.5">
      <c r="A1304" s="26" t="s">
        <v>92</v>
      </c>
      <c r="B1304" s="17" t="s">
        <v>93</v>
      </c>
      <c r="C1304" s="18">
        <v>6287.51</v>
      </c>
      <c r="D1304" s="18">
        <v>4033</v>
      </c>
      <c r="E1304" s="18">
        <v>0</v>
      </c>
      <c r="F1304" s="18">
        <v>4031.12</v>
      </c>
      <c r="G1304" s="18">
        <f>F1304-C1304</f>
        <v>-2256.3900000000003</v>
      </c>
      <c r="H1304" s="18">
        <f>E1304-F1304</f>
        <v>-4031.12</v>
      </c>
      <c r="I1304" s="19">
        <f>IF(ISERROR(F1304/C1304),0,F1304/C1304*100-100)</f>
        <v>-35.886861412546466</v>
      </c>
      <c r="J1304" s="19">
        <f>IF(ISERROR(F1304/E1304),0,F1304/E1304*100)</f>
        <v>0</v>
      </c>
      <c r="K1304" s="19">
        <f>IF(ISERROR(F1304/D1304),0,F1304/D1304*100)</f>
        <v>99.953384577237784</v>
      </c>
    </row>
    <row r="1305" spans="1:11">
      <c r="A1305" s="16" t="s">
        <v>28</v>
      </c>
      <c r="B1305" s="17" t="s">
        <v>29</v>
      </c>
      <c r="C1305" s="18">
        <v>2447.9699999999998</v>
      </c>
      <c r="D1305" s="18">
        <v>4033</v>
      </c>
      <c r="E1305" s="18">
        <v>0</v>
      </c>
      <c r="F1305" s="18">
        <v>222.74</v>
      </c>
      <c r="G1305" s="18">
        <f>F1305-C1305</f>
        <v>-2225.2299999999996</v>
      </c>
      <c r="H1305" s="18">
        <f>E1305-F1305</f>
        <v>-222.74</v>
      </c>
      <c r="I1305" s="19">
        <f>IF(ISERROR(F1305/C1305),0,F1305/C1305*100-100)</f>
        <v>-90.901032283892363</v>
      </c>
      <c r="J1305" s="19">
        <f>IF(ISERROR(F1305/E1305),0,F1305/E1305*100)</f>
        <v>0</v>
      </c>
      <c r="K1305" s="19">
        <f>IF(ISERROR(F1305/D1305),0,F1305/D1305*100)</f>
        <v>5.522935779816514</v>
      </c>
    </row>
    <row r="1306" spans="1:11">
      <c r="A1306" s="22" t="s">
        <v>30</v>
      </c>
      <c r="B1306" s="17" t="s">
        <v>31</v>
      </c>
      <c r="C1306" s="18">
        <v>2447.9699999999998</v>
      </c>
      <c r="D1306" s="18">
        <v>4033</v>
      </c>
      <c r="E1306" s="18">
        <v>0</v>
      </c>
      <c r="F1306" s="18">
        <v>222.74</v>
      </c>
      <c r="G1306" s="18">
        <f>F1306-C1306</f>
        <v>-2225.2299999999996</v>
      </c>
      <c r="H1306" s="18">
        <f>E1306-F1306</f>
        <v>-222.74</v>
      </c>
      <c r="I1306" s="19">
        <f>IF(ISERROR(F1306/C1306),0,F1306/C1306*100-100)</f>
        <v>-90.901032283892363</v>
      </c>
      <c r="J1306" s="19">
        <f>IF(ISERROR(F1306/E1306),0,F1306/E1306*100)</f>
        <v>0</v>
      </c>
      <c r="K1306" s="19">
        <f>IF(ISERROR(F1306/D1306),0,F1306/D1306*100)</f>
        <v>5.522935779816514</v>
      </c>
    </row>
    <row r="1307" spans="1:11">
      <c r="A1307" s="23" t="s">
        <v>32</v>
      </c>
      <c r="B1307" s="17" t="s">
        <v>33</v>
      </c>
      <c r="C1307" s="18">
        <v>2447.9699999999998</v>
      </c>
      <c r="D1307" s="18">
        <v>4033</v>
      </c>
      <c r="E1307" s="18">
        <v>0</v>
      </c>
      <c r="F1307" s="18">
        <v>222.74</v>
      </c>
      <c r="G1307" s="18">
        <f>F1307-C1307</f>
        <v>-2225.2299999999996</v>
      </c>
      <c r="H1307" s="18">
        <f>E1307-F1307</f>
        <v>-222.74</v>
      </c>
      <c r="I1307" s="19">
        <f>IF(ISERROR(F1307/C1307),0,F1307/C1307*100-100)</f>
        <v>-90.901032283892363</v>
      </c>
      <c r="J1307" s="19">
        <f>IF(ISERROR(F1307/E1307),0,F1307/E1307*100)</f>
        <v>0</v>
      </c>
      <c r="K1307" s="19">
        <f>IF(ISERROR(F1307/D1307),0,F1307/D1307*100)</f>
        <v>5.522935779816514</v>
      </c>
    </row>
    <row r="1308" spans="1:11">
      <c r="A1308" s="24" t="s">
        <v>36</v>
      </c>
      <c r="B1308" s="17" t="s">
        <v>37</v>
      </c>
      <c r="C1308" s="18">
        <v>2447.9699999999998</v>
      </c>
      <c r="D1308" s="18">
        <v>4033</v>
      </c>
      <c r="E1308" s="18">
        <v>0</v>
      </c>
      <c r="F1308" s="18">
        <v>222.74</v>
      </c>
      <c r="G1308" s="18">
        <f>F1308-C1308</f>
        <v>-2225.2299999999996</v>
      </c>
      <c r="H1308" s="18">
        <f>E1308-F1308</f>
        <v>-222.74</v>
      </c>
      <c r="I1308" s="19">
        <f>IF(ISERROR(F1308/C1308),0,F1308/C1308*100-100)</f>
        <v>-90.901032283892363</v>
      </c>
      <c r="J1308" s="19">
        <f>IF(ISERROR(F1308/E1308),0,F1308/E1308*100)</f>
        <v>0</v>
      </c>
      <c r="K1308" s="19">
        <f>IF(ISERROR(F1308/D1308),0,F1308/D1308*100)</f>
        <v>5.522935779816514</v>
      </c>
    </row>
    <row r="1309" spans="1:11">
      <c r="A1309" s="16"/>
      <c r="B1309" s="17" t="s">
        <v>58</v>
      </c>
      <c r="C1309" s="18">
        <v>3839.54</v>
      </c>
      <c r="D1309" s="18">
        <v>0</v>
      </c>
      <c r="E1309" s="18">
        <v>0</v>
      </c>
      <c r="F1309" s="18">
        <v>3808.38</v>
      </c>
      <c r="G1309" s="18">
        <f>F1309-C1309</f>
        <v>-31.159999999999854</v>
      </c>
      <c r="H1309" s="18">
        <f>E1309-F1309</f>
        <v>-3808.38</v>
      </c>
      <c r="I1309" s="19">
        <f>IF(ISERROR(F1309/C1309),0,F1309/C1309*100-100)</f>
        <v>-0.81155555092536247</v>
      </c>
      <c r="J1309" s="19">
        <f>IF(ISERROR(F1309/E1309),0,F1309/E1309*100)</f>
        <v>0</v>
      </c>
      <c r="K1309" s="19">
        <f>IF(ISERROR(F1309/D1309),0,F1309/D1309*100)</f>
        <v>0</v>
      </c>
    </row>
    <row r="1310" spans="1:11">
      <c r="A1310" s="16" t="s">
        <v>59</v>
      </c>
      <c r="B1310" s="17" t="s">
        <v>60</v>
      </c>
      <c r="C1310" s="18">
        <v>-3839.54</v>
      </c>
      <c r="D1310" s="18">
        <v>0</v>
      </c>
      <c r="E1310" s="18">
        <v>0</v>
      </c>
      <c r="F1310" s="18">
        <v>-3808.38</v>
      </c>
      <c r="G1310" s="18">
        <f>F1310-C1310</f>
        <v>31.159999999999854</v>
      </c>
      <c r="H1310" s="18">
        <f>E1310-F1310</f>
        <v>3808.38</v>
      </c>
      <c r="I1310" s="19">
        <f>IF(ISERROR(F1310/C1310),0,F1310/C1310*100-100)</f>
        <v>-0.81155555092536247</v>
      </c>
      <c r="J1310" s="19">
        <f>IF(ISERROR(F1310/E1310),0,F1310/E1310*100)</f>
        <v>0</v>
      </c>
      <c r="K1310" s="19">
        <f>IF(ISERROR(F1310/D1310),0,F1310/D1310*100)</f>
        <v>0</v>
      </c>
    </row>
    <row r="1311" spans="1:11">
      <c r="A1311" s="22" t="s">
        <v>61</v>
      </c>
      <c r="B1311" s="17" t="s">
        <v>62</v>
      </c>
      <c r="C1311" s="18">
        <v>-3839.54</v>
      </c>
      <c r="D1311" s="18">
        <v>0</v>
      </c>
      <c r="E1311" s="18">
        <v>0</v>
      </c>
      <c r="F1311" s="18">
        <v>-3808.38</v>
      </c>
      <c r="G1311" s="18">
        <f>F1311-C1311</f>
        <v>31.159999999999854</v>
      </c>
      <c r="H1311" s="18">
        <f>E1311-F1311</f>
        <v>3808.38</v>
      </c>
      <c r="I1311" s="19">
        <f>IF(ISERROR(F1311/C1311),0,F1311/C1311*100-100)</f>
        <v>-0.81155555092536247</v>
      </c>
      <c r="J1311" s="19">
        <f>IF(ISERROR(F1311/E1311),0,F1311/E1311*100)</f>
        <v>0</v>
      </c>
      <c r="K1311" s="19">
        <f>IF(ISERROR(F1311/D1311),0,F1311/D1311*100)</f>
        <v>0</v>
      </c>
    </row>
    <row r="1312" spans="1:11" ht="25.5">
      <c r="A1312" s="36" t="s">
        <v>550</v>
      </c>
      <c r="B1312" s="28" t="s">
        <v>551</v>
      </c>
      <c r="C1312" s="29"/>
      <c r="D1312" s="29"/>
      <c r="E1312" s="29"/>
      <c r="F1312" s="29"/>
      <c r="G1312" s="29"/>
      <c r="H1312" s="29"/>
      <c r="I1312" s="30"/>
      <c r="J1312" s="30"/>
      <c r="K1312" s="30"/>
    </row>
    <row r="1313" spans="1:11">
      <c r="A1313" s="16" t="s">
        <v>20</v>
      </c>
      <c r="B1313" s="17" t="s">
        <v>21</v>
      </c>
      <c r="C1313" s="18">
        <v>6287.51</v>
      </c>
      <c r="D1313" s="18">
        <v>0</v>
      </c>
      <c r="E1313" s="18">
        <v>0</v>
      </c>
      <c r="F1313" s="18">
        <v>0</v>
      </c>
      <c r="G1313" s="18">
        <f>F1313-C1313</f>
        <v>-6287.51</v>
      </c>
      <c r="H1313" s="18">
        <f>E1313-F1313</f>
        <v>0</v>
      </c>
      <c r="I1313" s="19">
        <f>IF(ISERROR(F1313/C1313),0,F1313/C1313*100-100)</f>
        <v>-100</v>
      </c>
      <c r="J1313" s="19">
        <f>IF(ISERROR(F1313/E1313),0,F1313/E1313*100)</f>
        <v>0</v>
      </c>
      <c r="K1313" s="19">
        <f>IF(ISERROR(F1313/D1313),0,F1313/D1313*100)</f>
        <v>0</v>
      </c>
    </row>
    <row r="1314" spans="1:11">
      <c r="A1314" s="22" t="s">
        <v>84</v>
      </c>
      <c r="B1314" s="17" t="s">
        <v>85</v>
      </c>
      <c r="C1314" s="18">
        <v>6287.51</v>
      </c>
      <c r="D1314" s="18">
        <v>0</v>
      </c>
      <c r="E1314" s="18">
        <v>0</v>
      </c>
      <c r="F1314" s="18">
        <v>0</v>
      </c>
      <c r="G1314" s="18">
        <f>F1314-C1314</f>
        <v>-6287.51</v>
      </c>
      <c r="H1314" s="18">
        <f>E1314-F1314</f>
        <v>0</v>
      </c>
      <c r="I1314" s="19">
        <f>IF(ISERROR(F1314/C1314),0,F1314/C1314*100-100)</f>
        <v>-100</v>
      </c>
      <c r="J1314" s="19">
        <f>IF(ISERROR(F1314/E1314),0,F1314/E1314*100)</f>
        <v>0</v>
      </c>
      <c r="K1314" s="19">
        <f>IF(ISERROR(F1314/D1314),0,F1314/D1314*100)</f>
        <v>0</v>
      </c>
    </row>
    <row r="1315" spans="1:11">
      <c r="A1315" s="23" t="s">
        <v>86</v>
      </c>
      <c r="B1315" s="17" t="s">
        <v>87</v>
      </c>
      <c r="C1315" s="18">
        <v>6287.51</v>
      </c>
      <c r="D1315" s="18">
        <v>0</v>
      </c>
      <c r="E1315" s="18">
        <v>0</v>
      </c>
      <c r="F1315" s="18">
        <v>0</v>
      </c>
      <c r="G1315" s="18">
        <f>F1315-C1315</f>
        <v>-6287.51</v>
      </c>
      <c r="H1315" s="18">
        <f>E1315-F1315</f>
        <v>0</v>
      </c>
      <c r="I1315" s="19">
        <f>IF(ISERROR(F1315/C1315),0,F1315/C1315*100-100)</f>
        <v>-100</v>
      </c>
      <c r="J1315" s="19">
        <f>IF(ISERROR(F1315/E1315),0,F1315/E1315*100)</f>
        <v>0</v>
      </c>
      <c r="K1315" s="19">
        <f>IF(ISERROR(F1315/D1315),0,F1315/D1315*100)</f>
        <v>0</v>
      </c>
    </row>
    <row r="1316" spans="1:11">
      <c r="A1316" s="24" t="s">
        <v>88</v>
      </c>
      <c r="B1316" s="17" t="s">
        <v>89</v>
      </c>
      <c r="C1316" s="18">
        <v>6287.51</v>
      </c>
      <c r="D1316" s="18">
        <v>0</v>
      </c>
      <c r="E1316" s="18">
        <v>0</v>
      </c>
      <c r="F1316" s="18">
        <v>0</v>
      </c>
      <c r="G1316" s="18">
        <f>F1316-C1316</f>
        <v>-6287.51</v>
      </c>
      <c r="H1316" s="18">
        <f>E1316-F1316</f>
        <v>0</v>
      </c>
      <c r="I1316" s="19">
        <f>IF(ISERROR(F1316/C1316),0,F1316/C1316*100-100)</f>
        <v>-100</v>
      </c>
      <c r="J1316" s="19">
        <f>IF(ISERROR(F1316/E1316),0,F1316/E1316*100)</f>
        <v>0</v>
      </c>
      <c r="K1316" s="19">
        <f>IF(ISERROR(F1316/D1316),0,F1316/D1316*100)</f>
        <v>0</v>
      </c>
    </row>
    <row r="1317" spans="1:11" ht="25.5">
      <c r="A1317" s="25" t="s">
        <v>90</v>
      </c>
      <c r="B1317" s="17" t="s">
        <v>91</v>
      </c>
      <c r="C1317" s="18">
        <v>6287.51</v>
      </c>
      <c r="D1317" s="18">
        <v>0</v>
      </c>
      <c r="E1317" s="18">
        <v>0</v>
      </c>
      <c r="F1317" s="18">
        <v>0</v>
      </c>
      <c r="G1317" s="18">
        <f>F1317-C1317</f>
        <v>-6287.51</v>
      </c>
      <c r="H1317" s="18">
        <f>E1317-F1317</f>
        <v>0</v>
      </c>
      <c r="I1317" s="19">
        <f>IF(ISERROR(F1317/C1317),0,F1317/C1317*100-100)</f>
        <v>-100</v>
      </c>
      <c r="J1317" s="19">
        <f>IF(ISERROR(F1317/E1317),0,F1317/E1317*100)</f>
        <v>0</v>
      </c>
      <c r="K1317" s="19">
        <f>IF(ISERROR(F1317/D1317),0,F1317/D1317*100)</f>
        <v>0</v>
      </c>
    </row>
    <row r="1318" spans="1:11" ht="25.5">
      <c r="A1318" s="26" t="s">
        <v>92</v>
      </c>
      <c r="B1318" s="17" t="s">
        <v>93</v>
      </c>
      <c r="C1318" s="18">
        <v>6287.51</v>
      </c>
      <c r="D1318" s="18">
        <v>0</v>
      </c>
      <c r="E1318" s="18">
        <v>0</v>
      </c>
      <c r="F1318" s="18">
        <v>0</v>
      </c>
      <c r="G1318" s="18">
        <f>F1318-C1318</f>
        <v>-6287.51</v>
      </c>
      <c r="H1318" s="18">
        <f>E1318-F1318</f>
        <v>0</v>
      </c>
      <c r="I1318" s="19">
        <f>IF(ISERROR(F1318/C1318),0,F1318/C1318*100-100)</f>
        <v>-100</v>
      </c>
      <c r="J1318" s="19">
        <f>IF(ISERROR(F1318/E1318),0,F1318/E1318*100)</f>
        <v>0</v>
      </c>
      <c r="K1318" s="19">
        <f>IF(ISERROR(F1318/D1318),0,F1318/D1318*100)</f>
        <v>0</v>
      </c>
    </row>
    <row r="1319" spans="1:11">
      <c r="A1319" s="16" t="s">
        <v>28</v>
      </c>
      <c r="B1319" s="17" t="s">
        <v>29</v>
      </c>
      <c r="C1319" s="18">
        <v>2447.9699999999998</v>
      </c>
      <c r="D1319" s="18">
        <v>0</v>
      </c>
      <c r="E1319" s="18">
        <v>0</v>
      </c>
      <c r="F1319" s="18">
        <v>0</v>
      </c>
      <c r="G1319" s="18">
        <f>F1319-C1319</f>
        <v>-2447.9699999999998</v>
      </c>
      <c r="H1319" s="18">
        <f>E1319-F1319</f>
        <v>0</v>
      </c>
      <c r="I1319" s="19">
        <f>IF(ISERROR(F1319/C1319),0,F1319/C1319*100-100)</f>
        <v>-100</v>
      </c>
      <c r="J1319" s="19">
        <f>IF(ISERROR(F1319/E1319),0,F1319/E1319*100)</f>
        <v>0</v>
      </c>
      <c r="K1319" s="19">
        <f>IF(ISERROR(F1319/D1319),0,F1319/D1319*100)</f>
        <v>0</v>
      </c>
    </row>
    <row r="1320" spans="1:11">
      <c r="A1320" s="22" t="s">
        <v>30</v>
      </c>
      <c r="B1320" s="17" t="s">
        <v>31</v>
      </c>
      <c r="C1320" s="18">
        <v>2447.9699999999998</v>
      </c>
      <c r="D1320" s="18">
        <v>0</v>
      </c>
      <c r="E1320" s="18">
        <v>0</v>
      </c>
      <c r="F1320" s="18">
        <v>0</v>
      </c>
      <c r="G1320" s="18">
        <f>F1320-C1320</f>
        <v>-2447.9699999999998</v>
      </c>
      <c r="H1320" s="18">
        <f>E1320-F1320</f>
        <v>0</v>
      </c>
      <c r="I1320" s="19">
        <f>IF(ISERROR(F1320/C1320),0,F1320/C1320*100-100)</f>
        <v>-100</v>
      </c>
      <c r="J1320" s="19">
        <f>IF(ISERROR(F1320/E1320),0,F1320/E1320*100)</f>
        <v>0</v>
      </c>
      <c r="K1320" s="19">
        <f>IF(ISERROR(F1320/D1320),0,F1320/D1320*100)</f>
        <v>0</v>
      </c>
    </row>
    <row r="1321" spans="1:11">
      <c r="A1321" s="23" t="s">
        <v>32</v>
      </c>
      <c r="B1321" s="17" t="s">
        <v>33</v>
      </c>
      <c r="C1321" s="18">
        <v>2447.9699999999998</v>
      </c>
      <c r="D1321" s="18">
        <v>0</v>
      </c>
      <c r="E1321" s="18">
        <v>0</v>
      </c>
      <c r="F1321" s="18">
        <v>0</v>
      </c>
      <c r="G1321" s="18">
        <f>F1321-C1321</f>
        <v>-2447.9699999999998</v>
      </c>
      <c r="H1321" s="18">
        <f>E1321-F1321</f>
        <v>0</v>
      </c>
      <c r="I1321" s="19">
        <f>IF(ISERROR(F1321/C1321),0,F1321/C1321*100-100)</f>
        <v>-100</v>
      </c>
      <c r="J1321" s="19">
        <f>IF(ISERROR(F1321/E1321),0,F1321/E1321*100)</f>
        <v>0</v>
      </c>
      <c r="K1321" s="19">
        <f>IF(ISERROR(F1321/D1321),0,F1321/D1321*100)</f>
        <v>0</v>
      </c>
    </row>
    <row r="1322" spans="1:11">
      <c r="A1322" s="24" t="s">
        <v>36</v>
      </c>
      <c r="B1322" s="17" t="s">
        <v>37</v>
      </c>
      <c r="C1322" s="18">
        <v>2447.9699999999998</v>
      </c>
      <c r="D1322" s="18">
        <v>0</v>
      </c>
      <c r="E1322" s="18">
        <v>0</v>
      </c>
      <c r="F1322" s="18">
        <v>0</v>
      </c>
      <c r="G1322" s="18">
        <f>F1322-C1322</f>
        <v>-2447.9699999999998</v>
      </c>
      <c r="H1322" s="18">
        <f>E1322-F1322</f>
        <v>0</v>
      </c>
      <c r="I1322" s="19">
        <f>IF(ISERROR(F1322/C1322),0,F1322/C1322*100-100)</f>
        <v>-100</v>
      </c>
      <c r="J1322" s="19">
        <f>IF(ISERROR(F1322/E1322),0,F1322/E1322*100)</f>
        <v>0</v>
      </c>
      <c r="K1322" s="19">
        <f>IF(ISERROR(F1322/D1322),0,F1322/D1322*100)</f>
        <v>0</v>
      </c>
    </row>
    <row r="1323" spans="1:11">
      <c r="A1323" s="16"/>
      <c r="B1323" s="17" t="s">
        <v>58</v>
      </c>
      <c r="C1323" s="18">
        <v>3839.54</v>
      </c>
      <c r="D1323" s="18">
        <v>0</v>
      </c>
      <c r="E1323" s="18">
        <v>0</v>
      </c>
      <c r="F1323" s="18">
        <v>0</v>
      </c>
      <c r="G1323" s="18">
        <f>F1323-C1323</f>
        <v>-3839.54</v>
      </c>
      <c r="H1323" s="18">
        <f>E1323-F1323</f>
        <v>0</v>
      </c>
      <c r="I1323" s="19">
        <f>IF(ISERROR(F1323/C1323),0,F1323/C1323*100-100)</f>
        <v>-100</v>
      </c>
      <c r="J1323" s="19">
        <f>IF(ISERROR(F1323/E1323),0,F1323/E1323*100)</f>
        <v>0</v>
      </c>
      <c r="K1323" s="19">
        <f>IF(ISERROR(F1323/D1323),0,F1323/D1323*100)</f>
        <v>0</v>
      </c>
    </row>
    <row r="1324" spans="1:11">
      <c r="A1324" s="16" t="s">
        <v>59</v>
      </c>
      <c r="B1324" s="17" t="s">
        <v>60</v>
      </c>
      <c r="C1324" s="18">
        <v>-3839.54</v>
      </c>
      <c r="D1324" s="18">
        <v>0</v>
      </c>
      <c r="E1324" s="18">
        <v>0</v>
      </c>
      <c r="F1324" s="18">
        <v>0</v>
      </c>
      <c r="G1324" s="18">
        <f>F1324-C1324</f>
        <v>3839.54</v>
      </c>
      <c r="H1324" s="18">
        <f>E1324-F1324</f>
        <v>0</v>
      </c>
      <c r="I1324" s="19">
        <f>IF(ISERROR(F1324/C1324),0,F1324/C1324*100-100)</f>
        <v>-100</v>
      </c>
      <c r="J1324" s="19">
        <f>IF(ISERROR(F1324/E1324),0,F1324/E1324*100)</f>
        <v>0</v>
      </c>
      <c r="K1324" s="19">
        <f>IF(ISERROR(F1324/D1324),0,F1324/D1324*100)</f>
        <v>0</v>
      </c>
    </row>
    <row r="1325" spans="1:11">
      <c r="A1325" s="22" t="s">
        <v>61</v>
      </c>
      <c r="B1325" s="17" t="s">
        <v>62</v>
      </c>
      <c r="C1325" s="18">
        <v>-3839.54</v>
      </c>
      <c r="D1325" s="18">
        <v>0</v>
      </c>
      <c r="E1325" s="18">
        <v>0</v>
      </c>
      <c r="F1325" s="18">
        <v>0</v>
      </c>
      <c r="G1325" s="18">
        <f>F1325-C1325</f>
        <v>3839.54</v>
      </c>
      <c r="H1325" s="18">
        <f>E1325-F1325</f>
        <v>0</v>
      </c>
      <c r="I1325" s="19">
        <f>IF(ISERROR(F1325/C1325),0,F1325/C1325*100-100)</f>
        <v>-100</v>
      </c>
      <c r="J1325" s="19">
        <f>IF(ISERROR(F1325/E1325),0,F1325/E1325*100)</f>
        <v>0</v>
      </c>
      <c r="K1325" s="19">
        <f>IF(ISERROR(F1325/D1325),0,F1325/D1325*100)</f>
        <v>0</v>
      </c>
    </row>
    <row r="1326" spans="1:11" ht="25.5">
      <c r="A1326" s="36" t="s">
        <v>552</v>
      </c>
      <c r="B1326" s="28" t="s">
        <v>553</v>
      </c>
      <c r="C1326" s="29"/>
      <c r="D1326" s="29"/>
      <c r="E1326" s="29"/>
      <c r="F1326" s="29"/>
      <c r="G1326" s="29"/>
      <c r="H1326" s="29"/>
      <c r="I1326" s="30"/>
      <c r="J1326" s="30"/>
      <c r="K1326" s="30"/>
    </row>
    <row r="1327" spans="1:11">
      <c r="A1327" s="16" t="s">
        <v>20</v>
      </c>
      <c r="B1327" s="17" t="s">
        <v>21</v>
      </c>
      <c r="C1327" s="18">
        <v>0</v>
      </c>
      <c r="D1327" s="18">
        <v>4033</v>
      </c>
      <c r="E1327" s="18">
        <v>0</v>
      </c>
      <c r="F1327" s="18">
        <v>4031.12</v>
      </c>
      <c r="G1327" s="18">
        <f>F1327-C1327</f>
        <v>4031.12</v>
      </c>
      <c r="H1327" s="18">
        <f>E1327-F1327</f>
        <v>-4031.12</v>
      </c>
      <c r="I1327" s="19">
        <f>IF(ISERROR(F1327/C1327),0,F1327/C1327*100-100)</f>
        <v>0</v>
      </c>
      <c r="J1327" s="19">
        <f>IF(ISERROR(F1327/E1327),0,F1327/E1327*100)</f>
        <v>0</v>
      </c>
      <c r="K1327" s="19">
        <f>IF(ISERROR(F1327/D1327),0,F1327/D1327*100)</f>
        <v>99.953384577237784</v>
      </c>
    </row>
    <row r="1328" spans="1:11">
      <c r="A1328" s="22" t="s">
        <v>84</v>
      </c>
      <c r="B1328" s="17" t="s">
        <v>85</v>
      </c>
      <c r="C1328" s="18">
        <v>0</v>
      </c>
      <c r="D1328" s="18">
        <v>4033</v>
      </c>
      <c r="E1328" s="18">
        <v>0</v>
      </c>
      <c r="F1328" s="18">
        <v>4031.12</v>
      </c>
      <c r="G1328" s="18">
        <f>F1328-C1328</f>
        <v>4031.12</v>
      </c>
      <c r="H1328" s="18">
        <f>E1328-F1328</f>
        <v>-4031.12</v>
      </c>
      <c r="I1328" s="19">
        <f>IF(ISERROR(F1328/C1328),0,F1328/C1328*100-100)</f>
        <v>0</v>
      </c>
      <c r="J1328" s="19">
        <f>IF(ISERROR(F1328/E1328),0,F1328/E1328*100)</f>
        <v>0</v>
      </c>
      <c r="K1328" s="19">
        <f>IF(ISERROR(F1328/D1328),0,F1328/D1328*100)</f>
        <v>99.953384577237784</v>
      </c>
    </row>
    <row r="1329" spans="1:11">
      <c r="A1329" s="23" t="s">
        <v>86</v>
      </c>
      <c r="B1329" s="17" t="s">
        <v>87</v>
      </c>
      <c r="C1329" s="18">
        <v>0</v>
      </c>
      <c r="D1329" s="18">
        <v>4033</v>
      </c>
      <c r="E1329" s="18">
        <v>0</v>
      </c>
      <c r="F1329" s="18">
        <v>4031.12</v>
      </c>
      <c r="G1329" s="18">
        <f>F1329-C1329</f>
        <v>4031.12</v>
      </c>
      <c r="H1329" s="18">
        <f>E1329-F1329</f>
        <v>-4031.12</v>
      </c>
      <c r="I1329" s="19">
        <f>IF(ISERROR(F1329/C1329),0,F1329/C1329*100-100)</f>
        <v>0</v>
      </c>
      <c r="J1329" s="19">
        <f>IF(ISERROR(F1329/E1329),0,F1329/E1329*100)</f>
        <v>0</v>
      </c>
      <c r="K1329" s="19">
        <f>IF(ISERROR(F1329/D1329),0,F1329/D1329*100)</f>
        <v>99.953384577237784</v>
      </c>
    </row>
    <row r="1330" spans="1:11">
      <c r="A1330" s="24" t="s">
        <v>88</v>
      </c>
      <c r="B1330" s="17" t="s">
        <v>89</v>
      </c>
      <c r="C1330" s="18">
        <v>0</v>
      </c>
      <c r="D1330" s="18">
        <v>4033</v>
      </c>
      <c r="E1330" s="18">
        <v>0</v>
      </c>
      <c r="F1330" s="18">
        <v>4031.12</v>
      </c>
      <c r="G1330" s="18">
        <f>F1330-C1330</f>
        <v>4031.12</v>
      </c>
      <c r="H1330" s="18">
        <f>E1330-F1330</f>
        <v>-4031.12</v>
      </c>
      <c r="I1330" s="19">
        <f>IF(ISERROR(F1330/C1330),0,F1330/C1330*100-100)</f>
        <v>0</v>
      </c>
      <c r="J1330" s="19">
        <f>IF(ISERROR(F1330/E1330),0,F1330/E1330*100)</f>
        <v>0</v>
      </c>
      <c r="K1330" s="19">
        <f>IF(ISERROR(F1330/D1330),0,F1330/D1330*100)</f>
        <v>99.953384577237784</v>
      </c>
    </row>
    <row r="1331" spans="1:11" ht="25.5">
      <c r="A1331" s="25" t="s">
        <v>90</v>
      </c>
      <c r="B1331" s="17" t="s">
        <v>91</v>
      </c>
      <c r="C1331" s="18">
        <v>0</v>
      </c>
      <c r="D1331" s="18">
        <v>4033</v>
      </c>
      <c r="E1331" s="18">
        <v>0</v>
      </c>
      <c r="F1331" s="18">
        <v>4031.12</v>
      </c>
      <c r="G1331" s="18">
        <f>F1331-C1331</f>
        <v>4031.12</v>
      </c>
      <c r="H1331" s="18">
        <f>E1331-F1331</f>
        <v>-4031.12</v>
      </c>
      <c r="I1331" s="19">
        <f>IF(ISERROR(F1331/C1331),0,F1331/C1331*100-100)</f>
        <v>0</v>
      </c>
      <c r="J1331" s="19">
        <f>IF(ISERROR(F1331/E1331),0,F1331/E1331*100)</f>
        <v>0</v>
      </c>
      <c r="K1331" s="19">
        <f>IF(ISERROR(F1331/D1331),0,F1331/D1331*100)</f>
        <v>99.953384577237784</v>
      </c>
    </row>
    <row r="1332" spans="1:11" ht="25.5">
      <c r="A1332" s="26" t="s">
        <v>92</v>
      </c>
      <c r="B1332" s="17" t="s">
        <v>93</v>
      </c>
      <c r="C1332" s="18">
        <v>0</v>
      </c>
      <c r="D1332" s="18">
        <v>4033</v>
      </c>
      <c r="E1332" s="18">
        <v>0</v>
      </c>
      <c r="F1332" s="18">
        <v>4031.12</v>
      </c>
      <c r="G1332" s="18">
        <f>F1332-C1332</f>
        <v>4031.12</v>
      </c>
      <c r="H1332" s="18">
        <f>E1332-F1332</f>
        <v>-4031.12</v>
      </c>
      <c r="I1332" s="19">
        <f>IF(ISERROR(F1332/C1332),0,F1332/C1332*100-100)</f>
        <v>0</v>
      </c>
      <c r="J1332" s="19">
        <f>IF(ISERROR(F1332/E1332),0,F1332/E1332*100)</f>
        <v>0</v>
      </c>
      <c r="K1332" s="19">
        <f>IF(ISERROR(F1332/D1332),0,F1332/D1332*100)</f>
        <v>99.953384577237784</v>
      </c>
    </row>
    <row r="1333" spans="1:11">
      <c r="A1333" s="16" t="s">
        <v>28</v>
      </c>
      <c r="B1333" s="17" t="s">
        <v>29</v>
      </c>
      <c r="C1333" s="18">
        <v>0</v>
      </c>
      <c r="D1333" s="18">
        <v>4033</v>
      </c>
      <c r="E1333" s="18">
        <v>0</v>
      </c>
      <c r="F1333" s="18">
        <v>222.74</v>
      </c>
      <c r="G1333" s="18">
        <f>F1333-C1333</f>
        <v>222.74</v>
      </c>
      <c r="H1333" s="18">
        <f>E1333-F1333</f>
        <v>-222.74</v>
      </c>
      <c r="I1333" s="19">
        <f>IF(ISERROR(F1333/C1333),0,F1333/C1333*100-100)</f>
        <v>0</v>
      </c>
      <c r="J1333" s="19">
        <f>IF(ISERROR(F1333/E1333),0,F1333/E1333*100)</f>
        <v>0</v>
      </c>
      <c r="K1333" s="19">
        <f>IF(ISERROR(F1333/D1333),0,F1333/D1333*100)</f>
        <v>5.522935779816514</v>
      </c>
    </row>
    <row r="1334" spans="1:11">
      <c r="A1334" s="22" t="s">
        <v>30</v>
      </c>
      <c r="B1334" s="17" t="s">
        <v>31</v>
      </c>
      <c r="C1334" s="18">
        <v>0</v>
      </c>
      <c r="D1334" s="18">
        <v>4033</v>
      </c>
      <c r="E1334" s="18">
        <v>0</v>
      </c>
      <c r="F1334" s="18">
        <v>222.74</v>
      </c>
      <c r="G1334" s="18">
        <f>F1334-C1334</f>
        <v>222.74</v>
      </c>
      <c r="H1334" s="18">
        <f>E1334-F1334</f>
        <v>-222.74</v>
      </c>
      <c r="I1334" s="19">
        <f>IF(ISERROR(F1334/C1334),0,F1334/C1334*100-100)</f>
        <v>0</v>
      </c>
      <c r="J1334" s="19">
        <f>IF(ISERROR(F1334/E1334),0,F1334/E1334*100)</f>
        <v>0</v>
      </c>
      <c r="K1334" s="19">
        <f>IF(ISERROR(F1334/D1334),0,F1334/D1334*100)</f>
        <v>5.522935779816514</v>
      </c>
    </row>
    <row r="1335" spans="1:11">
      <c r="A1335" s="23" t="s">
        <v>32</v>
      </c>
      <c r="B1335" s="17" t="s">
        <v>33</v>
      </c>
      <c r="C1335" s="18">
        <v>0</v>
      </c>
      <c r="D1335" s="18">
        <v>4033</v>
      </c>
      <c r="E1335" s="18">
        <v>0</v>
      </c>
      <c r="F1335" s="18">
        <v>222.74</v>
      </c>
      <c r="G1335" s="18">
        <f>F1335-C1335</f>
        <v>222.74</v>
      </c>
      <c r="H1335" s="18">
        <f>E1335-F1335</f>
        <v>-222.74</v>
      </c>
      <c r="I1335" s="19">
        <f>IF(ISERROR(F1335/C1335),0,F1335/C1335*100-100)</f>
        <v>0</v>
      </c>
      <c r="J1335" s="19">
        <f>IF(ISERROR(F1335/E1335),0,F1335/E1335*100)</f>
        <v>0</v>
      </c>
      <c r="K1335" s="19">
        <f>IF(ISERROR(F1335/D1335),0,F1335/D1335*100)</f>
        <v>5.522935779816514</v>
      </c>
    </row>
    <row r="1336" spans="1:11">
      <c r="A1336" s="24" t="s">
        <v>36</v>
      </c>
      <c r="B1336" s="17" t="s">
        <v>37</v>
      </c>
      <c r="C1336" s="18">
        <v>0</v>
      </c>
      <c r="D1336" s="18">
        <v>4033</v>
      </c>
      <c r="E1336" s="18">
        <v>0</v>
      </c>
      <c r="F1336" s="18">
        <v>222.74</v>
      </c>
      <c r="G1336" s="18">
        <f>F1336-C1336</f>
        <v>222.74</v>
      </c>
      <c r="H1336" s="18">
        <f>E1336-F1336</f>
        <v>-222.74</v>
      </c>
      <c r="I1336" s="19">
        <f>IF(ISERROR(F1336/C1336),0,F1336/C1336*100-100)</f>
        <v>0</v>
      </c>
      <c r="J1336" s="19">
        <f>IF(ISERROR(F1336/E1336),0,F1336/E1336*100)</f>
        <v>0</v>
      </c>
      <c r="K1336" s="19">
        <f>IF(ISERROR(F1336/D1336),0,F1336/D1336*100)</f>
        <v>5.522935779816514</v>
      </c>
    </row>
    <row r="1337" spans="1:11">
      <c r="A1337" s="16"/>
      <c r="B1337" s="17" t="s">
        <v>58</v>
      </c>
      <c r="C1337" s="18">
        <v>0</v>
      </c>
      <c r="D1337" s="18">
        <v>0</v>
      </c>
      <c r="E1337" s="18">
        <v>0</v>
      </c>
      <c r="F1337" s="18">
        <v>3808.38</v>
      </c>
      <c r="G1337" s="18">
        <f>F1337-C1337</f>
        <v>3808.38</v>
      </c>
      <c r="H1337" s="18">
        <f>E1337-F1337</f>
        <v>-3808.38</v>
      </c>
      <c r="I1337" s="19">
        <f>IF(ISERROR(F1337/C1337),0,F1337/C1337*100-100)</f>
        <v>0</v>
      </c>
      <c r="J1337" s="19">
        <f>IF(ISERROR(F1337/E1337),0,F1337/E1337*100)</f>
        <v>0</v>
      </c>
      <c r="K1337" s="19">
        <f>IF(ISERROR(F1337/D1337),0,F1337/D1337*100)</f>
        <v>0</v>
      </c>
    </row>
    <row r="1338" spans="1:11">
      <c r="A1338" s="16" t="s">
        <v>59</v>
      </c>
      <c r="B1338" s="17" t="s">
        <v>60</v>
      </c>
      <c r="C1338" s="18">
        <v>0</v>
      </c>
      <c r="D1338" s="18">
        <v>0</v>
      </c>
      <c r="E1338" s="18">
        <v>0</v>
      </c>
      <c r="F1338" s="18">
        <v>-3808.38</v>
      </c>
      <c r="G1338" s="18">
        <f>F1338-C1338</f>
        <v>-3808.38</v>
      </c>
      <c r="H1338" s="18">
        <f>E1338-F1338</f>
        <v>3808.38</v>
      </c>
      <c r="I1338" s="19">
        <f>IF(ISERROR(F1338/C1338),0,F1338/C1338*100-100)</f>
        <v>0</v>
      </c>
      <c r="J1338" s="19">
        <f>IF(ISERROR(F1338/E1338),0,F1338/E1338*100)</f>
        <v>0</v>
      </c>
      <c r="K1338" s="19">
        <f>IF(ISERROR(F1338/D1338),0,F1338/D1338*100)</f>
        <v>0</v>
      </c>
    </row>
    <row r="1339" spans="1:11">
      <c r="A1339" s="22" t="s">
        <v>61</v>
      </c>
      <c r="B1339" s="17" t="s">
        <v>62</v>
      </c>
      <c r="C1339" s="18">
        <v>0</v>
      </c>
      <c r="D1339" s="18">
        <v>0</v>
      </c>
      <c r="E1339" s="18">
        <v>0</v>
      </c>
      <c r="F1339" s="18">
        <v>-3808.38</v>
      </c>
      <c r="G1339" s="18">
        <f>F1339-C1339</f>
        <v>-3808.38</v>
      </c>
      <c r="H1339" s="18">
        <f>E1339-F1339</f>
        <v>3808.38</v>
      </c>
      <c r="I1339" s="19">
        <f>IF(ISERROR(F1339/C1339),0,F1339/C1339*100-100)</f>
        <v>0</v>
      </c>
      <c r="J1339" s="19">
        <f>IF(ISERROR(F1339/E1339),0,F1339/E1339*100)</f>
        <v>0</v>
      </c>
      <c r="K1339" s="19">
        <f>IF(ISERROR(F1339/D1339),0,F1339/D1339*100)</f>
        <v>0</v>
      </c>
    </row>
    <row r="1340" spans="1:11" ht="25.5">
      <c r="A1340" s="27" t="s">
        <v>219</v>
      </c>
      <c r="B1340" s="28" t="s">
        <v>220</v>
      </c>
      <c r="C1340" s="29"/>
      <c r="D1340" s="29"/>
      <c r="E1340" s="29"/>
      <c r="F1340" s="29"/>
      <c r="G1340" s="29"/>
      <c r="H1340" s="29"/>
      <c r="I1340" s="30"/>
      <c r="J1340" s="30"/>
      <c r="K1340" s="30"/>
    </row>
    <row r="1341" spans="1:11">
      <c r="A1341" s="16" t="s">
        <v>20</v>
      </c>
      <c r="B1341" s="17" t="s">
        <v>21</v>
      </c>
      <c r="C1341" s="18">
        <v>1664381.39</v>
      </c>
      <c r="D1341" s="18">
        <v>1599706</v>
      </c>
      <c r="E1341" s="18">
        <v>297215</v>
      </c>
      <c r="F1341" s="18">
        <v>1330964.25</v>
      </c>
      <c r="G1341" s="18">
        <f>F1341-C1341</f>
        <v>-333417.1399999999</v>
      </c>
      <c r="H1341" s="18">
        <f>E1341-F1341</f>
        <v>-1033749.25</v>
      </c>
      <c r="I1341" s="19">
        <f>IF(ISERROR(F1341/C1341),0,F1341/C1341*100-100)</f>
        <v>-20.032496277791239</v>
      </c>
      <c r="J1341" s="19">
        <f>IF(ISERROR(F1341/E1341),0,F1341/E1341*100)</f>
        <v>447.81193748633143</v>
      </c>
      <c r="K1341" s="19">
        <f>IF(ISERROR(F1341/D1341),0,F1341/D1341*100)</f>
        <v>83.200553726747302</v>
      </c>
    </row>
    <row r="1342" spans="1:11">
      <c r="A1342" s="22" t="s">
        <v>82</v>
      </c>
      <c r="B1342" s="17" t="s">
        <v>83</v>
      </c>
      <c r="C1342" s="18">
        <v>191300.86</v>
      </c>
      <c r="D1342" s="18">
        <v>185211</v>
      </c>
      <c r="E1342" s="18">
        <v>0</v>
      </c>
      <c r="F1342" s="18">
        <v>178918.7</v>
      </c>
      <c r="G1342" s="18">
        <f>F1342-C1342</f>
        <v>-12382.159999999974</v>
      </c>
      <c r="H1342" s="18">
        <f>E1342-F1342</f>
        <v>-178918.7</v>
      </c>
      <c r="I1342" s="19">
        <f>IF(ISERROR(F1342/C1342),0,F1342/C1342*100-100)</f>
        <v>-6.4726107347348005</v>
      </c>
      <c r="J1342" s="19">
        <f>IF(ISERROR(F1342/E1342),0,F1342/E1342*100)</f>
        <v>0</v>
      </c>
      <c r="K1342" s="19">
        <f>IF(ISERROR(F1342/D1342),0,F1342/D1342*100)</f>
        <v>96.60263159315592</v>
      </c>
    </row>
    <row r="1343" spans="1:11">
      <c r="A1343" s="22" t="s">
        <v>84</v>
      </c>
      <c r="B1343" s="17" t="s">
        <v>85</v>
      </c>
      <c r="C1343" s="18">
        <v>745584.53</v>
      </c>
      <c r="D1343" s="18">
        <v>816410</v>
      </c>
      <c r="E1343" s="18">
        <v>228313</v>
      </c>
      <c r="F1343" s="18">
        <v>553960.55000000005</v>
      </c>
      <c r="G1343" s="18">
        <f>F1343-C1343</f>
        <v>-191623.97999999998</v>
      </c>
      <c r="H1343" s="18">
        <f>E1343-F1343</f>
        <v>-325647.55000000005</v>
      </c>
      <c r="I1343" s="19">
        <f>IF(ISERROR(F1343/C1343),0,F1343/C1343*100-100)</f>
        <v>-25.701174352423863</v>
      </c>
      <c r="J1343" s="19">
        <f>IF(ISERROR(F1343/E1343),0,F1343/E1343*100)</f>
        <v>242.63206650519245</v>
      </c>
      <c r="K1343" s="19">
        <f>IF(ISERROR(F1343/D1343),0,F1343/D1343*100)</f>
        <v>67.853229382295666</v>
      </c>
    </row>
    <row r="1344" spans="1:11">
      <c r="A1344" s="23" t="s">
        <v>86</v>
      </c>
      <c r="B1344" s="17" t="s">
        <v>87</v>
      </c>
      <c r="C1344" s="18">
        <v>17648.27</v>
      </c>
      <c r="D1344" s="18">
        <v>0</v>
      </c>
      <c r="E1344" s="18">
        <v>0</v>
      </c>
      <c r="F1344" s="18">
        <v>0</v>
      </c>
      <c r="G1344" s="18">
        <f>F1344-C1344</f>
        <v>-17648.27</v>
      </c>
      <c r="H1344" s="18">
        <f>E1344-F1344</f>
        <v>0</v>
      </c>
      <c r="I1344" s="19">
        <f>IF(ISERROR(F1344/C1344),0,F1344/C1344*100-100)</f>
        <v>-100</v>
      </c>
      <c r="J1344" s="19">
        <f>IF(ISERROR(F1344/E1344),0,F1344/E1344*100)</f>
        <v>0</v>
      </c>
      <c r="K1344" s="19">
        <f>IF(ISERROR(F1344/D1344),0,F1344/D1344*100)</f>
        <v>0</v>
      </c>
    </row>
    <row r="1345" spans="1:11">
      <c r="A1345" s="24" t="s">
        <v>88</v>
      </c>
      <c r="B1345" s="17" t="s">
        <v>89</v>
      </c>
      <c r="C1345" s="18">
        <v>17648.27</v>
      </c>
      <c r="D1345" s="18">
        <v>0</v>
      </c>
      <c r="E1345" s="18">
        <v>0</v>
      </c>
      <c r="F1345" s="18">
        <v>0</v>
      </c>
      <c r="G1345" s="18">
        <f>F1345-C1345</f>
        <v>-17648.27</v>
      </c>
      <c r="H1345" s="18">
        <f>E1345-F1345</f>
        <v>0</v>
      </c>
      <c r="I1345" s="19">
        <f>IF(ISERROR(F1345/C1345),0,F1345/C1345*100-100)</f>
        <v>-100</v>
      </c>
      <c r="J1345" s="19">
        <f>IF(ISERROR(F1345/E1345),0,F1345/E1345*100)</f>
        <v>0</v>
      </c>
      <c r="K1345" s="19">
        <f>IF(ISERROR(F1345/D1345),0,F1345/D1345*100)</f>
        <v>0</v>
      </c>
    </row>
    <row r="1346" spans="1:11" ht="25.5">
      <c r="A1346" s="25" t="s">
        <v>90</v>
      </c>
      <c r="B1346" s="17" t="s">
        <v>91</v>
      </c>
      <c r="C1346" s="18">
        <v>17648.27</v>
      </c>
      <c r="D1346" s="18">
        <v>0</v>
      </c>
      <c r="E1346" s="18">
        <v>0</v>
      </c>
      <c r="F1346" s="18">
        <v>0</v>
      </c>
      <c r="G1346" s="18">
        <f>F1346-C1346</f>
        <v>-17648.27</v>
      </c>
      <c r="H1346" s="18">
        <f>E1346-F1346</f>
        <v>0</v>
      </c>
      <c r="I1346" s="19">
        <f>IF(ISERROR(F1346/C1346),0,F1346/C1346*100-100)</f>
        <v>-100</v>
      </c>
      <c r="J1346" s="19">
        <f>IF(ISERROR(F1346/E1346),0,F1346/E1346*100)</f>
        <v>0</v>
      </c>
      <c r="K1346" s="19">
        <f>IF(ISERROR(F1346/D1346),0,F1346/D1346*100)</f>
        <v>0</v>
      </c>
    </row>
    <row r="1347" spans="1:11" ht="25.5">
      <c r="A1347" s="26" t="s">
        <v>94</v>
      </c>
      <c r="B1347" s="17" t="s">
        <v>95</v>
      </c>
      <c r="C1347" s="18">
        <v>17648.27</v>
      </c>
      <c r="D1347" s="18">
        <v>0</v>
      </c>
      <c r="E1347" s="18">
        <v>0</v>
      </c>
      <c r="F1347" s="18">
        <v>0</v>
      </c>
      <c r="G1347" s="18">
        <f>F1347-C1347</f>
        <v>-17648.27</v>
      </c>
      <c r="H1347" s="18">
        <f>E1347-F1347</f>
        <v>0</v>
      </c>
      <c r="I1347" s="19">
        <f>IF(ISERROR(F1347/C1347),0,F1347/C1347*100-100)</f>
        <v>-100</v>
      </c>
      <c r="J1347" s="19">
        <f>IF(ISERROR(F1347/E1347),0,F1347/E1347*100)</f>
        <v>0</v>
      </c>
      <c r="K1347" s="19">
        <f>IF(ISERROR(F1347/D1347),0,F1347/D1347*100)</f>
        <v>0</v>
      </c>
    </row>
    <row r="1348" spans="1:11" ht="25.5">
      <c r="A1348" s="23" t="s">
        <v>148</v>
      </c>
      <c r="B1348" s="17" t="s">
        <v>149</v>
      </c>
      <c r="C1348" s="18">
        <v>727936.26</v>
      </c>
      <c r="D1348" s="18">
        <v>816410</v>
      </c>
      <c r="E1348" s="18">
        <v>228313</v>
      </c>
      <c r="F1348" s="18">
        <v>553960.55000000005</v>
      </c>
      <c r="G1348" s="18">
        <f>F1348-C1348</f>
        <v>-173975.70999999996</v>
      </c>
      <c r="H1348" s="18">
        <f>E1348-F1348</f>
        <v>-325647.55000000005</v>
      </c>
      <c r="I1348" s="19">
        <f>IF(ISERROR(F1348/C1348),0,F1348/C1348*100-100)</f>
        <v>-23.899854913121104</v>
      </c>
      <c r="J1348" s="19">
        <f>IF(ISERROR(F1348/E1348),0,F1348/E1348*100)</f>
        <v>242.63206650519245</v>
      </c>
      <c r="K1348" s="19">
        <f>IF(ISERROR(F1348/D1348),0,F1348/D1348*100)</f>
        <v>67.853229382295666</v>
      </c>
    </row>
    <row r="1349" spans="1:11" ht="38.25">
      <c r="A1349" s="24" t="s">
        <v>150</v>
      </c>
      <c r="B1349" s="17" t="s">
        <v>151</v>
      </c>
      <c r="C1349" s="18">
        <v>727936.26</v>
      </c>
      <c r="D1349" s="18">
        <v>816410</v>
      </c>
      <c r="E1349" s="18">
        <v>228313</v>
      </c>
      <c r="F1349" s="18">
        <v>553960.55000000005</v>
      </c>
      <c r="G1349" s="18">
        <f>F1349-C1349</f>
        <v>-173975.70999999996</v>
      </c>
      <c r="H1349" s="18">
        <f>E1349-F1349</f>
        <v>-325647.55000000005</v>
      </c>
      <c r="I1349" s="19">
        <f>IF(ISERROR(F1349/C1349),0,F1349/C1349*100-100)</f>
        <v>-23.899854913121104</v>
      </c>
      <c r="J1349" s="19">
        <f>IF(ISERROR(F1349/E1349),0,F1349/E1349*100)</f>
        <v>242.63206650519245</v>
      </c>
      <c r="K1349" s="19">
        <f>IF(ISERROR(F1349/D1349),0,F1349/D1349*100)</f>
        <v>67.853229382295666</v>
      </c>
    </row>
    <row r="1350" spans="1:11" ht="89.25">
      <c r="A1350" s="25" t="s">
        <v>447</v>
      </c>
      <c r="B1350" s="17" t="s">
        <v>448</v>
      </c>
      <c r="C1350" s="18">
        <v>727936.26</v>
      </c>
      <c r="D1350" s="18">
        <v>816410</v>
      </c>
      <c r="E1350" s="18">
        <v>228313</v>
      </c>
      <c r="F1350" s="18">
        <v>553960.55000000005</v>
      </c>
      <c r="G1350" s="18">
        <f>F1350-C1350</f>
        <v>-173975.70999999996</v>
      </c>
      <c r="H1350" s="18">
        <f>E1350-F1350</f>
        <v>-325647.55000000005</v>
      </c>
      <c r="I1350" s="19">
        <f>IF(ISERROR(F1350/C1350),0,F1350/C1350*100-100)</f>
        <v>-23.899854913121104</v>
      </c>
      <c r="J1350" s="19">
        <f>IF(ISERROR(F1350/E1350),0,F1350/E1350*100)</f>
        <v>242.63206650519245</v>
      </c>
      <c r="K1350" s="19">
        <f>IF(ISERROR(F1350/D1350),0,F1350/D1350*100)</f>
        <v>67.853229382295666</v>
      </c>
    </row>
    <row r="1351" spans="1:11">
      <c r="A1351" s="22" t="s">
        <v>24</v>
      </c>
      <c r="B1351" s="17" t="s">
        <v>25</v>
      </c>
      <c r="C1351" s="18">
        <v>727496</v>
      </c>
      <c r="D1351" s="18">
        <v>598085</v>
      </c>
      <c r="E1351" s="18">
        <v>68902</v>
      </c>
      <c r="F1351" s="18">
        <v>598085</v>
      </c>
      <c r="G1351" s="18">
        <f>F1351-C1351</f>
        <v>-129411</v>
      </c>
      <c r="H1351" s="18">
        <f>E1351-F1351</f>
        <v>-529183</v>
      </c>
      <c r="I1351" s="19">
        <f>IF(ISERROR(F1351/C1351),0,F1351/C1351*100-100)</f>
        <v>-17.788551414715684</v>
      </c>
      <c r="J1351" s="19">
        <f>IF(ISERROR(F1351/E1351),0,F1351/E1351*100)</f>
        <v>868.0226989056921</v>
      </c>
      <c r="K1351" s="19">
        <f>IF(ISERROR(F1351/D1351),0,F1351/D1351*100)</f>
        <v>100</v>
      </c>
    </row>
    <row r="1352" spans="1:11">
      <c r="A1352" s="23" t="s">
        <v>26</v>
      </c>
      <c r="B1352" s="17" t="s">
        <v>27</v>
      </c>
      <c r="C1352" s="18">
        <v>727496</v>
      </c>
      <c r="D1352" s="18">
        <v>598085</v>
      </c>
      <c r="E1352" s="18">
        <v>68902</v>
      </c>
      <c r="F1352" s="18">
        <v>598085</v>
      </c>
      <c r="G1352" s="18">
        <f>F1352-C1352</f>
        <v>-129411</v>
      </c>
      <c r="H1352" s="18">
        <f>E1352-F1352</f>
        <v>-529183</v>
      </c>
      <c r="I1352" s="19">
        <f>IF(ISERROR(F1352/C1352),0,F1352/C1352*100-100)</f>
        <v>-17.788551414715684</v>
      </c>
      <c r="J1352" s="19">
        <f>IF(ISERROR(F1352/E1352),0,F1352/E1352*100)</f>
        <v>868.0226989056921</v>
      </c>
      <c r="K1352" s="19">
        <f>IF(ISERROR(F1352/D1352),0,F1352/D1352*100)</f>
        <v>100</v>
      </c>
    </row>
    <row r="1353" spans="1:11">
      <c r="A1353" s="16" t="s">
        <v>28</v>
      </c>
      <c r="B1353" s="17" t="s">
        <v>29</v>
      </c>
      <c r="C1353" s="18">
        <v>1540272.87</v>
      </c>
      <c r="D1353" s="18">
        <v>1668719</v>
      </c>
      <c r="E1353" s="18">
        <v>297215</v>
      </c>
      <c r="F1353" s="18">
        <v>969139.03</v>
      </c>
      <c r="G1353" s="18">
        <f>F1353-C1353</f>
        <v>-571133.84000000008</v>
      </c>
      <c r="H1353" s="18">
        <f>E1353-F1353</f>
        <v>-671924.03</v>
      </c>
      <c r="I1353" s="19">
        <f>IF(ISERROR(F1353/C1353),0,F1353/C1353*100-100)</f>
        <v>-37.080042836825399</v>
      </c>
      <c r="J1353" s="19">
        <f>IF(ISERROR(F1353/E1353),0,F1353/E1353*100)</f>
        <v>326.07339131605067</v>
      </c>
      <c r="K1353" s="19">
        <f>IF(ISERROR(F1353/D1353),0,F1353/D1353*100)</f>
        <v>58.076825996467953</v>
      </c>
    </row>
    <row r="1354" spans="1:11">
      <c r="A1354" s="22" t="s">
        <v>30</v>
      </c>
      <c r="B1354" s="17" t="s">
        <v>31</v>
      </c>
      <c r="C1354" s="18">
        <v>1540272.87</v>
      </c>
      <c r="D1354" s="18">
        <v>1668719</v>
      </c>
      <c r="E1354" s="18">
        <v>297215</v>
      </c>
      <c r="F1354" s="18">
        <v>969139.03</v>
      </c>
      <c r="G1354" s="18">
        <f>F1354-C1354</f>
        <v>-571133.84000000008</v>
      </c>
      <c r="H1354" s="18">
        <f>E1354-F1354</f>
        <v>-671924.03</v>
      </c>
      <c r="I1354" s="19">
        <f>IF(ISERROR(F1354/C1354),0,F1354/C1354*100-100)</f>
        <v>-37.080042836825399</v>
      </c>
      <c r="J1354" s="19">
        <f>IF(ISERROR(F1354/E1354),0,F1354/E1354*100)</f>
        <v>326.07339131605067</v>
      </c>
      <c r="K1354" s="19">
        <f>IF(ISERROR(F1354/D1354),0,F1354/D1354*100)</f>
        <v>58.076825996467953</v>
      </c>
    </row>
    <row r="1355" spans="1:11">
      <c r="A1355" s="23" t="s">
        <v>32</v>
      </c>
      <c r="B1355" s="17" t="s">
        <v>33</v>
      </c>
      <c r="C1355" s="18">
        <v>113877.27</v>
      </c>
      <c r="D1355" s="18">
        <v>12620</v>
      </c>
      <c r="E1355" s="18">
        <v>12620</v>
      </c>
      <c r="F1355" s="18">
        <v>6280.08</v>
      </c>
      <c r="G1355" s="18">
        <f>F1355-C1355</f>
        <v>-107597.19</v>
      </c>
      <c r="H1355" s="18">
        <f>E1355-F1355</f>
        <v>6339.92</v>
      </c>
      <c r="I1355" s="19">
        <f>IF(ISERROR(F1355/C1355),0,F1355/C1355*100-100)</f>
        <v>-94.485220799550248</v>
      </c>
      <c r="J1355" s="19">
        <f>IF(ISERROR(F1355/E1355),0,F1355/E1355*100)</f>
        <v>49.76291600633914</v>
      </c>
      <c r="K1355" s="19">
        <f>IF(ISERROR(F1355/D1355),0,F1355/D1355*100)</f>
        <v>49.76291600633914</v>
      </c>
    </row>
    <row r="1356" spans="1:11">
      <c r="A1356" s="24" t="s">
        <v>34</v>
      </c>
      <c r="B1356" s="17" t="s">
        <v>35</v>
      </c>
      <c r="C1356" s="18">
        <v>68072.320000000007</v>
      </c>
      <c r="D1356" s="18">
        <v>10976</v>
      </c>
      <c r="E1356" s="18">
        <v>10976</v>
      </c>
      <c r="F1356" s="18">
        <v>5256.49</v>
      </c>
      <c r="G1356" s="18">
        <f>F1356-C1356</f>
        <v>-62815.830000000009</v>
      </c>
      <c r="H1356" s="18">
        <f>E1356-F1356</f>
        <v>5719.51</v>
      </c>
      <c r="I1356" s="19">
        <f>IF(ISERROR(F1356/C1356),0,F1356/C1356*100-100)</f>
        <v>-92.278080135949537</v>
      </c>
      <c r="J1356" s="19">
        <f>IF(ISERROR(F1356/E1356),0,F1356/E1356*100)</f>
        <v>47.890761661807581</v>
      </c>
      <c r="K1356" s="19">
        <f>IF(ISERROR(F1356/D1356),0,F1356/D1356*100)</f>
        <v>47.890761661807581</v>
      </c>
    </row>
    <row r="1357" spans="1:11">
      <c r="A1357" s="24" t="s">
        <v>36</v>
      </c>
      <c r="B1357" s="17" t="s">
        <v>37</v>
      </c>
      <c r="C1357" s="18">
        <v>45804.95</v>
      </c>
      <c r="D1357" s="18">
        <v>1644</v>
      </c>
      <c r="E1357" s="18">
        <v>1644</v>
      </c>
      <c r="F1357" s="18">
        <v>1023.59</v>
      </c>
      <c r="G1357" s="18">
        <f>F1357-C1357</f>
        <v>-44781.36</v>
      </c>
      <c r="H1357" s="18">
        <f>E1357-F1357</f>
        <v>620.41</v>
      </c>
      <c r="I1357" s="19">
        <f>IF(ISERROR(F1357/C1357),0,F1357/C1357*100-100)</f>
        <v>-97.765328856379057</v>
      </c>
      <c r="J1357" s="19">
        <f>IF(ISERROR(F1357/E1357),0,F1357/E1357*100)</f>
        <v>62.262165450121657</v>
      </c>
      <c r="K1357" s="19">
        <f>IF(ISERROR(F1357/D1357),0,F1357/D1357*100)</f>
        <v>62.262165450121657</v>
      </c>
    </row>
    <row r="1358" spans="1:11">
      <c r="A1358" s="25" t="s">
        <v>38</v>
      </c>
      <c r="B1358" s="17" t="s">
        <v>39</v>
      </c>
      <c r="C1358" s="18">
        <v>3314</v>
      </c>
      <c r="D1358" s="18">
        <v>0</v>
      </c>
      <c r="E1358" s="18">
        <v>0</v>
      </c>
      <c r="F1358" s="18">
        <v>0</v>
      </c>
      <c r="G1358" s="18">
        <f>F1358-C1358</f>
        <v>-3314</v>
      </c>
      <c r="H1358" s="18">
        <f>E1358-F1358</f>
        <v>0</v>
      </c>
      <c r="I1358" s="19">
        <f>IF(ISERROR(F1358/C1358),0,F1358/C1358*100-100)</f>
        <v>-100</v>
      </c>
      <c r="J1358" s="19">
        <f>IF(ISERROR(F1358/E1358),0,F1358/E1358*100)</f>
        <v>0</v>
      </c>
      <c r="K1358" s="19">
        <f>IF(ISERROR(F1358/D1358),0,F1358/D1358*100)</f>
        <v>0</v>
      </c>
    </row>
    <row r="1359" spans="1:11">
      <c r="A1359" s="23" t="s">
        <v>40</v>
      </c>
      <c r="B1359" s="17" t="s">
        <v>41</v>
      </c>
      <c r="C1359" s="18">
        <v>736114.08</v>
      </c>
      <c r="D1359" s="18">
        <v>885423</v>
      </c>
      <c r="E1359" s="18">
        <v>228313</v>
      </c>
      <c r="F1359" s="18">
        <v>622972.13</v>
      </c>
      <c r="G1359" s="18">
        <f>F1359-C1359</f>
        <v>-113141.94999999995</v>
      </c>
      <c r="H1359" s="18">
        <f>E1359-F1359</f>
        <v>-394659.13</v>
      </c>
      <c r="I1359" s="19">
        <f>IF(ISERROR(F1359/C1359),0,F1359/C1359*100-100)</f>
        <v>-15.370165178745111</v>
      </c>
      <c r="J1359" s="19">
        <f>IF(ISERROR(F1359/E1359),0,F1359/E1359*100)</f>
        <v>272.85880786464196</v>
      </c>
      <c r="K1359" s="19">
        <f>IF(ISERROR(F1359/D1359),0,F1359/D1359*100)</f>
        <v>70.358701998931579</v>
      </c>
    </row>
    <row r="1360" spans="1:11">
      <c r="A1360" s="24" t="s">
        <v>42</v>
      </c>
      <c r="B1360" s="17" t="s">
        <v>43</v>
      </c>
      <c r="C1360" s="18">
        <v>736114.08</v>
      </c>
      <c r="D1360" s="18">
        <v>885423</v>
      </c>
      <c r="E1360" s="18">
        <v>228313</v>
      </c>
      <c r="F1360" s="18">
        <v>622972.13</v>
      </c>
      <c r="G1360" s="18">
        <f>F1360-C1360</f>
        <v>-113141.94999999995</v>
      </c>
      <c r="H1360" s="18">
        <f>E1360-F1360</f>
        <v>-394659.13</v>
      </c>
      <c r="I1360" s="19">
        <f>IF(ISERROR(F1360/C1360),0,F1360/C1360*100-100)</f>
        <v>-15.370165178745111</v>
      </c>
      <c r="J1360" s="19">
        <f>IF(ISERROR(F1360/E1360),0,F1360/E1360*100)</f>
        <v>272.85880786464196</v>
      </c>
      <c r="K1360" s="19">
        <f>IF(ISERROR(F1360/D1360),0,F1360/D1360*100)</f>
        <v>70.358701998931579</v>
      </c>
    </row>
    <row r="1361" spans="1:11" ht="25.5">
      <c r="A1361" s="23" t="s">
        <v>70</v>
      </c>
      <c r="B1361" s="17" t="s">
        <v>71</v>
      </c>
      <c r="C1361" s="18">
        <v>35740.22</v>
      </c>
      <c r="D1361" s="18">
        <v>76082</v>
      </c>
      <c r="E1361" s="18">
        <v>0</v>
      </c>
      <c r="F1361" s="18">
        <v>76066.25</v>
      </c>
      <c r="G1361" s="18">
        <f>F1361-C1361</f>
        <v>40326.03</v>
      </c>
      <c r="H1361" s="18">
        <f>E1361-F1361</f>
        <v>-76066.25</v>
      </c>
      <c r="I1361" s="19">
        <f>IF(ISERROR(F1361/C1361),0,F1361/C1361*100-100)</f>
        <v>112.83095067685647</v>
      </c>
      <c r="J1361" s="19">
        <f>IF(ISERROR(F1361/E1361),0,F1361/E1361*100)</f>
        <v>0</v>
      </c>
      <c r="K1361" s="19">
        <f>IF(ISERROR(F1361/D1361),0,F1361/D1361*100)</f>
        <v>99.979298651455011</v>
      </c>
    </row>
    <row r="1362" spans="1:11">
      <c r="A1362" s="24" t="s">
        <v>72</v>
      </c>
      <c r="B1362" s="17" t="s">
        <v>73</v>
      </c>
      <c r="C1362" s="18">
        <v>35740.22</v>
      </c>
      <c r="D1362" s="18">
        <v>76082</v>
      </c>
      <c r="E1362" s="18">
        <v>0</v>
      </c>
      <c r="F1362" s="18">
        <v>76066.25</v>
      </c>
      <c r="G1362" s="18">
        <f>F1362-C1362</f>
        <v>40326.03</v>
      </c>
      <c r="H1362" s="18">
        <f>E1362-F1362</f>
        <v>-76066.25</v>
      </c>
      <c r="I1362" s="19">
        <f>IF(ISERROR(F1362/C1362),0,F1362/C1362*100-100)</f>
        <v>112.83095067685647</v>
      </c>
      <c r="J1362" s="19">
        <f>IF(ISERROR(F1362/E1362),0,F1362/E1362*100)</f>
        <v>0</v>
      </c>
      <c r="K1362" s="19">
        <f>IF(ISERROR(F1362/D1362),0,F1362/D1362*100)</f>
        <v>99.979298651455011</v>
      </c>
    </row>
    <row r="1363" spans="1:11" ht="25.5">
      <c r="A1363" s="23" t="s">
        <v>46</v>
      </c>
      <c r="B1363" s="17" t="s">
        <v>47</v>
      </c>
      <c r="C1363" s="18">
        <v>654541.30000000005</v>
      </c>
      <c r="D1363" s="18">
        <v>694594</v>
      </c>
      <c r="E1363" s="18">
        <v>56282</v>
      </c>
      <c r="F1363" s="18">
        <v>263820.57</v>
      </c>
      <c r="G1363" s="18">
        <f>F1363-C1363</f>
        <v>-390720.73000000004</v>
      </c>
      <c r="H1363" s="18">
        <f>E1363-F1363</f>
        <v>-207538.57</v>
      </c>
      <c r="I1363" s="19">
        <f>IF(ISERROR(F1363/C1363),0,F1363/C1363*100-100)</f>
        <v>-59.693823751075755</v>
      </c>
      <c r="J1363" s="19">
        <f>IF(ISERROR(F1363/E1363),0,F1363/E1363*100)</f>
        <v>468.74768131907183</v>
      </c>
      <c r="K1363" s="19">
        <f>IF(ISERROR(F1363/D1363),0,F1363/D1363*100)</f>
        <v>37.981982280296116</v>
      </c>
    </row>
    <row r="1364" spans="1:11" ht="51">
      <c r="A1364" s="24" t="s">
        <v>154</v>
      </c>
      <c r="B1364" s="17" t="s">
        <v>155</v>
      </c>
      <c r="C1364" s="18">
        <v>509333</v>
      </c>
      <c r="D1364" s="18">
        <v>585465</v>
      </c>
      <c r="E1364" s="18">
        <v>56282</v>
      </c>
      <c r="F1364" s="18">
        <v>234849.5</v>
      </c>
      <c r="G1364" s="18">
        <f>F1364-C1364</f>
        <v>-274483.5</v>
      </c>
      <c r="H1364" s="18">
        <f>E1364-F1364</f>
        <v>-178567.5</v>
      </c>
      <c r="I1364" s="19">
        <f>IF(ISERROR(F1364/C1364),0,F1364/C1364*100-100)</f>
        <v>-53.890774797627486</v>
      </c>
      <c r="J1364" s="19">
        <f>IF(ISERROR(F1364/E1364),0,F1364/E1364*100)</f>
        <v>417.27284033971779</v>
      </c>
      <c r="K1364" s="19">
        <f>IF(ISERROR(F1364/D1364),0,F1364/D1364*100)</f>
        <v>40.113328721614444</v>
      </c>
    </row>
    <row r="1365" spans="1:11" ht="63.75">
      <c r="A1365" s="25" t="s">
        <v>248</v>
      </c>
      <c r="B1365" s="17" t="s">
        <v>249</v>
      </c>
      <c r="C1365" s="18">
        <v>509333</v>
      </c>
      <c r="D1365" s="18">
        <v>585465</v>
      </c>
      <c r="E1365" s="18">
        <v>56282</v>
      </c>
      <c r="F1365" s="18">
        <v>234849.5</v>
      </c>
      <c r="G1365" s="18">
        <f>F1365-C1365</f>
        <v>-274483.5</v>
      </c>
      <c r="H1365" s="18">
        <f>E1365-F1365</f>
        <v>-178567.5</v>
      </c>
      <c r="I1365" s="19">
        <f>IF(ISERROR(F1365/C1365),0,F1365/C1365*100-100)</f>
        <v>-53.890774797627486</v>
      </c>
      <c r="J1365" s="19">
        <f>IF(ISERROR(F1365/E1365),0,F1365/E1365*100)</f>
        <v>417.27284033971779</v>
      </c>
      <c r="K1365" s="19">
        <f>IF(ISERROR(F1365/D1365),0,F1365/D1365*100)</f>
        <v>40.113328721614444</v>
      </c>
    </row>
    <row r="1366" spans="1:11">
      <c r="A1366" s="24" t="s">
        <v>187</v>
      </c>
      <c r="B1366" s="17" t="s">
        <v>188</v>
      </c>
      <c r="C1366" s="18">
        <v>145208.29999999999</v>
      </c>
      <c r="D1366" s="18">
        <v>109129</v>
      </c>
      <c r="E1366" s="18">
        <v>0</v>
      </c>
      <c r="F1366" s="18">
        <v>28971.07</v>
      </c>
      <c r="G1366" s="18">
        <f>F1366-C1366</f>
        <v>-116237.22999999998</v>
      </c>
      <c r="H1366" s="18">
        <f>E1366-F1366</f>
        <v>-28971.07</v>
      </c>
      <c r="I1366" s="19">
        <f>IF(ISERROR(F1366/C1366),0,F1366/C1366*100-100)</f>
        <v>-80.048612923641414</v>
      </c>
      <c r="J1366" s="19">
        <f>IF(ISERROR(F1366/E1366),0,F1366/E1366*100)</f>
        <v>0</v>
      </c>
      <c r="K1366" s="19">
        <f>IF(ISERROR(F1366/D1366),0,F1366/D1366*100)</f>
        <v>26.547544648993394</v>
      </c>
    </row>
    <row r="1367" spans="1:11">
      <c r="A1367" s="16"/>
      <c r="B1367" s="17" t="s">
        <v>58</v>
      </c>
      <c r="C1367" s="18">
        <v>124108.52</v>
      </c>
      <c r="D1367" s="18">
        <v>-69013</v>
      </c>
      <c r="E1367" s="18">
        <v>0</v>
      </c>
      <c r="F1367" s="18">
        <v>361825.22</v>
      </c>
      <c r="G1367" s="18">
        <f>F1367-C1367</f>
        <v>237716.69999999995</v>
      </c>
      <c r="H1367" s="18">
        <f>E1367-F1367</f>
        <v>-361825.22</v>
      </c>
      <c r="I1367" s="19">
        <f>IF(ISERROR(F1367/C1367),0,F1367/C1367*100-100)</f>
        <v>191.53938827084551</v>
      </c>
      <c r="J1367" s="19">
        <f>IF(ISERROR(F1367/E1367),0,F1367/E1367*100)</f>
        <v>0</v>
      </c>
      <c r="K1367" s="19">
        <f>IF(ISERROR(F1367/D1367),0,F1367/D1367*100)</f>
        <v>-524.28559836552529</v>
      </c>
    </row>
    <row r="1368" spans="1:11">
      <c r="A1368" s="16" t="s">
        <v>59</v>
      </c>
      <c r="B1368" s="17" t="s">
        <v>60</v>
      </c>
      <c r="C1368" s="18">
        <v>-124108.52</v>
      </c>
      <c r="D1368" s="18">
        <v>69013</v>
      </c>
      <c r="E1368" s="18">
        <v>0</v>
      </c>
      <c r="F1368" s="18">
        <v>-361825.22</v>
      </c>
      <c r="G1368" s="18">
        <f>F1368-C1368</f>
        <v>-237716.69999999995</v>
      </c>
      <c r="H1368" s="18">
        <f>E1368-F1368</f>
        <v>361825.22</v>
      </c>
      <c r="I1368" s="19">
        <f>IF(ISERROR(F1368/C1368),0,F1368/C1368*100-100)</f>
        <v>191.53938827084551</v>
      </c>
      <c r="J1368" s="19">
        <f>IF(ISERROR(F1368/E1368),0,F1368/E1368*100)</f>
        <v>0</v>
      </c>
      <c r="K1368" s="19">
        <f>IF(ISERROR(F1368/D1368),0,F1368/D1368*100)</f>
        <v>-524.28559836552529</v>
      </c>
    </row>
    <row r="1369" spans="1:11">
      <c r="A1369" s="22" t="s">
        <v>61</v>
      </c>
      <c r="B1369" s="17" t="s">
        <v>62</v>
      </c>
      <c r="C1369" s="18">
        <v>-124108.52</v>
      </c>
      <c r="D1369" s="18">
        <v>69013</v>
      </c>
      <c r="E1369" s="18">
        <v>0</v>
      </c>
      <c r="F1369" s="18">
        <v>-361825.22</v>
      </c>
      <c r="G1369" s="18">
        <f>F1369-C1369</f>
        <v>-237716.69999999995</v>
      </c>
      <c r="H1369" s="18">
        <f>E1369-F1369</f>
        <v>361825.22</v>
      </c>
      <c r="I1369" s="19">
        <f>IF(ISERROR(F1369/C1369),0,F1369/C1369*100-100)</f>
        <v>191.53938827084551</v>
      </c>
      <c r="J1369" s="19">
        <f>IF(ISERROR(F1369/E1369),0,F1369/E1369*100)</f>
        <v>0</v>
      </c>
      <c r="K1369" s="19">
        <f>IF(ISERROR(F1369/D1369),0,F1369/D1369*100)</f>
        <v>-524.28559836552529</v>
      </c>
    </row>
    <row r="1370" spans="1:11" ht="25.5">
      <c r="A1370" s="23" t="s">
        <v>98</v>
      </c>
      <c r="B1370" s="17" t="s">
        <v>99</v>
      </c>
      <c r="C1370" s="18">
        <v>0</v>
      </c>
      <c r="D1370" s="18">
        <v>69013</v>
      </c>
      <c r="E1370" s="18">
        <v>0</v>
      </c>
      <c r="F1370" s="18">
        <v>-69011.58</v>
      </c>
      <c r="G1370" s="18">
        <f>F1370-C1370</f>
        <v>-69011.58</v>
      </c>
      <c r="H1370" s="18">
        <f>E1370-F1370</f>
        <v>69011.58</v>
      </c>
      <c r="I1370" s="19">
        <f>IF(ISERROR(F1370/C1370),0,F1370/C1370*100-100)</f>
        <v>0</v>
      </c>
      <c r="J1370" s="19">
        <f>IF(ISERROR(F1370/E1370),0,F1370/E1370*100)</f>
        <v>0</v>
      </c>
      <c r="K1370" s="19">
        <f>IF(ISERROR(F1370/D1370),0,F1370/D1370*100)</f>
        <v>-99.99794241664614</v>
      </c>
    </row>
    <row r="1371" spans="1:11">
      <c r="A1371" s="36" t="s">
        <v>223</v>
      </c>
      <c r="B1371" s="28" t="s">
        <v>554</v>
      </c>
      <c r="C1371" s="29"/>
      <c r="D1371" s="29"/>
      <c r="E1371" s="29"/>
      <c r="F1371" s="29"/>
      <c r="G1371" s="29"/>
      <c r="H1371" s="29"/>
      <c r="I1371" s="30"/>
      <c r="J1371" s="30"/>
      <c r="K1371" s="30"/>
    </row>
    <row r="1372" spans="1:11">
      <c r="A1372" s="16" t="s">
        <v>20</v>
      </c>
      <c r="B1372" s="17" t="s">
        <v>21</v>
      </c>
      <c r="C1372" s="18">
        <v>763236.22</v>
      </c>
      <c r="D1372" s="18">
        <v>184200</v>
      </c>
      <c r="E1372" s="18">
        <v>68902</v>
      </c>
      <c r="F1372" s="18">
        <v>184184.25</v>
      </c>
      <c r="G1372" s="18">
        <f>F1372-C1372</f>
        <v>-579051.97</v>
      </c>
      <c r="H1372" s="18">
        <f>E1372-F1372</f>
        <v>-115282.25</v>
      </c>
      <c r="I1372" s="19">
        <f>IF(ISERROR(F1372/C1372),0,F1372/C1372*100-100)</f>
        <v>-75.867988812166175</v>
      </c>
      <c r="J1372" s="19">
        <f>IF(ISERROR(F1372/E1372),0,F1372/E1372*100)</f>
        <v>267.31335810281269</v>
      </c>
      <c r="K1372" s="19">
        <f>IF(ISERROR(F1372/D1372),0,F1372/D1372*100)</f>
        <v>99.99144951140066</v>
      </c>
    </row>
    <row r="1373" spans="1:11">
      <c r="A1373" s="22" t="s">
        <v>82</v>
      </c>
      <c r="B1373" s="17" t="s">
        <v>83</v>
      </c>
      <c r="C1373" s="18">
        <v>26269.77</v>
      </c>
      <c r="D1373" s="18">
        <v>76082</v>
      </c>
      <c r="E1373" s="18">
        <v>0</v>
      </c>
      <c r="F1373" s="18">
        <v>76066.25</v>
      </c>
      <c r="G1373" s="18">
        <f>F1373-C1373</f>
        <v>49796.479999999996</v>
      </c>
      <c r="H1373" s="18">
        <f>E1373-F1373</f>
        <v>-76066.25</v>
      </c>
      <c r="I1373" s="19">
        <f>IF(ISERROR(F1373/C1373),0,F1373/C1373*100-100)</f>
        <v>189.55811185252094</v>
      </c>
      <c r="J1373" s="19">
        <f>IF(ISERROR(F1373/E1373),0,F1373/E1373*100)</f>
        <v>0</v>
      </c>
      <c r="K1373" s="19">
        <f>IF(ISERROR(F1373/D1373),0,F1373/D1373*100)</f>
        <v>99.979298651455011</v>
      </c>
    </row>
    <row r="1374" spans="1:11">
      <c r="A1374" s="22" t="s">
        <v>84</v>
      </c>
      <c r="B1374" s="17" t="s">
        <v>85</v>
      </c>
      <c r="C1374" s="18">
        <v>9470.4500000000007</v>
      </c>
      <c r="D1374" s="18">
        <v>0</v>
      </c>
      <c r="E1374" s="18">
        <v>0</v>
      </c>
      <c r="F1374" s="18">
        <v>0</v>
      </c>
      <c r="G1374" s="18">
        <f>F1374-C1374</f>
        <v>-9470.4500000000007</v>
      </c>
      <c r="H1374" s="18">
        <f>E1374-F1374</f>
        <v>0</v>
      </c>
      <c r="I1374" s="19">
        <f>IF(ISERROR(F1374/C1374),0,F1374/C1374*100-100)</f>
        <v>-100</v>
      </c>
      <c r="J1374" s="19">
        <f>IF(ISERROR(F1374/E1374),0,F1374/E1374*100)</f>
        <v>0</v>
      </c>
      <c r="K1374" s="19">
        <f>IF(ISERROR(F1374/D1374),0,F1374/D1374*100)</f>
        <v>0</v>
      </c>
    </row>
    <row r="1375" spans="1:11">
      <c r="A1375" s="23" t="s">
        <v>86</v>
      </c>
      <c r="B1375" s="17" t="s">
        <v>87</v>
      </c>
      <c r="C1375" s="18">
        <v>9470.4500000000007</v>
      </c>
      <c r="D1375" s="18">
        <v>0</v>
      </c>
      <c r="E1375" s="18">
        <v>0</v>
      </c>
      <c r="F1375" s="18">
        <v>0</v>
      </c>
      <c r="G1375" s="18">
        <f>F1375-C1375</f>
        <v>-9470.4500000000007</v>
      </c>
      <c r="H1375" s="18">
        <f>E1375-F1375</f>
        <v>0</v>
      </c>
      <c r="I1375" s="19">
        <f>IF(ISERROR(F1375/C1375),0,F1375/C1375*100-100)</f>
        <v>-100</v>
      </c>
      <c r="J1375" s="19">
        <f>IF(ISERROR(F1375/E1375),0,F1375/E1375*100)</f>
        <v>0</v>
      </c>
      <c r="K1375" s="19">
        <f>IF(ISERROR(F1375/D1375),0,F1375/D1375*100)</f>
        <v>0</v>
      </c>
    </row>
    <row r="1376" spans="1:11">
      <c r="A1376" s="24" t="s">
        <v>88</v>
      </c>
      <c r="B1376" s="17" t="s">
        <v>89</v>
      </c>
      <c r="C1376" s="18">
        <v>9470.4500000000007</v>
      </c>
      <c r="D1376" s="18">
        <v>0</v>
      </c>
      <c r="E1376" s="18">
        <v>0</v>
      </c>
      <c r="F1376" s="18">
        <v>0</v>
      </c>
      <c r="G1376" s="18">
        <f>F1376-C1376</f>
        <v>-9470.4500000000007</v>
      </c>
      <c r="H1376" s="18">
        <f>E1376-F1376</f>
        <v>0</v>
      </c>
      <c r="I1376" s="19">
        <f>IF(ISERROR(F1376/C1376),0,F1376/C1376*100-100)</f>
        <v>-100</v>
      </c>
      <c r="J1376" s="19">
        <f>IF(ISERROR(F1376/E1376),0,F1376/E1376*100)</f>
        <v>0</v>
      </c>
      <c r="K1376" s="19">
        <f>IF(ISERROR(F1376/D1376),0,F1376/D1376*100)</f>
        <v>0</v>
      </c>
    </row>
    <row r="1377" spans="1:11" ht="25.5">
      <c r="A1377" s="25" t="s">
        <v>90</v>
      </c>
      <c r="B1377" s="17" t="s">
        <v>91</v>
      </c>
      <c r="C1377" s="18">
        <v>9470.4500000000007</v>
      </c>
      <c r="D1377" s="18">
        <v>0</v>
      </c>
      <c r="E1377" s="18">
        <v>0</v>
      </c>
      <c r="F1377" s="18">
        <v>0</v>
      </c>
      <c r="G1377" s="18">
        <f>F1377-C1377</f>
        <v>-9470.4500000000007</v>
      </c>
      <c r="H1377" s="18">
        <f>E1377-F1377</f>
        <v>0</v>
      </c>
      <c r="I1377" s="19">
        <f>IF(ISERROR(F1377/C1377),0,F1377/C1377*100-100)</f>
        <v>-100</v>
      </c>
      <c r="J1377" s="19">
        <f>IF(ISERROR(F1377/E1377),0,F1377/E1377*100)</f>
        <v>0</v>
      </c>
      <c r="K1377" s="19">
        <f>IF(ISERROR(F1377/D1377),0,F1377/D1377*100)</f>
        <v>0</v>
      </c>
    </row>
    <row r="1378" spans="1:11" ht="25.5">
      <c r="A1378" s="26" t="s">
        <v>94</v>
      </c>
      <c r="B1378" s="17" t="s">
        <v>95</v>
      </c>
      <c r="C1378" s="18">
        <v>9470.4500000000007</v>
      </c>
      <c r="D1378" s="18">
        <v>0</v>
      </c>
      <c r="E1378" s="18">
        <v>0</v>
      </c>
      <c r="F1378" s="18">
        <v>0</v>
      </c>
      <c r="G1378" s="18">
        <f>F1378-C1378</f>
        <v>-9470.4500000000007</v>
      </c>
      <c r="H1378" s="18">
        <f>E1378-F1378</f>
        <v>0</v>
      </c>
      <c r="I1378" s="19">
        <f>IF(ISERROR(F1378/C1378),0,F1378/C1378*100-100)</f>
        <v>-100</v>
      </c>
      <c r="J1378" s="19">
        <f>IF(ISERROR(F1378/E1378),0,F1378/E1378*100)</f>
        <v>0</v>
      </c>
      <c r="K1378" s="19">
        <f>IF(ISERROR(F1378/D1378),0,F1378/D1378*100)</f>
        <v>0</v>
      </c>
    </row>
    <row r="1379" spans="1:11">
      <c r="A1379" s="22" t="s">
        <v>24</v>
      </c>
      <c r="B1379" s="17" t="s">
        <v>25</v>
      </c>
      <c r="C1379" s="18">
        <v>727496</v>
      </c>
      <c r="D1379" s="18">
        <v>108118</v>
      </c>
      <c r="E1379" s="18">
        <v>68902</v>
      </c>
      <c r="F1379" s="18">
        <v>108118</v>
      </c>
      <c r="G1379" s="18">
        <f>F1379-C1379</f>
        <v>-619378</v>
      </c>
      <c r="H1379" s="18">
        <f>E1379-F1379</f>
        <v>-39216</v>
      </c>
      <c r="I1379" s="19">
        <f>IF(ISERROR(F1379/C1379),0,F1379/C1379*100-100)</f>
        <v>-85.13833753037818</v>
      </c>
      <c r="J1379" s="19">
        <f>IF(ISERROR(F1379/E1379),0,F1379/E1379*100)</f>
        <v>156.91561928536183</v>
      </c>
      <c r="K1379" s="19">
        <f>IF(ISERROR(F1379/D1379),0,F1379/D1379*100)</f>
        <v>100</v>
      </c>
    </row>
    <row r="1380" spans="1:11">
      <c r="A1380" s="23" t="s">
        <v>26</v>
      </c>
      <c r="B1380" s="17" t="s">
        <v>27</v>
      </c>
      <c r="C1380" s="18">
        <v>727496</v>
      </c>
      <c r="D1380" s="18">
        <v>108118</v>
      </c>
      <c r="E1380" s="18">
        <v>68902</v>
      </c>
      <c r="F1380" s="18">
        <v>108118</v>
      </c>
      <c r="G1380" s="18">
        <f>F1380-C1380</f>
        <v>-619378</v>
      </c>
      <c r="H1380" s="18">
        <f>E1380-F1380</f>
        <v>-39216</v>
      </c>
      <c r="I1380" s="19">
        <f>IF(ISERROR(F1380/C1380),0,F1380/C1380*100-100)</f>
        <v>-85.13833753037818</v>
      </c>
      <c r="J1380" s="19">
        <f>IF(ISERROR(F1380/E1380),0,F1380/E1380*100)</f>
        <v>156.91561928536183</v>
      </c>
      <c r="K1380" s="19">
        <f>IF(ISERROR(F1380/D1380),0,F1380/D1380*100)</f>
        <v>100</v>
      </c>
    </row>
    <row r="1381" spans="1:11">
      <c r="A1381" s="16" t="s">
        <v>28</v>
      </c>
      <c r="B1381" s="17" t="s">
        <v>29</v>
      </c>
      <c r="C1381" s="18">
        <v>658950.49</v>
      </c>
      <c r="D1381" s="18">
        <v>184200</v>
      </c>
      <c r="E1381" s="18">
        <v>68902</v>
      </c>
      <c r="F1381" s="18">
        <v>175791.33</v>
      </c>
      <c r="G1381" s="18">
        <f>F1381-C1381</f>
        <v>-483159.16000000003</v>
      </c>
      <c r="H1381" s="18">
        <f>E1381-F1381</f>
        <v>-106889.32999999999</v>
      </c>
      <c r="I1381" s="19">
        <f>IF(ISERROR(F1381/C1381),0,F1381/C1381*100-100)</f>
        <v>-73.322528373869176</v>
      </c>
      <c r="J1381" s="19">
        <f>IF(ISERROR(F1381/E1381),0,F1381/E1381*100)</f>
        <v>255.1324054454152</v>
      </c>
      <c r="K1381" s="19">
        <f>IF(ISERROR(F1381/D1381),0,F1381/D1381*100)</f>
        <v>95.435032573289888</v>
      </c>
    </row>
    <row r="1382" spans="1:11">
      <c r="A1382" s="22" t="s">
        <v>30</v>
      </c>
      <c r="B1382" s="17" t="s">
        <v>31</v>
      </c>
      <c r="C1382" s="18">
        <v>658950.49</v>
      </c>
      <c r="D1382" s="18">
        <v>184200</v>
      </c>
      <c r="E1382" s="18">
        <v>68902</v>
      </c>
      <c r="F1382" s="18">
        <v>175791.33</v>
      </c>
      <c r="G1382" s="18">
        <f>F1382-C1382</f>
        <v>-483159.16000000003</v>
      </c>
      <c r="H1382" s="18">
        <f>E1382-F1382</f>
        <v>-106889.32999999999</v>
      </c>
      <c r="I1382" s="19">
        <f>IF(ISERROR(F1382/C1382),0,F1382/C1382*100-100)</f>
        <v>-73.322528373869176</v>
      </c>
      <c r="J1382" s="19">
        <f>IF(ISERROR(F1382/E1382),0,F1382/E1382*100)</f>
        <v>255.1324054454152</v>
      </c>
      <c r="K1382" s="19">
        <f>IF(ISERROR(F1382/D1382),0,F1382/D1382*100)</f>
        <v>95.435032573289888</v>
      </c>
    </row>
    <row r="1383" spans="1:11">
      <c r="A1383" s="23" t="s">
        <v>32</v>
      </c>
      <c r="B1383" s="17" t="s">
        <v>33</v>
      </c>
      <c r="C1383" s="18">
        <v>113877.27</v>
      </c>
      <c r="D1383" s="18">
        <v>12620</v>
      </c>
      <c r="E1383" s="18">
        <v>12620</v>
      </c>
      <c r="F1383" s="18">
        <v>6280.08</v>
      </c>
      <c r="G1383" s="18">
        <f>F1383-C1383</f>
        <v>-107597.19</v>
      </c>
      <c r="H1383" s="18">
        <f>E1383-F1383</f>
        <v>6339.92</v>
      </c>
      <c r="I1383" s="19">
        <f>IF(ISERROR(F1383/C1383),0,F1383/C1383*100-100)</f>
        <v>-94.485220799550248</v>
      </c>
      <c r="J1383" s="19">
        <f>IF(ISERROR(F1383/E1383),0,F1383/E1383*100)</f>
        <v>49.76291600633914</v>
      </c>
      <c r="K1383" s="19">
        <f>IF(ISERROR(F1383/D1383),0,F1383/D1383*100)</f>
        <v>49.76291600633914</v>
      </c>
    </row>
    <row r="1384" spans="1:11">
      <c r="A1384" s="24" t="s">
        <v>34</v>
      </c>
      <c r="B1384" s="17" t="s">
        <v>35</v>
      </c>
      <c r="C1384" s="18">
        <v>68072.320000000007</v>
      </c>
      <c r="D1384" s="18">
        <v>10976</v>
      </c>
      <c r="E1384" s="18">
        <v>10976</v>
      </c>
      <c r="F1384" s="18">
        <v>5256.49</v>
      </c>
      <c r="G1384" s="18">
        <f>F1384-C1384</f>
        <v>-62815.830000000009</v>
      </c>
      <c r="H1384" s="18">
        <f>E1384-F1384</f>
        <v>5719.51</v>
      </c>
      <c r="I1384" s="19">
        <f>IF(ISERROR(F1384/C1384),0,F1384/C1384*100-100)</f>
        <v>-92.278080135949537</v>
      </c>
      <c r="J1384" s="19">
        <f>IF(ISERROR(F1384/E1384),0,F1384/E1384*100)</f>
        <v>47.890761661807581</v>
      </c>
      <c r="K1384" s="19">
        <f>IF(ISERROR(F1384/D1384),0,F1384/D1384*100)</f>
        <v>47.890761661807581</v>
      </c>
    </row>
    <row r="1385" spans="1:11">
      <c r="A1385" s="24" t="s">
        <v>36</v>
      </c>
      <c r="B1385" s="17" t="s">
        <v>37</v>
      </c>
      <c r="C1385" s="18">
        <v>45804.95</v>
      </c>
      <c r="D1385" s="18">
        <v>1644</v>
      </c>
      <c r="E1385" s="18">
        <v>1644</v>
      </c>
      <c r="F1385" s="18">
        <v>1023.59</v>
      </c>
      <c r="G1385" s="18">
        <f>F1385-C1385</f>
        <v>-44781.36</v>
      </c>
      <c r="H1385" s="18">
        <f>E1385-F1385</f>
        <v>620.41</v>
      </c>
      <c r="I1385" s="19">
        <f>IF(ISERROR(F1385/C1385),0,F1385/C1385*100-100)</f>
        <v>-97.765328856379057</v>
      </c>
      <c r="J1385" s="19">
        <f>IF(ISERROR(F1385/E1385),0,F1385/E1385*100)</f>
        <v>62.262165450121657</v>
      </c>
      <c r="K1385" s="19">
        <f>IF(ISERROR(F1385/D1385),0,F1385/D1385*100)</f>
        <v>62.262165450121657</v>
      </c>
    </row>
    <row r="1386" spans="1:11">
      <c r="A1386" s="25" t="s">
        <v>38</v>
      </c>
      <c r="B1386" s="17" t="s">
        <v>39</v>
      </c>
      <c r="C1386" s="18">
        <v>3314</v>
      </c>
      <c r="D1386" s="18">
        <v>0</v>
      </c>
      <c r="E1386" s="18">
        <v>0</v>
      </c>
      <c r="F1386" s="18">
        <v>0</v>
      </c>
      <c r="G1386" s="18">
        <f>F1386-C1386</f>
        <v>-3314</v>
      </c>
      <c r="H1386" s="18">
        <f>E1386-F1386</f>
        <v>0</v>
      </c>
      <c r="I1386" s="19">
        <f>IF(ISERROR(F1386/C1386),0,F1386/C1386*100-100)</f>
        <v>-100</v>
      </c>
      <c r="J1386" s="19">
        <f>IF(ISERROR(F1386/E1386),0,F1386/E1386*100)</f>
        <v>0</v>
      </c>
      <c r="K1386" s="19">
        <f>IF(ISERROR(F1386/D1386),0,F1386/D1386*100)</f>
        <v>0</v>
      </c>
    </row>
    <row r="1387" spans="1:11" ht="25.5">
      <c r="A1387" s="23" t="s">
        <v>70</v>
      </c>
      <c r="B1387" s="17" t="s">
        <v>71</v>
      </c>
      <c r="C1387" s="18">
        <v>35740.22</v>
      </c>
      <c r="D1387" s="18">
        <v>76082</v>
      </c>
      <c r="E1387" s="18">
        <v>0</v>
      </c>
      <c r="F1387" s="18">
        <v>76066.25</v>
      </c>
      <c r="G1387" s="18">
        <f>F1387-C1387</f>
        <v>40326.03</v>
      </c>
      <c r="H1387" s="18">
        <f>E1387-F1387</f>
        <v>-76066.25</v>
      </c>
      <c r="I1387" s="19">
        <f>IF(ISERROR(F1387/C1387),0,F1387/C1387*100-100)</f>
        <v>112.83095067685647</v>
      </c>
      <c r="J1387" s="19">
        <f>IF(ISERROR(F1387/E1387),0,F1387/E1387*100)</f>
        <v>0</v>
      </c>
      <c r="K1387" s="19">
        <f>IF(ISERROR(F1387/D1387),0,F1387/D1387*100)</f>
        <v>99.979298651455011</v>
      </c>
    </row>
    <row r="1388" spans="1:11">
      <c r="A1388" s="24" t="s">
        <v>72</v>
      </c>
      <c r="B1388" s="17" t="s">
        <v>73</v>
      </c>
      <c r="C1388" s="18">
        <v>35740.22</v>
      </c>
      <c r="D1388" s="18">
        <v>76082</v>
      </c>
      <c r="E1388" s="18">
        <v>0</v>
      </c>
      <c r="F1388" s="18">
        <v>76066.25</v>
      </c>
      <c r="G1388" s="18">
        <f>F1388-C1388</f>
        <v>40326.03</v>
      </c>
      <c r="H1388" s="18">
        <f>E1388-F1388</f>
        <v>-76066.25</v>
      </c>
      <c r="I1388" s="19">
        <f>IF(ISERROR(F1388/C1388),0,F1388/C1388*100-100)</f>
        <v>112.83095067685647</v>
      </c>
      <c r="J1388" s="19">
        <f>IF(ISERROR(F1388/E1388),0,F1388/E1388*100)</f>
        <v>0</v>
      </c>
      <c r="K1388" s="19">
        <f>IF(ISERROR(F1388/D1388),0,F1388/D1388*100)</f>
        <v>99.979298651455011</v>
      </c>
    </row>
    <row r="1389" spans="1:11" ht="25.5">
      <c r="A1389" s="23" t="s">
        <v>46</v>
      </c>
      <c r="B1389" s="17" t="s">
        <v>47</v>
      </c>
      <c r="C1389" s="18">
        <v>509333</v>
      </c>
      <c r="D1389" s="18">
        <v>95498</v>
      </c>
      <c r="E1389" s="18">
        <v>56282</v>
      </c>
      <c r="F1389" s="18">
        <v>93445</v>
      </c>
      <c r="G1389" s="18">
        <f>F1389-C1389</f>
        <v>-415888</v>
      </c>
      <c r="H1389" s="18">
        <f>E1389-F1389</f>
        <v>-37163</v>
      </c>
      <c r="I1389" s="19">
        <f>IF(ISERROR(F1389/C1389),0,F1389/C1389*100-100)</f>
        <v>-81.653456579487283</v>
      </c>
      <c r="J1389" s="19">
        <f>IF(ISERROR(F1389/E1389),0,F1389/E1389*100)</f>
        <v>166.02999182687182</v>
      </c>
      <c r="K1389" s="19">
        <f>IF(ISERROR(F1389/D1389),0,F1389/D1389*100)</f>
        <v>97.850216758466146</v>
      </c>
    </row>
    <row r="1390" spans="1:11" ht="51">
      <c r="A1390" s="24" t="s">
        <v>154</v>
      </c>
      <c r="B1390" s="17" t="s">
        <v>155</v>
      </c>
      <c r="C1390" s="18">
        <v>509333</v>
      </c>
      <c r="D1390" s="18">
        <v>95498</v>
      </c>
      <c r="E1390" s="18">
        <v>56282</v>
      </c>
      <c r="F1390" s="18">
        <v>93445</v>
      </c>
      <c r="G1390" s="18">
        <f>F1390-C1390</f>
        <v>-415888</v>
      </c>
      <c r="H1390" s="18">
        <f>E1390-F1390</f>
        <v>-37163</v>
      </c>
      <c r="I1390" s="19">
        <f>IF(ISERROR(F1390/C1390),0,F1390/C1390*100-100)</f>
        <v>-81.653456579487283</v>
      </c>
      <c r="J1390" s="19">
        <f>IF(ISERROR(F1390/E1390),0,F1390/E1390*100)</f>
        <v>166.02999182687182</v>
      </c>
      <c r="K1390" s="19">
        <f>IF(ISERROR(F1390/D1390),0,F1390/D1390*100)</f>
        <v>97.850216758466146</v>
      </c>
    </row>
    <row r="1391" spans="1:11" ht="63.75">
      <c r="A1391" s="25" t="s">
        <v>248</v>
      </c>
      <c r="B1391" s="17" t="s">
        <v>249</v>
      </c>
      <c r="C1391" s="18">
        <v>509333</v>
      </c>
      <c r="D1391" s="18">
        <v>95498</v>
      </c>
      <c r="E1391" s="18">
        <v>56282</v>
      </c>
      <c r="F1391" s="18">
        <v>93445</v>
      </c>
      <c r="G1391" s="18">
        <f>F1391-C1391</f>
        <v>-415888</v>
      </c>
      <c r="H1391" s="18">
        <f>E1391-F1391</f>
        <v>-37163</v>
      </c>
      <c r="I1391" s="19">
        <f>IF(ISERROR(F1391/C1391),0,F1391/C1391*100-100)</f>
        <v>-81.653456579487283</v>
      </c>
      <c r="J1391" s="19">
        <f>IF(ISERROR(F1391/E1391),0,F1391/E1391*100)</f>
        <v>166.02999182687182</v>
      </c>
      <c r="K1391" s="19">
        <f>IF(ISERROR(F1391/D1391),0,F1391/D1391*100)</f>
        <v>97.850216758466146</v>
      </c>
    </row>
    <row r="1392" spans="1:11">
      <c r="A1392" s="16"/>
      <c r="B1392" s="17" t="s">
        <v>58</v>
      </c>
      <c r="C1392" s="18">
        <v>104285.73</v>
      </c>
      <c r="D1392" s="18">
        <v>0</v>
      </c>
      <c r="E1392" s="18">
        <v>0</v>
      </c>
      <c r="F1392" s="18">
        <v>8392.92</v>
      </c>
      <c r="G1392" s="18">
        <f>F1392-C1392</f>
        <v>-95892.81</v>
      </c>
      <c r="H1392" s="18">
        <f>E1392-F1392</f>
        <v>-8392.92</v>
      </c>
      <c r="I1392" s="19">
        <f>IF(ISERROR(F1392/C1392),0,F1392/C1392*100-100)</f>
        <v>-91.951995733260915</v>
      </c>
      <c r="J1392" s="19">
        <f>IF(ISERROR(F1392/E1392),0,F1392/E1392*100)</f>
        <v>0</v>
      </c>
      <c r="K1392" s="19">
        <f>IF(ISERROR(F1392/D1392),0,F1392/D1392*100)</f>
        <v>0</v>
      </c>
    </row>
    <row r="1393" spans="1:11">
      <c r="A1393" s="16" t="s">
        <v>59</v>
      </c>
      <c r="B1393" s="17" t="s">
        <v>60</v>
      </c>
      <c r="C1393" s="18">
        <v>-104285.73</v>
      </c>
      <c r="D1393" s="18">
        <v>0</v>
      </c>
      <c r="E1393" s="18">
        <v>0</v>
      </c>
      <c r="F1393" s="18">
        <v>-8392.92</v>
      </c>
      <c r="G1393" s="18">
        <f>F1393-C1393</f>
        <v>95892.81</v>
      </c>
      <c r="H1393" s="18">
        <f>E1393-F1393</f>
        <v>8392.92</v>
      </c>
      <c r="I1393" s="19">
        <f>IF(ISERROR(F1393/C1393),0,F1393/C1393*100-100)</f>
        <v>-91.951995733260915</v>
      </c>
      <c r="J1393" s="19">
        <f>IF(ISERROR(F1393/E1393),0,F1393/E1393*100)</f>
        <v>0</v>
      </c>
      <c r="K1393" s="19">
        <f>IF(ISERROR(F1393/D1393),0,F1393/D1393*100)</f>
        <v>0</v>
      </c>
    </row>
    <row r="1394" spans="1:11">
      <c r="A1394" s="22" t="s">
        <v>61</v>
      </c>
      <c r="B1394" s="17" t="s">
        <v>62</v>
      </c>
      <c r="C1394" s="18">
        <v>-104285.73</v>
      </c>
      <c r="D1394" s="18">
        <v>0</v>
      </c>
      <c r="E1394" s="18">
        <v>0</v>
      </c>
      <c r="F1394" s="18">
        <v>-8392.92</v>
      </c>
      <c r="G1394" s="18">
        <f>F1394-C1394</f>
        <v>95892.81</v>
      </c>
      <c r="H1394" s="18">
        <f>E1394-F1394</f>
        <v>8392.92</v>
      </c>
      <c r="I1394" s="19">
        <f>IF(ISERROR(F1394/C1394),0,F1394/C1394*100-100)</f>
        <v>-91.951995733260915</v>
      </c>
      <c r="J1394" s="19">
        <f>IF(ISERROR(F1394/E1394),0,F1394/E1394*100)</f>
        <v>0</v>
      </c>
      <c r="K1394" s="19">
        <f>IF(ISERROR(F1394/D1394),0,F1394/D1394*100)</f>
        <v>0</v>
      </c>
    </row>
    <row r="1395" spans="1:11" ht="25.5">
      <c r="A1395" s="36" t="s">
        <v>414</v>
      </c>
      <c r="B1395" s="28" t="s">
        <v>555</v>
      </c>
      <c r="C1395" s="29"/>
      <c r="D1395" s="29"/>
      <c r="E1395" s="29"/>
      <c r="F1395" s="29"/>
      <c r="G1395" s="29"/>
      <c r="H1395" s="29"/>
      <c r="I1395" s="30"/>
      <c r="J1395" s="30"/>
      <c r="K1395" s="30"/>
    </row>
    <row r="1396" spans="1:11">
      <c r="A1396" s="16" t="s">
        <v>20</v>
      </c>
      <c r="B1396" s="17" t="s">
        <v>21</v>
      </c>
      <c r="C1396" s="18">
        <v>0</v>
      </c>
      <c r="D1396" s="18">
        <v>489967</v>
      </c>
      <c r="E1396" s="18">
        <v>0</v>
      </c>
      <c r="F1396" s="18">
        <v>489967</v>
      </c>
      <c r="G1396" s="18">
        <f>F1396-C1396</f>
        <v>489967</v>
      </c>
      <c r="H1396" s="18">
        <f>E1396-F1396</f>
        <v>-489967</v>
      </c>
      <c r="I1396" s="19">
        <f>IF(ISERROR(F1396/C1396),0,F1396/C1396*100-100)</f>
        <v>0</v>
      </c>
      <c r="J1396" s="19">
        <f>IF(ISERROR(F1396/E1396),0,F1396/E1396*100)</f>
        <v>0</v>
      </c>
      <c r="K1396" s="19">
        <f>IF(ISERROR(F1396/D1396),0,F1396/D1396*100)</f>
        <v>100</v>
      </c>
    </row>
    <row r="1397" spans="1:11">
      <c r="A1397" s="22" t="s">
        <v>24</v>
      </c>
      <c r="B1397" s="17" t="s">
        <v>25</v>
      </c>
      <c r="C1397" s="18">
        <v>0</v>
      </c>
      <c r="D1397" s="18">
        <v>489967</v>
      </c>
      <c r="E1397" s="18">
        <v>0</v>
      </c>
      <c r="F1397" s="18">
        <v>489967</v>
      </c>
      <c r="G1397" s="18">
        <f>F1397-C1397</f>
        <v>489967</v>
      </c>
      <c r="H1397" s="18">
        <f>E1397-F1397</f>
        <v>-489967</v>
      </c>
      <c r="I1397" s="19">
        <f>IF(ISERROR(F1397/C1397),0,F1397/C1397*100-100)</f>
        <v>0</v>
      </c>
      <c r="J1397" s="19">
        <f>IF(ISERROR(F1397/E1397),0,F1397/E1397*100)</f>
        <v>0</v>
      </c>
      <c r="K1397" s="19">
        <f>IF(ISERROR(F1397/D1397),0,F1397/D1397*100)</f>
        <v>100</v>
      </c>
    </row>
    <row r="1398" spans="1:11">
      <c r="A1398" s="23" t="s">
        <v>26</v>
      </c>
      <c r="B1398" s="17" t="s">
        <v>27</v>
      </c>
      <c r="C1398" s="18">
        <v>0</v>
      </c>
      <c r="D1398" s="18">
        <v>489967</v>
      </c>
      <c r="E1398" s="18">
        <v>0</v>
      </c>
      <c r="F1398" s="18">
        <v>489967</v>
      </c>
      <c r="G1398" s="18">
        <f>F1398-C1398</f>
        <v>489967</v>
      </c>
      <c r="H1398" s="18">
        <f>E1398-F1398</f>
        <v>-489967</v>
      </c>
      <c r="I1398" s="19">
        <f>IF(ISERROR(F1398/C1398),0,F1398/C1398*100-100)</f>
        <v>0</v>
      </c>
      <c r="J1398" s="19">
        <f>IF(ISERROR(F1398/E1398),0,F1398/E1398*100)</f>
        <v>0</v>
      </c>
      <c r="K1398" s="19">
        <f>IF(ISERROR(F1398/D1398),0,F1398/D1398*100)</f>
        <v>100</v>
      </c>
    </row>
    <row r="1399" spans="1:11">
      <c r="A1399" s="16" t="s">
        <v>28</v>
      </c>
      <c r="B1399" s="17" t="s">
        <v>29</v>
      </c>
      <c r="C1399" s="18">
        <v>0</v>
      </c>
      <c r="D1399" s="18">
        <v>489967</v>
      </c>
      <c r="E1399" s="18">
        <v>0</v>
      </c>
      <c r="F1399" s="18">
        <v>141404.5</v>
      </c>
      <c r="G1399" s="18">
        <f>F1399-C1399</f>
        <v>141404.5</v>
      </c>
      <c r="H1399" s="18">
        <f>E1399-F1399</f>
        <v>-141404.5</v>
      </c>
      <c r="I1399" s="19">
        <f>IF(ISERROR(F1399/C1399),0,F1399/C1399*100-100)</f>
        <v>0</v>
      </c>
      <c r="J1399" s="19">
        <f>IF(ISERROR(F1399/E1399),0,F1399/E1399*100)</f>
        <v>0</v>
      </c>
      <c r="K1399" s="19">
        <f>IF(ISERROR(F1399/D1399),0,F1399/D1399*100)</f>
        <v>28.860004857469995</v>
      </c>
    </row>
    <row r="1400" spans="1:11">
      <c r="A1400" s="22" t="s">
        <v>30</v>
      </c>
      <c r="B1400" s="17" t="s">
        <v>31</v>
      </c>
      <c r="C1400" s="18">
        <v>0</v>
      </c>
      <c r="D1400" s="18">
        <v>489967</v>
      </c>
      <c r="E1400" s="18">
        <v>0</v>
      </c>
      <c r="F1400" s="18">
        <v>141404.5</v>
      </c>
      <c r="G1400" s="18">
        <f>F1400-C1400</f>
        <v>141404.5</v>
      </c>
      <c r="H1400" s="18">
        <f>E1400-F1400</f>
        <v>-141404.5</v>
      </c>
      <c r="I1400" s="19">
        <f>IF(ISERROR(F1400/C1400),0,F1400/C1400*100-100)</f>
        <v>0</v>
      </c>
      <c r="J1400" s="19">
        <f>IF(ISERROR(F1400/E1400),0,F1400/E1400*100)</f>
        <v>0</v>
      </c>
      <c r="K1400" s="19">
        <f>IF(ISERROR(F1400/D1400),0,F1400/D1400*100)</f>
        <v>28.860004857469995</v>
      </c>
    </row>
    <row r="1401" spans="1:11" ht="25.5">
      <c r="A1401" s="23" t="s">
        <v>46</v>
      </c>
      <c r="B1401" s="17" t="s">
        <v>47</v>
      </c>
      <c r="C1401" s="18">
        <v>0</v>
      </c>
      <c r="D1401" s="18">
        <v>489967</v>
      </c>
      <c r="E1401" s="18">
        <v>0</v>
      </c>
      <c r="F1401" s="18">
        <v>141404.5</v>
      </c>
      <c r="G1401" s="18">
        <f>F1401-C1401</f>
        <v>141404.5</v>
      </c>
      <c r="H1401" s="18">
        <f>E1401-F1401</f>
        <v>-141404.5</v>
      </c>
      <c r="I1401" s="19">
        <f>IF(ISERROR(F1401/C1401),0,F1401/C1401*100-100)</f>
        <v>0</v>
      </c>
      <c r="J1401" s="19">
        <f>IF(ISERROR(F1401/E1401),0,F1401/E1401*100)</f>
        <v>0</v>
      </c>
      <c r="K1401" s="19">
        <f>IF(ISERROR(F1401/D1401),0,F1401/D1401*100)</f>
        <v>28.860004857469995</v>
      </c>
    </row>
    <row r="1402" spans="1:11" ht="51">
      <c r="A1402" s="24" t="s">
        <v>154</v>
      </c>
      <c r="B1402" s="17" t="s">
        <v>155</v>
      </c>
      <c r="C1402" s="18">
        <v>0</v>
      </c>
      <c r="D1402" s="18">
        <v>489967</v>
      </c>
      <c r="E1402" s="18">
        <v>0</v>
      </c>
      <c r="F1402" s="18">
        <v>141404.5</v>
      </c>
      <c r="G1402" s="18">
        <f>F1402-C1402</f>
        <v>141404.5</v>
      </c>
      <c r="H1402" s="18">
        <f>E1402-F1402</f>
        <v>-141404.5</v>
      </c>
      <c r="I1402" s="19">
        <f>IF(ISERROR(F1402/C1402),0,F1402/C1402*100-100)</f>
        <v>0</v>
      </c>
      <c r="J1402" s="19">
        <f>IF(ISERROR(F1402/E1402),0,F1402/E1402*100)</f>
        <v>0</v>
      </c>
      <c r="K1402" s="19">
        <f>IF(ISERROR(F1402/D1402),0,F1402/D1402*100)</f>
        <v>28.860004857469995</v>
      </c>
    </row>
    <row r="1403" spans="1:11" ht="63.75">
      <c r="A1403" s="25" t="s">
        <v>248</v>
      </c>
      <c r="B1403" s="17" t="s">
        <v>249</v>
      </c>
      <c r="C1403" s="18">
        <v>0</v>
      </c>
      <c r="D1403" s="18">
        <v>489967</v>
      </c>
      <c r="E1403" s="18">
        <v>0</v>
      </c>
      <c r="F1403" s="18">
        <v>141404.5</v>
      </c>
      <c r="G1403" s="18">
        <f>F1403-C1403</f>
        <v>141404.5</v>
      </c>
      <c r="H1403" s="18">
        <f>E1403-F1403</f>
        <v>-141404.5</v>
      </c>
      <c r="I1403" s="19">
        <f>IF(ISERROR(F1403/C1403),0,F1403/C1403*100-100)</f>
        <v>0</v>
      </c>
      <c r="J1403" s="19">
        <f>IF(ISERROR(F1403/E1403),0,F1403/E1403*100)</f>
        <v>0</v>
      </c>
      <c r="K1403" s="19">
        <f>IF(ISERROR(F1403/D1403),0,F1403/D1403*100)</f>
        <v>28.860004857469995</v>
      </c>
    </row>
    <row r="1404" spans="1:11">
      <c r="A1404" s="16"/>
      <c r="B1404" s="17" t="s">
        <v>58</v>
      </c>
      <c r="C1404" s="18">
        <v>0</v>
      </c>
      <c r="D1404" s="18">
        <v>0</v>
      </c>
      <c r="E1404" s="18">
        <v>0</v>
      </c>
      <c r="F1404" s="18">
        <v>348562.5</v>
      </c>
      <c r="G1404" s="18">
        <f>F1404-C1404</f>
        <v>348562.5</v>
      </c>
      <c r="H1404" s="18">
        <f>E1404-F1404</f>
        <v>-348562.5</v>
      </c>
      <c r="I1404" s="19">
        <f>IF(ISERROR(F1404/C1404),0,F1404/C1404*100-100)</f>
        <v>0</v>
      </c>
      <c r="J1404" s="19">
        <f>IF(ISERROR(F1404/E1404),0,F1404/E1404*100)</f>
        <v>0</v>
      </c>
      <c r="K1404" s="19">
        <f>IF(ISERROR(F1404/D1404),0,F1404/D1404*100)</f>
        <v>0</v>
      </c>
    </row>
    <row r="1405" spans="1:11">
      <c r="A1405" s="16" t="s">
        <v>59</v>
      </c>
      <c r="B1405" s="17" t="s">
        <v>60</v>
      </c>
      <c r="C1405" s="18">
        <v>0</v>
      </c>
      <c r="D1405" s="18">
        <v>0</v>
      </c>
      <c r="E1405" s="18">
        <v>0</v>
      </c>
      <c r="F1405" s="18">
        <v>-348562.5</v>
      </c>
      <c r="G1405" s="18">
        <f>F1405-C1405</f>
        <v>-348562.5</v>
      </c>
      <c r="H1405" s="18">
        <f>E1405-F1405</f>
        <v>348562.5</v>
      </c>
      <c r="I1405" s="19">
        <f>IF(ISERROR(F1405/C1405),0,F1405/C1405*100-100)</f>
        <v>0</v>
      </c>
      <c r="J1405" s="19">
        <f>IF(ISERROR(F1405/E1405),0,F1405/E1405*100)</f>
        <v>0</v>
      </c>
      <c r="K1405" s="19">
        <f>IF(ISERROR(F1405/D1405),0,F1405/D1405*100)</f>
        <v>0</v>
      </c>
    </row>
    <row r="1406" spans="1:11">
      <c r="A1406" s="22" t="s">
        <v>61</v>
      </c>
      <c r="B1406" s="17" t="s">
        <v>62</v>
      </c>
      <c r="C1406" s="18">
        <v>0</v>
      </c>
      <c r="D1406" s="18">
        <v>0</v>
      </c>
      <c r="E1406" s="18">
        <v>0</v>
      </c>
      <c r="F1406" s="18">
        <v>-348562.5</v>
      </c>
      <c r="G1406" s="18">
        <f>F1406-C1406</f>
        <v>-348562.5</v>
      </c>
      <c r="H1406" s="18">
        <f>E1406-F1406</f>
        <v>348562.5</v>
      </c>
      <c r="I1406" s="19">
        <f>IF(ISERROR(F1406/C1406),0,F1406/C1406*100-100)</f>
        <v>0</v>
      </c>
      <c r="J1406" s="19">
        <f>IF(ISERROR(F1406/E1406),0,F1406/E1406*100)</f>
        <v>0</v>
      </c>
      <c r="K1406" s="19">
        <f>IF(ISERROR(F1406/D1406),0,F1406/D1406*100)</f>
        <v>0</v>
      </c>
    </row>
    <row r="1407" spans="1:11" ht="38.25">
      <c r="A1407" s="36" t="s">
        <v>416</v>
      </c>
      <c r="B1407" s="28" t="s">
        <v>556</v>
      </c>
      <c r="C1407" s="29"/>
      <c r="D1407" s="29"/>
      <c r="E1407" s="29"/>
      <c r="F1407" s="29"/>
      <c r="G1407" s="29"/>
      <c r="H1407" s="29"/>
      <c r="I1407" s="30"/>
      <c r="J1407" s="30"/>
      <c r="K1407" s="30"/>
    </row>
    <row r="1408" spans="1:11">
      <c r="A1408" s="16" t="s">
        <v>20</v>
      </c>
      <c r="B1408" s="17" t="s">
        <v>21</v>
      </c>
      <c r="C1408" s="18">
        <v>901145.17</v>
      </c>
      <c r="D1408" s="18">
        <v>925539</v>
      </c>
      <c r="E1408" s="18">
        <v>228313</v>
      </c>
      <c r="F1408" s="18">
        <v>656813</v>
      </c>
      <c r="G1408" s="18">
        <f>F1408-C1408</f>
        <v>-244332.17000000004</v>
      </c>
      <c r="H1408" s="18">
        <f>E1408-F1408</f>
        <v>-428500</v>
      </c>
      <c r="I1408" s="19">
        <f>IF(ISERROR(F1408/C1408),0,F1408/C1408*100-100)</f>
        <v>-27.113519345612218</v>
      </c>
      <c r="J1408" s="19">
        <f>IF(ISERROR(F1408/E1408),0,F1408/E1408*100)</f>
        <v>287.68094677044235</v>
      </c>
      <c r="K1408" s="19">
        <f>IF(ISERROR(F1408/D1408),0,F1408/D1408*100)</f>
        <v>70.965459046026155</v>
      </c>
    </row>
    <row r="1409" spans="1:11">
      <c r="A1409" s="22" t="s">
        <v>82</v>
      </c>
      <c r="B1409" s="17" t="s">
        <v>83</v>
      </c>
      <c r="C1409" s="18">
        <v>165031.09</v>
      </c>
      <c r="D1409" s="18">
        <v>109129</v>
      </c>
      <c r="E1409" s="18">
        <v>0</v>
      </c>
      <c r="F1409" s="18">
        <v>102852.45</v>
      </c>
      <c r="G1409" s="18">
        <f>F1409-C1409</f>
        <v>-62178.64</v>
      </c>
      <c r="H1409" s="18">
        <f>E1409-F1409</f>
        <v>-102852.45</v>
      </c>
      <c r="I1409" s="19">
        <f>IF(ISERROR(F1409/C1409),0,F1409/C1409*100-100)</f>
        <v>-37.676924996374929</v>
      </c>
      <c r="J1409" s="19">
        <f>IF(ISERROR(F1409/E1409),0,F1409/E1409*100)</f>
        <v>0</v>
      </c>
      <c r="K1409" s="19">
        <f>IF(ISERROR(F1409/D1409),0,F1409/D1409*100)</f>
        <v>94.248504063997657</v>
      </c>
    </row>
    <row r="1410" spans="1:11">
      <c r="A1410" s="22" t="s">
        <v>84</v>
      </c>
      <c r="B1410" s="17" t="s">
        <v>85</v>
      </c>
      <c r="C1410" s="18">
        <v>736114.08</v>
      </c>
      <c r="D1410" s="18">
        <v>816410</v>
      </c>
      <c r="E1410" s="18">
        <v>228313</v>
      </c>
      <c r="F1410" s="18">
        <v>553960.55000000005</v>
      </c>
      <c r="G1410" s="18">
        <f>F1410-C1410</f>
        <v>-182153.52999999991</v>
      </c>
      <c r="H1410" s="18">
        <f>E1410-F1410</f>
        <v>-325647.55000000005</v>
      </c>
      <c r="I1410" s="19">
        <f>IF(ISERROR(F1410/C1410),0,F1410/C1410*100-100)</f>
        <v>-24.745285404675315</v>
      </c>
      <c r="J1410" s="19">
        <f>IF(ISERROR(F1410/E1410),0,F1410/E1410*100)</f>
        <v>242.63206650519245</v>
      </c>
      <c r="K1410" s="19">
        <f>IF(ISERROR(F1410/D1410),0,F1410/D1410*100)</f>
        <v>67.853229382295666</v>
      </c>
    </row>
    <row r="1411" spans="1:11">
      <c r="A1411" s="23" t="s">
        <v>86</v>
      </c>
      <c r="B1411" s="17" t="s">
        <v>87</v>
      </c>
      <c r="C1411" s="18">
        <v>8177.82</v>
      </c>
      <c r="D1411" s="18">
        <v>0</v>
      </c>
      <c r="E1411" s="18">
        <v>0</v>
      </c>
      <c r="F1411" s="18">
        <v>0</v>
      </c>
      <c r="G1411" s="18">
        <f>F1411-C1411</f>
        <v>-8177.82</v>
      </c>
      <c r="H1411" s="18">
        <f>E1411-F1411</f>
        <v>0</v>
      </c>
      <c r="I1411" s="19">
        <f>IF(ISERROR(F1411/C1411),0,F1411/C1411*100-100)</f>
        <v>-100</v>
      </c>
      <c r="J1411" s="19">
        <f>IF(ISERROR(F1411/E1411),0,F1411/E1411*100)</f>
        <v>0</v>
      </c>
      <c r="K1411" s="19">
        <f>IF(ISERROR(F1411/D1411),0,F1411/D1411*100)</f>
        <v>0</v>
      </c>
    </row>
    <row r="1412" spans="1:11">
      <c r="A1412" s="24" t="s">
        <v>88</v>
      </c>
      <c r="B1412" s="17" t="s">
        <v>89</v>
      </c>
      <c r="C1412" s="18">
        <v>8177.82</v>
      </c>
      <c r="D1412" s="18">
        <v>0</v>
      </c>
      <c r="E1412" s="18">
        <v>0</v>
      </c>
      <c r="F1412" s="18">
        <v>0</v>
      </c>
      <c r="G1412" s="18">
        <f>F1412-C1412</f>
        <v>-8177.82</v>
      </c>
      <c r="H1412" s="18">
        <f>E1412-F1412</f>
        <v>0</v>
      </c>
      <c r="I1412" s="19">
        <f>IF(ISERROR(F1412/C1412),0,F1412/C1412*100-100)</f>
        <v>-100</v>
      </c>
      <c r="J1412" s="19">
        <f>IF(ISERROR(F1412/E1412),0,F1412/E1412*100)</f>
        <v>0</v>
      </c>
      <c r="K1412" s="19">
        <f>IF(ISERROR(F1412/D1412),0,F1412/D1412*100)</f>
        <v>0</v>
      </c>
    </row>
    <row r="1413" spans="1:11" ht="25.5">
      <c r="A1413" s="25" t="s">
        <v>90</v>
      </c>
      <c r="B1413" s="17" t="s">
        <v>91</v>
      </c>
      <c r="C1413" s="18">
        <v>8177.82</v>
      </c>
      <c r="D1413" s="18">
        <v>0</v>
      </c>
      <c r="E1413" s="18">
        <v>0</v>
      </c>
      <c r="F1413" s="18">
        <v>0</v>
      </c>
      <c r="G1413" s="18">
        <f>F1413-C1413</f>
        <v>-8177.82</v>
      </c>
      <c r="H1413" s="18">
        <f>E1413-F1413</f>
        <v>0</v>
      </c>
      <c r="I1413" s="19">
        <f>IF(ISERROR(F1413/C1413),0,F1413/C1413*100-100)</f>
        <v>-100</v>
      </c>
      <c r="J1413" s="19">
        <f>IF(ISERROR(F1413/E1413),0,F1413/E1413*100)</f>
        <v>0</v>
      </c>
      <c r="K1413" s="19">
        <f>IF(ISERROR(F1413/D1413),0,F1413/D1413*100)</f>
        <v>0</v>
      </c>
    </row>
    <row r="1414" spans="1:11" ht="25.5">
      <c r="A1414" s="26" t="s">
        <v>94</v>
      </c>
      <c r="B1414" s="17" t="s">
        <v>95</v>
      </c>
      <c r="C1414" s="18">
        <v>8177.82</v>
      </c>
      <c r="D1414" s="18">
        <v>0</v>
      </c>
      <c r="E1414" s="18">
        <v>0</v>
      </c>
      <c r="F1414" s="18">
        <v>0</v>
      </c>
      <c r="G1414" s="18">
        <f>F1414-C1414</f>
        <v>-8177.82</v>
      </c>
      <c r="H1414" s="18">
        <f>E1414-F1414</f>
        <v>0</v>
      </c>
      <c r="I1414" s="19">
        <f>IF(ISERROR(F1414/C1414),0,F1414/C1414*100-100)</f>
        <v>-100</v>
      </c>
      <c r="J1414" s="19">
        <f>IF(ISERROR(F1414/E1414),0,F1414/E1414*100)</f>
        <v>0</v>
      </c>
      <c r="K1414" s="19">
        <f>IF(ISERROR(F1414/D1414),0,F1414/D1414*100)</f>
        <v>0</v>
      </c>
    </row>
    <row r="1415" spans="1:11" ht="25.5">
      <c r="A1415" s="23" t="s">
        <v>148</v>
      </c>
      <c r="B1415" s="17" t="s">
        <v>149</v>
      </c>
      <c r="C1415" s="18">
        <v>727936.26</v>
      </c>
      <c r="D1415" s="18">
        <v>816410</v>
      </c>
      <c r="E1415" s="18">
        <v>228313</v>
      </c>
      <c r="F1415" s="18">
        <v>553960.55000000005</v>
      </c>
      <c r="G1415" s="18">
        <f>F1415-C1415</f>
        <v>-173975.70999999996</v>
      </c>
      <c r="H1415" s="18">
        <f>E1415-F1415</f>
        <v>-325647.55000000005</v>
      </c>
      <c r="I1415" s="19">
        <f>IF(ISERROR(F1415/C1415),0,F1415/C1415*100-100)</f>
        <v>-23.899854913121104</v>
      </c>
      <c r="J1415" s="19">
        <f>IF(ISERROR(F1415/E1415),0,F1415/E1415*100)</f>
        <v>242.63206650519245</v>
      </c>
      <c r="K1415" s="19">
        <f>IF(ISERROR(F1415/D1415),0,F1415/D1415*100)</f>
        <v>67.853229382295666</v>
      </c>
    </row>
    <row r="1416" spans="1:11" ht="38.25">
      <c r="A1416" s="24" t="s">
        <v>150</v>
      </c>
      <c r="B1416" s="17" t="s">
        <v>151</v>
      </c>
      <c r="C1416" s="18">
        <v>727936.26</v>
      </c>
      <c r="D1416" s="18">
        <v>816410</v>
      </c>
      <c r="E1416" s="18">
        <v>228313</v>
      </c>
      <c r="F1416" s="18">
        <v>553960.55000000005</v>
      </c>
      <c r="G1416" s="18">
        <f>F1416-C1416</f>
        <v>-173975.70999999996</v>
      </c>
      <c r="H1416" s="18">
        <f>E1416-F1416</f>
        <v>-325647.55000000005</v>
      </c>
      <c r="I1416" s="19">
        <f>IF(ISERROR(F1416/C1416),0,F1416/C1416*100-100)</f>
        <v>-23.899854913121104</v>
      </c>
      <c r="J1416" s="19">
        <f>IF(ISERROR(F1416/E1416),0,F1416/E1416*100)</f>
        <v>242.63206650519245</v>
      </c>
      <c r="K1416" s="19">
        <f>IF(ISERROR(F1416/D1416),0,F1416/D1416*100)</f>
        <v>67.853229382295666</v>
      </c>
    </row>
    <row r="1417" spans="1:11" ht="89.25">
      <c r="A1417" s="25" t="s">
        <v>447</v>
      </c>
      <c r="B1417" s="17" t="s">
        <v>448</v>
      </c>
      <c r="C1417" s="18">
        <v>727936.26</v>
      </c>
      <c r="D1417" s="18">
        <v>816410</v>
      </c>
      <c r="E1417" s="18">
        <v>228313</v>
      </c>
      <c r="F1417" s="18">
        <v>553960.55000000005</v>
      </c>
      <c r="G1417" s="18">
        <f>F1417-C1417</f>
        <v>-173975.70999999996</v>
      </c>
      <c r="H1417" s="18">
        <f>E1417-F1417</f>
        <v>-325647.55000000005</v>
      </c>
      <c r="I1417" s="19">
        <f>IF(ISERROR(F1417/C1417),0,F1417/C1417*100-100)</f>
        <v>-23.899854913121104</v>
      </c>
      <c r="J1417" s="19">
        <f>IF(ISERROR(F1417/E1417),0,F1417/E1417*100)</f>
        <v>242.63206650519245</v>
      </c>
      <c r="K1417" s="19">
        <f>IF(ISERROR(F1417/D1417),0,F1417/D1417*100)</f>
        <v>67.853229382295666</v>
      </c>
    </row>
    <row r="1418" spans="1:11">
      <c r="A1418" s="16" t="s">
        <v>28</v>
      </c>
      <c r="B1418" s="17" t="s">
        <v>29</v>
      </c>
      <c r="C1418" s="18">
        <v>881322.38</v>
      </c>
      <c r="D1418" s="18">
        <v>994552</v>
      </c>
      <c r="E1418" s="18">
        <v>228313</v>
      </c>
      <c r="F1418" s="18">
        <v>651943.19999999995</v>
      </c>
      <c r="G1418" s="18">
        <f>F1418-C1418</f>
        <v>-229379.18000000005</v>
      </c>
      <c r="H1418" s="18">
        <f>E1418-F1418</f>
        <v>-423630.19999999995</v>
      </c>
      <c r="I1418" s="19">
        <f>IF(ISERROR(F1418/C1418),0,F1418/C1418*100-100)</f>
        <v>-26.026705460492224</v>
      </c>
      <c r="J1418" s="19">
        <f>IF(ISERROR(F1418/E1418),0,F1418/E1418*100)</f>
        <v>285.54799770490507</v>
      </c>
      <c r="K1418" s="19">
        <f>IF(ISERROR(F1418/D1418),0,F1418/D1418*100)</f>
        <v>65.551444268374098</v>
      </c>
    </row>
    <row r="1419" spans="1:11">
      <c r="A1419" s="22" t="s">
        <v>30</v>
      </c>
      <c r="B1419" s="17" t="s">
        <v>31</v>
      </c>
      <c r="C1419" s="18">
        <v>881322.38</v>
      </c>
      <c r="D1419" s="18">
        <v>994552</v>
      </c>
      <c r="E1419" s="18">
        <v>228313</v>
      </c>
      <c r="F1419" s="18">
        <v>651943.19999999995</v>
      </c>
      <c r="G1419" s="18">
        <f>F1419-C1419</f>
        <v>-229379.18000000005</v>
      </c>
      <c r="H1419" s="18">
        <f>E1419-F1419</f>
        <v>-423630.19999999995</v>
      </c>
      <c r="I1419" s="19">
        <f>IF(ISERROR(F1419/C1419),0,F1419/C1419*100-100)</f>
        <v>-26.026705460492224</v>
      </c>
      <c r="J1419" s="19">
        <f>IF(ISERROR(F1419/E1419),0,F1419/E1419*100)</f>
        <v>285.54799770490507</v>
      </c>
      <c r="K1419" s="19">
        <f>IF(ISERROR(F1419/D1419),0,F1419/D1419*100)</f>
        <v>65.551444268374098</v>
      </c>
    </row>
    <row r="1420" spans="1:11">
      <c r="A1420" s="23" t="s">
        <v>40</v>
      </c>
      <c r="B1420" s="17" t="s">
        <v>41</v>
      </c>
      <c r="C1420" s="18">
        <v>736114.08</v>
      </c>
      <c r="D1420" s="18">
        <v>885423</v>
      </c>
      <c r="E1420" s="18">
        <v>228313</v>
      </c>
      <c r="F1420" s="18">
        <v>622972.13</v>
      </c>
      <c r="G1420" s="18">
        <f>F1420-C1420</f>
        <v>-113141.94999999995</v>
      </c>
      <c r="H1420" s="18">
        <f>E1420-F1420</f>
        <v>-394659.13</v>
      </c>
      <c r="I1420" s="19">
        <f>IF(ISERROR(F1420/C1420),0,F1420/C1420*100-100)</f>
        <v>-15.370165178745111</v>
      </c>
      <c r="J1420" s="19">
        <f>IF(ISERROR(F1420/E1420),0,F1420/E1420*100)</f>
        <v>272.85880786464196</v>
      </c>
      <c r="K1420" s="19">
        <f>IF(ISERROR(F1420/D1420),0,F1420/D1420*100)</f>
        <v>70.358701998931579</v>
      </c>
    </row>
    <row r="1421" spans="1:11">
      <c r="A1421" s="24" t="s">
        <v>42</v>
      </c>
      <c r="B1421" s="17" t="s">
        <v>43</v>
      </c>
      <c r="C1421" s="18">
        <v>736114.08</v>
      </c>
      <c r="D1421" s="18">
        <v>885423</v>
      </c>
      <c r="E1421" s="18">
        <v>228313</v>
      </c>
      <c r="F1421" s="18">
        <v>622972.13</v>
      </c>
      <c r="G1421" s="18">
        <f>F1421-C1421</f>
        <v>-113141.94999999995</v>
      </c>
      <c r="H1421" s="18">
        <f>E1421-F1421</f>
        <v>-394659.13</v>
      </c>
      <c r="I1421" s="19">
        <f>IF(ISERROR(F1421/C1421),0,F1421/C1421*100-100)</f>
        <v>-15.370165178745111</v>
      </c>
      <c r="J1421" s="19">
        <f>IF(ISERROR(F1421/E1421),0,F1421/E1421*100)</f>
        <v>272.85880786464196</v>
      </c>
      <c r="K1421" s="19">
        <f>IF(ISERROR(F1421/D1421),0,F1421/D1421*100)</f>
        <v>70.358701998931579</v>
      </c>
    </row>
    <row r="1422" spans="1:11" ht="25.5">
      <c r="A1422" s="23" t="s">
        <v>46</v>
      </c>
      <c r="B1422" s="17" t="s">
        <v>47</v>
      </c>
      <c r="C1422" s="18">
        <v>145208.29999999999</v>
      </c>
      <c r="D1422" s="18">
        <v>109129</v>
      </c>
      <c r="E1422" s="18">
        <v>0</v>
      </c>
      <c r="F1422" s="18">
        <v>28971.07</v>
      </c>
      <c r="G1422" s="18">
        <f>F1422-C1422</f>
        <v>-116237.22999999998</v>
      </c>
      <c r="H1422" s="18">
        <f>E1422-F1422</f>
        <v>-28971.07</v>
      </c>
      <c r="I1422" s="19">
        <f>IF(ISERROR(F1422/C1422),0,F1422/C1422*100-100)</f>
        <v>-80.048612923641414</v>
      </c>
      <c r="J1422" s="19">
        <f>IF(ISERROR(F1422/E1422),0,F1422/E1422*100)</f>
        <v>0</v>
      </c>
      <c r="K1422" s="19">
        <f>IF(ISERROR(F1422/D1422),0,F1422/D1422*100)</f>
        <v>26.547544648993394</v>
      </c>
    </row>
    <row r="1423" spans="1:11">
      <c r="A1423" s="24" t="s">
        <v>187</v>
      </c>
      <c r="B1423" s="17" t="s">
        <v>188</v>
      </c>
      <c r="C1423" s="18">
        <v>145208.29999999999</v>
      </c>
      <c r="D1423" s="18">
        <v>109129</v>
      </c>
      <c r="E1423" s="18">
        <v>0</v>
      </c>
      <c r="F1423" s="18">
        <v>28971.07</v>
      </c>
      <c r="G1423" s="18">
        <f>F1423-C1423</f>
        <v>-116237.22999999998</v>
      </c>
      <c r="H1423" s="18">
        <f>E1423-F1423</f>
        <v>-28971.07</v>
      </c>
      <c r="I1423" s="19">
        <f>IF(ISERROR(F1423/C1423),0,F1423/C1423*100-100)</f>
        <v>-80.048612923641414</v>
      </c>
      <c r="J1423" s="19">
        <f>IF(ISERROR(F1423/E1423),0,F1423/E1423*100)</f>
        <v>0</v>
      </c>
      <c r="K1423" s="19">
        <f>IF(ISERROR(F1423/D1423),0,F1423/D1423*100)</f>
        <v>26.547544648993394</v>
      </c>
    </row>
    <row r="1424" spans="1:11">
      <c r="A1424" s="16"/>
      <c r="B1424" s="17" t="s">
        <v>58</v>
      </c>
      <c r="C1424" s="18">
        <v>19822.79</v>
      </c>
      <c r="D1424" s="18">
        <v>-69013</v>
      </c>
      <c r="E1424" s="18">
        <v>0</v>
      </c>
      <c r="F1424" s="18">
        <v>4869.8</v>
      </c>
      <c r="G1424" s="18">
        <f>F1424-C1424</f>
        <v>-14952.990000000002</v>
      </c>
      <c r="H1424" s="18">
        <f>E1424-F1424</f>
        <v>-4869.8</v>
      </c>
      <c r="I1424" s="19">
        <f>IF(ISERROR(F1424/C1424),0,F1424/C1424*100-100)</f>
        <v>-75.433326993828814</v>
      </c>
      <c r="J1424" s="19">
        <f>IF(ISERROR(F1424/E1424),0,F1424/E1424*100)</f>
        <v>0</v>
      </c>
      <c r="K1424" s="19">
        <f>IF(ISERROR(F1424/D1424),0,F1424/D1424*100)</f>
        <v>-7.0563517018532735</v>
      </c>
    </row>
    <row r="1425" spans="1:11">
      <c r="A1425" s="16" t="s">
        <v>59</v>
      </c>
      <c r="B1425" s="17" t="s">
        <v>60</v>
      </c>
      <c r="C1425" s="18">
        <v>-19822.79</v>
      </c>
      <c r="D1425" s="18">
        <v>69013</v>
      </c>
      <c r="E1425" s="18">
        <v>0</v>
      </c>
      <c r="F1425" s="18">
        <v>-4869.8</v>
      </c>
      <c r="G1425" s="18">
        <f>F1425-C1425</f>
        <v>14952.990000000002</v>
      </c>
      <c r="H1425" s="18">
        <f>E1425-F1425</f>
        <v>4869.8</v>
      </c>
      <c r="I1425" s="19">
        <f>IF(ISERROR(F1425/C1425),0,F1425/C1425*100-100)</f>
        <v>-75.433326993828814</v>
      </c>
      <c r="J1425" s="19">
        <f>IF(ISERROR(F1425/E1425),0,F1425/E1425*100)</f>
        <v>0</v>
      </c>
      <c r="K1425" s="19">
        <f>IF(ISERROR(F1425/D1425),0,F1425/D1425*100)</f>
        <v>-7.0563517018532735</v>
      </c>
    </row>
    <row r="1426" spans="1:11">
      <c r="A1426" s="22" t="s">
        <v>61</v>
      </c>
      <c r="B1426" s="17" t="s">
        <v>62</v>
      </c>
      <c r="C1426" s="18">
        <v>-19822.79</v>
      </c>
      <c r="D1426" s="18">
        <v>69013</v>
      </c>
      <c r="E1426" s="18">
        <v>0</v>
      </c>
      <c r="F1426" s="18">
        <v>-4869.8</v>
      </c>
      <c r="G1426" s="18">
        <f>F1426-C1426</f>
        <v>14952.990000000002</v>
      </c>
      <c r="H1426" s="18">
        <f>E1426-F1426</f>
        <v>4869.8</v>
      </c>
      <c r="I1426" s="19">
        <f>IF(ISERROR(F1426/C1426),0,F1426/C1426*100-100)</f>
        <v>-75.433326993828814</v>
      </c>
      <c r="J1426" s="19">
        <f>IF(ISERROR(F1426/E1426),0,F1426/E1426*100)</f>
        <v>0</v>
      </c>
      <c r="K1426" s="19">
        <f>IF(ISERROR(F1426/D1426),0,F1426/D1426*100)</f>
        <v>-7.0563517018532735</v>
      </c>
    </row>
    <row r="1427" spans="1:11" ht="25.5">
      <c r="A1427" s="23" t="s">
        <v>98</v>
      </c>
      <c r="B1427" s="17" t="s">
        <v>99</v>
      </c>
      <c r="C1427" s="18">
        <v>0</v>
      </c>
      <c r="D1427" s="18">
        <v>69013</v>
      </c>
      <c r="E1427" s="18">
        <v>0</v>
      </c>
      <c r="F1427" s="18">
        <v>-69011.58</v>
      </c>
      <c r="G1427" s="18">
        <f>F1427-C1427</f>
        <v>-69011.58</v>
      </c>
      <c r="H1427" s="18">
        <f>E1427-F1427</f>
        <v>69011.58</v>
      </c>
      <c r="I1427" s="19">
        <f>IF(ISERROR(F1427/C1427),0,F1427/C1427*100-100)</f>
        <v>0</v>
      </c>
      <c r="J1427" s="19">
        <f>IF(ISERROR(F1427/E1427),0,F1427/E1427*100)</f>
        <v>0</v>
      </c>
      <c r="K1427" s="19">
        <f>IF(ISERROR(F1427/D1427),0,F1427/D1427*100)</f>
        <v>-99.99794241664614</v>
      </c>
    </row>
    <row r="1428" spans="1:11" ht="25.5">
      <c r="A1428" s="27" t="s">
        <v>116</v>
      </c>
      <c r="B1428" s="28" t="s">
        <v>117</v>
      </c>
      <c r="C1428" s="29"/>
      <c r="D1428" s="29"/>
      <c r="E1428" s="29"/>
      <c r="F1428" s="29"/>
      <c r="G1428" s="29"/>
      <c r="H1428" s="29"/>
      <c r="I1428" s="30"/>
      <c r="J1428" s="30"/>
      <c r="K1428" s="30"/>
    </row>
    <row r="1429" spans="1:11">
      <c r="A1429" s="16" t="s">
        <v>20</v>
      </c>
      <c r="B1429" s="17" t="s">
        <v>21</v>
      </c>
      <c r="C1429" s="18">
        <v>37249351.700000003</v>
      </c>
      <c r="D1429" s="18">
        <v>51654035</v>
      </c>
      <c r="E1429" s="18">
        <v>26542448</v>
      </c>
      <c r="F1429" s="18">
        <v>44651215.829999998</v>
      </c>
      <c r="G1429" s="18">
        <f>F1429-C1429</f>
        <v>7401864.1299999952</v>
      </c>
      <c r="H1429" s="18">
        <f>E1429-F1429</f>
        <v>-18108767.829999998</v>
      </c>
      <c r="I1429" s="19">
        <f>IF(ISERROR(F1429/C1429),0,F1429/C1429*100-100)</f>
        <v>19.871122025460636</v>
      </c>
      <c r="J1429" s="19">
        <f>IF(ISERROR(F1429/E1429),0,F1429/E1429*100)</f>
        <v>168.22568826356937</v>
      </c>
      <c r="K1429" s="19">
        <f>IF(ISERROR(F1429/D1429),0,F1429/D1429*100)</f>
        <v>86.442841938679138</v>
      </c>
    </row>
    <row r="1430" spans="1:11" ht="25.5">
      <c r="A1430" s="22" t="s">
        <v>22</v>
      </c>
      <c r="B1430" s="17" t="s">
        <v>23</v>
      </c>
      <c r="C1430" s="18">
        <v>150</v>
      </c>
      <c r="D1430" s="18">
        <v>0</v>
      </c>
      <c r="E1430" s="18">
        <v>0</v>
      </c>
      <c r="F1430" s="18">
        <v>0</v>
      </c>
      <c r="G1430" s="18">
        <f>F1430-C1430</f>
        <v>-150</v>
      </c>
      <c r="H1430" s="18">
        <f>E1430-F1430</f>
        <v>0</v>
      </c>
      <c r="I1430" s="19">
        <f>IF(ISERROR(F1430/C1430),0,F1430/C1430*100-100)</f>
        <v>-100</v>
      </c>
      <c r="J1430" s="19">
        <f>IF(ISERROR(F1430/E1430),0,F1430/E1430*100)</f>
        <v>0</v>
      </c>
      <c r="K1430" s="19">
        <f>IF(ISERROR(F1430/D1430),0,F1430/D1430*100)</f>
        <v>0</v>
      </c>
    </row>
    <row r="1431" spans="1:11">
      <c r="A1431" s="22" t="s">
        <v>82</v>
      </c>
      <c r="B1431" s="17" t="s">
        <v>83</v>
      </c>
      <c r="C1431" s="18">
        <v>29280227.02</v>
      </c>
      <c r="D1431" s="18">
        <v>40131890</v>
      </c>
      <c r="E1431" s="18">
        <v>19538828</v>
      </c>
      <c r="F1431" s="18">
        <v>34030049.859999999</v>
      </c>
      <c r="G1431" s="18">
        <f>F1431-C1431</f>
        <v>4749822.84</v>
      </c>
      <c r="H1431" s="18">
        <f>E1431-F1431</f>
        <v>-14491221.859999999</v>
      </c>
      <c r="I1431" s="19">
        <f>IF(ISERROR(F1431/C1431),0,F1431/C1431*100-100)</f>
        <v>16.221946765493357</v>
      </c>
      <c r="J1431" s="19">
        <f>IF(ISERROR(F1431/E1431),0,F1431/E1431*100)</f>
        <v>174.16627988127024</v>
      </c>
      <c r="K1431" s="19">
        <f>IF(ISERROR(F1431/D1431),0,F1431/D1431*100)</f>
        <v>84.795532580199932</v>
      </c>
    </row>
    <row r="1432" spans="1:11">
      <c r="A1432" s="22" t="s">
        <v>84</v>
      </c>
      <c r="B1432" s="17" t="s">
        <v>85</v>
      </c>
      <c r="C1432" s="18">
        <v>899718.68</v>
      </c>
      <c r="D1432" s="18">
        <v>1394198</v>
      </c>
      <c r="E1432" s="18">
        <v>22500</v>
      </c>
      <c r="F1432" s="18">
        <v>493218.97</v>
      </c>
      <c r="G1432" s="18">
        <f>F1432-C1432</f>
        <v>-406499.71000000008</v>
      </c>
      <c r="H1432" s="18">
        <f>E1432-F1432</f>
        <v>-470718.97</v>
      </c>
      <c r="I1432" s="19">
        <f>IF(ISERROR(F1432/C1432),0,F1432/C1432*100-100)</f>
        <v>-45.18075694504865</v>
      </c>
      <c r="J1432" s="19">
        <f>IF(ISERROR(F1432/E1432),0,F1432/E1432*100)</f>
        <v>2192.0843111111112</v>
      </c>
      <c r="K1432" s="19">
        <f>IF(ISERROR(F1432/D1432),0,F1432/D1432*100)</f>
        <v>35.376536905088088</v>
      </c>
    </row>
    <row r="1433" spans="1:11">
      <c r="A1433" s="23" t="s">
        <v>86</v>
      </c>
      <c r="B1433" s="17" t="s">
        <v>87</v>
      </c>
      <c r="C1433" s="18">
        <v>44306.62</v>
      </c>
      <c r="D1433" s="18">
        <v>41034</v>
      </c>
      <c r="E1433" s="18">
        <v>22500</v>
      </c>
      <c r="F1433" s="18">
        <v>37562.97</v>
      </c>
      <c r="G1433" s="18">
        <f>F1433-C1433</f>
        <v>-6743.6500000000015</v>
      </c>
      <c r="H1433" s="18">
        <f>E1433-F1433</f>
        <v>-15062.970000000001</v>
      </c>
      <c r="I1433" s="19">
        <f>IF(ISERROR(F1433/C1433),0,F1433/C1433*100-100)</f>
        <v>-15.220411757881777</v>
      </c>
      <c r="J1433" s="19">
        <f>IF(ISERROR(F1433/E1433),0,F1433/E1433*100)</f>
        <v>166.94653333333335</v>
      </c>
      <c r="K1433" s="19">
        <f>IF(ISERROR(F1433/D1433),0,F1433/D1433*100)</f>
        <v>91.541087878344783</v>
      </c>
    </row>
    <row r="1434" spans="1:11">
      <c r="A1434" s="24" t="s">
        <v>88</v>
      </c>
      <c r="B1434" s="17" t="s">
        <v>89</v>
      </c>
      <c r="C1434" s="18">
        <v>44306.62</v>
      </c>
      <c r="D1434" s="18">
        <v>41034</v>
      </c>
      <c r="E1434" s="18">
        <v>22500</v>
      </c>
      <c r="F1434" s="18">
        <v>37562.97</v>
      </c>
      <c r="G1434" s="18">
        <f>F1434-C1434</f>
        <v>-6743.6500000000015</v>
      </c>
      <c r="H1434" s="18">
        <f>E1434-F1434</f>
        <v>-15062.970000000001</v>
      </c>
      <c r="I1434" s="19">
        <f>IF(ISERROR(F1434/C1434),0,F1434/C1434*100-100)</f>
        <v>-15.220411757881777</v>
      </c>
      <c r="J1434" s="19">
        <f>IF(ISERROR(F1434/E1434),0,F1434/E1434*100)</f>
        <v>166.94653333333335</v>
      </c>
      <c r="K1434" s="19">
        <f>IF(ISERROR(F1434/D1434),0,F1434/D1434*100)</f>
        <v>91.541087878344783</v>
      </c>
    </row>
    <row r="1435" spans="1:11" ht="25.5">
      <c r="A1435" s="25" t="s">
        <v>90</v>
      </c>
      <c r="B1435" s="17" t="s">
        <v>91</v>
      </c>
      <c r="C1435" s="18">
        <v>44306.62</v>
      </c>
      <c r="D1435" s="18">
        <v>41034</v>
      </c>
      <c r="E1435" s="18">
        <v>22500</v>
      </c>
      <c r="F1435" s="18">
        <v>37562.97</v>
      </c>
      <c r="G1435" s="18">
        <f>F1435-C1435</f>
        <v>-6743.6500000000015</v>
      </c>
      <c r="H1435" s="18">
        <f>E1435-F1435</f>
        <v>-15062.970000000001</v>
      </c>
      <c r="I1435" s="19">
        <f>IF(ISERROR(F1435/C1435),0,F1435/C1435*100-100)</f>
        <v>-15.220411757881777</v>
      </c>
      <c r="J1435" s="19">
        <f>IF(ISERROR(F1435/E1435),0,F1435/E1435*100)</f>
        <v>166.94653333333335</v>
      </c>
      <c r="K1435" s="19">
        <f>IF(ISERROR(F1435/D1435),0,F1435/D1435*100)</f>
        <v>91.541087878344783</v>
      </c>
    </row>
    <row r="1436" spans="1:11" ht="25.5">
      <c r="A1436" s="26" t="s">
        <v>94</v>
      </c>
      <c r="B1436" s="17" t="s">
        <v>95</v>
      </c>
      <c r="C1436" s="18">
        <v>44306.62</v>
      </c>
      <c r="D1436" s="18">
        <v>41034</v>
      </c>
      <c r="E1436" s="18">
        <v>22500</v>
      </c>
      <c r="F1436" s="18">
        <v>37562.97</v>
      </c>
      <c r="G1436" s="18">
        <f>F1436-C1436</f>
        <v>-6743.6500000000015</v>
      </c>
      <c r="H1436" s="18">
        <f>E1436-F1436</f>
        <v>-15062.970000000001</v>
      </c>
      <c r="I1436" s="19">
        <f>IF(ISERROR(F1436/C1436),0,F1436/C1436*100-100)</f>
        <v>-15.220411757881777</v>
      </c>
      <c r="J1436" s="19">
        <f>IF(ISERROR(F1436/E1436),0,F1436/E1436*100)</f>
        <v>166.94653333333335</v>
      </c>
      <c r="K1436" s="19">
        <f>IF(ISERROR(F1436/D1436),0,F1436/D1436*100)</f>
        <v>91.541087878344783</v>
      </c>
    </row>
    <row r="1437" spans="1:11">
      <c r="A1437" s="23" t="s">
        <v>435</v>
      </c>
      <c r="B1437" s="17" t="s">
        <v>436</v>
      </c>
      <c r="C1437" s="18">
        <v>272468.40000000002</v>
      </c>
      <c r="D1437" s="18">
        <v>831357</v>
      </c>
      <c r="E1437" s="18">
        <v>0</v>
      </c>
      <c r="F1437" s="18">
        <v>305358.63</v>
      </c>
      <c r="G1437" s="18">
        <f>F1437-C1437</f>
        <v>32890.229999999981</v>
      </c>
      <c r="H1437" s="18">
        <f>E1437-F1437</f>
        <v>-305358.63</v>
      </c>
      <c r="I1437" s="19">
        <f>IF(ISERROR(F1437/C1437),0,F1437/C1437*100-100)</f>
        <v>12.071208991574792</v>
      </c>
      <c r="J1437" s="19">
        <f>IF(ISERROR(F1437/E1437),0,F1437/E1437*100)</f>
        <v>0</v>
      </c>
      <c r="K1437" s="19">
        <f>IF(ISERROR(F1437/D1437),0,F1437/D1437*100)</f>
        <v>36.730144811434798</v>
      </c>
    </row>
    <row r="1438" spans="1:11">
      <c r="A1438" s="24" t="s">
        <v>437</v>
      </c>
      <c r="B1438" s="17" t="s">
        <v>438</v>
      </c>
      <c r="C1438" s="18">
        <v>272468.40000000002</v>
      </c>
      <c r="D1438" s="18">
        <v>831357</v>
      </c>
      <c r="E1438" s="18">
        <v>0</v>
      </c>
      <c r="F1438" s="18">
        <v>305358.63</v>
      </c>
      <c r="G1438" s="18">
        <f>F1438-C1438</f>
        <v>32890.229999999981</v>
      </c>
      <c r="H1438" s="18">
        <f>E1438-F1438</f>
        <v>-305358.63</v>
      </c>
      <c r="I1438" s="19">
        <f>IF(ISERROR(F1438/C1438),0,F1438/C1438*100-100)</f>
        <v>12.071208991574792</v>
      </c>
      <c r="J1438" s="19">
        <f>IF(ISERROR(F1438/E1438),0,F1438/E1438*100)</f>
        <v>0</v>
      </c>
      <c r="K1438" s="19">
        <f>IF(ISERROR(F1438/D1438),0,F1438/D1438*100)</f>
        <v>36.730144811434798</v>
      </c>
    </row>
    <row r="1439" spans="1:11" ht="51">
      <c r="A1439" s="25" t="s">
        <v>443</v>
      </c>
      <c r="B1439" s="17" t="s">
        <v>444</v>
      </c>
      <c r="C1439" s="18">
        <v>272468.40000000002</v>
      </c>
      <c r="D1439" s="18">
        <v>831357</v>
      </c>
      <c r="E1439" s="18">
        <v>0</v>
      </c>
      <c r="F1439" s="18">
        <v>305358.63</v>
      </c>
      <c r="G1439" s="18">
        <f>F1439-C1439</f>
        <v>32890.229999999981</v>
      </c>
      <c r="H1439" s="18">
        <f>E1439-F1439</f>
        <v>-305358.63</v>
      </c>
      <c r="I1439" s="19">
        <f>IF(ISERROR(F1439/C1439),0,F1439/C1439*100-100)</f>
        <v>12.071208991574792</v>
      </c>
      <c r="J1439" s="19">
        <f>IF(ISERROR(F1439/E1439),0,F1439/E1439*100)</f>
        <v>0</v>
      </c>
      <c r="K1439" s="19">
        <f>IF(ISERROR(F1439/D1439),0,F1439/D1439*100)</f>
        <v>36.730144811434798</v>
      </c>
    </row>
    <row r="1440" spans="1:11" ht="25.5">
      <c r="A1440" s="23" t="s">
        <v>148</v>
      </c>
      <c r="B1440" s="17" t="s">
        <v>149</v>
      </c>
      <c r="C1440" s="18">
        <v>582943.66</v>
      </c>
      <c r="D1440" s="18">
        <v>521807</v>
      </c>
      <c r="E1440" s="18">
        <v>0</v>
      </c>
      <c r="F1440" s="18">
        <v>150297.37</v>
      </c>
      <c r="G1440" s="18">
        <f>F1440-C1440</f>
        <v>-432646.29000000004</v>
      </c>
      <c r="H1440" s="18">
        <f>E1440-F1440</f>
        <v>-150297.37</v>
      </c>
      <c r="I1440" s="19">
        <f>IF(ISERROR(F1440/C1440),0,F1440/C1440*100-100)</f>
        <v>-74.217513575840258</v>
      </c>
      <c r="J1440" s="19">
        <f>IF(ISERROR(F1440/E1440),0,F1440/E1440*100)</f>
        <v>0</v>
      </c>
      <c r="K1440" s="19">
        <f>IF(ISERROR(F1440/D1440),0,F1440/D1440*100)</f>
        <v>28.80324909401369</v>
      </c>
    </row>
    <row r="1441" spans="1:11" ht="38.25">
      <c r="A1441" s="24" t="s">
        <v>150</v>
      </c>
      <c r="B1441" s="17" t="s">
        <v>151</v>
      </c>
      <c r="C1441" s="18">
        <v>582943.66</v>
      </c>
      <c r="D1441" s="18">
        <v>521807</v>
      </c>
      <c r="E1441" s="18">
        <v>0</v>
      </c>
      <c r="F1441" s="18">
        <v>150297.37</v>
      </c>
      <c r="G1441" s="18">
        <f>F1441-C1441</f>
        <v>-432646.29000000004</v>
      </c>
      <c r="H1441" s="18">
        <f>E1441-F1441</f>
        <v>-150297.37</v>
      </c>
      <c r="I1441" s="19">
        <f>IF(ISERROR(F1441/C1441),0,F1441/C1441*100-100)</f>
        <v>-74.217513575840258</v>
      </c>
      <c r="J1441" s="19">
        <f>IF(ISERROR(F1441/E1441),0,F1441/E1441*100)</f>
        <v>0</v>
      </c>
      <c r="K1441" s="19">
        <f>IF(ISERROR(F1441/D1441),0,F1441/D1441*100)</f>
        <v>28.80324909401369</v>
      </c>
    </row>
    <row r="1442" spans="1:11" ht="51">
      <c r="A1442" s="25" t="s">
        <v>445</v>
      </c>
      <c r="B1442" s="17" t="s">
        <v>446</v>
      </c>
      <c r="C1442" s="18">
        <v>5688</v>
      </c>
      <c r="D1442" s="18">
        <v>0</v>
      </c>
      <c r="E1442" s="18">
        <v>0</v>
      </c>
      <c r="F1442" s="18">
        <v>0</v>
      </c>
      <c r="G1442" s="18">
        <f>F1442-C1442</f>
        <v>-5688</v>
      </c>
      <c r="H1442" s="18">
        <f>E1442-F1442</f>
        <v>0</v>
      </c>
      <c r="I1442" s="19">
        <f>IF(ISERROR(F1442/C1442),0,F1442/C1442*100-100)</f>
        <v>-100</v>
      </c>
      <c r="J1442" s="19">
        <f>IF(ISERROR(F1442/E1442),0,F1442/E1442*100)</f>
        <v>0</v>
      </c>
      <c r="K1442" s="19">
        <f>IF(ISERROR(F1442/D1442),0,F1442/D1442*100)</f>
        <v>0</v>
      </c>
    </row>
    <row r="1443" spans="1:11" ht="89.25">
      <c r="A1443" s="25" t="s">
        <v>447</v>
      </c>
      <c r="B1443" s="17" t="s">
        <v>448</v>
      </c>
      <c r="C1443" s="18">
        <v>260651.93</v>
      </c>
      <c r="D1443" s="18">
        <v>205937</v>
      </c>
      <c r="E1443" s="18">
        <v>0</v>
      </c>
      <c r="F1443" s="18">
        <v>94426.4</v>
      </c>
      <c r="G1443" s="18">
        <f>F1443-C1443</f>
        <v>-166225.53</v>
      </c>
      <c r="H1443" s="18">
        <f>E1443-F1443</f>
        <v>-94426.4</v>
      </c>
      <c r="I1443" s="19">
        <f>IF(ISERROR(F1443/C1443),0,F1443/C1443*100-100)</f>
        <v>-63.772990286317849</v>
      </c>
      <c r="J1443" s="19">
        <f>IF(ISERROR(F1443/E1443),0,F1443/E1443*100)</f>
        <v>0</v>
      </c>
      <c r="K1443" s="19">
        <f>IF(ISERROR(F1443/D1443),0,F1443/D1443*100)</f>
        <v>45.852080976220883</v>
      </c>
    </row>
    <row r="1444" spans="1:11" ht="89.25">
      <c r="A1444" s="25" t="s">
        <v>449</v>
      </c>
      <c r="B1444" s="17" t="s">
        <v>450</v>
      </c>
      <c r="C1444" s="18">
        <v>316603.73</v>
      </c>
      <c r="D1444" s="18">
        <v>315870</v>
      </c>
      <c r="E1444" s="18">
        <v>0</v>
      </c>
      <c r="F1444" s="18">
        <v>55870.97</v>
      </c>
      <c r="G1444" s="18">
        <f>F1444-C1444</f>
        <v>-260732.75999999998</v>
      </c>
      <c r="H1444" s="18">
        <f>E1444-F1444</f>
        <v>-55870.97</v>
      </c>
      <c r="I1444" s="19">
        <f>IF(ISERROR(F1444/C1444),0,F1444/C1444*100-100)</f>
        <v>-82.353028500327525</v>
      </c>
      <c r="J1444" s="19">
        <f>IF(ISERROR(F1444/E1444),0,F1444/E1444*100)</f>
        <v>0</v>
      </c>
      <c r="K1444" s="19">
        <f>IF(ISERROR(F1444/D1444),0,F1444/D1444*100)</f>
        <v>17.687963402665655</v>
      </c>
    </row>
    <row r="1445" spans="1:11">
      <c r="A1445" s="22" t="s">
        <v>24</v>
      </c>
      <c r="B1445" s="17" t="s">
        <v>25</v>
      </c>
      <c r="C1445" s="18">
        <v>7069256</v>
      </c>
      <c r="D1445" s="18">
        <v>10127947</v>
      </c>
      <c r="E1445" s="18">
        <v>6981120</v>
      </c>
      <c r="F1445" s="18">
        <v>10127947</v>
      </c>
      <c r="G1445" s="18">
        <f>F1445-C1445</f>
        <v>3058691</v>
      </c>
      <c r="H1445" s="18">
        <f>E1445-F1445</f>
        <v>-3146827</v>
      </c>
      <c r="I1445" s="19">
        <f>IF(ISERROR(F1445/C1445),0,F1445/C1445*100-100)</f>
        <v>43.26750933903088</v>
      </c>
      <c r="J1445" s="19">
        <f>IF(ISERROR(F1445/E1445),0,F1445/E1445*100)</f>
        <v>145.0762485102677</v>
      </c>
      <c r="K1445" s="19">
        <f>IF(ISERROR(F1445/D1445),0,F1445/D1445*100)</f>
        <v>100</v>
      </c>
    </row>
    <row r="1446" spans="1:11">
      <c r="A1446" s="23" t="s">
        <v>26</v>
      </c>
      <c r="B1446" s="17" t="s">
        <v>27</v>
      </c>
      <c r="C1446" s="18">
        <v>7069256</v>
      </c>
      <c r="D1446" s="18">
        <v>10127947</v>
      </c>
      <c r="E1446" s="18">
        <v>6981120</v>
      </c>
      <c r="F1446" s="18">
        <v>10127947</v>
      </c>
      <c r="G1446" s="18">
        <f>F1446-C1446</f>
        <v>3058691</v>
      </c>
      <c r="H1446" s="18">
        <f>E1446-F1446</f>
        <v>-3146827</v>
      </c>
      <c r="I1446" s="19">
        <f>IF(ISERROR(F1446/C1446),0,F1446/C1446*100-100)</f>
        <v>43.26750933903088</v>
      </c>
      <c r="J1446" s="19">
        <f>IF(ISERROR(F1446/E1446),0,F1446/E1446*100)</f>
        <v>145.0762485102677</v>
      </c>
      <c r="K1446" s="19">
        <f>IF(ISERROR(F1446/D1446),0,F1446/D1446*100)</f>
        <v>100</v>
      </c>
    </row>
    <row r="1447" spans="1:11">
      <c r="A1447" s="16" t="s">
        <v>28</v>
      </c>
      <c r="B1447" s="17" t="s">
        <v>29</v>
      </c>
      <c r="C1447" s="18">
        <v>29701911.199999999</v>
      </c>
      <c r="D1447" s="18">
        <v>77177158</v>
      </c>
      <c r="E1447" s="18">
        <v>33828712</v>
      </c>
      <c r="F1447" s="18">
        <v>45867171.289999999</v>
      </c>
      <c r="G1447" s="18">
        <f>F1447-C1447</f>
        <v>16165260.09</v>
      </c>
      <c r="H1447" s="18">
        <f>E1447-F1447</f>
        <v>-12038459.289999999</v>
      </c>
      <c r="I1447" s="19">
        <f>IF(ISERROR(F1447/C1447),0,F1447/C1447*100-100)</f>
        <v>54.424982894703419</v>
      </c>
      <c r="J1447" s="19">
        <f>IF(ISERROR(F1447/E1447),0,F1447/E1447*100)</f>
        <v>135.58651387614168</v>
      </c>
      <c r="K1447" s="19">
        <f>IF(ISERROR(F1447/D1447),0,F1447/D1447*100)</f>
        <v>59.431018812587013</v>
      </c>
    </row>
    <row r="1448" spans="1:11">
      <c r="A1448" s="22" t="s">
        <v>30</v>
      </c>
      <c r="B1448" s="17" t="s">
        <v>31</v>
      </c>
      <c r="C1448" s="18">
        <v>29682415.579999998</v>
      </c>
      <c r="D1448" s="18">
        <v>77085658</v>
      </c>
      <c r="E1448" s="18">
        <v>33803712</v>
      </c>
      <c r="F1448" s="18">
        <v>45855614.390000001</v>
      </c>
      <c r="G1448" s="18">
        <f>F1448-C1448</f>
        <v>16173198.810000002</v>
      </c>
      <c r="H1448" s="18">
        <f>E1448-F1448</f>
        <v>-12051902.390000001</v>
      </c>
      <c r="I1448" s="19">
        <f>IF(ISERROR(F1448/C1448),0,F1448/C1448*100-100)</f>
        <v>54.487475139649689</v>
      </c>
      <c r="J1448" s="19">
        <f>IF(ISERROR(F1448/E1448),0,F1448/E1448*100)</f>
        <v>135.65260048955571</v>
      </c>
      <c r="K1448" s="19">
        <f>IF(ISERROR(F1448/D1448),0,F1448/D1448*100)</f>
        <v>59.486570627703536</v>
      </c>
    </row>
    <row r="1449" spans="1:11">
      <c r="A1449" s="23" t="s">
        <v>32</v>
      </c>
      <c r="B1449" s="17" t="s">
        <v>33</v>
      </c>
      <c r="C1449" s="18">
        <v>6542296.79</v>
      </c>
      <c r="D1449" s="18">
        <v>18610456</v>
      </c>
      <c r="E1449" s="18">
        <v>9012046</v>
      </c>
      <c r="F1449" s="18">
        <v>7674232.4100000001</v>
      </c>
      <c r="G1449" s="18">
        <f>F1449-C1449</f>
        <v>1131935.6200000001</v>
      </c>
      <c r="H1449" s="18">
        <f>E1449-F1449</f>
        <v>1337813.5899999999</v>
      </c>
      <c r="I1449" s="19">
        <f>IF(ISERROR(F1449/C1449),0,F1449/C1449*100-100)</f>
        <v>17.301807856381274</v>
      </c>
      <c r="J1449" s="19">
        <f>IF(ISERROR(F1449/E1449),0,F1449/E1449*100)</f>
        <v>85.155273397406091</v>
      </c>
      <c r="K1449" s="19">
        <f>IF(ISERROR(F1449/D1449),0,F1449/D1449*100)</f>
        <v>41.2361331178559</v>
      </c>
    </row>
    <row r="1450" spans="1:11">
      <c r="A1450" s="24" t="s">
        <v>34</v>
      </c>
      <c r="B1450" s="17" t="s">
        <v>35</v>
      </c>
      <c r="C1450" s="18">
        <v>2271835.08</v>
      </c>
      <c r="D1450" s="18">
        <v>6827013</v>
      </c>
      <c r="E1450" s="18">
        <v>4311584</v>
      </c>
      <c r="F1450" s="18">
        <v>3214480.74</v>
      </c>
      <c r="G1450" s="18">
        <f>F1450-C1450</f>
        <v>942645.66000000015</v>
      </c>
      <c r="H1450" s="18">
        <f>E1450-F1450</f>
        <v>1097103.2599999998</v>
      </c>
      <c r="I1450" s="19">
        <f>IF(ISERROR(F1450/C1450),0,F1450/C1450*100-100)</f>
        <v>41.492697612539729</v>
      </c>
      <c r="J1450" s="19">
        <f>IF(ISERROR(F1450/E1450),0,F1450/E1450*100)</f>
        <v>74.554519638258242</v>
      </c>
      <c r="K1450" s="19">
        <f>IF(ISERROR(F1450/D1450),0,F1450/D1450*100)</f>
        <v>47.084731492381806</v>
      </c>
    </row>
    <row r="1451" spans="1:11">
      <c r="A1451" s="24" t="s">
        <v>36</v>
      </c>
      <c r="B1451" s="17" t="s">
        <v>37</v>
      </c>
      <c r="C1451" s="18">
        <v>4270461.71</v>
      </c>
      <c r="D1451" s="18">
        <v>11783443</v>
      </c>
      <c r="E1451" s="18">
        <v>4700462</v>
      </c>
      <c r="F1451" s="18">
        <v>4459751.67</v>
      </c>
      <c r="G1451" s="18">
        <f>F1451-C1451</f>
        <v>189289.95999999996</v>
      </c>
      <c r="H1451" s="18">
        <f>E1451-F1451</f>
        <v>240710.33000000007</v>
      </c>
      <c r="I1451" s="19">
        <f>IF(ISERROR(F1451/C1451),0,F1451/C1451*100-100)</f>
        <v>4.4325408551666925</v>
      </c>
      <c r="J1451" s="19">
        <f>IF(ISERROR(F1451/E1451),0,F1451/E1451*100)</f>
        <v>94.87900699973747</v>
      </c>
      <c r="K1451" s="19">
        <f>IF(ISERROR(F1451/D1451),0,F1451/D1451*100)</f>
        <v>37.847611008089913</v>
      </c>
    </row>
    <row r="1452" spans="1:11">
      <c r="A1452" s="25" t="s">
        <v>38</v>
      </c>
      <c r="B1452" s="17" t="s">
        <v>39</v>
      </c>
      <c r="C1452" s="18">
        <v>78987.509999999995</v>
      </c>
      <c r="D1452" s="18">
        <v>0</v>
      </c>
      <c r="E1452" s="18">
        <v>0</v>
      </c>
      <c r="F1452" s="18">
        <v>114310.93</v>
      </c>
      <c r="G1452" s="18">
        <f>F1452-C1452</f>
        <v>35323.42</v>
      </c>
      <c r="H1452" s="18">
        <f>E1452-F1452</f>
        <v>-114310.93</v>
      </c>
      <c r="I1452" s="19">
        <f>IF(ISERROR(F1452/C1452),0,F1452/C1452*100-100)</f>
        <v>44.720260203163775</v>
      </c>
      <c r="J1452" s="19">
        <f>IF(ISERROR(F1452/E1452),0,F1452/E1452*100)</f>
        <v>0</v>
      </c>
      <c r="K1452" s="19">
        <f>IF(ISERROR(F1452/D1452),0,F1452/D1452*100)</f>
        <v>0</v>
      </c>
    </row>
    <row r="1453" spans="1:11">
      <c r="A1453" s="23" t="s">
        <v>40</v>
      </c>
      <c r="B1453" s="17" t="s">
        <v>41</v>
      </c>
      <c r="C1453" s="18">
        <v>8050896.25</v>
      </c>
      <c r="D1453" s="18">
        <v>22183918</v>
      </c>
      <c r="E1453" s="18">
        <v>9313704</v>
      </c>
      <c r="F1453" s="18">
        <v>12918548.27</v>
      </c>
      <c r="G1453" s="18">
        <f>F1453-C1453</f>
        <v>4867652.0199999996</v>
      </c>
      <c r="H1453" s="18">
        <f>E1453-F1453</f>
        <v>-3604844.2699999996</v>
      </c>
      <c r="I1453" s="19">
        <f>IF(ISERROR(F1453/C1453),0,F1453/C1453*100-100)</f>
        <v>60.460995507177216</v>
      </c>
      <c r="J1453" s="19">
        <f>IF(ISERROR(F1453/E1453),0,F1453/E1453*100)</f>
        <v>138.70473304713141</v>
      </c>
      <c r="K1453" s="19">
        <f>IF(ISERROR(F1453/D1453),0,F1453/D1453*100)</f>
        <v>58.233844310098867</v>
      </c>
    </row>
    <row r="1454" spans="1:11">
      <c r="A1454" s="24" t="s">
        <v>42</v>
      </c>
      <c r="B1454" s="17" t="s">
        <v>43</v>
      </c>
      <c r="C1454" s="18">
        <v>7954652.9299999997</v>
      </c>
      <c r="D1454" s="18">
        <v>21666168</v>
      </c>
      <c r="E1454" s="18">
        <v>8857104</v>
      </c>
      <c r="F1454" s="18">
        <v>12918548.27</v>
      </c>
      <c r="G1454" s="18">
        <f>F1454-C1454</f>
        <v>4963895.34</v>
      </c>
      <c r="H1454" s="18">
        <f>E1454-F1454</f>
        <v>-4061444.2699999996</v>
      </c>
      <c r="I1454" s="19">
        <f>IF(ISERROR(F1454/C1454),0,F1454/C1454*100-100)</f>
        <v>62.40241257138041</v>
      </c>
      <c r="J1454" s="19">
        <f>IF(ISERROR(F1454/E1454),0,F1454/E1454*100)</f>
        <v>145.85521712288804</v>
      </c>
      <c r="K1454" s="19">
        <f>IF(ISERROR(F1454/D1454),0,F1454/D1454*100)</f>
        <v>59.625441240924559</v>
      </c>
    </row>
    <row r="1455" spans="1:11">
      <c r="A1455" s="24" t="s">
        <v>44</v>
      </c>
      <c r="B1455" s="17" t="s">
        <v>45</v>
      </c>
      <c r="C1455" s="18">
        <v>96243.32</v>
      </c>
      <c r="D1455" s="18">
        <v>517750</v>
      </c>
      <c r="E1455" s="18">
        <v>456600</v>
      </c>
      <c r="F1455" s="18">
        <v>0</v>
      </c>
      <c r="G1455" s="18">
        <f>F1455-C1455</f>
        <v>-96243.32</v>
      </c>
      <c r="H1455" s="18">
        <f>E1455-F1455</f>
        <v>456600</v>
      </c>
      <c r="I1455" s="19">
        <f>IF(ISERROR(F1455/C1455),0,F1455/C1455*100-100)</f>
        <v>-100</v>
      </c>
      <c r="J1455" s="19">
        <f>IF(ISERROR(F1455/E1455),0,F1455/E1455*100)</f>
        <v>0</v>
      </c>
      <c r="K1455" s="19">
        <f>IF(ISERROR(F1455/D1455),0,F1455/D1455*100)</f>
        <v>0</v>
      </c>
    </row>
    <row r="1456" spans="1:11" ht="25.5">
      <c r="A1456" s="23" t="s">
        <v>70</v>
      </c>
      <c r="B1456" s="17" t="s">
        <v>71</v>
      </c>
      <c r="C1456" s="18">
        <v>1137361.55</v>
      </c>
      <c r="D1456" s="18">
        <v>5108665</v>
      </c>
      <c r="E1456" s="18">
        <v>712374</v>
      </c>
      <c r="F1456" s="18">
        <v>3146747.33</v>
      </c>
      <c r="G1456" s="18">
        <f>F1456-C1456</f>
        <v>2009385.78</v>
      </c>
      <c r="H1456" s="18">
        <f>E1456-F1456</f>
        <v>-2434373.33</v>
      </c>
      <c r="I1456" s="19">
        <f>IF(ISERROR(F1456/C1456),0,F1456/C1456*100-100)</f>
        <v>176.67080270121664</v>
      </c>
      <c r="J1456" s="19">
        <f>IF(ISERROR(F1456/E1456),0,F1456/E1456*100)</f>
        <v>441.72686397875276</v>
      </c>
      <c r="K1456" s="19">
        <f>IF(ISERROR(F1456/D1456),0,F1456/D1456*100)</f>
        <v>61.596274760627288</v>
      </c>
    </row>
    <row r="1457" spans="1:11">
      <c r="A1457" s="24" t="s">
        <v>230</v>
      </c>
      <c r="B1457" s="17" t="s">
        <v>231</v>
      </c>
      <c r="C1457" s="18">
        <v>200914</v>
      </c>
      <c r="D1457" s="18">
        <v>227388</v>
      </c>
      <c r="E1457" s="18">
        <v>0</v>
      </c>
      <c r="F1457" s="18">
        <v>157872.24</v>
      </c>
      <c r="G1457" s="18">
        <f>F1457-C1457</f>
        <v>-43041.760000000009</v>
      </c>
      <c r="H1457" s="18">
        <f>E1457-F1457</f>
        <v>-157872.24</v>
      </c>
      <c r="I1457" s="19">
        <f>IF(ISERROR(F1457/C1457),0,F1457/C1457*100-100)</f>
        <v>-21.422976995132245</v>
      </c>
      <c r="J1457" s="19">
        <f>IF(ISERROR(F1457/E1457),0,F1457/E1457*100)</f>
        <v>0</v>
      </c>
      <c r="K1457" s="19">
        <f>IF(ISERROR(F1457/D1457),0,F1457/D1457*100)</f>
        <v>69.428571428571431</v>
      </c>
    </row>
    <row r="1458" spans="1:11">
      <c r="A1458" s="24" t="s">
        <v>72</v>
      </c>
      <c r="B1458" s="17" t="s">
        <v>73</v>
      </c>
      <c r="C1458" s="18">
        <v>936447.55</v>
      </c>
      <c r="D1458" s="18">
        <v>4881277</v>
      </c>
      <c r="E1458" s="18">
        <v>712374</v>
      </c>
      <c r="F1458" s="18">
        <v>2988875.09</v>
      </c>
      <c r="G1458" s="18">
        <f>F1458-C1458</f>
        <v>2052427.5399999998</v>
      </c>
      <c r="H1458" s="18">
        <f>E1458-F1458</f>
        <v>-2276501.09</v>
      </c>
      <c r="I1458" s="19">
        <f>IF(ISERROR(F1458/C1458),0,F1458/C1458*100-100)</f>
        <v>219.17164928243977</v>
      </c>
      <c r="J1458" s="19">
        <f>IF(ISERROR(F1458/E1458),0,F1458/E1458*100)</f>
        <v>419.56543753702408</v>
      </c>
      <c r="K1458" s="19">
        <f>IF(ISERROR(F1458/D1458),0,F1458/D1458*100)</f>
        <v>61.231417311494511</v>
      </c>
    </row>
    <row r="1459" spans="1:11" ht="25.5">
      <c r="A1459" s="23" t="s">
        <v>46</v>
      </c>
      <c r="B1459" s="17" t="s">
        <v>47</v>
      </c>
      <c r="C1459" s="18">
        <v>13951860.99</v>
      </c>
      <c r="D1459" s="18">
        <v>31182619</v>
      </c>
      <c r="E1459" s="18">
        <v>14765588</v>
      </c>
      <c r="F1459" s="18">
        <v>22116086.379999999</v>
      </c>
      <c r="G1459" s="18">
        <f>F1459-C1459</f>
        <v>8164225.3899999987</v>
      </c>
      <c r="H1459" s="18">
        <f>E1459-F1459</f>
        <v>-7350498.379999999</v>
      </c>
      <c r="I1459" s="19">
        <f>IF(ISERROR(F1459/C1459),0,F1459/C1459*100-100)</f>
        <v>58.517106756236387</v>
      </c>
      <c r="J1459" s="19">
        <f>IF(ISERROR(F1459/E1459),0,F1459/E1459*100)</f>
        <v>149.78127779266225</v>
      </c>
      <c r="K1459" s="19">
        <f>IF(ISERROR(F1459/D1459),0,F1459/D1459*100)</f>
        <v>70.924403046453534</v>
      </c>
    </row>
    <row r="1460" spans="1:11">
      <c r="A1460" s="24" t="s">
        <v>48</v>
      </c>
      <c r="B1460" s="17" t="s">
        <v>49</v>
      </c>
      <c r="C1460" s="18">
        <v>46441.25</v>
      </c>
      <c r="D1460" s="18">
        <v>875340</v>
      </c>
      <c r="E1460" s="18">
        <v>161840</v>
      </c>
      <c r="F1460" s="18">
        <v>682812.84</v>
      </c>
      <c r="G1460" s="18">
        <f>F1460-C1460</f>
        <v>636371.59</v>
      </c>
      <c r="H1460" s="18">
        <f>E1460-F1460</f>
        <v>-520972.83999999997</v>
      </c>
      <c r="I1460" s="19">
        <f>IF(ISERROR(F1460/C1460),0,F1460/C1460*100-100)</f>
        <v>1370.2723117917799</v>
      </c>
      <c r="J1460" s="19">
        <f>IF(ISERROR(F1460/E1460),0,F1460/E1460*100)</f>
        <v>421.90610479485906</v>
      </c>
      <c r="K1460" s="19">
        <f>IF(ISERROR(F1460/D1460),0,F1460/D1460*100)</f>
        <v>78.005442456645412</v>
      </c>
    </row>
    <row r="1461" spans="1:11" ht="25.5">
      <c r="A1461" s="25" t="s">
        <v>50</v>
      </c>
      <c r="B1461" s="17" t="s">
        <v>51</v>
      </c>
      <c r="C1461" s="18">
        <v>46441.25</v>
      </c>
      <c r="D1461" s="18">
        <v>875340</v>
      </c>
      <c r="E1461" s="18">
        <v>161840</v>
      </c>
      <c r="F1461" s="18">
        <v>682812.84</v>
      </c>
      <c r="G1461" s="18">
        <f>F1461-C1461</f>
        <v>636371.59</v>
      </c>
      <c r="H1461" s="18">
        <f>E1461-F1461</f>
        <v>-520972.83999999997</v>
      </c>
      <c r="I1461" s="19">
        <f>IF(ISERROR(F1461/C1461),0,F1461/C1461*100-100)</f>
        <v>1370.2723117917799</v>
      </c>
      <c r="J1461" s="19">
        <f>IF(ISERROR(F1461/E1461),0,F1461/E1461*100)</f>
        <v>421.90610479485906</v>
      </c>
      <c r="K1461" s="19">
        <f>IF(ISERROR(F1461/D1461),0,F1461/D1461*100)</f>
        <v>78.005442456645412</v>
      </c>
    </row>
    <row r="1462" spans="1:11" ht="25.5">
      <c r="A1462" s="26" t="s">
        <v>52</v>
      </c>
      <c r="B1462" s="17" t="s">
        <v>53</v>
      </c>
      <c r="C1462" s="18">
        <v>23833</v>
      </c>
      <c r="D1462" s="18">
        <v>40154</v>
      </c>
      <c r="E1462" s="18">
        <v>17023</v>
      </c>
      <c r="F1462" s="18">
        <v>40154</v>
      </c>
      <c r="G1462" s="18">
        <f>F1462-C1462</f>
        <v>16321</v>
      </c>
      <c r="H1462" s="18">
        <f>E1462-F1462</f>
        <v>-23131</v>
      </c>
      <c r="I1462" s="19">
        <f>IF(ISERROR(F1462/C1462),0,F1462/C1462*100-100)</f>
        <v>68.480678051441259</v>
      </c>
      <c r="J1462" s="19">
        <f>IF(ISERROR(F1462/E1462),0,F1462/E1462*100)</f>
        <v>235.88086706220994</v>
      </c>
      <c r="K1462" s="19">
        <f>IF(ISERROR(F1462/D1462),0,F1462/D1462*100)</f>
        <v>100</v>
      </c>
    </row>
    <row r="1463" spans="1:11" ht="25.5">
      <c r="A1463" s="26" t="s">
        <v>96</v>
      </c>
      <c r="B1463" s="17" t="s">
        <v>97</v>
      </c>
      <c r="C1463" s="18">
        <v>22608.25</v>
      </c>
      <c r="D1463" s="18">
        <v>835186</v>
      </c>
      <c r="E1463" s="18">
        <v>144817</v>
      </c>
      <c r="F1463" s="18">
        <v>642658.84</v>
      </c>
      <c r="G1463" s="18">
        <f>F1463-C1463</f>
        <v>620050.59</v>
      </c>
      <c r="H1463" s="18">
        <f>E1463-F1463</f>
        <v>-497841.83999999997</v>
      </c>
      <c r="I1463" s="19">
        <f>IF(ISERROR(F1463/C1463),0,F1463/C1463*100-100)</f>
        <v>2742.5855163491201</v>
      </c>
      <c r="J1463" s="19">
        <f>IF(ISERROR(F1463/E1463),0,F1463/E1463*100)</f>
        <v>443.77306531691721</v>
      </c>
      <c r="K1463" s="19">
        <f>IF(ISERROR(F1463/D1463),0,F1463/D1463*100)</f>
        <v>76.947990028568483</v>
      </c>
    </row>
    <row r="1464" spans="1:11" ht="51">
      <c r="A1464" s="24" t="s">
        <v>154</v>
      </c>
      <c r="B1464" s="17" t="s">
        <v>155</v>
      </c>
      <c r="C1464" s="18">
        <v>13905419.74</v>
      </c>
      <c r="D1464" s="18">
        <v>30307279</v>
      </c>
      <c r="E1464" s="18">
        <v>14603748</v>
      </c>
      <c r="F1464" s="18">
        <v>21433273.539999999</v>
      </c>
      <c r="G1464" s="18">
        <f>F1464-C1464</f>
        <v>7527853.7999999989</v>
      </c>
      <c r="H1464" s="18">
        <f>E1464-F1464</f>
        <v>-6829525.5399999991</v>
      </c>
      <c r="I1464" s="19">
        <f>IF(ISERROR(F1464/C1464),0,F1464/C1464*100-100)</f>
        <v>54.136113405807919</v>
      </c>
      <c r="J1464" s="19">
        <f>IF(ISERROR(F1464/E1464),0,F1464/E1464*100)</f>
        <v>146.76556689419729</v>
      </c>
      <c r="K1464" s="19">
        <f>IF(ISERROR(F1464/D1464),0,F1464/D1464*100)</f>
        <v>70.719887258767116</v>
      </c>
    </row>
    <row r="1465" spans="1:11" ht="38.25">
      <c r="A1465" s="25" t="s">
        <v>156</v>
      </c>
      <c r="B1465" s="17" t="s">
        <v>157</v>
      </c>
      <c r="C1465" s="18">
        <v>3660398.62</v>
      </c>
      <c r="D1465" s="18">
        <v>11523102</v>
      </c>
      <c r="E1465" s="18">
        <v>5337650</v>
      </c>
      <c r="F1465" s="18">
        <v>5684890.7000000002</v>
      </c>
      <c r="G1465" s="18">
        <f>F1465-C1465</f>
        <v>2024492.08</v>
      </c>
      <c r="H1465" s="18">
        <f>E1465-F1465</f>
        <v>-347240.70000000019</v>
      </c>
      <c r="I1465" s="19">
        <f>IF(ISERROR(F1465/C1465),0,F1465/C1465*100-100)</f>
        <v>55.307967524039782</v>
      </c>
      <c r="J1465" s="19">
        <f>IF(ISERROR(F1465/E1465),0,F1465/E1465*100)</f>
        <v>106.50549773776849</v>
      </c>
      <c r="K1465" s="19">
        <f>IF(ISERROR(F1465/D1465),0,F1465/D1465*100)</f>
        <v>49.334725146058759</v>
      </c>
    </row>
    <row r="1466" spans="1:11" ht="63.75">
      <c r="A1466" s="25" t="s">
        <v>248</v>
      </c>
      <c r="B1466" s="17" t="s">
        <v>249</v>
      </c>
      <c r="C1466" s="18">
        <v>10245021.119999999</v>
      </c>
      <c r="D1466" s="18">
        <v>18784177</v>
      </c>
      <c r="E1466" s="18">
        <v>9266098</v>
      </c>
      <c r="F1466" s="18">
        <v>15748382.84</v>
      </c>
      <c r="G1466" s="18">
        <f>F1466-C1466</f>
        <v>5503361.7200000007</v>
      </c>
      <c r="H1466" s="18">
        <f>E1466-F1466</f>
        <v>-6482284.8399999999</v>
      </c>
      <c r="I1466" s="19">
        <f>IF(ISERROR(F1466/C1466),0,F1466/C1466*100-100)</f>
        <v>53.717426792381275</v>
      </c>
      <c r="J1466" s="19">
        <f>IF(ISERROR(F1466/E1466),0,F1466/E1466*100)</f>
        <v>169.95700714583418</v>
      </c>
      <c r="K1466" s="19">
        <f>IF(ISERROR(F1466/D1466),0,F1466/D1466*100)</f>
        <v>83.838556461643222</v>
      </c>
    </row>
    <row r="1467" spans="1:11">
      <c r="A1467" s="22" t="s">
        <v>54</v>
      </c>
      <c r="B1467" s="17" t="s">
        <v>55</v>
      </c>
      <c r="C1467" s="18">
        <v>19495.62</v>
      </c>
      <c r="D1467" s="18">
        <v>91500</v>
      </c>
      <c r="E1467" s="18">
        <v>25000</v>
      </c>
      <c r="F1467" s="18">
        <v>11556.9</v>
      </c>
      <c r="G1467" s="18">
        <f>F1467-C1467</f>
        <v>-7938.7199999999993</v>
      </c>
      <c r="H1467" s="18">
        <f>E1467-F1467</f>
        <v>13443.1</v>
      </c>
      <c r="I1467" s="19">
        <f>IF(ISERROR(F1467/C1467),0,F1467/C1467*100-100)</f>
        <v>-40.720531073133351</v>
      </c>
      <c r="J1467" s="19">
        <f>IF(ISERROR(F1467/E1467),0,F1467/E1467*100)</f>
        <v>46.227599999999995</v>
      </c>
      <c r="K1467" s="19">
        <f>IF(ISERROR(F1467/D1467),0,F1467/D1467*100)</f>
        <v>12.630491803278687</v>
      </c>
    </row>
    <row r="1468" spans="1:11">
      <c r="A1468" s="23" t="s">
        <v>56</v>
      </c>
      <c r="B1468" s="17" t="s">
        <v>57</v>
      </c>
      <c r="C1468" s="18">
        <v>19495.62</v>
      </c>
      <c r="D1468" s="18">
        <v>91500</v>
      </c>
      <c r="E1468" s="18">
        <v>25000</v>
      </c>
      <c r="F1468" s="18">
        <v>11556.9</v>
      </c>
      <c r="G1468" s="18">
        <f>F1468-C1468</f>
        <v>-7938.7199999999993</v>
      </c>
      <c r="H1468" s="18">
        <f>E1468-F1468</f>
        <v>13443.1</v>
      </c>
      <c r="I1468" s="19">
        <f>IF(ISERROR(F1468/C1468),0,F1468/C1468*100-100)</f>
        <v>-40.720531073133351</v>
      </c>
      <c r="J1468" s="19">
        <f>IF(ISERROR(F1468/E1468),0,F1468/E1468*100)</f>
        <v>46.227599999999995</v>
      </c>
      <c r="K1468" s="19">
        <f>IF(ISERROR(F1468/D1468),0,F1468/D1468*100)</f>
        <v>12.630491803278687</v>
      </c>
    </row>
    <row r="1469" spans="1:11">
      <c r="A1469" s="16"/>
      <c r="B1469" s="17" t="s">
        <v>58</v>
      </c>
      <c r="C1469" s="18">
        <v>7547440.5</v>
      </c>
      <c r="D1469" s="18">
        <v>-25523123</v>
      </c>
      <c r="E1469" s="18">
        <v>-7286264</v>
      </c>
      <c r="F1469" s="18">
        <v>-1215955.46</v>
      </c>
      <c r="G1469" s="18">
        <f>F1469-C1469</f>
        <v>-8763395.9600000009</v>
      </c>
      <c r="H1469" s="18">
        <f>E1469-F1469</f>
        <v>-6070308.54</v>
      </c>
      <c r="I1469" s="19">
        <f>IF(ISERROR(F1469/C1469),0,F1469/C1469*100-100)</f>
        <v>-116.11083200987143</v>
      </c>
      <c r="J1469" s="19">
        <f>IF(ISERROR(F1469/E1469),0,F1469/E1469*100)</f>
        <v>16.688325594570824</v>
      </c>
      <c r="K1469" s="19">
        <f>IF(ISERROR(F1469/D1469),0,F1469/D1469*100)</f>
        <v>4.7641327434734375</v>
      </c>
    </row>
    <row r="1470" spans="1:11">
      <c r="A1470" s="16" t="s">
        <v>59</v>
      </c>
      <c r="B1470" s="17" t="s">
        <v>60</v>
      </c>
      <c r="C1470" s="18">
        <v>-7547440.5</v>
      </c>
      <c r="D1470" s="18">
        <v>25523123</v>
      </c>
      <c r="E1470" s="18">
        <v>7286264</v>
      </c>
      <c r="F1470" s="18">
        <v>1215955.46</v>
      </c>
      <c r="G1470" s="18">
        <f>F1470-C1470</f>
        <v>8763395.9600000009</v>
      </c>
      <c r="H1470" s="18">
        <f>E1470-F1470</f>
        <v>6070308.54</v>
      </c>
      <c r="I1470" s="19">
        <f>IF(ISERROR(F1470/C1470),0,F1470/C1470*100-100)</f>
        <v>-116.11083200987143</v>
      </c>
      <c r="J1470" s="19">
        <f>IF(ISERROR(F1470/E1470),0,F1470/E1470*100)</f>
        <v>16.688325594570824</v>
      </c>
      <c r="K1470" s="19">
        <f>IF(ISERROR(F1470/D1470),0,F1470/D1470*100)</f>
        <v>4.7641327434734375</v>
      </c>
    </row>
    <row r="1471" spans="1:11">
      <c r="A1471" s="22" t="s">
        <v>61</v>
      </c>
      <c r="B1471" s="17" t="s">
        <v>62</v>
      </c>
      <c r="C1471" s="18">
        <v>-7547440.5</v>
      </c>
      <c r="D1471" s="18">
        <v>25523123</v>
      </c>
      <c r="E1471" s="18">
        <v>7286264</v>
      </c>
      <c r="F1471" s="18">
        <v>1215955.46</v>
      </c>
      <c r="G1471" s="18">
        <f>F1471-C1471</f>
        <v>8763395.9600000009</v>
      </c>
      <c r="H1471" s="18">
        <f>E1471-F1471</f>
        <v>6070308.54</v>
      </c>
      <c r="I1471" s="19">
        <f>IF(ISERROR(F1471/C1471),0,F1471/C1471*100-100)</f>
        <v>-116.11083200987143</v>
      </c>
      <c r="J1471" s="19">
        <f>IF(ISERROR(F1471/E1471),0,F1471/E1471*100)</f>
        <v>16.688325594570824</v>
      </c>
      <c r="K1471" s="19">
        <f>IF(ISERROR(F1471/D1471),0,F1471/D1471*100)</f>
        <v>4.7641327434734375</v>
      </c>
    </row>
    <row r="1472" spans="1:11" ht="25.5">
      <c r="A1472" s="23" t="s">
        <v>98</v>
      </c>
      <c r="B1472" s="17" t="s">
        <v>99</v>
      </c>
      <c r="C1472" s="18">
        <v>-27244512.5</v>
      </c>
      <c r="D1472" s="18">
        <v>25523123</v>
      </c>
      <c r="E1472" s="18">
        <v>7286264</v>
      </c>
      <c r="F1472" s="18">
        <v>-27523063.329999998</v>
      </c>
      <c r="G1472" s="18">
        <f>F1472-C1472</f>
        <v>-278550.82999999821</v>
      </c>
      <c r="H1472" s="18">
        <f>E1472-F1472</f>
        <v>34809327.329999998</v>
      </c>
      <c r="I1472" s="19">
        <f>IF(ISERROR(F1472/C1472),0,F1472/C1472*100-100)</f>
        <v>1.0224107698752221</v>
      </c>
      <c r="J1472" s="19">
        <f>IF(ISERROR(F1472/E1472),0,F1472/E1472*100)</f>
        <v>-377.73903512142846</v>
      </c>
      <c r="K1472" s="19">
        <f>IF(ISERROR(F1472/D1472),0,F1472/D1472*100)</f>
        <v>-107.83579787630219</v>
      </c>
    </row>
    <row r="1473" spans="1:11" ht="25.5">
      <c r="A1473" s="36" t="s">
        <v>241</v>
      </c>
      <c r="B1473" s="28" t="s">
        <v>557</v>
      </c>
      <c r="C1473" s="29"/>
      <c r="D1473" s="29"/>
      <c r="E1473" s="29"/>
      <c r="F1473" s="29"/>
      <c r="G1473" s="29"/>
      <c r="H1473" s="29"/>
      <c r="I1473" s="30"/>
      <c r="J1473" s="30"/>
      <c r="K1473" s="30"/>
    </row>
    <row r="1474" spans="1:11">
      <c r="A1474" s="16" t="s">
        <v>20</v>
      </c>
      <c r="B1474" s="17" t="s">
        <v>21</v>
      </c>
      <c r="C1474" s="18">
        <v>3569505.21</v>
      </c>
      <c r="D1474" s="18">
        <v>4694450</v>
      </c>
      <c r="E1474" s="18">
        <v>2875159</v>
      </c>
      <c r="F1474" s="18">
        <v>4807720.54</v>
      </c>
      <c r="G1474" s="18">
        <f>F1474-C1474</f>
        <v>1238215.33</v>
      </c>
      <c r="H1474" s="18">
        <f>E1474-F1474</f>
        <v>-1932561.54</v>
      </c>
      <c r="I1474" s="19">
        <f>IF(ISERROR(F1474/C1474),0,F1474/C1474*100-100)</f>
        <v>34.688710539800553</v>
      </c>
      <c r="J1474" s="19">
        <f>IF(ISERROR(F1474/E1474),0,F1474/E1474*100)</f>
        <v>167.21581449930247</v>
      </c>
      <c r="K1474" s="19">
        <f>IF(ISERROR(F1474/D1474),0,F1474/D1474*100)</f>
        <v>102.41286071850804</v>
      </c>
    </row>
    <row r="1475" spans="1:11">
      <c r="A1475" s="22" t="s">
        <v>82</v>
      </c>
      <c r="B1475" s="17" t="s">
        <v>83</v>
      </c>
      <c r="C1475" s="18">
        <v>205207.21</v>
      </c>
      <c r="D1475" s="18">
        <v>334165</v>
      </c>
      <c r="E1475" s="18">
        <v>140788</v>
      </c>
      <c r="F1475" s="18">
        <v>447435.54</v>
      </c>
      <c r="G1475" s="18">
        <f>F1475-C1475</f>
        <v>242228.33</v>
      </c>
      <c r="H1475" s="18">
        <f>E1475-F1475</f>
        <v>-306647.53999999998</v>
      </c>
      <c r="I1475" s="19">
        <f>IF(ISERROR(F1475/C1475),0,F1475/C1475*100-100)</f>
        <v>118.04084759010172</v>
      </c>
      <c r="J1475" s="19">
        <f>IF(ISERROR(F1475/E1475),0,F1475/E1475*100)</f>
        <v>317.80800920532999</v>
      </c>
      <c r="K1475" s="19">
        <f>IF(ISERROR(F1475/D1475),0,F1475/D1475*100)</f>
        <v>133.89659000793023</v>
      </c>
    </row>
    <row r="1476" spans="1:11">
      <c r="A1476" s="22" t="s">
        <v>24</v>
      </c>
      <c r="B1476" s="17" t="s">
        <v>25</v>
      </c>
      <c r="C1476" s="18">
        <v>3364298</v>
      </c>
      <c r="D1476" s="18">
        <v>4360285</v>
      </c>
      <c r="E1476" s="18">
        <v>2734371</v>
      </c>
      <c r="F1476" s="18">
        <v>4360285</v>
      </c>
      <c r="G1476" s="18">
        <f>F1476-C1476</f>
        <v>995987</v>
      </c>
      <c r="H1476" s="18">
        <f>E1476-F1476</f>
        <v>-1625914</v>
      </c>
      <c r="I1476" s="19">
        <f>IF(ISERROR(F1476/C1476),0,F1476/C1476*100-100)</f>
        <v>29.60460101929138</v>
      </c>
      <c r="J1476" s="19">
        <f>IF(ISERROR(F1476/E1476),0,F1476/E1476*100)</f>
        <v>159.46208469882103</v>
      </c>
      <c r="K1476" s="19">
        <f>IF(ISERROR(F1476/D1476),0,F1476/D1476*100)</f>
        <v>100</v>
      </c>
    </row>
    <row r="1477" spans="1:11">
      <c r="A1477" s="23" t="s">
        <v>26</v>
      </c>
      <c r="B1477" s="17" t="s">
        <v>27</v>
      </c>
      <c r="C1477" s="18">
        <v>3364298</v>
      </c>
      <c r="D1477" s="18">
        <v>4360285</v>
      </c>
      <c r="E1477" s="18">
        <v>2734371</v>
      </c>
      <c r="F1477" s="18">
        <v>4360285</v>
      </c>
      <c r="G1477" s="18">
        <f>F1477-C1477</f>
        <v>995987</v>
      </c>
      <c r="H1477" s="18">
        <f>E1477-F1477</f>
        <v>-1625914</v>
      </c>
      <c r="I1477" s="19">
        <f>IF(ISERROR(F1477/C1477),0,F1477/C1477*100-100)</f>
        <v>29.60460101929138</v>
      </c>
      <c r="J1477" s="19">
        <f>IF(ISERROR(F1477/E1477),0,F1477/E1477*100)</f>
        <v>159.46208469882103</v>
      </c>
      <c r="K1477" s="19">
        <f>IF(ISERROR(F1477/D1477),0,F1477/D1477*100)</f>
        <v>100</v>
      </c>
    </row>
    <row r="1478" spans="1:11">
      <c r="A1478" s="16" t="s">
        <v>28</v>
      </c>
      <c r="B1478" s="17" t="s">
        <v>29</v>
      </c>
      <c r="C1478" s="18">
        <v>2632932.86</v>
      </c>
      <c r="D1478" s="18">
        <v>4731750</v>
      </c>
      <c r="E1478" s="18">
        <v>2875159</v>
      </c>
      <c r="F1478" s="18">
        <v>4142832.97</v>
      </c>
      <c r="G1478" s="18">
        <f>F1478-C1478</f>
        <v>1509900.1100000003</v>
      </c>
      <c r="H1478" s="18">
        <f>E1478-F1478</f>
        <v>-1267673.9700000002</v>
      </c>
      <c r="I1478" s="19">
        <f>IF(ISERROR(F1478/C1478),0,F1478/C1478*100-100)</f>
        <v>57.346700059795694</v>
      </c>
      <c r="J1478" s="19">
        <f>IF(ISERROR(F1478/E1478),0,F1478/E1478*100)</f>
        <v>144.09056925199616</v>
      </c>
      <c r="K1478" s="19">
        <f>IF(ISERROR(F1478/D1478),0,F1478/D1478*100)</f>
        <v>87.553927616632336</v>
      </c>
    </row>
    <row r="1479" spans="1:11">
      <c r="A1479" s="22" t="s">
        <v>30</v>
      </c>
      <c r="B1479" s="17" t="s">
        <v>31</v>
      </c>
      <c r="C1479" s="18">
        <v>2632932.86</v>
      </c>
      <c r="D1479" s="18">
        <v>4731750</v>
      </c>
      <c r="E1479" s="18">
        <v>2875159</v>
      </c>
      <c r="F1479" s="18">
        <v>4142832.97</v>
      </c>
      <c r="G1479" s="18">
        <f>F1479-C1479</f>
        <v>1509900.1100000003</v>
      </c>
      <c r="H1479" s="18">
        <f>E1479-F1479</f>
        <v>-1267673.9700000002</v>
      </c>
      <c r="I1479" s="19">
        <f>IF(ISERROR(F1479/C1479),0,F1479/C1479*100-100)</f>
        <v>57.346700059795694</v>
      </c>
      <c r="J1479" s="19">
        <f>IF(ISERROR(F1479/E1479),0,F1479/E1479*100)</f>
        <v>144.09056925199616</v>
      </c>
      <c r="K1479" s="19">
        <f>IF(ISERROR(F1479/D1479),0,F1479/D1479*100)</f>
        <v>87.553927616632336</v>
      </c>
    </row>
    <row r="1480" spans="1:11">
      <c r="A1480" s="23" t="s">
        <v>32</v>
      </c>
      <c r="B1480" s="17" t="s">
        <v>33</v>
      </c>
      <c r="C1480" s="18">
        <v>67664.39</v>
      </c>
      <c r="D1480" s="18">
        <v>294270</v>
      </c>
      <c r="E1480" s="18">
        <v>148870</v>
      </c>
      <c r="F1480" s="18">
        <v>154784.25</v>
      </c>
      <c r="G1480" s="18">
        <f>F1480-C1480</f>
        <v>87119.86</v>
      </c>
      <c r="H1480" s="18">
        <f>E1480-F1480</f>
        <v>-5914.25</v>
      </c>
      <c r="I1480" s="19">
        <f>IF(ISERROR(F1480/C1480),0,F1480/C1480*100-100)</f>
        <v>128.75289350868306</v>
      </c>
      <c r="J1480" s="19">
        <f>IF(ISERROR(F1480/E1480),0,F1480/E1480*100)</f>
        <v>103.9727614697387</v>
      </c>
      <c r="K1480" s="19">
        <f>IF(ISERROR(F1480/D1480),0,F1480/D1480*100)</f>
        <v>52.599398511571003</v>
      </c>
    </row>
    <row r="1481" spans="1:11">
      <c r="A1481" s="24" t="s">
        <v>34</v>
      </c>
      <c r="B1481" s="17" t="s">
        <v>35</v>
      </c>
      <c r="C1481" s="18">
        <v>17516.560000000001</v>
      </c>
      <c r="D1481" s="18">
        <v>155367</v>
      </c>
      <c r="E1481" s="18">
        <v>87275</v>
      </c>
      <c r="F1481" s="18">
        <v>89536.17</v>
      </c>
      <c r="G1481" s="18">
        <f>F1481-C1481</f>
        <v>72019.61</v>
      </c>
      <c r="H1481" s="18">
        <f>E1481-F1481</f>
        <v>-2261.1699999999983</v>
      </c>
      <c r="I1481" s="19">
        <f>IF(ISERROR(F1481/C1481),0,F1481/C1481*100-100)</f>
        <v>411.15156172216462</v>
      </c>
      <c r="J1481" s="19">
        <f>IF(ISERROR(F1481/E1481),0,F1481/E1481*100)</f>
        <v>102.59085648811228</v>
      </c>
      <c r="K1481" s="19">
        <f>IF(ISERROR(F1481/D1481),0,F1481/D1481*100)</f>
        <v>57.62882079206009</v>
      </c>
    </row>
    <row r="1482" spans="1:11">
      <c r="A1482" s="24" t="s">
        <v>36</v>
      </c>
      <c r="B1482" s="17" t="s">
        <v>37</v>
      </c>
      <c r="C1482" s="18">
        <v>50147.83</v>
      </c>
      <c r="D1482" s="18">
        <v>138903</v>
      </c>
      <c r="E1482" s="18">
        <v>61595</v>
      </c>
      <c r="F1482" s="18">
        <v>65248.08</v>
      </c>
      <c r="G1482" s="18">
        <f>F1482-C1482</f>
        <v>15100.25</v>
      </c>
      <c r="H1482" s="18">
        <f>E1482-F1482</f>
        <v>-3653.0800000000017</v>
      </c>
      <c r="I1482" s="19">
        <f>IF(ISERROR(F1482/C1482),0,F1482/C1482*100-100)</f>
        <v>30.111472420641149</v>
      </c>
      <c r="J1482" s="19">
        <f>IF(ISERROR(F1482/E1482),0,F1482/E1482*100)</f>
        <v>105.93080607192142</v>
      </c>
      <c r="K1482" s="19">
        <f>IF(ISERROR(F1482/D1482),0,F1482/D1482*100)</f>
        <v>46.973845057342174</v>
      </c>
    </row>
    <row r="1483" spans="1:11">
      <c r="A1483" s="23" t="s">
        <v>40</v>
      </c>
      <c r="B1483" s="17" t="s">
        <v>41</v>
      </c>
      <c r="C1483" s="18">
        <v>53178.81</v>
      </c>
      <c r="D1483" s="18">
        <v>234784</v>
      </c>
      <c r="E1483" s="18">
        <v>133995</v>
      </c>
      <c r="F1483" s="18">
        <v>213167.99</v>
      </c>
      <c r="G1483" s="18">
        <f>F1483-C1483</f>
        <v>159989.18</v>
      </c>
      <c r="H1483" s="18">
        <f>E1483-F1483</f>
        <v>-79172.989999999991</v>
      </c>
      <c r="I1483" s="19">
        <f>IF(ISERROR(F1483/C1483),0,F1483/C1483*100-100)</f>
        <v>300.85137294347123</v>
      </c>
      <c r="J1483" s="19">
        <f>IF(ISERROR(F1483/E1483),0,F1483/E1483*100)</f>
        <v>159.08652561662748</v>
      </c>
      <c r="K1483" s="19">
        <f>IF(ISERROR(F1483/D1483),0,F1483/D1483*100)</f>
        <v>90.793235484530456</v>
      </c>
    </row>
    <row r="1484" spans="1:11">
      <c r="A1484" s="24" t="s">
        <v>42</v>
      </c>
      <c r="B1484" s="17" t="s">
        <v>43</v>
      </c>
      <c r="C1484" s="18">
        <v>53178.81</v>
      </c>
      <c r="D1484" s="18">
        <v>234784</v>
      </c>
      <c r="E1484" s="18">
        <v>133995</v>
      </c>
      <c r="F1484" s="18">
        <v>213167.99</v>
      </c>
      <c r="G1484" s="18">
        <f>F1484-C1484</f>
        <v>159989.18</v>
      </c>
      <c r="H1484" s="18">
        <f>E1484-F1484</f>
        <v>-79172.989999999991</v>
      </c>
      <c r="I1484" s="19">
        <f>IF(ISERROR(F1484/C1484),0,F1484/C1484*100-100)</f>
        <v>300.85137294347123</v>
      </c>
      <c r="J1484" s="19">
        <f>IF(ISERROR(F1484/E1484),0,F1484/E1484*100)</f>
        <v>159.08652561662748</v>
      </c>
      <c r="K1484" s="19">
        <f>IF(ISERROR(F1484/D1484),0,F1484/D1484*100)</f>
        <v>90.793235484530456</v>
      </c>
    </row>
    <row r="1485" spans="1:11" ht="25.5">
      <c r="A1485" s="23" t="s">
        <v>70</v>
      </c>
      <c r="B1485" s="17" t="s">
        <v>71</v>
      </c>
      <c r="C1485" s="18">
        <v>259134.33</v>
      </c>
      <c r="D1485" s="18">
        <v>495169</v>
      </c>
      <c r="E1485" s="18">
        <v>278929</v>
      </c>
      <c r="F1485" s="18">
        <v>366470.41</v>
      </c>
      <c r="G1485" s="18">
        <f>F1485-C1485</f>
        <v>107336.07999999999</v>
      </c>
      <c r="H1485" s="18">
        <f>E1485-F1485</f>
        <v>-87541.409999999974</v>
      </c>
      <c r="I1485" s="19">
        <f>IF(ISERROR(F1485/C1485),0,F1485/C1485*100-100)</f>
        <v>41.421018974984889</v>
      </c>
      <c r="J1485" s="19">
        <f>IF(ISERROR(F1485/E1485),0,F1485/E1485*100)</f>
        <v>131.38483628450251</v>
      </c>
      <c r="K1485" s="19">
        <f>IF(ISERROR(F1485/D1485),0,F1485/D1485*100)</f>
        <v>74.009158489323852</v>
      </c>
    </row>
    <row r="1486" spans="1:11">
      <c r="A1486" s="24" t="s">
        <v>72</v>
      </c>
      <c r="B1486" s="17" t="s">
        <v>73</v>
      </c>
      <c r="C1486" s="18">
        <v>259134.33</v>
      </c>
      <c r="D1486" s="18">
        <v>495169</v>
      </c>
      <c r="E1486" s="18">
        <v>278929</v>
      </c>
      <c r="F1486" s="18">
        <v>366470.41</v>
      </c>
      <c r="G1486" s="18">
        <f>F1486-C1486</f>
        <v>107336.07999999999</v>
      </c>
      <c r="H1486" s="18">
        <f>E1486-F1486</f>
        <v>-87541.409999999974</v>
      </c>
      <c r="I1486" s="19">
        <f>IF(ISERROR(F1486/C1486),0,F1486/C1486*100-100)</f>
        <v>41.421018974984889</v>
      </c>
      <c r="J1486" s="19">
        <f>IF(ISERROR(F1486/E1486),0,F1486/E1486*100)</f>
        <v>131.38483628450251</v>
      </c>
      <c r="K1486" s="19">
        <f>IF(ISERROR(F1486/D1486),0,F1486/D1486*100)</f>
        <v>74.009158489323852</v>
      </c>
    </row>
    <row r="1487" spans="1:11" ht="25.5">
      <c r="A1487" s="23" t="s">
        <v>46</v>
      </c>
      <c r="B1487" s="17" t="s">
        <v>47</v>
      </c>
      <c r="C1487" s="18">
        <v>2252955.33</v>
      </c>
      <c r="D1487" s="18">
        <v>3707527</v>
      </c>
      <c r="E1487" s="18">
        <v>2313365</v>
      </c>
      <c r="F1487" s="18">
        <v>3408410.32</v>
      </c>
      <c r="G1487" s="18">
        <f>F1487-C1487</f>
        <v>1155454.9899999998</v>
      </c>
      <c r="H1487" s="18">
        <f>E1487-F1487</f>
        <v>-1095045.3199999998</v>
      </c>
      <c r="I1487" s="19">
        <f>IF(ISERROR(F1487/C1487),0,F1487/C1487*100-100)</f>
        <v>51.286191724005448</v>
      </c>
      <c r="J1487" s="19">
        <f>IF(ISERROR(F1487/E1487),0,F1487/E1487*100)</f>
        <v>147.33560506016127</v>
      </c>
      <c r="K1487" s="19">
        <f>IF(ISERROR(F1487/D1487),0,F1487/D1487*100)</f>
        <v>91.932177972001284</v>
      </c>
    </row>
    <row r="1488" spans="1:11" ht="51">
      <c r="A1488" s="24" t="s">
        <v>154</v>
      </c>
      <c r="B1488" s="17" t="s">
        <v>155</v>
      </c>
      <c r="C1488" s="18">
        <v>2252955.33</v>
      </c>
      <c r="D1488" s="18">
        <v>3707527</v>
      </c>
      <c r="E1488" s="18">
        <v>2313365</v>
      </c>
      <c r="F1488" s="18">
        <v>3408410.32</v>
      </c>
      <c r="G1488" s="18">
        <f>F1488-C1488</f>
        <v>1155454.9899999998</v>
      </c>
      <c r="H1488" s="18">
        <f>E1488-F1488</f>
        <v>-1095045.3199999998</v>
      </c>
      <c r="I1488" s="19">
        <f>IF(ISERROR(F1488/C1488),0,F1488/C1488*100-100)</f>
        <v>51.286191724005448</v>
      </c>
      <c r="J1488" s="19">
        <f>IF(ISERROR(F1488/E1488),0,F1488/E1488*100)</f>
        <v>147.33560506016127</v>
      </c>
      <c r="K1488" s="19">
        <f>IF(ISERROR(F1488/D1488),0,F1488/D1488*100)</f>
        <v>91.932177972001284</v>
      </c>
    </row>
    <row r="1489" spans="1:11" ht="63.75">
      <c r="A1489" s="25" t="s">
        <v>248</v>
      </c>
      <c r="B1489" s="17" t="s">
        <v>249</v>
      </c>
      <c r="C1489" s="18">
        <v>2252955.33</v>
      </c>
      <c r="D1489" s="18">
        <v>3707527</v>
      </c>
      <c r="E1489" s="18">
        <v>2313365</v>
      </c>
      <c r="F1489" s="18">
        <v>3408410.32</v>
      </c>
      <c r="G1489" s="18">
        <f>F1489-C1489</f>
        <v>1155454.9899999998</v>
      </c>
      <c r="H1489" s="18">
        <f>E1489-F1489</f>
        <v>-1095045.3199999998</v>
      </c>
      <c r="I1489" s="19">
        <f>IF(ISERROR(F1489/C1489),0,F1489/C1489*100-100)</f>
        <v>51.286191724005448</v>
      </c>
      <c r="J1489" s="19">
        <f>IF(ISERROR(F1489/E1489),0,F1489/E1489*100)</f>
        <v>147.33560506016127</v>
      </c>
      <c r="K1489" s="19">
        <f>IF(ISERROR(F1489/D1489),0,F1489/D1489*100)</f>
        <v>91.932177972001284</v>
      </c>
    </row>
    <row r="1490" spans="1:11">
      <c r="A1490" s="16"/>
      <c r="B1490" s="17" t="s">
        <v>58</v>
      </c>
      <c r="C1490" s="18">
        <v>936572.35</v>
      </c>
      <c r="D1490" s="18">
        <v>-37300</v>
      </c>
      <c r="E1490" s="18">
        <v>0</v>
      </c>
      <c r="F1490" s="18">
        <v>664887.56999999995</v>
      </c>
      <c r="G1490" s="18">
        <f>F1490-C1490</f>
        <v>-271684.78000000003</v>
      </c>
      <c r="H1490" s="18">
        <f>E1490-F1490</f>
        <v>-664887.56999999995</v>
      </c>
      <c r="I1490" s="19">
        <f>IF(ISERROR(F1490/C1490),0,F1490/C1490*100-100)</f>
        <v>-29.008413498433953</v>
      </c>
      <c r="J1490" s="19">
        <f>IF(ISERROR(F1490/E1490),0,F1490/E1490*100)</f>
        <v>0</v>
      </c>
      <c r="K1490" s="19">
        <f>IF(ISERROR(F1490/D1490),0,F1490/D1490*100)</f>
        <v>-1782.5404021447721</v>
      </c>
    </row>
    <row r="1491" spans="1:11">
      <c r="A1491" s="16" t="s">
        <v>59</v>
      </c>
      <c r="B1491" s="17" t="s">
        <v>60</v>
      </c>
      <c r="C1491" s="18">
        <v>-936572.35</v>
      </c>
      <c r="D1491" s="18">
        <v>37300</v>
      </c>
      <c r="E1491" s="18">
        <v>0</v>
      </c>
      <c r="F1491" s="18">
        <v>-664887.56999999995</v>
      </c>
      <c r="G1491" s="18">
        <f>F1491-C1491</f>
        <v>271684.78000000003</v>
      </c>
      <c r="H1491" s="18">
        <f>E1491-F1491</f>
        <v>664887.56999999995</v>
      </c>
      <c r="I1491" s="19">
        <f>IF(ISERROR(F1491/C1491),0,F1491/C1491*100-100)</f>
        <v>-29.008413498433953</v>
      </c>
      <c r="J1491" s="19">
        <f>IF(ISERROR(F1491/E1491),0,F1491/E1491*100)</f>
        <v>0</v>
      </c>
      <c r="K1491" s="19">
        <f>IF(ISERROR(F1491/D1491),0,F1491/D1491*100)</f>
        <v>-1782.5404021447721</v>
      </c>
    </row>
    <row r="1492" spans="1:11">
      <c r="A1492" s="22" t="s">
        <v>61</v>
      </c>
      <c r="B1492" s="17" t="s">
        <v>62</v>
      </c>
      <c r="C1492" s="18">
        <v>-936572.35</v>
      </c>
      <c r="D1492" s="18">
        <v>37300</v>
      </c>
      <c r="E1492" s="18">
        <v>0</v>
      </c>
      <c r="F1492" s="18">
        <v>-664887.56999999995</v>
      </c>
      <c r="G1492" s="18">
        <f>F1492-C1492</f>
        <v>271684.78000000003</v>
      </c>
      <c r="H1492" s="18">
        <f>E1492-F1492</f>
        <v>664887.56999999995</v>
      </c>
      <c r="I1492" s="19">
        <f>IF(ISERROR(F1492/C1492),0,F1492/C1492*100-100)</f>
        <v>-29.008413498433953</v>
      </c>
      <c r="J1492" s="19">
        <f>IF(ISERROR(F1492/E1492),0,F1492/E1492*100)</f>
        <v>0</v>
      </c>
      <c r="K1492" s="19">
        <f>IF(ISERROR(F1492/D1492),0,F1492/D1492*100)</f>
        <v>-1782.5404021447721</v>
      </c>
    </row>
    <row r="1493" spans="1:11" ht="25.5">
      <c r="A1493" s="23" t="s">
        <v>98</v>
      </c>
      <c r="B1493" s="17" t="s">
        <v>99</v>
      </c>
      <c r="C1493" s="18">
        <v>-58872.52</v>
      </c>
      <c r="D1493" s="18">
        <v>37300</v>
      </c>
      <c r="E1493" s="18">
        <v>0</v>
      </c>
      <c r="F1493" s="18">
        <v>0</v>
      </c>
      <c r="G1493" s="18">
        <f>F1493-C1493</f>
        <v>58872.52</v>
      </c>
      <c r="H1493" s="18">
        <f>E1493-F1493</f>
        <v>0</v>
      </c>
      <c r="I1493" s="19">
        <f>IF(ISERROR(F1493/C1493),0,F1493/C1493*100-100)</f>
        <v>-100</v>
      </c>
      <c r="J1493" s="19">
        <f>IF(ISERROR(F1493/E1493),0,F1493/E1493*100)</f>
        <v>0</v>
      </c>
      <c r="K1493" s="19">
        <f>IF(ISERROR(F1493/D1493),0,F1493/D1493*100)</f>
        <v>0</v>
      </c>
    </row>
    <row r="1494" spans="1:11" ht="25.5">
      <c r="A1494" s="36" t="s">
        <v>118</v>
      </c>
      <c r="B1494" s="28" t="s">
        <v>558</v>
      </c>
      <c r="C1494" s="29"/>
      <c r="D1494" s="29"/>
      <c r="E1494" s="29"/>
      <c r="F1494" s="29"/>
      <c r="G1494" s="29"/>
      <c r="H1494" s="29"/>
      <c r="I1494" s="30"/>
      <c r="J1494" s="30"/>
      <c r="K1494" s="30"/>
    </row>
    <row r="1495" spans="1:11">
      <c r="A1495" s="16" t="s">
        <v>20</v>
      </c>
      <c r="B1495" s="17" t="s">
        <v>21</v>
      </c>
      <c r="C1495" s="18">
        <v>2758.54</v>
      </c>
      <c r="D1495" s="18">
        <v>0</v>
      </c>
      <c r="E1495" s="18">
        <v>0</v>
      </c>
      <c r="F1495" s="18">
        <v>0</v>
      </c>
      <c r="G1495" s="18">
        <f>F1495-C1495</f>
        <v>-2758.54</v>
      </c>
      <c r="H1495" s="18">
        <f>E1495-F1495</f>
        <v>0</v>
      </c>
      <c r="I1495" s="19">
        <f>IF(ISERROR(F1495/C1495),0,F1495/C1495*100-100)</f>
        <v>-100</v>
      </c>
      <c r="J1495" s="19">
        <f>IF(ISERROR(F1495/E1495),0,F1495/E1495*100)</f>
        <v>0</v>
      </c>
      <c r="K1495" s="19">
        <f>IF(ISERROR(F1495/D1495),0,F1495/D1495*100)</f>
        <v>0</v>
      </c>
    </row>
    <row r="1496" spans="1:11">
      <c r="A1496" s="22" t="s">
        <v>82</v>
      </c>
      <c r="B1496" s="17" t="s">
        <v>83</v>
      </c>
      <c r="C1496" s="18">
        <v>2758.54</v>
      </c>
      <c r="D1496" s="18">
        <v>0</v>
      </c>
      <c r="E1496" s="18">
        <v>0</v>
      </c>
      <c r="F1496" s="18">
        <v>0</v>
      </c>
      <c r="G1496" s="18">
        <f>F1496-C1496</f>
        <v>-2758.54</v>
      </c>
      <c r="H1496" s="18">
        <f>E1496-F1496</f>
        <v>0</v>
      </c>
      <c r="I1496" s="19">
        <f>IF(ISERROR(F1496/C1496),0,F1496/C1496*100-100)</f>
        <v>-100</v>
      </c>
      <c r="J1496" s="19">
        <f>IF(ISERROR(F1496/E1496),0,F1496/E1496*100)</f>
        <v>0</v>
      </c>
      <c r="K1496" s="19">
        <f>IF(ISERROR(F1496/D1496),0,F1496/D1496*100)</f>
        <v>0</v>
      </c>
    </row>
    <row r="1497" spans="1:11">
      <c r="A1497" s="16" t="s">
        <v>28</v>
      </c>
      <c r="B1497" s="17" t="s">
        <v>29</v>
      </c>
      <c r="C1497" s="18">
        <v>200104.36</v>
      </c>
      <c r="D1497" s="18">
        <v>386927</v>
      </c>
      <c r="E1497" s="18">
        <v>286327</v>
      </c>
      <c r="F1497" s="18">
        <v>350135.74</v>
      </c>
      <c r="G1497" s="18">
        <f>F1497-C1497</f>
        <v>150031.38</v>
      </c>
      <c r="H1497" s="18">
        <f>E1497-F1497</f>
        <v>-63808.739999999991</v>
      </c>
      <c r="I1497" s="19">
        <f>IF(ISERROR(F1497/C1497),0,F1497/C1497*100-100)</f>
        <v>74.976567227220841</v>
      </c>
      <c r="J1497" s="19">
        <f>IF(ISERROR(F1497/E1497),0,F1497/E1497*100)</f>
        <v>122.28526824225447</v>
      </c>
      <c r="K1497" s="19">
        <f>IF(ISERROR(F1497/D1497),0,F1497/D1497*100)</f>
        <v>90.4914208623332</v>
      </c>
    </row>
    <row r="1498" spans="1:11">
      <c r="A1498" s="22" t="s">
        <v>30</v>
      </c>
      <c r="B1498" s="17" t="s">
        <v>31</v>
      </c>
      <c r="C1498" s="18">
        <v>200104.36</v>
      </c>
      <c r="D1498" s="18">
        <v>386927</v>
      </c>
      <c r="E1498" s="18">
        <v>286327</v>
      </c>
      <c r="F1498" s="18">
        <v>350135.74</v>
      </c>
      <c r="G1498" s="18">
        <f>F1498-C1498</f>
        <v>150031.38</v>
      </c>
      <c r="H1498" s="18">
        <f>E1498-F1498</f>
        <v>-63808.739999999991</v>
      </c>
      <c r="I1498" s="19">
        <f>IF(ISERROR(F1498/C1498),0,F1498/C1498*100-100)</f>
        <v>74.976567227220841</v>
      </c>
      <c r="J1498" s="19">
        <f>IF(ISERROR(F1498/E1498),0,F1498/E1498*100)</f>
        <v>122.28526824225447</v>
      </c>
      <c r="K1498" s="19">
        <f>IF(ISERROR(F1498/D1498),0,F1498/D1498*100)</f>
        <v>90.4914208623332</v>
      </c>
    </row>
    <row r="1499" spans="1:11">
      <c r="A1499" s="23" t="s">
        <v>32</v>
      </c>
      <c r="B1499" s="17" t="s">
        <v>33</v>
      </c>
      <c r="C1499" s="18">
        <v>200104.36</v>
      </c>
      <c r="D1499" s="18">
        <v>386927</v>
      </c>
      <c r="E1499" s="18">
        <v>286327</v>
      </c>
      <c r="F1499" s="18">
        <v>350135.74</v>
      </c>
      <c r="G1499" s="18">
        <f>F1499-C1499</f>
        <v>150031.38</v>
      </c>
      <c r="H1499" s="18">
        <f>E1499-F1499</f>
        <v>-63808.739999999991</v>
      </c>
      <c r="I1499" s="19">
        <f>IF(ISERROR(F1499/C1499),0,F1499/C1499*100-100)</f>
        <v>74.976567227220841</v>
      </c>
      <c r="J1499" s="19">
        <f>IF(ISERROR(F1499/E1499),0,F1499/E1499*100)</f>
        <v>122.28526824225447</v>
      </c>
      <c r="K1499" s="19">
        <f>IF(ISERROR(F1499/D1499),0,F1499/D1499*100)</f>
        <v>90.4914208623332</v>
      </c>
    </row>
    <row r="1500" spans="1:11">
      <c r="A1500" s="24" t="s">
        <v>34</v>
      </c>
      <c r="B1500" s="17" t="s">
        <v>35</v>
      </c>
      <c r="C1500" s="18">
        <v>74963.48</v>
      </c>
      <c r="D1500" s="18">
        <v>136927</v>
      </c>
      <c r="E1500" s="18">
        <v>98827</v>
      </c>
      <c r="F1500" s="18">
        <v>100242.52</v>
      </c>
      <c r="G1500" s="18">
        <f>F1500-C1500</f>
        <v>25279.040000000008</v>
      </c>
      <c r="H1500" s="18">
        <f>E1500-F1500</f>
        <v>-1415.5200000000041</v>
      </c>
      <c r="I1500" s="19">
        <f>IF(ISERROR(F1500/C1500),0,F1500/C1500*100-100)</f>
        <v>33.721806938525276</v>
      </c>
      <c r="J1500" s="19">
        <f>IF(ISERROR(F1500/E1500),0,F1500/E1500*100)</f>
        <v>101.43232112681757</v>
      </c>
      <c r="K1500" s="19">
        <f>IF(ISERROR(F1500/D1500),0,F1500/D1500*100)</f>
        <v>73.208731659935594</v>
      </c>
    </row>
    <row r="1501" spans="1:11">
      <c r="A1501" s="24" t="s">
        <v>36</v>
      </c>
      <c r="B1501" s="17" t="s">
        <v>37</v>
      </c>
      <c r="C1501" s="18">
        <v>125140.88</v>
      </c>
      <c r="D1501" s="18">
        <v>250000</v>
      </c>
      <c r="E1501" s="18">
        <v>187500</v>
      </c>
      <c r="F1501" s="18">
        <v>249893.22</v>
      </c>
      <c r="G1501" s="18">
        <f>F1501-C1501</f>
        <v>124752.34</v>
      </c>
      <c r="H1501" s="18">
        <f>E1501-F1501</f>
        <v>-62393.22</v>
      </c>
      <c r="I1501" s="19">
        <f>IF(ISERROR(F1501/C1501),0,F1501/C1501*100-100)</f>
        <v>99.689517925716984</v>
      </c>
      <c r="J1501" s="19">
        <f>IF(ISERROR(F1501/E1501),0,F1501/E1501*100)</f>
        <v>133.27638399999998</v>
      </c>
      <c r="K1501" s="19">
        <f>IF(ISERROR(F1501/D1501),0,F1501/D1501*100)</f>
        <v>99.957288000000005</v>
      </c>
    </row>
    <row r="1502" spans="1:11">
      <c r="A1502" s="25" t="s">
        <v>38</v>
      </c>
      <c r="B1502" s="17" t="s">
        <v>39</v>
      </c>
      <c r="C1502" s="18">
        <v>1428</v>
      </c>
      <c r="D1502" s="18">
        <v>0</v>
      </c>
      <c r="E1502" s="18">
        <v>0</v>
      </c>
      <c r="F1502" s="18">
        <v>189</v>
      </c>
      <c r="G1502" s="18">
        <f>F1502-C1502</f>
        <v>-1239</v>
      </c>
      <c r="H1502" s="18">
        <f>E1502-F1502</f>
        <v>-189</v>
      </c>
      <c r="I1502" s="19">
        <f>IF(ISERROR(F1502/C1502),0,F1502/C1502*100-100)</f>
        <v>-86.764705882352942</v>
      </c>
      <c r="J1502" s="19">
        <f>IF(ISERROR(F1502/E1502),0,F1502/E1502*100)</f>
        <v>0</v>
      </c>
      <c r="K1502" s="19">
        <f>IF(ISERROR(F1502/D1502),0,F1502/D1502*100)</f>
        <v>0</v>
      </c>
    </row>
    <row r="1503" spans="1:11">
      <c r="A1503" s="16"/>
      <c r="B1503" s="17" t="s">
        <v>58</v>
      </c>
      <c r="C1503" s="18">
        <v>-197345.82</v>
      </c>
      <c r="D1503" s="18">
        <v>-386927</v>
      </c>
      <c r="E1503" s="18">
        <v>-286327</v>
      </c>
      <c r="F1503" s="18">
        <v>-350135.74</v>
      </c>
      <c r="G1503" s="18">
        <f>F1503-C1503</f>
        <v>-152789.91999999998</v>
      </c>
      <c r="H1503" s="18">
        <f>E1503-F1503</f>
        <v>63808.739999999991</v>
      </c>
      <c r="I1503" s="19">
        <f>IF(ISERROR(F1503/C1503),0,F1503/C1503*100-100)</f>
        <v>77.422425263428408</v>
      </c>
      <c r="J1503" s="19">
        <f>IF(ISERROR(F1503/E1503),0,F1503/E1503*100)</f>
        <v>122.28526824225447</v>
      </c>
      <c r="K1503" s="19">
        <f>IF(ISERROR(F1503/D1503),0,F1503/D1503*100)</f>
        <v>90.4914208623332</v>
      </c>
    </row>
    <row r="1504" spans="1:11">
      <c r="A1504" s="16" t="s">
        <v>59</v>
      </c>
      <c r="B1504" s="17" t="s">
        <v>60</v>
      </c>
      <c r="C1504" s="18">
        <v>197345.82</v>
      </c>
      <c r="D1504" s="18">
        <v>386927</v>
      </c>
      <c r="E1504" s="18">
        <v>286327</v>
      </c>
      <c r="F1504" s="18">
        <v>350135.74</v>
      </c>
      <c r="G1504" s="18">
        <f>F1504-C1504</f>
        <v>152789.91999999998</v>
      </c>
      <c r="H1504" s="18">
        <f>E1504-F1504</f>
        <v>-63808.739999999991</v>
      </c>
      <c r="I1504" s="19">
        <f>IF(ISERROR(F1504/C1504),0,F1504/C1504*100-100)</f>
        <v>77.422425263428408</v>
      </c>
      <c r="J1504" s="19">
        <f>IF(ISERROR(F1504/E1504),0,F1504/E1504*100)</f>
        <v>122.28526824225447</v>
      </c>
      <c r="K1504" s="19">
        <f>IF(ISERROR(F1504/D1504),0,F1504/D1504*100)</f>
        <v>90.4914208623332</v>
      </c>
    </row>
    <row r="1505" spans="1:11">
      <c r="A1505" s="22" t="s">
        <v>61</v>
      </c>
      <c r="B1505" s="17" t="s">
        <v>62</v>
      </c>
      <c r="C1505" s="18">
        <v>197345.82</v>
      </c>
      <c r="D1505" s="18">
        <v>386927</v>
      </c>
      <c r="E1505" s="18">
        <v>286327</v>
      </c>
      <c r="F1505" s="18">
        <v>350135.74</v>
      </c>
      <c r="G1505" s="18">
        <f>F1505-C1505</f>
        <v>152789.91999999998</v>
      </c>
      <c r="H1505" s="18">
        <f>E1505-F1505</f>
        <v>-63808.739999999991</v>
      </c>
      <c r="I1505" s="19">
        <f>IF(ISERROR(F1505/C1505),0,F1505/C1505*100-100)</f>
        <v>77.422425263428408</v>
      </c>
      <c r="J1505" s="19">
        <f>IF(ISERROR(F1505/E1505),0,F1505/E1505*100)</f>
        <v>122.28526824225447</v>
      </c>
      <c r="K1505" s="19">
        <f>IF(ISERROR(F1505/D1505),0,F1505/D1505*100)</f>
        <v>90.4914208623332</v>
      </c>
    </row>
    <row r="1506" spans="1:11" ht="25.5">
      <c r="A1506" s="23" t="s">
        <v>98</v>
      </c>
      <c r="B1506" s="17" t="s">
        <v>99</v>
      </c>
      <c r="C1506" s="18">
        <v>-368169</v>
      </c>
      <c r="D1506" s="18">
        <v>386927</v>
      </c>
      <c r="E1506" s="18">
        <v>286327</v>
      </c>
      <c r="F1506" s="18">
        <v>-386927</v>
      </c>
      <c r="G1506" s="18">
        <f>F1506-C1506</f>
        <v>-18758</v>
      </c>
      <c r="H1506" s="18">
        <f>E1506-F1506</f>
        <v>673254</v>
      </c>
      <c r="I1506" s="19">
        <f>IF(ISERROR(F1506/C1506),0,F1506/C1506*100-100)</f>
        <v>5.0949428115892488</v>
      </c>
      <c r="J1506" s="19">
        <f>IF(ISERROR(F1506/E1506),0,F1506/E1506*100)</f>
        <v>-135.13465373506514</v>
      </c>
      <c r="K1506" s="19">
        <f>IF(ISERROR(F1506/D1506),0,F1506/D1506*100)</f>
        <v>-100</v>
      </c>
    </row>
    <row r="1507" spans="1:11">
      <c r="A1507" s="36" t="s">
        <v>142</v>
      </c>
      <c r="B1507" s="28" t="s">
        <v>559</v>
      </c>
      <c r="C1507" s="29"/>
      <c r="D1507" s="29"/>
      <c r="E1507" s="29"/>
      <c r="F1507" s="29"/>
      <c r="G1507" s="29"/>
      <c r="H1507" s="29"/>
      <c r="I1507" s="30"/>
      <c r="J1507" s="30"/>
      <c r="K1507" s="30"/>
    </row>
    <row r="1508" spans="1:11">
      <c r="A1508" s="16" t="s">
        <v>20</v>
      </c>
      <c r="B1508" s="17" t="s">
        <v>21</v>
      </c>
      <c r="C1508" s="18">
        <v>2078424.78</v>
      </c>
      <c r="D1508" s="18">
        <v>2419633</v>
      </c>
      <c r="E1508" s="18">
        <v>1414419</v>
      </c>
      <c r="F1508" s="18">
        <v>2535270.15</v>
      </c>
      <c r="G1508" s="18">
        <f>F1508-C1508</f>
        <v>456845.36999999988</v>
      </c>
      <c r="H1508" s="18">
        <f>E1508-F1508</f>
        <v>-1120851.1499999999</v>
      </c>
      <c r="I1508" s="19">
        <f>IF(ISERROR(F1508/C1508),0,F1508/C1508*100-100)</f>
        <v>21.980365823005627</v>
      </c>
      <c r="J1508" s="19">
        <f>IF(ISERROR(F1508/E1508),0,F1508/E1508*100)</f>
        <v>179.2446333088003</v>
      </c>
      <c r="K1508" s="19">
        <f>IF(ISERROR(F1508/D1508),0,F1508/D1508*100)</f>
        <v>104.77911939537938</v>
      </c>
    </row>
    <row r="1509" spans="1:11">
      <c r="A1509" s="22" t="s">
        <v>82</v>
      </c>
      <c r="B1509" s="17" t="s">
        <v>83</v>
      </c>
      <c r="C1509" s="18">
        <v>1068557.78</v>
      </c>
      <c r="D1509" s="18">
        <v>1263016</v>
      </c>
      <c r="E1509" s="18">
        <v>414552</v>
      </c>
      <c r="F1509" s="18">
        <v>1378653.15</v>
      </c>
      <c r="G1509" s="18">
        <f>F1509-C1509</f>
        <v>310095.36999999988</v>
      </c>
      <c r="H1509" s="18">
        <f>E1509-F1509</f>
        <v>-964101.14999999991</v>
      </c>
      <c r="I1509" s="19">
        <f>IF(ISERROR(F1509/C1509),0,F1509/C1509*100-100)</f>
        <v>29.019990851594372</v>
      </c>
      <c r="J1509" s="19">
        <f>IF(ISERROR(F1509/E1509),0,F1509/E1509*100)</f>
        <v>332.56458779598216</v>
      </c>
      <c r="K1509" s="19">
        <f>IF(ISERROR(F1509/D1509),0,F1509/D1509*100)</f>
        <v>109.1556361914655</v>
      </c>
    </row>
    <row r="1510" spans="1:11">
      <c r="A1510" s="22" t="s">
        <v>24</v>
      </c>
      <c r="B1510" s="17" t="s">
        <v>25</v>
      </c>
      <c r="C1510" s="18">
        <v>1009867</v>
      </c>
      <c r="D1510" s="18">
        <v>1156617</v>
      </c>
      <c r="E1510" s="18">
        <v>999867</v>
      </c>
      <c r="F1510" s="18">
        <v>1156617</v>
      </c>
      <c r="G1510" s="18">
        <f>F1510-C1510</f>
        <v>146750</v>
      </c>
      <c r="H1510" s="18">
        <f>E1510-F1510</f>
        <v>-156750</v>
      </c>
      <c r="I1510" s="19">
        <f>IF(ISERROR(F1510/C1510),0,F1510/C1510*100-100)</f>
        <v>14.531616539603732</v>
      </c>
      <c r="J1510" s="19">
        <f>IF(ISERROR(F1510/E1510),0,F1510/E1510*100)</f>
        <v>115.67708505231195</v>
      </c>
      <c r="K1510" s="19">
        <f>IF(ISERROR(F1510/D1510),0,F1510/D1510*100)</f>
        <v>100</v>
      </c>
    </row>
    <row r="1511" spans="1:11">
      <c r="A1511" s="23" t="s">
        <v>26</v>
      </c>
      <c r="B1511" s="17" t="s">
        <v>27</v>
      </c>
      <c r="C1511" s="18">
        <v>1009867</v>
      </c>
      <c r="D1511" s="18">
        <v>1156617</v>
      </c>
      <c r="E1511" s="18">
        <v>999867</v>
      </c>
      <c r="F1511" s="18">
        <v>1156617</v>
      </c>
      <c r="G1511" s="18">
        <f>F1511-C1511</f>
        <v>146750</v>
      </c>
      <c r="H1511" s="18">
        <f>E1511-F1511</f>
        <v>-156750</v>
      </c>
      <c r="I1511" s="19">
        <f>IF(ISERROR(F1511/C1511),0,F1511/C1511*100-100)</f>
        <v>14.531616539603732</v>
      </c>
      <c r="J1511" s="19">
        <f>IF(ISERROR(F1511/E1511),0,F1511/E1511*100)</f>
        <v>115.67708505231195</v>
      </c>
      <c r="K1511" s="19">
        <f>IF(ISERROR(F1511/D1511),0,F1511/D1511*100)</f>
        <v>100</v>
      </c>
    </row>
    <row r="1512" spans="1:11">
      <c r="A1512" s="16" t="s">
        <v>28</v>
      </c>
      <c r="B1512" s="17" t="s">
        <v>29</v>
      </c>
      <c r="C1512" s="18">
        <v>1468789.67</v>
      </c>
      <c r="D1512" s="18">
        <v>3405222</v>
      </c>
      <c r="E1512" s="18">
        <v>1853931</v>
      </c>
      <c r="F1512" s="18">
        <v>1938427.38</v>
      </c>
      <c r="G1512" s="18">
        <f>F1512-C1512</f>
        <v>469637.70999999996</v>
      </c>
      <c r="H1512" s="18">
        <f>E1512-F1512</f>
        <v>-84496.379999999888</v>
      </c>
      <c r="I1512" s="19">
        <f>IF(ISERROR(F1512/C1512),0,F1512/C1512*100-100)</f>
        <v>31.974469836787449</v>
      </c>
      <c r="J1512" s="19">
        <f>IF(ISERROR(F1512/E1512),0,F1512/E1512*100)</f>
        <v>104.55768742202378</v>
      </c>
      <c r="K1512" s="19">
        <f>IF(ISERROR(F1512/D1512),0,F1512/D1512*100)</f>
        <v>56.925139682522897</v>
      </c>
    </row>
    <row r="1513" spans="1:11">
      <c r="A1513" s="22" t="s">
        <v>30</v>
      </c>
      <c r="B1513" s="17" t="s">
        <v>31</v>
      </c>
      <c r="C1513" s="18">
        <v>1463441.47</v>
      </c>
      <c r="D1513" s="18">
        <v>3363222</v>
      </c>
      <c r="E1513" s="18">
        <v>1853931</v>
      </c>
      <c r="F1513" s="18">
        <v>1936441.58</v>
      </c>
      <c r="G1513" s="18">
        <f>F1513-C1513</f>
        <v>473000.1100000001</v>
      </c>
      <c r="H1513" s="18">
        <f>E1513-F1513</f>
        <v>-82510.580000000075</v>
      </c>
      <c r="I1513" s="19">
        <f>IF(ISERROR(F1513/C1513),0,F1513/C1513*100-100)</f>
        <v>32.321081484727927</v>
      </c>
      <c r="J1513" s="19">
        <f>IF(ISERROR(F1513/E1513),0,F1513/E1513*100)</f>
        <v>104.45057448200608</v>
      </c>
      <c r="K1513" s="19">
        <f>IF(ISERROR(F1513/D1513),0,F1513/D1513*100)</f>
        <v>57.576977672006194</v>
      </c>
    </row>
    <row r="1514" spans="1:11">
      <c r="A1514" s="23" t="s">
        <v>32</v>
      </c>
      <c r="B1514" s="17" t="s">
        <v>33</v>
      </c>
      <c r="C1514" s="18">
        <v>1463441.47</v>
      </c>
      <c r="D1514" s="18">
        <v>3363222</v>
      </c>
      <c r="E1514" s="18">
        <v>1853931</v>
      </c>
      <c r="F1514" s="18">
        <v>1936441.58</v>
      </c>
      <c r="G1514" s="18">
        <f>F1514-C1514</f>
        <v>473000.1100000001</v>
      </c>
      <c r="H1514" s="18">
        <f>E1514-F1514</f>
        <v>-82510.580000000075</v>
      </c>
      <c r="I1514" s="19">
        <f>IF(ISERROR(F1514/C1514),0,F1514/C1514*100-100)</f>
        <v>32.321081484727927</v>
      </c>
      <c r="J1514" s="19">
        <f>IF(ISERROR(F1514/E1514),0,F1514/E1514*100)</f>
        <v>104.45057448200608</v>
      </c>
      <c r="K1514" s="19">
        <f>IF(ISERROR(F1514/D1514),0,F1514/D1514*100)</f>
        <v>57.576977672006194</v>
      </c>
    </row>
    <row r="1515" spans="1:11">
      <c r="A1515" s="24" t="s">
        <v>34</v>
      </c>
      <c r="B1515" s="17" t="s">
        <v>35</v>
      </c>
      <c r="C1515" s="18">
        <v>1121826.56</v>
      </c>
      <c r="D1515" s="18">
        <v>2206504</v>
      </c>
      <c r="E1515" s="18">
        <v>1135810</v>
      </c>
      <c r="F1515" s="18">
        <v>1313838.43</v>
      </c>
      <c r="G1515" s="18">
        <f>F1515-C1515</f>
        <v>192011.86999999988</v>
      </c>
      <c r="H1515" s="18">
        <f>E1515-F1515</f>
        <v>-178028.42999999993</v>
      </c>
      <c r="I1515" s="19">
        <f>IF(ISERROR(F1515/C1515),0,F1515/C1515*100-100)</f>
        <v>17.116003208196446</v>
      </c>
      <c r="J1515" s="19">
        <f>IF(ISERROR(F1515/E1515),0,F1515/E1515*100)</f>
        <v>115.6741382801701</v>
      </c>
      <c r="K1515" s="19">
        <f>IF(ISERROR(F1515/D1515),0,F1515/D1515*100)</f>
        <v>59.543895229738986</v>
      </c>
    </row>
    <row r="1516" spans="1:11">
      <c r="A1516" s="24" t="s">
        <v>36</v>
      </c>
      <c r="B1516" s="17" t="s">
        <v>37</v>
      </c>
      <c r="C1516" s="18">
        <v>341614.91</v>
      </c>
      <c r="D1516" s="18">
        <v>1156718</v>
      </c>
      <c r="E1516" s="18">
        <v>718121</v>
      </c>
      <c r="F1516" s="18">
        <v>622603.15</v>
      </c>
      <c r="G1516" s="18">
        <f>F1516-C1516</f>
        <v>280988.24000000005</v>
      </c>
      <c r="H1516" s="18">
        <f>E1516-F1516</f>
        <v>95517.849999999977</v>
      </c>
      <c r="I1516" s="19">
        <f>IF(ISERROR(F1516/C1516),0,F1516/C1516*100-100)</f>
        <v>82.252920400927479</v>
      </c>
      <c r="J1516" s="19">
        <f>IF(ISERROR(F1516/E1516),0,F1516/E1516*100)</f>
        <v>86.698919819918927</v>
      </c>
      <c r="K1516" s="19">
        <f>IF(ISERROR(F1516/D1516),0,F1516/D1516*100)</f>
        <v>53.824972897456426</v>
      </c>
    </row>
    <row r="1517" spans="1:11">
      <c r="A1517" s="25" t="s">
        <v>38</v>
      </c>
      <c r="B1517" s="17" t="s">
        <v>39</v>
      </c>
      <c r="C1517" s="18">
        <v>1748.04</v>
      </c>
      <c r="D1517" s="18">
        <v>0</v>
      </c>
      <c r="E1517" s="18">
        <v>0</v>
      </c>
      <c r="F1517" s="18">
        <v>25242.1</v>
      </c>
      <c r="G1517" s="18">
        <f>F1517-C1517</f>
        <v>23494.059999999998</v>
      </c>
      <c r="H1517" s="18">
        <f>E1517-F1517</f>
        <v>-25242.1</v>
      </c>
      <c r="I1517" s="19">
        <f>IF(ISERROR(F1517/C1517),0,F1517/C1517*100-100)</f>
        <v>1344.0230200681906</v>
      </c>
      <c r="J1517" s="19">
        <f>IF(ISERROR(F1517/E1517),0,F1517/E1517*100)</f>
        <v>0</v>
      </c>
      <c r="K1517" s="19">
        <f>IF(ISERROR(F1517/D1517),0,F1517/D1517*100)</f>
        <v>0</v>
      </c>
    </row>
    <row r="1518" spans="1:11">
      <c r="A1518" s="22" t="s">
        <v>54</v>
      </c>
      <c r="B1518" s="17" t="s">
        <v>55</v>
      </c>
      <c r="C1518" s="18">
        <v>5348.2</v>
      </c>
      <c r="D1518" s="18">
        <v>42000</v>
      </c>
      <c r="E1518" s="18">
        <v>0</v>
      </c>
      <c r="F1518" s="18">
        <v>1985.8</v>
      </c>
      <c r="G1518" s="18">
        <f>F1518-C1518</f>
        <v>-3362.3999999999996</v>
      </c>
      <c r="H1518" s="18">
        <f>E1518-F1518</f>
        <v>-1985.8</v>
      </c>
      <c r="I1518" s="19">
        <f>IF(ISERROR(F1518/C1518),0,F1518/C1518*100-100)</f>
        <v>-62.869750570285326</v>
      </c>
      <c r="J1518" s="19">
        <f>IF(ISERROR(F1518/E1518),0,F1518/E1518*100)</f>
        <v>0</v>
      </c>
      <c r="K1518" s="19">
        <f>IF(ISERROR(F1518/D1518),0,F1518/D1518*100)</f>
        <v>4.7280952380952384</v>
      </c>
    </row>
    <row r="1519" spans="1:11">
      <c r="A1519" s="23" t="s">
        <v>56</v>
      </c>
      <c r="B1519" s="17" t="s">
        <v>57</v>
      </c>
      <c r="C1519" s="18">
        <v>5348.2</v>
      </c>
      <c r="D1519" s="18">
        <v>42000</v>
      </c>
      <c r="E1519" s="18">
        <v>0</v>
      </c>
      <c r="F1519" s="18">
        <v>1985.8</v>
      </c>
      <c r="G1519" s="18">
        <f>F1519-C1519</f>
        <v>-3362.3999999999996</v>
      </c>
      <c r="H1519" s="18">
        <f>E1519-F1519</f>
        <v>-1985.8</v>
      </c>
      <c r="I1519" s="19">
        <f>IF(ISERROR(F1519/C1519),0,F1519/C1519*100-100)</f>
        <v>-62.869750570285326</v>
      </c>
      <c r="J1519" s="19">
        <f>IF(ISERROR(F1519/E1519),0,F1519/E1519*100)</f>
        <v>0</v>
      </c>
      <c r="K1519" s="19">
        <f>IF(ISERROR(F1519/D1519),0,F1519/D1519*100)</f>
        <v>4.7280952380952384</v>
      </c>
    </row>
    <row r="1520" spans="1:11">
      <c r="A1520" s="16"/>
      <c r="B1520" s="17" t="s">
        <v>58</v>
      </c>
      <c r="C1520" s="18">
        <v>609635.11</v>
      </c>
      <c r="D1520" s="18">
        <v>-985589</v>
      </c>
      <c r="E1520" s="18">
        <v>-439512</v>
      </c>
      <c r="F1520" s="18">
        <v>596842.77</v>
      </c>
      <c r="G1520" s="18">
        <f>F1520-C1520</f>
        <v>-12792.339999999967</v>
      </c>
      <c r="H1520" s="18">
        <f>E1520-F1520</f>
        <v>-1036354.77</v>
      </c>
      <c r="I1520" s="19">
        <f>IF(ISERROR(F1520/C1520),0,F1520/C1520*100-100)</f>
        <v>-2.098360115774824</v>
      </c>
      <c r="J1520" s="19">
        <f>IF(ISERROR(F1520/E1520),0,F1520/E1520*100)</f>
        <v>-135.79669497078578</v>
      </c>
      <c r="K1520" s="19">
        <f>IF(ISERROR(F1520/D1520),0,F1520/D1520*100)</f>
        <v>-60.556963399550931</v>
      </c>
    </row>
    <row r="1521" spans="1:11">
      <c r="A1521" s="16" t="s">
        <v>59</v>
      </c>
      <c r="B1521" s="17" t="s">
        <v>60</v>
      </c>
      <c r="C1521" s="18">
        <v>-609635.11</v>
      </c>
      <c r="D1521" s="18">
        <v>985589</v>
      </c>
      <c r="E1521" s="18">
        <v>439512</v>
      </c>
      <c r="F1521" s="18">
        <v>-596842.77</v>
      </c>
      <c r="G1521" s="18">
        <f>F1521-C1521</f>
        <v>12792.339999999967</v>
      </c>
      <c r="H1521" s="18">
        <f>E1521-F1521</f>
        <v>1036354.77</v>
      </c>
      <c r="I1521" s="19">
        <f>IF(ISERROR(F1521/C1521),0,F1521/C1521*100-100)</f>
        <v>-2.098360115774824</v>
      </c>
      <c r="J1521" s="19">
        <f>IF(ISERROR(F1521/E1521),0,F1521/E1521*100)</f>
        <v>-135.79669497078578</v>
      </c>
      <c r="K1521" s="19">
        <f>IF(ISERROR(F1521/D1521),0,F1521/D1521*100)</f>
        <v>-60.556963399550931</v>
      </c>
    </row>
    <row r="1522" spans="1:11">
      <c r="A1522" s="22" t="s">
        <v>61</v>
      </c>
      <c r="B1522" s="17" t="s">
        <v>62</v>
      </c>
      <c r="C1522" s="18">
        <v>-609635.11</v>
      </c>
      <c r="D1522" s="18">
        <v>985589</v>
      </c>
      <c r="E1522" s="18">
        <v>439512</v>
      </c>
      <c r="F1522" s="18">
        <v>-596842.77</v>
      </c>
      <c r="G1522" s="18">
        <f>F1522-C1522</f>
        <v>12792.339999999967</v>
      </c>
      <c r="H1522" s="18">
        <f>E1522-F1522</f>
        <v>1036354.77</v>
      </c>
      <c r="I1522" s="19">
        <f>IF(ISERROR(F1522/C1522),0,F1522/C1522*100-100)</f>
        <v>-2.098360115774824</v>
      </c>
      <c r="J1522" s="19">
        <f>IF(ISERROR(F1522/E1522),0,F1522/E1522*100)</f>
        <v>-135.79669497078578</v>
      </c>
      <c r="K1522" s="19">
        <f>IF(ISERROR(F1522/D1522),0,F1522/D1522*100)</f>
        <v>-60.556963399550931</v>
      </c>
    </row>
    <row r="1523" spans="1:11" ht="25.5">
      <c r="A1523" s="23" t="s">
        <v>98</v>
      </c>
      <c r="B1523" s="17" t="s">
        <v>99</v>
      </c>
      <c r="C1523" s="18">
        <v>-835721.57</v>
      </c>
      <c r="D1523" s="18">
        <v>985589</v>
      </c>
      <c r="E1523" s="18">
        <v>439512</v>
      </c>
      <c r="F1523" s="18">
        <v>-979340.27</v>
      </c>
      <c r="G1523" s="18">
        <f>F1523-C1523</f>
        <v>-143618.70000000007</v>
      </c>
      <c r="H1523" s="18">
        <f>E1523-F1523</f>
        <v>1418852.27</v>
      </c>
      <c r="I1523" s="19">
        <f>IF(ISERROR(F1523/C1523),0,F1523/C1523*100-100)</f>
        <v>17.184993801224977</v>
      </c>
      <c r="J1523" s="19">
        <f>IF(ISERROR(F1523/E1523),0,F1523/E1523*100)</f>
        <v>-222.82446668122827</v>
      </c>
      <c r="K1523" s="19">
        <f>IF(ISERROR(F1523/D1523),0,F1523/D1523*100)</f>
        <v>-99.365990286011723</v>
      </c>
    </row>
    <row r="1524" spans="1:11" ht="25.5">
      <c r="A1524" s="36" t="s">
        <v>120</v>
      </c>
      <c r="B1524" s="28" t="s">
        <v>560</v>
      </c>
      <c r="C1524" s="29"/>
      <c r="D1524" s="29"/>
      <c r="E1524" s="29"/>
      <c r="F1524" s="29"/>
      <c r="G1524" s="29"/>
      <c r="H1524" s="29"/>
      <c r="I1524" s="30"/>
      <c r="J1524" s="30"/>
      <c r="K1524" s="30"/>
    </row>
    <row r="1525" spans="1:11">
      <c r="A1525" s="16" t="s">
        <v>28</v>
      </c>
      <c r="B1525" s="17" t="s">
        <v>29</v>
      </c>
      <c r="C1525" s="18">
        <v>0</v>
      </c>
      <c r="D1525" s="18">
        <v>712</v>
      </c>
      <c r="E1525" s="18">
        <v>0</v>
      </c>
      <c r="F1525" s="18">
        <v>0</v>
      </c>
      <c r="G1525" s="18">
        <f>F1525-C1525</f>
        <v>0</v>
      </c>
      <c r="H1525" s="18">
        <f>E1525-F1525</f>
        <v>0</v>
      </c>
      <c r="I1525" s="19">
        <f>IF(ISERROR(F1525/C1525),0,F1525/C1525*100-100)</f>
        <v>0</v>
      </c>
      <c r="J1525" s="19">
        <f>IF(ISERROR(F1525/E1525),0,F1525/E1525*100)</f>
        <v>0</v>
      </c>
      <c r="K1525" s="19">
        <f>IF(ISERROR(F1525/D1525),0,F1525/D1525*100)</f>
        <v>0</v>
      </c>
    </row>
    <row r="1526" spans="1:11">
      <c r="A1526" s="22" t="s">
        <v>30</v>
      </c>
      <c r="B1526" s="17" t="s">
        <v>31</v>
      </c>
      <c r="C1526" s="18">
        <v>0</v>
      </c>
      <c r="D1526" s="18">
        <v>712</v>
      </c>
      <c r="E1526" s="18">
        <v>0</v>
      </c>
      <c r="F1526" s="18">
        <v>0</v>
      </c>
      <c r="G1526" s="18">
        <f>F1526-C1526</f>
        <v>0</v>
      </c>
      <c r="H1526" s="18">
        <f>E1526-F1526</f>
        <v>0</v>
      </c>
      <c r="I1526" s="19">
        <f>IF(ISERROR(F1526/C1526),0,F1526/C1526*100-100)</f>
        <v>0</v>
      </c>
      <c r="J1526" s="19">
        <f>IF(ISERROR(F1526/E1526),0,F1526/E1526*100)</f>
        <v>0</v>
      </c>
      <c r="K1526" s="19">
        <f>IF(ISERROR(F1526/D1526),0,F1526/D1526*100)</f>
        <v>0</v>
      </c>
    </row>
    <row r="1527" spans="1:11" ht="25.5">
      <c r="A1527" s="23" t="s">
        <v>70</v>
      </c>
      <c r="B1527" s="17" t="s">
        <v>71</v>
      </c>
      <c r="C1527" s="18">
        <v>0</v>
      </c>
      <c r="D1527" s="18">
        <v>712</v>
      </c>
      <c r="E1527" s="18">
        <v>0</v>
      </c>
      <c r="F1527" s="18">
        <v>0</v>
      </c>
      <c r="G1527" s="18">
        <f>F1527-C1527</f>
        <v>0</v>
      </c>
      <c r="H1527" s="18">
        <f>E1527-F1527</f>
        <v>0</v>
      </c>
      <c r="I1527" s="19">
        <f>IF(ISERROR(F1527/C1527),0,F1527/C1527*100-100)</f>
        <v>0</v>
      </c>
      <c r="J1527" s="19">
        <f>IF(ISERROR(F1527/E1527),0,F1527/E1527*100)</f>
        <v>0</v>
      </c>
      <c r="K1527" s="19">
        <f>IF(ISERROR(F1527/D1527),0,F1527/D1527*100)</f>
        <v>0</v>
      </c>
    </row>
    <row r="1528" spans="1:11">
      <c r="A1528" s="24" t="s">
        <v>230</v>
      </c>
      <c r="B1528" s="17" t="s">
        <v>231</v>
      </c>
      <c r="C1528" s="18">
        <v>0</v>
      </c>
      <c r="D1528" s="18">
        <v>712</v>
      </c>
      <c r="E1528" s="18">
        <v>0</v>
      </c>
      <c r="F1528" s="18">
        <v>0</v>
      </c>
      <c r="G1528" s="18">
        <f>F1528-C1528</f>
        <v>0</v>
      </c>
      <c r="H1528" s="18">
        <f>E1528-F1528</f>
        <v>0</v>
      </c>
      <c r="I1528" s="19">
        <f>IF(ISERROR(F1528/C1528),0,F1528/C1528*100-100)</f>
        <v>0</v>
      </c>
      <c r="J1528" s="19">
        <f>IF(ISERROR(F1528/E1528),0,F1528/E1528*100)</f>
        <v>0</v>
      </c>
      <c r="K1528" s="19">
        <f>IF(ISERROR(F1528/D1528),0,F1528/D1528*100)</f>
        <v>0</v>
      </c>
    </row>
    <row r="1529" spans="1:11">
      <c r="A1529" s="16"/>
      <c r="B1529" s="17" t="s">
        <v>58</v>
      </c>
      <c r="C1529" s="18">
        <v>0</v>
      </c>
      <c r="D1529" s="18">
        <v>-712</v>
      </c>
      <c r="E1529" s="18">
        <v>0</v>
      </c>
      <c r="F1529" s="18">
        <v>0</v>
      </c>
      <c r="G1529" s="18">
        <f>F1529-C1529</f>
        <v>0</v>
      </c>
      <c r="H1529" s="18">
        <f>E1529-F1529</f>
        <v>0</v>
      </c>
      <c r="I1529" s="19">
        <f>IF(ISERROR(F1529/C1529),0,F1529/C1529*100-100)</f>
        <v>0</v>
      </c>
      <c r="J1529" s="19">
        <f>IF(ISERROR(F1529/E1529),0,F1529/E1529*100)</f>
        <v>0</v>
      </c>
      <c r="K1529" s="19">
        <f>IF(ISERROR(F1529/D1529),0,F1529/D1529*100)</f>
        <v>0</v>
      </c>
    </row>
    <row r="1530" spans="1:11">
      <c r="A1530" s="16" t="s">
        <v>59</v>
      </c>
      <c r="B1530" s="17" t="s">
        <v>60</v>
      </c>
      <c r="C1530" s="18">
        <v>0</v>
      </c>
      <c r="D1530" s="18">
        <v>712</v>
      </c>
      <c r="E1530" s="18">
        <v>0</v>
      </c>
      <c r="F1530" s="18">
        <v>0</v>
      </c>
      <c r="G1530" s="18">
        <f>F1530-C1530</f>
        <v>0</v>
      </c>
      <c r="H1530" s="18">
        <f>E1530-F1530</f>
        <v>0</v>
      </c>
      <c r="I1530" s="19">
        <f>IF(ISERROR(F1530/C1530),0,F1530/C1530*100-100)</f>
        <v>0</v>
      </c>
      <c r="J1530" s="19">
        <f>IF(ISERROR(F1530/E1530),0,F1530/E1530*100)</f>
        <v>0</v>
      </c>
      <c r="K1530" s="19">
        <f>IF(ISERROR(F1530/D1530),0,F1530/D1530*100)</f>
        <v>0</v>
      </c>
    </row>
    <row r="1531" spans="1:11">
      <c r="A1531" s="22" t="s">
        <v>61</v>
      </c>
      <c r="B1531" s="17" t="s">
        <v>62</v>
      </c>
      <c r="C1531" s="18">
        <v>0</v>
      </c>
      <c r="D1531" s="18">
        <v>712</v>
      </c>
      <c r="E1531" s="18">
        <v>0</v>
      </c>
      <c r="F1531" s="18">
        <v>0</v>
      </c>
      <c r="G1531" s="18">
        <f>F1531-C1531</f>
        <v>0</v>
      </c>
      <c r="H1531" s="18">
        <f>E1531-F1531</f>
        <v>0</v>
      </c>
      <c r="I1531" s="19">
        <f>IF(ISERROR(F1531/C1531),0,F1531/C1531*100-100)</f>
        <v>0</v>
      </c>
      <c r="J1531" s="19">
        <f>IF(ISERROR(F1531/E1531),0,F1531/E1531*100)</f>
        <v>0</v>
      </c>
      <c r="K1531" s="19">
        <f>IF(ISERROR(F1531/D1531),0,F1531/D1531*100)</f>
        <v>0</v>
      </c>
    </row>
    <row r="1532" spans="1:11" ht="25.5">
      <c r="A1532" s="23" t="s">
        <v>98</v>
      </c>
      <c r="B1532" s="17" t="s">
        <v>99</v>
      </c>
      <c r="C1532" s="18">
        <v>0</v>
      </c>
      <c r="D1532" s="18">
        <v>712</v>
      </c>
      <c r="E1532" s="18">
        <v>0</v>
      </c>
      <c r="F1532" s="18">
        <v>0</v>
      </c>
      <c r="G1532" s="18">
        <f>F1532-C1532</f>
        <v>0</v>
      </c>
      <c r="H1532" s="18">
        <f>E1532-F1532</f>
        <v>0</v>
      </c>
      <c r="I1532" s="19">
        <f>IF(ISERROR(F1532/C1532),0,F1532/C1532*100-100)</f>
        <v>0</v>
      </c>
      <c r="J1532" s="19">
        <f>IF(ISERROR(F1532/E1532),0,F1532/E1532*100)</f>
        <v>0</v>
      </c>
      <c r="K1532" s="19">
        <f>IF(ISERROR(F1532/D1532),0,F1532/D1532*100)</f>
        <v>0</v>
      </c>
    </row>
    <row r="1533" spans="1:11">
      <c r="A1533" s="36" t="s">
        <v>360</v>
      </c>
      <c r="B1533" s="28" t="s">
        <v>561</v>
      </c>
      <c r="C1533" s="29"/>
      <c r="D1533" s="29"/>
      <c r="E1533" s="29"/>
      <c r="F1533" s="29"/>
      <c r="G1533" s="29"/>
      <c r="H1533" s="29"/>
      <c r="I1533" s="30"/>
      <c r="J1533" s="30"/>
      <c r="K1533" s="30"/>
    </row>
    <row r="1534" spans="1:11">
      <c r="A1534" s="16" t="s">
        <v>20</v>
      </c>
      <c r="B1534" s="17" t="s">
        <v>21</v>
      </c>
      <c r="C1534" s="18">
        <v>1816987</v>
      </c>
      <c r="D1534" s="18">
        <v>1681452</v>
      </c>
      <c r="E1534" s="18">
        <v>1486049</v>
      </c>
      <c r="F1534" s="18">
        <v>1584786.35</v>
      </c>
      <c r="G1534" s="18">
        <f>F1534-C1534</f>
        <v>-232200.64999999991</v>
      </c>
      <c r="H1534" s="18">
        <f>E1534-F1534</f>
        <v>-98737.350000000093</v>
      </c>
      <c r="I1534" s="19">
        <f>IF(ISERROR(F1534/C1534),0,F1534/C1534*100-100)</f>
        <v>-12.779433754892025</v>
      </c>
      <c r="J1534" s="19">
        <f>IF(ISERROR(F1534/E1534),0,F1534/E1534*100)</f>
        <v>106.64428629204016</v>
      </c>
      <c r="K1534" s="19">
        <f>IF(ISERROR(F1534/D1534),0,F1534/D1534*100)</f>
        <v>94.251060987765342</v>
      </c>
    </row>
    <row r="1535" spans="1:11">
      <c r="A1535" s="22" t="s">
        <v>82</v>
      </c>
      <c r="B1535" s="17" t="s">
        <v>83</v>
      </c>
      <c r="C1535" s="18">
        <v>1067804</v>
      </c>
      <c r="D1535" s="18">
        <v>871913</v>
      </c>
      <c r="E1535" s="18">
        <v>736866</v>
      </c>
      <c r="F1535" s="18">
        <v>775247.35</v>
      </c>
      <c r="G1535" s="18">
        <f>F1535-C1535</f>
        <v>-292556.65000000002</v>
      </c>
      <c r="H1535" s="18">
        <f>E1535-F1535</f>
        <v>-38381.349999999977</v>
      </c>
      <c r="I1535" s="19">
        <f>IF(ISERROR(F1535/C1535),0,F1535/C1535*100-100)</f>
        <v>-27.39797284894982</v>
      </c>
      <c r="J1535" s="19">
        <f>IF(ISERROR(F1535/E1535),0,F1535/E1535*100)</f>
        <v>105.20872858837291</v>
      </c>
      <c r="K1535" s="19">
        <f>IF(ISERROR(F1535/D1535),0,F1535/D1535*100)</f>
        <v>88.913383560057028</v>
      </c>
    </row>
    <row r="1536" spans="1:11">
      <c r="A1536" s="22" t="s">
        <v>24</v>
      </c>
      <c r="B1536" s="17" t="s">
        <v>25</v>
      </c>
      <c r="C1536" s="18">
        <v>749183</v>
      </c>
      <c r="D1536" s="18">
        <v>809539</v>
      </c>
      <c r="E1536" s="18">
        <v>749183</v>
      </c>
      <c r="F1536" s="18">
        <v>809539</v>
      </c>
      <c r="G1536" s="18">
        <f>F1536-C1536</f>
        <v>60356</v>
      </c>
      <c r="H1536" s="18">
        <f>E1536-F1536</f>
        <v>-60356</v>
      </c>
      <c r="I1536" s="19">
        <f>IF(ISERROR(F1536/C1536),0,F1536/C1536*100-100)</f>
        <v>8.0562426002725545</v>
      </c>
      <c r="J1536" s="19">
        <f>IF(ISERROR(F1536/E1536),0,F1536/E1536*100)</f>
        <v>108.05624260027255</v>
      </c>
      <c r="K1536" s="19">
        <f>IF(ISERROR(F1536/D1536),0,F1536/D1536*100)</f>
        <v>100</v>
      </c>
    </row>
    <row r="1537" spans="1:11">
      <c r="A1537" s="23" t="s">
        <v>26</v>
      </c>
      <c r="B1537" s="17" t="s">
        <v>27</v>
      </c>
      <c r="C1537" s="18">
        <v>749183</v>
      </c>
      <c r="D1537" s="18">
        <v>809539</v>
      </c>
      <c r="E1537" s="18">
        <v>749183</v>
      </c>
      <c r="F1537" s="18">
        <v>809539</v>
      </c>
      <c r="G1537" s="18">
        <f>F1537-C1537</f>
        <v>60356</v>
      </c>
      <c r="H1537" s="18">
        <f>E1537-F1537</f>
        <v>-60356</v>
      </c>
      <c r="I1537" s="19">
        <f>IF(ISERROR(F1537/C1537),0,F1537/C1537*100-100)</f>
        <v>8.0562426002725545</v>
      </c>
      <c r="J1537" s="19">
        <f>IF(ISERROR(F1537/E1537),0,F1537/E1537*100)</f>
        <v>108.05624260027255</v>
      </c>
      <c r="K1537" s="19">
        <f>IF(ISERROR(F1537/D1537),0,F1537/D1537*100)</f>
        <v>100</v>
      </c>
    </row>
    <row r="1538" spans="1:11">
      <c r="A1538" s="16" t="s">
        <v>28</v>
      </c>
      <c r="B1538" s="17" t="s">
        <v>29</v>
      </c>
      <c r="C1538" s="18">
        <v>936011.55</v>
      </c>
      <c r="D1538" s="18">
        <v>3286608</v>
      </c>
      <c r="E1538" s="18">
        <v>1458428</v>
      </c>
      <c r="F1538" s="18">
        <v>1221241.48</v>
      </c>
      <c r="G1538" s="18">
        <f>F1538-C1538</f>
        <v>285229.92999999993</v>
      </c>
      <c r="H1538" s="18">
        <f>E1538-F1538</f>
        <v>237186.52000000002</v>
      </c>
      <c r="I1538" s="19">
        <f>IF(ISERROR(F1538/C1538),0,F1538/C1538*100-100)</f>
        <v>30.472907091798163</v>
      </c>
      <c r="J1538" s="19">
        <f>IF(ISERROR(F1538/E1538),0,F1538/E1538*100)</f>
        <v>83.736837197311075</v>
      </c>
      <c r="K1538" s="19">
        <f>IF(ISERROR(F1538/D1538),0,F1538/D1538*100)</f>
        <v>37.158111950071323</v>
      </c>
    </row>
    <row r="1539" spans="1:11">
      <c r="A1539" s="22" t="s">
        <v>30</v>
      </c>
      <c r="B1539" s="17" t="s">
        <v>31</v>
      </c>
      <c r="C1539" s="18">
        <v>923062.13</v>
      </c>
      <c r="D1539" s="18">
        <v>3260108</v>
      </c>
      <c r="E1539" s="18">
        <v>1433428</v>
      </c>
      <c r="F1539" s="18">
        <v>1211670.3799999999</v>
      </c>
      <c r="G1539" s="18">
        <f>F1539-C1539</f>
        <v>288608.24999999988</v>
      </c>
      <c r="H1539" s="18">
        <f>E1539-F1539</f>
        <v>221757.62000000011</v>
      </c>
      <c r="I1539" s="19">
        <f>IF(ISERROR(F1539/C1539),0,F1539/C1539*100-100)</f>
        <v>31.266394820032303</v>
      </c>
      <c r="J1539" s="19">
        <f>IF(ISERROR(F1539/E1539),0,F1539/E1539*100)</f>
        <v>84.529559908136292</v>
      </c>
      <c r="K1539" s="19">
        <f>IF(ISERROR(F1539/D1539),0,F1539/D1539*100)</f>
        <v>37.166571782284507</v>
      </c>
    </row>
    <row r="1540" spans="1:11">
      <c r="A1540" s="23" t="s">
        <v>32</v>
      </c>
      <c r="B1540" s="17" t="s">
        <v>33</v>
      </c>
      <c r="C1540" s="18">
        <v>923062.13</v>
      </c>
      <c r="D1540" s="18">
        <v>3260108</v>
      </c>
      <c r="E1540" s="18">
        <v>1433428</v>
      </c>
      <c r="F1540" s="18">
        <v>1211670.3799999999</v>
      </c>
      <c r="G1540" s="18">
        <f>F1540-C1540</f>
        <v>288608.24999999988</v>
      </c>
      <c r="H1540" s="18">
        <f>E1540-F1540</f>
        <v>221757.62000000011</v>
      </c>
      <c r="I1540" s="19">
        <f>IF(ISERROR(F1540/C1540),0,F1540/C1540*100-100)</f>
        <v>31.266394820032303</v>
      </c>
      <c r="J1540" s="19">
        <f>IF(ISERROR(F1540/E1540),0,F1540/E1540*100)</f>
        <v>84.529559908136292</v>
      </c>
      <c r="K1540" s="19">
        <f>IF(ISERROR(F1540/D1540),0,F1540/D1540*100)</f>
        <v>37.166571782284507</v>
      </c>
    </row>
    <row r="1541" spans="1:11">
      <c r="A1541" s="24" t="s">
        <v>34</v>
      </c>
      <c r="B1541" s="17" t="s">
        <v>35</v>
      </c>
      <c r="C1541" s="18">
        <v>603286.02</v>
      </c>
      <c r="D1541" s="18">
        <v>1737502</v>
      </c>
      <c r="E1541" s="18">
        <v>933769</v>
      </c>
      <c r="F1541" s="18">
        <v>950226.66</v>
      </c>
      <c r="G1541" s="18">
        <f>F1541-C1541</f>
        <v>346940.64</v>
      </c>
      <c r="H1541" s="18">
        <f>E1541-F1541</f>
        <v>-16457.660000000033</v>
      </c>
      <c r="I1541" s="19">
        <f>IF(ISERROR(F1541/C1541),0,F1541/C1541*100-100)</f>
        <v>57.508483289568005</v>
      </c>
      <c r="J1541" s="19">
        <f>IF(ISERROR(F1541/E1541),0,F1541/E1541*100)</f>
        <v>101.76249800539534</v>
      </c>
      <c r="K1541" s="19">
        <f>IF(ISERROR(F1541/D1541),0,F1541/D1541*100)</f>
        <v>54.689241221017305</v>
      </c>
    </row>
    <row r="1542" spans="1:11">
      <c r="A1542" s="24" t="s">
        <v>36</v>
      </c>
      <c r="B1542" s="17" t="s">
        <v>37</v>
      </c>
      <c r="C1542" s="18">
        <v>319776.11</v>
      </c>
      <c r="D1542" s="18">
        <v>1522606</v>
      </c>
      <c r="E1542" s="18">
        <v>499659</v>
      </c>
      <c r="F1542" s="18">
        <v>261443.72</v>
      </c>
      <c r="G1542" s="18">
        <f>F1542-C1542</f>
        <v>-58332.389999999985</v>
      </c>
      <c r="H1542" s="18">
        <f>E1542-F1542</f>
        <v>238215.28</v>
      </c>
      <c r="I1542" s="19">
        <f>IF(ISERROR(F1542/C1542),0,F1542/C1542*100-100)</f>
        <v>-18.241634748762181</v>
      </c>
      <c r="J1542" s="19">
        <f>IF(ISERROR(F1542/E1542),0,F1542/E1542*100)</f>
        <v>52.324429260755835</v>
      </c>
      <c r="K1542" s="19">
        <f>IF(ISERROR(F1542/D1542),0,F1542/D1542*100)</f>
        <v>17.170805842089155</v>
      </c>
    </row>
    <row r="1543" spans="1:11">
      <c r="A1543" s="25" t="s">
        <v>38</v>
      </c>
      <c r="B1543" s="17" t="s">
        <v>39</v>
      </c>
      <c r="C1543" s="18">
        <v>1529.91</v>
      </c>
      <c r="D1543" s="18">
        <v>0</v>
      </c>
      <c r="E1543" s="18">
        <v>0</v>
      </c>
      <c r="F1543" s="18">
        <v>747.42</v>
      </c>
      <c r="G1543" s="18">
        <f>F1543-C1543</f>
        <v>-782.49000000000012</v>
      </c>
      <c r="H1543" s="18">
        <f>E1543-F1543</f>
        <v>-747.42</v>
      </c>
      <c r="I1543" s="19">
        <f>IF(ISERROR(F1543/C1543),0,F1543/C1543*100-100)</f>
        <v>-51.146145851716774</v>
      </c>
      <c r="J1543" s="19">
        <f>IF(ISERROR(F1543/E1543),0,F1543/E1543*100)</f>
        <v>0</v>
      </c>
      <c r="K1543" s="19">
        <f>IF(ISERROR(F1543/D1543),0,F1543/D1543*100)</f>
        <v>0</v>
      </c>
    </row>
    <row r="1544" spans="1:11">
      <c r="A1544" s="22" t="s">
        <v>54</v>
      </c>
      <c r="B1544" s="17" t="s">
        <v>55</v>
      </c>
      <c r="C1544" s="18">
        <v>12949.42</v>
      </c>
      <c r="D1544" s="18">
        <v>26500</v>
      </c>
      <c r="E1544" s="18">
        <v>25000</v>
      </c>
      <c r="F1544" s="18">
        <v>9571.1</v>
      </c>
      <c r="G1544" s="18">
        <f>F1544-C1544</f>
        <v>-3378.3199999999997</v>
      </c>
      <c r="H1544" s="18">
        <f>E1544-F1544</f>
        <v>15428.9</v>
      </c>
      <c r="I1544" s="19">
        <f>IF(ISERROR(F1544/C1544),0,F1544/C1544*100-100)</f>
        <v>-26.088581573537653</v>
      </c>
      <c r="J1544" s="19">
        <f>IF(ISERROR(F1544/E1544),0,F1544/E1544*100)</f>
        <v>38.284400000000005</v>
      </c>
      <c r="K1544" s="19">
        <f>IF(ISERROR(F1544/D1544),0,F1544/D1544*100)</f>
        <v>36.117358490566041</v>
      </c>
    </row>
    <row r="1545" spans="1:11">
      <c r="A1545" s="23" t="s">
        <v>56</v>
      </c>
      <c r="B1545" s="17" t="s">
        <v>57</v>
      </c>
      <c r="C1545" s="18">
        <v>12949.42</v>
      </c>
      <c r="D1545" s="18">
        <v>26500</v>
      </c>
      <c r="E1545" s="18">
        <v>25000</v>
      </c>
      <c r="F1545" s="18">
        <v>9571.1</v>
      </c>
      <c r="G1545" s="18">
        <f>F1545-C1545</f>
        <v>-3378.3199999999997</v>
      </c>
      <c r="H1545" s="18">
        <f>E1545-F1545</f>
        <v>15428.9</v>
      </c>
      <c r="I1545" s="19">
        <f>IF(ISERROR(F1545/C1545),0,F1545/C1545*100-100)</f>
        <v>-26.088581573537653</v>
      </c>
      <c r="J1545" s="19">
        <f>IF(ISERROR(F1545/E1545),0,F1545/E1545*100)</f>
        <v>38.284400000000005</v>
      </c>
      <c r="K1545" s="19">
        <f>IF(ISERROR(F1545/D1545),0,F1545/D1545*100)</f>
        <v>36.117358490566041</v>
      </c>
    </row>
    <row r="1546" spans="1:11">
      <c r="A1546" s="16"/>
      <c r="B1546" s="17" t="s">
        <v>58</v>
      </c>
      <c r="C1546" s="18">
        <v>880975.45</v>
      </c>
      <c r="D1546" s="18">
        <v>-1605156</v>
      </c>
      <c r="E1546" s="18">
        <v>27621</v>
      </c>
      <c r="F1546" s="18">
        <v>363544.87</v>
      </c>
      <c r="G1546" s="18">
        <f>F1546-C1546</f>
        <v>-517430.57999999996</v>
      </c>
      <c r="H1546" s="18">
        <f>E1546-F1546</f>
        <v>-335923.87</v>
      </c>
      <c r="I1546" s="19">
        <f>IF(ISERROR(F1546/C1546),0,F1546/C1546*100-100)</f>
        <v>-58.733825102617779</v>
      </c>
      <c r="J1546" s="19">
        <f>IF(ISERROR(F1546/E1546),0,F1546/E1546*100)</f>
        <v>1316.1901089750552</v>
      </c>
      <c r="K1546" s="19">
        <f>IF(ISERROR(F1546/D1546),0,F1546/D1546*100)</f>
        <v>-22.648569360236635</v>
      </c>
    </row>
    <row r="1547" spans="1:11">
      <c r="A1547" s="16" t="s">
        <v>59</v>
      </c>
      <c r="B1547" s="17" t="s">
        <v>60</v>
      </c>
      <c r="C1547" s="18">
        <v>-880975.45</v>
      </c>
      <c r="D1547" s="18">
        <v>1605156</v>
      </c>
      <c r="E1547" s="18">
        <v>-27621</v>
      </c>
      <c r="F1547" s="18">
        <v>-363544.87</v>
      </c>
      <c r="G1547" s="18">
        <f>F1547-C1547</f>
        <v>517430.57999999996</v>
      </c>
      <c r="H1547" s="18">
        <f>E1547-F1547</f>
        <v>335923.87</v>
      </c>
      <c r="I1547" s="19">
        <f>IF(ISERROR(F1547/C1547),0,F1547/C1547*100-100)</f>
        <v>-58.733825102617779</v>
      </c>
      <c r="J1547" s="19">
        <f>IF(ISERROR(F1547/E1547),0,F1547/E1547*100)</f>
        <v>1316.1901089750552</v>
      </c>
      <c r="K1547" s="19">
        <f>IF(ISERROR(F1547/D1547),0,F1547/D1547*100)</f>
        <v>-22.648569360236635</v>
      </c>
    </row>
    <row r="1548" spans="1:11">
      <c r="A1548" s="22" t="s">
        <v>61</v>
      </c>
      <c r="B1548" s="17" t="s">
        <v>62</v>
      </c>
      <c r="C1548" s="18">
        <v>-880975.45</v>
      </c>
      <c r="D1548" s="18">
        <v>1605156</v>
      </c>
      <c r="E1548" s="18">
        <v>-27621</v>
      </c>
      <c r="F1548" s="18">
        <v>-363544.87</v>
      </c>
      <c r="G1548" s="18">
        <f>F1548-C1548</f>
        <v>517430.57999999996</v>
      </c>
      <c r="H1548" s="18">
        <f>E1548-F1548</f>
        <v>335923.87</v>
      </c>
      <c r="I1548" s="19">
        <f>IF(ISERROR(F1548/C1548),0,F1548/C1548*100-100)</f>
        <v>-58.733825102617779</v>
      </c>
      <c r="J1548" s="19">
        <f>IF(ISERROR(F1548/E1548),0,F1548/E1548*100)</f>
        <v>1316.1901089750552</v>
      </c>
      <c r="K1548" s="19">
        <f>IF(ISERROR(F1548/D1548),0,F1548/D1548*100)</f>
        <v>-22.648569360236635</v>
      </c>
    </row>
    <row r="1549" spans="1:11" ht="25.5">
      <c r="A1549" s="23" t="s">
        <v>98</v>
      </c>
      <c r="B1549" s="17" t="s">
        <v>99</v>
      </c>
      <c r="C1549" s="18">
        <v>-146600.21</v>
      </c>
      <c r="D1549" s="18">
        <v>1605156</v>
      </c>
      <c r="E1549" s="18">
        <v>-27621</v>
      </c>
      <c r="F1549" s="18">
        <v>-1535153.16</v>
      </c>
      <c r="G1549" s="18">
        <f>F1549-C1549</f>
        <v>-1388552.95</v>
      </c>
      <c r="H1549" s="18">
        <f>E1549-F1549</f>
        <v>1507532.16</v>
      </c>
      <c r="I1549" s="19">
        <f>IF(ISERROR(F1549/C1549),0,F1549/C1549*100-100)</f>
        <v>947.16982329015764</v>
      </c>
      <c r="J1549" s="19">
        <f>IF(ISERROR(F1549/E1549),0,F1549/E1549*100)</f>
        <v>5557.9202780493097</v>
      </c>
      <c r="K1549" s="19">
        <f>IF(ISERROR(F1549/D1549),0,F1549/D1549*100)</f>
        <v>-95.638876221376606</v>
      </c>
    </row>
    <row r="1550" spans="1:11">
      <c r="A1550" s="36" t="s">
        <v>562</v>
      </c>
      <c r="B1550" s="28" t="s">
        <v>563</v>
      </c>
      <c r="C1550" s="29"/>
      <c r="D1550" s="29"/>
      <c r="E1550" s="29"/>
      <c r="F1550" s="29"/>
      <c r="G1550" s="29"/>
      <c r="H1550" s="29"/>
      <c r="I1550" s="30"/>
      <c r="J1550" s="30"/>
      <c r="K1550" s="30"/>
    </row>
    <row r="1551" spans="1:11">
      <c r="A1551" s="16" t="s">
        <v>20</v>
      </c>
      <c r="B1551" s="17" t="s">
        <v>21</v>
      </c>
      <c r="C1551" s="18">
        <v>1195077.9099999999</v>
      </c>
      <c r="D1551" s="18">
        <v>1313891</v>
      </c>
      <c r="E1551" s="18">
        <v>634175</v>
      </c>
      <c r="F1551" s="18">
        <v>1042164.89</v>
      </c>
      <c r="G1551" s="18">
        <f>F1551-C1551</f>
        <v>-152913.0199999999</v>
      </c>
      <c r="H1551" s="18">
        <f>E1551-F1551</f>
        <v>-407989.89</v>
      </c>
      <c r="I1551" s="19">
        <f>IF(ISERROR(F1551/C1551),0,F1551/C1551*100-100)</f>
        <v>-12.795234412792382</v>
      </c>
      <c r="J1551" s="19">
        <f>IF(ISERROR(F1551/E1551),0,F1551/E1551*100)</f>
        <v>164.33395986912129</v>
      </c>
      <c r="K1551" s="19">
        <f>IF(ISERROR(F1551/D1551),0,F1551/D1551*100)</f>
        <v>79.318976231666099</v>
      </c>
    </row>
    <row r="1552" spans="1:11">
      <c r="A1552" s="22" t="s">
        <v>82</v>
      </c>
      <c r="B1552" s="17" t="s">
        <v>83</v>
      </c>
      <c r="C1552" s="18">
        <v>989009.91</v>
      </c>
      <c r="D1552" s="18">
        <v>1106185</v>
      </c>
      <c r="E1552" s="18">
        <v>478308</v>
      </c>
      <c r="F1552" s="18">
        <v>834458.89</v>
      </c>
      <c r="G1552" s="18">
        <f>F1552-C1552</f>
        <v>-154551.02000000002</v>
      </c>
      <c r="H1552" s="18">
        <f>E1552-F1552</f>
        <v>-356150.89</v>
      </c>
      <c r="I1552" s="19">
        <f>IF(ISERROR(F1552/C1552),0,F1552/C1552*100-100)</f>
        <v>-15.626842404440623</v>
      </c>
      <c r="J1552" s="19">
        <f>IF(ISERROR(F1552/E1552),0,F1552/E1552*100)</f>
        <v>174.46057561236691</v>
      </c>
      <c r="K1552" s="19">
        <f>IF(ISERROR(F1552/D1552),0,F1552/D1552*100)</f>
        <v>75.435744473121588</v>
      </c>
    </row>
    <row r="1553" spans="1:11">
      <c r="A1553" s="22" t="s">
        <v>84</v>
      </c>
      <c r="B1553" s="17" t="s">
        <v>85</v>
      </c>
      <c r="C1553" s="18">
        <v>5688</v>
      </c>
      <c r="D1553" s="18">
        <v>0</v>
      </c>
      <c r="E1553" s="18">
        <v>0</v>
      </c>
      <c r="F1553" s="18">
        <v>0</v>
      </c>
      <c r="G1553" s="18">
        <f>F1553-C1553</f>
        <v>-5688</v>
      </c>
      <c r="H1553" s="18">
        <f>E1553-F1553</f>
        <v>0</v>
      </c>
      <c r="I1553" s="19">
        <f>IF(ISERROR(F1553/C1553),0,F1553/C1553*100-100)</f>
        <v>-100</v>
      </c>
      <c r="J1553" s="19">
        <f>IF(ISERROR(F1553/E1553),0,F1553/E1553*100)</f>
        <v>0</v>
      </c>
      <c r="K1553" s="19">
        <f>IF(ISERROR(F1553/D1553),0,F1553/D1553*100)</f>
        <v>0</v>
      </c>
    </row>
    <row r="1554" spans="1:11" ht="25.5">
      <c r="A1554" s="23" t="s">
        <v>148</v>
      </c>
      <c r="B1554" s="17" t="s">
        <v>149</v>
      </c>
      <c r="C1554" s="18">
        <v>5688</v>
      </c>
      <c r="D1554" s="18">
        <v>0</v>
      </c>
      <c r="E1554" s="18">
        <v>0</v>
      </c>
      <c r="F1554" s="18">
        <v>0</v>
      </c>
      <c r="G1554" s="18">
        <f>F1554-C1554</f>
        <v>-5688</v>
      </c>
      <c r="H1554" s="18">
        <f>E1554-F1554</f>
        <v>0</v>
      </c>
      <c r="I1554" s="19">
        <f>IF(ISERROR(F1554/C1554),0,F1554/C1554*100-100)</f>
        <v>-100</v>
      </c>
      <c r="J1554" s="19">
        <f>IF(ISERROR(F1554/E1554),0,F1554/E1554*100)</f>
        <v>0</v>
      </c>
      <c r="K1554" s="19">
        <f>IF(ISERROR(F1554/D1554),0,F1554/D1554*100)</f>
        <v>0</v>
      </c>
    </row>
    <row r="1555" spans="1:11" ht="38.25">
      <c r="A1555" s="24" t="s">
        <v>150</v>
      </c>
      <c r="B1555" s="17" t="s">
        <v>151</v>
      </c>
      <c r="C1555" s="18">
        <v>5688</v>
      </c>
      <c r="D1555" s="18">
        <v>0</v>
      </c>
      <c r="E1555" s="18">
        <v>0</v>
      </c>
      <c r="F1555" s="18">
        <v>0</v>
      </c>
      <c r="G1555" s="18">
        <f>F1555-C1555</f>
        <v>-5688</v>
      </c>
      <c r="H1555" s="18">
        <f>E1555-F1555</f>
        <v>0</v>
      </c>
      <c r="I1555" s="19">
        <f>IF(ISERROR(F1555/C1555),0,F1555/C1555*100-100)</f>
        <v>-100</v>
      </c>
      <c r="J1555" s="19">
        <f>IF(ISERROR(F1555/E1555),0,F1555/E1555*100)</f>
        <v>0</v>
      </c>
      <c r="K1555" s="19">
        <f>IF(ISERROR(F1555/D1555),0,F1555/D1555*100)</f>
        <v>0</v>
      </c>
    </row>
    <row r="1556" spans="1:11" ht="51">
      <c r="A1556" s="25" t="s">
        <v>445</v>
      </c>
      <c r="B1556" s="17" t="s">
        <v>446</v>
      </c>
      <c r="C1556" s="18">
        <v>5688</v>
      </c>
      <c r="D1556" s="18">
        <v>0</v>
      </c>
      <c r="E1556" s="18">
        <v>0</v>
      </c>
      <c r="F1556" s="18">
        <v>0</v>
      </c>
      <c r="G1556" s="18">
        <f>F1556-C1556</f>
        <v>-5688</v>
      </c>
      <c r="H1556" s="18">
        <f>E1556-F1556</f>
        <v>0</v>
      </c>
      <c r="I1556" s="19">
        <f>IF(ISERROR(F1556/C1556),0,F1556/C1556*100-100)</f>
        <v>-100</v>
      </c>
      <c r="J1556" s="19">
        <f>IF(ISERROR(F1556/E1556),0,F1556/E1556*100)</f>
        <v>0</v>
      </c>
      <c r="K1556" s="19">
        <f>IF(ISERROR(F1556/D1556),0,F1556/D1556*100)</f>
        <v>0</v>
      </c>
    </row>
    <row r="1557" spans="1:11">
      <c r="A1557" s="22" t="s">
        <v>24</v>
      </c>
      <c r="B1557" s="17" t="s">
        <v>25</v>
      </c>
      <c r="C1557" s="18">
        <v>200380</v>
      </c>
      <c r="D1557" s="18">
        <v>207706</v>
      </c>
      <c r="E1557" s="18">
        <v>155867</v>
      </c>
      <c r="F1557" s="18">
        <v>207706</v>
      </c>
      <c r="G1557" s="18">
        <f>F1557-C1557</f>
        <v>7326</v>
      </c>
      <c r="H1557" s="18">
        <f>E1557-F1557</f>
        <v>-51839</v>
      </c>
      <c r="I1557" s="19">
        <f>IF(ISERROR(F1557/C1557),0,F1557/C1557*100-100)</f>
        <v>3.6560534983531454</v>
      </c>
      <c r="J1557" s="19">
        <f>IF(ISERROR(F1557/E1557),0,F1557/E1557*100)</f>
        <v>133.25848319400515</v>
      </c>
      <c r="K1557" s="19">
        <f>IF(ISERROR(F1557/D1557),0,F1557/D1557*100)</f>
        <v>100</v>
      </c>
    </row>
    <row r="1558" spans="1:11">
      <c r="A1558" s="23" t="s">
        <v>26</v>
      </c>
      <c r="B1558" s="17" t="s">
        <v>27</v>
      </c>
      <c r="C1558" s="18">
        <v>200380</v>
      </c>
      <c r="D1558" s="18">
        <v>207706</v>
      </c>
      <c r="E1558" s="18">
        <v>155867</v>
      </c>
      <c r="F1558" s="18">
        <v>207706</v>
      </c>
      <c r="G1558" s="18">
        <f>F1558-C1558</f>
        <v>7326</v>
      </c>
      <c r="H1558" s="18">
        <f>E1558-F1558</f>
        <v>-51839</v>
      </c>
      <c r="I1558" s="19">
        <f>IF(ISERROR(F1558/C1558),0,F1558/C1558*100-100)</f>
        <v>3.6560534983531454</v>
      </c>
      <c r="J1558" s="19">
        <f>IF(ISERROR(F1558/E1558),0,F1558/E1558*100)</f>
        <v>133.25848319400515</v>
      </c>
      <c r="K1558" s="19">
        <f>IF(ISERROR(F1558/D1558),0,F1558/D1558*100)</f>
        <v>100</v>
      </c>
    </row>
    <row r="1559" spans="1:11">
      <c r="A1559" s="16" t="s">
        <v>28</v>
      </c>
      <c r="B1559" s="17" t="s">
        <v>29</v>
      </c>
      <c r="C1559" s="18">
        <v>577563.61</v>
      </c>
      <c r="D1559" s="18">
        <v>1759893</v>
      </c>
      <c r="E1559" s="18">
        <v>634175</v>
      </c>
      <c r="F1559" s="18">
        <v>761534.33</v>
      </c>
      <c r="G1559" s="18">
        <f>F1559-C1559</f>
        <v>183970.71999999997</v>
      </c>
      <c r="H1559" s="18">
        <f>E1559-F1559</f>
        <v>-127359.32999999996</v>
      </c>
      <c r="I1559" s="19">
        <f>IF(ISERROR(F1559/C1559),0,F1559/C1559*100-100)</f>
        <v>31.852893225042351</v>
      </c>
      <c r="J1559" s="19">
        <f>IF(ISERROR(F1559/E1559),0,F1559/E1559*100)</f>
        <v>120.08267907123427</v>
      </c>
      <c r="K1559" s="19">
        <f>IF(ISERROR(F1559/D1559),0,F1559/D1559*100)</f>
        <v>43.271626740943908</v>
      </c>
    </row>
    <row r="1560" spans="1:11">
      <c r="A1560" s="22" t="s">
        <v>30</v>
      </c>
      <c r="B1560" s="17" t="s">
        <v>31</v>
      </c>
      <c r="C1560" s="18">
        <v>577563.61</v>
      </c>
      <c r="D1560" s="18">
        <v>1748893</v>
      </c>
      <c r="E1560" s="18">
        <v>634175</v>
      </c>
      <c r="F1560" s="18">
        <v>761534.33</v>
      </c>
      <c r="G1560" s="18">
        <f>F1560-C1560</f>
        <v>183970.71999999997</v>
      </c>
      <c r="H1560" s="18">
        <f>E1560-F1560</f>
        <v>-127359.32999999996</v>
      </c>
      <c r="I1560" s="19">
        <f>IF(ISERROR(F1560/C1560),0,F1560/C1560*100-100)</f>
        <v>31.852893225042351</v>
      </c>
      <c r="J1560" s="19">
        <f>IF(ISERROR(F1560/E1560),0,F1560/E1560*100)</f>
        <v>120.08267907123427</v>
      </c>
      <c r="K1560" s="19">
        <f>IF(ISERROR(F1560/D1560),0,F1560/D1560*100)</f>
        <v>43.543791987274233</v>
      </c>
    </row>
    <row r="1561" spans="1:11">
      <c r="A1561" s="23" t="s">
        <v>32</v>
      </c>
      <c r="B1561" s="17" t="s">
        <v>33</v>
      </c>
      <c r="C1561" s="18">
        <v>399338.05</v>
      </c>
      <c r="D1561" s="18">
        <v>1381759</v>
      </c>
      <c r="E1561" s="18">
        <v>389563</v>
      </c>
      <c r="F1561" s="18">
        <v>520907.01</v>
      </c>
      <c r="G1561" s="18">
        <f>F1561-C1561</f>
        <v>121568.96000000002</v>
      </c>
      <c r="H1561" s="18">
        <f>E1561-F1561</f>
        <v>-131344.01</v>
      </c>
      <c r="I1561" s="19">
        <f>IF(ISERROR(F1561/C1561),0,F1561/C1561*100-100)</f>
        <v>30.442618728668606</v>
      </c>
      <c r="J1561" s="19">
        <f>IF(ISERROR(F1561/E1561),0,F1561/E1561*100)</f>
        <v>133.71573018998211</v>
      </c>
      <c r="K1561" s="19">
        <f>IF(ISERROR(F1561/D1561),0,F1561/D1561*100)</f>
        <v>37.698832430257376</v>
      </c>
    </row>
    <row r="1562" spans="1:11">
      <c r="A1562" s="24" t="s">
        <v>34</v>
      </c>
      <c r="B1562" s="17" t="s">
        <v>35</v>
      </c>
      <c r="C1562" s="18">
        <v>249748.32</v>
      </c>
      <c r="D1562" s="18">
        <v>701955</v>
      </c>
      <c r="E1562" s="18">
        <v>223387</v>
      </c>
      <c r="F1562" s="18">
        <v>297267.49</v>
      </c>
      <c r="G1562" s="18">
        <f>F1562-C1562</f>
        <v>47519.169999999984</v>
      </c>
      <c r="H1562" s="18">
        <f>E1562-F1562</f>
        <v>-73880.489999999991</v>
      </c>
      <c r="I1562" s="19">
        <f>IF(ISERROR(F1562/C1562),0,F1562/C1562*100-100)</f>
        <v>19.026822682931339</v>
      </c>
      <c r="J1562" s="19">
        <f>IF(ISERROR(F1562/E1562),0,F1562/E1562*100)</f>
        <v>133.07286905683858</v>
      </c>
      <c r="K1562" s="19">
        <f>IF(ISERROR(F1562/D1562),0,F1562/D1562*100)</f>
        <v>42.348510944433762</v>
      </c>
    </row>
    <row r="1563" spans="1:11">
      <c r="A1563" s="24" t="s">
        <v>36</v>
      </c>
      <c r="B1563" s="17" t="s">
        <v>37</v>
      </c>
      <c r="C1563" s="18">
        <v>149589.73000000001</v>
      </c>
      <c r="D1563" s="18">
        <v>679804</v>
      </c>
      <c r="E1563" s="18">
        <v>166176</v>
      </c>
      <c r="F1563" s="18">
        <v>223639.52</v>
      </c>
      <c r="G1563" s="18">
        <f>F1563-C1563</f>
        <v>74049.789999999979</v>
      </c>
      <c r="H1563" s="18">
        <f>E1563-F1563</f>
        <v>-57463.51999999999</v>
      </c>
      <c r="I1563" s="19">
        <f>IF(ISERROR(F1563/C1563),0,F1563/C1563*100-100)</f>
        <v>49.501921020915006</v>
      </c>
      <c r="J1563" s="19">
        <f>IF(ISERROR(F1563/E1563),0,F1563/E1563*100)</f>
        <v>134.57991527055651</v>
      </c>
      <c r="K1563" s="19">
        <f>IF(ISERROR(F1563/D1563),0,F1563/D1563*100)</f>
        <v>32.897646968832191</v>
      </c>
    </row>
    <row r="1564" spans="1:11">
      <c r="A1564" s="25" t="s">
        <v>38</v>
      </c>
      <c r="B1564" s="17" t="s">
        <v>39</v>
      </c>
      <c r="C1564" s="18">
        <v>859</v>
      </c>
      <c r="D1564" s="18">
        <v>0</v>
      </c>
      <c r="E1564" s="18">
        <v>0</v>
      </c>
      <c r="F1564" s="18">
        <v>2740</v>
      </c>
      <c r="G1564" s="18">
        <f>F1564-C1564</f>
        <v>1881</v>
      </c>
      <c r="H1564" s="18">
        <f>E1564-F1564</f>
        <v>-2740</v>
      </c>
      <c r="I1564" s="19">
        <f>IF(ISERROR(F1564/C1564),0,F1564/C1564*100-100)</f>
        <v>218.97555296856808</v>
      </c>
      <c r="J1564" s="19">
        <f>IF(ISERROR(F1564/E1564),0,F1564/E1564*100)</f>
        <v>0</v>
      </c>
      <c r="K1564" s="19">
        <f>IF(ISERROR(F1564/D1564),0,F1564/D1564*100)</f>
        <v>0</v>
      </c>
    </row>
    <row r="1565" spans="1:11">
      <c r="A1565" s="23" t="s">
        <v>40</v>
      </c>
      <c r="B1565" s="17" t="s">
        <v>41</v>
      </c>
      <c r="C1565" s="18">
        <v>51503.69</v>
      </c>
      <c r="D1565" s="18">
        <v>36167</v>
      </c>
      <c r="E1565" s="18">
        <v>36167</v>
      </c>
      <c r="F1565" s="18">
        <v>36167</v>
      </c>
      <c r="G1565" s="18">
        <f>F1565-C1565</f>
        <v>-15336.690000000002</v>
      </c>
      <c r="H1565" s="18">
        <f>E1565-F1565</f>
        <v>0</v>
      </c>
      <c r="I1565" s="19">
        <f>IF(ISERROR(F1565/C1565),0,F1565/C1565*100-100)</f>
        <v>-29.777846985332516</v>
      </c>
      <c r="J1565" s="19">
        <f>IF(ISERROR(F1565/E1565),0,F1565/E1565*100)</f>
        <v>100</v>
      </c>
      <c r="K1565" s="19">
        <f>IF(ISERROR(F1565/D1565),0,F1565/D1565*100)</f>
        <v>100</v>
      </c>
    </row>
    <row r="1566" spans="1:11">
      <c r="A1566" s="24" t="s">
        <v>42</v>
      </c>
      <c r="B1566" s="17" t="s">
        <v>43</v>
      </c>
      <c r="C1566" s="18">
        <v>51503.69</v>
      </c>
      <c r="D1566" s="18">
        <v>36167</v>
      </c>
      <c r="E1566" s="18">
        <v>36167</v>
      </c>
      <c r="F1566" s="18">
        <v>36167</v>
      </c>
      <c r="G1566" s="18">
        <f>F1566-C1566</f>
        <v>-15336.690000000002</v>
      </c>
      <c r="H1566" s="18">
        <f>E1566-F1566</f>
        <v>0</v>
      </c>
      <c r="I1566" s="19">
        <f>IF(ISERROR(F1566/C1566),0,F1566/C1566*100-100)</f>
        <v>-29.777846985332516</v>
      </c>
      <c r="J1566" s="19">
        <f>IF(ISERROR(F1566/E1566),0,F1566/E1566*100)</f>
        <v>100</v>
      </c>
      <c r="K1566" s="19">
        <f>IF(ISERROR(F1566/D1566),0,F1566/D1566*100)</f>
        <v>100</v>
      </c>
    </row>
    <row r="1567" spans="1:11" ht="25.5">
      <c r="A1567" s="23" t="s">
        <v>70</v>
      </c>
      <c r="B1567" s="17" t="s">
        <v>71</v>
      </c>
      <c r="C1567" s="18">
        <v>126721.87</v>
      </c>
      <c r="D1567" s="18">
        <v>330967</v>
      </c>
      <c r="E1567" s="18">
        <v>208445</v>
      </c>
      <c r="F1567" s="18">
        <v>204460.32</v>
      </c>
      <c r="G1567" s="18">
        <f>F1567-C1567</f>
        <v>77738.450000000012</v>
      </c>
      <c r="H1567" s="18">
        <f>E1567-F1567</f>
        <v>3984.679999999993</v>
      </c>
      <c r="I1567" s="19">
        <f>IF(ISERROR(F1567/C1567),0,F1567/C1567*100-100)</f>
        <v>61.345725090704548</v>
      </c>
      <c r="J1567" s="19">
        <f>IF(ISERROR(F1567/E1567),0,F1567/E1567*100)</f>
        <v>98.088378229269111</v>
      </c>
      <c r="K1567" s="19">
        <f>IF(ISERROR(F1567/D1567),0,F1567/D1567*100)</f>
        <v>61.77664842718459</v>
      </c>
    </row>
    <row r="1568" spans="1:11">
      <c r="A1568" s="24" t="s">
        <v>230</v>
      </c>
      <c r="B1568" s="17" t="s">
        <v>231</v>
      </c>
      <c r="C1568" s="18">
        <v>0</v>
      </c>
      <c r="D1568" s="18">
        <v>67541</v>
      </c>
      <c r="E1568" s="18">
        <v>0</v>
      </c>
      <c r="F1568" s="18">
        <v>58708.59</v>
      </c>
      <c r="G1568" s="18">
        <f>F1568-C1568</f>
        <v>58708.59</v>
      </c>
      <c r="H1568" s="18">
        <f>E1568-F1568</f>
        <v>-58708.59</v>
      </c>
      <c r="I1568" s="19">
        <f>IF(ISERROR(F1568/C1568),0,F1568/C1568*100-100)</f>
        <v>0</v>
      </c>
      <c r="J1568" s="19">
        <f>IF(ISERROR(F1568/E1568),0,F1568/E1568*100)</f>
        <v>0</v>
      </c>
      <c r="K1568" s="19">
        <f>IF(ISERROR(F1568/D1568),0,F1568/D1568*100)</f>
        <v>86.922891280851616</v>
      </c>
    </row>
    <row r="1569" spans="1:11">
      <c r="A1569" s="24" t="s">
        <v>72</v>
      </c>
      <c r="B1569" s="17" t="s">
        <v>73</v>
      </c>
      <c r="C1569" s="18">
        <v>126721.87</v>
      </c>
      <c r="D1569" s="18">
        <v>263426</v>
      </c>
      <c r="E1569" s="18">
        <v>208445</v>
      </c>
      <c r="F1569" s="18">
        <v>145751.73000000001</v>
      </c>
      <c r="G1569" s="18">
        <f>F1569-C1569</f>
        <v>19029.860000000015</v>
      </c>
      <c r="H1569" s="18">
        <f>E1569-F1569</f>
        <v>62693.26999999999</v>
      </c>
      <c r="I1569" s="19">
        <f>IF(ISERROR(F1569/C1569),0,F1569/C1569*100-100)</f>
        <v>15.017029025850093</v>
      </c>
      <c r="J1569" s="19">
        <f>IF(ISERROR(F1569/E1569),0,F1569/E1569*100)</f>
        <v>69.92335148360479</v>
      </c>
      <c r="K1569" s="19">
        <f>IF(ISERROR(F1569/D1569),0,F1569/D1569*100)</f>
        <v>55.329287921465621</v>
      </c>
    </row>
    <row r="1570" spans="1:11">
      <c r="A1570" s="22" t="s">
        <v>54</v>
      </c>
      <c r="B1570" s="17" t="s">
        <v>55</v>
      </c>
      <c r="C1570" s="18">
        <v>0</v>
      </c>
      <c r="D1570" s="18">
        <v>11000</v>
      </c>
      <c r="E1570" s="18">
        <v>0</v>
      </c>
      <c r="F1570" s="18">
        <v>0</v>
      </c>
      <c r="G1570" s="18">
        <f>F1570-C1570</f>
        <v>0</v>
      </c>
      <c r="H1570" s="18">
        <f>E1570-F1570</f>
        <v>0</v>
      </c>
      <c r="I1570" s="19">
        <f>IF(ISERROR(F1570/C1570),0,F1570/C1570*100-100)</f>
        <v>0</v>
      </c>
      <c r="J1570" s="19">
        <f>IF(ISERROR(F1570/E1570),0,F1570/E1570*100)</f>
        <v>0</v>
      </c>
      <c r="K1570" s="19">
        <f>IF(ISERROR(F1570/D1570),0,F1570/D1570*100)</f>
        <v>0</v>
      </c>
    </row>
    <row r="1571" spans="1:11">
      <c r="A1571" s="23" t="s">
        <v>56</v>
      </c>
      <c r="B1571" s="17" t="s">
        <v>57</v>
      </c>
      <c r="C1571" s="18">
        <v>0</v>
      </c>
      <c r="D1571" s="18">
        <v>11000</v>
      </c>
      <c r="E1571" s="18">
        <v>0</v>
      </c>
      <c r="F1571" s="18">
        <v>0</v>
      </c>
      <c r="G1571" s="18">
        <f>F1571-C1571</f>
        <v>0</v>
      </c>
      <c r="H1571" s="18">
        <f>E1571-F1571</f>
        <v>0</v>
      </c>
      <c r="I1571" s="19">
        <f>IF(ISERROR(F1571/C1571),0,F1571/C1571*100-100)</f>
        <v>0</v>
      </c>
      <c r="J1571" s="19">
        <f>IF(ISERROR(F1571/E1571),0,F1571/E1571*100)</f>
        <v>0</v>
      </c>
      <c r="K1571" s="19">
        <f>IF(ISERROR(F1571/D1571),0,F1571/D1571*100)</f>
        <v>0</v>
      </c>
    </row>
    <row r="1572" spans="1:11">
      <c r="A1572" s="16"/>
      <c r="B1572" s="17" t="s">
        <v>58</v>
      </c>
      <c r="C1572" s="18">
        <v>617514.30000000005</v>
      </c>
      <c r="D1572" s="18">
        <v>-446002</v>
      </c>
      <c r="E1572" s="18">
        <v>0</v>
      </c>
      <c r="F1572" s="18">
        <v>280630.56</v>
      </c>
      <c r="G1572" s="18">
        <f>F1572-C1572</f>
        <v>-336883.74000000005</v>
      </c>
      <c r="H1572" s="18">
        <f>E1572-F1572</f>
        <v>-280630.56</v>
      </c>
      <c r="I1572" s="19">
        <f>IF(ISERROR(F1572/C1572),0,F1572/C1572*100-100)</f>
        <v>-54.554807880562443</v>
      </c>
      <c r="J1572" s="19">
        <f>IF(ISERROR(F1572/E1572),0,F1572/E1572*100)</f>
        <v>0</v>
      </c>
      <c r="K1572" s="19">
        <f>IF(ISERROR(F1572/D1572),0,F1572/D1572*100)</f>
        <v>-62.921368065614061</v>
      </c>
    </row>
    <row r="1573" spans="1:11">
      <c r="A1573" s="16" t="s">
        <v>59</v>
      </c>
      <c r="B1573" s="17" t="s">
        <v>60</v>
      </c>
      <c r="C1573" s="18">
        <v>-617514.30000000005</v>
      </c>
      <c r="D1573" s="18">
        <v>446002</v>
      </c>
      <c r="E1573" s="18">
        <v>0</v>
      </c>
      <c r="F1573" s="18">
        <v>-280630.56</v>
      </c>
      <c r="G1573" s="18">
        <f>F1573-C1573</f>
        <v>336883.74000000005</v>
      </c>
      <c r="H1573" s="18">
        <f>E1573-F1573</f>
        <v>280630.56</v>
      </c>
      <c r="I1573" s="19">
        <f>IF(ISERROR(F1573/C1573),0,F1573/C1573*100-100)</f>
        <v>-54.554807880562443</v>
      </c>
      <c r="J1573" s="19">
        <f>IF(ISERROR(F1573/E1573),0,F1573/E1573*100)</f>
        <v>0</v>
      </c>
      <c r="K1573" s="19">
        <f>IF(ISERROR(F1573/D1573),0,F1573/D1573*100)</f>
        <v>-62.921368065614061</v>
      </c>
    </row>
    <row r="1574" spans="1:11">
      <c r="A1574" s="22" t="s">
        <v>61</v>
      </c>
      <c r="B1574" s="17" t="s">
        <v>62</v>
      </c>
      <c r="C1574" s="18">
        <v>-617514.30000000005</v>
      </c>
      <c r="D1574" s="18">
        <v>446002</v>
      </c>
      <c r="E1574" s="18">
        <v>0</v>
      </c>
      <c r="F1574" s="18">
        <v>-280630.56</v>
      </c>
      <c r="G1574" s="18">
        <f>F1574-C1574</f>
        <v>336883.74000000005</v>
      </c>
      <c r="H1574" s="18">
        <f>E1574-F1574</f>
        <v>280630.56</v>
      </c>
      <c r="I1574" s="19">
        <f>IF(ISERROR(F1574/C1574),0,F1574/C1574*100-100)</f>
        <v>-54.554807880562443</v>
      </c>
      <c r="J1574" s="19">
        <f>IF(ISERROR(F1574/E1574),0,F1574/E1574*100)</f>
        <v>0</v>
      </c>
      <c r="K1574" s="19">
        <f>IF(ISERROR(F1574/D1574),0,F1574/D1574*100)</f>
        <v>-62.921368065614061</v>
      </c>
    </row>
    <row r="1575" spans="1:11" ht="25.5">
      <c r="A1575" s="23" t="s">
        <v>98</v>
      </c>
      <c r="B1575" s="17" t="s">
        <v>99</v>
      </c>
      <c r="C1575" s="18">
        <v>-136172.89000000001</v>
      </c>
      <c r="D1575" s="18">
        <v>446002</v>
      </c>
      <c r="E1575" s="18">
        <v>0</v>
      </c>
      <c r="F1575" s="18">
        <v>-283139.5</v>
      </c>
      <c r="G1575" s="18">
        <f>F1575-C1575</f>
        <v>-146966.60999999999</v>
      </c>
      <c r="H1575" s="18">
        <f>E1575-F1575</f>
        <v>283139.5</v>
      </c>
      <c r="I1575" s="19">
        <f>IF(ISERROR(F1575/C1575),0,F1575/C1575*100-100)</f>
        <v>107.9264822829272</v>
      </c>
      <c r="J1575" s="19">
        <f>IF(ISERROR(F1575/E1575),0,F1575/E1575*100)</f>
        <v>0</v>
      </c>
      <c r="K1575" s="19">
        <f>IF(ISERROR(F1575/D1575),0,F1575/D1575*100)</f>
        <v>-63.483908143909673</v>
      </c>
    </row>
    <row r="1576" spans="1:11">
      <c r="A1576" s="36" t="s">
        <v>564</v>
      </c>
      <c r="B1576" s="28" t="s">
        <v>565</v>
      </c>
      <c r="C1576" s="29"/>
      <c r="D1576" s="29"/>
      <c r="E1576" s="29"/>
      <c r="F1576" s="29"/>
      <c r="G1576" s="29"/>
      <c r="H1576" s="29"/>
      <c r="I1576" s="30"/>
      <c r="J1576" s="30"/>
      <c r="K1576" s="30"/>
    </row>
    <row r="1577" spans="1:11">
      <c r="A1577" s="16" t="s">
        <v>20</v>
      </c>
      <c r="B1577" s="17" t="s">
        <v>21</v>
      </c>
      <c r="C1577" s="18">
        <v>1199755.92</v>
      </c>
      <c r="D1577" s="18">
        <v>1575623</v>
      </c>
      <c r="E1577" s="18">
        <v>1387514</v>
      </c>
      <c r="F1577" s="18">
        <v>1583681.97</v>
      </c>
      <c r="G1577" s="18">
        <f>F1577-C1577</f>
        <v>383926.05000000005</v>
      </c>
      <c r="H1577" s="18">
        <f>E1577-F1577</f>
        <v>-196167.96999999997</v>
      </c>
      <c r="I1577" s="19">
        <f>IF(ISERROR(F1577/C1577),0,F1577/C1577*100-100)</f>
        <v>32.000346370451751</v>
      </c>
      <c r="J1577" s="19">
        <f>IF(ISERROR(F1577/E1577),0,F1577/E1577*100)</f>
        <v>114.13808941747614</v>
      </c>
      <c r="K1577" s="19">
        <f>IF(ISERROR(F1577/D1577),0,F1577/D1577*100)</f>
        <v>100.51147831683087</v>
      </c>
    </row>
    <row r="1578" spans="1:11" ht="25.5">
      <c r="A1578" s="22" t="s">
        <v>22</v>
      </c>
      <c r="B1578" s="17" t="s">
        <v>23</v>
      </c>
      <c r="C1578" s="18">
        <v>150</v>
      </c>
      <c r="D1578" s="18">
        <v>0</v>
      </c>
      <c r="E1578" s="18">
        <v>0</v>
      </c>
      <c r="F1578" s="18">
        <v>0</v>
      </c>
      <c r="G1578" s="18">
        <f>F1578-C1578</f>
        <v>-150</v>
      </c>
      <c r="H1578" s="18">
        <f>E1578-F1578</f>
        <v>0</v>
      </c>
      <c r="I1578" s="19">
        <f>IF(ISERROR(F1578/C1578),0,F1578/C1578*100-100)</f>
        <v>-100</v>
      </c>
      <c r="J1578" s="19">
        <f>IF(ISERROR(F1578/E1578),0,F1578/E1578*100)</f>
        <v>0</v>
      </c>
      <c r="K1578" s="19">
        <f>IF(ISERROR(F1578/D1578),0,F1578/D1578*100)</f>
        <v>0</v>
      </c>
    </row>
    <row r="1579" spans="1:11">
      <c r="A1579" s="22" t="s">
        <v>82</v>
      </c>
      <c r="B1579" s="17" t="s">
        <v>83</v>
      </c>
      <c r="C1579" s="18">
        <v>1047122.52</v>
      </c>
      <c r="D1579" s="18">
        <v>1531812</v>
      </c>
      <c r="E1579" s="18">
        <v>1382280</v>
      </c>
      <c r="F1579" s="18">
        <v>1544735.77</v>
      </c>
      <c r="G1579" s="18">
        <f>F1579-C1579</f>
        <v>497613.25</v>
      </c>
      <c r="H1579" s="18">
        <f>E1579-F1579</f>
        <v>-162455.77000000002</v>
      </c>
      <c r="I1579" s="19">
        <f>IF(ISERROR(F1579/C1579),0,F1579/C1579*100-100)</f>
        <v>47.521970017414958</v>
      </c>
      <c r="J1579" s="19">
        <f>IF(ISERROR(F1579/E1579),0,F1579/E1579*100)</f>
        <v>111.75273967647654</v>
      </c>
      <c r="K1579" s="19">
        <f>IF(ISERROR(F1579/D1579),0,F1579/D1579*100)</f>
        <v>100.84369165406721</v>
      </c>
    </row>
    <row r="1580" spans="1:11">
      <c r="A1580" s="22" t="s">
        <v>84</v>
      </c>
      <c r="B1580" s="17" t="s">
        <v>85</v>
      </c>
      <c r="C1580" s="18">
        <v>2114.4</v>
      </c>
      <c r="D1580" s="18">
        <v>35000</v>
      </c>
      <c r="E1580" s="18">
        <v>0</v>
      </c>
      <c r="F1580" s="18">
        <v>30135.200000000001</v>
      </c>
      <c r="G1580" s="18">
        <f>F1580-C1580</f>
        <v>28020.799999999999</v>
      </c>
      <c r="H1580" s="18">
        <f>E1580-F1580</f>
        <v>-30135.200000000001</v>
      </c>
      <c r="I1580" s="19">
        <f>IF(ISERROR(F1580/C1580),0,F1580/C1580*100-100)</f>
        <v>1325.2364737041241</v>
      </c>
      <c r="J1580" s="19">
        <f>IF(ISERROR(F1580/E1580),0,F1580/E1580*100)</f>
        <v>0</v>
      </c>
      <c r="K1580" s="19">
        <f>IF(ISERROR(F1580/D1580),0,F1580/D1580*100)</f>
        <v>86.100571428571428</v>
      </c>
    </row>
    <row r="1581" spans="1:11">
      <c r="A1581" s="23" t="s">
        <v>435</v>
      </c>
      <c r="B1581" s="17" t="s">
        <v>436</v>
      </c>
      <c r="C1581" s="18">
        <v>2114.4</v>
      </c>
      <c r="D1581" s="18">
        <v>35000</v>
      </c>
      <c r="E1581" s="18">
        <v>0</v>
      </c>
      <c r="F1581" s="18">
        <v>30135.200000000001</v>
      </c>
      <c r="G1581" s="18">
        <f>F1581-C1581</f>
        <v>28020.799999999999</v>
      </c>
      <c r="H1581" s="18">
        <f>E1581-F1581</f>
        <v>-30135.200000000001</v>
      </c>
      <c r="I1581" s="19">
        <f>IF(ISERROR(F1581/C1581),0,F1581/C1581*100-100)</f>
        <v>1325.2364737041241</v>
      </c>
      <c r="J1581" s="19">
        <f>IF(ISERROR(F1581/E1581),0,F1581/E1581*100)</f>
        <v>0</v>
      </c>
      <c r="K1581" s="19">
        <f>IF(ISERROR(F1581/D1581),0,F1581/D1581*100)</f>
        <v>86.100571428571428</v>
      </c>
    </row>
    <row r="1582" spans="1:11">
      <c r="A1582" s="24" t="s">
        <v>437</v>
      </c>
      <c r="B1582" s="17" t="s">
        <v>438</v>
      </c>
      <c r="C1582" s="18">
        <v>2114.4</v>
      </c>
      <c r="D1582" s="18">
        <v>35000</v>
      </c>
      <c r="E1582" s="18">
        <v>0</v>
      </c>
      <c r="F1582" s="18">
        <v>30135.200000000001</v>
      </c>
      <c r="G1582" s="18">
        <f>F1582-C1582</f>
        <v>28020.799999999999</v>
      </c>
      <c r="H1582" s="18">
        <f>E1582-F1582</f>
        <v>-30135.200000000001</v>
      </c>
      <c r="I1582" s="19">
        <f>IF(ISERROR(F1582/C1582),0,F1582/C1582*100-100)</f>
        <v>1325.2364737041241</v>
      </c>
      <c r="J1582" s="19">
        <f>IF(ISERROR(F1582/E1582),0,F1582/E1582*100)</f>
        <v>0</v>
      </c>
      <c r="K1582" s="19">
        <f>IF(ISERROR(F1582/D1582),0,F1582/D1582*100)</f>
        <v>86.100571428571428</v>
      </c>
    </row>
    <row r="1583" spans="1:11" ht="51">
      <c r="A1583" s="25" t="s">
        <v>443</v>
      </c>
      <c r="B1583" s="17" t="s">
        <v>444</v>
      </c>
      <c r="C1583" s="18">
        <v>2114.4</v>
      </c>
      <c r="D1583" s="18">
        <v>35000</v>
      </c>
      <c r="E1583" s="18">
        <v>0</v>
      </c>
      <c r="F1583" s="18">
        <v>30135.200000000001</v>
      </c>
      <c r="G1583" s="18">
        <f>F1583-C1583</f>
        <v>28020.799999999999</v>
      </c>
      <c r="H1583" s="18">
        <f>E1583-F1583</f>
        <v>-30135.200000000001</v>
      </c>
      <c r="I1583" s="19">
        <f>IF(ISERROR(F1583/C1583),0,F1583/C1583*100-100)</f>
        <v>1325.2364737041241</v>
      </c>
      <c r="J1583" s="19">
        <f>IF(ISERROR(F1583/E1583),0,F1583/E1583*100)</f>
        <v>0</v>
      </c>
      <c r="K1583" s="19">
        <f>IF(ISERROR(F1583/D1583),0,F1583/D1583*100)</f>
        <v>86.100571428571428</v>
      </c>
    </row>
    <row r="1584" spans="1:11">
      <c r="A1584" s="22" t="s">
        <v>24</v>
      </c>
      <c r="B1584" s="17" t="s">
        <v>25</v>
      </c>
      <c r="C1584" s="18">
        <v>150369</v>
      </c>
      <c r="D1584" s="18">
        <v>8811</v>
      </c>
      <c r="E1584" s="18">
        <v>5234</v>
      </c>
      <c r="F1584" s="18">
        <v>8811</v>
      </c>
      <c r="G1584" s="18">
        <f>F1584-C1584</f>
        <v>-141558</v>
      </c>
      <c r="H1584" s="18">
        <f>E1584-F1584</f>
        <v>-3577</v>
      </c>
      <c r="I1584" s="19">
        <f>IF(ISERROR(F1584/C1584),0,F1584/C1584*100-100)</f>
        <v>-94.14041458013287</v>
      </c>
      <c r="J1584" s="19">
        <f>IF(ISERROR(F1584/E1584),0,F1584/E1584*100)</f>
        <v>168.34161253343524</v>
      </c>
      <c r="K1584" s="19">
        <f>IF(ISERROR(F1584/D1584),0,F1584/D1584*100)</f>
        <v>100</v>
      </c>
    </row>
    <row r="1585" spans="1:11">
      <c r="A1585" s="23" t="s">
        <v>26</v>
      </c>
      <c r="B1585" s="17" t="s">
        <v>27</v>
      </c>
      <c r="C1585" s="18">
        <v>150369</v>
      </c>
      <c r="D1585" s="18">
        <v>8811</v>
      </c>
      <c r="E1585" s="18">
        <v>5234</v>
      </c>
      <c r="F1585" s="18">
        <v>8811</v>
      </c>
      <c r="G1585" s="18">
        <f>F1585-C1585</f>
        <v>-141558</v>
      </c>
      <c r="H1585" s="18">
        <f>E1585-F1585</f>
        <v>-3577</v>
      </c>
      <c r="I1585" s="19">
        <f>IF(ISERROR(F1585/C1585),0,F1585/C1585*100-100)</f>
        <v>-94.14041458013287</v>
      </c>
      <c r="J1585" s="19">
        <f>IF(ISERROR(F1585/E1585),0,F1585/E1585*100)</f>
        <v>168.34161253343524</v>
      </c>
      <c r="K1585" s="19">
        <f>IF(ISERROR(F1585/D1585),0,F1585/D1585*100)</f>
        <v>100</v>
      </c>
    </row>
    <row r="1586" spans="1:11">
      <c r="A1586" s="16" t="s">
        <v>28</v>
      </c>
      <c r="B1586" s="17" t="s">
        <v>29</v>
      </c>
      <c r="C1586" s="18">
        <v>1102427.8999999999</v>
      </c>
      <c r="D1586" s="18">
        <v>2648774</v>
      </c>
      <c r="E1586" s="18">
        <v>1345312</v>
      </c>
      <c r="F1586" s="18">
        <v>1460673.18</v>
      </c>
      <c r="G1586" s="18">
        <f>F1586-C1586</f>
        <v>358245.28</v>
      </c>
      <c r="H1586" s="18">
        <f>E1586-F1586</f>
        <v>-115361.17999999993</v>
      </c>
      <c r="I1586" s="19">
        <f>IF(ISERROR(F1586/C1586),0,F1586/C1586*100-100)</f>
        <v>32.496028084920567</v>
      </c>
      <c r="J1586" s="19">
        <f>IF(ISERROR(F1586/E1586),0,F1586/E1586*100)</f>
        <v>108.57505024856687</v>
      </c>
      <c r="K1586" s="19">
        <f>IF(ISERROR(F1586/D1586),0,F1586/D1586*100)</f>
        <v>55.145255125578849</v>
      </c>
    </row>
    <row r="1587" spans="1:11">
      <c r="A1587" s="22" t="s">
        <v>30</v>
      </c>
      <c r="B1587" s="17" t="s">
        <v>31</v>
      </c>
      <c r="C1587" s="18">
        <v>1101229.8999999999</v>
      </c>
      <c r="D1587" s="18">
        <v>2636774</v>
      </c>
      <c r="E1587" s="18">
        <v>1345312</v>
      </c>
      <c r="F1587" s="18">
        <v>1460673.18</v>
      </c>
      <c r="G1587" s="18">
        <f>F1587-C1587</f>
        <v>359443.28</v>
      </c>
      <c r="H1587" s="18">
        <f>E1587-F1587</f>
        <v>-115361.17999999993</v>
      </c>
      <c r="I1587" s="19">
        <f>IF(ISERROR(F1587/C1587),0,F1587/C1587*100-100)</f>
        <v>32.64016714402689</v>
      </c>
      <c r="J1587" s="19">
        <f>IF(ISERROR(F1587/E1587),0,F1587/E1587*100)</f>
        <v>108.57505024856687</v>
      </c>
      <c r="K1587" s="19">
        <f>IF(ISERROR(F1587/D1587),0,F1587/D1587*100)</f>
        <v>55.396222050126397</v>
      </c>
    </row>
    <row r="1588" spans="1:11">
      <c r="A1588" s="23" t="s">
        <v>32</v>
      </c>
      <c r="B1588" s="17" t="s">
        <v>33</v>
      </c>
      <c r="C1588" s="18">
        <v>148385.74</v>
      </c>
      <c r="D1588" s="18">
        <v>487142</v>
      </c>
      <c r="E1588" s="18">
        <v>119677</v>
      </c>
      <c r="F1588" s="18">
        <v>136068.62</v>
      </c>
      <c r="G1588" s="18">
        <f>F1588-C1588</f>
        <v>-12317.119999999995</v>
      </c>
      <c r="H1588" s="18">
        <f>E1588-F1588</f>
        <v>-16391.619999999995</v>
      </c>
      <c r="I1588" s="19">
        <f>IF(ISERROR(F1588/C1588),0,F1588/C1588*100-100)</f>
        <v>-8.3007437237567387</v>
      </c>
      <c r="J1588" s="19">
        <f>IF(ISERROR(F1588/E1588),0,F1588/E1588*100)</f>
        <v>113.69654988009393</v>
      </c>
      <c r="K1588" s="19">
        <f>IF(ISERROR(F1588/D1588),0,F1588/D1588*100)</f>
        <v>27.932023927314827</v>
      </c>
    </row>
    <row r="1589" spans="1:11">
      <c r="A1589" s="24" t="s">
        <v>34</v>
      </c>
      <c r="B1589" s="17" t="s">
        <v>35</v>
      </c>
      <c r="C1589" s="18">
        <v>74095.899999999994</v>
      </c>
      <c r="D1589" s="18">
        <v>3500</v>
      </c>
      <c r="E1589" s="18">
        <v>0</v>
      </c>
      <c r="F1589" s="18">
        <v>1473.37</v>
      </c>
      <c r="G1589" s="18">
        <f>F1589-C1589</f>
        <v>-72622.53</v>
      </c>
      <c r="H1589" s="18">
        <f>E1589-F1589</f>
        <v>-1473.37</v>
      </c>
      <c r="I1589" s="19">
        <f>IF(ISERROR(F1589/C1589),0,F1589/C1589*100-100)</f>
        <v>-98.0115364007995</v>
      </c>
      <c r="J1589" s="19">
        <f>IF(ISERROR(F1589/E1589),0,F1589/E1589*100)</f>
        <v>0</v>
      </c>
      <c r="K1589" s="19">
        <f>IF(ISERROR(F1589/D1589),0,F1589/D1589*100)</f>
        <v>42.096285714285713</v>
      </c>
    </row>
    <row r="1590" spans="1:11">
      <c r="A1590" s="24" t="s">
        <v>36</v>
      </c>
      <c r="B1590" s="17" t="s">
        <v>37</v>
      </c>
      <c r="C1590" s="18">
        <v>74289.84</v>
      </c>
      <c r="D1590" s="18">
        <v>483642</v>
      </c>
      <c r="E1590" s="18">
        <v>119677</v>
      </c>
      <c r="F1590" s="18">
        <v>134595.25</v>
      </c>
      <c r="G1590" s="18">
        <f>F1590-C1590</f>
        <v>60305.41</v>
      </c>
      <c r="H1590" s="18">
        <f>E1590-F1590</f>
        <v>-14918.25</v>
      </c>
      <c r="I1590" s="19">
        <f>IF(ISERROR(F1590/C1590),0,F1590/C1590*100-100)</f>
        <v>81.175851233493034</v>
      </c>
      <c r="J1590" s="19">
        <f>IF(ISERROR(F1590/E1590),0,F1590/E1590*100)</f>
        <v>112.46542777643155</v>
      </c>
      <c r="K1590" s="19">
        <f>IF(ISERROR(F1590/D1590),0,F1590/D1590*100)</f>
        <v>27.829520595812607</v>
      </c>
    </row>
    <row r="1591" spans="1:11">
      <c r="A1591" s="25" t="s">
        <v>38</v>
      </c>
      <c r="B1591" s="17" t="s">
        <v>39</v>
      </c>
      <c r="C1591" s="18">
        <v>1801</v>
      </c>
      <c r="D1591" s="18">
        <v>0</v>
      </c>
      <c r="E1591" s="18">
        <v>0</v>
      </c>
      <c r="F1591" s="18">
        <v>200</v>
      </c>
      <c r="G1591" s="18">
        <f>F1591-C1591</f>
        <v>-1601</v>
      </c>
      <c r="H1591" s="18">
        <f>E1591-F1591</f>
        <v>-200</v>
      </c>
      <c r="I1591" s="19">
        <f>IF(ISERROR(F1591/C1591),0,F1591/C1591*100-100)</f>
        <v>-88.895058300943916</v>
      </c>
      <c r="J1591" s="19">
        <f>IF(ISERROR(F1591/E1591),0,F1591/E1591*100)</f>
        <v>0</v>
      </c>
      <c r="K1591" s="19">
        <f>IF(ISERROR(F1591/D1591),0,F1591/D1591*100)</f>
        <v>0</v>
      </c>
    </row>
    <row r="1592" spans="1:11">
      <c r="A1592" s="23" t="s">
        <v>40</v>
      </c>
      <c r="B1592" s="17" t="s">
        <v>41</v>
      </c>
      <c r="C1592" s="18">
        <v>843073.36</v>
      </c>
      <c r="D1592" s="18">
        <v>1597560</v>
      </c>
      <c r="E1592" s="18">
        <v>995635</v>
      </c>
      <c r="F1592" s="18">
        <v>1039858.35</v>
      </c>
      <c r="G1592" s="18">
        <f>F1592-C1592</f>
        <v>196784.99</v>
      </c>
      <c r="H1592" s="18">
        <f>E1592-F1592</f>
        <v>-44223.349999999977</v>
      </c>
      <c r="I1592" s="19">
        <f>IF(ISERROR(F1592/C1592),0,F1592/C1592*100-100)</f>
        <v>23.341383957381836</v>
      </c>
      <c r="J1592" s="19">
        <f>IF(ISERROR(F1592/E1592),0,F1592/E1592*100)</f>
        <v>104.44172312142501</v>
      </c>
      <c r="K1592" s="19">
        <f>IF(ISERROR(F1592/D1592),0,F1592/D1592*100)</f>
        <v>65.090409749868556</v>
      </c>
    </row>
    <row r="1593" spans="1:11">
      <c r="A1593" s="24" t="s">
        <v>42</v>
      </c>
      <c r="B1593" s="17" t="s">
        <v>43</v>
      </c>
      <c r="C1593" s="18">
        <v>843073.36</v>
      </c>
      <c r="D1593" s="18">
        <v>1597560</v>
      </c>
      <c r="E1593" s="18">
        <v>995635</v>
      </c>
      <c r="F1593" s="18">
        <v>1039858.35</v>
      </c>
      <c r="G1593" s="18">
        <f>F1593-C1593</f>
        <v>196784.99</v>
      </c>
      <c r="H1593" s="18">
        <f>E1593-F1593</f>
        <v>-44223.349999999977</v>
      </c>
      <c r="I1593" s="19">
        <f>IF(ISERROR(F1593/C1593),0,F1593/C1593*100-100)</f>
        <v>23.341383957381836</v>
      </c>
      <c r="J1593" s="19">
        <f>IF(ISERROR(F1593/E1593),0,F1593/E1593*100)</f>
        <v>104.44172312142501</v>
      </c>
      <c r="K1593" s="19">
        <f>IF(ISERROR(F1593/D1593),0,F1593/D1593*100)</f>
        <v>65.090409749868556</v>
      </c>
    </row>
    <row r="1594" spans="1:11" ht="25.5">
      <c r="A1594" s="23" t="s">
        <v>70</v>
      </c>
      <c r="B1594" s="17" t="s">
        <v>71</v>
      </c>
      <c r="C1594" s="18">
        <v>0</v>
      </c>
      <c r="D1594" s="18">
        <v>149135</v>
      </c>
      <c r="E1594" s="18">
        <v>0</v>
      </c>
      <c r="F1594" s="18">
        <v>99163.65</v>
      </c>
      <c r="G1594" s="18">
        <f>F1594-C1594</f>
        <v>99163.65</v>
      </c>
      <c r="H1594" s="18">
        <f>E1594-F1594</f>
        <v>-99163.65</v>
      </c>
      <c r="I1594" s="19">
        <f>IF(ISERROR(F1594/C1594),0,F1594/C1594*100-100)</f>
        <v>0</v>
      </c>
      <c r="J1594" s="19">
        <f>IF(ISERROR(F1594/E1594),0,F1594/E1594*100)</f>
        <v>0</v>
      </c>
      <c r="K1594" s="19">
        <f>IF(ISERROR(F1594/D1594),0,F1594/D1594*100)</f>
        <v>66.49254031582123</v>
      </c>
    </row>
    <row r="1595" spans="1:11">
      <c r="A1595" s="24" t="s">
        <v>230</v>
      </c>
      <c r="B1595" s="17" t="s">
        <v>231</v>
      </c>
      <c r="C1595" s="18">
        <v>0</v>
      </c>
      <c r="D1595" s="18">
        <v>149135</v>
      </c>
      <c r="E1595" s="18">
        <v>0</v>
      </c>
      <c r="F1595" s="18">
        <v>99163.65</v>
      </c>
      <c r="G1595" s="18">
        <f>F1595-C1595</f>
        <v>99163.65</v>
      </c>
      <c r="H1595" s="18">
        <f>E1595-F1595</f>
        <v>-99163.65</v>
      </c>
      <c r="I1595" s="19">
        <f>IF(ISERROR(F1595/C1595),0,F1595/C1595*100-100)</f>
        <v>0</v>
      </c>
      <c r="J1595" s="19">
        <f>IF(ISERROR(F1595/E1595),0,F1595/E1595*100)</f>
        <v>0</v>
      </c>
      <c r="K1595" s="19">
        <f>IF(ISERROR(F1595/D1595),0,F1595/D1595*100)</f>
        <v>66.49254031582123</v>
      </c>
    </row>
    <row r="1596" spans="1:11" ht="25.5">
      <c r="A1596" s="23" t="s">
        <v>46</v>
      </c>
      <c r="B1596" s="17" t="s">
        <v>47</v>
      </c>
      <c r="C1596" s="18">
        <v>109770.8</v>
      </c>
      <c r="D1596" s="18">
        <v>402937</v>
      </c>
      <c r="E1596" s="18">
        <v>230000</v>
      </c>
      <c r="F1596" s="18">
        <v>185582.56</v>
      </c>
      <c r="G1596" s="18">
        <f>F1596-C1596</f>
        <v>75811.759999999995</v>
      </c>
      <c r="H1596" s="18">
        <f>E1596-F1596</f>
        <v>44417.440000000002</v>
      </c>
      <c r="I1596" s="19">
        <f>IF(ISERROR(F1596/C1596),0,F1596/C1596*100-100)</f>
        <v>69.063685424539131</v>
      </c>
      <c r="J1596" s="19">
        <f>IF(ISERROR(F1596/E1596),0,F1596/E1596*100)</f>
        <v>80.68806956521739</v>
      </c>
      <c r="K1596" s="19">
        <f>IF(ISERROR(F1596/D1596),0,F1596/D1596*100)</f>
        <v>46.057463077354519</v>
      </c>
    </row>
    <row r="1597" spans="1:11" ht="51">
      <c r="A1597" s="24" t="s">
        <v>154</v>
      </c>
      <c r="B1597" s="17" t="s">
        <v>155</v>
      </c>
      <c r="C1597" s="18">
        <v>109770.8</v>
      </c>
      <c r="D1597" s="18">
        <v>402937</v>
      </c>
      <c r="E1597" s="18">
        <v>230000</v>
      </c>
      <c r="F1597" s="18">
        <v>185582.56</v>
      </c>
      <c r="G1597" s="18">
        <f>F1597-C1597</f>
        <v>75811.759999999995</v>
      </c>
      <c r="H1597" s="18">
        <f>E1597-F1597</f>
        <v>44417.440000000002</v>
      </c>
      <c r="I1597" s="19">
        <f>IF(ISERROR(F1597/C1597),0,F1597/C1597*100-100)</f>
        <v>69.063685424539131</v>
      </c>
      <c r="J1597" s="19">
        <f>IF(ISERROR(F1597/E1597),0,F1597/E1597*100)</f>
        <v>80.68806956521739</v>
      </c>
      <c r="K1597" s="19">
        <f>IF(ISERROR(F1597/D1597),0,F1597/D1597*100)</f>
        <v>46.057463077354519</v>
      </c>
    </row>
    <row r="1598" spans="1:11" ht="38.25">
      <c r="A1598" s="25" t="s">
        <v>156</v>
      </c>
      <c r="B1598" s="17" t="s">
        <v>157</v>
      </c>
      <c r="C1598" s="18">
        <v>109770.8</v>
      </c>
      <c r="D1598" s="18">
        <v>398226</v>
      </c>
      <c r="E1598" s="18">
        <v>230000</v>
      </c>
      <c r="F1598" s="18">
        <v>180872.16</v>
      </c>
      <c r="G1598" s="18">
        <f>F1598-C1598</f>
        <v>71101.36</v>
      </c>
      <c r="H1598" s="18">
        <f>E1598-F1598</f>
        <v>49127.839999999997</v>
      </c>
      <c r="I1598" s="19">
        <f>IF(ISERROR(F1598/C1598),0,F1598/C1598*100-100)</f>
        <v>64.772562466521151</v>
      </c>
      <c r="J1598" s="19">
        <f>IF(ISERROR(F1598/E1598),0,F1598/E1598*100)</f>
        <v>78.640069565217402</v>
      </c>
      <c r="K1598" s="19">
        <f>IF(ISERROR(F1598/D1598),0,F1598/D1598*100)</f>
        <v>45.419475373280498</v>
      </c>
    </row>
    <row r="1599" spans="1:11" ht="63.75">
      <c r="A1599" s="25" t="s">
        <v>248</v>
      </c>
      <c r="B1599" s="17" t="s">
        <v>249</v>
      </c>
      <c r="C1599" s="18">
        <v>0</v>
      </c>
      <c r="D1599" s="18">
        <v>4711</v>
      </c>
      <c r="E1599" s="18">
        <v>0</v>
      </c>
      <c r="F1599" s="18">
        <v>4710.3999999999996</v>
      </c>
      <c r="G1599" s="18">
        <f>F1599-C1599</f>
        <v>4710.3999999999996</v>
      </c>
      <c r="H1599" s="18">
        <f>E1599-F1599</f>
        <v>-4710.3999999999996</v>
      </c>
      <c r="I1599" s="19">
        <f>IF(ISERROR(F1599/C1599),0,F1599/C1599*100-100)</f>
        <v>0</v>
      </c>
      <c r="J1599" s="19">
        <f>IF(ISERROR(F1599/E1599),0,F1599/E1599*100)</f>
        <v>0</v>
      </c>
      <c r="K1599" s="19">
        <f>IF(ISERROR(F1599/D1599),0,F1599/D1599*100)</f>
        <v>99.987263850562499</v>
      </c>
    </row>
    <row r="1600" spans="1:11">
      <c r="A1600" s="22" t="s">
        <v>54</v>
      </c>
      <c r="B1600" s="17" t="s">
        <v>55</v>
      </c>
      <c r="C1600" s="18">
        <v>1198</v>
      </c>
      <c r="D1600" s="18">
        <v>12000</v>
      </c>
      <c r="E1600" s="18">
        <v>0</v>
      </c>
      <c r="F1600" s="18">
        <v>0</v>
      </c>
      <c r="G1600" s="18">
        <f>F1600-C1600</f>
        <v>-1198</v>
      </c>
      <c r="H1600" s="18">
        <f>E1600-F1600</f>
        <v>0</v>
      </c>
      <c r="I1600" s="19">
        <f>IF(ISERROR(F1600/C1600),0,F1600/C1600*100-100)</f>
        <v>-100</v>
      </c>
      <c r="J1600" s="19">
        <f>IF(ISERROR(F1600/E1600),0,F1600/E1600*100)</f>
        <v>0</v>
      </c>
      <c r="K1600" s="19">
        <f>IF(ISERROR(F1600/D1600),0,F1600/D1600*100)</f>
        <v>0</v>
      </c>
    </row>
    <row r="1601" spans="1:11">
      <c r="A1601" s="23" t="s">
        <v>56</v>
      </c>
      <c r="B1601" s="17" t="s">
        <v>57</v>
      </c>
      <c r="C1601" s="18">
        <v>1198</v>
      </c>
      <c r="D1601" s="18">
        <v>12000</v>
      </c>
      <c r="E1601" s="18">
        <v>0</v>
      </c>
      <c r="F1601" s="18">
        <v>0</v>
      </c>
      <c r="G1601" s="18">
        <f>F1601-C1601</f>
        <v>-1198</v>
      </c>
      <c r="H1601" s="18">
        <f>E1601-F1601</f>
        <v>0</v>
      </c>
      <c r="I1601" s="19">
        <f>IF(ISERROR(F1601/C1601),0,F1601/C1601*100-100)</f>
        <v>-100</v>
      </c>
      <c r="J1601" s="19">
        <f>IF(ISERROR(F1601/E1601),0,F1601/E1601*100)</f>
        <v>0</v>
      </c>
      <c r="K1601" s="19">
        <f>IF(ISERROR(F1601/D1601),0,F1601/D1601*100)</f>
        <v>0</v>
      </c>
    </row>
    <row r="1602" spans="1:11">
      <c r="A1602" s="16"/>
      <c r="B1602" s="17" t="s">
        <v>58</v>
      </c>
      <c r="C1602" s="18">
        <v>97328.02</v>
      </c>
      <c r="D1602" s="18">
        <v>-1073151</v>
      </c>
      <c r="E1602" s="18">
        <v>42202</v>
      </c>
      <c r="F1602" s="18">
        <v>123008.79</v>
      </c>
      <c r="G1602" s="18">
        <f>F1602-C1602</f>
        <v>25680.76999999999</v>
      </c>
      <c r="H1602" s="18">
        <f>E1602-F1602</f>
        <v>-80806.789999999994</v>
      </c>
      <c r="I1602" s="19">
        <f>IF(ISERROR(F1602/C1602),0,F1602/C1602*100-100)</f>
        <v>26.385793114870708</v>
      </c>
      <c r="J1602" s="19">
        <f>IF(ISERROR(F1602/E1602),0,F1602/E1602*100)</f>
        <v>291.47620965831004</v>
      </c>
      <c r="K1602" s="19">
        <f>IF(ISERROR(F1602/D1602),0,F1602/D1602*100)</f>
        <v>-11.462393456279685</v>
      </c>
    </row>
    <row r="1603" spans="1:11">
      <c r="A1603" s="16" t="s">
        <v>59</v>
      </c>
      <c r="B1603" s="17" t="s">
        <v>60</v>
      </c>
      <c r="C1603" s="18">
        <v>-97328.02</v>
      </c>
      <c r="D1603" s="18">
        <v>1073151</v>
      </c>
      <c r="E1603" s="18">
        <v>-42202</v>
      </c>
      <c r="F1603" s="18">
        <v>-123008.79</v>
      </c>
      <c r="G1603" s="18">
        <f>F1603-C1603</f>
        <v>-25680.76999999999</v>
      </c>
      <c r="H1603" s="18">
        <f>E1603-F1603</f>
        <v>80806.789999999994</v>
      </c>
      <c r="I1603" s="19">
        <f>IF(ISERROR(F1603/C1603),0,F1603/C1603*100-100)</f>
        <v>26.385793114870708</v>
      </c>
      <c r="J1603" s="19">
        <f>IF(ISERROR(F1603/E1603),0,F1603/E1603*100)</f>
        <v>291.47620965831004</v>
      </c>
      <c r="K1603" s="19">
        <f>IF(ISERROR(F1603/D1603),0,F1603/D1603*100)</f>
        <v>-11.462393456279685</v>
      </c>
    </row>
    <row r="1604" spans="1:11">
      <c r="A1604" s="22" t="s">
        <v>61</v>
      </c>
      <c r="B1604" s="17" t="s">
        <v>62</v>
      </c>
      <c r="C1604" s="18">
        <v>-97328.02</v>
      </c>
      <c r="D1604" s="18">
        <v>1073151</v>
      </c>
      <c r="E1604" s="18">
        <v>-42202</v>
      </c>
      <c r="F1604" s="18">
        <v>-123008.79</v>
      </c>
      <c r="G1604" s="18">
        <f>F1604-C1604</f>
        <v>-25680.76999999999</v>
      </c>
      <c r="H1604" s="18">
        <f>E1604-F1604</f>
        <v>80806.789999999994</v>
      </c>
      <c r="I1604" s="19">
        <f>IF(ISERROR(F1604/C1604),0,F1604/C1604*100-100)</f>
        <v>26.385793114870708</v>
      </c>
      <c r="J1604" s="19">
        <f>IF(ISERROR(F1604/E1604),0,F1604/E1604*100)</f>
        <v>291.47620965831004</v>
      </c>
      <c r="K1604" s="19">
        <f>IF(ISERROR(F1604/D1604),0,F1604/D1604*100)</f>
        <v>-11.462393456279685</v>
      </c>
    </row>
    <row r="1605" spans="1:11" ht="25.5">
      <c r="A1605" s="23" t="s">
        <v>98</v>
      </c>
      <c r="B1605" s="17" t="s">
        <v>99</v>
      </c>
      <c r="C1605" s="18">
        <v>-1182155.83</v>
      </c>
      <c r="D1605" s="18">
        <v>1073151</v>
      </c>
      <c r="E1605" s="18">
        <v>-42202</v>
      </c>
      <c r="F1605" s="18">
        <v>-1073149.93</v>
      </c>
      <c r="G1605" s="18">
        <f>F1605-C1605</f>
        <v>109005.90000000014</v>
      </c>
      <c r="H1605" s="18">
        <f>E1605-F1605</f>
        <v>1030947.9299999999</v>
      </c>
      <c r="I1605" s="19">
        <f>IF(ISERROR(F1605/C1605),0,F1605/C1605*100-100)</f>
        <v>-9.2209417095206589</v>
      </c>
      <c r="J1605" s="19">
        <f>IF(ISERROR(F1605/E1605),0,F1605/E1605*100)</f>
        <v>2542.8887967394912</v>
      </c>
      <c r="K1605" s="19">
        <f>IF(ISERROR(F1605/D1605),0,F1605/D1605*100)</f>
        <v>-99.999900293621309</v>
      </c>
    </row>
    <row r="1606" spans="1:11" ht="38.25">
      <c r="A1606" s="36" t="s">
        <v>566</v>
      </c>
      <c r="B1606" s="28" t="s">
        <v>119</v>
      </c>
      <c r="C1606" s="29"/>
      <c r="D1606" s="29"/>
      <c r="E1606" s="29"/>
      <c r="F1606" s="29"/>
      <c r="G1606" s="29"/>
      <c r="H1606" s="29"/>
      <c r="I1606" s="30"/>
      <c r="J1606" s="30"/>
      <c r="K1606" s="30"/>
    </row>
    <row r="1607" spans="1:11">
      <c r="A1607" s="16" t="s">
        <v>20</v>
      </c>
      <c r="B1607" s="17" t="s">
        <v>21</v>
      </c>
      <c r="C1607" s="18">
        <v>34672</v>
      </c>
      <c r="D1607" s="18">
        <v>34071</v>
      </c>
      <c r="E1607" s="18">
        <v>22500</v>
      </c>
      <c r="F1607" s="18">
        <v>30600</v>
      </c>
      <c r="G1607" s="18">
        <f>F1607-C1607</f>
        <v>-4072</v>
      </c>
      <c r="H1607" s="18">
        <f>E1607-F1607</f>
        <v>-8100</v>
      </c>
      <c r="I1607" s="19">
        <f>IF(ISERROR(F1607/C1607),0,F1607/C1607*100-100)</f>
        <v>-11.744347023534843</v>
      </c>
      <c r="J1607" s="19">
        <f>IF(ISERROR(F1607/E1607),0,F1607/E1607*100)</f>
        <v>136</v>
      </c>
      <c r="K1607" s="19">
        <f>IF(ISERROR(F1607/D1607),0,F1607/D1607*100)</f>
        <v>89.81245047107511</v>
      </c>
    </row>
    <row r="1608" spans="1:11">
      <c r="A1608" s="22" t="s">
        <v>84</v>
      </c>
      <c r="B1608" s="17" t="s">
        <v>85</v>
      </c>
      <c r="C1608" s="18">
        <v>34672</v>
      </c>
      <c r="D1608" s="18">
        <v>34071</v>
      </c>
      <c r="E1608" s="18">
        <v>22500</v>
      </c>
      <c r="F1608" s="18">
        <v>30600</v>
      </c>
      <c r="G1608" s="18">
        <f>F1608-C1608</f>
        <v>-4072</v>
      </c>
      <c r="H1608" s="18">
        <f>E1608-F1608</f>
        <v>-8100</v>
      </c>
      <c r="I1608" s="19">
        <f>IF(ISERROR(F1608/C1608),0,F1608/C1608*100-100)</f>
        <v>-11.744347023534843</v>
      </c>
      <c r="J1608" s="19">
        <f>IF(ISERROR(F1608/E1608),0,F1608/E1608*100)</f>
        <v>136</v>
      </c>
      <c r="K1608" s="19">
        <f>IF(ISERROR(F1608/D1608),0,F1608/D1608*100)</f>
        <v>89.81245047107511</v>
      </c>
    </row>
    <row r="1609" spans="1:11">
      <c r="A1609" s="23" t="s">
        <v>86</v>
      </c>
      <c r="B1609" s="17" t="s">
        <v>87</v>
      </c>
      <c r="C1609" s="18">
        <v>34672</v>
      </c>
      <c r="D1609" s="18">
        <v>34071</v>
      </c>
      <c r="E1609" s="18">
        <v>22500</v>
      </c>
      <c r="F1609" s="18">
        <v>30600</v>
      </c>
      <c r="G1609" s="18">
        <f>F1609-C1609</f>
        <v>-4072</v>
      </c>
      <c r="H1609" s="18">
        <f>E1609-F1609</f>
        <v>-8100</v>
      </c>
      <c r="I1609" s="19">
        <f>IF(ISERROR(F1609/C1609),0,F1609/C1609*100-100)</f>
        <v>-11.744347023534843</v>
      </c>
      <c r="J1609" s="19">
        <f>IF(ISERROR(F1609/E1609),0,F1609/E1609*100)</f>
        <v>136</v>
      </c>
      <c r="K1609" s="19">
        <f>IF(ISERROR(F1609/D1609),0,F1609/D1609*100)</f>
        <v>89.81245047107511</v>
      </c>
    </row>
    <row r="1610" spans="1:11">
      <c r="A1610" s="24" t="s">
        <v>88</v>
      </c>
      <c r="B1610" s="17" t="s">
        <v>89</v>
      </c>
      <c r="C1610" s="18">
        <v>34672</v>
      </c>
      <c r="D1610" s="18">
        <v>34071</v>
      </c>
      <c r="E1610" s="18">
        <v>22500</v>
      </c>
      <c r="F1610" s="18">
        <v>30600</v>
      </c>
      <c r="G1610" s="18">
        <f>F1610-C1610</f>
        <v>-4072</v>
      </c>
      <c r="H1610" s="18">
        <f>E1610-F1610</f>
        <v>-8100</v>
      </c>
      <c r="I1610" s="19">
        <f>IF(ISERROR(F1610/C1610),0,F1610/C1610*100-100)</f>
        <v>-11.744347023534843</v>
      </c>
      <c r="J1610" s="19">
        <f>IF(ISERROR(F1610/E1610),0,F1610/E1610*100)</f>
        <v>136</v>
      </c>
      <c r="K1610" s="19">
        <f>IF(ISERROR(F1610/D1610),0,F1610/D1610*100)</f>
        <v>89.81245047107511</v>
      </c>
    </row>
    <row r="1611" spans="1:11" ht="25.5">
      <c r="A1611" s="25" t="s">
        <v>90</v>
      </c>
      <c r="B1611" s="17" t="s">
        <v>91</v>
      </c>
      <c r="C1611" s="18">
        <v>34672</v>
      </c>
      <c r="D1611" s="18">
        <v>34071</v>
      </c>
      <c r="E1611" s="18">
        <v>22500</v>
      </c>
      <c r="F1611" s="18">
        <v>30600</v>
      </c>
      <c r="G1611" s="18">
        <f>F1611-C1611</f>
        <v>-4072</v>
      </c>
      <c r="H1611" s="18">
        <f>E1611-F1611</f>
        <v>-8100</v>
      </c>
      <c r="I1611" s="19">
        <f>IF(ISERROR(F1611/C1611),0,F1611/C1611*100-100)</f>
        <v>-11.744347023534843</v>
      </c>
      <c r="J1611" s="19">
        <f>IF(ISERROR(F1611/E1611),0,F1611/E1611*100)</f>
        <v>136</v>
      </c>
      <c r="K1611" s="19">
        <f>IF(ISERROR(F1611/D1611),0,F1611/D1611*100)</f>
        <v>89.81245047107511</v>
      </c>
    </row>
    <row r="1612" spans="1:11" ht="25.5">
      <c r="A1612" s="26" t="s">
        <v>94</v>
      </c>
      <c r="B1612" s="17" t="s">
        <v>95</v>
      </c>
      <c r="C1612" s="18">
        <v>34672</v>
      </c>
      <c r="D1612" s="18">
        <v>34071</v>
      </c>
      <c r="E1612" s="18">
        <v>22500</v>
      </c>
      <c r="F1612" s="18">
        <v>30600</v>
      </c>
      <c r="G1612" s="18">
        <f>F1612-C1612</f>
        <v>-4072</v>
      </c>
      <c r="H1612" s="18">
        <f>E1612-F1612</f>
        <v>-8100</v>
      </c>
      <c r="I1612" s="19">
        <f>IF(ISERROR(F1612/C1612),0,F1612/C1612*100-100)</f>
        <v>-11.744347023534843</v>
      </c>
      <c r="J1612" s="19">
        <f>IF(ISERROR(F1612/E1612),0,F1612/E1612*100)</f>
        <v>136</v>
      </c>
      <c r="K1612" s="19">
        <f>IF(ISERROR(F1612/D1612),0,F1612/D1612*100)</f>
        <v>89.81245047107511</v>
      </c>
    </row>
    <row r="1613" spans="1:11">
      <c r="A1613" s="16" t="s">
        <v>28</v>
      </c>
      <c r="B1613" s="17" t="s">
        <v>29</v>
      </c>
      <c r="C1613" s="18">
        <v>2566.0100000000002</v>
      </c>
      <c r="D1613" s="18">
        <v>34071</v>
      </c>
      <c r="E1613" s="18">
        <v>22500</v>
      </c>
      <c r="F1613" s="18">
        <v>2822.62</v>
      </c>
      <c r="G1613" s="18">
        <f>F1613-C1613</f>
        <v>256.60999999999967</v>
      </c>
      <c r="H1613" s="18">
        <f>E1613-F1613</f>
        <v>19677.38</v>
      </c>
      <c r="I1613" s="19">
        <f>IF(ISERROR(F1613/C1613),0,F1613/C1613*100-100)</f>
        <v>10.000350739085178</v>
      </c>
      <c r="J1613" s="19">
        <f>IF(ISERROR(F1613/E1613),0,F1613/E1613*100)</f>
        <v>12.544977777777778</v>
      </c>
      <c r="K1613" s="19">
        <f>IF(ISERROR(F1613/D1613),0,F1613/D1613*100)</f>
        <v>8.2845234950544455</v>
      </c>
    </row>
    <row r="1614" spans="1:11">
      <c r="A1614" s="22" t="s">
        <v>30</v>
      </c>
      <c r="B1614" s="17" t="s">
        <v>31</v>
      </c>
      <c r="C1614" s="18">
        <v>2566.0100000000002</v>
      </c>
      <c r="D1614" s="18">
        <v>34071</v>
      </c>
      <c r="E1614" s="18">
        <v>22500</v>
      </c>
      <c r="F1614" s="18">
        <v>2822.62</v>
      </c>
      <c r="G1614" s="18">
        <f>F1614-C1614</f>
        <v>256.60999999999967</v>
      </c>
      <c r="H1614" s="18">
        <f>E1614-F1614</f>
        <v>19677.38</v>
      </c>
      <c r="I1614" s="19">
        <f>IF(ISERROR(F1614/C1614),0,F1614/C1614*100-100)</f>
        <v>10.000350739085178</v>
      </c>
      <c r="J1614" s="19">
        <f>IF(ISERROR(F1614/E1614),0,F1614/E1614*100)</f>
        <v>12.544977777777778</v>
      </c>
      <c r="K1614" s="19">
        <f>IF(ISERROR(F1614/D1614),0,F1614/D1614*100)</f>
        <v>8.2845234950544455</v>
      </c>
    </row>
    <row r="1615" spans="1:11">
      <c r="A1615" s="23" t="s">
        <v>32</v>
      </c>
      <c r="B1615" s="17" t="s">
        <v>33</v>
      </c>
      <c r="C1615" s="18">
        <v>2566.0100000000002</v>
      </c>
      <c r="D1615" s="18">
        <v>34071</v>
      </c>
      <c r="E1615" s="18">
        <v>22500</v>
      </c>
      <c r="F1615" s="18">
        <v>2822.62</v>
      </c>
      <c r="G1615" s="18">
        <f>F1615-C1615</f>
        <v>256.60999999999967</v>
      </c>
      <c r="H1615" s="18">
        <f>E1615-F1615</f>
        <v>19677.38</v>
      </c>
      <c r="I1615" s="19">
        <f>IF(ISERROR(F1615/C1615),0,F1615/C1615*100-100)</f>
        <v>10.000350739085178</v>
      </c>
      <c r="J1615" s="19">
        <f>IF(ISERROR(F1615/E1615),0,F1615/E1615*100)</f>
        <v>12.544977777777778</v>
      </c>
      <c r="K1615" s="19">
        <f>IF(ISERROR(F1615/D1615),0,F1615/D1615*100)</f>
        <v>8.2845234950544455</v>
      </c>
    </row>
    <row r="1616" spans="1:11">
      <c r="A1616" s="24" t="s">
        <v>36</v>
      </c>
      <c r="B1616" s="17" t="s">
        <v>37</v>
      </c>
      <c r="C1616" s="18">
        <v>2566.0100000000002</v>
      </c>
      <c r="D1616" s="18">
        <v>34071</v>
      </c>
      <c r="E1616" s="18">
        <v>22500</v>
      </c>
      <c r="F1616" s="18">
        <v>2822.62</v>
      </c>
      <c r="G1616" s="18">
        <f>F1616-C1616</f>
        <v>256.60999999999967</v>
      </c>
      <c r="H1616" s="18">
        <f>E1616-F1616</f>
        <v>19677.38</v>
      </c>
      <c r="I1616" s="19">
        <f>IF(ISERROR(F1616/C1616),0,F1616/C1616*100-100)</f>
        <v>10.000350739085178</v>
      </c>
      <c r="J1616" s="19">
        <f>IF(ISERROR(F1616/E1616),0,F1616/E1616*100)</f>
        <v>12.544977777777778</v>
      </c>
      <c r="K1616" s="19">
        <f>IF(ISERROR(F1616/D1616),0,F1616/D1616*100)</f>
        <v>8.2845234950544455</v>
      </c>
    </row>
    <row r="1617" spans="1:11">
      <c r="A1617" s="16"/>
      <c r="B1617" s="17" t="s">
        <v>58</v>
      </c>
      <c r="C1617" s="18">
        <v>32105.99</v>
      </c>
      <c r="D1617" s="18">
        <v>0</v>
      </c>
      <c r="E1617" s="18">
        <v>0</v>
      </c>
      <c r="F1617" s="18">
        <v>27777.38</v>
      </c>
      <c r="G1617" s="18">
        <f>F1617-C1617</f>
        <v>-4328.6100000000006</v>
      </c>
      <c r="H1617" s="18">
        <f>E1617-F1617</f>
        <v>-27777.38</v>
      </c>
      <c r="I1617" s="19">
        <f>IF(ISERROR(F1617/C1617),0,F1617/C1617*100-100)</f>
        <v>-13.48225050839423</v>
      </c>
      <c r="J1617" s="19">
        <f>IF(ISERROR(F1617/E1617),0,F1617/E1617*100)</f>
        <v>0</v>
      </c>
      <c r="K1617" s="19">
        <f>IF(ISERROR(F1617/D1617),0,F1617/D1617*100)</f>
        <v>0</v>
      </c>
    </row>
    <row r="1618" spans="1:11">
      <c r="A1618" s="16" t="s">
        <v>59</v>
      </c>
      <c r="B1618" s="17" t="s">
        <v>60</v>
      </c>
      <c r="C1618" s="18">
        <v>-32105.99</v>
      </c>
      <c r="D1618" s="18">
        <v>0</v>
      </c>
      <c r="E1618" s="18">
        <v>0</v>
      </c>
      <c r="F1618" s="18">
        <v>-27777.38</v>
      </c>
      <c r="G1618" s="18">
        <f>F1618-C1618</f>
        <v>4328.6100000000006</v>
      </c>
      <c r="H1618" s="18">
        <f>E1618-F1618</f>
        <v>27777.38</v>
      </c>
      <c r="I1618" s="19">
        <f>IF(ISERROR(F1618/C1618),0,F1618/C1618*100-100)</f>
        <v>-13.48225050839423</v>
      </c>
      <c r="J1618" s="19">
        <f>IF(ISERROR(F1618/E1618),0,F1618/E1618*100)</f>
        <v>0</v>
      </c>
      <c r="K1618" s="19">
        <f>IF(ISERROR(F1618/D1618),0,F1618/D1618*100)</f>
        <v>0</v>
      </c>
    </row>
    <row r="1619" spans="1:11">
      <c r="A1619" s="22" t="s">
        <v>61</v>
      </c>
      <c r="B1619" s="17" t="s">
        <v>62</v>
      </c>
      <c r="C1619" s="18">
        <v>-32105.99</v>
      </c>
      <c r="D1619" s="18">
        <v>0</v>
      </c>
      <c r="E1619" s="18">
        <v>0</v>
      </c>
      <c r="F1619" s="18">
        <v>-27777.38</v>
      </c>
      <c r="G1619" s="18">
        <f>F1619-C1619</f>
        <v>4328.6100000000006</v>
      </c>
      <c r="H1619" s="18">
        <f>E1619-F1619</f>
        <v>27777.38</v>
      </c>
      <c r="I1619" s="19">
        <f>IF(ISERROR(F1619/C1619),0,F1619/C1619*100-100)</f>
        <v>-13.48225050839423</v>
      </c>
      <c r="J1619" s="19">
        <f>IF(ISERROR(F1619/E1619),0,F1619/E1619*100)</f>
        <v>0</v>
      </c>
      <c r="K1619" s="19">
        <f>IF(ISERROR(F1619/D1619),0,F1619/D1619*100)</f>
        <v>0</v>
      </c>
    </row>
    <row r="1620" spans="1:11" ht="25.5">
      <c r="A1620" s="36" t="s">
        <v>225</v>
      </c>
      <c r="B1620" s="28" t="s">
        <v>121</v>
      </c>
      <c r="C1620" s="29"/>
      <c r="D1620" s="29"/>
      <c r="E1620" s="29"/>
      <c r="F1620" s="29"/>
      <c r="G1620" s="29"/>
      <c r="H1620" s="29"/>
      <c r="I1620" s="30"/>
      <c r="J1620" s="30"/>
      <c r="K1620" s="30"/>
    </row>
    <row r="1621" spans="1:11">
      <c r="A1621" s="16" t="s">
        <v>20</v>
      </c>
      <c r="B1621" s="17" t="s">
        <v>21</v>
      </c>
      <c r="C1621" s="18">
        <v>27352170.34</v>
      </c>
      <c r="D1621" s="18">
        <v>39140136</v>
      </c>
      <c r="E1621" s="18">
        <v>17929710</v>
      </c>
      <c r="F1621" s="18">
        <v>32272212.93</v>
      </c>
      <c r="G1621" s="18">
        <f>F1621-C1621</f>
        <v>4920042.59</v>
      </c>
      <c r="H1621" s="18">
        <f>E1621-F1621</f>
        <v>-14342502.93</v>
      </c>
      <c r="I1621" s="19">
        <f>IF(ISERROR(F1621/C1621),0,F1621/C1621*100-100)</f>
        <v>17.98775939474497</v>
      </c>
      <c r="J1621" s="19">
        <f>IF(ISERROR(F1621/E1621),0,F1621/E1621*100)</f>
        <v>179.99294428074967</v>
      </c>
      <c r="K1621" s="19">
        <f>IF(ISERROR(F1621/D1621),0,F1621/D1621*100)</f>
        <v>82.452991297730804</v>
      </c>
    </row>
    <row r="1622" spans="1:11">
      <c r="A1622" s="22" t="s">
        <v>82</v>
      </c>
      <c r="B1622" s="17" t="s">
        <v>83</v>
      </c>
      <c r="C1622" s="18">
        <v>24899767.059999999</v>
      </c>
      <c r="D1622" s="18">
        <v>35024799</v>
      </c>
      <c r="E1622" s="18">
        <v>16386034</v>
      </c>
      <c r="F1622" s="18">
        <v>29049519.16</v>
      </c>
      <c r="G1622" s="18">
        <f>F1622-C1622</f>
        <v>4149752.1000000015</v>
      </c>
      <c r="H1622" s="18">
        <f>E1622-F1622</f>
        <v>-12663485.16</v>
      </c>
      <c r="I1622" s="19">
        <f>IF(ISERROR(F1622/C1622),0,F1622/C1622*100-100)</f>
        <v>16.665826993483535</v>
      </c>
      <c r="J1622" s="19">
        <f>IF(ISERROR(F1622/E1622),0,F1622/E1622*100)</f>
        <v>177.28218530487609</v>
      </c>
      <c r="K1622" s="19">
        <f>IF(ISERROR(F1622/D1622),0,F1622/D1622*100)</f>
        <v>82.939859726247107</v>
      </c>
    </row>
    <row r="1623" spans="1:11">
      <c r="A1623" s="22" t="s">
        <v>84</v>
      </c>
      <c r="B1623" s="17" t="s">
        <v>85</v>
      </c>
      <c r="C1623" s="18">
        <v>857244.28</v>
      </c>
      <c r="D1623" s="18">
        <v>1325127</v>
      </c>
      <c r="E1623" s="18">
        <v>0</v>
      </c>
      <c r="F1623" s="18">
        <v>432483.77</v>
      </c>
      <c r="G1623" s="18">
        <f>F1623-C1623</f>
        <v>-424760.51</v>
      </c>
      <c r="H1623" s="18">
        <f>E1623-F1623</f>
        <v>-432483.77</v>
      </c>
      <c r="I1623" s="19">
        <f>IF(ISERROR(F1623/C1623),0,F1623/C1623*100-100)</f>
        <v>-49.549529802636883</v>
      </c>
      <c r="J1623" s="19">
        <f>IF(ISERROR(F1623/E1623),0,F1623/E1623*100)</f>
        <v>0</v>
      </c>
      <c r="K1623" s="19">
        <f>IF(ISERROR(F1623/D1623),0,F1623/D1623*100)</f>
        <v>32.637156287661483</v>
      </c>
    </row>
    <row r="1624" spans="1:11">
      <c r="A1624" s="23" t="s">
        <v>86</v>
      </c>
      <c r="B1624" s="17" t="s">
        <v>87</v>
      </c>
      <c r="C1624" s="18">
        <v>9634.6200000000008</v>
      </c>
      <c r="D1624" s="18">
        <v>6963</v>
      </c>
      <c r="E1624" s="18">
        <v>0</v>
      </c>
      <c r="F1624" s="18">
        <v>6962.97</v>
      </c>
      <c r="G1624" s="18">
        <f>F1624-C1624</f>
        <v>-2671.6500000000005</v>
      </c>
      <c r="H1624" s="18">
        <f>E1624-F1624</f>
        <v>-6962.97</v>
      </c>
      <c r="I1624" s="19">
        <f>IF(ISERROR(F1624/C1624),0,F1624/C1624*100-100)</f>
        <v>-27.729687315119861</v>
      </c>
      <c r="J1624" s="19">
        <f>IF(ISERROR(F1624/E1624),0,F1624/E1624*100)</f>
        <v>0</v>
      </c>
      <c r="K1624" s="19">
        <f>IF(ISERROR(F1624/D1624),0,F1624/D1624*100)</f>
        <v>99.999569151227917</v>
      </c>
    </row>
    <row r="1625" spans="1:11">
      <c r="A1625" s="24" t="s">
        <v>88</v>
      </c>
      <c r="B1625" s="17" t="s">
        <v>89</v>
      </c>
      <c r="C1625" s="18">
        <v>9634.6200000000008</v>
      </c>
      <c r="D1625" s="18">
        <v>6963</v>
      </c>
      <c r="E1625" s="18">
        <v>0</v>
      </c>
      <c r="F1625" s="18">
        <v>6962.97</v>
      </c>
      <c r="G1625" s="18">
        <f>F1625-C1625</f>
        <v>-2671.6500000000005</v>
      </c>
      <c r="H1625" s="18">
        <f>E1625-F1625</f>
        <v>-6962.97</v>
      </c>
      <c r="I1625" s="19">
        <f>IF(ISERROR(F1625/C1625),0,F1625/C1625*100-100)</f>
        <v>-27.729687315119861</v>
      </c>
      <c r="J1625" s="19">
        <f>IF(ISERROR(F1625/E1625),0,F1625/E1625*100)</f>
        <v>0</v>
      </c>
      <c r="K1625" s="19">
        <f>IF(ISERROR(F1625/D1625),0,F1625/D1625*100)</f>
        <v>99.999569151227917</v>
      </c>
    </row>
    <row r="1626" spans="1:11" ht="25.5">
      <c r="A1626" s="25" t="s">
        <v>90</v>
      </c>
      <c r="B1626" s="17" t="s">
        <v>91</v>
      </c>
      <c r="C1626" s="18">
        <v>9634.6200000000008</v>
      </c>
      <c r="D1626" s="18">
        <v>6963</v>
      </c>
      <c r="E1626" s="18">
        <v>0</v>
      </c>
      <c r="F1626" s="18">
        <v>6962.97</v>
      </c>
      <c r="G1626" s="18">
        <f>F1626-C1626</f>
        <v>-2671.6500000000005</v>
      </c>
      <c r="H1626" s="18">
        <f>E1626-F1626</f>
        <v>-6962.97</v>
      </c>
      <c r="I1626" s="19">
        <f>IF(ISERROR(F1626/C1626),0,F1626/C1626*100-100)</f>
        <v>-27.729687315119861</v>
      </c>
      <c r="J1626" s="19">
        <f>IF(ISERROR(F1626/E1626),0,F1626/E1626*100)</f>
        <v>0</v>
      </c>
      <c r="K1626" s="19">
        <f>IF(ISERROR(F1626/D1626),0,F1626/D1626*100)</f>
        <v>99.999569151227917</v>
      </c>
    </row>
    <row r="1627" spans="1:11" ht="25.5">
      <c r="A1627" s="26" t="s">
        <v>94</v>
      </c>
      <c r="B1627" s="17" t="s">
        <v>95</v>
      </c>
      <c r="C1627" s="18">
        <v>9634.6200000000008</v>
      </c>
      <c r="D1627" s="18">
        <v>6963</v>
      </c>
      <c r="E1627" s="18">
        <v>0</v>
      </c>
      <c r="F1627" s="18">
        <v>6962.97</v>
      </c>
      <c r="G1627" s="18">
        <f>F1627-C1627</f>
        <v>-2671.6500000000005</v>
      </c>
      <c r="H1627" s="18">
        <f>E1627-F1627</f>
        <v>-6962.97</v>
      </c>
      <c r="I1627" s="19">
        <f>IF(ISERROR(F1627/C1627),0,F1627/C1627*100-100)</f>
        <v>-27.729687315119861</v>
      </c>
      <c r="J1627" s="19">
        <f>IF(ISERROR(F1627/E1627),0,F1627/E1627*100)</f>
        <v>0</v>
      </c>
      <c r="K1627" s="19">
        <f>IF(ISERROR(F1627/D1627),0,F1627/D1627*100)</f>
        <v>99.999569151227917</v>
      </c>
    </row>
    <row r="1628" spans="1:11">
      <c r="A1628" s="23" t="s">
        <v>435</v>
      </c>
      <c r="B1628" s="17" t="s">
        <v>436</v>
      </c>
      <c r="C1628" s="18">
        <v>270354</v>
      </c>
      <c r="D1628" s="18">
        <v>796357</v>
      </c>
      <c r="E1628" s="18">
        <v>0</v>
      </c>
      <c r="F1628" s="18">
        <v>275223.43</v>
      </c>
      <c r="G1628" s="18">
        <f>F1628-C1628</f>
        <v>4869.429999999993</v>
      </c>
      <c r="H1628" s="18">
        <f>E1628-F1628</f>
        <v>-275223.43</v>
      </c>
      <c r="I1628" s="19">
        <f>IF(ISERROR(F1628/C1628),0,F1628/C1628*100-100)</f>
        <v>1.8011311095822435</v>
      </c>
      <c r="J1628" s="19">
        <f>IF(ISERROR(F1628/E1628),0,F1628/E1628*100)</f>
        <v>0</v>
      </c>
      <c r="K1628" s="19">
        <f>IF(ISERROR(F1628/D1628),0,F1628/D1628*100)</f>
        <v>34.560307751423039</v>
      </c>
    </row>
    <row r="1629" spans="1:11">
      <c r="A1629" s="24" t="s">
        <v>437</v>
      </c>
      <c r="B1629" s="17" t="s">
        <v>438</v>
      </c>
      <c r="C1629" s="18">
        <v>270354</v>
      </c>
      <c r="D1629" s="18">
        <v>796357</v>
      </c>
      <c r="E1629" s="18">
        <v>0</v>
      </c>
      <c r="F1629" s="18">
        <v>275223.43</v>
      </c>
      <c r="G1629" s="18">
        <f>F1629-C1629</f>
        <v>4869.429999999993</v>
      </c>
      <c r="H1629" s="18">
        <f>E1629-F1629</f>
        <v>-275223.43</v>
      </c>
      <c r="I1629" s="19">
        <f>IF(ISERROR(F1629/C1629),0,F1629/C1629*100-100)</f>
        <v>1.8011311095822435</v>
      </c>
      <c r="J1629" s="19">
        <f>IF(ISERROR(F1629/E1629),0,F1629/E1629*100)</f>
        <v>0</v>
      </c>
      <c r="K1629" s="19">
        <f>IF(ISERROR(F1629/D1629),0,F1629/D1629*100)</f>
        <v>34.560307751423039</v>
      </c>
    </row>
    <row r="1630" spans="1:11" ht="51">
      <c r="A1630" s="25" t="s">
        <v>443</v>
      </c>
      <c r="B1630" s="17" t="s">
        <v>444</v>
      </c>
      <c r="C1630" s="18">
        <v>270354</v>
      </c>
      <c r="D1630" s="18">
        <v>796357</v>
      </c>
      <c r="E1630" s="18">
        <v>0</v>
      </c>
      <c r="F1630" s="18">
        <v>275223.43</v>
      </c>
      <c r="G1630" s="18">
        <f>F1630-C1630</f>
        <v>4869.429999999993</v>
      </c>
      <c r="H1630" s="18">
        <f>E1630-F1630</f>
        <v>-275223.43</v>
      </c>
      <c r="I1630" s="19">
        <f>IF(ISERROR(F1630/C1630),0,F1630/C1630*100-100)</f>
        <v>1.8011311095822435</v>
      </c>
      <c r="J1630" s="19">
        <f>IF(ISERROR(F1630/E1630),0,F1630/E1630*100)</f>
        <v>0</v>
      </c>
      <c r="K1630" s="19">
        <f>IF(ISERROR(F1630/D1630),0,F1630/D1630*100)</f>
        <v>34.560307751423039</v>
      </c>
    </row>
    <row r="1631" spans="1:11" ht="25.5">
      <c r="A1631" s="23" t="s">
        <v>148</v>
      </c>
      <c r="B1631" s="17" t="s">
        <v>149</v>
      </c>
      <c r="C1631" s="18">
        <v>577255.66</v>
      </c>
      <c r="D1631" s="18">
        <v>521807</v>
      </c>
      <c r="E1631" s="18">
        <v>0</v>
      </c>
      <c r="F1631" s="18">
        <v>150297.37</v>
      </c>
      <c r="G1631" s="18">
        <f>F1631-C1631</f>
        <v>-426958.29000000004</v>
      </c>
      <c r="H1631" s="18">
        <f>E1631-F1631</f>
        <v>-150297.37</v>
      </c>
      <c r="I1631" s="19">
        <f>IF(ISERROR(F1631/C1631),0,F1631/C1631*100-100)</f>
        <v>-73.963465338737436</v>
      </c>
      <c r="J1631" s="19">
        <f>IF(ISERROR(F1631/E1631),0,F1631/E1631*100)</f>
        <v>0</v>
      </c>
      <c r="K1631" s="19">
        <f>IF(ISERROR(F1631/D1631),0,F1631/D1631*100)</f>
        <v>28.80324909401369</v>
      </c>
    </row>
    <row r="1632" spans="1:11" ht="38.25">
      <c r="A1632" s="24" t="s">
        <v>150</v>
      </c>
      <c r="B1632" s="17" t="s">
        <v>151</v>
      </c>
      <c r="C1632" s="18">
        <v>577255.66</v>
      </c>
      <c r="D1632" s="18">
        <v>521807</v>
      </c>
      <c r="E1632" s="18">
        <v>0</v>
      </c>
      <c r="F1632" s="18">
        <v>150297.37</v>
      </c>
      <c r="G1632" s="18">
        <f>F1632-C1632</f>
        <v>-426958.29000000004</v>
      </c>
      <c r="H1632" s="18">
        <f>E1632-F1632</f>
        <v>-150297.37</v>
      </c>
      <c r="I1632" s="19">
        <f>IF(ISERROR(F1632/C1632),0,F1632/C1632*100-100)</f>
        <v>-73.963465338737436</v>
      </c>
      <c r="J1632" s="19">
        <f>IF(ISERROR(F1632/E1632),0,F1632/E1632*100)</f>
        <v>0</v>
      </c>
      <c r="K1632" s="19">
        <f>IF(ISERROR(F1632/D1632),0,F1632/D1632*100)</f>
        <v>28.80324909401369</v>
      </c>
    </row>
    <row r="1633" spans="1:11" ht="89.25">
      <c r="A1633" s="25" t="s">
        <v>447</v>
      </c>
      <c r="B1633" s="17" t="s">
        <v>448</v>
      </c>
      <c r="C1633" s="18">
        <v>260651.93</v>
      </c>
      <c r="D1633" s="18">
        <v>205937</v>
      </c>
      <c r="E1633" s="18">
        <v>0</v>
      </c>
      <c r="F1633" s="18">
        <v>94426.4</v>
      </c>
      <c r="G1633" s="18">
        <f>F1633-C1633</f>
        <v>-166225.53</v>
      </c>
      <c r="H1633" s="18">
        <f>E1633-F1633</f>
        <v>-94426.4</v>
      </c>
      <c r="I1633" s="19">
        <f>IF(ISERROR(F1633/C1633),0,F1633/C1633*100-100)</f>
        <v>-63.772990286317849</v>
      </c>
      <c r="J1633" s="19">
        <f>IF(ISERROR(F1633/E1633),0,F1633/E1633*100)</f>
        <v>0</v>
      </c>
      <c r="K1633" s="19">
        <f>IF(ISERROR(F1633/D1633),0,F1633/D1633*100)</f>
        <v>45.852080976220883</v>
      </c>
    </row>
    <row r="1634" spans="1:11" ht="89.25">
      <c r="A1634" s="25" t="s">
        <v>449</v>
      </c>
      <c r="B1634" s="17" t="s">
        <v>450</v>
      </c>
      <c r="C1634" s="18">
        <v>316603.73</v>
      </c>
      <c r="D1634" s="18">
        <v>315870</v>
      </c>
      <c r="E1634" s="18">
        <v>0</v>
      </c>
      <c r="F1634" s="18">
        <v>55870.97</v>
      </c>
      <c r="G1634" s="18">
        <f>F1634-C1634</f>
        <v>-260732.75999999998</v>
      </c>
      <c r="H1634" s="18">
        <f>E1634-F1634</f>
        <v>-55870.97</v>
      </c>
      <c r="I1634" s="19">
        <f>IF(ISERROR(F1634/C1634),0,F1634/C1634*100-100)</f>
        <v>-82.353028500327525</v>
      </c>
      <c r="J1634" s="19">
        <f>IF(ISERROR(F1634/E1634),0,F1634/E1634*100)</f>
        <v>0</v>
      </c>
      <c r="K1634" s="19">
        <f>IF(ISERROR(F1634/D1634),0,F1634/D1634*100)</f>
        <v>17.687963402665655</v>
      </c>
    </row>
    <row r="1635" spans="1:11">
      <c r="A1635" s="22" t="s">
        <v>24</v>
      </c>
      <c r="B1635" s="17" t="s">
        <v>25</v>
      </c>
      <c r="C1635" s="18">
        <v>1595159</v>
      </c>
      <c r="D1635" s="18">
        <v>2790210</v>
      </c>
      <c r="E1635" s="18">
        <v>1543676</v>
      </c>
      <c r="F1635" s="18">
        <v>2790210</v>
      </c>
      <c r="G1635" s="18">
        <f>F1635-C1635</f>
        <v>1195051</v>
      </c>
      <c r="H1635" s="18">
        <f>E1635-F1635</f>
        <v>-1246534</v>
      </c>
      <c r="I1635" s="19">
        <f>IF(ISERROR(F1635/C1635),0,F1635/C1635*100-100)</f>
        <v>74.917359335338972</v>
      </c>
      <c r="J1635" s="19">
        <f>IF(ISERROR(F1635/E1635),0,F1635/E1635*100)</f>
        <v>180.75101251817091</v>
      </c>
      <c r="K1635" s="19">
        <f>IF(ISERROR(F1635/D1635),0,F1635/D1635*100)</f>
        <v>100</v>
      </c>
    </row>
    <row r="1636" spans="1:11">
      <c r="A1636" s="23" t="s">
        <v>26</v>
      </c>
      <c r="B1636" s="17" t="s">
        <v>27</v>
      </c>
      <c r="C1636" s="18">
        <v>1595159</v>
      </c>
      <c r="D1636" s="18">
        <v>2790210</v>
      </c>
      <c r="E1636" s="18">
        <v>1543676</v>
      </c>
      <c r="F1636" s="18">
        <v>2790210</v>
      </c>
      <c r="G1636" s="18">
        <f>F1636-C1636</f>
        <v>1195051</v>
      </c>
      <c r="H1636" s="18">
        <f>E1636-F1636</f>
        <v>-1246534</v>
      </c>
      <c r="I1636" s="19">
        <f>IF(ISERROR(F1636/C1636),0,F1636/C1636*100-100)</f>
        <v>74.917359335338972</v>
      </c>
      <c r="J1636" s="19">
        <f>IF(ISERROR(F1636/E1636),0,F1636/E1636*100)</f>
        <v>180.75101251817091</v>
      </c>
      <c r="K1636" s="19">
        <f>IF(ISERROR(F1636/D1636),0,F1636/D1636*100)</f>
        <v>100</v>
      </c>
    </row>
    <row r="1637" spans="1:11">
      <c r="A1637" s="16" t="s">
        <v>28</v>
      </c>
      <c r="B1637" s="17" t="s">
        <v>29</v>
      </c>
      <c r="C1637" s="18">
        <v>22781515.239999998</v>
      </c>
      <c r="D1637" s="18">
        <v>60128422</v>
      </c>
      <c r="E1637" s="18">
        <v>24559958</v>
      </c>
      <c r="F1637" s="18">
        <v>35645840.799999997</v>
      </c>
      <c r="G1637" s="18">
        <f>F1637-C1637</f>
        <v>12864325.559999999</v>
      </c>
      <c r="H1637" s="18">
        <f>E1637-F1637</f>
        <v>-11085882.799999997</v>
      </c>
      <c r="I1637" s="19">
        <f>IF(ISERROR(F1637/C1637),0,F1637/C1637*100-100)</f>
        <v>56.468261327116181</v>
      </c>
      <c r="J1637" s="19">
        <f>IF(ISERROR(F1637/E1637),0,F1637/E1637*100)</f>
        <v>145.13803647384088</v>
      </c>
      <c r="K1637" s="19">
        <f>IF(ISERROR(F1637/D1637),0,F1637/D1637*100)</f>
        <v>59.282847635682167</v>
      </c>
    </row>
    <row r="1638" spans="1:11">
      <c r="A1638" s="22" t="s">
        <v>30</v>
      </c>
      <c r="B1638" s="17" t="s">
        <v>31</v>
      </c>
      <c r="C1638" s="18">
        <v>22781515.239999998</v>
      </c>
      <c r="D1638" s="18">
        <v>60128422</v>
      </c>
      <c r="E1638" s="18">
        <v>24559958</v>
      </c>
      <c r="F1638" s="18">
        <v>35645840.799999997</v>
      </c>
      <c r="G1638" s="18">
        <f>F1638-C1638</f>
        <v>12864325.559999999</v>
      </c>
      <c r="H1638" s="18">
        <f>E1638-F1638</f>
        <v>-11085882.799999997</v>
      </c>
      <c r="I1638" s="19">
        <f>IF(ISERROR(F1638/C1638),0,F1638/C1638*100-100)</f>
        <v>56.468261327116181</v>
      </c>
      <c r="J1638" s="19">
        <f>IF(ISERROR(F1638/E1638),0,F1638/E1638*100)</f>
        <v>145.13803647384088</v>
      </c>
      <c r="K1638" s="19">
        <f>IF(ISERROR(F1638/D1638),0,F1638/D1638*100)</f>
        <v>59.282847635682167</v>
      </c>
    </row>
    <row r="1639" spans="1:11">
      <c r="A1639" s="23" t="s">
        <v>32</v>
      </c>
      <c r="B1639" s="17" t="s">
        <v>33</v>
      </c>
      <c r="C1639" s="18">
        <v>3337734.64</v>
      </c>
      <c r="D1639" s="18">
        <v>8608178</v>
      </c>
      <c r="E1639" s="18">
        <v>3964828</v>
      </c>
      <c r="F1639" s="18">
        <v>3017739.42</v>
      </c>
      <c r="G1639" s="18">
        <f>F1639-C1639</f>
        <v>-319995.2200000002</v>
      </c>
      <c r="H1639" s="18">
        <f>E1639-F1639</f>
        <v>947088.58000000007</v>
      </c>
      <c r="I1639" s="19">
        <f>IF(ISERROR(F1639/C1639),0,F1639/C1639*100-100)</f>
        <v>-9.587197740800633</v>
      </c>
      <c r="J1639" s="19">
        <f>IF(ISERROR(F1639/E1639),0,F1639/E1639*100)</f>
        <v>76.112744865603247</v>
      </c>
      <c r="K1639" s="19">
        <f>IF(ISERROR(F1639/D1639),0,F1639/D1639*100)</f>
        <v>35.056656820990455</v>
      </c>
    </row>
    <row r="1640" spans="1:11">
      <c r="A1640" s="24" t="s">
        <v>34</v>
      </c>
      <c r="B1640" s="17" t="s">
        <v>35</v>
      </c>
      <c r="C1640" s="18">
        <v>130398.24</v>
      </c>
      <c r="D1640" s="18">
        <v>1138544</v>
      </c>
      <c r="E1640" s="18">
        <v>1137600</v>
      </c>
      <c r="F1640" s="18">
        <v>121777.68</v>
      </c>
      <c r="G1640" s="18">
        <f>F1640-C1640</f>
        <v>-8620.5600000000122</v>
      </c>
      <c r="H1640" s="18">
        <f>E1640-F1640</f>
        <v>1015822.3200000001</v>
      </c>
      <c r="I1640" s="19">
        <f>IF(ISERROR(F1640/C1640),0,F1640/C1640*100-100)</f>
        <v>-6.6109481232262084</v>
      </c>
      <c r="J1640" s="19">
        <f>IF(ISERROR(F1640/E1640),0,F1640/E1640*100)</f>
        <v>10.704789029535865</v>
      </c>
      <c r="K1640" s="19">
        <f>IF(ISERROR(F1640/D1640),0,F1640/D1640*100)</f>
        <v>10.695913377085118</v>
      </c>
    </row>
    <row r="1641" spans="1:11">
      <c r="A1641" s="24" t="s">
        <v>36</v>
      </c>
      <c r="B1641" s="17" t="s">
        <v>37</v>
      </c>
      <c r="C1641" s="18">
        <v>3207336.4</v>
      </c>
      <c r="D1641" s="18">
        <v>7469634</v>
      </c>
      <c r="E1641" s="18">
        <v>2827228</v>
      </c>
      <c r="F1641" s="18">
        <v>2895961.74</v>
      </c>
      <c r="G1641" s="18">
        <f>F1641-C1641</f>
        <v>-311374.65999999968</v>
      </c>
      <c r="H1641" s="18">
        <f>E1641-F1641</f>
        <v>-68733.740000000224</v>
      </c>
      <c r="I1641" s="19">
        <f>IF(ISERROR(F1641/C1641),0,F1641/C1641*100-100)</f>
        <v>-9.708200861001032</v>
      </c>
      <c r="J1641" s="19">
        <f>IF(ISERROR(F1641/E1641),0,F1641/E1641*100)</f>
        <v>102.43113537358855</v>
      </c>
      <c r="K1641" s="19">
        <f>IF(ISERROR(F1641/D1641),0,F1641/D1641*100)</f>
        <v>38.769794343337303</v>
      </c>
    </row>
    <row r="1642" spans="1:11">
      <c r="A1642" s="25" t="s">
        <v>38</v>
      </c>
      <c r="B1642" s="17" t="s">
        <v>39</v>
      </c>
      <c r="C1642" s="18">
        <v>71621.56</v>
      </c>
      <c r="D1642" s="18">
        <v>0</v>
      </c>
      <c r="E1642" s="18">
        <v>0</v>
      </c>
      <c r="F1642" s="18">
        <v>85192.41</v>
      </c>
      <c r="G1642" s="18">
        <f>F1642-C1642</f>
        <v>13570.850000000006</v>
      </c>
      <c r="H1642" s="18">
        <f>E1642-F1642</f>
        <v>-85192.41</v>
      </c>
      <c r="I1642" s="19">
        <f>IF(ISERROR(F1642/C1642),0,F1642/C1642*100-100)</f>
        <v>18.947995547709382</v>
      </c>
      <c r="J1642" s="19">
        <f>IF(ISERROR(F1642/E1642),0,F1642/E1642*100)</f>
        <v>0</v>
      </c>
      <c r="K1642" s="19">
        <f>IF(ISERROR(F1642/D1642),0,F1642/D1642*100)</f>
        <v>0</v>
      </c>
    </row>
    <row r="1643" spans="1:11">
      <c r="A1643" s="23" t="s">
        <v>40</v>
      </c>
      <c r="B1643" s="17" t="s">
        <v>41</v>
      </c>
      <c r="C1643" s="18">
        <v>7103140.3899999997</v>
      </c>
      <c r="D1643" s="18">
        <v>20315407</v>
      </c>
      <c r="E1643" s="18">
        <v>8147907</v>
      </c>
      <c r="F1643" s="18">
        <v>11629354.93</v>
      </c>
      <c r="G1643" s="18">
        <f>F1643-C1643</f>
        <v>4526214.54</v>
      </c>
      <c r="H1643" s="18">
        <f>E1643-F1643</f>
        <v>-3481447.9299999997</v>
      </c>
      <c r="I1643" s="19">
        <f>IF(ISERROR(F1643/C1643),0,F1643/C1643*100-100)</f>
        <v>63.721316086785095</v>
      </c>
      <c r="J1643" s="19">
        <f>IF(ISERROR(F1643/E1643),0,F1643/E1643*100)</f>
        <v>142.72812551738747</v>
      </c>
      <c r="K1643" s="19">
        <f>IF(ISERROR(F1643/D1643),0,F1643/D1643*100)</f>
        <v>57.244016474786839</v>
      </c>
    </row>
    <row r="1644" spans="1:11">
      <c r="A1644" s="24" t="s">
        <v>42</v>
      </c>
      <c r="B1644" s="17" t="s">
        <v>43</v>
      </c>
      <c r="C1644" s="18">
        <v>7006897.0700000003</v>
      </c>
      <c r="D1644" s="18">
        <v>19797657</v>
      </c>
      <c r="E1644" s="18">
        <v>7691307</v>
      </c>
      <c r="F1644" s="18">
        <v>11629354.93</v>
      </c>
      <c r="G1644" s="18">
        <f>F1644-C1644</f>
        <v>4622457.8599999994</v>
      </c>
      <c r="H1644" s="18">
        <f>E1644-F1644</f>
        <v>-3938047.9299999997</v>
      </c>
      <c r="I1644" s="19">
        <f>IF(ISERROR(F1644/C1644),0,F1644/C1644*100-100)</f>
        <v>65.970112216876032</v>
      </c>
      <c r="J1644" s="19">
        <f>IF(ISERROR(F1644/E1644),0,F1644/E1644*100)</f>
        <v>151.20128386501798</v>
      </c>
      <c r="K1644" s="19">
        <f>IF(ISERROR(F1644/D1644),0,F1644/D1644*100)</f>
        <v>58.741066834322865</v>
      </c>
    </row>
    <row r="1645" spans="1:11">
      <c r="A1645" s="24" t="s">
        <v>44</v>
      </c>
      <c r="B1645" s="17" t="s">
        <v>45</v>
      </c>
      <c r="C1645" s="18">
        <v>96243.32</v>
      </c>
      <c r="D1645" s="18">
        <v>517750</v>
      </c>
      <c r="E1645" s="18">
        <v>456600</v>
      </c>
      <c r="F1645" s="18">
        <v>0</v>
      </c>
      <c r="G1645" s="18">
        <f>F1645-C1645</f>
        <v>-96243.32</v>
      </c>
      <c r="H1645" s="18">
        <f>E1645-F1645</f>
        <v>456600</v>
      </c>
      <c r="I1645" s="19">
        <f>IF(ISERROR(F1645/C1645),0,F1645/C1645*100-100)</f>
        <v>-100</v>
      </c>
      <c r="J1645" s="19">
        <f>IF(ISERROR(F1645/E1645),0,F1645/E1645*100)</f>
        <v>0</v>
      </c>
      <c r="K1645" s="19">
        <f>IF(ISERROR(F1645/D1645),0,F1645/D1645*100)</f>
        <v>0</v>
      </c>
    </row>
    <row r="1646" spans="1:11" ht="25.5">
      <c r="A1646" s="23" t="s">
        <v>70</v>
      </c>
      <c r="B1646" s="17" t="s">
        <v>71</v>
      </c>
      <c r="C1646" s="18">
        <v>751505.35</v>
      </c>
      <c r="D1646" s="18">
        <v>4132682</v>
      </c>
      <c r="E1646" s="18">
        <v>225000</v>
      </c>
      <c r="F1646" s="18">
        <v>2476652.9500000002</v>
      </c>
      <c r="G1646" s="18">
        <f>F1646-C1646</f>
        <v>1725147.6</v>
      </c>
      <c r="H1646" s="18">
        <f>E1646-F1646</f>
        <v>-2251652.9500000002</v>
      </c>
      <c r="I1646" s="19">
        <f>IF(ISERROR(F1646/C1646),0,F1646/C1646*100-100)</f>
        <v>229.55892463041016</v>
      </c>
      <c r="J1646" s="19">
        <f>IF(ISERROR(F1646/E1646),0,F1646/E1646*100)</f>
        <v>1100.7346444444445</v>
      </c>
      <c r="K1646" s="19">
        <f>IF(ISERROR(F1646/D1646),0,F1646/D1646*100)</f>
        <v>59.928466550293493</v>
      </c>
    </row>
    <row r="1647" spans="1:11">
      <c r="A1647" s="24" t="s">
        <v>230</v>
      </c>
      <c r="B1647" s="17" t="s">
        <v>231</v>
      </c>
      <c r="C1647" s="18">
        <v>200914</v>
      </c>
      <c r="D1647" s="18">
        <v>10000</v>
      </c>
      <c r="E1647" s="18">
        <v>0</v>
      </c>
      <c r="F1647" s="18">
        <v>0</v>
      </c>
      <c r="G1647" s="18">
        <f>F1647-C1647</f>
        <v>-200914</v>
      </c>
      <c r="H1647" s="18">
        <f>E1647-F1647</f>
        <v>0</v>
      </c>
      <c r="I1647" s="19">
        <f>IF(ISERROR(F1647/C1647),0,F1647/C1647*100-100)</f>
        <v>-100</v>
      </c>
      <c r="J1647" s="19">
        <f>IF(ISERROR(F1647/E1647),0,F1647/E1647*100)</f>
        <v>0</v>
      </c>
      <c r="K1647" s="19">
        <f>IF(ISERROR(F1647/D1647),0,F1647/D1647*100)</f>
        <v>0</v>
      </c>
    </row>
    <row r="1648" spans="1:11">
      <c r="A1648" s="24" t="s">
        <v>72</v>
      </c>
      <c r="B1648" s="17" t="s">
        <v>73</v>
      </c>
      <c r="C1648" s="18">
        <v>550591.35</v>
      </c>
      <c r="D1648" s="18">
        <v>4122682</v>
      </c>
      <c r="E1648" s="18">
        <v>225000</v>
      </c>
      <c r="F1648" s="18">
        <v>2476652.9500000002</v>
      </c>
      <c r="G1648" s="18">
        <f>F1648-C1648</f>
        <v>1926061.6</v>
      </c>
      <c r="H1648" s="18">
        <f>E1648-F1648</f>
        <v>-2251652.9500000002</v>
      </c>
      <c r="I1648" s="19">
        <f>IF(ISERROR(F1648/C1648),0,F1648/C1648*100-100)</f>
        <v>349.81690140972984</v>
      </c>
      <c r="J1648" s="19">
        <f>IF(ISERROR(F1648/E1648),0,F1648/E1648*100)</f>
        <v>1100.7346444444445</v>
      </c>
      <c r="K1648" s="19">
        <f>IF(ISERROR(F1648/D1648),0,F1648/D1648*100)</f>
        <v>60.0738293664173</v>
      </c>
    </row>
    <row r="1649" spans="1:11" ht="25.5">
      <c r="A1649" s="23" t="s">
        <v>46</v>
      </c>
      <c r="B1649" s="17" t="s">
        <v>47</v>
      </c>
      <c r="C1649" s="18">
        <v>11589134.859999999</v>
      </c>
      <c r="D1649" s="18">
        <v>27072155</v>
      </c>
      <c r="E1649" s="18">
        <v>12222223</v>
      </c>
      <c r="F1649" s="18">
        <v>18522093.5</v>
      </c>
      <c r="G1649" s="18">
        <f>F1649-C1649</f>
        <v>6932958.6400000006</v>
      </c>
      <c r="H1649" s="18">
        <f>E1649-F1649</f>
        <v>-6299870.5</v>
      </c>
      <c r="I1649" s="19">
        <f>IF(ISERROR(F1649/C1649),0,F1649/C1649*100-100)</f>
        <v>59.822917963696909</v>
      </c>
      <c r="J1649" s="19">
        <f>IF(ISERROR(F1649/E1649),0,F1649/E1649*100)</f>
        <v>151.54439171990234</v>
      </c>
      <c r="K1649" s="19">
        <f>IF(ISERROR(F1649/D1649),0,F1649/D1649*100)</f>
        <v>68.417506844209484</v>
      </c>
    </row>
    <row r="1650" spans="1:11">
      <c r="A1650" s="24" t="s">
        <v>48</v>
      </c>
      <c r="B1650" s="17" t="s">
        <v>49</v>
      </c>
      <c r="C1650" s="18">
        <v>46441.25</v>
      </c>
      <c r="D1650" s="18">
        <v>875340</v>
      </c>
      <c r="E1650" s="18">
        <v>161840</v>
      </c>
      <c r="F1650" s="18">
        <v>682812.84</v>
      </c>
      <c r="G1650" s="18">
        <f>F1650-C1650</f>
        <v>636371.59</v>
      </c>
      <c r="H1650" s="18">
        <f>E1650-F1650</f>
        <v>-520972.83999999997</v>
      </c>
      <c r="I1650" s="19">
        <f>IF(ISERROR(F1650/C1650),0,F1650/C1650*100-100)</f>
        <v>1370.2723117917799</v>
      </c>
      <c r="J1650" s="19">
        <f>IF(ISERROR(F1650/E1650),0,F1650/E1650*100)</f>
        <v>421.90610479485906</v>
      </c>
      <c r="K1650" s="19">
        <f>IF(ISERROR(F1650/D1650),0,F1650/D1650*100)</f>
        <v>78.005442456645412</v>
      </c>
    </row>
    <row r="1651" spans="1:11" ht="25.5">
      <c r="A1651" s="25" t="s">
        <v>50</v>
      </c>
      <c r="B1651" s="17" t="s">
        <v>51</v>
      </c>
      <c r="C1651" s="18">
        <v>46441.25</v>
      </c>
      <c r="D1651" s="18">
        <v>875340</v>
      </c>
      <c r="E1651" s="18">
        <v>161840</v>
      </c>
      <c r="F1651" s="18">
        <v>682812.84</v>
      </c>
      <c r="G1651" s="18">
        <f>F1651-C1651</f>
        <v>636371.59</v>
      </c>
      <c r="H1651" s="18">
        <f>E1651-F1651</f>
        <v>-520972.83999999997</v>
      </c>
      <c r="I1651" s="19">
        <f>IF(ISERROR(F1651/C1651),0,F1651/C1651*100-100)</f>
        <v>1370.2723117917799</v>
      </c>
      <c r="J1651" s="19">
        <f>IF(ISERROR(F1651/E1651),0,F1651/E1651*100)</f>
        <v>421.90610479485906</v>
      </c>
      <c r="K1651" s="19">
        <f>IF(ISERROR(F1651/D1651),0,F1651/D1651*100)</f>
        <v>78.005442456645412</v>
      </c>
    </row>
    <row r="1652" spans="1:11" ht="25.5">
      <c r="A1652" s="26" t="s">
        <v>52</v>
      </c>
      <c r="B1652" s="17" t="s">
        <v>53</v>
      </c>
      <c r="C1652" s="18">
        <v>23833</v>
      </c>
      <c r="D1652" s="18">
        <v>40154</v>
      </c>
      <c r="E1652" s="18">
        <v>17023</v>
      </c>
      <c r="F1652" s="18">
        <v>40154</v>
      </c>
      <c r="G1652" s="18">
        <f>F1652-C1652</f>
        <v>16321</v>
      </c>
      <c r="H1652" s="18">
        <f>E1652-F1652</f>
        <v>-23131</v>
      </c>
      <c r="I1652" s="19">
        <f>IF(ISERROR(F1652/C1652),0,F1652/C1652*100-100)</f>
        <v>68.480678051441259</v>
      </c>
      <c r="J1652" s="19">
        <f>IF(ISERROR(F1652/E1652),0,F1652/E1652*100)</f>
        <v>235.88086706220994</v>
      </c>
      <c r="K1652" s="19">
        <f>IF(ISERROR(F1652/D1652),0,F1652/D1652*100)</f>
        <v>100</v>
      </c>
    </row>
    <row r="1653" spans="1:11" ht="25.5">
      <c r="A1653" s="26" t="s">
        <v>96</v>
      </c>
      <c r="B1653" s="17" t="s">
        <v>97</v>
      </c>
      <c r="C1653" s="18">
        <v>22608.25</v>
      </c>
      <c r="D1653" s="18">
        <v>835186</v>
      </c>
      <c r="E1653" s="18">
        <v>144817</v>
      </c>
      <c r="F1653" s="18">
        <v>642658.84</v>
      </c>
      <c r="G1653" s="18">
        <f>F1653-C1653</f>
        <v>620050.59</v>
      </c>
      <c r="H1653" s="18">
        <f>E1653-F1653</f>
        <v>-497841.83999999997</v>
      </c>
      <c r="I1653" s="19">
        <f>IF(ISERROR(F1653/C1653),0,F1653/C1653*100-100)</f>
        <v>2742.5855163491201</v>
      </c>
      <c r="J1653" s="19">
        <f>IF(ISERROR(F1653/E1653),0,F1653/E1653*100)</f>
        <v>443.77306531691721</v>
      </c>
      <c r="K1653" s="19">
        <f>IF(ISERROR(F1653/D1653),0,F1653/D1653*100)</f>
        <v>76.947990028568483</v>
      </c>
    </row>
    <row r="1654" spans="1:11" ht="51">
      <c r="A1654" s="24" t="s">
        <v>154</v>
      </c>
      <c r="B1654" s="17" t="s">
        <v>155</v>
      </c>
      <c r="C1654" s="18">
        <v>11542693.609999999</v>
      </c>
      <c r="D1654" s="18">
        <v>26196815</v>
      </c>
      <c r="E1654" s="18">
        <v>12060383</v>
      </c>
      <c r="F1654" s="18">
        <v>17839280.66</v>
      </c>
      <c r="G1654" s="18">
        <f>F1654-C1654</f>
        <v>6296587.0500000007</v>
      </c>
      <c r="H1654" s="18">
        <f>E1654-F1654</f>
        <v>-5778897.6600000001</v>
      </c>
      <c r="I1654" s="19">
        <f>IF(ISERROR(F1654/C1654),0,F1654/C1654*100-100)</f>
        <v>54.550413124930884</v>
      </c>
      <c r="J1654" s="19">
        <f>IF(ISERROR(F1654/E1654),0,F1654/E1654*100)</f>
        <v>147.91636932259945</v>
      </c>
      <c r="K1654" s="19">
        <f>IF(ISERROR(F1654/D1654),0,F1654/D1654*100)</f>
        <v>68.0971357014202</v>
      </c>
    </row>
    <row r="1655" spans="1:11" ht="38.25">
      <c r="A1655" s="25" t="s">
        <v>156</v>
      </c>
      <c r="B1655" s="17" t="s">
        <v>157</v>
      </c>
      <c r="C1655" s="18">
        <v>3550627.82</v>
      </c>
      <c r="D1655" s="18">
        <v>11124876</v>
      </c>
      <c r="E1655" s="18">
        <v>5107650</v>
      </c>
      <c r="F1655" s="18">
        <v>5504018.54</v>
      </c>
      <c r="G1655" s="18">
        <f>F1655-C1655</f>
        <v>1953390.7200000002</v>
      </c>
      <c r="H1655" s="18">
        <f>E1655-F1655</f>
        <v>-396368.54000000004</v>
      </c>
      <c r="I1655" s="19">
        <f>IF(ISERROR(F1655/C1655),0,F1655/C1655*100-100)</f>
        <v>55.015361198854123</v>
      </c>
      <c r="J1655" s="19">
        <f>IF(ISERROR(F1655/E1655),0,F1655/E1655*100)</f>
        <v>107.76029171928383</v>
      </c>
      <c r="K1655" s="19">
        <f>IF(ISERROR(F1655/D1655),0,F1655/D1655*100)</f>
        <v>49.474875405352833</v>
      </c>
    </row>
    <row r="1656" spans="1:11" ht="63.75">
      <c r="A1656" s="25" t="s">
        <v>248</v>
      </c>
      <c r="B1656" s="17" t="s">
        <v>249</v>
      </c>
      <c r="C1656" s="18">
        <v>7992065.79</v>
      </c>
      <c r="D1656" s="18">
        <v>15071939</v>
      </c>
      <c r="E1656" s="18">
        <v>6952733</v>
      </c>
      <c r="F1656" s="18">
        <v>12335262.119999999</v>
      </c>
      <c r="G1656" s="18">
        <f>F1656-C1656</f>
        <v>4343196.3299999991</v>
      </c>
      <c r="H1656" s="18">
        <f>E1656-F1656</f>
        <v>-5382529.1199999992</v>
      </c>
      <c r="I1656" s="19">
        <f>IF(ISERROR(F1656/C1656),0,F1656/C1656*100-100)</f>
        <v>54.343851065820616</v>
      </c>
      <c r="J1656" s="19">
        <f>IF(ISERROR(F1656/E1656),0,F1656/E1656*100)</f>
        <v>177.41601928335231</v>
      </c>
      <c r="K1656" s="19">
        <f>IF(ISERROR(F1656/D1656),0,F1656/D1656*100)</f>
        <v>81.842569293838025</v>
      </c>
    </row>
    <row r="1657" spans="1:11">
      <c r="A1657" s="16"/>
      <c r="B1657" s="17" t="s">
        <v>58</v>
      </c>
      <c r="C1657" s="18">
        <v>4570655.0999999996</v>
      </c>
      <c r="D1657" s="18">
        <v>-20988286</v>
      </c>
      <c r="E1657" s="18">
        <v>-6630248</v>
      </c>
      <c r="F1657" s="18">
        <v>-3373627.87</v>
      </c>
      <c r="G1657" s="18">
        <f>F1657-C1657</f>
        <v>-7944282.9699999997</v>
      </c>
      <c r="H1657" s="18">
        <f>E1657-F1657</f>
        <v>-3256620.13</v>
      </c>
      <c r="I1657" s="19">
        <f>IF(ISERROR(F1657/C1657),0,F1657/C1657*100-100)</f>
        <v>-173.81059817880373</v>
      </c>
      <c r="J1657" s="19">
        <f>IF(ISERROR(F1657/E1657),0,F1657/E1657*100)</f>
        <v>50.882378306211173</v>
      </c>
      <c r="K1657" s="19">
        <f>IF(ISERROR(F1657/D1657),0,F1657/D1657*100)</f>
        <v>16.073860771670446</v>
      </c>
    </row>
    <row r="1658" spans="1:11">
      <c r="A1658" s="16" t="s">
        <v>59</v>
      </c>
      <c r="B1658" s="17" t="s">
        <v>60</v>
      </c>
      <c r="C1658" s="18">
        <v>-4570655.0999999996</v>
      </c>
      <c r="D1658" s="18">
        <v>20988286</v>
      </c>
      <c r="E1658" s="18">
        <v>6630248</v>
      </c>
      <c r="F1658" s="18">
        <v>3373627.87</v>
      </c>
      <c r="G1658" s="18">
        <f>F1658-C1658</f>
        <v>7944282.9699999997</v>
      </c>
      <c r="H1658" s="18">
        <f>E1658-F1658</f>
        <v>3256620.13</v>
      </c>
      <c r="I1658" s="19">
        <f>IF(ISERROR(F1658/C1658),0,F1658/C1658*100-100)</f>
        <v>-173.81059817880373</v>
      </c>
      <c r="J1658" s="19">
        <f>IF(ISERROR(F1658/E1658),0,F1658/E1658*100)</f>
        <v>50.882378306211173</v>
      </c>
      <c r="K1658" s="19">
        <f>IF(ISERROR(F1658/D1658),0,F1658/D1658*100)</f>
        <v>16.073860771670446</v>
      </c>
    </row>
    <row r="1659" spans="1:11">
      <c r="A1659" s="22" t="s">
        <v>61</v>
      </c>
      <c r="B1659" s="17" t="s">
        <v>62</v>
      </c>
      <c r="C1659" s="18">
        <v>-4570655.0999999996</v>
      </c>
      <c r="D1659" s="18">
        <v>20988286</v>
      </c>
      <c r="E1659" s="18">
        <v>6630248</v>
      </c>
      <c r="F1659" s="18">
        <v>3373627.87</v>
      </c>
      <c r="G1659" s="18">
        <f>F1659-C1659</f>
        <v>7944282.9699999997</v>
      </c>
      <c r="H1659" s="18">
        <f>E1659-F1659</f>
        <v>3256620.13</v>
      </c>
      <c r="I1659" s="19">
        <f>IF(ISERROR(F1659/C1659),0,F1659/C1659*100-100)</f>
        <v>-173.81059817880373</v>
      </c>
      <c r="J1659" s="19">
        <f>IF(ISERROR(F1659/E1659),0,F1659/E1659*100)</f>
        <v>50.882378306211173</v>
      </c>
      <c r="K1659" s="19">
        <f>IF(ISERROR(F1659/D1659),0,F1659/D1659*100)</f>
        <v>16.073860771670446</v>
      </c>
    </row>
    <row r="1660" spans="1:11" ht="25.5">
      <c r="A1660" s="23" t="s">
        <v>98</v>
      </c>
      <c r="B1660" s="17" t="s">
        <v>99</v>
      </c>
      <c r="C1660" s="18">
        <v>-24516820.48</v>
      </c>
      <c r="D1660" s="18">
        <v>20988286</v>
      </c>
      <c r="E1660" s="18">
        <v>6630248</v>
      </c>
      <c r="F1660" s="18">
        <v>-23265353.469999999</v>
      </c>
      <c r="G1660" s="18">
        <f>F1660-C1660</f>
        <v>1251467.0100000016</v>
      </c>
      <c r="H1660" s="18">
        <f>E1660-F1660</f>
        <v>29895601.469999999</v>
      </c>
      <c r="I1660" s="19">
        <f>IF(ISERROR(F1660/C1660),0,F1660/C1660*100-100)</f>
        <v>-5.1045241001821893</v>
      </c>
      <c r="J1660" s="19">
        <f>IF(ISERROR(F1660/E1660),0,F1660/E1660*100)</f>
        <v>-350.89718318228819</v>
      </c>
      <c r="K1660" s="19">
        <f>IF(ISERROR(F1660/D1660),0,F1660/D1660*100)</f>
        <v>-110.84923023252114</v>
      </c>
    </row>
    <row r="1661" spans="1:11" ht="25.5">
      <c r="A1661" s="36" t="s">
        <v>122</v>
      </c>
      <c r="B1661" s="28" t="s">
        <v>567</v>
      </c>
      <c r="C1661" s="29"/>
      <c r="D1661" s="29"/>
      <c r="E1661" s="29"/>
      <c r="F1661" s="29"/>
      <c r="G1661" s="29"/>
      <c r="H1661" s="29"/>
      <c r="I1661" s="30"/>
      <c r="J1661" s="30"/>
      <c r="K1661" s="30"/>
    </row>
    <row r="1662" spans="1:11">
      <c r="A1662" s="16" t="s">
        <v>20</v>
      </c>
      <c r="B1662" s="17" t="s">
        <v>21</v>
      </c>
      <c r="C1662" s="18">
        <v>0</v>
      </c>
      <c r="D1662" s="18">
        <v>794779</v>
      </c>
      <c r="E1662" s="18">
        <v>792922</v>
      </c>
      <c r="F1662" s="18">
        <v>794779</v>
      </c>
      <c r="G1662" s="18">
        <f>F1662-C1662</f>
        <v>794779</v>
      </c>
      <c r="H1662" s="18">
        <f>E1662-F1662</f>
        <v>-1857</v>
      </c>
      <c r="I1662" s="19">
        <f>IF(ISERROR(F1662/C1662),0,F1662/C1662*100-100)</f>
        <v>0</v>
      </c>
      <c r="J1662" s="19">
        <f>IF(ISERROR(F1662/E1662),0,F1662/E1662*100)</f>
        <v>100.23419705847485</v>
      </c>
      <c r="K1662" s="19">
        <f>IF(ISERROR(F1662/D1662),0,F1662/D1662*100)</f>
        <v>100</v>
      </c>
    </row>
    <row r="1663" spans="1:11">
      <c r="A1663" s="22" t="s">
        <v>24</v>
      </c>
      <c r="B1663" s="17" t="s">
        <v>25</v>
      </c>
      <c r="C1663" s="18">
        <v>0</v>
      </c>
      <c r="D1663" s="18">
        <v>794779</v>
      </c>
      <c r="E1663" s="18">
        <v>792922</v>
      </c>
      <c r="F1663" s="18">
        <v>794779</v>
      </c>
      <c r="G1663" s="18">
        <f>F1663-C1663</f>
        <v>794779</v>
      </c>
      <c r="H1663" s="18">
        <f>E1663-F1663</f>
        <v>-1857</v>
      </c>
      <c r="I1663" s="19">
        <f>IF(ISERROR(F1663/C1663),0,F1663/C1663*100-100)</f>
        <v>0</v>
      </c>
      <c r="J1663" s="19">
        <f>IF(ISERROR(F1663/E1663),0,F1663/E1663*100)</f>
        <v>100.23419705847485</v>
      </c>
      <c r="K1663" s="19">
        <f>IF(ISERROR(F1663/D1663),0,F1663/D1663*100)</f>
        <v>100</v>
      </c>
    </row>
    <row r="1664" spans="1:11">
      <c r="A1664" s="23" t="s">
        <v>26</v>
      </c>
      <c r="B1664" s="17" t="s">
        <v>27</v>
      </c>
      <c r="C1664" s="18">
        <v>0</v>
      </c>
      <c r="D1664" s="18">
        <v>794779</v>
      </c>
      <c r="E1664" s="18">
        <v>792922</v>
      </c>
      <c r="F1664" s="18">
        <v>794779</v>
      </c>
      <c r="G1664" s="18">
        <f>F1664-C1664</f>
        <v>794779</v>
      </c>
      <c r="H1664" s="18">
        <f>E1664-F1664</f>
        <v>-1857</v>
      </c>
      <c r="I1664" s="19">
        <f>IF(ISERROR(F1664/C1664),0,F1664/C1664*100-100)</f>
        <v>0</v>
      </c>
      <c r="J1664" s="19">
        <f>IF(ISERROR(F1664/E1664),0,F1664/E1664*100)</f>
        <v>100.23419705847485</v>
      </c>
      <c r="K1664" s="19">
        <f>IF(ISERROR(F1664/D1664),0,F1664/D1664*100)</f>
        <v>100</v>
      </c>
    </row>
    <row r="1665" spans="1:11">
      <c r="A1665" s="16" t="s">
        <v>28</v>
      </c>
      <c r="B1665" s="17" t="s">
        <v>29</v>
      </c>
      <c r="C1665" s="18">
        <v>0</v>
      </c>
      <c r="D1665" s="18">
        <v>794779</v>
      </c>
      <c r="E1665" s="18">
        <v>792922</v>
      </c>
      <c r="F1665" s="18">
        <v>343662.79</v>
      </c>
      <c r="G1665" s="18">
        <f>F1665-C1665</f>
        <v>343662.79</v>
      </c>
      <c r="H1665" s="18">
        <f>E1665-F1665</f>
        <v>449259.21</v>
      </c>
      <c r="I1665" s="19">
        <f>IF(ISERROR(F1665/C1665),0,F1665/C1665*100-100)</f>
        <v>0</v>
      </c>
      <c r="J1665" s="19">
        <f>IF(ISERROR(F1665/E1665),0,F1665/E1665*100)</f>
        <v>43.34131099906422</v>
      </c>
      <c r="K1665" s="19">
        <f>IF(ISERROR(F1665/D1665),0,F1665/D1665*100)</f>
        <v>43.240044087727533</v>
      </c>
    </row>
    <row r="1666" spans="1:11">
      <c r="A1666" s="22" t="s">
        <v>30</v>
      </c>
      <c r="B1666" s="17" t="s">
        <v>31</v>
      </c>
      <c r="C1666" s="18">
        <v>0</v>
      </c>
      <c r="D1666" s="18">
        <v>794779</v>
      </c>
      <c r="E1666" s="18">
        <v>792922</v>
      </c>
      <c r="F1666" s="18">
        <v>343662.79</v>
      </c>
      <c r="G1666" s="18">
        <f>F1666-C1666</f>
        <v>343662.79</v>
      </c>
      <c r="H1666" s="18">
        <f>E1666-F1666</f>
        <v>449259.21</v>
      </c>
      <c r="I1666" s="19">
        <f>IF(ISERROR(F1666/C1666),0,F1666/C1666*100-100)</f>
        <v>0</v>
      </c>
      <c r="J1666" s="19">
        <f>IF(ISERROR(F1666/E1666),0,F1666/E1666*100)</f>
        <v>43.34131099906422</v>
      </c>
      <c r="K1666" s="19">
        <f>IF(ISERROR(F1666/D1666),0,F1666/D1666*100)</f>
        <v>43.240044087727533</v>
      </c>
    </row>
    <row r="1667" spans="1:11">
      <c r="A1667" s="23" t="s">
        <v>32</v>
      </c>
      <c r="B1667" s="17" t="s">
        <v>33</v>
      </c>
      <c r="C1667" s="18">
        <v>0</v>
      </c>
      <c r="D1667" s="18">
        <v>794779</v>
      </c>
      <c r="E1667" s="18">
        <v>792922</v>
      </c>
      <c r="F1667" s="18">
        <v>343662.79</v>
      </c>
      <c r="G1667" s="18">
        <f>F1667-C1667</f>
        <v>343662.79</v>
      </c>
      <c r="H1667" s="18">
        <f>E1667-F1667</f>
        <v>449259.21</v>
      </c>
      <c r="I1667" s="19">
        <f>IF(ISERROR(F1667/C1667),0,F1667/C1667*100-100)</f>
        <v>0</v>
      </c>
      <c r="J1667" s="19">
        <f>IF(ISERROR(F1667/E1667),0,F1667/E1667*100)</f>
        <v>43.34131099906422</v>
      </c>
      <c r="K1667" s="19">
        <f>IF(ISERROR(F1667/D1667),0,F1667/D1667*100)</f>
        <v>43.240044087727533</v>
      </c>
    </row>
    <row r="1668" spans="1:11">
      <c r="A1668" s="24" t="s">
        <v>34</v>
      </c>
      <c r="B1668" s="17" t="s">
        <v>35</v>
      </c>
      <c r="C1668" s="18">
        <v>0</v>
      </c>
      <c r="D1668" s="18">
        <v>746714</v>
      </c>
      <c r="E1668" s="18">
        <v>694916</v>
      </c>
      <c r="F1668" s="18">
        <v>340118.42</v>
      </c>
      <c r="G1668" s="18">
        <f>F1668-C1668</f>
        <v>340118.42</v>
      </c>
      <c r="H1668" s="18">
        <f>E1668-F1668</f>
        <v>354797.58</v>
      </c>
      <c r="I1668" s="19">
        <f>IF(ISERROR(F1668/C1668),0,F1668/C1668*100-100)</f>
        <v>0</v>
      </c>
      <c r="J1668" s="19">
        <f>IF(ISERROR(F1668/E1668),0,F1668/E1668*100)</f>
        <v>48.943817670049327</v>
      </c>
      <c r="K1668" s="19">
        <f>IF(ISERROR(F1668/D1668),0,F1668/D1668*100)</f>
        <v>45.548686645757272</v>
      </c>
    </row>
    <row r="1669" spans="1:11">
      <c r="A1669" s="24" t="s">
        <v>36</v>
      </c>
      <c r="B1669" s="17" t="s">
        <v>37</v>
      </c>
      <c r="C1669" s="18">
        <v>0</v>
      </c>
      <c r="D1669" s="18">
        <v>48065</v>
      </c>
      <c r="E1669" s="18">
        <v>98006</v>
      </c>
      <c r="F1669" s="18">
        <v>3544.37</v>
      </c>
      <c r="G1669" s="18">
        <f>F1669-C1669</f>
        <v>3544.37</v>
      </c>
      <c r="H1669" s="18">
        <f>E1669-F1669</f>
        <v>94461.63</v>
      </c>
      <c r="I1669" s="19">
        <f>IF(ISERROR(F1669/C1669),0,F1669/C1669*100-100)</f>
        <v>0</v>
      </c>
      <c r="J1669" s="19">
        <f>IF(ISERROR(F1669/E1669),0,F1669/E1669*100)</f>
        <v>3.6164826643266736</v>
      </c>
      <c r="K1669" s="19">
        <f>IF(ISERROR(F1669/D1669),0,F1669/D1669*100)</f>
        <v>7.3741183813585769</v>
      </c>
    </row>
    <row r="1670" spans="1:11">
      <c r="A1670" s="16"/>
      <c r="B1670" s="17" t="s">
        <v>58</v>
      </c>
      <c r="C1670" s="18">
        <v>0</v>
      </c>
      <c r="D1670" s="18">
        <v>0</v>
      </c>
      <c r="E1670" s="18">
        <v>0</v>
      </c>
      <c r="F1670" s="18">
        <v>451116.21</v>
      </c>
      <c r="G1670" s="18">
        <f>F1670-C1670</f>
        <v>451116.21</v>
      </c>
      <c r="H1670" s="18">
        <f>E1670-F1670</f>
        <v>-451116.21</v>
      </c>
      <c r="I1670" s="19">
        <f>IF(ISERROR(F1670/C1670),0,F1670/C1670*100-100)</f>
        <v>0</v>
      </c>
      <c r="J1670" s="19">
        <f>IF(ISERROR(F1670/E1670),0,F1670/E1670*100)</f>
        <v>0</v>
      </c>
      <c r="K1670" s="19">
        <f>IF(ISERROR(F1670/D1670),0,F1670/D1670*100)</f>
        <v>0</v>
      </c>
    </row>
    <row r="1671" spans="1:11">
      <c r="A1671" s="16" t="s">
        <v>59</v>
      </c>
      <c r="B1671" s="17" t="s">
        <v>60</v>
      </c>
      <c r="C1671" s="18">
        <v>0</v>
      </c>
      <c r="D1671" s="18">
        <v>0</v>
      </c>
      <c r="E1671" s="18">
        <v>0</v>
      </c>
      <c r="F1671" s="18">
        <v>-451116.21</v>
      </c>
      <c r="G1671" s="18">
        <f>F1671-C1671</f>
        <v>-451116.21</v>
      </c>
      <c r="H1671" s="18">
        <f>E1671-F1671</f>
        <v>451116.21</v>
      </c>
      <c r="I1671" s="19">
        <f>IF(ISERROR(F1671/C1671),0,F1671/C1671*100-100)</f>
        <v>0</v>
      </c>
      <c r="J1671" s="19">
        <f>IF(ISERROR(F1671/E1671),0,F1671/E1671*100)</f>
        <v>0</v>
      </c>
      <c r="K1671" s="19">
        <f>IF(ISERROR(F1671/D1671),0,F1671/D1671*100)</f>
        <v>0</v>
      </c>
    </row>
    <row r="1672" spans="1:11">
      <c r="A1672" s="22" t="s">
        <v>61</v>
      </c>
      <c r="B1672" s="17" t="s">
        <v>62</v>
      </c>
      <c r="C1672" s="18">
        <v>0</v>
      </c>
      <c r="D1672" s="18">
        <v>0</v>
      </c>
      <c r="E1672" s="18">
        <v>0</v>
      </c>
      <c r="F1672" s="18">
        <v>-451116.21</v>
      </c>
      <c r="G1672" s="18">
        <f>F1672-C1672</f>
        <v>-451116.21</v>
      </c>
      <c r="H1672" s="18">
        <f>E1672-F1672</f>
        <v>451116.21</v>
      </c>
      <c r="I1672" s="19">
        <f>IF(ISERROR(F1672/C1672),0,F1672/C1672*100-100)</f>
        <v>0</v>
      </c>
      <c r="J1672" s="19">
        <f>IF(ISERROR(F1672/E1672),0,F1672/E1672*100)</f>
        <v>0</v>
      </c>
      <c r="K1672" s="19">
        <f>IF(ISERROR(F1672/D1672),0,F1672/D1672*100)</f>
        <v>0</v>
      </c>
    </row>
    <row r="1673" spans="1:11" ht="38.25">
      <c r="A1673" s="27" t="s">
        <v>124</v>
      </c>
      <c r="B1673" s="28" t="s">
        <v>125</v>
      </c>
      <c r="C1673" s="29"/>
      <c r="D1673" s="29"/>
      <c r="E1673" s="29"/>
      <c r="F1673" s="29"/>
      <c r="G1673" s="29"/>
      <c r="H1673" s="29"/>
      <c r="I1673" s="30"/>
      <c r="J1673" s="30"/>
      <c r="K1673" s="30"/>
    </row>
    <row r="1674" spans="1:11">
      <c r="A1674" s="16" t="s">
        <v>20</v>
      </c>
      <c r="B1674" s="17" t="s">
        <v>21</v>
      </c>
      <c r="C1674" s="18">
        <v>2723358</v>
      </c>
      <c r="D1674" s="18">
        <v>4199952</v>
      </c>
      <c r="E1674" s="18">
        <v>3240210</v>
      </c>
      <c r="F1674" s="18">
        <v>4199952</v>
      </c>
      <c r="G1674" s="18">
        <f>F1674-C1674</f>
        <v>1476594</v>
      </c>
      <c r="H1674" s="18">
        <f>E1674-F1674</f>
        <v>-959742</v>
      </c>
      <c r="I1674" s="19">
        <f>IF(ISERROR(F1674/C1674),0,F1674/C1674*100-100)</f>
        <v>54.219606823634649</v>
      </c>
      <c r="J1674" s="19">
        <f>IF(ISERROR(F1674/E1674),0,F1674/E1674*100)</f>
        <v>129.61974686825855</v>
      </c>
      <c r="K1674" s="19">
        <f>IF(ISERROR(F1674/D1674),0,F1674/D1674*100)</f>
        <v>100</v>
      </c>
    </row>
    <row r="1675" spans="1:11">
      <c r="A1675" s="22" t="s">
        <v>24</v>
      </c>
      <c r="B1675" s="17" t="s">
        <v>25</v>
      </c>
      <c r="C1675" s="18">
        <v>2723358</v>
      </c>
      <c r="D1675" s="18">
        <v>4199952</v>
      </c>
      <c r="E1675" s="18">
        <v>3240210</v>
      </c>
      <c r="F1675" s="18">
        <v>4199952</v>
      </c>
      <c r="G1675" s="18">
        <f>F1675-C1675</f>
        <v>1476594</v>
      </c>
      <c r="H1675" s="18">
        <f>E1675-F1675</f>
        <v>-959742</v>
      </c>
      <c r="I1675" s="19">
        <f>IF(ISERROR(F1675/C1675),0,F1675/C1675*100-100)</f>
        <v>54.219606823634649</v>
      </c>
      <c r="J1675" s="19">
        <f>IF(ISERROR(F1675/E1675),0,F1675/E1675*100)</f>
        <v>129.61974686825855</v>
      </c>
      <c r="K1675" s="19">
        <f>IF(ISERROR(F1675/D1675),0,F1675/D1675*100)</f>
        <v>100</v>
      </c>
    </row>
    <row r="1676" spans="1:11">
      <c r="A1676" s="23" t="s">
        <v>26</v>
      </c>
      <c r="B1676" s="17" t="s">
        <v>27</v>
      </c>
      <c r="C1676" s="18">
        <v>2723358</v>
      </c>
      <c r="D1676" s="18">
        <v>4199952</v>
      </c>
      <c r="E1676" s="18">
        <v>3240210</v>
      </c>
      <c r="F1676" s="18">
        <v>4199952</v>
      </c>
      <c r="G1676" s="18">
        <f>F1676-C1676</f>
        <v>1476594</v>
      </c>
      <c r="H1676" s="18">
        <f>E1676-F1676</f>
        <v>-959742</v>
      </c>
      <c r="I1676" s="19">
        <f>IF(ISERROR(F1676/C1676),0,F1676/C1676*100-100)</f>
        <v>54.219606823634649</v>
      </c>
      <c r="J1676" s="19">
        <f>IF(ISERROR(F1676/E1676),0,F1676/E1676*100)</f>
        <v>129.61974686825855</v>
      </c>
      <c r="K1676" s="19">
        <f>IF(ISERROR(F1676/D1676),0,F1676/D1676*100)</f>
        <v>100</v>
      </c>
    </row>
    <row r="1677" spans="1:11">
      <c r="A1677" s="16" t="s">
        <v>28</v>
      </c>
      <c r="B1677" s="17" t="s">
        <v>29</v>
      </c>
      <c r="C1677" s="18">
        <v>592630.56000000006</v>
      </c>
      <c r="D1677" s="18">
        <v>4199952</v>
      </c>
      <c r="E1677" s="18">
        <v>3240210</v>
      </c>
      <c r="F1677" s="18">
        <v>3773605.42</v>
      </c>
      <c r="G1677" s="18">
        <f>F1677-C1677</f>
        <v>3180974.86</v>
      </c>
      <c r="H1677" s="18">
        <f>E1677-F1677</f>
        <v>-533395.41999999993</v>
      </c>
      <c r="I1677" s="19">
        <f>IF(ISERROR(F1677/C1677),0,F1677/C1677*100-100)</f>
        <v>536.75511772460732</v>
      </c>
      <c r="J1677" s="19">
        <f>IF(ISERROR(F1677/E1677),0,F1677/E1677*100)</f>
        <v>116.4617546393598</v>
      </c>
      <c r="K1677" s="19">
        <f>IF(ISERROR(F1677/D1677),0,F1677/D1677*100)</f>
        <v>89.848774938380245</v>
      </c>
    </row>
    <row r="1678" spans="1:11">
      <c r="A1678" s="22" t="s">
        <v>30</v>
      </c>
      <c r="B1678" s="17" t="s">
        <v>31</v>
      </c>
      <c r="C1678" s="18">
        <v>590210.56000000006</v>
      </c>
      <c r="D1678" s="18">
        <v>4199952</v>
      </c>
      <c r="E1678" s="18">
        <v>3240210</v>
      </c>
      <c r="F1678" s="18">
        <v>3773605.42</v>
      </c>
      <c r="G1678" s="18">
        <f>F1678-C1678</f>
        <v>3183394.86</v>
      </c>
      <c r="H1678" s="18">
        <f>E1678-F1678</f>
        <v>-533395.41999999993</v>
      </c>
      <c r="I1678" s="19">
        <f>IF(ISERROR(F1678/C1678),0,F1678/C1678*100-100)</f>
        <v>539.36596119188368</v>
      </c>
      <c r="J1678" s="19">
        <f>IF(ISERROR(F1678/E1678),0,F1678/E1678*100)</f>
        <v>116.4617546393598</v>
      </c>
      <c r="K1678" s="19">
        <f>IF(ISERROR(F1678/D1678),0,F1678/D1678*100)</f>
        <v>89.848774938380245</v>
      </c>
    </row>
    <row r="1679" spans="1:11">
      <c r="A1679" s="23" t="s">
        <v>32</v>
      </c>
      <c r="B1679" s="17" t="s">
        <v>33</v>
      </c>
      <c r="C1679" s="18">
        <v>168933.15</v>
      </c>
      <c r="D1679" s="18">
        <v>280409</v>
      </c>
      <c r="E1679" s="18">
        <v>197210</v>
      </c>
      <c r="F1679" s="18">
        <v>171222.46</v>
      </c>
      <c r="G1679" s="18">
        <f>F1679-C1679</f>
        <v>2289.3099999999977</v>
      </c>
      <c r="H1679" s="18">
        <f>E1679-F1679</f>
        <v>25987.540000000008</v>
      </c>
      <c r="I1679" s="19">
        <f>IF(ISERROR(F1679/C1679),0,F1679/C1679*100-100)</f>
        <v>1.3551573507035073</v>
      </c>
      <c r="J1679" s="19">
        <f>IF(ISERROR(F1679/E1679),0,F1679/E1679*100)</f>
        <v>86.822402515085443</v>
      </c>
      <c r="K1679" s="19">
        <f>IF(ISERROR(F1679/D1679),0,F1679/D1679*100)</f>
        <v>61.061684895991206</v>
      </c>
    </row>
    <row r="1680" spans="1:11">
      <c r="A1680" s="24" t="s">
        <v>34</v>
      </c>
      <c r="B1680" s="17" t="s">
        <v>35</v>
      </c>
      <c r="C1680" s="18">
        <v>133238.57</v>
      </c>
      <c r="D1680" s="18">
        <v>223871</v>
      </c>
      <c r="E1680" s="18">
        <v>157523</v>
      </c>
      <c r="F1680" s="18">
        <v>149590.68</v>
      </c>
      <c r="G1680" s="18">
        <f>F1680-C1680</f>
        <v>16352.109999999986</v>
      </c>
      <c r="H1680" s="18">
        <f>E1680-F1680</f>
        <v>7932.320000000007</v>
      </c>
      <c r="I1680" s="19">
        <f>IF(ISERROR(F1680/C1680),0,F1680/C1680*100-100)</f>
        <v>12.272805089397139</v>
      </c>
      <c r="J1680" s="19">
        <f>IF(ISERROR(F1680/E1680),0,F1680/E1680*100)</f>
        <v>94.964341715178094</v>
      </c>
      <c r="K1680" s="19">
        <f>IF(ISERROR(F1680/D1680),0,F1680/D1680*100)</f>
        <v>66.820034752156374</v>
      </c>
    </row>
    <row r="1681" spans="1:11">
      <c r="A1681" s="24" t="s">
        <v>36</v>
      </c>
      <c r="B1681" s="17" t="s">
        <v>37</v>
      </c>
      <c r="C1681" s="18">
        <v>35694.58</v>
      </c>
      <c r="D1681" s="18">
        <v>56538</v>
      </c>
      <c r="E1681" s="18">
        <v>39687</v>
      </c>
      <c r="F1681" s="18">
        <v>21631.78</v>
      </c>
      <c r="G1681" s="18">
        <f>F1681-C1681</f>
        <v>-14062.800000000003</v>
      </c>
      <c r="H1681" s="18">
        <f>E1681-F1681</f>
        <v>18055.22</v>
      </c>
      <c r="I1681" s="19">
        <f>IF(ISERROR(F1681/C1681),0,F1681/C1681*100-100)</f>
        <v>-39.397578007641499</v>
      </c>
      <c r="J1681" s="19">
        <f>IF(ISERROR(F1681/E1681),0,F1681/E1681*100)</f>
        <v>54.505959130193759</v>
      </c>
      <c r="K1681" s="19">
        <f>IF(ISERROR(F1681/D1681),0,F1681/D1681*100)</f>
        <v>38.260603487919624</v>
      </c>
    </row>
    <row r="1682" spans="1:11">
      <c r="A1682" s="25" t="s">
        <v>38</v>
      </c>
      <c r="B1682" s="17" t="s">
        <v>39</v>
      </c>
      <c r="C1682" s="18">
        <v>0</v>
      </c>
      <c r="D1682" s="18">
        <v>0</v>
      </c>
      <c r="E1682" s="18">
        <v>0</v>
      </c>
      <c r="F1682" s="18">
        <v>192</v>
      </c>
      <c r="G1682" s="18">
        <f>F1682-C1682</f>
        <v>192</v>
      </c>
      <c r="H1682" s="18">
        <f>E1682-F1682</f>
        <v>-192</v>
      </c>
      <c r="I1682" s="19">
        <f>IF(ISERROR(F1682/C1682),0,F1682/C1682*100-100)</f>
        <v>0</v>
      </c>
      <c r="J1682" s="19">
        <f>IF(ISERROR(F1682/E1682),0,F1682/E1682*100)</f>
        <v>0</v>
      </c>
      <c r="K1682" s="19">
        <f>IF(ISERROR(F1682/D1682),0,F1682/D1682*100)</f>
        <v>0</v>
      </c>
    </row>
    <row r="1683" spans="1:11">
      <c r="A1683" s="23" t="s">
        <v>40</v>
      </c>
      <c r="B1683" s="17" t="s">
        <v>41</v>
      </c>
      <c r="C1683" s="18">
        <v>0</v>
      </c>
      <c r="D1683" s="18">
        <v>339801</v>
      </c>
      <c r="E1683" s="18">
        <v>0</v>
      </c>
      <c r="F1683" s="18">
        <v>339800.18</v>
      </c>
      <c r="G1683" s="18">
        <f>F1683-C1683</f>
        <v>339800.18</v>
      </c>
      <c r="H1683" s="18">
        <f>E1683-F1683</f>
        <v>-339800.18</v>
      </c>
      <c r="I1683" s="19">
        <f>IF(ISERROR(F1683/C1683),0,F1683/C1683*100-100)</f>
        <v>0</v>
      </c>
      <c r="J1683" s="19">
        <f>IF(ISERROR(F1683/E1683),0,F1683/E1683*100)</f>
        <v>0</v>
      </c>
      <c r="K1683" s="19">
        <f>IF(ISERROR(F1683/D1683),0,F1683/D1683*100)</f>
        <v>99.999758682287577</v>
      </c>
    </row>
    <row r="1684" spans="1:11">
      <c r="A1684" s="24" t="s">
        <v>42</v>
      </c>
      <c r="B1684" s="17" t="s">
        <v>43</v>
      </c>
      <c r="C1684" s="18">
        <v>0</v>
      </c>
      <c r="D1684" s="18">
        <v>339801</v>
      </c>
      <c r="E1684" s="18">
        <v>0</v>
      </c>
      <c r="F1684" s="18">
        <v>339800.18</v>
      </c>
      <c r="G1684" s="18">
        <f>F1684-C1684</f>
        <v>339800.18</v>
      </c>
      <c r="H1684" s="18">
        <f>E1684-F1684</f>
        <v>-339800.18</v>
      </c>
      <c r="I1684" s="19">
        <f>IF(ISERROR(F1684/C1684),0,F1684/C1684*100-100)</f>
        <v>0</v>
      </c>
      <c r="J1684" s="19">
        <f>IF(ISERROR(F1684/E1684),0,F1684/E1684*100)</f>
        <v>0</v>
      </c>
      <c r="K1684" s="19">
        <f>IF(ISERROR(F1684/D1684),0,F1684/D1684*100)</f>
        <v>99.999758682287577</v>
      </c>
    </row>
    <row r="1685" spans="1:11" ht="25.5">
      <c r="A1685" s="23" t="s">
        <v>46</v>
      </c>
      <c r="B1685" s="17" t="s">
        <v>47</v>
      </c>
      <c r="C1685" s="18">
        <v>421277.41</v>
      </c>
      <c r="D1685" s="18">
        <v>3579742</v>
      </c>
      <c r="E1685" s="18">
        <v>3043000</v>
      </c>
      <c r="F1685" s="18">
        <v>3262582.78</v>
      </c>
      <c r="G1685" s="18">
        <f>F1685-C1685</f>
        <v>2841305.3699999996</v>
      </c>
      <c r="H1685" s="18">
        <f>E1685-F1685</f>
        <v>-219582.7799999998</v>
      </c>
      <c r="I1685" s="19">
        <f>IF(ISERROR(F1685/C1685),0,F1685/C1685*100-100)</f>
        <v>674.44997110099018</v>
      </c>
      <c r="J1685" s="19">
        <f>IF(ISERROR(F1685/E1685),0,F1685/E1685*100)</f>
        <v>107.21599671376929</v>
      </c>
      <c r="K1685" s="19">
        <f>IF(ISERROR(F1685/D1685),0,F1685/D1685*100)</f>
        <v>91.140165408568535</v>
      </c>
    </row>
    <row r="1686" spans="1:11" ht="51">
      <c r="A1686" s="24" t="s">
        <v>154</v>
      </c>
      <c r="B1686" s="17" t="s">
        <v>155</v>
      </c>
      <c r="C1686" s="18">
        <v>421277.41</v>
      </c>
      <c r="D1686" s="18">
        <v>3579742</v>
      </c>
      <c r="E1686" s="18">
        <v>3043000</v>
      </c>
      <c r="F1686" s="18">
        <v>3262582.78</v>
      </c>
      <c r="G1686" s="18">
        <f>F1686-C1686</f>
        <v>2841305.3699999996</v>
      </c>
      <c r="H1686" s="18">
        <f>E1686-F1686</f>
        <v>-219582.7799999998</v>
      </c>
      <c r="I1686" s="19">
        <f>IF(ISERROR(F1686/C1686),0,F1686/C1686*100-100)</f>
        <v>674.44997110099018</v>
      </c>
      <c r="J1686" s="19">
        <f>IF(ISERROR(F1686/E1686),0,F1686/E1686*100)</f>
        <v>107.21599671376929</v>
      </c>
      <c r="K1686" s="19">
        <f>IF(ISERROR(F1686/D1686),0,F1686/D1686*100)</f>
        <v>91.140165408568535</v>
      </c>
    </row>
    <row r="1687" spans="1:11" ht="38.25">
      <c r="A1687" s="25" t="s">
        <v>156</v>
      </c>
      <c r="B1687" s="17" t="s">
        <v>157</v>
      </c>
      <c r="C1687" s="18">
        <v>389833.41</v>
      </c>
      <c r="D1687" s="18">
        <v>900748</v>
      </c>
      <c r="E1687" s="18">
        <v>644055</v>
      </c>
      <c r="F1687" s="18">
        <v>763351.64</v>
      </c>
      <c r="G1687" s="18">
        <f>F1687-C1687</f>
        <v>373518.23000000004</v>
      </c>
      <c r="H1687" s="18">
        <f>E1687-F1687</f>
        <v>-119296.64000000001</v>
      </c>
      <c r="I1687" s="19">
        <f>IF(ISERROR(F1687/C1687),0,F1687/C1687*100-100)</f>
        <v>95.814832802555344</v>
      </c>
      <c r="J1687" s="19">
        <f>IF(ISERROR(F1687/E1687),0,F1687/E1687*100)</f>
        <v>118.52274107025021</v>
      </c>
      <c r="K1687" s="19">
        <f>IF(ISERROR(F1687/D1687),0,F1687/D1687*100)</f>
        <v>84.746415201588007</v>
      </c>
    </row>
    <row r="1688" spans="1:11" ht="63.75">
      <c r="A1688" s="25" t="s">
        <v>248</v>
      </c>
      <c r="B1688" s="17" t="s">
        <v>249</v>
      </c>
      <c r="C1688" s="18">
        <v>31444</v>
      </c>
      <c r="D1688" s="18">
        <v>2678994</v>
      </c>
      <c r="E1688" s="18">
        <v>2398945</v>
      </c>
      <c r="F1688" s="18">
        <v>2499231.14</v>
      </c>
      <c r="G1688" s="18">
        <f>F1688-C1688</f>
        <v>2467787.14</v>
      </c>
      <c r="H1688" s="18">
        <f>E1688-F1688</f>
        <v>-100286.14000000013</v>
      </c>
      <c r="I1688" s="19">
        <f>IF(ISERROR(F1688/C1688),0,F1688/C1688*100-100)</f>
        <v>7848.1972395369557</v>
      </c>
      <c r="J1688" s="19">
        <f>IF(ISERROR(F1688/E1688),0,F1688/E1688*100)</f>
        <v>104.18042681261971</v>
      </c>
      <c r="K1688" s="19">
        <f>IF(ISERROR(F1688/D1688),0,F1688/D1688*100)</f>
        <v>93.28991181017949</v>
      </c>
    </row>
    <row r="1689" spans="1:11">
      <c r="A1689" s="22" t="s">
        <v>54</v>
      </c>
      <c r="B1689" s="17" t="s">
        <v>55</v>
      </c>
      <c r="C1689" s="18">
        <v>2420</v>
      </c>
      <c r="D1689" s="18">
        <v>0</v>
      </c>
      <c r="E1689" s="18">
        <v>0</v>
      </c>
      <c r="F1689" s="18">
        <v>0</v>
      </c>
      <c r="G1689" s="18">
        <f>F1689-C1689</f>
        <v>-2420</v>
      </c>
      <c r="H1689" s="18">
        <f>E1689-F1689</f>
        <v>0</v>
      </c>
      <c r="I1689" s="19">
        <f>IF(ISERROR(F1689/C1689),0,F1689/C1689*100-100)</f>
        <v>-100</v>
      </c>
      <c r="J1689" s="19">
        <f>IF(ISERROR(F1689/E1689),0,F1689/E1689*100)</f>
        <v>0</v>
      </c>
      <c r="K1689" s="19">
        <f>IF(ISERROR(F1689/D1689),0,F1689/D1689*100)</f>
        <v>0</v>
      </c>
    </row>
    <row r="1690" spans="1:11">
      <c r="A1690" s="23" t="s">
        <v>56</v>
      </c>
      <c r="B1690" s="17" t="s">
        <v>57</v>
      </c>
      <c r="C1690" s="18">
        <v>2420</v>
      </c>
      <c r="D1690" s="18">
        <v>0</v>
      </c>
      <c r="E1690" s="18">
        <v>0</v>
      </c>
      <c r="F1690" s="18">
        <v>0</v>
      </c>
      <c r="G1690" s="18">
        <f>F1690-C1690</f>
        <v>-2420</v>
      </c>
      <c r="H1690" s="18">
        <f>E1690-F1690</f>
        <v>0</v>
      </c>
      <c r="I1690" s="19">
        <f>IF(ISERROR(F1690/C1690),0,F1690/C1690*100-100)</f>
        <v>-100</v>
      </c>
      <c r="J1690" s="19">
        <f>IF(ISERROR(F1690/E1690),0,F1690/E1690*100)</f>
        <v>0</v>
      </c>
      <c r="K1690" s="19">
        <f>IF(ISERROR(F1690/D1690),0,F1690/D1690*100)</f>
        <v>0</v>
      </c>
    </row>
    <row r="1691" spans="1:11">
      <c r="A1691" s="16"/>
      <c r="B1691" s="17" t="s">
        <v>58</v>
      </c>
      <c r="C1691" s="18">
        <v>2130727.44</v>
      </c>
      <c r="D1691" s="18">
        <v>0</v>
      </c>
      <c r="E1691" s="18">
        <v>0</v>
      </c>
      <c r="F1691" s="18">
        <v>426346.58</v>
      </c>
      <c r="G1691" s="18">
        <f>F1691-C1691</f>
        <v>-1704380.8599999999</v>
      </c>
      <c r="H1691" s="18">
        <f>E1691-F1691</f>
        <v>-426346.58</v>
      </c>
      <c r="I1691" s="19">
        <f>IF(ISERROR(F1691/C1691),0,F1691/C1691*100-100)</f>
        <v>-79.990562284212189</v>
      </c>
      <c r="J1691" s="19">
        <f>IF(ISERROR(F1691/E1691),0,F1691/E1691*100)</f>
        <v>0</v>
      </c>
      <c r="K1691" s="19">
        <f>IF(ISERROR(F1691/D1691),0,F1691/D1691*100)</f>
        <v>0</v>
      </c>
    </row>
    <row r="1692" spans="1:11">
      <c r="A1692" s="16" t="s">
        <v>59</v>
      </c>
      <c r="B1692" s="17" t="s">
        <v>60</v>
      </c>
      <c r="C1692" s="18">
        <v>-2130727.44</v>
      </c>
      <c r="D1692" s="18">
        <v>0</v>
      </c>
      <c r="E1692" s="18">
        <v>0</v>
      </c>
      <c r="F1692" s="18">
        <v>-426346.58</v>
      </c>
      <c r="G1692" s="18">
        <f>F1692-C1692</f>
        <v>1704380.8599999999</v>
      </c>
      <c r="H1692" s="18">
        <f>E1692-F1692</f>
        <v>426346.58</v>
      </c>
      <c r="I1692" s="19">
        <f>IF(ISERROR(F1692/C1692),0,F1692/C1692*100-100)</f>
        <v>-79.990562284212189</v>
      </c>
      <c r="J1692" s="19">
        <f>IF(ISERROR(F1692/E1692),0,F1692/E1692*100)</f>
        <v>0</v>
      </c>
      <c r="K1692" s="19">
        <f>IF(ISERROR(F1692/D1692),0,F1692/D1692*100)</f>
        <v>0</v>
      </c>
    </row>
    <row r="1693" spans="1:11">
      <c r="A1693" s="22" t="s">
        <v>61</v>
      </c>
      <c r="B1693" s="17" t="s">
        <v>62</v>
      </c>
      <c r="C1693" s="18">
        <v>-2130727.44</v>
      </c>
      <c r="D1693" s="18">
        <v>0</v>
      </c>
      <c r="E1693" s="18">
        <v>0</v>
      </c>
      <c r="F1693" s="18">
        <v>-426346.58</v>
      </c>
      <c r="G1693" s="18">
        <f>F1693-C1693</f>
        <v>1704380.8599999999</v>
      </c>
      <c r="H1693" s="18">
        <f>E1693-F1693</f>
        <v>426346.58</v>
      </c>
      <c r="I1693" s="19">
        <f>IF(ISERROR(F1693/C1693),0,F1693/C1693*100-100)</f>
        <v>-79.990562284212189</v>
      </c>
      <c r="J1693" s="19">
        <f>IF(ISERROR(F1693/E1693),0,F1693/E1693*100)</f>
        <v>0</v>
      </c>
      <c r="K1693" s="19">
        <f>IF(ISERROR(F1693/D1693),0,F1693/D1693*100)</f>
        <v>0</v>
      </c>
    </row>
    <row r="1694" spans="1:11" ht="25.5">
      <c r="A1694" s="36" t="s">
        <v>126</v>
      </c>
      <c r="B1694" s="28" t="s">
        <v>568</v>
      </c>
      <c r="C1694" s="29"/>
      <c r="D1694" s="29"/>
      <c r="E1694" s="29"/>
      <c r="F1694" s="29"/>
      <c r="G1694" s="29"/>
      <c r="H1694" s="29"/>
      <c r="I1694" s="30"/>
      <c r="J1694" s="30"/>
      <c r="K1694" s="30"/>
    </row>
    <row r="1695" spans="1:11">
      <c r="A1695" s="16" t="s">
        <v>20</v>
      </c>
      <c r="B1695" s="17" t="s">
        <v>21</v>
      </c>
      <c r="C1695" s="18">
        <v>2723358</v>
      </c>
      <c r="D1695" s="18">
        <v>4199952</v>
      </c>
      <c r="E1695" s="18">
        <v>3240210</v>
      </c>
      <c r="F1695" s="18">
        <v>4199952</v>
      </c>
      <c r="G1695" s="18">
        <f>F1695-C1695</f>
        <v>1476594</v>
      </c>
      <c r="H1695" s="18">
        <f>E1695-F1695</f>
        <v>-959742</v>
      </c>
      <c r="I1695" s="19">
        <f>IF(ISERROR(F1695/C1695),0,F1695/C1695*100-100)</f>
        <v>54.219606823634649</v>
      </c>
      <c r="J1695" s="19">
        <f>IF(ISERROR(F1695/E1695),0,F1695/E1695*100)</f>
        <v>129.61974686825855</v>
      </c>
      <c r="K1695" s="19">
        <f>IF(ISERROR(F1695/D1695),0,F1695/D1695*100)</f>
        <v>100</v>
      </c>
    </row>
    <row r="1696" spans="1:11">
      <c r="A1696" s="22" t="s">
        <v>24</v>
      </c>
      <c r="B1696" s="17" t="s">
        <v>25</v>
      </c>
      <c r="C1696" s="18">
        <v>2723358</v>
      </c>
      <c r="D1696" s="18">
        <v>4199952</v>
      </c>
      <c r="E1696" s="18">
        <v>3240210</v>
      </c>
      <c r="F1696" s="18">
        <v>4199952</v>
      </c>
      <c r="G1696" s="18">
        <f>F1696-C1696</f>
        <v>1476594</v>
      </c>
      <c r="H1696" s="18">
        <f>E1696-F1696</f>
        <v>-959742</v>
      </c>
      <c r="I1696" s="19">
        <f>IF(ISERROR(F1696/C1696),0,F1696/C1696*100-100)</f>
        <v>54.219606823634649</v>
      </c>
      <c r="J1696" s="19">
        <f>IF(ISERROR(F1696/E1696),0,F1696/E1696*100)</f>
        <v>129.61974686825855</v>
      </c>
      <c r="K1696" s="19">
        <f>IF(ISERROR(F1696/D1696),0,F1696/D1696*100)</f>
        <v>100</v>
      </c>
    </row>
    <row r="1697" spans="1:11">
      <c r="A1697" s="23" t="s">
        <v>26</v>
      </c>
      <c r="B1697" s="17" t="s">
        <v>27</v>
      </c>
      <c r="C1697" s="18">
        <v>2723358</v>
      </c>
      <c r="D1697" s="18">
        <v>4199952</v>
      </c>
      <c r="E1697" s="18">
        <v>3240210</v>
      </c>
      <c r="F1697" s="18">
        <v>4199952</v>
      </c>
      <c r="G1697" s="18">
        <f>F1697-C1697</f>
        <v>1476594</v>
      </c>
      <c r="H1697" s="18">
        <f>E1697-F1697</f>
        <v>-959742</v>
      </c>
      <c r="I1697" s="19">
        <f>IF(ISERROR(F1697/C1697),0,F1697/C1697*100-100)</f>
        <v>54.219606823634649</v>
      </c>
      <c r="J1697" s="19">
        <f>IF(ISERROR(F1697/E1697),0,F1697/E1697*100)</f>
        <v>129.61974686825855</v>
      </c>
      <c r="K1697" s="19">
        <f>IF(ISERROR(F1697/D1697),0,F1697/D1697*100)</f>
        <v>100</v>
      </c>
    </row>
    <row r="1698" spans="1:11">
      <c r="A1698" s="16" t="s">
        <v>28</v>
      </c>
      <c r="B1698" s="17" t="s">
        <v>29</v>
      </c>
      <c r="C1698" s="18">
        <v>592630.56000000006</v>
      </c>
      <c r="D1698" s="18">
        <v>4199952</v>
      </c>
      <c r="E1698" s="18">
        <v>3240210</v>
      </c>
      <c r="F1698" s="18">
        <v>3773605.42</v>
      </c>
      <c r="G1698" s="18">
        <f>F1698-C1698</f>
        <v>3180974.86</v>
      </c>
      <c r="H1698" s="18">
        <f>E1698-F1698</f>
        <v>-533395.41999999993</v>
      </c>
      <c r="I1698" s="19">
        <f>IF(ISERROR(F1698/C1698),0,F1698/C1698*100-100)</f>
        <v>536.75511772460732</v>
      </c>
      <c r="J1698" s="19">
        <f>IF(ISERROR(F1698/E1698),0,F1698/E1698*100)</f>
        <v>116.4617546393598</v>
      </c>
      <c r="K1698" s="19">
        <f>IF(ISERROR(F1698/D1698),0,F1698/D1698*100)</f>
        <v>89.848774938380245</v>
      </c>
    </row>
    <row r="1699" spans="1:11">
      <c r="A1699" s="22" t="s">
        <v>30</v>
      </c>
      <c r="B1699" s="17" t="s">
        <v>31</v>
      </c>
      <c r="C1699" s="18">
        <v>590210.56000000006</v>
      </c>
      <c r="D1699" s="18">
        <v>4199952</v>
      </c>
      <c r="E1699" s="18">
        <v>3240210</v>
      </c>
      <c r="F1699" s="18">
        <v>3773605.42</v>
      </c>
      <c r="G1699" s="18">
        <f>F1699-C1699</f>
        <v>3183394.86</v>
      </c>
      <c r="H1699" s="18">
        <f>E1699-F1699</f>
        <v>-533395.41999999993</v>
      </c>
      <c r="I1699" s="19">
        <f>IF(ISERROR(F1699/C1699),0,F1699/C1699*100-100)</f>
        <v>539.36596119188368</v>
      </c>
      <c r="J1699" s="19">
        <f>IF(ISERROR(F1699/E1699),0,F1699/E1699*100)</f>
        <v>116.4617546393598</v>
      </c>
      <c r="K1699" s="19">
        <f>IF(ISERROR(F1699/D1699),0,F1699/D1699*100)</f>
        <v>89.848774938380245</v>
      </c>
    </row>
    <row r="1700" spans="1:11">
      <c r="A1700" s="23" t="s">
        <v>32</v>
      </c>
      <c r="B1700" s="17" t="s">
        <v>33</v>
      </c>
      <c r="C1700" s="18">
        <v>168933.15</v>
      </c>
      <c r="D1700" s="18">
        <v>280409</v>
      </c>
      <c r="E1700" s="18">
        <v>197210</v>
      </c>
      <c r="F1700" s="18">
        <v>171222.46</v>
      </c>
      <c r="G1700" s="18">
        <f>F1700-C1700</f>
        <v>2289.3099999999977</v>
      </c>
      <c r="H1700" s="18">
        <f>E1700-F1700</f>
        <v>25987.540000000008</v>
      </c>
      <c r="I1700" s="19">
        <f>IF(ISERROR(F1700/C1700),0,F1700/C1700*100-100)</f>
        <v>1.3551573507035073</v>
      </c>
      <c r="J1700" s="19">
        <f>IF(ISERROR(F1700/E1700),0,F1700/E1700*100)</f>
        <v>86.822402515085443</v>
      </c>
      <c r="K1700" s="19">
        <f>IF(ISERROR(F1700/D1700),0,F1700/D1700*100)</f>
        <v>61.061684895991206</v>
      </c>
    </row>
    <row r="1701" spans="1:11">
      <c r="A1701" s="24" t="s">
        <v>34</v>
      </c>
      <c r="B1701" s="17" t="s">
        <v>35</v>
      </c>
      <c r="C1701" s="18">
        <v>133238.57</v>
      </c>
      <c r="D1701" s="18">
        <v>223871</v>
      </c>
      <c r="E1701" s="18">
        <v>157523</v>
      </c>
      <c r="F1701" s="18">
        <v>149590.68</v>
      </c>
      <c r="G1701" s="18">
        <f>F1701-C1701</f>
        <v>16352.109999999986</v>
      </c>
      <c r="H1701" s="18">
        <f>E1701-F1701</f>
        <v>7932.320000000007</v>
      </c>
      <c r="I1701" s="19">
        <f>IF(ISERROR(F1701/C1701),0,F1701/C1701*100-100)</f>
        <v>12.272805089397139</v>
      </c>
      <c r="J1701" s="19">
        <f>IF(ISERROR(F1701/E1701),0,F1701/E1701*100)</f>
        <v>94.964341715178094</v>
      </c>
      <c r="K1701" s="19">
        <f>IF(ISERROR(F1701/D1701),0,F1701/D1701*100)</f>
        <v>66.820034752156374</v>
      </c>
    </row>
    <row r="1702" spans="1:11">
      <c r="A1702" s="24" t="s">
        <v>36</v>
      </c>
      <c r="B1702" s="17" t="s">
        <v>37</v>
      </c>
      <c r="C1702" s="18">
        <v>35694.58</v>
      </c>
      <c r="D1702" s="18">
        <v>56538</v>
      </c>
      <c r="E1702" s="18">
        <v>39687</v>
      </c>
      <c r="F1702" s="18">
        <v>21631.78</v>
      </c>
      <c r="G1702" s="18">
        <f>F1702-C1702</f>
        <v>-14062.800000000003</v>
      </c>
      <c r="H1702" s="18">
        <f>E1702-F1702</f>
        <v>18055.22</v>
      </c>
      <c r="I1702" s="19">
        <f>IF(ISERROR(F1702/C1702),0,F1702/C1702*100-100)</f>
        <v>-39.397578007641499</v>
      </c>
      <c r="J1702" s="19">
        <f>IF(ISERROR(F1702/E1702),0,F1702/E1702*100)</f>
        <v>54.505959130193759</v>
      </c>
      <c r="K1702" s="19">
        <f>IF(ISERROR(F1702/D1702),0,F1702/D1702*100)</f>
        <v>38.260603487919624</v>
      </c>
    </row>
    <row r="1703" spans="1:11">
      <c r="A1703" s="25" t="s">
        <v>38</v>
      </c>
      <c r="B1703" s="17" t="s">
        <v>39</v>
      </c>
      <c r="C1703" s="18">
        <v>0</v>
      </c>
      <c r="D1703" s="18">
        <v>0</v>
      </c>
      <c r="E1703" s="18">
        <v>0</v>
      </c>
      <c r="F1703" s="18">
        <v>192</v>
      </c>
      <c r="G1703" s="18">
        <f>F1703-C1703</f>
        <v>192</v>
      </c>
      <c r="H1703" s="18">
        <f>E1703-F1703</f>
        <v>-192</v>
      </c>
      <c r="I1703" s="19">
        <f>IF(ISERROR(F1703/C1703),0,F1703/C1703*100-100)</f>
        <v>0</v>
      </c>
      <c r="J1703" s="19">
        <f>IF(ISERROR(F1703/E1703),0,F1703/E1703*100)</f>
        <v>0</v>
      </c>
      <c r="K1703" s="19">
        <f>IF(ISERROR(F1703/D1703),0,F1703/D1703*100)</f>
        <v>0</v>
      </c>
    </row>
    <row r="1704" spans="1:11">
      <c r="A1704" s="23" t="s">
        <v>40</v>
      </c>
      <c r="B1704" s="17" t="s">
        <v>41</v>
      </c>
      <c r="C1704" s="18">
        <v>0</v>
      </c>
      <c r="D1704" s="18">
        <v>339801</v>
      </c>
      <c r="E1704" s="18">
        <v>0</v>
      </c>
      <c r="F1704" s="18">
        <v>339800.18</v>
      </c>
      <c r="G1704" s="18">
        <f>F1704-C1704</f>
        <v>339800.18</v>
      </c>
      <c r="H1704" s="18">
        <f>E1704-F1704</f>
        <v>-339800.18</v>
      </c>
      <c r="I1704" s="19">
        <f>IF(ISERROR(F1704/C1704),0,F1704/C1704*100-100)</f>
        <v>0</v>
      </c>
      <c r="J1704" s="19">
        <f>IF(ISERROR(F1704/E1704),0,F1704/E1704*100)</f>
        <v>0</v>
      </c>
      <c r="K1704" s="19">
        <f>IF(ISERROR(F1704/D1704),0,F1704/D1704*100)</f>
        <v>99.999758682287577</v>
      </c>
    </row>
    <row r="1705" spans="1:11">
      <c r="A1705" s="24" t="s">
        <v>42</v>
      </c>
      <c r="B1705" s="17" t="s">
        <v>43</v>
      </c>
      <c r="C1705" s="18">
        <v>0</v>
      </c>
      <c r="D1705" s="18">
        <v>339801</v>
      </c>
      <c r="E1705" s="18">
        <v>0</v>
      </c>
      <c r="F1705" s="18">
        <v>339800.18</v>
      </c>
      <c r="G1705" s="18">
        <f>F1705-C1705</f>
        <v>339800.18</v>
      </c>
      <c r="H1705" s="18">
        <f>E1705-F1705</f>
        <v>-339800.18</v>
      </c>
      <c r="I1705" s="19">
        <f>IF(ISERROR(F1705/C1705),0,F1705/C1705*100-100)</f>
        <v>0</v>
      </c>
      <c r="J1705" s="19">
        <f>IF(ISERROR(F1705/E1705),0,F1705/E1705*100)</f>
        <v>0</v>
      </c>
      <c r="K1705" s="19">
        <f>IF(ISERROR(F1705/D1705),0,F1705/D1705*100)</f>
        <v>99.999758682287577</v>
      </c>
    </row>
    <row r="1706" spans="1:11" ht="25.5">
      <c r="A1706" s="23" t="s">
        <v>46</v>
      </c>
      <c r="B1706" s="17" t="s">
        <v>47</v>
      </c>
      <c r="C1706" s="18">
        <v>421277.41</v>
      </c>
      <c r="D1706" s="18">
        <v>3579742</v>
      </c>
      <c r="E1706" s="18">
        <v>3043000</v>
      </c>
      <c r="F1706" s="18">
        <v>3262582.78</v>
      </c>
      <c r="G1706" s="18">
        <f>F1706-C1706</f>
        <v>2841305.3699999996</v>
      </c>
      <c r="H1706" s="18">
        <f>E1706-F1706</f>
        <v>-219582.7799999998</v>
      </c>
      <c r="I1706" s="19">
        <f>IF(ISERROR(F1706/C1706),0,F1706/C1706*100-100)</f>
        <v>674.44997110099018</v>
      </c>
      <c r="J1706" s="19">
        <f>IF(ISERROR(F1706/E1706),0,F1706/E1706*100)</f>
        <v>107.21599671376929</v>
      </c>
      <c r="K1706" s="19">
        <f>IF(ISERROR(F1706/D1706),0,F1706/D1706*100)</f>
        <v>91.140165408568535</v>
      </c>
    </row>
    <row r="1707" spans="1:11" ht="51">
      <c r="A1707" s="24" t="s">
        <v>154</v>
      </c>
      <c r="B1707" s="17" t="s">
        <v>155</v>
      </c>
      <c r="C1707" s="18">
        <v>421277.41</v>
      </c>
      <c r="D1707" s="18">
        <v>3579742</v>
      </c>
      <c r="E1707" s="18">
        <v>3043000</v>
      </c>
      <c r="F1707" s="18">
        <v>3262582.78</v>
      </c>
      <c r="G1707" s="18">
        <f>F1707-C1707</f>
        <v>2841305.3699999996</v>
      </c>
      <c r="H1707" s="18">
        <f>E1707-F1707</f>
        <v>-219582.7799999998</v>
      </c>
      <c r="I1707" s="19">
        <f>IF(ISERROR(F1707/C1707),0,F1707/C1707*100-100)</f>
        <v>674.44997110099018</v>
      </c>
      <c r="J1707" s="19">
        <f>IF(ISERROR(F1707/E1707),0,F1707/E1707*100)</f>
        <v>107.21599671376929</v>
      </c>
      <c r="K1707" s="19">
        <f>IF(ISERROR(F1707/D1707),0,F1707/D1707*100)</f>
        <v>91.140165408568535</v>
      </c>
    </row>
    <row r="1708" spans="1:11" ht="38.25">
      <c r="A1708" s="25" t="s">
        <v>156</v>
      </c>
      <c r="B1708" s="17" t="s">
        <v>157</v>
      </c>
      <c r="C1708" s="18">
        <v>389833.41</v>
      </c>
      <c r="D1708" s="18">
        <v>900748</v>
      </c>
      <c r="E1708" s="18">
        <v>644055</v>
      </c>
      <c r="F1708" s="18">
        <v>763351.64</v>
      </c>
      <c r="G1708" s="18">
        <f>F1708-C1708</f>
        <v>373518.23000000004</v>
      </c>
      <c r="H1708" s="18">
        <f>E1708-F1708</f>
        <v>-119296.64000000001</v>
      </c>
      <c r="I1708" s="19">
        <f>IF(ISERROR(F1708/C1708),0,F1708/C1708*100-100)</f>
        <v>95.814832802555344</v>
      </c>
      <c r="J1708" s="19">
        <f>IF(ISERROR(F1708/E1708),0,F1708/E1708*100)</f>
        <v>118.52274107025021</v>
      </c>
      <c r="K1708" s="19">
        <f>IF(ISERROR(F1708/D1708),0,F1708/D1708*100)</f>
        <v>84.746415201588007</v>
      </c>
    </row>
    <row r="1709" spans="1:11" ht="63.75">
      <c r="A1709" s="25" t="s">
        <v>248</v>
      </c>
      <c r="B1709" s="17" t="s">
        <v>249</v>
      </c>
      <c r="C1709" s="18">
        <v>31444</v>
      </c>
      <c r="D1709" s="18">
        <v>2678994</v>
      </c>
      <c r="E1709" s="18">
        <v>2398945</v>
      </c>
      <c r="F1709" s="18">
        <v>2499231.14</v>
      </c>
      <c r="G1709" s="18">
        <f>F1709-C1709</f>
        <v>2467787.14</v>
      </c>
      <c r="H1709" s="18">
        <f>E1709-F1709</f>
        <v>-100286.14000000013</v>
      </c>
      <c r="I1709" s="19">
        <f>IF(ISERROR(F1709/C1709),0,F1709/C1709*100-100)</f>
        <v>7848.1972395369557</v>
      </c>
      <c r="J1709" s="19">
        <f>IF(ISERROR(F1709/E1709),0,F1709/E1709*100)</f>
        <v>104.18042681261971</v>
      </c>
      <c r="K1709" s="19">
        <f>IF(ISERROR(F1709/D1709),0,F1709/D1709*100)</f>
        <v>93.28991181017949</v>
      </c>
    </row>
    <row r="1710" spans="1:11">
      <c r="A1710" s="22" t="s">
        <v>54</v>
      </c>
      <c r="B1710" s="17" t="s">
        <v>55</v>
      </c>
      <c r="C1710" s="18">
        <v>2420</v>
      </c>
      <c r="D1710" s="18">
        <v>0</v>
      </c>
      <c r="E1710" s="18">
        <v>0</v>
      </c>
      <c r="F1710" s="18">
        <v>0</v>
      </c>
      <c r="G1710" s="18">
        <f>F1710-C1710</f>
        <v>-2420</v>
      </c>
      <c r="H1710" s="18">
        <f>E1710-F1710</f>
        <v>0</v>
      </c>
      <c r="I1710" s="19">
        <f>IF(ISERROR(F1710/C1710),0,F1710/C1710*100-100)</f>
        <v>-100</v>
      </c>
      <c r="J1710" s="19">
        <f>IF(ISERROR(F1710/E1710),0,F1710/E1710*100)</f>
        <v>0</v>
      </c>
      <c r="K1710" s="19">
        <f>IF(ISERROR(F1710/D1710),0,F1710/D1710*100)</f>
        <v>0</v>
      </c>
    </row>
    <row r="1711" spans="1:11">
      <c r="A1711" s="23" t="s">
        <v>56</v>
      </c>
      <c r="B1711" s="17" t="s">
        <v>57</v>
      </c>
      <c r="C1711" s="18">
        <v>2420</v>
      </c>
      <c r="D1711" s="18">
        <v>0</v>
      </c>
      <c r="E1711" s="18">
        <v>0</v>
      </c>
      <c r="F1711" s="18">
        <v>0</v>
      </c>
      <c r="G1711" s="18">
        <f>F1711-C1711</f>
        <v>-2420</v>
      </c>
      <c r="H1711" s="18">
        <f>E1711-F1711</f>
        <v>0</v>
      </c>
      <c r="I1711" s="19">
        <f>IF(ISERROR(F1711/C1711),0,F1711/C1711*100-100)</f>
        <v>-100</v>
      </c>
      <c r="J1711" s="19">
        <f>IF(ISERROR(F1711/E1711),0,F1711/E1711*100)</f>
        <v>0</v>
      </c>
      <c r="K1711" s="19">
        <f>IF(ISERROR(F1711/D1711),0,F1711/D1711*100)</f>
        <v>0</v>
      </c>
    </row>
    <row r="1712" spans="1:11">
      <c r="A1712" s="16"/>
      <c r="B1712" s="17" t="s">
        <v>58</v>
      </c>
      <c r="C1712" s="18">
        <v>2130727.44</v>
      </c>
      <c r="D1712" s="18">
        <v>0</v>
      </c>
      <c r="E1712" s="18">
        <v>0</v>
      </c>
      <c r="F1712" s="18">
        <v>426346.58</v>
      </c>
      <c r="G1712" s="18">
        <f>F1712-C1712</f>
        <v>-1704380.8599999999</v>
      </c>
      <c r="H1712" s="18">
        <f>E1712-F1712</f>
        <v>-426346.58</v>
      </c>
      <c r="I1712" s="19">
        <f>IF(ISERROR(F1712/C1712),0,F1712/C1712*100-100)</f>
        <v>-79.990562284212189</v>
      </c>
      <c r="J1712" s="19">
        <f>IF(ISERROR(F1712/E1712),0,F1712/E1712*100)</f>
        <v>0</v>
      </c>
      <c r="K1712" s="19">
        <f>IF(ISERROR(F1712/D1712),0,F1712/D1712*100)</f>
        <v>0</v>
      </c>
    </row>
    <row r="1713" spans="1:11">
      <c r="A1713" s="16" t="s">
        <v>59</v>
      </c>
      <c r="B1713" s="17" t="s">
        <v>60</v>
      </c>
      <c r="C1713" s="18">
        <v>-2130727.44</v>
      </c>
      <c r="D1713" s="18">
        <v>0</v>
      </c>
      <c r="E1713" s="18">
        <v>0</v>
      </c>
      <c r="F1713" s="18">
        <v>-426346.58</v>
      </c>
      <c r="G1713" s="18">
        <f>F1713-C1713</f>
        <v>1704380.8599999999</v>
      </c>
      <c r="H1713" s="18">
        <f>E1713-F1713</f>
        <v>426346.58</v>
      </c>
      <c r="I1713" s="19">
        <f>IF(ISERROR(F1713/C1713),0,F1713/C1713*100-100)</f>
        <v>-79.990562284212189</v>
      </c>
      <c r="J1713" s="19">
        <f>IF(ISERROR(F1713/E1713),0,F1713/E1713*100)</f>
        <v>0</v>
      </c>
      <c r="K1713" s="19">
        <f>IF(ISERROR(F1713/D1713),0,F1713/D1713*100)</f>
        <v>0</v>
      </c>
    </row>
    <row r="1714" spans="1:11">
      <c r="A1714" s="22" t="s">
        <v>61</v>
      </c>
      <c r="B1714" s="17" t="s">
        <v>62</v>
      </c>
      <c r="C1714" s="18">
        <v>-2130727.44</v>
      </c>
      <c r="D1714" s="18">
        <v>0</v>
      </c>
      <c r="E1714" s="18">
        <v>0</v>
      </c>
      <c r="F1714" s="18">
        <v>-426346.58</v>
      </c>
      <c r="G1714" s="18">
        <f>F1714-C1714</f>
        <v>1704380.8599999999</v>
      </c>
      <c r="H1714" s="18">
        <f>E1714-F1714</f>
        <v>426346.58</v>
      </c>
      <c r="I1714" s="19">
        <f>IF(ISERROR(F1714/C1714),0,F1714/C1714*100-100)</f>
        <v>-79.990562284212189</v>
      </c>
      <c r="J1714" s="19">
        <f>IF(ISERROR(F1714/E1714),0,F1714/E1714*100)</f>
        <v>0</v>
      </c>
      <c r="K1714" s="19">
        <f>IF(ISERROR(F1714/D1714),0,F1714/D1714*100)</f>
        <v>0</v>
      </c>
    </row>
    <row r="1715" spans="1:11">
      <c r="A1715" s="27" t="s">
        <v>128</v>
      </c>
      <c r="B1715" s="28" t="s">
        <v>569</v>
      </c>
      <c r="C1715" s="29"/>
      <c r="D1715" s="29"/>
      <c r="E1715" s="29"/>
      <c r="F1715" s="29"/>
      <c r="G1715" s="29"/>
      <c r="H1715" s="29"/>
      <c r="I1715" s="30"/>
      <c r="J1715" s="30"/>
      <c r="K1715" s="30"/>
    </row>
    <row r="1716" spans="1:11">
      <c r="A1716" s="16" t="s">
        <v>20</v>
      </c>
      <c r="B1716" s="17" t="s">
        <v>21</v>
      </c>
      <c r="C1716" s="18">
        <v>235691</v>
      </c>
      <c r="D1716" s="18">
        <v>290560</v>
      </c>
      <c r="E1716" s="18">
        <v>21269</v>
      </c>
      <c r="F1716" s="18">
        <v>248913</v>
      </c>
      <c r="G1716" s="18">
        <f>F1716-C1716</f>
        <v>13222</v>
      </c>
      <c r="H1716" s="18">
        <f>E1716-F1716</f>
        <v>-227644</v>
      </c>
      <c r="I1716" s="19">
        <f>IF(ISERROR(F1716/C1716),0,F1716/C1716*100-100)</f>
        <v>5.6098875222218965</v>
      </c>
      <c r="J1716" s="19">
        <f>IF(ISERROR(F1716/E1716),0,F1716/E1716*100)</f>
        <v>1170.3089002773991</v>
      </c>
      <c r="K1716" s="19">
        <f>IF(ISERROR(F1716/D1716),0,F1716/D1716*100)</f>
        <v>85.666643722466958</v>
      </c>
    </row>
    <row r="1717" spans="1:11">
      <c r="A1717" s="22" t="s">
        <v>82</v>
      </c>
      <c r="B1717" s="17" t="s">
        <v>83</v>
      </c>
      <c r="C1717" s="18">
        <v>16637</v>
      </c>
      <c r="D1717" s="18">
        <v>65406</v>
      </c>
      <c r="E1717" s="18">
        <v>21269</v>
      </c>
      <c r="F1717" s="18">
        <v>23759</v>
      </c>
      <c r="G1717" s="18">
        <f>F1717-C1717</f>
        <v>7122</v>
      </c>
      <c r="H1717" s="18">
        <f>E1717-F1717</f>
        <v>-2490</v>
      </c>
      <c r="I1717" s="19">
        <f>IF(ISERROR(F1717/C1717),0,F1717/C1717*100-100)</f>
        <v>42.808198593496428</v>
      </c>
      <c r="J1717" s="19">
        <f>IF(ISERROR(F1717/E1717),0,F1717/E1717*100)</f>
        <v>111.70717946306831</v>
      </c>
      <c r="K1717" s="19">
        <f>IF(ISERROR(F1717/D1717),0,F1717/D1717*100)</f>
        <v>36.325413570620434</v>
      </c>
    </row>
    <row r="1718" spans="1:11">
      <c r="A1718" s="22" t="s">
        <v>24</v>
      </c>
      <c r="B1718" s="17" t="s">
        <v>25</v>
      </c>
      <c r="C1718" s="18">
        <v>219054</v>
      </c>
      <c r="D1718" s="18">
        <v>225154</v>
      </c>
      <c r="E1718" s="18">
        <v>0</v>
      </c>
      <c r="F1718" s="18">
        <v>225154</v>
      </c>
      <c r="G1718" s="18">
        <f>F1718-C1718</f>
        <v>6100</v>
      </c>
      <c r="H1718" s="18">
        <f>E1718-F1718</f>
        <v>-225154</v>
      </c>
      <c r="I1718" s="19">
        <f>IF(ISERROR(F1718/C1718),0,F1718/C1718*100-100)</f>
        <v>2.7847014891305264</v>
      </c>
      <c r="J1718" s="19">
        <f>IF(ISERROR(F1718/E1718),0,F1718/E1718*100)</f>
        <v>0</v>
      </c>
      <c r="K1718" s="19">
        <f>IF(ISERROR(F1718/D1718),0,F1718/D1718*100)</f>
        <v>100</v>
      </c>
    </row>
    <row r="1719" spans="1:11">
      <c r="A1719" s="23" t="s">
        <v>26</v>
      </c>
      <c r="B1719" s="17" t="s">
        <v>27</v>
      </c>
      <c r="C1719" s="18">
        <v>219054</v>
      </c>
      <c r="D1719" s="18">
        <v>225154</v>
      </c>
      <c r="E1719" s="18">
        <v>0</v>
      </c>
      <c r="F1719" s="18">
        <v>225154</v>
      </c>
      <c r="G1719" s="18">
        <f>F1719-C1719</f>
        <v>6100</v>
      </c>
      <c r="H1719" s="18">
        <f>E1719-F1719</f>
        <v>-225154</v>
      </c>
      <c r="I1719" s="19">
        <f>IF(ISERROR(F1719/C1719),0,F1719/C1719*100-100)</f>
        <v>2.7847014891305264</v>
      </c>
      <c r="J1719" s="19">
        <f>IF(ISERROR(F1719/E1719),0,F1719/E1719*100)</f>
        <v>0</v>
      </c>
      <c r="K1719" s="19">
        <f>IF(ISERROR(F1719/D1719),0,F1719/D1719*100)</f>
        <v>100</v>
      </c>
    </row>
    <row r="1720" spans="1:11">
      <c r="A1720" s="16" t="s">
        <v>28</v>
      </c>
      <c r="B1720" s="17" t="s">
        <v>29</v>
      </c>
      <c r="C1720" s="18">
        <v>240762.33</v>
      </c>
      <c r="D1720" s="18">
        <v>299455</v>
      </c>
      <c r="E1720" s="18">
        <v>21269</v>
      </c>
      <c r="F1720" s="18">
        <v>246750.24</v>
      </c>
      <c r="G1720" s="18">
        <f>F1720-C1720</f>
        <v>5987.9100000000035</v>
      </c>
      <c r="H1720" s="18">
        <f>E1720-F1720</f>
        <v>-225481.24</v>
      </c>
      <c r="I1720" s="19">
        <f>IF(ISERROR(F1720/C1720),0,F1720/C1720*100-100)</f>
        <v>2.4870626563549223</v>
      </c>
      <c r="J1720" s="19">
        <f>IF(ISERROR(F1720/E1720),0,F1720/E1720*100)</f>
        <v>1160.1402980864168</v>
      </c>
      <c r="K1720" s="19">
        <f>IF(ISERROR(F1720/D1720),0,F1720/D1720*100)</f>
        <v>82.399772920806129</v>
      </c>
    </row>
    <row r="1721" spans="1:11">
      <c r="A1721" s="22" t="s">
        <v>30</v>
      </c>
      <c r="B1721" s="17" t="s">
        <v>31</v>
      </c>
      <c r="C1721" s="18">
        <v>240762.33</v>
      </c>
      <c r="D1721" s="18">
        <v>299455</v>
      </c>
      <c r="E1721" s="18">
        <v>21269</v>
      </c>
      <c r="F1721" s="18">
        <v>246750.24</v>
      </c>
      <c r="G1721" s="18">
        <f>F1721-C1721</f>
        <v>5987.9100000000035</v>
      </c>
      <c r="H1721" s="18">
        <f>E1721-F1721</f>
        <v>-225481.24</v>
      </c>
      <c r="I1721" s="19">
        <f>IF(ISERROR(F1721/C1721),0,F1721/C1721*100-100)</f>
        <v>2.4870626563549223</v>
      </c>
      <c r="J1721" s="19">
        <f>IF(ISERROR(F1721/E1721),0,F1721/E1721*100)</f>
        <v>1160.1402980864168</v>
      </c>
      <c r="K1721" s="19">
        <f>IF(ISERROR(F1721/D1721),0,F1721/D1721*100)</f>
        <v>82.399772920806129</v>
      </c>
    </row>
    <row r="1722" spans="1:11">
      <c r="A1722" s="23" t="s">
        <v>32</v>
      </c>
      <c r="B1722" s="17" t="s">
        <v>33</v>
      </c>
      <c r="C1722" s="18">
        <v>22711.14</v>
      </c>
      <c r="D1722" s="18">
        <v>40997</v>
      </c>
      <c r="E1722" s="18">
        <v>12407</v>
      </c>
      <c r="F1722" s="18">
        <v>22054.47</v>
      </c>
      <c r="G1722" s="18">
        <f>F1722-C1722</f>
        <v>-656.66999999999825</v>
      </c>
      <c r="H1722" s="18">
        <f>E1722-F1722</f>
        <v>-9647.4700000000012</v>
      </c>
      <c r="I1722" s="19">
        <f>IF(ISERROR(F1722/C1722),0,F1722/C1722*100-100)</f>
        <v>-2.8914004316824276</v>
      </c>
      <c r="J1722" s="19">
        <f>IF(ISERROR(F1722/E1722),0,F1722/E1722*100)</f>
        <v>177.75828161521724</v>
      </c>
      <c r="K1722" s="19">
        <f>IF(ISERROR(F1722/D1722),0,F1722/D1722*100)</f>
        <v>53.795326487303953</v>
      </c>
    </row>
    <row r="1723" spans="1:11">
      <c r="A1723" s="24" t="s">
        <v>34</v>
      </c>
      <c r="B1723" s="17" t="s">
        <v>35</v>
      </c>
      <c r="C1723" s="18">
        <v>299.93</v>
      </c>
      <c r="D1723" s="18">
        <v>3646</v>
      </c>
      <c r="E1723" s="18">
        <v>251</v>
      </c>
      <c r="F1723" s="18">
        <v>1679.02</v>
      </c>
      <c r="G1723" s="18">
        <f>F1723-C1723</f>
        <v>1379.09</v>
      </c>
      <c r="H1723" s="18">
        <f>E1723-F1723</f>
        <v>-1428.02</v>
      </c>
      <c r="I1723" s="19">
        <f>IF(ISERROR(F1723/C1723),0,F1723/C1723*100-100)</f>
        <v>459.80395425599306</v>
      </c>
      <c r="J1723" s="19">
        <f>IF(ISERROR(F1723/E1723),0,F1723/E1723*100)</f>
        <v>668.93227091633469</v>
      </c>
      <c r="K1723" s="19">
        <f>IF(ISERROR(F1723/D1723),0,F1723/D1723*100)</f>
        <v>46.051014810751504</v>
      </c>
    </row>
    <row r="1724" spans="1:11">
      <c r="A1724" s="24" t="s">
        <v>36</v>
      </c>
      <c r="B1724" s="17" t="s">
        <v>37</v>
      </c>
      <c r="C1724" s="18">
        <v>22411.21</v>
      </c>
      <c r="D1724" s="18">
        <v>37351</v>
      </c>
      <c r="E1724" s="18">
        <v>12156</v>
      </c>
      <c r="F1724" s="18">
        <v>20375.45</v>
      </c>
      <c r="G1724" s="18">
        <f>F1724-C1724</f>
        <v>-2035.7599999999984</v>
      </c>
      <c r="H1724" s="18">
        <f>E1724-F1724</f>
        <v>-8219.4500000000007</v>
      </c>
      <c r="I1724" s="19">
        <f>IF(ISERROR(F1724/C1724),0,F1724/C1724*100-100)</f>
        <v>-9.0836683963070186</v>
      </c>
      <c r="J1724" s="19">
        <f>IF(ISERROR(F1724/E1724),0,F1724/E1724*100)</f>
        <v>167.61640342217837</v>
      </c>
      <c r="K1724" s="19">
        <f>IF(ISERROR(F1724/D1724),0,F1724/D1724*100)</f>
        <v>54.551283767502881</v>
      </c>
    </row>
    <row r="1725" spans="1:11">
      <c r="A1725" s="25" t="s">
        <v>38</v>
      </c>
      <c r="B1725" s="17" t="s">
        <v>39</v>
      </c>
      <c r="C1725" s="18">
        <v>4120.22</v>
      </c>
      <c r="D1725" s="18">
        <v>0</v>
      </c>
      <c r="E1725" s="18">
        <v>0</v>
      </c>
      <c r="F1725" s="18">
        <v>0</v>
      </c>
      <c r="G1725" s="18">
        <f>F1725-C1725</f>
        <v>-4120.22</v>
      </c>
      <c r="H1725" s="18">
        <f>E1725-F1725</f>
        <v>0</v>
      </c>
      <c r="I1725" s="19">
        <f>IF(ISERROR(F1725/C1725),0,F1725/C1725*100-100)</f>
        <v>-100</v>
      </c>
      <c r="J1725" s="19">
        <f>IF(ISERROR(F1725/E1725),0,F1725/E1725*100)</f>
        <v>0</v>
      </c>
      <c r="K1725" s="19">
        <f>IF(ISERROR(F1725/D1725),0,F1725/D1725*100)</f>
        <v>0</v>
      </c>
    </row>
    <row r="1726" spans="1:11" ht="25.5">
      <c r="A1726" s="23" t="s">
        <v>70</v>
      </c>
      <c r="B1726" s="17" t="s">
        <v>71</v>
      </c>
      <c r="C1726" s="18">
        <v>218051.19</v>
      </c>
      <c r="D1726" s="18">
        <v>258458</v>
      </c>
      <c r="E1726" s="18">
        <v>8862</v>
      </c>
      <c r="F1726" s="18">
        <v>224695.77</v>
      </c>
      <c r="G1726" s="18">
        <f>F1726-C1726</f>
        <v>6644.5799999999872</v>
      </c>
      <c r="H1726" s="18">
        <f>E1726-F1726</f>
        <v>-215833.77</v>
      </c>
      <c r="I1726" s="19">
        <f>IF(ISERROR(F1726/C1726),0,F1726/C1726*100-100)</f>
        <v>3.0472569308151805</v>
      </c>
      <c r="J1726" s="19">
        <f>IF(ISERROR(F1726/E1726),0,F1726/E1726*100)</f>
        <v>2535.4972918077183</v>
      </c>
      <c r="K1726" s="19">
        <f>IF(ISERROR(F1726/D1726),0,F1726/D1726*100)</f>
        <v>86.937053602519555</v>
      </c>
    </row>
    <row r="1727" spans="1:11">
      <c r="A1727" s="24" t="s">
        <v>72</v>
      </c>
      <c r="B1727" s="17" t="s">
        <v>73</v>
      </c>
      <c r="C1727" s="18">
        <v>218051.19</v>
      </c>
      <c r="D1727" s="18">
        <v>258458</v>
      </c>
      <c r="E1727" s="18">
        <v>8862</v>
      </c>
      <c r="F1727" s="18">
        <v>224695.77</v>
      </c>
      <c r="G1727" s="18">
        <f>F1727-C1727</f>
        <v>6644.5799999999872</v>
      </c>
      <c r="H1727" s="18">
        <f>E1727-F1727</f>
        <v>-215833.77</v>
      </c>
      <c r="I1727" s="19">
        <f>IF(ISERROR(F1727/C1727),0,F1727/C1727*100-100)</f>
        <v>3.0472569308151805</v>
      </c>
      <c r="J1727" s="19">
        <f>IF(ISERROR(F1727/E1727),0,F1727/E1727*100)</f>
        <v>2535.4972918077183</v>
      </c>
      <c r="K1727" s="19">
        <f>IF(ISERROR(F1727/D1727),0,F1727/D1727*100)</f>
        <v>86.937053602519555</v>
      </c>
    </row>
    <row r="1728" spans="1:11">
      <c r="A1728" s="16"/>
      <c r="B1728" s="17" t="s">
        <v>58</v>
      </c>
      <c r="C1728" s="18">
        <v>-5071.33</v>
      </c>
      <c r="D1728" s="18">
        <v>-8895</v>
      </c>
      <c r="E1728" s="18">
        <v>0</v>
      </c>
      <c r="F1728" s="18">
        <v>2162.7600000000002</v>
      </c>
      <c r="G1728" s="18">
        <f>F1728-C1728</f>
        <v>7234.09</v>
      </c>
      <c r="H1728" s="18">
        <f>E1728-F1728</f>
        <v>-2162.7600000000002</v>
      </c>
      <c r="I1728" s="19">
        <f>IF(ISERROR(F1728/C1728),0,F1728/C1728*100-100)</f>
        <v>-142.64680074063412</v>
      </c>
      <c r="J1728" s="19">
        <f>IF(ISERROR(F1728/E1728),0,F1728/E1728*100)</f>
        <v>0</v>
      </c>
      <c r="K1728" s="19">
        <f>IF(ISERROR(F1728/D1728),0,F1728/D1728*100)</f>
        <v>-24.314333895446882</v>
      </c>
    </row>
    <row r="1729" spans="1:11">
      <c r="A1729" s="16" t="s">
        <v>59</v>
      </c>
      <c r="B1729" s="17" t="s">
        <v>60</v>
      </c>
      <c r="C1729" s="18">
        <v>5071.33</v>
      </c>
      <c r="D1729" s="18">
        <v>8895</v>
      </c>
      <c r="E1729" s="18">
        <v>0</v>
      </c>
      <c r="F1729" s="18">
        <v>-2162.7600000000002</v>
      </c>
      <c r="G1729" s="18">
        <f>F1729-C1729</f>
        <v>-7234.09</v>
      </c>
      <c r="H1729" s="18">
        <f>E1729-F1729</f>
        <v>2162.7600000000002</v>
      </c>
      <c r="I1729" s="19">
        <f>IF(ISERROR(F1729/C1729),0,F1729/C1729*100-100)</f>
        <v>-142.64680074063412</v>
      </c>
      <c r="J1729" s="19">
        <f>IF(ISERROR(F1729/E1729),0,F1729/E1729*100)</f>
        <v>0</v>
      </c>
      <c r="K1729" s="19">
        <f>IF(ISERROR(F1729/D1729),0,F1729/D1729*100)</f>
        <v>-24.314333895446882</v>
      </c>
    </row>
    <row r="1730" spans="1:11">
      <c r="A1730" s="22" t="s">
        <v>61</v>
      </c>
      <c r="B1730" s="17" t="s">
        <v>62</v>
      </c>
      <c r="C1730" s="18">
        <v>5071.33</v>
      </c>
      <c r="D1730" s="18">
        <v>8895</v>
      </c>
      <c r="E1730" s="18">
        <v>0</v>
      </c>
      <c r="F1730" s="18">
        <v>-2162.7600000000002</v>
      </c>
      <c r="G1730" s="18">
        <f>F1730-C1730</f>
        <v>-7234.09</v>
      </c>
      <c r="H1730" s="18">
        <f>E1730-F1730</f>
        <v>2162.7600000000002</v>
      </c>
      <c r="I1730" s="19">
        <f>IF(ISERROR(F1730/C1730),0,F1730/C1730*100-100)</f>
        <v>-142.64680074063412</v>
      </c>
      <c r="J1730" s="19">
        <f>IF(ISERROR(F1730/E1730),0,F1730/E1730*100)</f>
        <v>0</v>
      </c>
      <c r="K1730" s="19">
        <f>IF(ISERROR(F1730/D1730),0,F1730/D1730*100)</f>
        <v>-24.314333895446882</v>
      </c>
    </row>
    <row r="1731" spans="1:11" ht="25.5">
      <c r="A1731" s="23" t="s">
        <v>98</v>
      </c>
      <c r="B1731" s="17" t="s">
        <v>99</v>
      </c>
      <c r="C1731" s="18">
        <v>-8979.2900000000009</v>
      </c>
      <c r="D1731" s="18">
        <v>8895</v>
      </c>
      <c r="E1731" s="18">
        <v>0</v>
      </c>
      <c r="F1731" s="18">
        <v>-8893.98</v>
      </c>
      <c r="G1731" s="18">
        <f>F1731-C1731</f>
        <v>85.31000000000131</v>
      </c>
      <c r="H1731" s="18">
        <f>E1731-F1731</f>
        <v>8893.98</v>
      </c>
      <c r="I1731" s="19">
        <f>IF(ISERROR(F1731/C1731),0,F1731/C1731*100-100)</f>
        <v>-0.95007511729771466</v>
      </c>
      <c r="J1731" s="19">
        <f>IF(ISERROR(F1731/E1731),0,F1731/E1731*100)</f>
        <v>0</v>
      </c>
      <c r="K1731" s="19">
        <f>IF(ISERROR(F1731/D1731),0,F1731/D1731*100)</f>
        <v>-99.988532883642492</v>
      </c>
    </row>
    <row r="1732" spans="1:11">
      <c r="A1732" s="36" t="s">
        <v>130</v>
      </c>
      <c r="B1732" s="28" t="s">
        <v>570</v>
      </c>
      <c r="C1732" s="29"/>
      <c r="D1732" s="29"/>
      <c r="E1732" s="29"/>
      <c r="F1732" s="29"/>
      <c r="G1732" s="29"/>
      <c r="H1732" s="29"/>
      <c r="I1732" s="30"/>
      <c r="J1732" s="30"/>
      <c r="K1732" s="30"/>
    </row>
    <row r="1733" spans="1:11">
      <c r="A1733" s="16" t="s">
        <v>20</v>
      </c>
      <c r="B1733" s="17" t="s">
        <v>21</v>
      </c>
      <c r="C1733" s="18">
        <v>235691</v>
      </c>
      <c r="D1733" s="18">
        <v>290560</v>
      </c>
      <c r="E1733" s="18">
        <v>21269</v>
      </c>
      <c r="F1733" s="18">
        <v>248913</v>
      </c>
      <c r="G1733" s="18">
        <f>F1733-C1733</f>
        <v>13222</v>
      </c>
      <c r="H1733" s="18">
        <f>E1733-F1733</f>
        <v>-227644</v>
      </c>
      <c r="I1733" s="19">
        <f>IF(ISERROR(F1733/C1733),0,F1733/C1733*100-100)</f>
        <v>5.6098875222218965</v>
      </c>
      <c r="J1733" s="19">
        <f>IF(ISERROR(F1733/E1733),0,F1733/E1733*100)</f>
        <v>1170.3089002773991</v>
      </c>
      <c r="K1733" s="19">
        <f>IF(ISERROR(F1733/D1733),0,F1733/D1733*100)</f>
        <v>85.666643722466958</v>
      </c>
    </row>
    <row r="1734" spans="1:11">
      <c r="A1734" s="22" t="s">
        <v>82</v>
      </c>
      <c r="B1734" s="17" t="s">
        <v>83</v>
      </c>
      <c r="C1734" s="18">
        <v>16637</v>
      </c>
      <c r="D1734" s="18">
        <v>65406</v>
      </c>
      <c r="E1734" s="18">
        <v>21269</v>
      </c>
      <c r="F1734" s="18">
        <v>23759</v>
      </c>
      <c r="G1734" s="18">
        <f>F1734-C1734</f>
        <v>7122</v>
      </c>
      <c r="H1734" s="18">
        <f>E1734-F1734</f>
        <v>-2490</v>
      </c>
      <c r="I1734" s="19">
        <f>IF(ISERROR(F1734/C1734),0,F1734/C1734*100-100)</f>
        <v>42.808198593496428</v>
      </c>
      <c r="J1734" s="19">
        <f>IF(ISERROR(F1734/E1734),0,F1734/E1734*100)</f>
        <v>111.70717946306831</v>
      </c>
      <c r="K1734" s="19">
        <f>IF(ISERROR(F1734/D1734),0,F1734/D1734*100)</f>
        <v>36.325413570620434</v>
      </c>
    </row>
    <row r="1735" spans="1:11">
      <c r="A1735" s="22" t="s">
        <v>24</v>
      </c>
      <c r="B1735" s="17" t="s">
        <v>25</v>
      </c>
      <c r="C1735" s="18">
        <v>219054</v>
      </c>
      <c r="D1735" s="18">
        <v>225154</v>
      </c>
      <c r="E1735" s="18">
        <v>0</v>
      </c>
      <c r="F1735" s="18">
        <v>225154</v>
      </c>
      <c r="G1735" s="18">
        <f>F1735-C1735</f>
        <v>6100</v>
      </c>
      <c r="H1735" s="18">
        <f>E1735-F1735</f>
        <v>-225154</v>
      </c>
      <c r="I1735" s="19">
        <f>IF(ISERROR(F1735/C1735),0,F1735/C1735*100-100)</f>
        <v>2.7847014891305264</v>
      </c>
      <c r="J1735" s="19">
        <f>IF(ISERROR(F1735/E1735),0,F1735/E1735*100)</f>
        <v>0</v>
      </c>
      <c r="K1735" s="19">
        <f>IF(ISERROR(F1735/D1735),0,F1735/D1735*100)</f>
        <v>100</v>
      </c>
    </row>
    <row r="1736" spans="1:11">
      <c r="A1736" s="23" t="s">
        <v>26</v>
      </c>
      <c r="B1736" s="17" t="s">
        <v>27</v>
      </c>
      <c r="C1736" s="18">
        <v>219054</v>
      </c>
      <c r="D1736" s="18">
        <v>225154</v>
      </c>
      <c r="E1736" s="18">
        <v>0</v>
      </c>
      <c r="F1736" s="18">
        <v>225154</v>
      </c>
      <c r="G1736" s="18">
        <f>F1736-C1736</f>
        <v>6100</v>
      </c>
      <c r="H1736" s="18">
        <f>E1736-F1736</f>
        <v>-225154</v>
      </c>
      <c r="I1736" s="19">
        <f>IF(ISERROR(F1736/C1736),0,F1736/C1736*100-100)</f>
        <v>2.7847014891305264</v>
      </c>
      <c r="J1736" s="19">
        <f>IF(ISERROR(F1736/E1736),0,F1736/E1736*100)</f>
        <v>0</v>
      </c>
      <c r="K1736" s="19">
        <f>IF(ISERROR(F1736/D1736),0,F1736/D1736*100)</f>
        <v>100</v>
      </c>
    </row>
    <row r="1737" spans="1:11">
      <c r="A1737" s="16" t="s">
        <v>28</v>
      </c>
      <c r="B1737" s="17" t="s">
        <v>29</v>
      </c>
      <c r="C1737" s="18">
        <v>240762.33</v>
      </c>
      <c r="D1737" s="18">
        <v>299455</v>
      </c>
      <c r="E1737" s="18">
        <v>21269</v>
      </c>
      <c r="F1737" s="18">
        <v>246750.24</v>
      </c>
      <c r="G1737" s="18">
        <f>F1737-C1737</f>
        <v>5987.9100000000035</v>
      </c>
      <c r="H1737" s="18">
        <f>E1737-F1737</f>
        <v>-225481.24</v>
      </c>
      <c r="I1737" s="19">
        <f>IF(ISERROR(F1737/C1737),0,F1737/C1737*100-100)</f>
        <v>2.4870626563549223</v>
      </c>
      <c r="J1737" s="19">
        <f>IF(ISERROR(F1737/E1737),0,F1737/E1737*100)</f>
        <v>1160.1402980864168</v>
      </c>
      <c r="K1737" s="19">
        <f>IF(ISERROR(F1737/D1737),0,F1737/D1737*100)</f>
        <v>82.399772920806129</v>
      </c>
    </row>
    <row r="1738" spans="1:11">
      <c r="A1738" s="22" t="s">
        <v>30</v>
      </c>
      <c r="B1738" s="17" t="s">
        <v>31</v>
      </c>
      <c r="C1738" s="18">
        <v>240762.33</v>
      </c>
      <c r="D1738" s="18">
        <v>299455</v>
      </c>
      <c r="E1738" s="18">
        <v>21269</v>
      </c>
      <c r="F1738" s="18">
        <v>246750.24</v>
      </c>
      <c r="G1738" s="18">
        <f>F1738-C1738</f>
        <v>5987.9100000000035</v>
      </c>
      <c r="H1738" s="18">
        <f>E1738-F1738</f>
        <v>-225481.24</v>
      </c>
      <c r="I1738" s="19">
        <f>IF(ISERROR(F1738/C1738),0,F1738/C1738*100-100)</f>
        <v>2.4870626563549223</v>
      </c>
      <c r="J1738" s="19">
        <f>IF(ISERROR(F1738/E1738),0,F1738/E1738*100)</f>
        <v>1160.1402980864168</v>
      </c>
      <c r="K1738" s="19">
        <f>IF(ISERROR(F1738/D1738),0,F1738/D1738*100)</f>
        <v>82.399772920806129</v>
      </c>
    </row>
    <row r="1739" spans="1:11">
      <c r="A1739" s="23" t="s">
        <v>32</v>
      </c>
      <c r="B1739" s="17" t="s">
        <v>33</v>
      </c>
      <c r="C1739" s="18">
        <v>22711.14</v>
      </c>
      <c r="D1739" s="18">
        <v>40997</v>
      </c>
      <c r="E1739" s="18">
        <v>12407</v>
      </c>
      <c r="F1739" s="18">
        <v>22054.47</v>
      </c>
      <c r="G1739" s="18">
        <f>F1739-C1739</f>
        <v>-656.66999999999825</v>
      </c>
      <c r="H1739" s="18">
        <f>E1739-F1739</f>
        <v>-9647.4700000000012</v>
      </c>
      <c r="I1739" s="19">
        <f>IF(ISERROR(F1739/C1739),0,F1739/C1739*100-100)</f>
        <v>-2.8914004316824276</v>
      </c>
      <c r="J1739" s="19">
        <f>IF(ISERROR(F1739/E1739),0,F1739/E1739*100)</f>
        <v>177.75828161521724</v>
      </c>
      <c r="K1739" s="19">
        <f>IF(ISERROR(F1739/D1739),0,F1739/D1739*100)</f>
        <v>53.795326487303953</v>
      </c>
    </row>
    <row r="1740" spans="1:11">
      <c r="A1740" s="24" t="s">
        <v>34</v>
      </c>
      <c r="B1740" s="17" t="s">
        <v>35</v>
      </c>
      <c r="C1740" s="18">
        <v>299.93</v>
      </c>
      <c r="D1740" s="18">
        <v>3646</v>
      </c>
      <c r="E1740" s="18">
        <v>251</v>
      </c>
      <c r="F1740" s="18">
        <v>1679.02</v>
      </c>
      <c r="G1740" s="18">
        <f>F1740-C1740</f>
        <v>1379.09</v>
      </c>
      <c r="H1740" s="18">
        <f>E1740-F1740</f>
        <v>-1428.02</v>
      </c>
      <c r="I1740" s="19">
        <f>IF(ISERROR(F1740/C1740),0,F1740/C1740*100-100)</f>
        <v>459.80395425599306</v>
      </c>
      <c r="J1740" s="19">
        <f>IF(ISERROR(F1740/E1740),0,F1740/E1740*100)</f>
        <v>668.93227091633469</v>
      </c>
      <c r="K1740" s="19">
        <f>IF(ISERROR(F1740/D1740),0,F1740/D1740*100)</f>
        <v>46.051014810751504</v>
      </c>
    </row>
    <row r="1741" spans="1:11">
      <c r="A1741" s="24" t="s">
        <v>36</v>
      </c>
      <c r="B1741" s="17" t="s">
        <v>37</v>
      </c>
      <c r="C1741" s="18">
        <v>22411.21</v>
      </c>
      <c r="D1741" s="18">
        <v>37351</v>
      </c>
      <c r="E1741" s="18">
        <v>12156</v>
      </c>
      <c r="F1741" s="18">
        <v>20375.45</v>
      </c>
      <c r="G1741" s="18">
        <f>F1741-C1741</f>
        <v>-2035.7599999999984</v>
      </c>
      <c r="H1741" s="18">
        <f>E1741-F1741</f>
        <v>-8219.4500000000007</v>
      </c>
      <c r="I1741" s="19">
        <f>IF(ISERROR(F1741/C1741),0,F1741/C1741*100-100)</f>
        <v>-9.0836683963070186</v>
      </c>
      <c r="J1741" s="19">
        <f>IF(ISERROR(F1741/E1741),0,F1741/E1741*100)</f>
        <v>167.61640342217837</v>
      </c>
      <c r="K1741" s="19">
        <f>IF(ISERROR(F1741/D1741),0,F1741/D1741*100)</f>
        <v>54.551283767502881</v>
      </c>
    </row>
    <row r="1742" spans="1:11">
      <c r="A1742" s="25" t="s">
        <v>38</v>
      </c>
      <c r="B1742" s="17" t="s">
        <v>39</v>
      </c>
      <c r="C1742" s="18">
        <v>4120.22</v>
      </c>
      <c r="D1742" s="18">
        <v>0</v>
      </c>
      <c r="E1742" s="18">
        <v>0</v>
      </c>
      <c r="F1742" s="18">
        <v>0</v>
      </c>
      <c r="G1742" s="18">
        <f>F1742-C1742</f>
        <v>-4120.22</v>
      </c>
      <c r="H1742" s="18">
        <f>E1742-F1742</f>
        <v>0</v>
      </c>
      <c r="I1742" s="19">
        <f>IF(ISERROR(F1742/C1742),0,F1742/C1742*100-100)</f>
        <v>-100</v>
      </c>
      <c r="J1742" s="19">
        <f>IF(ISERROR(F1742/E1742),0,F1742/E1742*100)</f>
        <v>0</v>
      </c>
      <c r="K1742" s="19">
        <f>IF(ISERROR(F1742/D1742),0,F1742/D1742*100)</f>
        <v>0</v>
      </c>
    </row>
    <row r="1743" spans="1:11" ht="25.5">
      <c r="A1743" s="23" t="s">
        <v>70</v>
      </c>
      <c r="B1743" s="17" t="s">
        <v>71</v>
      </c>
      <c r="C1743" s="18">
        <v>218051.19</v>
      </c>
      <c r="D1743" s="18">
        <v>258458</v>
      </c>
      <c r="E1743" s="18">
        <v>8862</v>
      </c>
      <c r="F1743" s="18">
        <v>224695.77</v>
      </c>
      <c r="G1743" s="18">
        <f>F1743-C1743</f>
        <v>6644.5799999999872</v>
      </c>
      <c r="H1743" s="18">
        <f>E1743-F1743</f>
        <v>-215833.77</v>
      </c>
      <c r="I1743" s="19">
        <f>IF(ISERROR(F1743/C1743),0,F1743/C1743*100-100)</f>
        <v>3.0472569308151805</v>
      </c>
      <c r="J1743" s="19">
        <f>IF(ISERROR(F1743/E1743),0,F1743/E1743*100)</f>
        <v>2535.4972918077183</v>
      </c>
      <c r="K1743" s="19">
        <f>IF(ISERROR(F1743/D1743),0,F1743/D1743*100)</f>
        <v>86.937053602519555</v>
      </c>
    </row>
    <row r="1744" spans="1:11">
      <c r="A1744" s="24" t="s">
        <v>72</v>
      </c>
      <c r="B1744" s="17" t="s">
        <v>73</v>
      </c>
      <c r="C1744" s="18">
        <v>218051.19</v>
      </c>
      <c r="D1744" s="18">
        <v>258458</v>
      </c>
      <c r="E1744" s="18">
        <v>8862</v>
      </c>
      <c r="F1744" s="18">
        <v>224695.77</v>
      </c>
      <c r="G1744" s="18">
        <f>F1744-C1744</f>
        <v>6644.5799999999872</v>
      </c>
      <c r="H1744" s="18">
        <f>E1744-F1744</f>
        <v>-215833.77</v>
      </c>
      <c r="I1744" s="19">
        <f>IF(ISERROR(F1744/C1744),0,F1744/C1744*100-100)</f>
        <v>3.0472569308151805</v>
      </c>
      <c r="J1744" s="19">
        <f>IF(ISERROR(F1744/E1744),0,F1744/E1744*100)</f>
        <v>2535.4972918077183</v>
      </c>
      <c r="K1744" s="19">
        <f>IF(ISERROR(F1744/D1744),0,F1744/D1744*100)</f>
        <v>86.937053602519555</v>
      </c>
    </row>
    <row r="1745" spans="1:11">
      <c r="A1745" s="16"/>
      <c r="B1745" s="17" t="s">
        <v>58</v>
      </c>
      <c r="C1745" s="18">
        <v>-5071.33</v>
      </c>
      <c r="D1745" s="18">
        <v>-8895</v>
      </c>
      <c r="E1745" s="18">
        <v>0</v>
      </c>
      <c r="F1745" s="18">
        <v>2162.7600000000002</v>
      </c>
      <c r="G1745" s="18">
        <f>F1745-C1745</f>
        <v>7234.09</v>
      </c>
      <c r="H1745" s="18">
        <f>E1745-F1745</f>
        <v>-2162.7600000000002</v>
      </c>
      <c r="I1745" s="19">
        <f>IF(ISERROR(F1745/C1745),0,F1745/C1745*100-100)</f>
        <v>-142.64680074063412</v>
      </c>
      <c r="J1745" s="19">
        <f>IF(ISERROR(F1745/E1745),0,F1745/E1745*100)</f>
        <v>0</v>
      </c>
      <c r="K1745" s="19">
        <f>IF(ISERROR(F1745/D1745),0,F1745/D1745*100)</f>
        <v>-24.314333895446882</v>
      </c>
    </row>
    <row r="1746" spans="1:11">
      <c r="A1746" s="16" t="s">
        <v>59</v>
      </c>
      <c r="B1746" s="17" t="s">
        <v>60</v>
      </c>
      <c r="C1746" s="18">
        <v>5071.33</v>
      </c>
      <c r="D1746" s="18">
        <v>8895</v>
      </c>
      <c r="E1746" s="18">
        <v>0</v>
      </c>
      <c r="F1746" s="18">
        <v>-2162.7600000000002</v>
      </c>
      <c r="G1746" s="18">
        <f>F1746-C1746</f>
        <v>-7234.09</v>
      </c>
      <c r="H1746" s="18">
        <f>E1746-F1746</f>
        <v>2162.7600000000002</v>
      </c>
      <c r="I1746" s="19">
        <f>IF(ISERROR(F1746/C1746),0,F1746/C1746*100-100)</f>
        <v>-142.64680074063412</v>
      </c>
      <c r="J1746" s="19">
        <f>IF(ISERROR(F1746/E1746),0,F1746/E1746*100)</f>
        <v>0</v>
      </c>
      <c r="K1746" s="19">
        <f>IF(ISERROR(F1746/D1746),0,F1746/D1746*100)</f>
        <v>-24.314333895446882</v>
      </c>
    </row>
    <row r="1747" spans="1:11">
      <c r="A1747" s="22" t="s">
        <v>61</v>
      </c>
      <c r="B1747" s="17" t="s">
        <v>62</v>
      </c>
      <c r="C1747" s="18">
        <v>5071.33</v>
      </c>
      <c r="D1747" s="18">
        <v>8895</v>
      </c>
      <c r="E1747" s="18">
        <v>0</v>
      </c>
      <c r="F1747" s="18">
        <v>-2162.7600000000002</v>
      </c>
      <c r="G1747" s="18">
        <f>F1747-C1747</f>
        <v>-7234.09</v>
      </c>
      <c r="H1747" s="18">
        <f>E1747-F1747</f>
        <v>2162.7600000000002</v>
      </c>
      <c r="I1747" s="19">
        <f>IF(ISERROR(F1747/C1747),0,F1747/C1747*100-100)</f>
        <v>-142.64680074063412</v>
      </c>
      <c r="J1747" s="19">
        <f>IF(ISERROR(F1747/E1747),0,F1747/E1747*100)</f>
        <v>0</v>
      </c>
      <c r="K1747" s="19">
        <f>IF(ISERROR(F1747/D1747),0,F1747/D1747*100)</f>
        <v>-24.314333895446882</v>
      </c>
    </row>
    <row r="1748" spans="1:11" ht="25.5">
      <c r="A1748" s="23" t="s">
        <v>98</v>
      </c>
      <c r="B1748" s="17" t="s">
        <v>99</v>
      </c>
      <c r="C1748" s="18">
        <v>-8979.2900000000009</v>
      </c>
      <c r="D1748" s="18">
        <v>8895</v>
      </c>
      <c r="E1748" s="18">
        <v>0</v>
      </c>
      <c r="F1748" s="18">
        <v>-8893.98</v>
      </c>
      <c r="G1748" s="18">
        <f>F1748-C1748</f>
        <v>85.31000000000131</v>
      </c>
      <c r="H1748" s="18">
        <f>E1748-F1748</f>
        <v>8893.98</v>
      </c>
      <c r="I1748" s="19">
        <f>IF(ISERROR(F1748/C1748),0,F1748/C1748*100-100)</f>
        <v>-0.95007511729771466</v>
      </c>
      <c r="J1748" s="19">
        <f>IF(ISERROR(F1748/E1748),0,F1748/E1748*100)</f>
        <v>0</v>
      </c>
      <c r="K1748" s="19">
        <f>IF(ISERROR(F1748/D1748),0,F1748/D1748*100)</f>
        <v>-99.988532883642492</v>
      </c>
    </row>
    <row r="1749" spans="1:11" ht="25.5">
      <c r="A1749" s="27" t="s">
        <v>132</v>
      </c>
      <c r="B1749" s="28" t="s">
        <v>571</v>
      </c>
      <c r="C1749" s="29"/>
      <c r="D1749" s="29"/>
      <c r="E1749" s="29"/>
      <c r="F1749" s="29"/>
      <c r="G1749" s="29"/>
      <c r="H1749" s="29"/>
      <c r="I1749" s="30"/>
      <c r="J1749" s="30"/>
      <c r="K1749" s="30"/>
    </row>
    <row r="1750" spans="1:11">
      <c r="A1750" s="16" t="s">
        <v>20</v>
      </c>
      <c r="B1750" s="17" t="s">
        <v>21</v>
      </c>
      <c r="C1750" s="18">
        <v>340000</v>
      </c>
      <c r="D1750" s="18">
        <v>464679</v>
      </c>
      <c r="E1750" s="18">
        <v>257650</v>
      </c>
      <c r="F1750" s="18">
        <v>464679</v>
      </c>
      <c r="G1750" s="18">
        <f>F1750-C1750</f>
        <v>124679</v>
      </c>
      <c r="H1750" s="18">
        <f>E1750-F1750</f>
        <v>-207029</v>
      </c>
      <c r="I1750" s="19">
        <f>IF(ISERROR(F1750/C1750),0,F1750/C1750*100-100)</f>
        <v>36.670294117647074</v>
      </c>
      <c r="J1750" s="19">
        <f>IF(ISERROR(F1750/E1750),0,F1750/E1750*100)</f>
        <v>180.35280419173296</v>
      </c>
      <c r="K1750" s="19">
        <f>IF(ISERROR(F1750/D1750),0,F1750/D1750*100)</f>
        <v>100</v>
      </c>
    </row>
    <row r="1751" spans="1:11">
      <c r="A1751" s="22" t="s">
        <v>24</v>
      </c>
      <c r="B1751" s="17" t="s">
        <v>25</v>
      </c>
      <c r="C1751" s="18">
        <v>340000</v>
      </c>
      <c r="D1751" s="18">
        <v>464679</v>
      </c>
      <c r="E1751" s="18">
        <v>257650</v>
      </c>
      <c r="F1751" s="18">
        <v>464679</v>
      </c>
      <c r="G1751" s="18">
        <f>F1751-C1751</f>
        <v>124679</v>
      </c>
      <c r="H1751" s="18">
        <f>E1751-F1751</f>
        <v>-207029</v>
      </c>
      <c r="I1751" s="19">
        <f>IF(ISERROR(F1751/C1751),0,F1751/C1751*100-100)</f>
        <v>36.670294117647074</v>
      </c>
      <c r="J1751" s="19">
        <f>IF(ISERROR(F1751/E1751),0,F1751/E1751*100)</f>
        <v>180.35280419173296</v>
      </c>
      <c r="K1751" s="19">
        <f>IF(ISERROR(F1751/D1751),0,F1751/D1751*100)</f>
        <v>100</v>
      </c>
    </row>
    <row r="1752" spans="1:11">
      <c r="A1752" s="23" t="s">
        <v>26</v>
      </c>
      <c r="B1752" s="17" t="s">
        <v>27</v>
      </c>
      <c r="C1752" s="18">
        <v>340000</v>
      </c>
      <c r="D1752" s="18">
        <v>464679</v>
      </c>
      <c r="E1752" s="18">
        <v>257650</v>
      </c>
      <c r="F1752" s="18">
        <v>464679</v>
      </c>
      <c r="G1752" s="18">
        <f>F1752-C1752</f>
        <v>124679</v>
      </c>
      <c r="H1752" s="18">
        <f>E1752-F1752</f>
        <v>-207029</v>
      </c>
      <c r="I1752" s="19">
        <f>IF(ISERROR(F1752/C1752),0,F1752/C1752*100-100)</f>
        <v>36.670294117647074</v>
      </c>
      <c r="J1752" s="19">
        <f>IF(ISERROR(F1752/E1752),0,F1752/E1752*100)</f>
        <v>180.35280419173296</v>
      </c>
      <c r="K1752" s="19">
        <f>IF(ISERROR(F1752/D1752),0,F1752/D1752*100)</f>
        <v>100</v>
      </c>
    </row>
    <row r="1753" spans="1:11">
      <c r="A1753" s="16" t="s">
        <v>28</v>
      </c>
      <c r="B1753" s="17" t="s">
        <v>29</v>
      </c>
      <c r="C1753" s="18">
        <v>89836.35</v>
      </c>
      <c r="D1753" s="18">
        <v>464679</v>
      </c>
      <c r="E1753" s="18">
        <v>257650</v>
      </c>
      <c r="F1753" s="18">
        <v>194318.34</v>
      </c>
      <c r="G1753" s="18">
        <f>F1753-C1753</f>
        <v>104481.98999999999</v>
      </c>
      <c r="H1753" s="18">
        <f>E1753-F1753</f>
        <v>63331.66</v>
      </c>
      <c r="I1753" s="19">
        <f>IF(ISERROR(F1753/C1753),0,F1753/C1753*100-100)</f>
        <v>116.30257685224299</v>
      </c>
      <c r="J1753" s="19">
        <f>IF(ISERROR(F1753/E1753),0,F1753/E1753*100)</f>
        <v>75.419499320784013</v>
      </c>
      <c r="K1753" s="19">
        <f>IF(ISERROR(F1753/D1753),0,F1753/D1753*100)</f>
        <v>41.817758065245044</v>
      </c>
    </row>
    <row r="1754" spans="1:11">
      <c r="A1754" s="22" t="s">
        <v>30</v>
      </c>
      <c r="B1754" s="17" t="s">
        <v>31</v>
      </c>
      <c r="C1754" s="18">
        <v>89836.35</v>
      </c>
      <c r="D1754" s="18">
        <v>464679</v>
      </c>
      <c r="E1754" s="18">
        <v>257650</v>
      </c>
      <c r="F1754" s="18">
        <v>194318.34</v>
      </c>
      <c r="G1754" s="18">
        <f>F1754-C1754</f>
        <v>104481.98999999999</v>
      </c>
      <c r="H1754" s="18">
        <f>E1754-F1754</f>
        <v>63331.66</v>
      </c>
      <c r="I1754" s="19">
        <f>IF(ISERROR(F1754/C1754),0,F1754/C1754*100-100)</f>
        <v>116.30257685224299</v>
      </c>
      <c r="J1754" s="19">
        <f>IF(ISERROR(F1754/E1754),0,F1754/E1754*100)</f>
        <v>75.419499320784013</v>
      </c>
      <c r="K1754" s="19">
        <f>IF(ISERROR(F1754/D1754),0,F1754/D1754*100)</f>
        <v>41.817758065245044</v>
      </c>
    </row>
    <row r="1755" spans="1:11">
      <c r="A1755" s="23" t="s">
        <v>32</v>
      </c>
      <c r="B1755" s="17" t="s">
        <v>33</v>
      </c>
      <c r="C1755" s="18">
        <v>89836.35</v>
      </c>
      <c r="D1755" s="18">
        <v>464679</v>
      </c>
      <c r="E1755" s="18">
        <v>257650</v>
      </c>
      <c r="F1755" s="18">
        <v>194318.34</v>
      </c>
      <c r="G1755" s="18">
        <f>F1755-C1755</f>
        <v>104481.98999999999</v>
      </c>
      <c r="H1755" s="18">
        <f>E1755-F1755</f>
        <v>63331.66</v>
      </c>
      <c r="I1755" s="19">
        <f>IF(ISERROR(F1755/C1755),0,F1755/C1755*100-100)</f>
        <v>116.30257685224299</v>
      </c>
      <c r="J1755" s="19">
        <f>IF(ISERROR(F1755/E1755),0,F1755/E1755*100)</f>
        <v>75.419499320784013</v>
      </c>
      <c r="K1755" s="19">
        <f>IF(ISERROR(F1755/D1755),0,F1755/D1755*100)</f>
        <v>41.817758065245044</v>
      </c>
    </row>
    <row r="1756" spans="1:11">
      <c r="A1756" s="24" t="s">
        <v>34</v>
      </c>
      <c r="B1756" s="17" t="s">
        <v>35</v>
      </c>
      <c r="C1756" s="18">
        <v>86908.12</v>
      </c>
      <c r="D1756" s="18">
        <v>385062</v>
      </c>
      <c r="E1756" s="18">
        <v>243812</v>
      </c>
      <c r="F1756" s="18">
        <v>187335.14</v>
      </c>
      <c r="G1756" s="18">
        <f>F1756-C1756</f>
        <v>100427.02000000002</v>
      </c>
      <c r="H1756" s="18">
        <f>E1756-F1756</f>
        <v>56476.859999999986</v>
      </c>
      <c r="I1756" s="19">
        <f>IF(ISERROR(F1756/C1756),0,F1756/C1756*100-100)</f>
        <v>115.5553934430983</v>
      </c>
      <c r="J1756" s="19">
        <f>IF(ISERROR(F1756/E1756),0,F1756/E1756*100)</f>
        <v>76.835898151034414</v>
      </c>
      <c r="K1756" s="19">
        <f>IF(ISERROR(F1756/D1756),0,F1756/D1756*100)</f>
        <v>48.650643273031356</v>
      </c>
    </row>
    <row r="1757" spans="1:11">
      <c r="A1757" s="24" t="s">
        <v>36</v>
      </c>
      <c r="B1757" s="17" t="s">
        <v>37</v>
      </c>
      <c r="C1757" s="18">
        <v>2928.23</v>
      </c>
      <c r="D1757" s="18">
        <v>79617</v>
      </c>
      <c r="E1757" s="18">
        <v>13838</v>
      </c>
      <c r="F1757" s="18">
        <v>6983.2</v>
      </c>
      <c r="G1757" s="18">
        <f>F1757-C1757</f>
        <v>4054.97</v>
      </c>
      <c r="H1757" s="18">
        <f>E1757-F1757</f>
        <v>6854.8</v>
      </c>
      <c r="I1757" s="19">
        <f>IF(ISERROR(F1757/C1757),0,F1757/C1757*100-100)</f>
        <v>138.47853481454666</v>
      </c>
      <c r="J1757" s="19">
        <f>IF(ISERROR(F1757/E1757),0,F1757/E1757*100)</f>
        <v>50.463939875704575</v>
      </c>
      <c r="K1757" s="19">
        <f>IF(ISERROR(F1757/D1757),0,F1757/D1757*100)</f>
        <v>8.7709911199869381</v>
      </c>
    </row>
    <row r="1758" spans="1:11">
      <c r="A1758" s="25" t="s">
        <v>38</v>
      </c>
      <c r="B1758" s="17" t="s">
        <v>39</v>
      </c>
      <c r="C1758" s="18">
        <v>0</v>
      </c>
      <c r="D1758" s="18">
        <v>0</v>
      </c>
      <c r="E1758" s="18">
        <v>0</v>
      </c>
      <c r="F1758" s="18">
        <v>132</v>
      </c>
      <c r="G1758" s="18">
        <f>F1758-C1758</f>
        <v>132</v>
      </c>
      <c r="H1758" s="18">
        <f>E1758-F1758</f>
        <v>-132</v>
      </c>
      <c r="I1758" s="19">
        <f>IF(ISERROR(F1758/C1758),0,F1758/C1758*100-100)</f>
        <v>0</v>
      </c>
      <c r="J1758" s="19">
        <f>IF(ISERROR(F1758/E1758),0,F1758/E1758*100)</f>
        <v>0</v>
      </c>
      <c r="K1758" s="19">
        <f>IF(ISERROR(F1758/D1758),0,F1758/D1758*100)</f>
        <v>0</v>
      </c>
    </row>
    <row r="1759" spans="1:11">
      <c r="A1759" s="16"/>
      <c r="B1759" s="17" t="s">
        <v>58</v>
      </c>
      <c r="C1759" s="18">
        <v>250163.65</v>
      </c>
      <c r="D1759" s="18">
        <v>0</v>
      </c>
      <c r="E1759" s="18">
        <v>0</v>
      </c>
      <c r="F1759" s="18">
        <v>270360.65999999997</v>
      </c>
      <c r="G1759" s="18">
        <f>F1759-C1759</f>
        <v>20197.00999999998</v>
      </c>
      <c r="H1759" s="18">
        <f>E1759-F1759</f>
        <v>-270360.65999999997</v>
      </c>
      <c r="I1759" s="19">
        <f>IF(ISERROR(F1759/C1759),0,F1759/C1759*100-100)</f>
        <v>8.0735190744138663</v>
      </c>
      <c r="J1759" s="19">
        <f>IF(ISERROR(F1759/E1759),0,F1759/E1759*100)</f>
        <v>0</v>
      </c>
      <c r="K1759" s="19">
        <f>IF(ISERROR(F1759/D1759),0,F1759/D1759*100)</f>
        <v>0</v>
      </c>
    </row>
    <row r="1760" spans="1:11">
      <c r="A1760" s="16" t="s">
        <v>59</v>
      </c>
      <c r="B1760" s="17" t="s">
        <v>60</v>
      </c>
      <c r="C1760" s="18">
        <v>-250163.65</v>
      </c>
      <c r="D1760" s="18">
        <v>0</v>
      </c>
      <c r="E1760" s="18">
        <v>0</v>
      </c>
      <c r="F1760" s="18">
        <v>-270360.65999999997</v>
      </c>
      <c r="G1760" s="18">
        <f>F1760-C1760</f>
        <v>-20197.00999999998</v>
      </c>
      <c r="H1760" s="18">
        <f>E1760-F1760</f>
        <v>270360.65999999997</v>
      </c>
      <c r="I1760" s="19">
        <f>IF(ISERROR(F1760/C1760),0,F1760/C1760*100-100)</f>
        <v>8.0735190744138663</v>
      </c>
      <c r="J1760" s="19">
        <f>IF(ISERROR(F1760/E1760),0,F1760/E1760*100)</f>
        <v>0</v>
      </c>
      <c r="K1760" s="19">
        <f>IF(ISERROR(F1760/D1760),0,F1760/D1760*100)</f>
        <v>0</v>
      </c>
    </row>
    <row r="1761" spans="1:11">
      <c r="A1761" s="22" t="s">
        <v>61</v>
      </c>
      <c r="B1761" s="17" t="s">
        <v>62</v>
      </c>
      <c r="C1761" s="18">
        <v>-250163.65</v>
      </c>
      <c r="D1761" s="18">
        <v>0</v>
      </c>
      <c r="E1761" s="18">
        <v>0</v>
      </c>
      <c r="F1761" s="18">
        <v>-270360.65999999997</v>
      </c>
      <c r="G1761" s="18">
        <f>F1761-C1761</f>
        <v>-20197.00999999998</v>
      </c>
      <c r="H1761" s="18">
        <f>E1761-F1761</f>
        <v>270360.65999999997</v>
      </c>
      <c r="I1761" s="19">
        <f>IF(ISERROR(F1761/C1761),0,F1761/C1761*100-100)</f>
        <v>8.0735190744138663</v>
      </c>
      <c r="J1761" s="19">
        <f>IF(ISERROR(F1761/E1761),0,F1761/E1761*100)</f>
        <v>0</v>
      </c>
      <c r="K1761" s="19">
        <f>IF(ISERROR(F1761/D1761),0,F1761/D1761*100)</f>
        <v>0</v>
      </c>
    </row>
    <row r="1762" spans="1:11" ht="25.5">
      <c r="A1762" s="36" t="s">
        <v>134</v>
      </c>
      <c r="B1762" s="28" t="s">
        <v>135</v>
      </c>
      <c r="C1762" s="29"/>
      <c r="D1762" s="29"/>
      <c r="E1762" s="29"/>
      <c r="F1762" s="29"/>
      <c r="G1762" s="29"/>
      <c r="H1762" s="29"/>
      <c r="I1762" s="30"/>
      <c r="J1762" s="30"/>
      <c r="K1762" s="30"/>
    </row>
    <row r="1763" spans="1:11">
      <c r="A1763" s="16" t="s">
        <v>20</v>
      </c>
      <c r="B1763" s="17" t="s">
        <v>21</v>
      </c>
      <c r="C1763" s="18">
        <v>0</v>
      </c>
      <c r="D1763" s="18">
        <v>139587</v>
      </c>
      <c r="E1763" s="18">
        <v>0</v>
      </c>
      <c r="F1763" s="18">
        <v>139587</v>
      </c>
      <c r="G1763" s="18">
        <f>F1763-C1763</f>
        <v>139587</v>
      </c>
      <c r="H1763" s="18">
        <f>E1763-F1763</f>
        <v>-139587</v>
      </c>
      <c r="I1763" s="19">
        <f>IF(ISERROR(F1763/C1763),0,F1763/C1763*100-100)</f>
        <v>0</v>
      </c>
      <c r="J1763" s="19">
        <f>IF(ISERROR(F1763/E1763),0,F1763/E1763*100)</f>
        <v>0</v>
      </c>
      <c r="K1763" s="19">
        <f>IF(ISERROR(F1763/D1763),0,F1763/D1763*100)</f>
        <v>100</v>
      </c>
    </row>
    <row r="1764" spans="1:11">
      <c r="A1764" s="22" t="s">
        <v>24</v>
      </c>
      <c r="B1764" s="17" t="s">
        <v>25</v>
      </c>
      <c r="C1764" s="18">
        <v>0</v>
      </c>
      <c r="D1764" s="18">
        <v>139587</v>
      </c>
      <c r="E1764" s="18">
        <v>0</v>
      </c>
      <c r="F1764" s="18">
        <v>139587</v>
      </c>
      <c r="G1764" s="18">
        <f>F1764-C1764</f>
        <v>139587</v>
      </c>
      <c r="H1764" s="18">
        <f>E1764-F1764</f>
        <v>-139587</v>
      </c>
      <c r="I1764" s="19">
        <f>IF(ISERROR(F1764/C1764),0,F1764/C1764*100-100)</f>
        <v>0</v>
      </c>
      <c r="J1764" s="19">
        <f>IF(ISERROR(F1764/E1764),0,F1764/E1764*100)</f>
        <v>0</v>
      </c>
      <c r="K1764" s="19">
        <f>IF(ISERROR(F1764/D1764),0,F1764/D1764*100)</f>
        <v>100</v>
      </c>
    </row>
    <row r="1765" spans="1:11">
      <c r="A1765" s="23" t="s">
        <v>26</v>
      </c>
      <c r="B1765" s="17" t="s">
        <v>27</v>
      </c>
      <c r="C1765" s="18">
        <v>0</v>
      </c>
      <c r="D1765" s="18">
        <v>139587</v>
      </c>
      <c r="E1765" s="18">
        <v>0</v>
      </c>
      <c r="F1765" s="18">
        <v>139587</v>
      </c>
      <c r="G1765" s="18">
        <f>F1765-C1765</f>
        <v>139587</v>
      </c>
      <c r="H1765" s="18">
        <f>E1765-F1765</f>
        <v>-139587</v>
      </c>
      <c r="I1765" s="19">
        <f>IF(ISERROR(F1765/C1765),0,F1765/C1765*100-100)</f>
        <v>0</v>
      </c>
      <c r="J1765" s="19">
        <f>IF(ISERROR(F1765/E1765),0,F1765/E1765*100)</f>
        <v>0</v>
      </c>
      <c r="K1765" s="19">
        <f>IF(ISERROR(F1765/D1765),0,F1765/D1765*100)</f>
        <v>100</v>
      </c>
    </row>
    <row r="1766" spans="1:11">
      <c r="A1766" s="16" t="s">
        <v>28</v>
      </c>
      <c r="B1766" s="17" t="s">
        <v>29</v>
      </c>
      <c r="C1766" s="18">
        <v>0</v>
      </c>
      <c r="D1766" s="18">
        <v>139587</v>
      </c>
      <c r="E1766" s="18">
        <v>0</v>
      </c>
      <c r="F1766" s="18">
        <v>5010.96</v>
      </c>
      <c r="G1766" s="18">
        <f>F1766-C1766</f>
        <v>5010.96</v>
      </c>
      <c r="H1766" s="18">
        <f>E1766-F1766</f>
        <v>-5010.96</v>
      </c>
      <c r="I1766" s="19">
        <f>IF(ISERROR(F1766/C1766),0,F1766/C1766*100-100)</f>
        <v>0</v>
      </c>
      <c r="J1766" s="19">
        <f>IF(ISERROR(F1766/E1766),0,F1766/E1766*100)</f>
        <v>0</v>
      </c>
      <c r="K1766" s="19">
        <f>IF(ISERROR(F1766/D1766),0,F1766/D1766*100)</f>
        <v>3.5898471920737607</v>
      </c>
    </row>
    <row r="1767" spans="1:11">
      <c r="A1767" s="22" t="s">
        <v>30</v>
      </c>
      <c r="B1767" s="17" t="s">
        <v>31</v>
      </c>
      <c r="C1767" s="18">
        <v>0</v>
      </c>
      <c r="D1767" s="18">
        <v>139587</v>
      </c>
      <c r="E1767" s="18">
        <v>0</v>
      </c>
      <c r="F1767" s="18">
        <v>5010.96</v>
      </c>
      <c r="G1767" s="18">
        <f>F1767-C1767</f>
        <v>5010.96</v>
      </c>
      <c r="H1767" s="18">
        <f>E1767-F1767</f>
        <v>-5010.96</v>
      </c>
      <c r="I1767" s="19">
        <f>IF(ISERROR(F1767/C1767),0,F1767/C1767*100-100)</f>
        <v>0</v>
      </c>
      <c r="J1767" s="19">
        <f>IF(ISERROR(F1767/E1767),0,F1767/E1767*100)</f>
        <v>0</v>
      </c>
      <c r="K1767" s="19">
        <f>IF(ISERROR(F1767/D1767),0,F1767/D1767*100)</f>
        <v>3.5898471920737607</v>
      </c>
    </row>
    <row r="1768" spans="1:11">
      <c r="A1768" s="23" t="s">
        <v>32</v>
      </c>
      <c r="B1768" s="17" t="s">
        <v>33</v>
      </c>
      <c r="C1768" s="18">
        <v>0</v>
      </c>
      <c r="D1768" s="18">
        <v>139587</v>
      </c>
      <c r="E1768" s="18">
        <v>0</v>
      </c>
      <c r="F1768" s="18">
        <v>5010.96</v>
      </c>
      <c r="G1768" s="18">
        <f>F1768-C1768</f>
        <v>5010.96</v>
      </c>
      <c r="H1768" s="18">
        <f>E1768-F1768</f>
        <v>-5010.96</v>
      </c>
      <c r="I1768" s="19">
        <f>IF(ISERROR(F1768/C1768),0,F1768/C1768*100-100)</f>
        <v>0</v>
      </c>
      <c r="J1768" s="19">
        <f>IF(ISERROR(F1768/E1768),0,F1768/E1768*100)</f>
        <v>0</v>
      </c>
      <c r="K1768" s="19">
        <f>IF(ISERROR(F1768/D1768),0,F1768/D1768*100)</f>
        <v>3.5898471920737607</v>
      </c>
    </row>
    <row r="1769" spans="1:11">
      <c r="A1769" s="24" t="s">
        <v>34</v>
      </c>
      <c r="B1769" s="17" t="s">
        <v>35</v>
      </c>
      <c r="C1769" s="18">
        <v>0</v>
      </c>
      <c r="D1769" s="18">
        <v>81087</v>
      </c>
      <c r="E1769" s="18">
        <v>0</v>
      </c>
      <c r="F1769" s="18">
        <v>4891.25</v>
      </c>
      <c r="G1769" s="18">
        <f>F1769-C1769</f>
        <v>4891.25</v>
      </c>
      <c r="H1769" s="18">
        <f>E1769-F1769</f>
        <v>-4891.25</v>
      </c>
      <c r="I1769" s="19">
        <f>IF(ISERROR(F1769/C1769),0,F1769/C1769*100-100)</f>
        <v>0</v>
      </c>
      <c r="J1769" s="19">
        <f>IF(ISERROR(F1769/E1769),0,F1769/E1769*100)</f>
        <v>0</v>
      </c>
      <c r="K1769" s="19">
        <f>IF(ISERROR(F1769/D1769),0,F1769/D1769*100)</f>
        <v>6.0321013232700675</v>
      </c>
    </row>
    <row r="1770" spans="1:11">
      <c r="A1770" s="24" t="s">
        <v>36</v>
      </c>
      <c r="B1770" s="17" t="s">
        <v>37</v>
      </c>
      <c r="C1770" s="18">
        <v>0</v>
      </c>
      <c r="D1770" s="18">
        <v>58500</v>
      </c>
      <c r="E1770" s="18">
        <v>0</v>
      </c>
      <c r="F1770" s="18">
        <v>119.71</v>
      </c>
      <c r="G1770" s="18">
        <f>F1770-C1770</f>
        <v>119.71</v>
      </c>
      <c r="H1770" s="18">
        <f>E1770-F1770</f>
        <v>-119.71</v>
      </c>
      <c r="I1770" s="19">
        <f>IF(ISERROR(F1770/C1770),0,F1770/C1770*100-100)</f>
        <v>0</v>
      </c>
      <c r="J1770" s="19">
        <f>IF(ISERROR(F1770/E1770),0,F1770/E1770*100)</f>
        <v>0</v>
      </c>
      <c r="K1770" s="19">
        <f>IF(ISERROR(F1770/D1770),0,F1770/D1770*100)</f>
        <v>0.2046324786324786</v>
      </c>
    </row>
    <row r="1771" spans="1:11">
      <c r="A1771" s="16"/>
      <c r="B1771" s="17" t="s">
        <v>58</v>
      </c>
      <c r="C1771" s="18">
        <v>0</v>
      </c>
      <c r="D1771" s="18">
        <v>0</v>
      </c>
      <c r="E1771" s="18">
        <v>0</v>
      </c>
      <c r="F1771" s="18">
        <v>134576.04</v>
      </c>
      <c r="G1771" s="18">
        <f>F1771-C1771</f>
        <v>134576.04</v>
      </c>
      <c r="H1771" s="18">
        <f>E1771-F1771</f>
        <v>-134576.04</v>
      </c>
      <c r="I1771" s="19">
        <f>IF(ISERROR(F1771/C1771),0,F1771/C1771*100-100)</f>
        <v>0</v>
      </c>
      <c r="J1771" s="19">
        <f>IF(ISERROR(F1771/E1771),0,F1771/E1771*100)</f>
        <v>0</v>
      </c>
      <c r="K1771" s="19">
        <f>IF(ISERROR(F1771/D1771),0,F1771/D1771*100)</f>
        <v>0</v>
      </c>
    </row>
    <row r="1772" spans="1:11">
      <c r="A1772" s="16" t="s">
        <v>59</v>
      </c>
      <c r="B1772" s="17" t="s">
        <v>60</v>
      </c>
      <c r="C1772" s="18">
        <v>0</v>
      </c>
      <c r="D1772" s="18">
        <v>0</v>
      </c>
      <c r="E1772" s="18">
        <v>0</v>
      </c>
      <c r="F1772" s="18">
        <v>-134576.04</v>
      </c>
      <c r="G1772" s="18">
        <f>F1772-C1772</f>
        <v>-134576.04</v>
      </c>
      <c r="H1772" s="18">
        <f>E1772-F1772</f>
        <v>134576.04</v>
      </c>
      <c r="I1772" s="19">
        <f>IF(ISERROR(F1772/C1772),0,F1772/C1772*100-100)</f>
        <v>0</v>
      </c>
      <c r="J1772" s="19">
        <f>IF(ISERROR(F1772/E1772),0,F1772/E1772*100)</f>
        <v>0</v>
      </c>
      <c r="K1772" s="19">
        <f>IF(ISERROR(F1772/D1772),0,F1772/D1772*100)</f>
        <v>0</v>
      </c>
    </row>
    <row r="1773" spans="1:11">
      <c r="A1773" s="22" t="s">
        <v>61</v>
      </c>
      <c r="B1773" s="17" t="s">
        <v>62</v>
      </c>
      <c r="C1773" s="18">
        <v>0</v>
      </c>
      <c r="D1773" s="18">
        <v>0</v>
      </c>
      <c r="E1773" s="18">
        <v>0</v>
      </c>
      <c r="F1773" s="18">
        <v>-134576.04</v>
      </c>
      <c r="G1773" s="18">
        <f>F1773-C1773</f>
        <v>-134576.04</v>
      </c>
      <c r="H1773" s="18">
        <f>E1773-F1773</f>
        <v>134576.04</v>
      </c>
      <c r="I1773" s="19">
        <f>IF(ISERROR(F1773/C1773),0,F1773/C1773*100-100)</f>
        <v>0</v>
      </c>
      <c r="J1773" s="19">
        <f>IF(ISERROR(F1773/E1773),0,F1773/E1773*100)</f>
        <v>0</v>
      </c>
      <c r="K1773" s="19">
        <f>IF(ISERROR(F1773/D1773),0,F1773/D1773*100)</f>
        <v>0</v>
      </c>
    </row>
    <row r="1774" spans="1:11" ht="25.5">
      <c r="A1774" s="36" t="s">
        <v>136</v>
      </c>
      <c r="B1774" s="28" t="s">
        <v>572</v>
      </c>
      <c r="C1774" s="29"/>
      <c r="D1774" s="29"/>
      <c r="E1774" s="29"/>
      <c r="F1774" s="29"/>
      <c r="G1774" s="29"/>
      <c r="H1774" s="29"/>
      <c r="I1774" s="30"/>
      <c r="J1774" s="30"/>
      <c r="K1774" s="30"/>
    </row>
    <row r="1775" spans="1:11">
      <c r="A1775" s="16" t="s">
        <v>20</v>
      </c>
      <c r="B1775" s="17" t="s">
        <v>21</v>
      </c>
      <c r="C1775" s="18">
        <v>340000</v>
      </c>
      <c r="D1775" s="18">
        <v>325092</v>
      </c>
      <c r="E1775" s="18">
        <v>257650</v>
      </c>
      <c r="F1775" s="18">
        <v>325092</v>
      </c>
      <c r="G1775" s="18">
        <f>F1775-C1775</f>
        <v>-14908</v>
      </c>
      <c r="H1775" s="18">
        <f>E1775-F1775</f>
        <v>-67442</v>
      </c>
      <c r="I1775" s="19">
        <f>IF(ISERROR(F1775/C1775),0,F1775/C1775*100-100)</f>
        <v>-4.3847058823529466</v>
      </c>
      <c r="J1775" s="19">
        <f>IF(ISERROR(F1775/E1775),0,F1775/E1775*100)</f>
        <v>126.17581991073162</v>
      </c>
      <c r="K1775" s="19">
        <f>IF(ISERROR(F1775/D1775),0,F1775/D1775*100)</f>
        <v>100</v>
      </c>
    </row>
    <row r="1776" spans="1:11">
      <c r="A1776" s="22" t="s">
        <v>24</v>
      </c>
      <c r="B1776" s="17" t="s">
        <v>25</v>
      </c>
      <c r="C1776" s="18">
        <v>340000</v>
      </c>
      <c r="D1776" s="18">
        <v>325092</v>
      </c>
      <c r="E1776" s="18">
        <v>257650</v>
      </c>
      <c r="F1776" s="18">
        <v>325092</v>
      </c>
      <c r="G1776" s="18">
        <f>F1776-C1776</f>
        <v>-14908</v>
      </c>
      <c r="H1776" s="18">
        <f>E1776-F1776</f>
        <v>-67442</v>
      </c>
      <c r="I1776" s="19">
        <f>IF(ISERROR(F1776/C1776),0,F1776/C1776*100-100)</f>
        <v>-4.3847058823529466</v>
      </c>
      <c r="J1776" s="19">
        <f>IF(ISERROR(F1776/E1776),0,F1776/E1776*100)</f>
        <v>126.17581991073162</v>
      </c>
      <c r="K1776" s="19">
        <f>IF(ISERROR(F1776/D1776),0,F1776/D1776*100)</f>
        <v>100</v>
      </c>
    </row>
    <row r="1777" spans="1:11">
      <c r="A1777" s="23" t="s">
        <v>26</v>
      </c>
      <c r="B1777" s="17" t="s">
        <v>27</v>
      </c>
      <c r="C1777" s="18">
        <v>340000</v>
      </c>
      <c r="D1777" s="18">
        <v>325092</v>
      </c>
      <c r="E1777" s="18">
        <v>257650</v>
      </c>
      <c r="F1777" s="18">
        <v>325092</v>
      </c>
      <c r="G1777" s="18">
        <f>F1777-C1777</f>
        <v>-14908</v>
      </c>
      <c r="H1777" s="18">
        <f>E1777-F1777</f>
        <v>-67442</v>
      </c>
      <c r="I1777" s="19">
        <f>IF(ISERROR(F1777/C1777),0,F1777/C1777*100-100)</f>
        <v>-4.3847058823529466</v>
      </c>
      <c r="J1777" s="19">
        <f>IF(ISERROR(F1777/E1777),0,F1777/E1777*100)</f>
        <v>126.17581991073162</v>
      </c>
      <c r="K1777" s="19">
        <f>IF(ISERROR(F1777/D1777),0,F1777/D1777*100)</f>
        <v>100</v>
      </c>
    </row>
    <row r="1778" spans="1:11">
      <c r="A1778" s="16" t="s">
        <v>28</v>
      </c>
      <c r="B1778" s="17" t="s">
        <v>29</v>
      </c>
      <c r="C1778" s="18">
        <v>89836.35</v>
      </c>
      <c r="D1778" s="18">
        <v>325092</v>
      </c>
      <c r="E1778" s="18">
        <v>257650</v>
      </c>
      <c r="F1778" s="18">
        <v>189307.38</v>
      </c>
      <c r="G1778" s="18">
        <f>F1778-C1778</f>
        <v>99471.03</v>
      </c>
      <c r="H1778" s="18">
        <f>E1778-F1778</f>
        <v>68342.62</v>
      </c>
      <c r="I1778" s="19">
        <f>IF(ISERROR(F1778/C1778),0,F1778/C1778*100-100)</f>
        <v>110.72470108146643</v>
      </c>
      <c r="J1778" s="19">
        <f>IF(ISERROR(F1778/E1778),0,F1778/E1778*100)</f>
        <v>73.474628371822234</v>
      </c>
      <c r="K1778" s="19">
        <f>IF(ISERROR(F1778/D1778),0,F1778/D1778*100)</f>
        <v>58.231940496843968</v>
      </c>
    </row>
    <row r="1779" spans="1:11">
      <c r="A1779" s="22" t="s">
        <v>30</v>
      </c>
      <c r="B1779" s="17" t="s">
        <v>31</v>
      </c>
      <c r="C1779" s="18">
        <v>89836.35</v>
      </c>
      <c r="D1779" s="18">
        <v>325092</v>
      </c>
      <c r="E1779" s="18">
        <v>257650</v>
      </c>
      <c r="F1779" s="18">
        <v>189307.38</v>
      </c>
      <c r="G1779" s="18">
        <f>F1779-C1779</f>
        <v>99471.03</v>
      </c>
      <c r="H1779" s="18">
        <f>E1779-F1779</f>
        <v>68342.62</v>
      </c>
      <c r="I1779" s="19">
        <f>IF(ISERROR(F1779/C1779),0,F1779/C1779*100-100)</f>
        <v>110.72470108146643</v>
      </c>
      <c r="J1779" s="19">
        <f>IF(ISERROR(F1779/E1779),0,F1779/E1779*100)</f>
        <v>73.474628371822234</v>
      </c>
      <c r="K1779" s="19">
        <f>IF(ISERROR(F1779/D1779),0,F1779/D1779*100)</f>
        <v>58.231940496843968</v>
      </c>
    </row>
    <row r="1780" spans="1:11">
      <c r="A1780" s="23" t="s">
        <v>32</v>
      </c>
      <c r="B1780" s="17" t="s">
        <v>33</v>
      </c>
      <c r="C1780" s="18">
        <v>89836.35</v>
      </c>
      <c r="D1780" s="18">
        <v>325092</v>
      </c>
      <c r="E1780" s="18">
        <v>257650</v>
      </c>
      <c r="F1780" s="18">
        <v>189307.38</v>
      </c>
      <c r="G1780" s="18">
        <f>F1780-C1780</f>
        <v>99471.03</v>
      </c>
      <c r="H1780" s="18">
        <f>E1780-F1780</f>
        <v>68342.62</v>
      </c>
      <c r="I1780" s="19">
        <f>IF(ISERROR(F1780/C1780),0,F1780/C1780*100-100)</f>
        <v>110.72470108146643</v>
      </c>
      <c r="J1780" s="19">
        <f>IF(ISERROR(F1780/E1780),0,F1780/E1780*100)</f>
        <v>73.474628371822234</v>
      </c>
      <c r="K1780" s="19">
        <f>IF(ISERROR(F1780/D1780),0,F1780/D1780*100)</f>
        <v>58.231940496843968</v>
      </c>
    </row>
    <row r="1781" spans="1:11">
      <c r="A1781" s="24" t="s">
        <v>34</v>
      </c>
      <c r="B1781" s="17" t="s">
        <v>35</v>
      </c>
      <c r="C1781" s="18">
        <v>86908.12</v>
      </c>
      <c r="D1781" s="18">
        <v>303975</v>
      </c>
      <c r="E1781" s="18">
        <v>243812</v>
      </c>
      <c r="F1781" s="18">
        <v>182443.89</v>
      </c>
      <c r="G1781" s="18">
        <f>F1781-C1781</f>
        <v>95535.770000000019</v>
      </c>
      <c r="H1781" s="18">
        <f>E1781-F1781</f>
        <v>61368.109999999986</v>
      </c>
      <c r="I1781" s="19">
        <f>IF(ISERROR(F1781/C1781),0,F1781/C1781*100-100)</f>
        <v>109.92732324666559</v>
      </c>
      <c r="J1781" s="19">
        <f>IF(ISERROR(F1781/E1781),0,F1781/E1781*100)</f>
        <v>74.829741768247672</v>
      </c>
      <c r="K1781" s="19">
        <f>IF(ISERROR(F1781/D1781),0,F1781/D1781*100)</f>
        <v>60.019373303725644</v>
      </c>
    </row>
    <row r="1782" spans="1:11">
      <c r="A1782" s="24" t="s">
        <v>36</v>
      </c>
      <c r="B1782" s="17" t="s">
        <v>37</v>
      </c>
      <c r="C1782" s="18">
        <v>2928.23</v>
      </c>
      <c r="D1782" s="18">
        <v>21117</v>
      </c>
      <c r="E1782" s="18">
        <v>13838</v>
      </c>
      <c r="F1782" s="18">
        <v>6863.49</v>
      </c>
      <c r="G1782" s="18">
        <f>F1782-C1782</f>
        <v>3935.2599999999998</v>
      </c>
      <c r="H1782" s="18">
        <f>E1782-F1782</f>
        <v>6974.51</v>
      </c>
      <c r="I1782" s="19">
        <f>IF(ISERROR(F1782/C1782),0,F1782/C1782*100-100)</f>
        <v>134.3903996612288</v>
      </c>
      <c r="J1782" s="19">
        <f>IF(ISERROR(F1782/E1782),0,F1782/E1782*100)</f>
        <v>49.598858216505278</v>
      </c>
      <c r="K1782" s="19">
        <f>IF(ISERROR(F1782/D1782),0,F1782/D1782*100)</f>
        <v>32.502202017332003</v>
      </c>
    </row>
    <row r="1783" spans="1:11">
      <c r="A1783" s="25" t="s">
        <v>38</v>
      </c>
      <c r="B1783" s="17" t="s">
        <v>39</v>
      </c>
      <c r="C1783" s="18">
        <v>0</v>
      </c>
      <c r="D1783" s="18">
        <v>0</v>
      </c>
      <c r="E1783" s="18">
        <v>0</v>
      </c>
      <c r="F1783" s="18">
        <v>132</v>
      </c>
      <c r="G1783" s="18">
        <f>F1783-C1783</f>
        <v>132</v>
      </c>
      <c r="H1783" s="18">
        <f>E1783-F1783</f>
        <v>-132</v>
      </c>
      <c r="I1783" s="19">
        <f>IF(ISERROR(F1783/C1783),0,F1783/C1783*100-100)</f>
        <v>0</v>
      </c>
      <c r="J1783" s="19">
        <f>IF(ISERROR(F1783/E1783),0,F1783/E1783*100)</f>
        <v>0</v>
      </c>
      <c r="K1783" s="19">
        <f>IF(ISERROR(F1783/D1783),0,F1783/D1783*100)</f>
        <v>0</v>
      </c>
    </row>
    <row r="1784" spans="1:11">
      <c r="A1784" s="16"/>
      <c r="B1784" s="17" t="s">
        <v>58</v>
      </c>
      <c r="C1784" s="18">
        <v>250163.65</v>
      </c>
      <c r="D1784" s="18">
        <v>0</v>
      </c>
      <c r="E1784" s="18">
        <v>0</v>
      </c>
      <c r="F1784" s="18">
        <v>135784.62</v>
      </c>
      <c r="G1784" s="18">
        <f>F1784-C1784</f>
        <v>-114379.03</v>
      </c>
      <c r="H1784" s="18">
        <f>E1784-F1784</f>
        <v>-135784.62</v>
      </c>
      <c r="I1784" s="19">
        <f>IF(ISERROR(F1784/C1784),0,F1784/C1784*100-100)</f>
        <v>-45.721682586578829</v>
      </c>
      <c r="J1784" s="19">
        <f>IF(ISERROR(F1784/E1784),0,F1784/E1784*100)</f>
        <v>0</v>
      </c>
      <c r="K1784" s="19">
        <f>IF(ISERROR(F1784/D1784),0,F1784/D1784*100)</f>
        <v>0</v>
      </c>
    </row>
    <row r="1785" spans="1:11">
      <c r="A1785" s="16" t="s">
        <v>59</v>
      </c>
      <c r="B1785" s="17" t="s">
        <v>60</v>
      </c>
      <c r="C1785" s="18">
        <v>-250163.65</v>
      </c>
      <c r="D1785" s="18">
        <v>0</v>
      </c>
      <c r="E1785" s="18">
        <v>0</v>
      </c>
      <c r="F1785" s="18">
        <v>-135784.62</v>
      </c>
      <c r="G1785" s="18">
        <f>F1785-C1785</f>
        <v>114379.03</v>
      </c>
      <c r="H1785" s="18">
        <f>E1785-F1785</f>
        <v>135784.62</v>
      </c>
      <c r="I1785" s="19">
        <f>IF(ISERROR(F1785/C1785),0,F1785/C1785*100-100)</f>
        <v>-45.721682586578829</v>
      </c>
      <c r="J1785" s="19">
        <f>IF(ISERROR(F1785/E1785),0,F1785/E1785*100)</f>
        <v>0</v>
      </c>
      <c r="K1785" s="19">
        <f>IF(ISERROR(F1785/D1785),0,F1785/D1785*100)</f>
        <v>0</v>
      </c>
    </row>
    <row r="1786" spans="1:11">
      <c r="A1786" s="22" t="s">
        <v>61</v>
      </c>
      <c r="B1786" s="17" t="s">
        <v>62</v>
      </c>
      <c r="C1786" s="18">
        <v>-250163.65</v>
      </c>
      <c r="D1786" s="18">
        <v>0</v>
      </c>
      <c r="E1786" s="18">
        <v>0</v>
      </c>
      <c r="F1786" s="18">
        <v>-135784.62</v>
      </c>
      <c r="G1786" s="18">
        <f>F1786-C1786</f>
        <v>114379.03</v>
      </c>
      <c r="H1786" s="18">
        <f>E1786-F1786</f>
        <v>135784.62</v>
      </c>
      <c r="I1786" s="19">
        <f>IF(ISERROR(F1786/C1786),0,F1786/C1786*100-100)</f>
        <v>-45.721682586578829</v>
      </c>
      <c r="J1786" s="19">
        <f>IF(ISERROR(F1786/E1786),0,F1786/E1786*100)</f>
        <v>0</v>
      </c>
      <c r="K1786" s="19">
        <f>IF(ISERROR(F1786/D1786),0,F1786/D1786*100)</f>
        <v>0</v>
      </c>
    </row>
    <row r="1787" spans="1:11">
      <c r="A1787" s="24"/>
      <c r="B1787" s="17"/>
      <c r="C1787" s="18"/>
      <c r="D1787" s="18"/>
      <c r="E1787" s="18"/>
      <c r="F1787" s="18"/>
      <c r="G1787" s="18"/>
      <c r="H1787" s="18"/>
      <c r="I1787" s="19"/>
      <c r="J1787" s="19"/>
      <c r="K1787" s="19"/>
    </row>
    <row r="1788" spans="1:11">
      <c r="A1788" s="25"/>
      <c r="B1788" s="17"/>
      <c r="C1788" s="18"/>
      <c r="D1788" s="18"/>
      <c r="E1788" s="18"/>
      <c r="F1788" s="18"/>
      <c r="G1788" s="18"/>
      <c r="H1788" s="18"/>
      <c r="I1788" s="19"/>
      <c r="J1788" s="19"/>
      <c r="K1788" s="19"/>
    </row>
    <row r="1789" spans="1:11">
      <c r="A1789" s="23"/>
      <c r="B1789" s="17"/>
      <c r="C1789" s="18"/>
      <c r="D1789" s="18"/>
      <c r="E1789" s="18"/>
      <c r="F1789" s="18"/>
      <c r="G1789" s="18"/>
      <c r="H1789" s="18"/>
      <c r="I1789" s="19"/>
      <c r="J1789" s="19"/>
      <c r="K1789" s="19"/>
    </row>
    <row r="1790" spans="1:11">
      <c r="A1790" s="24"/>
      <c r="B1790" s="17"/>
      <c r="C1790" s="18"/>
      <c r="D1790" s="18"/>
      <c r="E1790" s="18"/>
      <c r="F1790" s="18"/>
      <c r="G1790" s="18"/>
      <c r="H1790" s="18"/>
      <c r="I1790" s="19"/>
      <c r="J1790" s="19"/>
      <c r="K1790" s="19"/>
    </row>
    <row r="1791" spans="1:11">
      <c r="A1791" s="24"/>
      <c r="B1791" s="17"/>
      <c r="C1791" s="18"/>
      <c r="D1791" s="18"/>
      <c r="E1791" s="18"/>
      <c r="F1791" s="18"/>
      <c r="G1791" s="18"/>
      <c r="H1791" s="18"/>
      <c r="I1791" s="19"/>
      <c r="J1791" s="19"/>
      <c r="K1791" s="19"/>
    </row>
    <row r="1792" spans="1:11">
      <c r="A1792" s="23"/>
      <c r="B1792" s="17"/>
      <c r="C1792" s="18"/>
      <c r="D1792" s="18"/>
      <c r="E1792" s="18"/>
      <c r="F1792" s="18"/>
      <c r="G1792" s="18"/>
      <c r="H1792" s="18"/>
      <c r="I1792" s="19"/>
      <c r="J1792" s="19"/>
      <c r="K1792" s="19"/>
    </row>
    <row r="1793" spans="1:11">
      <c r="A1793" s="24"/>
      <c r="B1793" s="17"/>
      <c r="C1793" s="18"/>
      <c r="D1793" s="18"/>
      <c r="E1793" s="18"/>
      <c r="F1793" s="18"/>
      <c r="G1793" s="18"/>
      <c r="H1793" s="18"/>
      <c r="I1793" s="19"/>
      <c r="J1793" s="19"/>
      <c r="K1793" s="19"/>
    </row>
    <row r="1794" spans="1:11">
      <c r="A1794" s="25"/>
      <c r="B1794" s="17"/>
      <c r="C1794" s="18"/>
      <c r="D1794" s="18"/>
      <c r="E1794" s="18"/>
      <c r="F1794" s="18"/>
      <c r="G1794" s="18"/>
      <c r="H1794" s="18"/>
      <c r="I1794" s="19"/>
      <c r="J1794" s="19"/>
      <c r="K1794" s="19"/>
    </row>
    <row r="1795" spans="1:11">
      <c r="A1795" s="26"/>
      <c r="B1795" s="17"/>
      <c r="C1795" s="18"/>
      <c r="D1795" s="18"/>
      <c r="E1795" s="18"/>
      <c r="F1795" s="18"/>
      <c r="G1795" s="18"/>
      <c r="H1795" s="18"/>
      <c r="I1795" s="19"/>
      <c r="J1795" s="19"/>
      <c r="K1795" s="19"/>
    </row>
    <row r="1796" spans="1:11">
      <c r="A1796" s="22"/>
      <c r="B1796" s="17"/>
      <c r="C1796" s="18"/>
      <c r="D1796" s="18"/>
      <c r="E1796" s="18"/>
      <c r="F1796" s="18"/>
      <c r="G1796" s="18"/>
      <c r="H1796" s="18"/>
      <c r="I1796" s="19"/>
      <c r="J1796" s="19"/>
      <c r="K1796" s="19"/>
    </row>
    <row r="1797" spans="1:11">
      <c r="A1797" s="23"/>
      <c r="B1797" s="17"/>
      <c r="C1797" s="18"/>
      <c r="D1797" s="18"/>
      <c r="E1797" s="18"/>
      <c r="F1797" s="18"/>
      <c r="G1797" s="18"/>
      <c r="H1797" s="18"/>
      <c r="I1797" s="19"/>
      <c r="J1797" s="19"/>
      <c r="K1797" s="19"/>
    </row>
    <row r="1798" spans="1:11">
      <c r="A1798" s="16"/>
      <c r="B1798" s="17"/>
      <c r="C1798" s="18"/>
      <c r="D1798" s="18"/>
      <c r="E1798" s="18"/>
      <c r="F1798" s="18"/>
      <c r="G1798" s="18"/>
      <c r="H1798" s="18"/>
      <c r="I1798" s="19"/>
      <c r="J1798" s="19"/>
      <c r="K1798" s="19"/>
    </row>
    <row r="1799" spans="1:11">
      <c r="A1799" s="16"/>
      <c r="B1799" s="17"/>
      <c r="C1799" s="18"/>
      <c r="D1799" s="18"/>
      <c r="E1799" s="18"/>
      <c r="F1799" s="18"/>
      <c r="G1799" s="18"/>
      <c r="H1799" s="18"/>
      <c r="I1799" s="19"/>
      <c r="J1799" s="19"/>
      <c r="K1799" s="19"/>
    </row>
    <row r="1800" spans="1:11">
      <c r="A1800" s="22"/>
      <c r="B1800" s="17"/>
      <c r="C1800" s="18"/>
      <c r="D1800" s="18"/>
      <c r="E1800" s="18"/>
      <c r="F1800" s="18"/>
      <c r="G1800" s="18"/>
      <c r="H1800" s="18"/>
      <c r="I1800" s="19"/>
      <c r="J1800" s="19"/>
      <c r="K1800" s="19"/>
    </row>
    <row r="1801" spans="1:11">
      <c r="A1801" s="16"/>
      <c r="B1801" s="17"/>
      <c r="C1801" s="18"/>
      <c r="D1801" s="18"/>
      <c r="E1801" s="18"/>
      <c r="F1801" s="18"/>
      <c r="G1801" s="18"/>
      <c r="H1801" s="18"/>
      <c r="I1801" s="19"/>
      <c r="J1801" s="19"/>
      <c r="K1801" s="19"/>
    </row>
    <row r="1802" spans="1:11">
      <c r="A1802" s="27"/>
      <c r="B1802" s="28"/>
      <c r="C1802" s="29"/>
      <c r="D1802" s="29"/>
      <c r="E1802" s="29"/>
      <c r="F1802" s="29"/>
      <c r="G1802" s="29"/>
      <c r="H1802" s="29"/>
      <c r="I1802" s="30"/>
      <c r="J1802" s="30"/>
      <c r="K1802" s="30"/>
    </row>
    <row r="1803" spans="1:11">
      <c r="A1803" s="16"/>
      <c r="B1803" s="17"/>
      <c r="C1803" s="18"/>
      <c r="D1803" s="18"/>
      <c r="E1803" s="18"/>
      <c r="F1803" s="18"/>
      <c r="G1803" s="18"/>
      <c r="H1803" s="18"/>
      <c r="I1803" s="19"/>
      <c r="J1803" s="19"/>
      <c r="K1803" s="19"/>
    </row>
    <row r="1804" spans="1:11">
      <c r="A1804" s="22"/>
      <c r="B1804" s="17"/>
      <c r="C1804" s="18"/>
      <c r="D1804" s="18"/>
      <c r="E1804" s="18"/>
      <c r="F1804" s="18"/>
      <c r="G1804" s="18"/>
      <c r="H1804" s="18"/>
      <c r="I1804" s="19"/>
      <c r="J1804" s="19"/>
      <c r="K1804" s="19"/>
    </row>
    <row r="1805" spans="1:11">
      <c r="A1805" s="22"/>
      <c r="B1805" s="17"/>
      <c r="C1805" s="18"/>
      <c r="D1805" s="18"/>
      <c r="E1805" s="18"/>
      <c r="F1805" s="18"/>
      <c r="G1805" s="18"/>
      <c r="H1805" s="18"/>
      <c r="I1805" s="19"/>
      <c r="J1805" s="19"/>
      <c r="K1805" s="19"/>
    </row>
    <row r="1806" spans="1:11">
      <c r="A1806" s="23"/>
      <c r="B1806" s="17"/>
      <c r="C1806" s="18"/>
      <c r="D1806" s="18"/>
      <c r="E1806" s="18"/>
      <c r="F1806" s="18"/>
      <c r="G1806" s="18"/>
      <c r="H1806" s="18"/>
      <c r="I1806" s="19"/>
      <c r="J1806" s="19"/>
      <c r="K1806" s="19"/>
    </row>
    <row r="1807" spans="1:11">
      <c r="A1807" s="16"/>
      <c r="B1807" s="17"/>
      <c r="C1807" s="18"/>
      <c r="D1807" s="18"/>
      <c r="E1807" s="18"/>
      <c r="F1807" s="18"/>
      <c r="G1807" s="18"/>
      <c r="H1807" s="18"/>
      <c r="I1807" s="19"/>
      <c r="J1807" s="19"/>
      <c r="K1807" s="19"/>
    </row>
    <row r="1808" spans="1:11">
      <c r="A1808" s="22"/>
      <c r="B1808" s="17"/>
      <c r="C1808" s="18"/>
      <c r="D1808" s="18"/>
      <c r="E1808" s="18"/>
      <c r="F1808" s="18"/>
      <c r="G1808" s="18"/>
      <c r="H1808" s="18"/>
      <c r="I1808" s="19"/>
      <c r="J1808" s="19"/>
      <c r="K1808" s="19"/>
    </row>
    <row r="1809" spans="1:11">
      <c r="A1809" s="23"/>
      <c r="B1809" s="17"/>
      <c r="C1809" s="18"/>
      <c r="D1809" s="18"/>
      <c r="E1809" s="18"/>
      <c r="F1809" s="18"/>
      <c r="G1809" s="18"/>
      <c r="H1809" s="18"/>
      <c r="I1809" s="19"/>
      <c r="J1809" s="19"/>
      <c r="K1809" s="19"/>
    </row>
    <row r="1810" spans="1:11">
      <c r="A1810" s="24"/>
      <c r="B1810" s="17"/>
      <c r="C1810" s="18"/>
      <c r="D1810" s="18"/>
      <c r="E1810" s="18"/>
      <c r="F1810" s="18"/>
      <c r="G1810" s="18"/>
      <c r="H1810" s="18"/>
      <c r="I1810" s="19"/>
      <c r="J1810" s="19"/>
      <c r="K1810" s="19"/>
    </row>
    <row r="1811" spans="1:11">
      <c r="A1811" s="24"/>
      <c r="B1811" s="17"/>
      <c r="C1811" s="18"/>
      <c r="D1811" s="18"/>
      <c r="E1811" s="18"/>
      <c r="F1811" s="18"/>
      <c r="G1811" s="18"/>
      <c r="H1811" s="18"/>
      <c r="I1811" s="19"/>
      <c r="J1811" s="19"/>
      <c r="K1811" s="19"/>
    </row>
    <row r="1812" spans="1:11">
      <c r="A1812" s="25"/>
      <c r="B1812" s="17"/>
      <c r="C1812" s="18"/>
      <c r="D1812" s="18"/>
      <c r="E1812" s="18"/>
      <c r="F1812" s="18"/>
      <c r="G1812" s="18"/>
      <c r="H1812" s="18"/>
      <c r="I1812" s="19"/>
      <c r="J1812" s="19"/>
      <c r="K1812" s="19"/>
    </row>
    <row r="1813" spans="1:11">
      <c r="A1813" s="23"/>
      <c r="B1813" s="17"/>
      <c r="C1813" s="18"/>
      <c r="D1813" s="18"/>
      <c r="E1813" s="18"/>
      <c r="F1813" s="18"/>
      <c r="G1813" s="18"/>
      <c r="H1813" s="18"/>
      <c r="I1813" s="19"/>
      <c r="J1813" s="19"/>
      <c r="K1813" s="19"/>
    </row>
    <row r="1814" spans="1:11">
      <c r="A1814" s="24"/>
      <c r="B1814" s="17"/>
      <c r="C1814" s="18"/>
      <c r="D1814" s="18"/>
      <c r="E1814" s="18"/>
      <c r="F1814" s="18"/>
      <c r="G1814" s="18"/>
      <c r="H1814" s="18"/>
      <c r="I1814" s="19"/>
      <c r="J1814" s="19"/>
      <c r="K1814" s="19"/>
    </row>
    <row r="1815" spans="1:11">
      <c r="A1815" s="24"/>
      <c r="B1815" s="17"/>
      <c r="C1815" s="18"/>
      <c r="D1815" s="18"/>
      <c r="E1815" s="18"/>
      <c r="F1815" s="18"/>
      <c r="G1815" s="18"/>
      <c r="H1815" s="18"/>
      <c r="I1815" s="19"/>
      <c r="J1815" s="19"/>
      <c r="K1815" s="19"/>
    </row>
    <row r="1816" spans="1:11">
      <c r="A1816" s="23"/>
      <c r="B1816" s="17"/>
      <c r="C1816" s="18"/>
      <c r="D1816" s="18"/>
      <c r="E1816" s="18"/>
      <c r="F1816" s="18"/>
      <c r="G1816" s="18"/>
      <c r="H1816" s="18"/>
      <c r="I1816" s="19"/>
      <c r="J1816" s="19"/>
      <c r="K1816" s="19"/>
    </row>
    <row r="1817" spans="1:11">
      <c r="A1817" s="24"/>
      <c r="B1817" s="17"/>
      <c r="C1817" s="18"/>
      <c r="D1817" s="18"/>
      <c r="E1817" s="18"/>
      <c r="F1817" s="18"/>
      <c r="G1817" s="18"/>
      <c r="H1817" s="18"/>
      <c r="I1817" s="19"/>
      <c r="J1817" s="19"/>
      <c r="K1817" s="19"/>
    </row>
    <row r="1818" spans="1:11">
      <c r="A1818" s="25"/>
      <c r="B1818" s="17"/>
      <c r="C1818" s="18"/>
      <c r="D1818" s="18"/>
      <c r="E1818" s="18"/>
      <c r="F1818" s="18"/>
      <c r="G1818" s="18"/>
      <c r="H1818" s="18"/>
      <c r="I1818" s="19"/>
      <c r="J1818" s="19"/>
      <c r="K1818" s="19"/>
    </row>
    <row r="1819" spans="1:11">
      <c r="A1819" s="26"/>
      <c r="B1819" s="17"/>
      <c r="C1819" s="18"/>
      <c r="D1819" s="18"/>
      <c r="E1819" s="18"/>
      <c r="F1819" s="18"/>
      <c r="G1819" s="18"/>
      <c r="H1819" s="18"/>
      <c r="I1819" s="19"/>
      <c r="J1819" s="19"/>
      <c r="K1819" s="19"/>
    </row>
    <row r="1820" spans="1:11">
      <c r="A1820" s="22"/>
      <c r="B1820" s="17"/>
      <c r="C1820" s="18"/>
      <c r="D1820" s="18"/>
      <c r="E1820" s="18"/>
      <c r="F1820" s="18"/>
      <c r="G1820" s="18"/>
      <c r="H1820" s="18"/>
      <c r="I1820" s="19"/>
      <c r="J1820" s="19"/>
      <c r="K1820" s="19"/>
    </row>
    <row r="1821" spans="1:11">
      <c r="A1821" s="23"/>
      <c r="B1821" s="17"/>
      <c r="C1821" s="18"/>
      <c r="D1821" s="18"/>
      <c r="E1821" s="18"/>
      <c r="F1821" s="18"/>
      <c r="G1821" s="18"/>
      <c r="H1821" s="18"/>
      <c r="I1821" s="19"/>
      <c r="J1821" s="19"/>
      <c r="K1821" s="19"/>
    </row>
    <row r="1822" spans="1:11">
      <c r="A1822" s="16"/>
      <c r="B1822" s="17"/>
      <c r="C1822" s="18"/>
      <c r="D1822" s="18"/>
      <c r="E1822" s="18"/>
      <c r="F1822" s="18"/>
      <c r="G1822" s="18"/>
      <c r="H1822" s="18"/>
      <c r="I1822" s="19"/>
      <c r="J1822" s="19"/>
      <c r="K1822" s="19"/>
    </row>
    <row r="1823" spans="1:11">
      <c r="A1823" s="16"/>
      <c r="B1823" s="17"/>
      <c r="C1823" s="18"/>
      <c r="D1823" s="18"/>
      <c r="E1823" s="18"/>
      <c r="F1823" s="18"/>
      <c r="G1823" s="18"/>
      <c r="H1823" s="18"/>
      <c r="I1823" s="19"/>
      <c r="J1823" s="19"/>
      <c r="K1823" s="19"/>
    </row>
    <row r="1824" spans="1:11">
      <c r="A1824" s="22"/>
      <c r="B1824" s="17"/>
      <c r="C1824" s="18"/>
      <c r="D1824" s="18"/>
      <c r="E1824" s="18"/>
      <c r="F1824" s="18"/>
      <c r="G1824" s="18"/>
      <c r="H1824" s="18"/>
      <c r="I1824" s="19"/>
      <c r="J1824" s="19"/>
      <c r="K1824" s="19"/>
    </row>
    <row r="1825" spans="1:11">
      <c r="A1825" s="27"/>
      <c r="B1825" s="28"/>
      <c r="C1825" s="29"/>
      <c r="D1825" s="29"/>
      <c r="E1825" s="29"/>
      <c r="F1825" s="29"/>
      <c r="G1825" s="29"/>
      <c r="H1825" s="29"/>
      <c r="I1825" s="30"/>
      <c r="J1825" s="30"/>
      <c r="K1825" s="30"/>
    </row>
    <row r="1826" spans="1:11">
      <c r="A1826" s="16"/>
      <c r="B1826" s="17"/>
      <c r="C1826" s="18"/>
      <c r="D1826" s="18"/>
      <c r="E1826" s="18"/>
      <c r="F1826" s="18"/>
      <c r="G1826" s="18"/>
      <c r="H1826" s="18"/>
      <c r="I1826" s="19"/>
      <c r="J1826" s="19"/>
      <c r="K1826" s="19"/>
    </row>
    <row r="1827" spans="1:11">
      <c r="A1827" s="22"/>
      <c r="B1827" s="17"/>
      <c r="C1827" s="18"/>
      <c r="D1827" s="18"/>
      <c r="E1827" s="18"/>
      <c r="F1827" s="18"/>
      <c r="G1827" s="18"/>
      <c r="H1827" s="18"/>
      <c r="I1827" s="19"/>
      <c r="J1827" s="19"/>
      <c r="K1827" s="19"/>
    </row>
    <row r="1828" spans="1:11">
      <c r="A1828" s="22"/>
      <c r="B1828" s="17"/>
      <c r="C1828" s="18"/>
      <c r="D1828" s="18"/>
      <c r="E1828" s="18"/>
      <c r="F1828" s="18"/>
      <c r="G1828" s="18"/>
      <c r="H1828" s="18"/>
      <c r="I1828" s="19"/>
      <c r="J1828" s="19"/>
      <c r="K1828" s="19"/>
    </row>
    <row r="1829" spans="1:11">
      <c r="A1829" s="23"/>
      <c r="B1829" s="17"/>
      <c r="C1829" s="18"/>
      <c r="D1829" s="18"/>
      <c r="E1829" s="18"/>
      <c r="F1829" s="18"/>
      <c r="G1829" s="18"/>
      <c r="H1829" s="18"/>
      <c r="I1829" s="19"/>
      <c r="J1829" s="19"/>
      <c r="K1829" s="19"/>
    </row>
    <row r="1830" spans="1:11">
      <c r="A1830" s="16"/>
      <c r="B1830" s="17"/>
      <c r="C1830" s="18"/>
      <c r="D1830" s="18"/>
      <c r="E1830" s="18"/>
      <c r="F1830" s="18"/>
      <c r="G1830" s="18"/>
      <c r="H1830" s="18"/>
      <c r="I1830" s="19"/>
      <c r="J1830" s="19"/>
      <c r="K1830" s="19"/>
    </row>
    <row r="1831" spans="1:11">
      <c r="A1831" s="22"/>
      <c r="B1831" s="17"/>
      <c r="C1831" s="18"/>
      <c r="D1831" s="18"/>
      <c r="E1831" s="18"/>
      <c r="F1831" s="18"/>
      <c r="G1831" s="18"/>
      <c r="H1831" s="18"/>
      <c r="I1831" s="19"/>
      <c r="J1831" s="19"/>
      <c r="K1831" s="19"/>
    </row>
    <row r="1832" spans="1:11">
      <c r="A1832" s="23"/>
      <c r="B1832" s="17"/>
      <c r="C1832" s="18"/>
      <c r="D1832" s="18"/>
      <c r="E1832" s="18"/>
      <c r="F1832" s="18"/>
      <c r="G1832" s="18"/>
      <c r="H1832" s="18"/>
      <c r="I1832" s="19"/>
      <c r="J1832" s="19"/>
      <c r="K1832" s="19"/>
    </row>
    <row r="1833" spans="1:11">
      <c r="A1833" s="24"/>
      <c r="B1833" s="17"/>
      <c r="C1833" s="18"/>
      <c r="D1833" s="18"/>
      <c r="E1833" s="18"/>
      <c r="F1833" s="18"/>
      <c r="G1833" s="18"/>
      <c r="H1833" s="18"/>
      <c r="I1833" s="19"/>
      <c r="J1833" s="19"/>
      <c r="K1833" s="19"/>
    </row>
    <row r="1834" spans="1:11">
      <c r="A1834" s="24"/>
      <c r="B1834" s="17"/>
      <c r="C1834" s="18"/>
      <c r="D1834" s="18"/>
      <c r="E1834" s="18"/>
      <c r="F1834" s="18"/>
      <c r="G1834" s="18"/>
      <c r="H1834" s="18"/>
      <c r="I1834" s="19"/>
      <c r="J1834" s="19"/>
      <c r="K1834" s="19"/>
    </row>
    <row r="1835" spans="1:11">
      <c r="A1835" s="25"/>
      <c r="B1835" s="17"/>
      <c r="C1835" s="18"/>
      <c r="D1835" s="18"/>
      <c r="E1835" s="18"/>
      <c r="F1835" s="18"/>
      <c r="G1835" s="18"/>
      <c r="H1835" s="18"/>
      <c r="I1835" s="19"/>
      <c r="J1835" s="19"/>
      <c r="K1835" s="19"/>
    </row>
    <row r="1836" spans="1:11">
      <c r="A1836" s="23"/>
      <c r="B1836" s="17"/>
      <c r="C1836" s="18"/>
      <c r="D1836" s="18"/>
      <c r="E1836" s="18"/>
      <c r="F1836" s="18"/>
      <c r="G1836" s="18"/>
      <c r="H1836" s="18"/>
      <c r="I1836" s="19"/>
      <c r="J1836" s="19"/>
      <c r="K1836" s="19"/>
    </row>
    <row r="1837" spans="1:11">
      <c r="A1837" s="24"/>
      <c r="B1837" s="17"/>
      <c r="C1837" s="18"/>
      <c r="D1837" s="18"/>
      <c r="E1837" s="18"/>
      <c r="F1837" s="18"/>
      <c r="G1837" s="18"/>
      <c r="H1837" s="18"/>
      <c r="I1837" s="19"/>
      <c r="J1837" s="19"/>
      <c r="K1837" s="19"/>
    </row>
    <row r="1838" spans="1:11">
      <c r="A1838" s="24"/>
      <c r="B1838" s="17"/>
      <c r="C1838" s="18"/>
      <c r="D1838" s="18"/>
      <c r="E1838" s="18"/>
      <c r="F1838" s="18"/>
      <c r="G1838" s="18"/>
      <c r="H1838" s="18"/>
      <c r="I1838" s="19"/>
      <c r="J1838" s="19"/>
      <c r="K1838" s="19"/>
    </row>
    <row r="1839" spans="1:11">
      <c r="A1839" s="23"/>
      <c r="B1839" s="17"/>
      <c r="C1839" s="18"/>
      <c r="D1839" s="18"/>
      <c r="E1839" s="18"/>
      <c r="F1839" s="18"/>
      <c r="G1839" s="18"/>
      <c r="H1839" s="18"/>
      <c r="I1839" s="19"/>
      <c r="J1839" s="19"/>
      <c r="K1839" s="19"/>
    </row>
    <row r="1840" spans="1:11">
      <c r="A1840" s="24"/>
      <c r="B1840" s="17"/>
      <c r="C1840" s="18"/>
      <c r="D1840" s="18"/>
      <c r="E1840" s="18"/>
      <c r="F1840" s="18"/>
      <c r="G1840" s="18"/>
      <c r="H1840" s="18"/>
      <c r="I1840" s="19"/>
      <c r="J1840" s="19"/>
      <c r="K1840" s="19"/>
    </row>
    <row r="1841" spans="1:11">
      <c r="A1841" s="25"/>
      <c r="B1841" s="17"/>
      <c r="C1841" s="18"/>
      <c r="D1841" s="18"/>
      <c r="E1841" s="18"/>
      <c r="F1841" s="18"/>
      <c r="G1841" s="18"/>
      <c r="H1841" s="18"/>
      <c r="I1841" s="19"/>
      <c r="J1841" s="19"/>
      <c r="K1841" s="19"/>
    </row>
    <row r="1842" spans="1:11">
      <c r="A1842" s="26"/>
      <c r="B1842" s="17"/>
      <c r="C1842" s="18"/>
      <c r="D1842" s="18"/>
      <c r="E1842" s="18"/>
      <c r="F1842" s="18"/>
      <c r="G1842" s="18"/>
      <c r="H1842" s="18"/>
      <c r="I1842" s="19"/>
      <c r="J1842" s="19"/>
      <c r="K1842" s="19"/>
    </row>
    <row r="1843" spans="1:11">
      <c r="A1843" s="22"/>
      <c r="B1843" s="17"/>
      <c r="C1843" s="18"/>
      <c r="D1843" s="18"/>
      <c r="E1843" s="18"/>
      <c r="F1843" s="18"/>
      <c r="G1843" s="18"/>
      <c r="H1843" s="18"/>
      <c r="I1843" s="19"/>
      <c r="J1843" s="19"/>
      <c r="K1843" s="19"/>
    </row>
    <row r="1844" spans="1:11">
      <c r="A1844" s="23"/>
      <c r="B1844" s="17"/>
      <c r="C1844" s="18"/>
      <c r="D1844" s="18"/>
      <c r="E1844" s="18"/>
      <c r="F1844" s="18"/>
      <c r="G1844" s="18"/>
      <c r="H1844" s="18"/>
      <c r="I1844" s="19"/>
      <c r="J1844" s="19"/>
      <c r="K1844" s="19"/>
    </row>
    <row r="1845" spans="1:11">
      <c r="A1845" s="16"/>
      <c r="B1845" s="17"/>
      <c r="C1845" s="18"/>
      <c r="D1845" s="18"/>
      <c r="E1845" s="18"/>
      <c r="F1845" s="18"/>
      <c r="G1845" s="18"/>
      <c r="H1845" s="18"/>
      <c r="I1845" s="19"/>
      <c r="J1845" s="19"/>
      <c r="K1845" s="19"/>
    </row>
    <row r="1846" spans="1:11">
      <c r="A1846" s="16"/>
      <c r="B1846" s="17"/>
      <c r="C1846" s="18"/>
      <c r="D1846" s="18"/>
      <c r="E1846" s="18"/>
      <c r="F1846" s="18"/>
      <c r="G1846" s="18"/>
      <c r="H1846" s="18"/>
      <c r="I1846" s="19"/>
      <c r="J1846" s="19"/>
      <c r="K1846" s="19"/>
    </row>
    <row r="1847" spans="1:11">
      <c r="A1847" s="22"/>
      <c r="B1847" s="17"/>
      <c r="C1847" s="18"/>
      <c r="D1847" s="18"/>
      <c r="E1847" s="18"/>
      <c r="F1847" s="18"/>
      <c r="G1847" s="18"/>
      <c r="H1847" s="18"/>
      <c r="I1847" s="19"/>
      <c r="J1847" s="19"/>
      <c r="K1847" s="19"/>
    </row>
    <row r="1848" spans="1:11">
      <c r="A1848" s="27"/>
      <c r="B1848" s="28"/>
      <c r="C1848" s="29"/>
      <c r="D1848" s="29"/>
      <c r="E1848" s="29"/>
      <c r="F1848" s="29"/>
      <c r="G1848" s="29"/>
      <c r="H1848" s="29"/>
      <c r="I1848" s="30"/>
      <c r="J1848" s="30"/>
      <c r="K1848" s="30"/>
    </row>
    <row r="1849" spans="1:11">
      <c r="A1849" s="16"/>
      <c r="B1849" s="17"/>
      <c r="C1849" s="18"/>
      <c r="D1849" s="18"/>
      <c r="E1849" s="18"/>
      <c r="F1849" s="18"/>
      <c r="G1849" s="18"/>
      <c r="H1849" s="18"/>
      <c r="I1849" s="19"/>
      <c r="J1849" s="19"/>
      <c r="K1849" s="19"/>
    </row>
    <row r="1850" spans="1:11">
      <c r="A1850" s="22"/>
      <c r="B1850" s="17"/>
      <c r="C1850" s="18"/>
      <c r="D1850" s="18"/>
      <c r="E1850" s="18"/>
      <c r="F1850" s="18"/>
      <c r="G1850" s="18"/>
      <c r="H1850" s="18"/>
      <c r="I1850" s="19"/>
      <c r="J1850" s="19"/>
      <c r="K1850" s="19"/>
    </row>
    <row r="1851" spans="1:11">
      <c r="A1851" s="23"/>
      <c r="B1851" s="17"/>
      <c r="C1851" s="18"/>
      <c r="D1851" s="18"/>
      <c r="E1851" s="18"/>
      <c r="F1851" s="18"/>
      <c r="G1851" s="18"/>
      <c r="H1851" s="18"/>
      <c r="I1851" s="19"/>
      <c r="J1851" s="19"/>
      <c r="K1851" s="19"/>
    </row>
    <row r="1852" spans="1:11">
      <c r="A1852" s="16"/>
      <c r="B1852" s="17"/>
      <c r="C1852" s="18"/>
      <c r="D1852" s="18"/>
      <c r="E1852" s="18"/>
      <c r="F1852" s="18"/>
      <c r="G1852" s="18"/>
      <c r="H1852" s="18"/>
      <c r="I1852" s="19"/>
      <c r="J1852" s="19"/>
      <c r="K1852" s="19"/>
    </row>
    <row r="1853" spans="1:11">
      <c r="A1853" s="16"/>
      <c r="B1853" s="17"/>
      <c r="C1853" s="18"/>
      <c r="D1853" s="18"/>
      <c r="E1853" s="18"/>
      <c r="F1853" s="18"/>
      <c r="G1853" s="18"/>
      <c r="H1853" s="18"/>
      <c r="I1853" s="19"/>
      <c r="J1853" s="19"/>
      <c r="K1853" s="19"/>
    </row>
    <row r="1854" spans="1:11">
      <c r="A1854" s="22"/>
      <c r="B1854" s="17"/>
      <c r="C1854" s="18"/>
      <c r="D1854" s="18"/>
      <c r="E1854" s="18"/>
      <c r="F1854" s="18"/>
      <c r="G1854" s="18"/>
      <c r="H1854" s="18"/>
      <c r="I1854" s="19"/>
      <c r="J1854" s="19"/>
      <c r="K1854"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45"/>
  <sheetViews>
    <sheetView zoomScaleNormal="100" workbookViewId="0">
      <selection activeCell="M13" sqref="M13"/>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573</v>
      </c>
      <c r="B13" s="21" t="s">
        <v>574</v>
      </c>
      <c r="C13" s="18"/>
      <c r="D13" s="18"/>
      <c r="E13" s="18"/>
      <c r="F13" s="18"/>
      <c r="G13" s="18"/>
      <c r="H13" s="18"/>
      <c r="I13" s="19"/>
      <c r="J13" s="19"/>
      <c r="K13" s="19"/>
    </row>
    <row r="14" spans="1:11">
      <c r="A14" s="16" t="s">
        <v>20</v>
      </c>
      <c r="B14" s="17" t="s">
        <v>21</v>
      </c>
      <c r="C14" s="18">
        <v>783109707.5</v>
      </c>
      <c r="D14" s="18">
        <v>828053920</v>
      </c>
      <c r="E14" s="18">
        <v>286574318</v>
      </c>
      <c r="F14" s="18">
        <v>825629296.44000006</v>
      </c>
      <c r="G14" s="18">
        <f>F14-C14</f>
        <v>42519588.940000057</v>
      </c>
      <c r="H14" s="18">
        <f>E14-F14</f>
        <v>-539054978.44000006</v>
      </c>
      <c r="I14" s="19">
        <f>IF(ISERROR(F14/C14),0,F14/C14*100-100)</f>
        <v>5.4295826667427889</v>
      </c>
      <c r="J14" s="19">
        <f>IF(ISERROR(F14/E14),0,F14/E14*100)</f>
        <v>288.1030310748223</v>
      </c>
      <c r="K14" s="19">
        <f>IF(ISERROR(F14/D14),0,F14/D14*100)</f>
        <v>99.707190135637546</v>
      </c>
    </row>
    <row r="15" spans="1:11" ht="25.5">
      <c r="A15" s="22" t="s">
        <v>22</v>
      </c>
      <c r="B15" s="17" t="s">
        <v>23</v>
      </c>
      <c r="C15" s="18">
        <v>10573133.84</v>
      </c>
      <c r="D15" s="18">
        <v>11274553</v>
      </c>
      <c r="E15" s="18">
        <v>8617047</v>
      </c>
      <c r="F15" s="18">
        <v>8959999.1999999993</v>
      </c>
      <c r="G15" s="18">
        <f>F15-C15</f>
        <v>-1613134.6400000006</v>
      </c>
      <c r="H15" s="18">
        <f>E15-F15</f>
        <v>-342952.19999999925</v>
      </c>
      <c r="I15" s="19">
        <f>IF(ISERROR(F15/C15),0,F15/C15*100-100)</f>
        <v>-15.256920648230448</v>
      </c>
      <c r="J15" s="19">
        <f>IF(ISERROR(F15/E15),0,F15/E15*100)</f>
        <v>103.97992723029131</v>
      </c>
      <c r="K15" s="19">
        <f>IF(ISERROR(F15/D15),0,F15/D15*100)</f>
        <v>79.470992774613762</v>
      </c>
    </row>
    <row r="16" spans="1:11">
      <c r="A16" s="22" t="s">
        <v>82</v>
      </c>
      <c r="B16" s="17" t="s">
        <v>83</v>
      </c>
      <c r="C16" s="18">
        <v>26614.83</v>
      </c>
      <c r="D16" s="18">
        <v>192499</v>
      </c>
      <c r="E16" s="18">
        <v>0</v>
      </c>
      <c r="F16" s="18">
        <v>140332.85</v>
      </c>
      <c r="G16" s="18">
        <f>F16-C16</f>
        <v>113718.02</v>
      </c>
      <c r="H16" s="18">
        <f>E16-F16</f>
        <v>-140332.85</v>
      </c>
      <c r="I16" s="19">
        <f>IF(ISERROR(F16/C16),0,F16/C16*100-100)</f>
        <v>427.27314057613739</v>
      </c>
      <c r="J16" s="19">
        <f>IF(ISERROR(F16/E16),0,F16/E16*100)</f>
        <v>0</v>
      </c>
      <c r="K16" s="19">
        <f>IF(ISERROR(F16/D16),0,F16/D16*100)</f>
        <v>72.90056052239234</v>
      </c>
    </row>
    <row r="17" spans="1:11">
      <c r="A17" s="22" t="s">
        <v>84</v>
      </c>
      <c r="B17" s="17" t="s">
        <v>85</v>
      </c>
      <c r="C17" s="18">
        <v>251710.83</v>
      </c>
      <c r="D17" s="18">
        <v>250981</v>
      </c>
      <c r="E17" s="18">
        <v>153479</v>
      </c>
      <c r="F17" s="18">
        <v>193077.39</v>
      </c>
      <c r="G17" s="18">
        <f>F17-C17</f>
        <v>-58633.439999999973</v>
      </c>
      <c r="H17" s="18">
        <f>E17-F17</f>
        <v>-39598.390000000014</v>
      </c>
      <c r="I17" s="19">
        <f>IF(ISERROR(F17/C17),0,F17/C17*100-100)</f>
        <v>-23.29396792343023</v>
      </c>
      <c r="J17" s="19">
        <f>IF(ISERROR(F17/E17),0,F17/E17*100)</f>
        <v>125.80052645638817</v>
      </c>
      <c r="K17" s="19">
        <f>IF(ISERROR(F17/D17),0,F17/D17*100)</f>
        <v>76.929086265494206</v>
      </c>
    </row>
    <row r="18" spans="1:11">
      <c r="A18" s="23" t="s">
        <v>86</v>
      </c>
      <c r="B18" s="17" t="s">
        <v>87</v>
      </c>
      <c r="C18" s="18">
        <v>202271.06</v>
      </c>
      <c r="D18" s="18">
        <v>203515</v>
      </c>
      <c r="E18" s="18">
        <v>113520</v>
      </c>
      <c r="F18" s="18">
        <v>188073.15</v>
      </c>
      <c r="G18" s="18">
        <f>F18-C18</f>
        <v>-14197.910000000003</v>
      </c>
      <c r="H18" s="18">
        <f>E18-F18</f>
        <v>-74553.149999999994</v>
      </c>
      <c r="I18" s="19">
        <f>IF(ISERROR(F18/C18),0,F18/C18*100-100)</f>
        <v>-7.0192493182168647</v>
      </c>
      <c r="J18" s="19">
        <f>IF(ISERROR(F18/E18),0,F18/E18*100)</f>
        <v>165.67402219873148</v>
      </c>
      <c r="K18" s="19">
        <f>IF(ISERROR(F18/D18),0,F18/D18*100)</f>
        <v>92.412426602461721</v>
      </c>
    </row>
    <row r="19" spans="1:11">
      <c r="A19" s="24" t="s">
        <v>88</v>
      </c>
      <c r="B19" s="17" t="s">
        <v>89</v>
      </c>
      <c r="C19" s="18">
        <v>202271.06</v>
      </c>
      <c r="D19" s="18">
        <v>203515</v>
      </c>
      <c r="E19" s="18">
        <v>113520</v>
      </c>
      <c r="F19" s="18">
        <v>188073.15</v>
      </c>
      <c r="G19" s="18">
        <f>F19-C19</f>
        <v>-14197.910000000003</v>
      </c>
      <c r="H19" s="18">
        <f>E19-F19</f>
        <v>-74553.149999999994</v>
      </c>
      <c r="I19" s="19">
        <f>IF(ISERROR(F19/C19),0,F19/C19*100-100)</f>
        <v>-7.0192493182168647</v>
      </c>
      <c r="J19" s="19">
        <f>IF(ISERROR(F19/E19),0,F19/E19*100)</f>
        <v>165.67402219873148</v>
      </c>
      <c r="K19" s="19">
        <f>IF(ISERROR(F19/D19),0,F19/D19*100)</f>
        <v>92.412426602461721</v>
      </c>
    </row>
    <row r="20" spans="1:11" ht="25.5">
      <c r="A20" s="25" t="s">
        <v>90</v>
      </c>
      <c r="B20" s="17" t="s">
        <v>91</v>
      </c>
      <c r="C20" s="18">
        <v>202271.06</v>
      </c>
      <c r="D20" s="18">
        <v>203515</v>
      </c>
      <c r="E20" s="18">
        <v>113520</v>
      </c>
      <c r="F20" s="18">
        <v>188073.15</v>
      </c>
      <c r="G20" s="18">
        <f>F20-C20</f>
        <v>-14197.910000000003</v>
      </c>
      <c r="H20" s="18">
        <f>E20-F20</f>
        <v>-74553.149999999994</v>
      </c>
      <c r="I20" s="19">
        <f>IF(ISERROR(F20/C20),0,F20/C20*100-100)</f>
        <v>-7.0192493182168647</v>
      </c>
      <c r="J20" s="19">
        <f>IF(ISERROR(F20/E20),0,F20/E20*100)</f>
        <v>165.67402219873148</v>
      </c>
      <c r="K20" s="19">
        <f>IF(ISERROR(F20/D20),0,F20/D20*100)</f>
        <v>92.412426602461721</v>
      </c>
    </row>
    <row r="21" spans="1:11" ht="25.5">
      <c r="A21" s="26" t="s">
        <v>92</v>
      </c>
      <c r="B21" s="17" t="s">
        <v>93</v>
      </c>
      <c r="C21" s="18">
        <v>76746.06</v>
      </c>
      <c r="D21" s="18">
        <v>68335</v>
      </c>
      <c r="E21" s="18">
        <v>13000</v>
      </c>
      <c r="F21" s="18">
        <v>67199.320000000007</v>
      </c>
      <c r="G21" s="18">
        <f>F21-C21</f>
        <v>-9546.7399999999907</v>
      </c>
      <c r="H21" s="18">
        <f>E21-F21</f>
        <v>-54199.320000000007</v>
      </c>
      <c r="I21" s="19">
        <f>IF(ISERROR(F21/C21),0,F21/C21*100-100)</f>
        <v>-12.439387767919271</v>
      </c>
      <c r="J21" s="19">
        <f>IF(ISERROR(F21/E21),0,F21/E21*100)</f>
        <v>516.9178461538462</v>
      </c>
      <c r="K21" s="19">
        <f>IF(ISERROR(F21/D21),0,F21/D21*100)</f>
        <v>98.338069803175543</v>
      </c>
    </row>
    <row r="22" spans="1:11" ht="25.5">
      <c r="A22" s="26" t="s">
        <v>94</v>
      </c>
      <c r="B22" s="17" t="s">
        <v>95</v>
      </c>
      <c r="C22" s="18">
        <v>125525</v>
      </c>
      <c r="D22" s="18">
        <v>135180</v>
      </c>
      <c r="E22" s="18">
        <v>100520</v>
      </c>
      <c r="F22" s="18">
        <v>120873.83</v>
      </c>
      <c r="G22" s="18">
        <f>F22-C22</f>
        <v>-4651.1699999999983</v>
      </c>
      <c r="H22" s="18">
        <f>E22-F22</f>
        <v>-20353.830000000002</v>
      </c>
      <c r="I22" s="19">
        <f>IF(ISERROR(F22/C22),0,F22/C22*100-100)</f>
        <v>-3.7053734315873328</v>
      </c>
      <c r="J22" s="19">
        <f>IF(ISERROR(F22/E22),0,F22/E22*100)</f>
        <v>120.24853760445681</v>
      </c>
      <c r="K22" s="19">
        <f>IF(ISERROR(F22/D22),0,F22/D22*100)</f>
        <v>89.416947773339245</v>
      </c>
    </row>
    <row r="23" spans="1:11">
      <c r="A23" s="23" t="s">
        <v>435</v>
      </c>
      <c r="B23" s="17" t="s">
        <v>436</v>
      </c>
      <c r="C23" s="18">
        <v>5629.77</v>
      </c>
      <c r="D23" s="18">
        <v>7507</v>
      </c>
      <c r="E23" s="18">
        <v>0</v>
      </c>
      <c r="F23" s="18">
        <v>5004.24</v>
      </c>
      <c r="G23" s="18">
        <f>F23-C23</f>
        <v>-625.53000000000065</v>
      </c>
      <c r="H23" s="18">
        <f>E23-F23</f>
        <v>-5004.24</v>
      </c>
      <c r="I23" s="19">
        <f>IF(ISERROR(F23/C23),0,F23/C23*100-100)</f>
        <v>-11.111111111111128</v>
      </c>
      <c r="J23" s="19">
        <f>IF(ISERROR(F23/E23),0,F23/E23*100)</f>
        <v>0</v>
      </c>
      <c r="K23" s="19">
        <f>IF(ISERROR(F23/D23),0,F23/D23*100)</f>
        <v>66.660983082456369</v>
      </c>
    </row>
    <row r="24" spans="1:11">
      <c r="A24" s="24" t="s">
        <v>437</v>
      </c>
      <c r="B24" s="17" t="s">
        <v>438</v>
      </c>
      <c r="C24" s="18">
        <v>5629.77</v>
      </c>
      <c r="D24" s="18">
        <v>7507</v>
      </c>
      <c r="E24" s="18">
        <v>0</v>
      </c>
      <c r="F24" s="18">
        <v>5004.24</v>
      </c>
      <c r="G24" s="18">
        <f>F24-C24</f>
        <v>-625.53000000000065</v>
      </c>
      <c r="H24" s="18">
        <f>E24-F24</f>
        <v>-5004.24</v>
      </c>
      <c r="I24" s="19">
        <f>IF(ISERROR(F24/C24),0,F24/C24*100-100)</f>
        <v>-11.111111111111128</v>
      </c>
      <c r="J24" s="19">
        <f>IF(ISERROR(F24/E24),0,F24/E24*100)</f>
        <v>0</v>
      </c>
      <c r="K24" s="19">
        <f>IF(ISERROR(F24/D24),0,F24/D24*100)</f>
        <v>66.660983082456369</v>
      </c>
    </row>
    <row r="25" spans="1:11" ht="25.5">
      <c r="A25" s="25" t="s">
        <v>439</v>
      </c>
      <c r="B25" s="17" t="s">
        <v>440</v>
      </c>
      <c r="C25" s="18">
        <v>5629.77</v>
      </c>
      <c r="D25" s="18">
        <v>7507</v>
      </c>
      <c r="E25" s="18">
        <v>0</v>
      </c>
      <c r="F25" s="18">
        <v>5004.24</v>
      </c>
      <c r="G25" s="18">
        <f>F25-C25</f>
        <v>-625.53000000000065</v>
      </c>
      <c r="H25" s="18">
        <f>E25-F25</f>
        <v>-5004.24</v>
      </c>
      <c r="I25" s="19">
        <f>IF(ISERROR(F25/C25),0,F25/C25*100-100)</f>
        <v>-11.111111111111128</v>
      </c>
      <c r="J25" s="19">
        <f>IF(ISERROR(F25/E25),0,F25/E25*100)</f>
        <v>0</v>
      </c>
      <c r="K25" s="19">
        <f>IF(ISERROR(F25/D25),0,F25/D25*100)</f>
        <v>66.660983082456369</v>
      </c>
    </row>
    <row r="26" spans="1:11" ht="25.5">
      <c r="A26" s="23" t="s">
        <v>148</v>
      </c>
      <c r="B26" s="17" t="s">
        <v>149</v>
      </c>
      <c r="C26" s="18">
        <v>43810</v>
      </c>
      <c r="D26" s="18">
        <v>39959</v>
      </c>
      <c r="E26" s="18">
        <v>39959</v>
      </c>
      <c r="F26" s="18">
        <v>0</v>
      </c>
      <c r="G26" s="18">
        <f>F26-C26</f>
        <v>-43810</v>
      </c>
      <c r="H26" s="18">
        <f>E26-F26</f>
        <v>39959</v>
      </c>
      <c r="I26" s="19">
        <f>IF(ISERROR(F26/C26),0,F26/C26*100-100)</f>
        <v>-100</v>
      </c>
      <c r="J26" s="19">
        <f>IF(ISERROR(F26/E26),0,F26/E26*100)</f>
        <v>0</v>
      </c>
      <c r="K26" s="19">
        <f>IF(ISERROR(F26/D26),0,F26/D26*100)</f>
        <v>0</v>
      </c>
    </row>
    <row r="27" spans="1:11" ht="38.25">
      <c r="A27" s="24" t="s">
        <v>150</v>
      </c>
      <c r="B27" s="17" t="s">
        <v>151</v>
      </c>
      <c r="C27" s="18">
        <v>43810</v>
      </c>
      <c r="D27" s="18">
        <v>39959</v>
      </c>
      <c r="E27" s="18">
        <v>39959</v>
      </c>
      <c r="F27" s="18">
        <v>0</v>
      </c>
      <c r="G27" s="18">
        <f>F27-C27</f>
        <v>-43810</v>
      </c>
      <c r="H27" s="18">
        <f>E27-F27</f>
        <v>39959</v>
      </c>
      <c r="I27" s="19">
        <f>IF(ISERROR(F27/C27),0,F27/C27*100-100)</f>
        <v>-100</v>
      </c>
      <c r="J27" s="19">
        <f>IF(ISERROR(F27/E27),0,F27/E27*100)</f>
        <v>0</v>
      </c>
      <c r="K27" s="19">
        <f>IF(ISERROR(F27/D27),0,F27/D27*100)</f>
        <v>0</v>
      </c>
    </row>
    <row r="28" spans="1:11" ht="89.25">
      <c r="A28" s="25" t="s">
        <v>447</v>
      </c>
      <c r="B28" s="17" t="s">
        <v>448</v>
      </c>
      <c r="C28" s="18">
        <v>43810</v>
      </c>
      <c r="D28" s="18">
        <v>39959</v>
      </c>
      <c r="E28" s="18">
        <v>39959</v>
      </c>
      <c r="F28" s="18">
        <v>0</v>
      </c>
      <c r="G28" s="18">
        <f>F28-C28</f>
        <v>-43810</v>
      </c>
      <c r="H28" s="18">
        <f>E28-F28</f>
        <v>39959</v>
      </c>
      <c r="I28" s="19">
        <f>IF(ISERROR(F28/C28),0,F28/C28*100-100)</f>
        <v>-100</v>
      </c>
      <c r="J28" s="19">
        <f>IF(ISERROR(F28/E28),0,F28/E28*100)</f>
        <v>0</v>
      </c>
      <c r="K28" s="19">
        <f>IF(ISERROR(F28/D28),0,F28/D28*100)</f>
        <v>0</v>
      </c>
    </row>
    <row r="29" spans="1:11">
      <c r="A29" s="22" t="s">
        <v>24</v>
      </c>
      <c r="B29" s="17" t="s">
        <v>25</v>
      </c>
      <c r="C29" s="18">
        <v>772258248</v>
      </c>
      <c r="D29" s="18">
        <v>816335887</v>
      </c>
      <c r="E29" s="18">
        <v>277803792</v>
      </c>
      <c r="F29" s="18">
        <v>816335887</v>
      </c>
      <c r="G29" s="18">
        <f>F29-C29</f>
        <v>44077639</v>
      </c>
      <c r="H29" s="18">
        <f>E29-F29</f>
        <v>-538532095</v>
      </c>
      <c r="I29" s="19">
        <f>IF(ISERROR(F29/C29),0,F29/C29*100-100)</f>
        <v>5.7076294250210537</v>
      </c>
      <c r="J29" s="19">
        <f>IF(ISERROR(F29/E29),0,F29/E29*100)</f>
        <v>293.85339959650372</v>
      </c>
      <c r="K29" s="19">
        <f>IF(ISERROR(F29/D29),0,F29/D29*100)</f>
        <v>100</v>
      </c>
    </row>
    <row r="30" spans="1:11">
      <c r="A30" s="23" t="s">
        <v>26</v>
      </c>
      <c r="B30" s="17" t="s">
        <v>27</v>
      </c>
      <c r="C30" s="18">
        <v>759722808</v>
      </c>
      <c r="D30" s="18">
        <v>798860206</v>
      </c>
      <c r="E30" s="18">
        <v>265803792</v>
      </c>
      <c r="F30" s="18">
        <v>798860206</v>
      </c>
      <c r="G30" s="18">
        <f>F30-C30</f>
        <v>39137398</v>
      </c>
      <c r="H30" s="18">
        <f>E30-F30</f>
        <v>-533056414</v>
      </c>
      <c r="I30" s="19">
        <f>IF(ISERROR(F30/C30),0,F30/C30*100-100)</f>
        <v>5.1515365325191169</v>
      </c>
      <c r="J30" s="19">
        <f>IF(ISERROR(F30/E30),0,F30/E30*100)</f>
        <v>300.54507499276008</v>
      </c>
      <c r="K30" s="19">
        <f>IF(ISERROR(F30/D30),0,F30/D30*100)</f>
        <v>100</v>
      </c>
    </row>
    <row r="31" spans="1:11" ht="25.5">
      <c r="A31" s="23" t="s">
        <v>575</v>
      </c>
      <c r="B31" s="17" t="s">
        <v>576</v>
      </c>
      <c r="C31" s="18">
        <v>12535440</v>
      </c>
      <c r="D31" s="18">
        <v>17475681</v>
      </c>
      <c r="E31" s="18">
        <v>12000000</v>
      </c>
      <c r="F31" s="18">
        <v>17475681</v>
      </c>
      <c r="G31" s="18">
        <f>F31-C31</f>
        <v>4940241</v>
      </c>
      <c r="H31" s="18">
        <f>E31-F31</f>
        <v>-5475681</v>
      </c>
      <c r="I31" s="19">
        <f>IF(ISERROR(F31/C31),0,F31/C31*100-100)</f>
        <v>39.410192223009318</v>
      </c>
      <c r="J31" s="19">
        <f>IF(ISERROR(F31/E31),0,F31/E31*100)</f>
        <v>145.630675</v>
      </c>
      <c r="K31" s="19">
        <f>IF(ISERROR(F31/D31),0,F31/D31*100)</f>
        <v>100</v>
      </c>
    </row>
    <row r="32" spans="1:11">
      <c r="A32" s="16" t="s">
        <v>28</v>
      </c>
      <c r="B32" s="17" t="s">
        <v>29</v>
      </c>
      <c r="C32" s="18">
        <v>307159213.67000002</v>
      </c>
      <c r="D32" s="18">
        <v>831401986</v>
      </c>
      <c r="E32" s="18">
        <v>287573961</v>
      </c>
      <c r="F32" s="18">
        <v>330348569.12</v>
      </c>
      <c r="G32" s="18">
        <f>F32-C32</f>
        <v>23189355.449999988</v>
      </c>
      <c r="H32" s="18">
        <f>E32-F32</f>
        <v>-42774608.120000005</v>
      </c>
      <c r="I32" s="19">
        <f>IF(ISERROR(F32/C32),0,F32/C32*100-100)</f>
        <v>7.5496206585923034</v>
      </c>
      <c r="J32" s="19">
        <f>IF(ISERROR(F32/E32),0,F32/E32*100)</f>
        <v>114.87429806622859</v>
      </c>
      <c r="K32" s="19">
        <f>IF(ISERROR(F32/D32),0,F32/D32*100)</f>
        <v>39.733916286314958</v>
      </c>
    </row>
    <row r="33" spans="1:11">
      <c r="A33" s="22" t="s">
        <v>30</v>
      </c>
      <c r="B33" s="17" t="s">
        <v>31</v>
      </c>
      <c r="C33" s="18">
        <v>275265542.38</v>
      </c>
      <c r="D33" s="18">
        <v>805191652</v>
      </c>
      <c r="E33" s="18">
        <v>282458137</v>
      </c>
      <c r="F33" s="18">
        <v>315216510.66000003</v>
      </c>
      <c r="G33" s="18">
        <f>F33-C33</f>
        <v>39950968.280000031</v>
      </c>
      <c r="H33" s="18">
        <f>E33-F33</f>
        <v>-32758373.660000026</v>
      </c>
      <c r="I33" s="19">
        <f>IF(ISERROR(F33/C33),0,F33/C33*100-100)</f>
        <v>14.513610361317333</v>
      </c>
      <c r="J33" s="19">
        <f>IF(ISERROR(F33/E33),0,F33/E33*100)</f>
        <v>111.59760310250861</v>
      </c>
      <c r="K33" s="19">
        <f>IF(ISERROR(F33/D33),0,F33/D33*100)</f>
        <v>39.148010275198438</v>
      </c>
    </row>
    <row r="34" spans="1:11">
      <c r="A34" s="23" t="s">
        <v>32</v>
      </c>
      <c r="B34" s="17" t="s">
        <v>33</v>
      </c>
      <c r="C34" s="18">
        <v>51856287.100000001</v>
      </c>
      <c r="D34" s="18">
        <v>88092830</v>
      </c>
      <c r="E34" s="18">
        <v>55160325</v>
      </c>
      <c r="F34" s="18">
        <v>58163486.399999999</v>
      </c>
      <c r="G34" s="18">
        <f>F34-C34</f>
        <v>6307199.299999997</v>
      </c>
      <c r="H34" s="18">
        <f>E34-F34</f>
        <v>-3003161.3999999985</v>
      </c>
      <c r="I34" s="19">
        <f>IF(ISERROR(F34/C34),0,F34/C34*100-100)</f>
        <v>12.162843991967947</v>
      </c>
      <c r="J34" s="19">
        <f>IF(ISERROR(F34/E34),0,F34/E34*100)</f>
        <v>105.44442296161236</v>
      </c>
      <c r="K34" s="19">
        <f>IF(ISERROR(F34/D34),0,F34/D34*100)</f>
        <v>66.025221802954903</v>
      </c>
    </row>
    <row r="35" spans="1:11">
      <c r="A35" s="24" t="s">
        <v>34</v>
      </c>
      <c r="B35" s="17" t="s">
        <v>35</v>
      </c>
      <c r="C35" s="18">
        <v>39979999.399999999</v>
      </c>
      <c r="D35" s="18">
        <v>67945845</v>
      </c>
      <c r="E35" s="18">
        <v>42373843</v>
      </c>
      <c r="F35" s="18">
        <v>45655265.299999997</v>
      </c>
      <c r="G35" s="18">
        <f>F35-C35</f>
        <v>5675265.8999999985</v>
      </c>
      <c r="H35" s="18">
        <f>E35-F35</f>
        <v>-3281422.299999997</v>
      </c>
      <c r="I35" s="19">
        <f>IF(ISERROR(F35/C35),0,F35/C35*100-100)</f>
        <v>14.195262594226051</v>
      </c>
      <c r="J35" s="19">
        <f>IF(ISERROR(F35/E35),0,F35/E35*100)</f>
        <v>107.74398087990271</v>
      </c>
      <c r="K35" s="19">
        <f>IF(ISERROR(F35/D35),0,F35/D35*100)</f>
        <v>67.19360882184921</v>
      </c>
    </row>
    <row r="36" spans="1:11">
      <c r="A36" s="24" t="s">
        <v>36</v>
      </c>
      <c r="B36" s="17" t="s">
        <v>37</v>
      </c>
      <c r="C36" s="18">
        <v>11876287.699999999</v>
      </c>
      <c r="D36" s="18">
        <v>20146985</v>
      </c>
      <c r="E36" s="18">
        <v>12786482</v>
      </c>
      <c r="F36" s="18">
        <v>12508221.1</v>
      </c>
      <c r="G36" s="18">
        <f>F36-C36</f>
        <v>631933.40000000037</v>
      </c>
      <c r="H36" s="18">
        <f>E36-F36</f>
        <v>278260.90000000037</v>
      </c>
      <c r="I36" s="19">
        <f>IF(ISERROR(F36/C36),0,F36/C36*100-100)</f>
        <v>5.3209674265469289</v>
      </c>
      <c r="J36" s="19">
        <f>IF(ISERROR(F36/E36),0,F36/E36*100)</f>
        <v>97.823788435317866</v>
      </c>
      <c r="K36" s="19">
        <f>IF(ISERROR(F36/D36),0,F36/D36*100)</f>
        <v>62.084828573605435</v>
      </c>
    </row>
    <row r="37" spans="1:11" s="31" customFormat="1">
      <c r="A37" s="25" t="s">
        <v>38</v>
      </c>
      <c r="B37" s="17" t="s">
        <v>39</v>
      </c>
      <c r="C37" s="18">
        <v>31298.99</v>
      </c>
      <c r="D37" s="18">
        <v>0</v>
      </c>
      <c r="E37" s="18">
        <v>0</v>
      </c>
      <c r="F37" s="18">
        <v>24610.93</v>
      </c>
      <c r="G37" s="18">
        <f>F37-C37</f>
        <v>-6688.0600000000013</v>
      </c>
      <c r="H37" s="18">
        <f>E37-F37</f>
        <v>-24610.93</v>
      </c>
      <c r="I37" s="19">
        <f>IF(ISERROR(F37/C37),0,F37/C37*100-100)</f>
        <v>-21.368293353875004</v>
      </c>
      <c r="J37" s="19">
        <f>IF(ISERROR(F37/E37),0,F37/E37*100)</f>
        <v>0</v>
      </c>
      <c r="K37" s="19">
        <f>IF(ISERROR(F37/D37),0,F37/D37*100)</f>
        <v>0</v>
      </c>
    </row>
    <row r="38" spans="1:11">
      <c r="A38" s="23" t="s">
        <v>40</v>
      </c>
      <c r="B38" s="17" t="s">
        <v>41</v>
      </c>
      <c r="C38" s="18">
        <v>189777358.93000001</v>
      </c>
      <c r="D38" s="18">
        <v>663706169</v>
      </c>
      <c r="E38" s="18">
        <v>196305819</v>
      </c>
      <c r="F38" s="18">
        <v>218588884.12</v>
      </c>
      <c r="G38" s="18">
        <f>F38-C38</f>
        <v>28811525.189999998</v>
      </c>
      <c r="H38" s="18">
        <f>E38-F38</f>
        <v>-22283065.120000005</v>
      </c>
      <c r="I38" s="19">
        <f>IF(ISERROR(F38/C38),0,F38/C38*100-100)</f>
        <v>15.181750527272982</v>
      </c>
      <c r="J38" s="19">
        <f>IF(ISERROR(F38/E38),0,F38/E38*100)</f>
        <v>111.3511994873672</v>
      </c>
      <c r="K38" s="19">
        <f>IF(ISERROR(F38/D38),0,F38/D38*100)</f>
        <v>32.93458676892304</v>
      </c>
    </row>
    <row r="39" spans="1:11">
      <c r="A39" s="24" t="s">
        <v>42</v>
      </c>
      <c r="B39" s="17" t="s">
        <v>43</v>
      </c>
      <c r="C39" s="18">
        <v>189777358.93000001</v>
      </c>
      <c r="D39" s="18">
        <v>663706169</v>
      </c>
      <c r="E39" s="18">
        <v>196305819</v>
      </c>
      <c r="F39" s="18">
        <v>218588884.12</v>
      </c>
      <c r="G39" s="18">
        <f>F39-C39</f>
        <v>28811525.189999998</v>
      </c>
      <c r="H39" s="18">
        <f>E39-F39</f>
        <v>-22283065.120000005</v>
      </c>
      <c r="I39" s="19">
        <f>IF(ISERROR(F39/C39),0,F39/C39*100-100)</f>
        <v>15.181750527272982</v>
      </c>
      <c r="J39" s="19">
        <f>IF(ISERROR(F39/E39),0,F39/E39*100)</f>
        <v>111.3511994873672</v>
      </c>
      <c r="K39" s="19">
        <f>IF(ISERROR(F39/D39),0,F39/D39*100)</f>
        <v>32.93458676892304</v>
      </c>
    </row>
    <row r="40" spans="1:11" ht="25.5">
      <c r="A40" s="23" t="s">
        <v>70</v>
      </c>
      <c r="B40" s="17" t="s">
        <v>71</v>
      </c>
      <c r="C40" s="18">
        <v>639485.47</v>
      </c>
      <c r="D40" s="18">
        <v>730132</v>
      </c>
      <c r="E40" s="18">
        <v>497430</v>
      </c>
      <c r="F40" s="18">
        <v>305645.18</v>
      </c>
      <c r="G40" s="18">
        <f>F40-C40</f>
        <v>-333840.28999999998</v>
      </c>
      <c r="H40" s="18">
        <f>E40-F40</f>
        <v>191784.82</v>
      </c>
      <c r="I40" s="19">
        <f>IF(ISERROR(F40/C40),0,F40/C40*100-100)</f>
        <v>-52.204515295711097</v>
      </c>
      <c r="J40" s="19">
        <f>IF(ISERROR(F40/E40),0,F40/E40*100)</f>
        <v>61.444862593731777</v>
      </c>
      <c r="K40" s="19">
        <f>IF(ISERROR(F40/D40),0,F40/D40*100)</f>
        <v>41.861633238921179</v>
      </c>
    </row>
    <row r="41" spans="1:11">
      <c r="A41" s="24" t="s">
        <v>72</v>
      </c>
      <c r="B41" s="17" t="s">
        <v>73</v>
      </c>
      <c r="C41" s="18">
        <v>639485.47</v>
      </c>
      <c r="D41" s="18">
        <v>730132</v>
      </c>
      <c r="E41" s="18">
        <v>497430</v>
      </c>
      <c r="F41" s="18">
        <v>305645.18</v>
      </c>
      <c r="G41" s="18">
        <f>F41-C41</f>
        <v>-333840.28999999998</v>
      </c>
      <c r="H41" s="18">
        <f>E41-F41</f>
        <v>191784.82</v>
      </c>
      <c r="I41" s="19">
        <f>IF(ISERROR(F41/C41),0,F41/C41*100-100)</f>
        <v>-52.204515295711097</v>
      </c>
      <c r="J41" s="19">
        <f>IF(ISERROR(F41/E41),0,F41/E41*100)</f>
        <v>61.444862593731777</v>
      </c>
      <c r="K41" s="19">
        <f>IF(ISERROR(F41/D41),0,F41/D41*100)</f>
        <v>41.861633238921179</v>
      </c>
    </row>
    <row r="42" spans="1:11" ht="25.5">
      <c r="A42" s="23" t="s">
        <v>46</v>
      </c>
      <c r="B42" s="17" t="s">
        <v>47</v>
      </c>
      <c r="C42" s="18">
        <v>32992410.879999999</v>
      </c>
      <c r="D42" s="18">
        <v>52662521</v>
      </c>
      <c r="E42" s="18">
        <v>30494563</v>
      </c>
      <c r="F42" s="18">
        <v>38158494.960000001</v>
      </c>
      <c r="G42" s="18">
        <f>F42-C42</f>
        <v>5166084.0800000019</v>
      </c>
      <c r="H42" s="18">
        <f>E42-F42</f>
        <v>-7663931.9600000009</v>
      </c>
      <c r="I42" s="19">
        <f>IF(ISERROR(F42/C42),0,F42/C42*100-100)</f>
        <v>15.658401257156029</v>
      </c>
      <c r="J42" s="19">
        <f>IF(ISERROR(F42/E42),0,F42/E42*100)</f>
        <v>125.13212588093164</v>
      </c>
      <c r="K42" s="19">
        <f>IF(ISERROR(F42/D42),0,F42/D42*100)</f>
        <v>72.458542119546465</v>
      </c>
    </row>
    <row r="43" spans="1:11">
      <c r="A43" s="24" t="s">
        <v>48</v>
      </c>
      <c r="B43" s="17" t="s">
        <v>49</v>
      </c>
      <c r="C43" s="18">
        <v>97796.84</v>
      </c>
      <c r="D43" s="18">
        <v>174716</v>
      </c>
      <c r="E43" s="18">
        <v>416</v>
      </c>
      <c r="F43" s="18">
        <v>98360.37</v>
      </c>
      <c r="G43" s="18">
        <f>F43-C43</f>
        <v>563.52999999999884</v>
      </c>
      <c r="H43" s="18">
        <f>E43-F43</f>
        <v>-97944.37</v>
      </c>
      <c r="I43" s="19">
        <f>IF(ISERROR(F43/C43),0,F43/C43*100-100)</f>
        <v>0.57622516228541087</v>
      </c>
      <c r="J43" s="19">
        <f>IF(ISERROR(F43/E43),0,F43/E43*100)</f>
        <v>23644.319711538461</v>
      </c>
      <c r="K43" s="19">
        <f>IF(ISERROR(F43/D43),0,F43/D43*100)</f>
        <v>56.297288170516723</v>
      </c>
    </row>
    <row r="44" spans="1:11" ht="25.5">
      <c r="A44" s="25" t="s">
        <v>74</v>
      </c>
      <c r="B44" s="17" t="s">
        <v>75</v>
      </c>
      <c r="C44" s="18">
        <v>242.44</v>
      </c>
      <c r="D44" s="18">
        <v>4027</v>
      </c>
      <c r="E44" s="18">
        <v>416</v>
      </c>
      <c r="F44" s="18">
        <v>0</v>
      </c>
      <c r="G44" s="18">
        <f>F44-C44</f>
        <v>-242.44</v>
      </c>
      <c r="H44" s="18">
        <f>E44-F44</f>
        <v>416</v>
      </c>
      <c r="I44" s="19">
        <f>IF(ISERROR(F44/C44),0,F44/C44*100-100)</f>
        <v>-100</v>
      </c>
      <c r="J44" s="19">
        <f>IF(ISERROR(F44/E44),0,F44/E44*100)</f>
        <v>0</v>
      </c>
      <c r="K44" s="19">
        <f>IF(ISERROR(F44/D44),0,F44/D44*100)</f>
        <v>0</v>
      </c>
    </row>
    <row r="45" spans="1:11" ht="25.5">
      <c r="A45" s="25" t="s">
        <v>50</v>
      </c>
      <c r="B45" s="17" t="s">
        <v>51</v>
      </c>
      <c r="C45" s="18">
        <v>97554.4</v>
      </c>
      <c r="D45" s="18">
        <v>170689</v>
      </c>
      <c r="E45" s="18">
        <v>0</v>
      </c>
      <c r="F45" s="18">
        <v>98360.37</v>
      </c>
      <c r="G45" s="18">
        <f>F45-C45</f>
        <v>805.97000000000116</v>
      </c>
      <c r="H45" s="18">
        <f>E45-F45</f>
        <v>-98360.37</v>
      </c>
      <c r="I45" s="19">
        <f>IF(ISERROR(F45/C45),0,F45/C45*100-100)</f>
        <v>0.82617493419057553</v>
      </c>
      <c r="J45" s="19">
        <f>IF(ISERROR(F45/E45),0,F45/E45*100)</f>
        <v>0</v>
      </c>
      <c r="K45" s="19">
        <f>IF(ISERROR(F45/D45),0,F45/D45*100)</f>
        <v>57.625488461470866</v>
      </c>
    </row>
    <row r="46" spans="1:11" ht="25.5">
      <c r="A46" s="26" t="s">
        <v>52</v>
      </c>
      <c r="B46" s="17" t="s">
        <v>53</v>
      </c>
      <c r="C46" s="18">
        <v>97554.4</v>
      </c>
      <c r="D46" s="18">
        <v>170689</v>
      </c>
      <c r="E46" s="18">
        <v>0</v>
      </c>
      <c r="F46" s="18">
        <v>98360.37</v>
      </c>
      <c r="G46" s="18">
        <f>F46-C46</f>
        <v>805.97000000000116</v>
      </c>
      <c r="H46" s="18">
        <f>E46-F46</f>
        <v>-98360.37</v>
      </c>
      <c r="I46" s="19">
        <f>IF(ISERROR(F46/C46),0,F46/C46*100-100)</f>
        <v>0.82617493419057553</v>
      </c>
      <c r="J46" s="19">
        <f>IF(ISERROR(F46/E46),0,F46/E46*100)</f>
        <v>0</v>
      </c>
      <c r="K46" s="19">
        <f>IF(ISERROR(F46/D46),0,F46/D46*100)</f>
        <v>57.625488461470866</v>
      </c>
    </row>
    <row r="47" spans="1:11" ht="51">
      <c r="A47" s="24" t="s">
        <v>154</v>
      </c>
      <c r="B47" s="17" t="s">
        <v>155</v>
      </c>
      <c r="C47" s="18">
        <v>7881840.1500000004</v>
      </c>
      <c r="D47" s="18">
        <v>13732480</v>
      </c>
      <c r="E47" s="18">
        <v>5674793</v>
      </c>
      <c r="F47" s="18">
        <v>10301680.33</v>
      </c>
      <c r="G47" s="18">
        <f>F47-C47</f>
        <v>2419840.1799999997</v>
      </c>
      <c r="H47" s="18">
        <f>E47-F47</f>
        <v>-4626887.33</v>
      </c>
      <c r="I47" s="19">
        <f>IF(ISERROR(F47/C47),0,F47/C47*100-100)</f>
        <v>30.701462272106596</v>
      </c>
      <c r="J47" s="19">
        <f>IF(ISERROR(F47/E47),0,F47/E47*100)</f>
        <v>181.53402828966625</v>
      </c>
      <c r="K47" s="19">
        <f>IF(ISERROR(F47/D47),0,F47/D47*100)</f>
        <v>75.016896656685461</v>
      </c>
    </row>
    <row r="48" spans="1:11" ht="38.25">
      <c r="A48" s="25" t="s">
        <v>156</v>
      </c>
      <c r="B48" s="17" t="s">
        <v>157</v>
      </c>
      <c r="C48" s="18">
        <v>137998.94</v>
      </c>
      <c r="D48" s="18">
        <v>297682</v>
      </c>
      <c r="E48" s="18">
        <v>130200</v>
      </c>
      <c r="F48" s="18">
        <v>133434.1</v>
      </c>
      <c r="G48" s="18">
        <f>F48-C48</f>
        <v>-4564.8399999999965</v>
      </c>
      <c r="H48" s="18">
        <f>E48-F48</f>
        <v>-3234.1000000000058</v>
      </c>
      <c r="I48" s="19">
        <f>IF(ISERROR(F48/C48),0,F48/C48*100-100)</f>
        <v>-3.3078804808210833</v>
      </c>
      <c r="J48" s="19">
        <f>IF(ISERROR(F48/E48),0,F48/E48*100)</f>
        <v>102.48394777265746</v>
      </c>
      <c r="K48" s="19">
        <f>IF(ISERROR(F48/D48),0,F48/D48*100)</f>
        <v>44.824376347914892</v>
      </c>
    </row>
    <row r="49" spans="1:11" ht="63.75">
      <c r="A49" s="25" t="s">
        <v>248</v>
      </c>
      <c r="B49" s="17" t="s">
        <v>249</v>
      </c>
      <c r="C49" s="18">
        <v>7743841.21</v>
      </c>
      <c r="D49" s="18">
        <v>13434798</v>
      </c>
      <c r="E49" s="18">
        <v>5544593</v>
      </c>
      <c r="F49" s="18">
        <v>10168246.23</v>
      </c>
      <c r="G49" s="18">
        <f>F49-C49</f>
        <v>2424405.0200000005</v>
      </c>
      <c r="H49" s="18">
        <f>E49-F49</f>
        <v>-4623653.2300000004</v>
      </c>
      <c r="I49" s="19">
        <f>IF(ISERROR(F49/C49),0,F49/C49*100-100)</f>
        <v>31.307524964086895</v>
      </c>
      <c r="J49" s="19">
        <f>IF(ISERROR(F49/E49),0,F49/E49*100)</f>
        <v>183.39030890094187</v>
      </c>
      <c r="K49" s="19">
        <f>IF(ISERROR(F49/D49),0,F49/D49*100)</f>
        <v>75.685888466652045</v>
      </c>
    </row>
    <row r="50" spans="1:11" ht="25.5">
      <c r="A50" s="24" t="s">
        <v>158</v>
      </c>
      <c r="B50" s="17" t="s">
        <v>159</v>
      </c>
      <c r="C50" s="18">
        <v>13902504.65</v>
      </c>
      <c r="D50" s="18">
        <v>21230644</v>
      </c>
      <c r="E50" s="18">
        <v>12819354</v>
      </c>
      <c r="F50" s="18">
        <v>17205614.16</v>
      </c>
      <c r="G50" s="18">
        <f>F50-C50</f>
        <v>3303109.51</v>
      </c>
      <c r="H50" s="18">
        <f>E50-F50</f>
        <v>-4386260.16</v>
      </c>
      <c r="I50" s="19">
        <f>IF(ISERROR(F50/C50),0,F50/C50*100-100)</f>
        <v>23.759096602783728</v>
      </c>
      <c r="J50" s="19">
        <f>IF(ISERROR(F50/E50),0,F50/E50*100)</f>
        <v>134.21592195675382</v>
      </c>
      <c r="K50" s="19">
        <f>IF(ISERROR(F50/D50),0,F50/D50*100)</f>
        <v>81.041414287762535</v>
      </c>
    </row>
    <row r="51" spans="1:11" ht="25.5">
      <c r="A51" s="25" t="s">
        <v>160</v>
      </c>
      <c r="B51" s="17" t="s">
        <v>161</v>
      </c>
      <c r="C51" s="18">
        <v>99451.82</v>
      </c>
      <c r="D51" s="18">
        <v>418707</v>
      </c>
      <c r="E51" s="18">
        <v>150000</v>
      </c>
      <c r="F51" s="18">
        <v>83027.97</v>
      </c>
      <c r="G51" s="18">
        <f>F51-C51</f>
        <v>-16423.850000000006</v>
      </c>
      <c r="H51" s="18">
        <f>E51-F51</f>
        <v>66972.03</v>
      </c>
      <c r="I51" s="19">
        <f>IF(ISERROR(F51/C51),0,F51/C51*100-100)</f>
        <v>-16.514378520171874</v>
      </c>
      <c r="J51" s="19">
        <f>IF(ISERROR(F51/E51),0,F51/E51*100)</f>
        <v>55.351979999999998</v>
      </c>
      <c r="K51" s="19">
        <f>IF(ISERROR(F51/D51),0,F51/D51*100)</f>
        <v>19.829611160071362</v>
      </c>
    </row>
    <row r="52" spans="1:11" ht="38.25">
      <c r="A52" s="25" t="s">
        <v>162</v>
      </c>
      <c r="B52" s="17" t="s">
        <v>163</v>
      </c>
      <c r="C52" s="18">
        <v>13803052.83</v>
      </c>
      <c r="D52" s="18">
        <v>20811937</v>
      </c>
      <c r="E52" s="18">
        <v>12669354</v>
      </c>
      <c r="F52" s="18">
        <v>17122586.190000001</v>
      </c>
      <c r="G52" s="18">
        <f>F52-C52</f>
        <v>3319533.3600000013</v>
      </c>
      <c r="H52" s="18">
        <f>E52-F52</f>
        <v>-4453232.1900000013</v>
      </c>
      <c r="I52" s="19">
        <f>IF(ISERROR(F52/C52),0,F52/C52*100-100)</f>
        <v>24.049269396297746</v>
      </c>
      <c r="J52" s="19">
        <f>IF(ISERROR(F52/E52),0,F52/E52*100)</f>
        <v>135.14963896343889</v>
      </c>
      <c r="K52" s="19">
        <f>IF(ISERROR(F52/D52),0,F52/D52*100)</f>
        <v>82.272909965083983</v>
      </c>
    </row>
    <row r="53" spans="1:11">
      <c r="A53" s="24" t="s">
        <v>187</v>
      </c>
      <c r="B53" s="17" t="s">
        <v>188</v>
      </c>
      <c r="C53" s="18">
        <v>11110269.24</v>
      </c>
      <c r="D53" s="18">
        <v>17524681</v>
      </c>
      <c r="E53" s="18">
        <v>12000000</v>
      </c>
      <c r="F53" s="18">
        <v>10552840.1</v>
      </c>
      <c r="G53" s="18">
        <f>F53-C53</f>
        <v>-557429.1400000006</v>
      </c>
      <c r="H53" s="18">
        <f>E53-F53</f>
        <v>1447159.9000000004</v>
      </c>
      <c r="I53" s="19">
        <f>IF(ISERROR(F53/C53),0,F53/C53*100-100)</f>
        <v>-5.0172424084296949</v>
      </c>
      <c r="J53" s="19">
        <f>IF(ISERROR(F53/E53),0,F53/E53*100)</f>
        <v>87.940334166666673</v>
      </c>
      <c r="K53" s="19">
        <f>IF(ISERROR(F53/D53),0,F53/D53*100)</f>
        <v>60.217016789064516</v>
      </c>
    </row>
    <row r="54" spans="1:11">
      <c r="A54" s="22" t="s">
        <v>54</v>
      </c>
      <c r="B54" s="17" t="s">
        <v>55</v>
      </c>
      <c r="C54" s="18">
        <v>31893671.289999999</v>
      </c>
      <c r="D54" s="18">
        <v>26210334</v>
      </c>
      <c r="E54" s="18">
        <v>5115824</v>
      </c>
      <c r="F54" s="18">
        <v>15132058.460000001</v>
      </c>
      <c r="G54" s="18">
        <f>F54-C54</f>
        <v>-16761612.829999998</v>
      </c>
      <c r="H54" s="18">
        <f>E54-F54</f>
        <v>-10016234.460000001</v>
      </c>
      <c r="I54" s="19">
        <f>IF(ISERROR(F54/C54),0,F54/C54*100-100)</f>
        <v>-52.554667280513002</v>
      </c>
      <c r="J54" s="19">
        <f>IF(ISERROR(F54/E54),0,F54/E54*100)</f>
        <v>295.78926992015363</v>
      </c>
      <c r="K54" s="19">
        <f>IF(ISERROR(F54/D54),0,F54/D54*100)</f>
        <v>57.733176769132363</v>
      </c>
    </row>
    <row r="55" spans="1:11">
      <c r="A55" s="23" t="s">
        <v>56</v>
      </c>
      <c r="B55" s="17" t="s">
        <v>57</v>
      </c>
      <c r="C55" s="18">
        <v>9249527.6199999992</v>
      </c>
      <c r="D55" s="18">
        <v>12807212</v>
      </c>
      <c r="E55" s="18">
        <v>3585824</v>
      </c>
      <c r="F55" s="18">
        <v>6025742</v>
      </c>
      <c r="G55" s="18">
        <f>F55-C55</f>
        <v>-3223785.6199999992</v>
      </c>
      <c r="H55" s="18">
        <f>E55-F55</f>
        <v>-2439918</v>
      </c>
      <c r="I55" s="19">
        <f>IF(ISERROR(F55/C55),0,F55/C55*100-100)</f>
        <v>-34.853516335572593</v>
      </c>
      <c r="J55" s="19">
        <f>IF(ISERROR(F55/E55),0,F55/E55*100)</f>
        <v>168.04343994574188</v>
      </c>
      <c r="K55" s="19">
        <f>IF(ISERROR(F55/D55),0,F55/D55*100)</f>
        <v>47.049599866075461</v>
      </c>
    </row>
    <row r="56" spans="1:11">
      <c r="A56" s="23" t="s">
        <v>189</v>
      </c>
      <c r="B56" s="17" t="s">
        <v>190</v>
      </c>
      <c r="C56" s="18">
        <v>22644143.670000002</v>
      </c>
      <c r="D56" s="18">
        <v>13403122</v>
      </c>
      <c r="E56" s="18">
        <v>1530000</v>
      </c>
      <c r="F56" s="18">
        <v>9106316.4600000009</v>
      </c>
      <c r="G56" s="18">
        <f>F56-C56</f>
        <v>-13537827.210000001</v>
      </c>
      <c r="H56" s="18">
        <f>E56-F56</f>
        <v>-7576316.4600000009</v>
      </c>
      <c r="I56" s="19">
        <f>IF(ISERROR(F56/C56),0,F56/C56*100-100)</f>
        <v>-59.785114452950303</v>
      </c>
      <c r="J56" s="19">
        <f>IF(ISERROR(F56/E56),0,F56/E56*100)</f>
        <v>595.18408235294123</v>
      </c>
      <c r="K56" s="19">
        <f>IF(ISERROR(F56/D56),0,F56/D56*100)</f>
        <v>67.941756107271132</v>
      </c>
    </row>
    <row r="57" spans="1:11" ht="51">
      <c r="A57" s="24" t="s">
        <v>300</v>
      </c>
      <c r="B57" s="17" t="s">
        <v>301</v>
      </c>
      <c r="C57" s="18">
        <v>3330400.16</v>
      </c>
      <c r="D57" s="18">
        <v>6770403</v>
      </c>
      <c r="E57" s="18">
        <v>1470000</v>
      </c>
      <c r="F57" s="18">
        <v>3778732.91</v>
      </c>
      <c r="G57" s="18">
        <f>F57-C57</f>
        <v>448332.75</v>
      </c>
      <c r="H57" s="18">
        <f>E57-F57</f>
        <v>-2308732.91</v>
      </c>
      <c r="I57" s="19">
        <f>IF(ISERROR(F57/C57),0,F57/C57*100-100)</f>
        <v>13.461828262703406</v>
      </c>
      <c r="J57" s="19">
        <f>IF(ISERROR(F57/E57),0,F57/E57*100)</f>
        <v>257.05666054421772</v>
      </c>
      <c r="K57" s="19">
        <f>IF(ISERROR(F57/D57),0,F57/D57*100)</f>
        <v>55.81252563547546</v>
      </c>
    </row>
    <row r="58" spans="1:11" ht="38.25">
      <c r="A58" s="25" t="s">
        <v>302</v>
      </c>
      <c r="B58" s="17" t="s">
        <v>303</v>
      </c>
      <c r="C58" s="18">
        <v>3246900.37</v>
      </c>
      <c r="D58" s="18">
        <v>6720403</v>
      </c>
      <c r="E58" s="18">
        <v>1450000</v>
      </c>
      <c r="F58" s="18">
        <v>3777954.53</v>
      </c>
      <c r="G58" s="18">
        <f>F58-C58</f>
        <v>531054.15999999968</v>
      </c>
      <c r="H58" s="18">
        <f>E58-F58</f>
        <v>-2327954.5299999998</v>
      </c>
      <c r="I58" s="19">
        <f>IF(ISERROR(F58/C58),0,F58/C58*100-100)</f>
        <v>16.355726985241617</v>
      </c>
      <c r="J58" s="19">
        <f>IF(ISERROR(F58/E58),0,F58/E58*100)</f>
        <v>260.54858827586207</v>
      </c>
      <c r="K58" s="19">
        <f>IF(ISERROR(F58/D58),0,F58/D58*100)</f>
        <v>56.216190160024624</v>
      </c>
    </row>
    <row r="59" spans="1:11" ht="63.75">
      <c r="A59" s="25" t="s">
        <v>304</v>
      </c>
      <c r="B59" s="17" t="s">
        <v>305</v>
      </c>
      <c r="C59" s="18">
        <v>83499.789999999994</v>
      </c>
      <c r="D59" s="18">
        <v>50000</v>
      </c>
      <c r="E59" s="18">
        <v>20000</v>
      </c>
      <c r="F59" s="18">
        <v>778.38</v>
      </c>
      <c r="G59" s="18">
        <f>F59-C59</f>
        <v>-82721.409999999989</v>
      </c>
      <c r="H59" s="18">
        <f>E59-F59</f>
        <v>19221.62</v>
      </c>
      <c r="I59" s="19">
        <f>IF(ISERROR(F59/C59),0,F59/C59*100-100)</f>
        <v>-99.067806038793634</v>
      </c>
      <c r="J59" s="19">
        <f>IF(ISERROR(F59/E59),0,F59/E59*100)</f>
        <v>3.8919000000000001</v>
      </c>
      <c r="K59" s="19">
        <f>IF(ISERROR(F59/D59),0,F59/D59*100)</f>
        <v>1.5567599999999999</v>
      </c>
    </row>
    <row r="60" spans="1:11" s="31" customFormat="1" ht="25.5">
      <c r="A60" s="24" t="s">
        <v>191</v>
      </c>
      <c r="B60" s="17" t="s">
        <v>192</v>
      </c>
      <c r="C60" s="18">
        <v>19313743.510000002</v>
      </c>
      <c r="D60" s="18">
        <v>6632719</v>
      </c>
      <c r="E60" s="18">
        <v>60000</v>
      </c>
      <c r="F60" s="18">
        <v>5327583.55</v>
      </c>
      <c r="G60" s="18">
        <f>F60-C60</f>
        <v>-13986159.960000001</v>
      </c>
      <c r="H60" s="18">
        <f>E60-F60</f>
        <v>-5267583.55</v>
      </c>
      <c r="I60" s="19">
        <f>IF(ISERROR(F60/C60),0,F60/C60*100-100)</f>
        <v>-72.415582990208208</v>
      </c>
      <c r="J60" s="19">
        <f>IF(ISERROR(F60/E60),0,F60/E60*100)</f>
        <v>8879.3059166666662</v>
      </c>
      <c r="K60" s="19">
        <f>IF(ISERROR(F60/D60),0,F60/D60*100)</f>
        <v>80.322768837335033</v>
      </c>
    </row>
    <row r="61" spans="1:11" ht="25.5">
      <c r="A61" s="25" t="s">
        <v>193</v>
      </c>
      <c r="B61" s="17" t="s">
        <v>194</v>
      </c>
      <c r="C61" s="18">
        <v>54895.21</v>
      </c>
      <c r="D61" s="18">
        <v>150000</v>
      </c>
      <c r="E61" s="18">
        <v>60000</v>
      </c>
      <c r="F61" s="18">
        <v>30693.15</v>
      </c>
      <c r="G61" s="18">
        <f>F61-C61</f>
        <v>-24202.059999999998</v>
      </c>
      <c r="H61" s="18">
        <f>E61-F61</f>
        <v>29306.85</v>
      </c>
      <c r="I61" s="19">
        <f>IF(ISERROR(F61/C61),0,F61/C61*100-100)</f>
        <v>-44.087744631999769</v>
      </c>
      <c r="J61" s="19">
        <f>IF(ISERROR(F61/E61),0,F61/E61*100)</f>
        <v>51.155250000000009</v>
      </c>
      <c r="K61" s="19">
        <f>IF(ISERROR(F61/D61),0,F61/D61*100)</f>
        <v>20.4621</v>
      </c>
    </row>
    <row r="62" spans="1:11" ht="38.25">
      <c r="A62" s="25" t="s">
        <v>195</v>
      </c>
      <c r="B62" s="17" t="s">
        <v>196</v>
      </c>
      <c r="C62" s="18">
        <v>19258848.300000001</v>
      </c>
      <c r="D62" s="18">
        <v>6482719</v>
      </c>
      <c r="E62" s="18">
        <v>0</v>
      </c>
      <c r="F62" s="18">
        <v>5296890.4000000004</v>
      </c>
      <c r="G62" s="18">
        <f>F62-C62</f>
        <v>-13961957.9</v>
      </c>
      <c r="H62" s="18">
        <f>E62-F62</f>
        <v>-5296890.4000000004</v>
      </c>
      <c r="I62" s="19">
        <f>IF(ISERROR(F62/C62),0,F62/C62*100-100)</f>
        <v>-72.496328350018729</v>
      </c>
      <c r="J62" s="19">
        <f>IF(ISERROR(F62/E62),0,F62/E62*100)</f>
        <v>0</v>
      </c>
      <c r="K62" s="19">
        <f>IF(ISERROR(F62/D62),0,F62/D62*100)</f>
        <v>81.707851288942194</v>
      </c>
    </row>
    <row r="63" spans="1:11">
      <c r="A63" s="16"/>
      <c r="B63" s="17" t="s">
        <v>58</v>
      </c>
      <c r="C63" s="18">
        <v>475950493.82999998</v>
      </c>
      <c r="D63" s="18">
        <v>-3348066</v>
      </c>
      <c r="E63" s="18">
        <v>-999643</v>
      </c>
      <c r="F63" s="18">
        <v>495280727.31999999</v>
      </c>
      <c r="G63" s="18">
        <f>F63-C63</f>
        <v>19330233.49000001</v>
      </c>
      <c r="H63" s="18">
        <f>E63-F63</f>
        <v>-496280370.31999999</v>
      </c>
      <c r="I63" s="19">
        <f>IF(ISERROR(F63/C63),0,F63/C63*100-100)</f>
        <v>4.0613958259500009</v>
      </c>
      <c r="J63" s="19">
        <f>IF(ISERROR(F63/E63),0,F63/E63*100)</f>
        <v>-49545.760568522965</v>
      </c>
      <c r="K63" s="19">
        <f>IF(ISERROR(F63/D63),0,F63/D63*100)</f>
        <v>-14793.039543425964</v>
      </c>
    </row>
    <row r="64" spans="1:11">
      <c r="A64" s="16" t="s">
        <v>59</v>
      </c>
      <c r="B64" s="17" t="s">
        <v>60</v>
      </c>
      <c r="C64" s="18">
        <v>-475950493.82999998</v>
      </c>
      <c r="D64" s="18">
        <v>3348066</v>
      </c>
      <c r="E64" s="18">
        <v>999643</v>
      </c>
      <c r="F64" s="18">
        <v>-495280727.31999999</v>
      </c>
      <c r="G64" s="18">
        <f>F64-C64</f>
        <v>-19330233.49000001</v>
      </c>
      <c r="H64" s="18">
        <f>E64-F64</f>
        <v>496280370.31999999</v>
      </c>
      <c r="I64" s="19">
        <f>IF(ISERROR(F64/C64),0,F64/C64*100-100)</f>
        <v>4.0613958259500009</v>
      </c>
      <c r="J64" s="19">
        <f>IF(ISERROR(F64/E64),0,F64/E64*100)</f>
        <v>-49545.760568522965</v>
      </c>
      <c r="K64" s="19">
        <f>IF(ISERROR(F64/D64),0,F64/D64*100)</f>
        <v>-14793.039543425964</v>
      </c>
    </row>
    <row r="65" spans="1:11">
      <c r="A65" s="22" t="s">
        <v>61</v>
      </c>
      <c r="B65" s="17" t="s">
        <v>62</v>
      </c>
      <c r="C65" s="18">
        <v>-475950493.82999998</v>
      </c>
      <c r="D65" s="18">
        <v>3348066</v>
      </c>
      <c r="E65" s="18">
        <v>999643</v>
      </c>
      <c r="F65" s="18">
        <v>-495280727.31999999</v>
      </c>
      <c r="G65" s="18">
        <f>F65-C65</f>
        <v>-19330233.49000001</v>
      </c>
      <c r="H65" s="18">
        <f>E65-F65</f>
        <v>496280370.31999999</v>
      </c>
      <c r="I65" s="19">
        <f>IF(ISERROR(F65/C65),0,F65/C65*100-100)</f>
        <v>4.0613958259500009</v>
      </c>
      <c r="J65" s="19">
        <f>IF(ISERROR(F65/E65),0,F65/E65*100)</f>
        <v>-49545.760568522965</v>
      </c>
      <c r="K65" s="19">
        <f>IF(ISERROR(F65/D65),0,F65/D65*100)</f>
        <v>-14793.039543425964</v>
      </c>
    </row>
    <row r="66" spans="1:11" ht="25.5">
      <c r="A66" s="23" t="s">
        <v>140</v>
      </c>
      <c r="B66" s="17" t="s">
        <v>141</v>
      </c>
      <c r="C66" s="18">
        <v>-2315173.44</v>
      </c>
      <c r="D66" s="18">
        <v>3320132</v>
      </c>
      <c r="E66" s="18">
        <v>999643</v>
      </c>
      <c r="F66" s="18">
        <v>-2984522.41</v>
      </c>
      <c r="G66" s="18">
        <f>F66-C66</f>
        <v>-669348.9700000002</v>
      </c>
      <c r="H66" s="18">
        <f>E66-F66</f>
        <v>3984165.41</v>
      </c>
      <c r="I66" s="19">
        <f>IF(ISERROR(F66/C66),0,F66/C66*100-100)</f>
        <v>28.911396374692345</v>
      </c>
      <c r="J66" s="19">
        <f>IF(ISERROR(F66/E66),0,F66/E66*100)</f>
        <v>-298.55882650106088</v>
      </c>
      <c r="K66" s="19">
        <f>IF(ISERROR(F66/D66),0,F66/D66*100)</f>
        <v>-89.891679306726374</v>
      </c>
    </row>
    <row r="67" spans="1:11" ht="25.5">
      <c r="A67" s="23" t="s">
        <v>98</v>
      </c>
      <c r="B67" s="17" t="s">
        <v>99</v>
      </c>
      <c r="C67" s="18">
        <v>-5997.76</v>
      </c>
      <c r="D67" s="18">
        <v>27934</v>
      </c>
      <c r="E67" s="18">
        <v>0</v>
      </c>
      <c r="F67" s="18">
        <v>-3641.36</v>
      </c>
      <c r="G67" s="18">
        <f>F67-C67</f>
        <v>2356.4</v>
      </c>
      <c r="H67" s="18">
        <f>E67-F67</f>
        <v>3641.36</v>
      </c>
      <c r="I67" s="19">
        <f>IF(ISERROR(F67/C67),0,F67/C67*100-100)</f>
        <v>-39.288000853652029</v>
      </c>
      <c r="J67" s="19">
        <f>IF(ISERROR(F67/E67),0,F67/E67*100)</f>
        <v>0</v>
      </c>
      <c r="K67" s="19">
        <f>IF(ISERROR(F67/D67),0,F67/D67*100)</f>
        <v>-13.035583876279802</v>
      </c>
    </row>
    <row r="68" spans="1:11">
      <c r="A68" s="16"/>
      <c r="B68" s="17"/>
      <c r="C68" s="18"/>
      <c r="D68" s="18"/>
      <c r="E68" s="18"/>
      <c r="F68" s="18"/>
      <c r="G68" s="18"/>
      <c r="H68" s="18"/>
      <c r="I68" s="19"/>
      <c r="J68" s="19"/>
      <c r="K68" s="19"/>
    </row>
    <row r="69" spans="1:11">
      <c r="A69" s="27"/>
      <c r="B69" s="28" t="s">
        <v>63</v>
      </c>
      <c r="C69" s="29"/>
      <c r="D69" s="29"/>
      <c r="E69" s="29"/>
      <c r="F69" s="29"/>
      <c r="G69" s="29"/>
      <c r="H69" s="29"/>
      <c r="I69" s="30"/>
      <c r="J69" s="30"/>
      <c r="K69" s="30"/>
    </row>
    <row r="70" spans="1:11">
      <c r="A70" s="16" t="s">
        <v>20</v>
      </c>
      <c r="B70" s="17" t="s">
        <v>21</v>
      </c>
      <c r="C70" s="18">
        <v>177549489.66999999</v>
      </c>
      <c r="D70" s="18">
        <v>161505243</v>
      </c>
      <c r="E70" s="18">
        <v>71176237</v>
      </c>
      <c r="F70" s="18">
        <v>159187050.75999999</v>
      </c>
      <c r="G70" s="18">
        <f>F70-C70</f>
        <v>-18362438.909999996</v>
      </c>
      <c r="H70" s="18">
        <f>E70-F70</f>
        <v>-88010813.75999999</v>
      </c>
      <c r="I70" s="19">
        <f>IF(ISERROR(F70/C70),0,F70/C70*100-100)</f>
        <v>-10.342152457959244</v>
      </c>
      <c r="J70" s="19">
        <f>IF(ISERROR(F70/E70),0,F70/E70*100)</f>
        <v>223.65196232557221</v>
      </c>
      <c r="K70" s="19">
        <f>IF(ISERROR(F70/D70),0,F70/D70*100)</f>
        <v>98.564633446605811</v>
      </c>
    </row>
    <row r="71" spans="1:11" ht="25.5">
      <c r="A71" s="22" t="s">
        <v>22</v>
      </c>
      <c r="B71" s="17" t="s">
        <v>23</v>
      </c>
      <c r="C71" s="18">
        <v>10573133.84</v>
      </c>
      <c r="D71" s="18">
        <v>11274553</v>
      </c>
      <c r="E71" s="18">
        <v>8617047</v>
      </c>
      <c r="F71" s="18">
        <v>8959999.1999999993</v>
      </c>
      <c r="G71" s="18">
        <f>F71-C71</f>
        <v>-1613134.6400000006</v>
      </c>
      <c r="H71" s="18">
        <f>E71-F71</f>
        <v>-342952.19999999925</v>
      </c>
      <c r="I71" s="19">
        <f>IF(ISERROR(F71/C71),0,F71/C71*100-100)</f>
        <v>-15.256920648230448</v>
      </c>
      <c r="J71" s="19">
        <f>IF(ISERROR(F71/E71),0,F71/E71*100)</f>
        <v>103.97992723029131</v>
      </c>
      <c r="K71" s="19">
        <f>IF(ISERROR(F71/D71),0,F71/D71*100)</f>
        <v>79.470992774613762</v>
      </c>
    </row>
    <row r="72" spans="1:11">
      <c r="A72" s="22" t="s">
        <v>84</v>
      </c>
      <c r="B72" s="17" t="s">
        <v>85</v>
      </c>
      <c r="C72" s="18">
        <v>70375.83</v>
      </c>
      <c r="D72" s="18">
        <v>42782</v>
      </c>
      <c r="E72" s="18">
        <v>0</v>
      </c>
      <c r="F72" s="18">
        <v>39143.56</v>
      </c>
      <c r="G72" s="18">
        <f>F72-C72</f>
        <v>-31232.270000000004</v>
      </c>
      <c r="H72" s="18">
        <f>E72-F72</f>
        <v>-39143.56</v>
      </c>
      <c r="I72" s="19">
        <f>IF(ISERROR(F72/C72),0,F72/C72*100-100)</f>
        <v>-44.37925634411701</v>
      </c>
      <c r="J72" s="19">
        <f>IF(ISERROR(F72/E72),0,F72/E72*100)</f>
        <v>0</v>
      </c>
      <c r="K72" s="19">
        <f>IF(ISERROR(F72/D72),0,F72/D72*100)</f>
        <v>91.49539525968865</v>
      </c>
    </row>
    <row r="73" spans="1:11">
      <c r="A73" s="23" t="s">
        <v>86</v>
      </c>
      <c r="B73" s="17" t="s">
        <v>87</v>
      </c>
      <c r="C73" s="18">
        <v>64746.06</v>
      </c>
      <c r="D73" s="18">
        <v>35275</v>
      </c>
      <c r="E73" s="18">
        <v>0</v>
      </c>
      <c r="F73" s="18">
        <v>34139.32</v>
      </c>
      <c r="G73" s="18">
        <f>F73-C73</f>
        <v>-30606.739999999998</v>
      </c>
      <c r="H73" s="18">
        <f>E73-F73</f>
        <v>-34139.32</v>
      </c>
      <c r="I73" s="19">
        <f>IF(ISERROR(F73/C73),0,F73/C73*100-100)</f>
        <v>-47.27197299727581</v>
      </c>
      <c r="J73" s="19">
        <f>IF(ISERROR(F73/E73),0,F73/E73*100)</f>
        <v>0</v>
      </c>
      <c r="K73" s="19">
        <f>IF(ISERROR(F73/D73),0,F73/D73*100)</f>
        <v>96.780496102055281</v>
      </c>
    </row>
    <row r="74" spans="1:11">
      <c r="A74" s="24" t="s">
        <v>88</v>
      </c>
      <c r="B74" s="17" t="s">
        <v>89</v>
      </c>
      <c r="C74" s="18">
        <v>64746.06</v>
      </c>
      <c r="D74" s="18">
        <v>35275</v>
      </c>
      <c r="E74" s="18">
        <v>0</v>
      </c>
      <c r="F74" s="18">
        <v>34139.32</v>
      </c>
      <c r="G74" s="18">
        <f>F74-C74</f>
        <v>-30606.739999999998</v>
      </c>
      <c r="H74" s="18">
        <f>E74-F74</f>
        <v>-34139.32</v>
      </c>
      <c r="I74" s="19">
        <f>IF(ISERROR(F74/C74),0,F74/C74*100-100)</f>
        <v>-47.27197299727581</v>
      </c>
      <c r="J74" s="19">
        <f>IF(ISERROR(F74/E74),0,F74/E74*100)</f>
        <v>0</v>
      </c>
      <c r="K74" s="19">
        <f>IF(ISERROR(F74/D74),0,F74/D74*100)</f>
        <v>96.780496102055281</v>
      </c>
    </row>
    <row r="75" spans="1:11" ht="25.5">
      <c r="A75" s="25" t="s">
        <v>90</v>
      </c>
      <c r="B75" s="17" t="s">
        <v>91</v>
      </c>
      <c r="C75" s="18">
        <v>64746.06</v>
      </c>
      <c r="D75" s="18">
        <v>35275</v>
      </c>
      <c r="E75" s="18">
        <v>0</v>
      </c>
      <c r="F75" s="18">
        <v>34139.32</v>
      </c>
      <c r="G75" s="18">
        <f>F75-C75</f>
        <v>-30606.739999999998</v>
      </c>
      <c r="H75" s="18">
        <f>E75-F75</f>
        <v>-34139.32</v>
      </c>
      <c r="I75" s="19">
        <f>IF(ISERROR(F75/C75),0,F75/C75*100-100)</f>
        <v>-47.27197299727581</v>
      </c>
      <c r="J75" s="19">
        <f>IF(ISERROR(F75/E75),0,F75/E75*100)</f>
        <v>0</v>
      </c>
      <c r="K75" s="19">
        <f>IF(ISERROR(F75/D75),0,F75/D75*100)</f>
        <v>96.780496102055281</v>
      </c>
    </row>
    <row r="76" spans="1:11" ht="25.5">
      <c r="A76" s="26" t="s">
        <v>92</v>
      </c>
      <c r="B76" s="17" t="s">
        <v>93</v>
      </c>
      <c r="C76" s="18">
        <v>64746.06</v>
      </c>
      <c r="D76" s="18">
        <v>35275</v>
      </c>
      <c r="E76" s="18">
        <v>0</v>
      </c>
      <c r="F76" s="18">
        <v>34139.32</v>
      </c>
      <c r="G76" s="18">
        <f>F76-C76</f>
        <v>-30606.739999999998</v>
      </c>
      <c r="H76" s="18">
        <f>E76-F76</f>
        <v>-34139.32</v>
      </c>
      <c r="I76" s="19">
        <f>IF(ISERROR(F76/C76),0,F76/C76*100-100)</f>
        <v>-47.27197299727581</v>
      </c>
      <c r="J76" s="19">
        <f>IF(ISERROR(F76/E76),0,F76/E76*100)</f>
        <v>0</v>
      </c>
      <c r="K76" s="19">
        <f>IF(ISERROR(F76/D76),0,F76/D76*100)</f>
        <v>96.780496102055281</v>
      </c>
    </row>
    <row r="77" spans="1:11">
      <c r="A77" s="23" t="s">
        <v>435</v>
      </c>
      <c r="B77" s="17" t="s">
        <v>436</v>
      </c>
      <c r="C77" s="18">
        <v>5629.77</v>
      </c>
      <c r="D77" s="18">
        <v>7507</v>
      </c>
      <c r="E77" s="18">
        <v>0</v>
      </c>
      <c r="F77" s="18">
        <v>5004.24</v>
      </c>
      <c r="G77" s="18">
        <f>F77-C77</f>
        <v>-625.53000000000065</v>
      </c>
      <c r="H77" s="18">
        <f>E77-F77</f>
        <v>-5004.24</v>
      </c>
      <c r="I77" s="19">
        <f>IF(ISERROR(F77/C77),0,F77/C77*100-100)</f>
        <v>-11.111111111111128</v>
      </c>
      <c r="J77" s="19">
        <f>IF(ISERROR(F77/E77),0,F77/E77*100)</f>
        <v>0</v>
      </c>
      <c r="K77" s="19">
        <f>IF(ISERROR(F77/D77),0,F77/D77*100)</f>
        <v>66.660983082456369</v>
      </c>
    </row>
    <row r="78" spans="1:11">
      <c r="A78" s="24" t="s">
        <v>437</v>
      </c>
      <c r="B78" s="17" t="s">
        <v>438</v>
      </c>
      <c r="C78" s="18">
        <v>5629.77</v>
      </c>
      <c r="D78" s="18">
        <v>7507</v>
      </c>
      <c r="E78" s="18">
        <v>0</v>
      </c>
      <c r="F78" s="18">
        <v>5004.24</v>
      </c>
      <c r="G78" s="18">
        <f>F78-C78</f>
        <v>-625.53000000000065</v>
      </c>
      <c r="H78" s="18">
        <f>E78-F78</f>
        <v>-5004.24</v>
      </c>
      <c r="I78" s="19">
        <f>IF(ISERROR(F78/C78),0,F78/C78*100-100)</f>
        <v>-11.111111111111128</v>
      </c>
      <c r="J78" s="19">
        <f>IF(ISERROR(F78/E78),0,F78/E78*100)</f>
        <v>0</v>
      </c>
      <c r="K78" s="19">
        <f>IF(ISERROR(F78/D78),0,F78/D78*100)</f>
        <v>66.660983082456369</v>
      </c>
    </row>
    <row r="79" spans="1:11" ht="25.5">
      <c r="A79" s="25" t="s">
        <v>439</v>
      </c>
      <c r="B79" s="17" t="s">
        <v>440</v>
      </c>
      <c r="C79" s="18">
        <v>5629.77</v>
      </c>
      <c r="D79" s="18">
        <v>7507</v>
      </c>
      <c r="E79" s="18">
        <v>0</v>
      </c>
      <c r="F79" s="18">
        <v>5004.24</v>
      </c>
      <c r="G79" s="18">
        <f>F79-C79</f>
        <v>-625.53000000000065</v>
      </c>
      <c r="H79" s="18">
        <f>E79-F79</f>
        <v>-5004.24</v>
      </c>
      <c r="I79" s="19">
        <f>IF(ISERROR(F79/C79),0,F79/C79*100-100)</f>
        <v>-11.111111111111128</v>
      </c>
      <c r="J79" s="19">
        <f>IF(ISERROR(F79/E79),0,F79/E79*100)</f>
        <v>0</v>
      </c>
      <c r="K79" s="19">
        <f>IF(ISERROR(F79/D79),0,F79/D79*100)</f>
        <v>66.660983082456369</v>
      </c>
    </row>
    <row r="80" spans="1:11">
      <c r="A80" s="22" t="s">
        <v>24</v>
      </c>
      <c r="B80" s="17" t="s">
        <v>25</v>
      </c>
      <c r="C80" s="18">
        <v>166905980</v>
      </c>
      <c r="D80" s="18">
        <v>150187908</v>
      </c>
      <c r="E80" s="18">
        <v>62559190</v>
      </c>
      <c r="F80" s="18">
        <v>150187908</v>
      </c>
      <c r="G80" s="18">
        <f>F80-C80</f>
        <v>-16718072</v>
      </c>
      <c r="H80" s="18">
        <f>E80-F80</f>
        <v>-87628718</v>
      </c>
      <c r="I80" s="19">
        <f>IF(ISERROR(F80/C80),0,F80/C80*100-100)</f>
        <v>-10.016460764317742</v>
      </c>
      <c r="J80" s="19">
        <f>IF(ISERROR(F80/E80),0,F80/E80*100)</f>
        <v>240.07329378785113</v>
      </c>
      <c r="K80" s="19">
        <f>IF(ISERROR(F80/D80),0,F80/D80*100)</f>
        <v>100</v>
      </c>
    </row>
    <row r="81" spans="1:11">
      <c r="A81" s="23" t="s">
        <v>26</v>
      </c>
      <c r="B81" s="17" t="s">
        <v>27</v>
      </c>
      <c r="C81" s="18">
        <v>166905980</v>
      </c>
      <c r="D81" s="18">
        <v>150187908</v>
      </c>
      <c r="E81" s="18">
        <v>62559190</v>
      </c>
      <c r="F81" s="18">
        <v>150187908</v>
      </c>
      <c r="G81" s="18">
        <f>F81-C81</f>
        <v>-16718072</v>
      </c>
      <c r="H81" s="18">
        <f>E81-F81</f>
        <v>-87628718</v>
      </c>
      <c r="I81" s="19">
        <f>IF(ISERROR(F81/C81),0,F81/C81*100-100)</f>
        <v>-10.016460764317742</v>
      </c>
      <c r="J81" s="19">
        <f>IF(ISERROR(F81/E81),0,F81/E81*100)</f>
        <v>240.07329378785113</v>
      </c>
      <c r="K81" s="19">
        <f>IF(ISERROR(F81/D81),0,F81/D81*100)</f>
        <v>100</v>
      </c>
    </row>
    <row r="82" spans="1:11">
      <c r="A82" s="16" t="s">
        <v>28</v>
      </c>
      <c r="B82" s="17" t="s">
        <v>29</v>
      </c>
      <c r="C82" s="18">
        <v>123178242.41</v>
      </c>
      <c r="D82" s="18">
        <v>164825375</v>
      </c>
      <c r="E82" s="18">
        <v>72175880</v>
      </c>
      <c r="F82" s="18">
        <v>120653791.45999999</v>
      </c>
      <c r="G82" s="18">
        <f>F82-C82</f>
        <v>-2524450.950000003</v>
      </c>
      <c r="H82" s="18">
        <f>E82-F82</f>
        <v>-48477911.459999993</v>
      </c>
      <c r="I82" s="19">
        <f>IF(ISERROR(F82/C82),0,F82/C82*100-100)</f>
        <v>-2.0494292665723748</v>
      </c>
      <c r="J82" s="19">
        <f>IF(ISERROR(F82/E82),0,F82/E82*100)</f>
        <v>167.16636009148763</v>
      </c>
      <c r="K82" s="19">
        <f>IF(ISERROR(F82/D82),0,F82/D82*100)</f>
        <v>73.200981013997392</v>
      </c>
    </row>
    <row r="83" spans="1:11" s="31" customFormat="1">
      <c r="A83" s="22" t="s">
        <v>30</v>
      </c>
      <c r="B83" s="17" t="s">
        <v>31</v>
      </c>
      <c r="C83" s="18">
        <v>95279930.269999996</v>
      </c>
      <c r="D83" s="18">
        <v>151296058</v>
      </c>
      <c r="E83" s="18">
        <v>70640776</v>
      </c>
      <c r="F83" s="18">
        <v>111035470</v>
      </c>
      <c r="G83" s="18">
        <f>F83-C83</f>
        <v>15755539.730000004</v>
      </c>
      <c r="H83" s="18">
        <f>E83-F83</f>
        <v>-40394694</v>
      </c>
      <c r="I83" s="19">
        <f>IF(ISERROR(F83/C83),0,F83/C83*100-100)</f>
        <v>16.536052960316681</v>
      </c>
      <c r="J83" s="19">
        <f>IF(ISERROR(F83/E83),0,F83/E83*100)</f>
        <v>157.18325347954843</v>
      </c>
      <c r="K83" s="19">
        <f>IF(ISERROR(F83/D83),0,F83/D83*100)</f>
        <v>73.389532726622662</v>
      </c>
    </row>
    <row r="84" spans="1:11">
      <c r="A84" s="23" t="s">
        <v>32</v>
      </c>
      <c r="B84" s="17" t="s">
        <v>33</v>
      </c>
      <c r="C84" s="18">
        <v>45159535.850000001</v>
      </c>
      <c r="D84" s="18">
        <v>74183274</v>
      </c>
      <c r="E84" s="18">
        <v>46799290</v>
      </c>
      <c r="F84" s="18">
        <v>50149455.57</v>
      </c>
      <c r="G84" s="18">
        <f>F84-C84</f>
        <v>4989919.7199999988</v>
      </c>
      <c r="H84" s="18">
        <f>E84-F84</f>
        <v>-3350165.5700000003</v>
      </c>
      <c r="I84" s="19">
        <f>IF(ISERROR(F84/C84),0,F84/C84*100-100)</f>
        <v>11.049537215294464</v>
      </c>
      <c r="J84" s="19">
        <f>IF(ISERROR(F84/E84),0,F84/E84*100)</f>
        <v>107.15858204259081</v>
      </c>
      <c r="K84" s="19">
        <f>IF(ISERROR(F84/D84),0,F84/D84*100)</f>
        <v>67.602106062345001</v>
      </c>
    </row>
    <row r="85" spans="1:11">
      <c r="A85" s="24" t="s">
        <v>34</v>
      </c>
      <c r="B85" s="17" t="s">
        <v>35</v>
      </c>
      <c r="C85" s="18">
        <v>35777010.939999998</v>
      </c>
      <c r="D85" s="18">
        <v>59470507</v>
      </c>
      <c r="E85" s="18">
        <v>37315889</v>
      </c>
      <c r="F85" s="18">
        <v>40574186.390000001</v>
      </c>
      <c r="G85" s="18">
        <f>F85-C85</f>
        <v>4797175.450000003</v>
      </c>
      <c r="H85" s="18">
        <f>E85-F85</f>
        <v>-3258297.3900000006</v>
      </c>
      <c r="I85" s="19">
        <f>IF(ISERROR(F85/C85),0,F85/C85*100-100)</f>
        <v>13.408541753376582</v>
      </c>
      <c r="J85" s="19">
        <f>IF(ISERROR(F85/E85),0,F85/E85*100)</f>
        <v>108.73166224178661</v>
      </c>
      <c r="K85" s="19">
        <f>IF(ISERROR(F85/D85),0,F85/D85*100)</f>
        <v>68.225728073917381</v>
      </c>
    </row>
    <row r="86" spans="1:11">
      <c r="A86" s="24" t="s">
        <v>36</v>
      </c>
      <c r="B86" s="17" t="s">
        <v>37</v>
      </c>
      <c r="C86" s="18">
        <v>9382524.9100000001</v>
      </c>
      <c r="D86" s="18">
        <v>14712767</v>
      </c>
      <c r="E86" s="18">
        <v>9483401</v>
      </c>
      <c r="F86" s="18">
        <v>9575269.1799999997</v>
      </c>
      <c r="G86" s="18">
        <f>F86-C86</f>
        <v>192744.26999999955</v>
      </c>
      <c r="H86" s="18">
        <f>E86-F86</f>
        <v>-91868.179999999702</v>
      </c>
      <c r="I86" s="19">
        <f>IF(ISERROR(F86/C86),0,F86/C86*100-100)</f>
        <v>2.0542899896228448</v>
      </c>
      <c r="J86" s="19">
        <f>IF(ISERROR(F86/E86),0,F86/E86*100)</f>
        <v>100.96872609309678</v>
      </c>
      <c r="K86" s="19">
        <f>IF(ISERROR(F86/D86),0,F86/D86*100)</f>
        <v>65.0813621938008</v>
      </c>
    </row>
    <row r="87" spans="1:11">
      <c r="A87" s="25" t="s">
        <v>38</v>
      </c>
      <c r="B87" s="17" t="s">
        <v>39</v>
      </c>
      <c r="C87" s="18">
        <v>30405.99</v>
      </c>
      <c r="D87" s="18">
        <v>0</v>
      </c>
      <c r="E87" s="18">
        <v>0</v>
      </c>
      <c r="F87" s="18">
        <v>23544.22</v>
      </c>
      <c r="G87" s="18">
        <f>F87-C87</f>
        <v>-6861.77</v>
      </c>
      <c r="H87" s="18">
        <f>E87-F87</f>
        <v>-23544.22</v>
      </c>
      <c r="I87" s="19">
        <f>IF(ISERROR(F87/C87),0,F87/C87*100-100)</f>
        <v>-22.567165219747821</v>
      </c>
      <c r="J87" s="19">
        <f>IF(ISERROR(F87/E87),0,F87/E87*100)</f>
        <v>0</v>
      </c>
      <c r="K87" s="19">
        <f>IF(ISERROR(F87/D87),0,F87/D87*100)</f>
        <v>0</v>
      </c>
    </row>
    <row r="88" spans="1:11">
      <c r="A88" s="23" t="s">
        <v>40</v>
      </c>
      <c r="B88" s="17" t="s">
        <v>41</v>
      </c>
      <c r="C88" s="18">
        <v>35576687.859999999</v>
      </c>
      <c r="D88" s="18">
        <v>55118076</v>
      </c>
      <c r="E88" s="18">
        <v>10524286</v>
      </c>
      <c r="F88" s="18">
        <v>43390175.090000004</v>
      </c>
      <c r="G88" s="18">
        <f>F88-C88</f>
        <v>7813487.2300000042</v>
      </c>
      <c r="H88" s="18">
        <f>E88-F88</f>
        <v>-32865889.090000004</v>
      </c>
      <c r="I88" s="19">
        <f>IF(ISERROR(F88/C88),0,F88/C88*100-100)</f>
        <v>21.962379580548188</v>
      </c>
      <c r="J88" s="19">
        <f>IF(ISERROR(F88/E88),0,F88/E88*100)</f>
        <v>412.28616449609979</v>
      </c>
      <c r="K88" s="19">
        <f>IF(ISERROR(F88/D88),0,F88/D88*100)</f>
        <v>78.72222370388981</v>
      </c>
    </row>
    <row r="89" spans="1:11">
      <c r="A89" s="24" t="s">
        <v>42</v>
      </c>
      <c r="B89" s="17" t="s">
        <v>43</v>
      </c>
      <c r="C89" s="18">
        <v>35576687.859999999</v>
      </c>
      <c r="D89" s="18">
        <v>55118076</v>
      </c>
      <c r="E89" s="18">
        <v>10524286</v>
      </c>
      <c r="F89" s="18">
        <v>43390175.090000004</v>
      </c>
      <c r="G89" s="18">
        <f>F89-C89</f>
        <v>7813487.2300000042</v>
      </c>
      <c r="H89" s="18">
        <f>E89-F89</f>
        <v>-32865889.090000004</v>
      </c>
      <c r="I89" s="19">
        <f>IF(ISERROR(F89/C89),0,F89/C89*100-100)</f>
        <v>21.962379580548188</v>
      </c>
      <c r="J89" s="19">
        <f>IF(ISERROR(F89/E89),0,F89/E89*100)</f>
        <v>412.28616449609979</v>
      </c>
      <c r="K89" s="19">
        <f>IF(ISERROR(F89/D89),0,F89/D89*100)</f>
        <v>78.72222370388981</v>
      </c>
    </row>
    <row r="90" spans="1:11" ht="25.5">
      <c r="A90" s="23" t="s">
        <v>70</v>
      </c>
      <c r="B90" s="17" t="s">
        <v>71</v>
      </c>
      <c r="C90" s="18">
        <v>639485.47</v>
      </c>
      <c r="D90" s="18">
        <v>686572</v>
      </c>
      <c r="E90" s="18">
        <v>497430</v>
      </c>
      <c r="F90" s="18">
        <v>289085.18</v>
      </c>
      <c r="G90" s="18">
        <f>F90-C90</f>
        <v>-350400.29</v>
      </c>
      <c r="H90" s="18">
        <f>E90-F90</f>
        <v>208344.82</v>
      </c>
      <c r="I90" s="19">
        <f>IF(ISERROR(F90/C90),0,F90/C90*100-100)</f>
        <v>-54.794097198174022</v>
      </c>
      <c r="J90" s="19">
        <f>IF(ISERROR(F90/E90),0,F90/E90*100)</f>
        <v>58.115750959934061</v>
      </c>
      <c r="K90" s="19">
        <f>IF(ISERROR(F90/D90),0,F90/D90*100)</f>
        <v>42.105588343247319</v>
      </c>
    </row>
    <row r="91" spans="1:11">
      <c r="A91" s="24" t="s">
        <v>72</v>
      </c>
      <c r="B91" s="17" t="s">
        <v>73</v>
      </c>
      <c r="C91" s="18">
        <v>639485.47</v>
      </c>
      <c r="D91" s="18">
        <v>686572</v>
      </c>
      <c r="E91" s="18">
        <v>497430</v>
      </c>
      <c r="F91" s="18">
        <v>289085.18</v>
      </c>
      <c r="G91" s="18">
        <f>F91-C91</f>
        <v>-350400.29</v>
      </c>
      <c r="H91" s="18">
        <f>E91-F91</f>
        <v>208344.82</v>
      </c>
      <c r="I91" s="19">
        <f>IF(ISERROR(F91/C91),0,F91/C91*100-100)</f>
        <v>-54.794097198174022</v>
      </c>
      <c r="J91" s="19">
        <f>IF(ISERROR(F91/E91),0,F91/E91*100)</f>
        <v>58.115750959934061</v>
      </c>
      <c r="K91" s="19">
        <f>IF(ISERROR(F91/D91),0,F91/D91*100)</f>
        <v>42.105588343247319</v>
      </c>
    </row>
    <row r="92" spans="1:11" ht="25.5">
      <c r="A92" s="23" t="s">
        <v>46</v>
      </c>
      <c r="B92" s="17" t="s">
        <v>47</v>
      </c>
      <c r="C92" s="18">
        <v>13904221.09</v>
      </c>
      <c r="D92" s="18">
        <v>21308136</v>
      </c>
      <c r="E92" s="18">
        <v>12819770</v>
      </c>
      <c r="F92" s="18">
        <v>17206754.16</v>
      </c>
      <c r="G92" s="18">
        <f>F92-C92</f>
        <v>3302533.0700000003</v>
      </c>
      <c r="H92" s="18">
        <f>E92-F92</f>
        <v>-4386984.16</v>
      </c>
      <c r="I92" s="19">
        <f>IF(ISERROR(F92/C92),0,F92/C92*100-100)</f>
        <v>23.752017812599391</v>
      </c>
      <c r="J92" s="19">
        <f>IF(ISERROR(F92/E92),0,F92/E92*100)</f>
        <v>134.22045918140498</v>
      </c>
      <c r="K92" s="19">
        <f>IF(ISERROR(F92/D92),0,F92/D92*100)</f>
        <v>80.752038376327235</v>
      </c>
    </row>
    <row r="93" spans="1:11">
      <c r="A93" s="24" t="s">
        <v>48</v>
      </c>
      <c r="B93" s="17" t="s">
        <v>49</v>
      </c>
      <c r="C93" s="18">
        <v>1716.44</v>
      </c>
      <c r="D93" s="18">
        <v>77492</v>
      </c>
      <c r="E93" s="18">
        <v>416</v>
      </c>
      <c r="F93" s="18">
        <v>1140</v>
      </c>
      <c r="G93" s="18">
        <f>F93-C93</f>
        <v>-576.44000000000005</v>
      </c>
      <c r="H93" s="18">
        <f>E93-F93</f>
        <v>-724</v>
      </c>
      <c r="I93" s="19">
        <f>IF(ISERROR(F93/C93),0,F93/C93*100-100)</f>
        <v>-33.583463447600849</v>
      </c>
      <c r="J93" s="19">
        <f>IF(ISERROR(F93/E93),0,F93/E93*100)</f>
        <v>274.03846153846155</v>
      </c>
      <c r="K93" s="19">
        <f>IF(ISERROR(F93/D93),0,F93/D93*100)</f>
        <v>1.471119599442523</v>
      </c>
    </row>
    <row r="94" spans="1:11" ht="25.5">
      <c r="A94" s="25" t="s">
        <v>74</v>
      </c>
      <c r="B94" s="17" t="s">
        <v>75</v>
      </c>
      <c r="C94" s="18">
        <v>242.44</v>
      </c>
      <c r="D94" s="18">
        <v>4027</v>
      </c>
      <c r="E94" s="18">
        <v>416</v>
      </c>
      <c r="F94" s="18">
        <v>0</v>
      </c>
      <c r="G94" s="18">
        <f>F94-C94</f>
        <v>-242.44</v>
      </c>
      <c r="H94" s="18">
        <f>E94-F94</f>
        <v>416</v>
      </c>
      <c r="I94" s="19">
        <f>IF(ISERROR(F94/C94),0,F94/C94*100-100)</f>
        <v>-100</v>
      </c>
      <c r="J94" s="19">
        <f>IF(ISERROR(F94/E94),0,F94/E94*100)</f>
        <v>0</v>
      </c>
      <c r="K94" s="19">
        <f>IF(ISERROR(F94/D94),0,F94/D94*100)</f>
        <v>0</v>
      </c>
    </row>
    <row r="95" spans="1:11" ht="25.5">
      <c r="A95" s="25" t="s">
        <v>50</v>
      </c>
      <c r="B95" s="17" t="s">
        <v>51</v>
      </c>
      <c r="C95" s="18">
        <v>1474</v>
      </c>
      <c r="D95" s="18">
        <v>73465</v>
      </c>
      <c r="E95" s="18">
        <v>0</v>
      </c>
      <c r="F95" s="18">
        <v>1140</v>
      </c>
      <c r="G95" s="18">
        <f>F95-C95</f>
        <v>-334</v>
      </c>
      <c r="H95" s="18">
        <f>E95-F95</f>
        <v>-1140</v>
      </c>
      <c r="I95" s="19">
        <f>IF(ISERROR(F95/C95),0,F95/C95*100-100)</f>
        <v>-22.659430122116689</v>
      </c>
      <c r="J95" s="19">
        <f>IF(ISERROR(F95/E95),0,F95/E95*100)</f>
        <v>0</v>
      </c>
      <c r="K95" s="19">
        <f>IF(ISERROR(F95/D95),0,F95/D95*100)</f>
        <v>1.5517593411828763</v>
      </c>
    </row>
    <row r="96" spans="1:11" ht="25.5">
      <c r="A96" s="26" t="s">
        <v>52</v>
      </c>
      <c r="B96" s="17" t="s">
        <v>53</v>
      </c>
      <c r="C96" s="18">
        <v>1474</v>
      </c>
      <c r="D96" s="18">
        <v>73465</v>
      </c>
      <c r="E96" s="18">
        <v>0</v>
      </c>
      <c r="F96" s="18">
        <v>1140</v>
      </c>
      <c r="G96" s="18">
        <f>F96-C96</f>
        <v>-334</v>
      </c>
      <c r="H96" s="18">
        <f>E96-F96</f>
        <v>-1140</v>
      </c>
      <c r="I96" s="19">
        <f>IF(ISERROR(F96/C96),0,F96/C96*100-100)</f>
        <v>-22.659430122116689</v>
      </c>
      <c r="J96" s="19">
        <f>IF(ISERROR(F96/E96),0,F96/E96*100)</f>
        <v>0</v>
      </c>
      <c r="K96" s="19">
        <f>IF(ISERROR(F96/D96),0,F96/D96*100)</f>
        <v>1.5517593411828763</v>
      </c>
    </row>
    <row r="97" spans="1:11" ht="25.5">
      <c r="A97" s="24" t="s">
        <v>158</v>
      </c>
      <c r="B97" s="17" t="s">
        <v>159</v>
      </c>
      <c r="C97" s="18">
        <v>13902504.65</v>
      </c>
      <c r="D97" s="18">
        <v>21230644</v>
      </c>
      <c r="E97" s="18">
        <v>12819354</v>
      </c>
      <c r="F97" s="18">
        <v>17205614.16</v>
      </c>
      <c r="G97" s="18">
        <f>F97-C97</f>
        <v>3303109.51</v>
      </c>
      <c r="H97" s="18">
        <f>E97-F97</f>
        <v>-4386260.16</v>
      </c>
      <c r="I97" s="19">
        <f>IF(ISERROR(F97/C97),0,F97/C97*100-100)</f>
        <v>23.759096602783728</v>
      </c>
      <c r="J97" s="19">
        <f>IF(ISERROR(F97/E97),0,F97/E97*100)</f>
        <v>134.21592195675382</v>
      </c>
      <c r="K97" s="19">
        <f>IF(ISERROR(F97/D97),0,F97/D97*100)</f>
        <v>81.041414287762535</v>
      </c>
    </row>
    <row r="98" spans="1:11" ht="25.5">
      <c r="A98" s="25" t="s">
        <v>160</v>
      </c>
      <c r="B98" s="17" t="s">
        <v>161</v>
      </c>
      <c r="C98" s="18">
        <v>99451.82</v>
      </c>
      <c r="D98" s="18">
        <v>418707</v>
      </c>
      <c r="E98" s="18">
        <v>150000</v>
      </c>
      <c r="F98" s="18">
        <v>83027.97</v>
      </c>
      <c r="G98" s="18">
        <f>F98-C98</f>
        <v>-16423.850000000006</v>
      </c>
      <c r="H98" s="18">
        <f>E98-F98</f>
        <v>66972.03</v>
      </c>
      <c r="I98" s="19">
        <f>IF(ISERROR(F98/C98),0,F98/C98*100-100)</f>
        <v>-16.514378520171874</v>
      </c>
      <c r="J98" s="19">
        <f>IF(ISERROR(F98/E98),0,F98/E98*100)</f>
        <v>55.351979999999998</v>
      </c>
      <c r="K98" s="19">
        <f>IF(ISERROR(F98/D98),0,F98/D98*100)</f>
        <v>19.829611160071362</v>
      </c>
    </row>
    <row r="99" spans="1:11" ht="38.25">
      <c r="A99" s="25" t="s">
        <v>162</v>
      </c>
      <c r="B99" s="17" t="s">
        <v>163</v>
      </c>
      <c r="C99" s="18">
        <v>13803052.83</v>
      </c>
      <c r="D99" s="18">
        <v>20811937</v>
      </c>
      <c r="E99" s="18">
        <v>12669354</v>
      </c>
      <c r="F99" s="18">
        <v>17122586.190000001</v>
      </c>
      <c r="G99" s="18">
        <f>F99-C99</f>
        <v>3319533.3600000013</v>
      </c>
      <c r="H99" s="18">
        <f>E99-F99</f>
        <v>-4453232.1900000013</v>
      </c>
      <c r="I99" s="19">
        <f>IF(ISERROR(F99/C99),0,F99/C99*100-100)</f>
        <v>24.049269396297746</v>
      </c>
      <c r="J99" s="19">
        <f>IF(ISERROR(F99/E99),0,F99/E99*100)</f>
        <v>135.14963896343889</v>
      </c>
      <c r="K99" s="19">
        <f>IF(ISERROR(F99/D99),0,F99/D99*100)</f>
        <v>82.272909965083983</v>
      </c>
    </row>
    <row r="100" spans="1:11">
      <c r="A100" s="22" t="s">
        <v>54</v>
      </c>
      <c r="B100" s="17" t="s">
        <v>55</v>
      </c>
      <c r="C100" s="18">
        <v>27898312.140000001</v>
      </c>
      <c r="D100" s="18">
        <v>13529317</v>
      </c>
      <c r="E100" s="18">
        <v>1535104</v>
      </c>
      <c r="F100" s="18">
        <v>9618321.4600000009</v>
      </c>
      <c r="G100" s="18">
        <f>F100-C100</f>
        <v>-18279990.68</v>
      </c>
      <c r="H100" s="18">
        <f>E100-F100</f>
        <v>-8083217.4600000009</v>
      </c>
      <c r="I100" s="19">
        <f>IF(ISERROR(F100/C100),0,F100/C100*100-100)</f>
        <v>-65.523643825715681</v>
      </c>
      <c r="J100" s="19">
        <f>IF(ISERROR(F100/E100),0,F100/E100*100)</f>
        <v>626.55829572458947</v>
      </c>
      <c r="K100" s="19">
        <f>IF(ISERROR(F100/D100),0,F100/D100*100)</f>
        <v>71.092439182258801</v>
      </c>
    </row>
    <row r="101" spans="1:11">
      <c r="A101" s="23" t="s">
        <v>56</v>
      </c>
      <c r="B101" s="17" t="s">
        <v>57</v>
      </c>
      <c r="C101" s="18">
        <v>8584568.6300000008</v>
      </c>
      <c r="D101" s="18">
        <v>6896598</v>
      </c>
      <c r="E101" s="18">
        <v>1475104</v>
      </c>
      <c r="F101" s="18">
        <v>4290737.91</v>
      </c>
      <c r="G101" s="18">
        <f>F101-C101</f>
        <v>-4293830.7200000007</v>
      </c>
      <c r="H101" s="18">
        <f>E101-F101</f>
        <v>-2815633.91</v>
      </c>
      <c r="I101" s="19">
        <f>IF(ISERROR(F101/C101),0,F101/C101*100-100)</f>
        <v>-50.018013776424318</v>
      </c>
      <c r="J101" s="19">
        <f>IF(ISERROR(F101/E101),0,F101/E101*100)</f>
        <v>290.87697613185242</v>
      </c>
      <c r="K101" s="19">
        <f>IF(ISERROR(F101/D101),0,F101/D101*100)</f>
        <v>62.215282230456239</v>
      </c>
    </row>
    <row r="102" spans="1:11">
      <c r="A102" s="23" t="s">
        <v>189</v>
      </c>
      <c r="B102" s="17" t="s">
        <v>190</v>
      </c>
      <c r="C102" s="18">
        <v>19313743.510000002</v>
      </c>
      <c r="D102" s="18">
        <v>6632719</v>
      </c>
      <c r="E102" s="18">
        <v>60000</v>
      </c>
      <c r="F102" s="18">
        <v>5327583.55</v>
      </c>
      <c r="G102" s="18">
        <f>F102-C102</f>
        <v>-13986159.960000001</v>
      </c>
      <c r="H102" s="18">
        <f>E102-F102</f>
        <v>-5267583.55</v>
      </c>
      <c r="I102" s="19">
        <f>IF(ISERROR(F102/C102),0,F102/C102*100-100)</f>
        <v>-72.415582990208208</v>
      </c>
      <c r="J102" s="19">
        <f>IF(ISERROR(F102/E102),0,F102/E102*100)</f>
        <v>8879.3059166666662</v>
      </c>
      <c r="K102" s="19">
        <f>IF(ISERROR(F102/D102),0,F102/D102*100)</f>
        <v>80.322768837335033</v>
      </c>
    </row>
    <row r="103" spans="1:11" ht="25.5">
      <c r="A103" s="24" t="s">
        <v>191</v>
      </c>
      <c r="B103" s="17" t="s">
        <v>192</v>
      </c>
      <c r="C103" s="18">
        <v>19313743.510000002</v>
      </c>
      <c r="D103" s="18">
        <v>6632719</v>
      </c>
      <c r="E103" s="18">
        <v>60000</v>
      </c>
      <c r="F103" s="18">
        <v>5327583.55</v>
      </c>
      <c r="G103" s="18">
        <f>F103-C103</f>
        <v>-13986159.960000001</v>
      </c>
      <c r="H103" s="18">
        <f>E103-F103</f>
        <v>-5267583.55</v>
      </c>
      <c r="I103" s="19">
        <f>IF(ISERROR(F103/C103),0,F103/C103*100-100)</f>
        <v>-72.415582990208208</v>
      </c>
      <c r="J103" s="19">
        <f>IF(ISERROR(F103/E103),0,F103/E103*100)</f>
        <v>8879.3059166666662</v>
      </c>
      <c r="K103" s="19">
        <f>IF(ISERROR(F103/D103),0,F103/D103*100)</f>
        <v>80.322768837335033</v>
      </c>
    </row>
    <row r="104" spans="1:11" ht="25.5">
      <c r="A104" s="25" t="s">
        <v>193</v>
      </c>
      <c r="B104" s="17" t="s">
        <v>194</v>
      </c>
      <c r="C104" s="18">
        <v>54895.21</v>
      </c>
      <c r="D104" s="18">
        <v>150000</v>
      </c>
      <c r="E104" s="18">
        <v>60000</v>
      </c>
      <c r="F104" s="18">
        <v>30693.15</v>
      </c>
      <c r="G104" s="18">
        <f>F104-C104</f>
        <v>-24202.059999999998</v>
      </c>
      <c r="H104" s="18">
        <f>E104-F104</f>
        <v>29306.85</v>
      </c>
      <c r="I104" s="19">
        <f>IF(ISERROR(F104/C104),0,F104/C104*100-100)</f>
        <v>-44.087744631999769</v>
      </c>
      <c r="J104" s="19">
        <f>IF(ISERROR(F104/E104),0,F104/E104*100)</f>
        <v>51.155250000000009</v>
      </c>
      <c r="K104" s="19">
        <f>IF(ISERROR(F104/D104),0,F104/D104*100)</f>
        <v>20.4621</v>
      </c>
    </row>
    <row r="105" spans="1:11" ht="38.25">
      <c r="A105" s="25" t="s">
        <v>195</v>
      </c>
      <c r="B105" s="17" t="s">
        <v>196</v>
      </c>
      <c r="C105" s="18">
        <v>19258848.300000001</v>
      </c>
      <c r="D105" s="18">
        <v>6482719</v>
      </c>
      <c r="E105" s="18">
        <v>0</v>
      </c>
      <c r="F105" s="18">
        <v>5296890.4000000004</v>
      </c>
      <c r="G105" s="18">
        <f>F105-C105</f>
        <v>-13961957.9</v>
      </c>
      <c r="H105" s="18">
        <f>E105-F105</f>
        <v>-5296890.4000000004</v>
      </c>
      <c r="I105" s="19">
        <f>IF(ISERROR(F105/C105),0,F105/C105*100-100)</f>
        <v>-72.496328350018729</v>
      </c>
      <c r="J105" s="19">
        <f>IF(ISERROR(F105/E105),0,F105/E105*100)</f>
        <v>0</v>
      </c>
      <c r="K105" s="19">
        <f>IF(ISERROR(F105/D105),0,F105/D105*100)</f>
        <v>81.707851288942194</v>
      </c>
    </row>
    <row r="106" spans="1:11">
      <c r="A106" s="16"/>
      <c r="B106" s="17" t="s">
        <v>58</v>
      </c>
      <c r="C106" s="18">
        <v>54371247.259999998</v>
      </c>
      <c r="D106" s="18">
        <v>-3320132</v>
      </c>
      <c r="E106" s="18">
        <v>-999643</v>
      </c>
      <c r="F106" s="18">
        <v>38533259.299999997</v>
      </c>
      <c r="G106" s="18">
        <f>F106-C106</f>
        <v>-15837987.960000001</v>
      </c>
      <c r="H106" s="18">
        <f>E106-F106</f>
        <v>-39532902.299999997</v>
      </c>
      <c r="I106" s="19">
        <f>IF(ISERROR(F106/C106),0,F106/C106*100-100)</f>
        <v>-29.129344567476451</v>
      </c>
      <c r="J106" s="19">
        <f>IF(ISERROR(F106/E106),0,F106/E106*100)</f>
        <v>-3854.7020586349327</v>
      </c>
      <c r="K106" s="19">
        <f>IF(ISERROR(F106/D106),0,F106/D106*100)</f>
        <v>-1160.5941962548477</v>
      </c>
    </row>
    <row r="107" spans="1:11">
      <c r="A107" s="16" t="s">
        <v>59</v>
      </c>
      <c r="B107" s="17" t="s">
        <v>60</v>
      </c>
      <c r="C107" s="18">
        <v>-54371247.259999998</v>
      </c>
      <c r="D107" s="18">
        <v>3320132</v>
      </c>
      <c r="E107" s="18">
        <v>999643</v>
      </c>
      <c r="F107" s="18">
        <v>-38533259.299999997</v>
      </c>
      <c r="G107" s="18">
        <f>F107-C107</f>
        <v>15837987.960000001</v>
      </c>
      <c r="H107" s="18">
        <f>E107-F107</f>
        <v>39532902.299999997</v>
      </c>
      <c r="I107" s="19">
        <f>IF(ISERROR(F107/C107),0,F107/C107*100-100)</f>
        <v>-29.129344567476451</v>
      </c>
      <c r="J107" s="19">
        <f>IF(ISERROR(F107/E107),0,F107/E107*100)</f>
        <v>-3854.7020586349327</v>
      </c>
      <c r="K107" s="19">
        <f>IF(ISERROR(F107/D107),0,F107/D107*100)</f>
        <v>-1160.5941962548477</v>
      </c>
    </row>
    <row r="108" spans="1:11">
      <c r="A108" s="22" t="s">
        <v>61</v>
      </c>
      <c r="B108" s="17" t="s">
        <v>62</v>
      </c>
      <c r="C108" s="18">
        <v>-54371247.259999998</v>
      </c>
      <c r="D108" s="18">
        <v>3320132</v>
      </c>
      <c r="E108" s="18">
        <v>999643</v>
      </c>
      <c r="F108" s="18">
        <v>-38533259.299999997</v>
      </c>
      <c r="G108" s="18">
        <f>F108-C108</f>
        <v>15837987.960000001</v>
      </c>
      <c r="H108" s="18">
        <f>E108-F108</f>
        <v>39532902.299999997</v>
      </c>
      <c r="I108" s="19">
        <f>IF(ISERROR(F108/C108),0,F108/C108*100-100)</f>
        <v>-29.129344567476451</v>
      </c>
      <c r="J108" s="19">
        <f>IF(ISERROR(F108/E108),0,F108/E108*100)</f>
        <v>-3854.7020586349327</v>
      </c>
      <c r="K108" s="19">
        <f>IF(ISERROR(F108/D108),0,F108/D108*100)</f>
        <v>-1160.5941962548477</v>
      </c>
    </row>
    <row r="109" spans="1:11" ht="25.5">
      <c r="A109" s="23" t="s">
        <v>140</v>
      </c>
      <c r="B109" s="17" t="s">
        <v>141</v>
      </c>
      <c r="C109" s="18">
        <v>-2315173.44</v>
      </c>
      <c r="D109" s="18">
        <v>3320132</v>
      </c>
      <c r="E109" s="18">
        <v>999643</v>
      </c>
      <c r="F109" s="18">
        <v>-2984522.41</v>
      </c>
      <c r="G109" s="18">
        <f>F109-C109</f>
        <v>-669348.9700000002</v>
      </c>
      <c r="H109" s="18">
        <f>E109-F109</f>
        <v>3984165.41</v>
      </c>
      <c r="I109" s="19">
        <f>IF(ISERROR(F109/C109),0,F109/C109*100-100)</f>
        <v>28.911396374692345</v>
      </c>
      <c r="J109" s="19">
        <f>IF(ISERROR(F109/E109),0,F109/E109*100)</f>
        <v>-298.55882650106088</v>
      </c>
      <c r="K109" s="19">
        <f>IF(ISERROR(F109/D109),0,F109/D109*100)</f>
        <v>-89.891679306726374</v>
      </c>
    </row>
    <row r="110" spans="1:11">
      <c r="A110" s="27" t="s">
        <v>250</v>
      </c>
      <c r="B110" s="28" t="s">
        <v>577</v>
      </c>
      <c r="C110" s="29"/>
      <c r="D110" s="29"/>
      <c r="E110" s="29"/>
      <c r="F110" s="29"/>
      <c r="G110" s="29"/>
      <c r="H110" s="29"/>
      <c r="I110" s="30"/>
      <c r="J110" s="30"/>
      <c r="K110" s="30"/>
    </row>
    <row r="111" spans="1:11">
      <c r="A111" s="16" t="s">
        <v>20</v>
      </c>
      <c r="B111" s="17" t="s">
        <v>21</v>
      </c>
      <c r="C111" s="18">
        <v>18220337.879999999</v>
      </c>
      <c r="D111" s="18">
        <v>19010011</v>
      </c>
      <c r="E111" s="18">
        <v>12955038</v>
      </c>
      <c r="F111" s="18">
        <v>17936337.710000001</v>
      </c>
      <c r="G111" s="18">
        <f>F111-C111</f>
        <v>-284000.16999999806</v>
      </c>
      <c r="H111" s="18">
        <f>E111-F111</f>
        <v>-4981299.7100000009</v>
      </c>
      <c r="I111" s="19">
        <f>IF(ISERROR(F111/C111),0,F111/C111*100-100)</f>
        <v>-1.5586987018047438</v>
      </c>
      <c r="J111" s="19">
        <f>IF(ISERROR(F111/E111),0,F111/E111*100)</f>
        <v>138.45067617709805</v>
      </c>
      <c r="K111" s="19">
        <f>IF(ISERROR(F111/D111),0,F111/D111*100)</f>
        <v>94.352063815218216</v>
      </c>
    </row>
    <row r="112" spans="1:11" ht="25.5">
      <c r="A112" s="22" t="s">
        <v>22</v>
      </c>
      <c r="B112" s="17" t="s">
        <v>23</v>
      </c>
      <c r="C112" s="18">
        <v>4753923.1100000003</v>
      </c>
      <c r="D112" s="18">
        <v>5020769</v>
      </c>
      <c r="E112" s="18">
        <v>3941854</v>
      </c>
      <c r="F112" s="18">
        <v>3949598.7200000002</v>
      </c>
      <c r="G112" s="18">
        <f>F112-C112</f>
        <v>-804324.39000000013</v>
      </c>
      <c r="H112" s="18">
        <f>E112-F112</f>
        <v>-7744.7200000002049</v>
      </c>
      <c r="I112" s="19">
        <f>IF(ISERROR(F112/C112),0,F112/C112*100-100)</f>
        <v>-16.919171206368119</v>
      </c>
      <c r="J112" s="19">
        <f>IF(ISERROR(F112/E112),0,F112/E112*100)</f>
        <v>100.19647404495448</v>
      </c>
      <c r="K112" s="19">
        <f>IF(ISERROR(F112/D112),0,F112/D112*100)</f>
        <v>78.665214830636515</v>
      </c>
    </row>
    <row r="113" spans="1:11">
      <c r="A113" s="22" t="s">
        <v>84</v>
      </c>
      <c r="B113" s="17" t="s">
        <v>85</v>
      </c>
      <c r="C113" s="18">
        <v>5629.77</v>
      </c>
      <c r="D113" s="18">
        <v>40782</v>
      </c>
      <c r="E113" s="18">
        <v>0</v>
      </c>
      <c r="F113" s="18">
        <v>38278.99</v>
      </c>
      <c r="G113" s="18">
        <f>F113-C113</f>
        <v>32649.219999999998</v>
      </c>
      <c r="H113" s="18">
        <f>E113-F113</f>
        <v>-38278.99</v>
      </c>
      <c r="I113" s="19">
        <f>IF(ISERROR(F113/C113),0,F113/C113*100-100)</f>
        <v>579.9387896841256</v>
      </c>
      <c r="J113" s="19">
        <f>IF(ISERROR(F113/E113),0,F113/E113*100)</f>
        <v>0</v>
      </c>
      <c r="K113" s="19">
        <f>IF(ISERROR(F113/D113),0,F113/D113*100)</f>
        <v>93.862463832082781</v>
      </c>
    </row>
    <row r="114" spans="1:11">
      <c r="A114" s="23" t="s">
        <v>86</v>
      </c>
      <c r="B114" s="17" t="s">
        <v>87</v>
      </c>
      <c r="C114" s="18">
        <v>0</v>
      </c>
      <c r="D114" s="18">
        <v>33275</v>
      </c>
      <c r="E114" s="18">
        <v>0</v>
      </c>
      <c r="F114" s="18">
        <v>33274.75</v>
      </c>
      <c r="G114" s="18">
        <f>F114-C114</f>
        <v>33274.75</v>
      </c>
      <c r="H114" s="18">
        <f>E114-F114</f>
        <v>-33274.75</v>
      </c>
      <c r="I114" s="19">
        <f>IF(ISERROR(F114/C114),0,F114/C114*100-100)</f>
        <v>0</v>
      </c>
      <c r="J114" s="19">
        <f>IF(ISERROR(F114/E114),0,F114/E114*100)</f>
        <v>0</v>
      </c>
      <c r="K114" s="19">
        <f>IF(ISERROR(F114/D114),0,F114/D114*100)</f>
        <v>99.999248685199092</v>
      </c>
    </row>
    <row r="115" spans="1:11">
      <c r="A115" s="24" t="s">
        <v>88</v>
      </c>
      <c r="B115" s="17" t="s">
        <v>89</v>
      </c>
      <c r="C115" s="18">
        <v>0</v>
      </c>
      <c r="D115" s="18">
        <v>33275</v>
      </c>
      <c r="E115" s="18">
        <v>0</v>
      </c>
      <c r="F115" s="18">
        <v>33274.75</v>
      </c>
      <c r="G115" s="18">
        <f>F115-C115</f>
        <v>33274.75</v>
      </c>
      <c r="H115" s="18">
        <f>E115-F115</f>
        <v>-33274.75</v>
      </c>
      <c r="I115" s="19">
        <f>IF(ISERROR(F115/C115),0,F115/C115*100-100)</f>
        <v>0</v>
      </c>
      <c r="J115" s="19">
        <f>IF(ISERROR(F115/E115),0,F115/E115*100)</f>
        <v>0</v>
      </c>
      <c r="K115" s="19">
        <f>IF(ISERROR(F115/D115),0,F115/D115*100)</f>
        <v>99.999248685199092</v>
      </c>
    </row>
    <row r="116" spans="1:11" ht="25.5">
      <c r="A116" s="25" t="s">
        <v>90</v>
      </c>
      <c r="B116" s="17" t="s">
        <v>91</v>
      </c>
      <c r="C116" s="18">
        <v>0</v>
      </c>
      <c r="D116" s="18">
        <v>33275</v>
      </c>
      <c r="E116" s="18">
        <v>0</v>
      </c>
      <c r="F116" s="18">
        <v>33274.75</v>
      </c>
      <c r="G116" s="18">
        <f>F116-C116</f>
        <v>33274.75</v>
      </c>
      <c r="H116" s="18">
        <f>E116-F116</f>
        <v>-33274.75</v>
      </c>
      <c r="I116" s="19">
        <f>IF(ISERROR(F116/C116),0,F116/C116*100-100)</f>
        <v>0</v>
      </c>
      <c r="J116" s="19">
        <f>IF(ISERROR(F116/E116),0,F116/E116*100)</f>
        <v>0</v>
      </c>
      <c r="K116" s="19">
        <f>IF(ISERROR(F116/D116),0,F116/D116*100)</f>
        <v>99.999248685199092</v>
      </c>
    </row>
    <row r="117" spans="1:11" ht="25.5">
      <c r="A117" s="26" t="s">
        <v>92</v>
      </c>
      <c r="B117" s="17" t="s">
        <v>93</v>
      </c>
      <c r="C117" s="18">
        <v>0</v>
      </c>
      <c r="D117" s="18">
        <v>33275</v>
      </c>
      <c r="E117" s="18">
        <v>0</v>
      </c>
      <c r="F117" s="18">
        <v>33274.75</v>
      </c>
      <c r="G117" s="18">
        <f>F117-C117</f>
        <v>33274.75</v>
      </c>
      <c r="H117" s="18">
        <f>E117-F117</f>
        <v>-33274.75</v>
      </c>
      <c r="I117" s="19">
        <f>IF(ISERROR(F117/C117),0,F117/C117*100-100)</f>
        <v>0</v>
      </c>
      <c r="J117" s="19">
        <f>IF(ISERROR(F117/E117),0,F117/E117*100)</f>
        <v>0</v>
      </c>
      <c r="K117" s="19">
        <f>IF(ISERROR(F117/D117),0,F117/D117*100)</f>
        <v>99.999248685199092</v>
      </c>
    </row>
    <row r="118" spans="1:11">
      <c r="A118" s="23" t="s">
        <v>435</v>
      </c>
      <c r="B118" s="17" t="s">
        <v>436</v>
      </c>
      <c r="C118" s="18">
        <v>5629.77</v>
      </c>
      <c r="D118" s="18">
        <v>7507</v>
      </c>
      <c r="E118" s="18">
        <v>0</v>
      </c>
      <c r="F118" s="18">
        <v>5004.24</v>
      </c>
      <c r="G118" s="18">
        <f>F118-C118</f>
        <v>-625.53000000000065</v>
      </c>
      <c r="H118" s="18">
        <f>E118-F118</f>
        <v>-5004.24</v>
      </c>
      <c r="I118" s="19">
        <f>IF(ISERROR(F118/C118),0,F118/C118*100-100)</f>
        <v>-11.111111111111128</v>
      </c>
      <c r="J118" s="19">
        <f>IF(ISERROR(F118/E118),0,F118/E118*100)</f>
        <v>0</v>
      </c>
      <c r="K118" s="19">
        <f>IF(ISERROR(F118/D118),0,F118/D118*100)</f>
        <v>66.660983082456369</v>
      </c>
    </row>
    <row r="119" spans="1:11">
      <c r="A119" s="24" t="s">
        <v>437</v>
      </c>
      <c r="B119" s="17" t="s">
        <v>438</v>
      </c>
      <c r="C119" s="18">
        <v>5629.77</v>
      </c>
      <c r="D119" s="18">
        <v>7507</v>
      </c>
      <c r="E119" s="18">
        <v>0</v>
      </c>
      <c r="F119" s="18">
        <v>5004.24</v>
      </c>
      <c r="G119" s="18">
        <f>F119-C119</f>
        <v>-625.53000000000065</v>
      </c>
      <c r="H119" s="18">
        <f>E119-F119</f>
        <v>-5004.24</v>
      </c>
      <c r="I119" s="19">
        <f>IF(ISERROR(F119/C119),0,F119/C119*100-100)</f>
        <v>-11.111111111111128</v>
      </c>
      <c r="J119" s="19">
        <f>IF(ISERROR(F119/E119),0,F119/E119*100)</f>
        <v>0</v>
      </c>
      <c r="K119" s="19">
        <f>IF(ISERROR(F119/D119),0,F119/D119*100)</f>
        <v>66.660983082456369</v>
      </c>
    </row>
    <row r="120" spans="1:11" ht="25.5">
      <c r="A120" s="25" t="s">
        <v>439</v>
      </c>
      <c r="B120" s="17" t="s">
        <v>440</v>
      </c>
      <c r="C120" s="18">
        <v>5629.77</v>
      </c>
      <c r="D120" s="18">
        <v>7507</v>
      </c>
      <c r="E120" s="18">
        <v>0</v>
      </c>
      <c r="F120" s="18">
        <v>5004.24</v>
      </c>
      <c r="G120" s="18">
        <f>F120-C120</f>
        <v>-625.53000000000065</v>
      </c>
      <c r="H120" s="18">
        <f>E120-F120</f>
        <v>-5004.24</v>
      </c>
      <c r="I120" s="19">
        <f>IF(ISERROR(F120/C120),0,F120/C120*100-100)</f>
        <v>-11.111111111111128</v>
      </c>
      <c r="J120" s="19">
        <f>IF(ISERROR(F120/E120),0,F120/E120*100)</f>
        <v>0</v>
      </c>
      <c r="K120" s="19">
        <f>IF(ISERROR(F120/D120),0,F120/D120*100)</f>
        <v>66.660983082456369</v>
      </c>
    </row>
    <row r="121" spans="1:11">
      <c r="A121" s="22" t="s">
        <v>24</v>
      </c>
      <c r="B121" s="17" t="s">
        <v>25</v>
      </c>
      <c r="C121" s="18">
        <v>13460785</v>
      </c>
      <c r="D121" s="18">
        <v>13948460</v>
      </c>
      <c r="E121" s="18">
        <v>9013184</v>
      </c>
      <c r="F121" s="18">
        <v>13948460</v>
      </c>
      <c r="G121" s="18">
        <f>F121-C121</f>
        <v>487675</v>
      </c>
      <c r="H121" s="18">
        <f>E121-F121</f>
        <v>-4935276</v>
      </c>
      <c r="I121" s="19">
        <f>IF(ISERROR(F121/C121),0,F121/C121*100-100)</f>
        <v>3.6229313520719728</v>
      </c>
      <c r="J121" s="19">
        <f>IF(ISERROR(F121/E121),0,F121/E121*100)</f>
        <v>154.75618826820798</v>
      </c>
      <c r="K121" s="19">
        <f>IF(ISERROR(F121/D121),0,F121/D121*100)</f>
        <v>100</v>
      </c>
    </row>
    <row r="122" spans="1:11">
      <c r="A122" s="23" t="s">
        <v>26</v>
      </c>
      <c r="B122" s="17" t="s">
        <v>27</v>
      </c>
      <c r="C122" s="18">
        <v>13460785</v>
      </c>
      <c r="D122" s="18">
        <v>13948460</v>
      </c>
      <c r="E122" s="18">
        <v>9013184</v>
      </c>
      <c r="F122" s="18">
        <v>13948460</v>
      </c>
      <c r="G122" s="18">
        <f>F122-C122</f>
        <v>487675</v>
      </c>
      <c r="H122" s="18">
        <f>E122-F122</f>
        <v>-4935276</v>
      </c>
      <c r="I122" s="19">
        <f>IF(ISERROR(F122/C122),0,F122/C122*100-100)</f>
        <v>3.6229313520719728</v>
      </c>
      <c r="J122" s="19">
        <f>IF(ISERROR(F122/E122),0,F122/E122*100)</f>
        <v>154.75618826820798</v>
      </c>
      <c r="K122" s="19">
        <f>IF(ISERROR(F122/D122),0,F122/D122*100)</f>
        <v>100</v>
      </c>
    </row>
    <row r="123" spans="1:11">
      <c r="A123" s="16" t="s">
        <v>28</v>
      </c>
      <c r="B123" s="17" t="s">
        <v>29</v>
      </c>
      <c r="C123" s="18">
        <v>14260903.279999999</v>
      </c>
      <c r="D123" s="18">
        <v>20174470</v>
      </c>
      <c r="E123" s="18">
        <v>13150038</v>
      </c>
      <c r="F123" s="18">
        <v>14102533</v>
      </c>
      <c r="G123" s="18">
        <f>F123-C123</f>
        <v>-158370.27999999933</v>
      </c>
      <c r="H123" s="18">
        <f>E123-F123</f>
        <v>-952495</v>
      </c>
      <c r="I123" s="19">
        <f>IF(ISERROR(F123/C123),0,F123/C123*100-100)</f>
        <v>-1.1105206794446332</v>
      </c>
      <c r="J123" s="19">
        <f>IF(ISERROR(F123/E123),0,F123/E123*100)</f>
        <v>107.24328705361916</v>
      </c>
      <c r="K123" s="19">
        <f>IF(ISERROR(F123/D123),0,F123/D123*100)</f>
        <v>69.902867336787537</v>
      </c>
    </row>
    <row r="124" spans="1:11">
      <c r="A124" s="22" t="s">
        <v>30</v>
      </c>
      <c r="B124" s="17" t="s">
        <v>31</v>
      </c>
      <c r="C124" s="18">
        <v>12483366.380000001</v>
      </c>
      <c r="D124" s="18">
        <v>18198616</v>
      </c>
      <c r="E124" s="18">
        <v>12670245</v>
      </c>
      <c r="F124" s="18">
        <v>13121022.9</v>
      </c>
      <c r="G124" s="18">
        <f>F124-C124</f>
        <v>637656.51999999955</v>
      </c>
      <c r="H124" s="18">
        <f>E124-F124</f>
        <v>-450777.90000000037</v>
      </c>
      <c r="I124" s="19">
        <f>IF(ISERROR(F124/C124),0,F124/C124*100-100)</f>
        <v>5.1080493881971591</v>
      </c>
      <c r="J124" s="19">
        <f>IF(ISERROR(F124/E124),0,F124/E124*100)</f>
        <v>103.5577678253262</v>
      </c>
      <c r="K124" s="19">
        <f>IF(ISERROR(F124/D124),0,F124/D124*100)</f>
        <v>72.099015111918405</v>
      </c>
    </row>
    <row r="125" spans="1:11">
      <c r="A125" s="23" t="s">
        <v>32</v>
      </c>
      <c r="B125" s="17" t="s">
        <v>33</v>
      </c>
      <c r="C125" s="18">
        <v>11260484.380000001</v>
      </c>
      <c r="D125" s="18">
        <v>16548663</v>
      </c>
      <c r="E125" s="18">
        <v>11487531</v>
      </c>
      <c r="F125" s="18">
        <v>11936057.9</v>
      </c>
      <c r="G125" s="18">
        <f>F125-C125</f>
        <v>675573.51999999955</v>
      </c>
      <c r="H125" s="18">
        <f>E125-F125</f>
        <v>-448526.90000000037</v>
      </c>
      <c r="I125" s="19">
        <f>IF(ISERROR(F125/C125),0,F125/C125*100-100)</f>
        <v>5.9995067459078513</v>
      </c>
      <c r="J125" s="19">
        <f>IF(ISERROR(F125/E125),0,F125/E125*100)</f>
        <v>103.90446737423386</v>
      </c>
      <c r="K125" s="19">
        <f>IF(ISERROR(F125/D125),0,F125/D125*100)</f>
        <v>72.127022587867074</v>
      </c>
    </row>
    <row r="126" spans="1:11">
      <c r="A126" s="24" t="s">
        <v>34</v>
      </c>
      <c r="B126" s="17" t="s">
        <v>35</v>
      </c>
      <c r="C126" s="18">
        <v>9218220.3200000003</v>
      </c>
      <c r="D126" s="18">
        <v>13675625</v>
      </c>
      <c r="E126" s="18">
        <v>9597737</v>
      </c>
      <c r="F126" s="18">
        <v>10107142.619999999</v>
      </c>
      <c r="G126" s="18">
        <f>F126-C126</f>
        <v>888922.29999999888</v>
      </c>
      <c r="H126" s="18">
        <f>E126-F126</f>
        <v>-509405.61999999918</v>
      </c>
      <c r="I126" s="19">
        <f>IF(ISERROR(F126/C126),0,F126/C126*100-100)</f>
        <v>9.643101044909713</v>
      </c>
      <c r="J126" s="19">
        <f>IF(ISERROR(F126/E126),0,F126/E126*100)</f>
        <v>105.30755968828902</v>
      </c>
      <c r="K126" s="19">
        <f>IF(ISERROR(F126/D126),0,F126/D126*100)</f>
        <v>73.906257447100216</v>
      </c>
    </row>
    <row r="127" spans="1:11">
      <c r="A127" s="24" t="s">
        <v>36</v>
      </c>
      <c r="B127" s="17" t="s">
        <v>37</v>
      </c>
      <c r="C127" s="18">
        <v>2042264.06</v>
      </c>
      <c r="D127" s="18">
        <v>2873038</v>
      </c>
      <c r="E127" s="18">
        <v>1889794</v>
      </c>
      <c r="F127" s="18">
        <v>1828915.28</v>
      </c>
      <c r="G127" s="18">
        <f>F127-C127</f>
        <v>-213348.78000000003</v>
      </c>
      <c r="H127" s="18">
        <f>E127-F127</f>
        <v>60878.719999999972</v>
      </c>
      <c r="I127" s="19">
        <f>IF(ISERROR(F127/C127),0,F127/C127*100-100)</f>
        <v>-10.446679456328496</v>
      </c>
      <c r="J127" s="19">
        <f>IF(ISERROR(F127/E127),0,F127/E127*100)</f>
        <v>96.778552582979955</v>
      </c>
      <c r="K127" s="19">
        <f>IF(ISERROR(F127/D127),0,F127/D127*100)</f>
        <v>63.657886877932</v>
      </c>
    </row>
    <row r="128" spans="1:11">
      <c r="A128" s="25" t="s">
        <v>38</v>
      </c>
      <c r="B128" s="17" t="s">
        <v>39</v>
      </c>
      <c r="C128" s="18">
        <v>9937.36</v>
      </c>
      <c r="D128" s="18">
        <v>0</v>
      </c>
      <c r="E128" s="18">
        <v>0</v>
      </c>
      <c r="F128" s="18">
        <v>6270.14</v>
      </c>
      <c r="G128" s="18">
        <f>F128-C128</f>
        <v>-3667.2200000000003</v>
      </c>
      <c r="H128" s="18">
        <f>E128-F128</f>
        <v>-6270.14</v>
      </c>
      <c r="I128" s="19">
        <f>IF(ISERROR(F128/C128),0,F128/C128*100-100)</f>
        <v>-36.903362663725581</v>
      </c>
      <c r="J128" s="19">
        <f>IF(ISERROR(F128/E128),0,F128/E128*100)</f>
        <v>0</v>
      </c>
      <c r="K128" s="19">
        <f>IF(ISERROR(F128/D128),0,F128/D128*100)</f>
        <v>0</v>
      </c>
    </row>
    <row r="129" spans="1:11" ht="25.5">
      <c r="A129" s="23" t="s">
        <v>70</v>
      </c>
      <c r="B129" s="17" t="s">
        <v>71</v>
      </c>
      <c r="C129" s="18">
        <v>49922</v>
      </c>
      <c r="D129" s="18">
        <v>70000</v>
      </c>
      <c r="E129" s="18">
        <v>0</v>
      </c>
      <c r="F129" s="18">
        <v>0</v>
      </c>
      <c r="G129" s="18">
        <f>F129-C129</f>
        <v>-49922</v>
      </c>
      <c r="H129" s="18">
        <f>E129-F129</f>
        <v>0</v>
      </c>
      <c r="I129" s="19">
        <f>IF(ISERROR(F129/C129),0,F129/C129*100-100)</f>
        <v>-100</v>
      </c>
      <c r="J129" s="19">
        <f>IF(ISERROR(F129/E129),0,F129/E129*100)</f>
        <v>0</v>
      </c>
      <c r="K129" s="19">
        <f>IF(ISERROR(F129/D129),0,F129/D129*100)</f>
        <v>0</v>
      </c>
    </row>
    <row r="130" spans="1:11">
      <c r="A130" s="24" t="s">
        <v>72</v>
      </c>
      <c r="B130" s="17" t="s">
        <v>73</v>
      </c>
      <c r="C130" s="18">
        <v>49922</v>
      </c>
      <c r="D130" s="18">
        <v>70000</v>
      </c>
      <c r="E130" s="18">
        <v>0</v>
      </c>
      <c r="F130" s="18">
        <v>0</v>
      </c>
      <c r="G130" s="18">
        <f>F130-C130</f>
        <v>-49922</v>
      </c>
      <c r="H130" s="18">
        <f>E130-F130</f>
        <v>0</v>
      </c>
      <c r="I130" s="19">
        <f>IF(ISERROR(F130/C130),0,F130/C130*100-100)</f>
        <v>-100</v>
      </c>
      <c r="J130" s="19">
        <f>IF(ISERROR(F130/E130),0,F130/E130*100)</f>
        <v>0</v>
      </c>
      <c r="K130" s="19">
        <f>IF(ISERROR(F130/D130),0,F130/D130*100)</f>
        <v>0</v>
      </c>
    </row>
    <row r="131" spans="1:11" ht="25.5">
      <c r="A131" s="23" t="s">
        <v>46</v>
      </c>
      <c r="B131" s="17" t="s">
        <v>47</v>
      </c>
      <c r="C131" s="18">
        <v>1172960</v>
      </c>
      <c r="D131" s="18">
        <v>1579953</v>
      </c>
      <c r="E131" s="18">
        <v>1182714</v>
      </c>
      <c r="F131" s="18">
        <v>1184965</v>
      </c>
      <c r="G131" s="18">
        <f>F131-C131</f>
        <v>12005</v>
      </c>
      <c r="H131" s="18">
        <f>E131-F131</f>
        <v>-2251</v>
      </c>
      <c r="I131" s="19">
        <f>IF(ISERROR(F131/C131),0,F131/C131*100-100)</f>
        <v>1.0234790615195806</v>
      </c>
      <c r="J131" s="19">
        <f>IF(ISERROR(F131/E131),0,F131/E131*100)</f>
        <v>100.19032496444618</v>
      </c>
      <c r="K131" s="19">
        <f>IF(ISERROR(F131/D131),0,F131/D131*100)</f>
        <v>75.000015823255509</v>
      </c>
    </row>
    <row r="132" spans="1:11" ht="25.5">
      <c r="A132" s="24" t="s">
        <v>158</v>
      </c>
      <c r="B132" s="17" t="s">
        <v>159</v>
      </c>
      <c r="C132" s="18">
        <v>1172960</v>
      </c>
      <c r="D132" s="18">
        <v>1579953</v>
      </c>
      <c r="E132" s="18">
        <v>1182714</v>
      </c>
      <c r="F132" s="18">
        <v>1184965</v>
      </c>
      <c r="G132" s="18">
        <f>F132-C132</f>
        <v>12005</v>
      </c>
      <c r="H132" s="18">
        <f>E132-F132</f>
        <v>-2251</v>
      </c>
      <c r="I132" s="19">
        <f>IF(ISERROR(F132/C132),0,F132/C132*100-100)</f>
        <v>1.0234790615195806</v>
      </c>
      <c r="J132" s="19">
        <f>IF(ISERROR(F132/E132),0,F132/E132*100)</f>
        <v>100.19032496444618</v>
      </c>
      <c r="K132" s="19">
        <f>IF(ISERROR(F132/D132),0,F132/D132*100)</f>
        <v>75.000015823255509</v>
      </c>
    </row>
    <row r="133" spans="1:11" ht="38.25">
      <c r="A133" s="25" t="s">
        <v>162</v>
      </c>
      <c r="B133" s="17" t="s">
        <v>163</v>
      </c>
      <c r="C133" s="18">
        <v>1172960</v>
      </c>
      <c r="D133" s="18">
        <v>1579953</v>
      </c>
      <c r="E133" s="18">
        <v>1182714</v>
      </c>
      <c r="F133" s="18">
        <v>1184965</v>
      </c>
      <c r="G133" s="18">
        <f>F133-C133</f>
        <v>12005</v>
      </c>
      <c r="H133" s="18">
        <f>E133-F133</f>
        <v>-2251</v>
      </c>
      <c r="I133" s="19">
        <f>IF(ISERROR(F133/C133),0,F133/C133*100-100)</f>
        <v>1.0234790615195806</v>
      </c>
      <c r="J133" s="19">
        <f>IF(ISERROR(F133/E133),0,F133/E133*100)</f>
        <v>100.19032496444618</v>
      </c>
      <c r="K133" s="19">
        <f>IF(ISERROR(F133/D133),0,F133/D133*100)</f>
        <v>75.000015823255509</v>
      </c>
    </row>
    <row r="134" spans="1:11">
      <c r="A134" s="22" t="s">
        <v>54</v>
      </c>
      <c r="B134" s="17" t="s">
        <v>55</v>
      </c>
      <c r="C134" s="18">
        <v>1777536.9</v>
      </c>
      <c r="D134" s="18">
        <v>1975854</v>
      </c>
      <c r="E134" s="18">
        <v>479793</v>
      </c>
      <c r="F134" s="18">
        <v>981510.1</v>
      </c>
      <c r="G134" s="18">
        <f>F134-C134</f>
        <v>-796026.79999999993</v>
      </c>
      <c r="H134" s="18">
        <f>E134-F134</f>
        <v>-501717.1</v>
      </c>
      <c r="I134" s="19">
        <f>IF(ISERROR(F134/C134),0,F134/C134*100-100)</f>
        <v>-44.7825752590565</v>
      </c>
      <c r="J134" s="19">
        <f>IF(ISERROR(F134/E134),0,F134/E134*100)</f>
        <v>204.56949142651101</v>
      </c>
      <c r="K134" s="19">
        <f>IF(ISERROR(F134/D134),0,F134/D134*100)</f>
        <v>49.675234101305051</v>
      </c>
    </row>
    <row r="135" spans="1:11">
      <c r="A135" s="23" t="s">
        <v>56</v>
      </c>
      <c r="B135" s="17" t="s">
        <v>57</v>
      </c>
      <c r="C135" s="18">
        <v>1010986.9</v>
      </c>
      <c r="D135" s="18">
        <v>719516</v>
      </c>
      <c r="E135" s="18">
        <v>479793</v>
      </c>
      <c r="F135" s="18">
        <v>353341.1</v>
      </c>
      <c r="G135" s="18">
        <f>F135-C135</f>
        <v>-657645.80000000005</v>
      </c>
      <c r="H135" s="18">
        <f>E135-F135</f>
        <v>126451.90000000002</v>
      </c>
      <c r="I135" s="19">
        <f>IF(ISERROR(F135/C135),0,F135/C135*100-100)</f>
        <v>-65.049883435680528</v>
      </c>
      <c r="J135" s="19">
        <f>IF(ISERROR(F135/E135),0,F135/E135*100)</f>
        <v>73.644488352268581</v>
      </c>
      <c r="K135" s="19">
        <f>IF(ISERROR(F135/D135),0,F135/D135*100)</f>
        <v>49.108164377164648</v>
      </c>
    </row>
    <row r="136" spans="1:11">
      <c r="A136" s="23" t="s">
        <v>189</v>
      </c>
      <c r="B136" s="17" t="s">
        <v>190</v>
      </c>
      <c r="C136" s="18">
        <v>766550</v>
      </c>
      <c r="D136" s="18">
        <v>1256338</v>
      </c>
      <c r="E136" s="18">
        <v>0</v>
      </c>
      <c r="F136" s="18">
        <v>628169</v>
      </c>
      <c r="G136" s="18">
        <f>F136-C136</f>
        <v>-138381</v>
      </c>
      <c r="H136" s="18">
        <f>E136-F136</f>
        <v>-628169</v>
      </c>
      <c r="I136" s="19">
        <f>IF(ISERROR(F136/C136),0,F136/C136*100-100)</f>
        <v>-18.052442763029148</v>
      </c>
      <c r="J136" s="19">
        <f>IF(ISERROR(F136/E136),0,F136/E136*100)</f>
        <v>0</v>
      </c>
      <c r="K136" s="19">
        <f>IF(ISERROR(F136/D136),0,F136/D136*100)</f>
        <v>50</v>
      </c>
    </row>
    <row r="137" spans="1:11" ht="25.5">
      <c r="A137" s="24" t="s">
        <v>191</v>
      </c>
      <c r="B137" s="17" t="s">
        <v>192</v>
      </c>
      <c r="C137" s="18">
        <v>766550</v>
      </c>
      <c r="D137" s="18">
        <v>1256338</v>
      </c>
      <c r="E137" s="18">
        <v>0</v>
      </c>
      <c r="F137" s="18">
        <v>628169</v>
      </c>
      <c r="G137" s="18">
        <f>F137-C137</f>
        <v>-138381</v>
      </c>
      <c r="H137" s="18">
        <f>E137-F137</f>
        <v>-628169</v>
      </c>
      <c r="I137" s="19">
        <f>IF(ISERROR(F137/C137),0,F137/C137*100-100)</f>
        <v>-18.052442763029148</v>
      </c>
      <c r="J137" s="19">
        <f>IF(ISERROR(F137/E137),0,F137/E137*100)</f>
        <v>0</v>
      </c>
      <c r="K137" s="19">
        <f>IF(ISERROR(F137/D137),0,F137/D137*100)</f>
        <v>50</v>
      </c>
    </row>
    <row r="138" spans="1:11" ht="38.25">
      <c r="A138" s="25" t="s">
        <v>195</v>
      </c>
      <c r="B138" s="17" t="s">
        <v>196</v>
      </c>
      <c r="C138" s="18">
        <v>766550</v>
      </c>
      <c r="D138" s="18">
        <v>1256338</v>
      </c>
      <c r="E138" s="18">
        <v>0</v>
      </c>
      <c r="F138" s="18">
        <v>628169</v>
      </c>
      <c r="G138" s="18">
        <f>F138-C138</f>
        <v>-138381</v>
      </c>
      <c r="H138" s="18">
        <f>E138-F138</f>
        <v>-628169</v>
      </c>
      <c r="I138" s="19">
        <f>IF(ISERROR(F138/C138),0,F138/C138*100-100)</f>
        <v>-18.052442763029148</v>
      </c>
      <c r="J138" s="19">
        <f>IF(ISERROR(F138/E138),0,F138/E138*100)</f>
        <v>0</v>
      </c>
      <c r="K138" s="19">
        <f>IF(ISERROR(F138/D138),0,F138/D138*100)</f>
        <v>50</v>
      </c>
    </row>
    <row r="139" spans="1:11">
      <c r="A139" s="16"/>
      <c r="B139" s="17" t="s">
        <v>58</v>
      </c>
      <c r="C139" s="18">
        <v>3959434.6</v>
      </c>
      <c r="D139" s="18">
        <v>-1164459</v>
      </c>
      <c r="E139" s="18">
        <v>-195000</v>
      </c>
      <c r="F139" s="18">
        <v>3833804.71</v>
      </c>
      <c r="G139" s="18">
        <f>F139-C139</f>
        <v>-125629.89000000013</v>
      </c>
      <c r="H139" s="18">
        <f>E139-F139</f>
        <v>-4028804.71</v>
      </c>
      <c r="I139" s="19">
        <f>IF(ISERROR(F139/C139),0,F139/C139*100-100)</f>
        <v>-3.1729249928765171</v>
      </c>
      <c r="J139" s="19">
        <f>IF(ISERROR(F139/E139),0,F139/E139*100)</f>
        <v>-1966.0536974358972</v>
      </c>
      <c r="K139" s="19">
        <f>IF(ISERROR(F139/D139),0,F139/D139*100)</f>
        <v>-329.2348386675701</v>
      </c>
    </row>
    <row r="140" spans="1:11">
      <c r="A140" s="16" t="s">
        <v>59</v>
      </c>
      <c r="B140" s="17" t="s">
        <v>60</v>
      </c>
      <c r="C140" s="18">
        <v>-3959434.6</v>
      </c>
      <c r="D140" s="18">
        <v>1164459</v>
      </c>
      <c r="E140" s="18">
        <v>195000</v>
      </c>
      <c r="F140" s="18">
        <v>-3833804.71</v>
      </c>
      <c r="G140" s="18">
        <f>F140-C140</f>
        <v>125629.89000000013</v>
      </c>
      <c r="H140" s="18">
        <f>E140-F140</f>
        <v>4028804.71</v>
      </c>
      <c r="I140" s="19">
        <f>IF(ISERROR(F140/C140),0,F140/C140*100-100)</f>
        <v>-3.1729249928765171</v>
      </c>
      <c r="J140" s="19">
        <f>IF(ISERROR(F140/E140),0,F140/E140*100)</f>
        <v>-1966.0536974358972</v>
      </c>
      <c r="K140" s="19">
        <f>IF(ISERROR(F140/D140),0,F140/D140*100)</f>
        <v>-329.2348386675701</v>
      </c>
    </row>
    <row r="141" spans="1:11">
      <c r="A141" s="22" t="s">
        <v>61</v>
      </c>
      <c r="B141" s="17" t="s">
        <v>62</v>
      </c>
      <c r="C141" s="18">
        <v>-3959434.6</v>
      </c>
      <c r="D141" s="18">
        <v>1164459</v>
      </c>
      <c r="E141" s="18">
        <v>195000</v>
      </c>
      <c r="F141" s="18">
        <v>-3833804.71</v>
      </c>
      <c r="G141" s="18">
        <f>F141-C141</f>
        <v>125629.89000000013</v>
      </c>
      <c r="H141" s="18">
        <f>E141-F141</f>
        <v>4028804.71</v>
      </c>
      <c r="I141" s="19">
        <f>IF(ISERROR(F141/C141),0,F141/C141*100-100)</f>
        <v>-3.1729249928765171</v>
      </c>
      <c r="J141" s="19">
        <f>IF(ISERROR(F141/E141),0,F141/E141*100)</f>
        <v>-1966.0536974358972</v>
      </c>
      <c r="K141" s="19">
        <f>IF(ISERROR(F141/D141),0,F141/D141*100)</f>
        <v>-329.2348386675701</v>
      </c>
    </row>
    <row r="142" spans="1:11" ht="25.5">
      <c r="A142" s="23" t="s">
        <v>140</v>
      </c>
      <c r="B142" s="17" t="s">
        <v>141</v>
      </c>
      <c r="C142" s="18">
        <v>-1323480</v>
      </c>
      <c r="D142" s="18">
        <v>1164459</v>
      </c>
      <c r="E142" s="18">
        <v>195000</v>
      </c>
      <c r="F142" s="18">
        <v>-1164459</v>
      </c>
      <c r="G142" s="18">
        <f>F142-C142</f>
        <v>159021</v>
      </c>
      <c r="H142" s="18">
        <f>E142-F142</f>
        <v>1359459</v>
      </c>
      <c r="I142" s="19">
        <f>IF(ISERROR(F142/C142),0,F142/C142*100-100)</f>
        <v>-12.015368573760085</v>
      </c>
      <c r="J142" s="19">
        <f>IF(ISERROR(F142/E142),0,F142/E142*100)</f>
        <v>-597.15846153846155</v>
      </c>
      <c r="K142" s="19">
        <f>IF(ISERROR(F142/D142),0,F142/D142*100)</f>
        <v>-100</v>
      </c>
    </row>
    <row r="143" spans="1:11" ht="25.5">
      <c r="A143" s="36" t="s">
        <v>578</v>
      </c>
      <c r="B143" s="28" t="s">
        <v>579</v>
      </c>
      <c r="C143" s="29"/>
      <c r="D143" s="29"/>
      <c r="E143" s="29"/>
      <c r="F143" s="29"/>
      <c r="G143" s="29"/>
      <c r="H143" s="29"/>
      <c r="I143" s="30"/>
      <c r="J143" s="30"/>
      <c r="K143" s="30"/>
    </row>
    <row r="144" spans="1:11">
      <c r="A144" s="16" t="s">
        <v>20</v>
      </c>
      <c r="B144" s="17" t="s">
        <v>21</v>
      </c>
      <c r="C144" s="18">
        <v>15856510.880000001</v>
      </c>
      <c r="D144" s="18">
        <v>16173720</v>
      </c>
      <c r="E144" s="18">
        <v>11772324</v>
      </c>
      <c r="F144" s="18">
        <v>15100046.710000001</v>
      </c>
      <c r="G144" s="18">
        <f>F144-C144</f>
        <v>-756464.16999999993</v>
      </c>
      <c r="H144" s="18">
        <f>E144-F144</f>
        <v>-3327722.7100000009</v>
      </c>
      <c r="I144" s="19">
        <f>IF(ISERROR(F144/C144),0,F144/C144*100-100)</f>
        <v>-4.7706848986187538</v>
      </c>
      <c r="J144" s="19">
        <f>IF(ISERROR(F144/E144),0,F144/E144*100)</f>
        <v>128.26733880243188</v>
      </c>
      <c r="K144" s="19">
        <f>IF(ISERROR(F144/D144),0,F144/D144*100)</f>
        <v>93.361618168238351</v>
      </c>
    </row>
    <row r="145" spans="1:11" ht="25.5">
      <c r="A145" s="22" t="s">
        <v>22</v>
      </c>
      <c r="B145" s="17" t="s">
        <v>23</v>
      </c>
      <c r="C145" s="18">
        <v>4753923.1100000003</v>
      </c>
      <c r="D145" s="18">
        <v>5020769</v>
      </c>
      <c r="E145" s="18">
        <v>3941854</v>
      </c>
      <c r="F145" s="18">
        <v>3949598.7200000002</v>
      </c>
      <c r="G145" s="18">
        <f>F145-C145</f>
        <v>-804324.39000000013</v>
      </c>
      <c r="H145" s="18">
        <f>E145-F145</f>
        <v>-7744.7200000002049</v>
      </c>
      <c r="I145" s="19">
        <f>IF(ISERROR(F145/C145),0,F145/C145*100-100)</f>
        <v>-16.919171206368119</v>
      </c>
      <c r="J145" s="19">
        <f>IF(ISERROR(F145/E145),0,F145/E145*100)</f>
        <v>100.19647404495448</v>
      </c>
      <c r="K145" s="19">
        <f>IF(ISERROR(F145/D145),0,F145/D145*100)</f>
        <v>78.665214830636515</v>
      </c>
    </row>
    <row r="146" spans="1:11">
      <c r="A146" s="22" t="s">
        <v>84</v>
      </c>
      <c r="B146" s="17" t="s">
        <v>85</v>
      </c>
      <c r="C146" s="18">
        <v>5629.77</v>
      </c>
      <c r="D146" s="18">
        <v>40782</v>
      </c>
      <c r="E146" s="18">
        <v>0</v>
      </c>
      <c r="F146" s="18">
        <v>38278.99</v>
      </c>
      <c r="G146" s="18">
        <f>F146-C146</f>
        <v>32649.219999999998</v>
      </c>
      <c r="H146" s="18">
        <f>E146-F146</f>
        <v>-38278.99</v>
      </c>
      <c r="I146" s="19">
        <f>IF(ISERROR(F146/C146),0,F146/C146*100-100)</f>
        <v>579.9387896841256</v>
      </c>
      <c r="J146" s="19">
        <f>IF(ISERROR(F146/E146),0,F146/E146*100)</f>
        <v>0</v>
      </c>
      <c r="K146" s="19">
        <f>IF(ISERROR(F146/D146),0,F146/D146*100)</f>
        <v>93.862463832082781</v>
      </c>
    </row>
    <row r="147" spans="1:11">
      <c r="A147" s="23" t="s">
        <v>86</v>
      </c>
      <c r="B147" s="17" t="s">
        <v>87</v>
      </c>
      <c r="C147" s="18">
        <v>0</v>
      </c>
      <c r="D147" s="18">
        <v>33275</v>
      </c>
      <c r="E147" s="18">
        <v>0</v>
      </c>
      <c r="F147" s="18">
        <v>33274.75</v>
      </c>
      <c r="G147" s="18">
        <f>F147-C147</f>
        <v>33274.75</v>
      </c>
      <c r="H147" s="18">
        <f>E147-F147</f>
        <v>-33274.75</v>
      </c>
      <c r="I147" s="19">
        <f>IF(ISERROR(F147/C147),0,F147/C147*100-100)</f>
        <v>0</v>
      </c>
      <c r="J147" s="19">
        <f>IF(ISERROR(F147/E147),0,F147/E147*100)</f>
        <v>0</v>
      </c>
      <c r="K147" s="19">
        <f>IF(ISERROR(F147/D147),0,F147/D147*100)</f>
        <v>99.999248685199092</v>
      </c>
    </row>
    <row r="148" spans="1:11">
      <c r="A148" s="24" t="s">
        <v>88</v>
      </c>
      <c r="B148" s="17" t="s">
        <v>89</v>
      </c>
      <c r="C148" s="18">
        <v>0</v>
      </c>
      <c r="D148" s="18">
        <v>33275</v>
      </c>
      <c r="E148" s="18">
        <v>0</v>
      </c>
      <c r="F148" s="18">
        <v>33274.75</v>
      </c>
      <c r="G148" s="18">
        <f>F148-C148</f>
        <v>33274.75</v>
      </c>
      <c r="H148" s="18">
        <f>E148-F148</f>
        <v>-33274.75</v>
      </c>
      <c r="I148" s="19">
        <f>IF(ISERROR(F148/C148),0,F148/C148*100-100)</f>
        <v>0</v>
      </c>
      <c r="J148" s="19">
        <f>IF(ISERROR(F148/E148),0,F148/E148*100)</f>
        <v>0</v>
      </c>
      <c r="K148" s="19">
        <f>IF(ISERROR(F148/D148),0,F148/D148*100)</f>
        <v>99.999248685199092</v>
      </c>
    </row>
    <row r="149" spans="1:11" ht="25.5">
      <c r="A149" s="25" t="s">
        <v>90</v>
      </c>
      <c r="B149" s="17" t="s">
        <v>91</v>
      </c>
      <c r="C149" s="18">
        <v>0</v>
      </c>
      <c r="D149" s="18">
        <v>33275</v>
      </c>
      <c r="E149" s="18">
        <v>0</v>
      </c>
      <c r="F149" s="18">
        <v>33274.75</v>
      </c>
      <c r="G149" s="18">
        <f>F149-C149</f>
        <v>33274.75</v>
      </c>
      <c r="H149" s="18">
        <f>E149-F149</f>
        <v>-33274.75</v>
      </c>
      <c r="I149" s="19">
        <f>IF(ISERROR(F149/C149),0,F149/C149*100-100)</f>
        <v>0</v>
      </c>
      <c r="J149" s="19">
        <f>IF(ISERROR(F149/E149),0,F149/E149*100)</f>
        <v>0</v>
      </c>
      <c r="K149" s="19">
        <f>IF(ISERROR(F149/D149),0,F149/D149*100)</f>
        <v>99.999248685199092</v>
      </c>
    </row>
    <row r="150" spans="1:11" ht="25.5">
      <c r="A150" s="26" t="s">
        <v>92</v>
      </c>
      <c r="B150" s="17" t="s">
        <v>93</v>
      </c>
      <c r="C150" s="18">
        <v>0</v>
      </c>
      <c r="D150" s="18">
        <v>33275</v>
      </c>
      <c r="E150" s="18">
        <v>0</v>
      </c>
      <c r="F150" s="18">
        <v>33274.75</v>
      </c>
      <c r="G150" s="18">
        <f>F150-C150</f>
        <v>33274.75</v>
      </c>
      <c r="H150" s="18">
        <f>E150-F150</f>
        <v>-33274.75</v>
      </c>
      <c r="I150" s="19">
        <f>IF(ISERROR(F150/C150),0,F150/C150*100-100)</f>
        <v>0</v>
      </c>
      <c r="J150" s="19">
        <f>IF(ISERROR(F150/E150),0,F150/E150*100)</f>
        <v>0</v>
      </c>
      <c r="K150" s="19">
        <f>IF(ISERROR(F150/D150),0,F150/D150*100)</f>
        <v>99.999248685199092</v>
      </c>
    </row>
    <row r="151" spans="1:11">
      <c r="A151" s="23" t="s">
        <v>435</v>
      </c>
      <c r="B151" s="17" t="s">
        <v>436</v>
      </c>
      <c r="C151" s="18">
        <v>5629.77</v>
      </c>
      <c r="D151" s="18">
        <v>7507</v>
      </c>
      <c r="E151" s="18">
        <v>0</v>
      </c>
      <c r="F151" s="18">
        <v>5004.24</v>
      </c>
      <c r="G151" s="18">
        <f>F151-C151</f>
        <v>-625.53000000000065</v>
      </c>
      <c r="H151" s="18">
        <f>E151-F151</f>
        <v>-5004.24</v>
      </c>
      <c r="I151" s="19">
        <f>IF(ISERROR(F151/C151),0,F151/C151*100-100)</f>
        <v>-11.111111111111128</v>
      </c>
      <c r="J151" s="19">
        <f>IF(ISERROR(F151/E151),0,F151/E151*100)</f>
        <v>0</v>
      </c>
      <c r="K151" s="19">
        <f>IF(ISERROR(F151/D151),0,F151/D151*100)</f>
        <v>66.660983082456369</v>
      </c>
    </row>
    <row r="152" spans="1:11">
      <c r="A152" s="24" t="s">
        <v>437</v>
      </c>
      <c r="B152" s="17" t="s">
        <v>438</v>
      </c>
      <c r="C152" s="18">
        <v>5629.77</v>
      </c>
      <c r="D152" s="18">
        <v>7507</v>
      </c>
      <c r="E152" s="18">
        <v>0</v>
      </c>
      <c r="F152" s="18">
        <v>5004.24</v>
      </c>
      <c r="G152" s="18">
        <f>F152-C152</f>
        <v>-625.53000000000065</v>
      </c>
      <c r="H152" s="18">
        <f>E152-F152</f>
        <v>-5004.24</v>
      </c>
      <c r="I152" s="19">
        <f>IF(ISERROR(F152/C152),0,F152/C152*100-100)</f>
        <v>-11.111111111111128</v>
      </c>
      <c r="J152" s="19">
        <f>IF(ISERROR(F152/E152),0,F152/E152*100)</f>
        <v>0</v>
      </c>
      <c r="K152" s="19">
        <f>IF(ISERROR(F152/D152),0,F152/D152*100)</f>
        <v>66.660983082456369</v>
      </c>
    </row>
    <row r="153" spans="1:11" ht="25.5">
      <c r="A153" s="25" t="s">
        <v>439</v>
      </c>
      <c r="B153" s="17" t="s">
        <v>440</v>
      </c>
      <c r="C153" s="18">
        <v>5629.77</v>
      </c>
      <c r="D153" s="18">
        <v>7507</v>
      </c>
      <c r="E153" s="18">
        <v>0</v>
      </c>
      <c r="F153" s="18">
        <v>5004.24</v>
      </c>
      <c r="G153" s="18">
        <f>F153-C153</f>
        <v>-625.53000000000065</v>
      </c>
      <c r="H153" s="18">
        <f>E153-F153</f>
        <v>-5004.24</v>
      </c>
      <c r="I153" s="19">
        <f>IF(ISERROR(F153/C153),0,F153/C153*100-100)</f>
        <v>-11.111111111111128</v>
      </c>
      <c r="J153" s="19">
        <f>IF(ISERROR(F153/E153),0,F153/E153*100)</f>
        <v>0</v>
      </c>
      <c r="K153" s="19">
        <f>IF(ISERROR(F153/D153),0,F153/D153*100)</f>
        <v>66.660983082456369</v>
      </c>
    </row>
    <row r="154" spans="1:11">
      <c r="A154" s="22" t="s">
        <v>24</v>
      </c>
      <c r="B154" s="17" t="s">
        <v>25</v>
      </c>
      <c r="C154" s="18">
        <v>11096958</v>
      </c>
      <c r="D154" s="18">
        <v>11112169</v>
      </c>
      <c r="E154" s="18">
        <v>7830470</v>
      </c>
      <c r="F154" s="18">
        <v>11112169</v>
      </c>
      <c r="G154" s="18">
        <f>F154-C154</f>
        <v>15211</v>
      </c>
      <c r="H154" s="18">
        <f>E154-F154</f>
        <v>-3281699</v>
      </c>
      <c r="I154" s="19">
        <f>IF(ISERROR(F154/C154),0,F154/C154*100-100)</f>
        <v>0.13707360161225779</v>
      </c>
      <c r="J154" s="19">
        <f>IF(ISERROR(F154/E154),0,F154/E154*100)</f>
        <v>141.90934899182298</v>
      </c>
      <c r="K154" s="19">
        <f>IF(ISERROR(F154/D154),0,F154/D154*100)</f>
        <v>100</v>
      </c>
    </row>
    <row r="155" spans="1:11">
      <c r="A155" s="23" t="s">
        <v>26</v>
      </c>
      <c r="B155" s="17" t="s">
        <v>27</v>
      </c>
      <c r="C155" s="18">
        <v>11096958</v>
      </c>
      <c r="D155" s="18">
        <v>11112169</v>
      </c>
      <c r="E155" s="18">
        <v>7830470</v>
      </c>
      <c r="F155" s="18">
        <v>11112169</v>
      </c>
      <c r="G155" s="18">
        <f>F155-C155</f>
        <v>15211</v>
      </c>
      <c r="H155" s="18">
        <f>E155-F155</f>
        <v>-3281699</v>
      </c>
      <c r="I155" s="19">
        <f>IF(ISERROR(F155/C155),0,F155/C155*100-100)</f>
        <v>0.13707360161225779</v>
      </c>
      <c r="J155" s="19">
        <f>IF(ISERROR(F155/E155),0,F155/E155*100)</f>
        <v>141.90934899182298</v>
      </c>
      <c r="K155" s="19">
        <f>IF(ISERROR(F155/D155),0,F155/D155*100)</f>
        <v>100</v>
      </c>
    </row>
    <row r="156" spans="1:11">
      <c r="A156" s="16" t="s">
        <v>28</v>
      </c>
      <c r="B156" s="17" t="s">
        <v>29</v>
      </c>
      <c r="C156" s="18">
        <v>12321393.279999999</v>
      </c>
      <c r="D156" s="18">
        <v>17338179</v>
      </c>
      <c r="E156" s="18">
        <v>11967324</v>
      </c>
      <c r="F156" s="18">
        <v>12289399</v>
      </c>
      <c r="G156" s="18">
        <f>F156-C156</f>
        <v>-31994.279999999329</v>
      </c>
      <c r="H156" s="18">
        <f>E156-F156</f>
        <v>-322075</v>
      </c>
      <c r="I156" s="19">
        <f>IF(ISERROR(F156/C156),0,F156/C156*100-100)</f>
        <v>-0.25966446547836597</v>
      </c>
      <c r="J156" s="19">
        <f>IF(ISERROR(F156/E156),0,F156/E156*100)</f>
        <v>102.6912867070366</v>
      </c>
      <c r="K156" s="19">
        <f>IF(ISERROR(F156/D156),0,F156/D156*100)</f>
        <v>70.880563639353355</v>
      </c>
    </row>
    <row r="157" spans="1:11">
      <c r="A157" s="22" t="s">
        <v>30</v>
      </c>
      <c r="B157" s="17" t="s">
        <v>31</v>
      </c>
      <c r="C157" s="18">
        <v>11310406.380000001</v>
      </c>
      <c r="D157" s="18">
        <v>16618663</v>
      </c>
      <c r="E157" s="18">
        <v>11487531</v>
      </c>
      <c r="F157" s="18">
        <v>11936057.9</v>
      </c>
      <c r="G157" s="18">
        <f>F157-C157</f>
        <v>625651.51999999955</v>
      </c>
      <c r="H157" s="18">
        <f>E157-F157</f>
        <v>-448526.90000000037</v>
      </c>
      <c r="I157" s="19">
        <f>IF(ISERROR(F157/C157),0,F157/C157*100-100)</f>
        <v>5.5316449204365341</v>
      </c>
      <c r="J157" s="19">
        <f>IF(ISERROR(F157/E157),0,F157/E157*100)</f>
        <v>103.90446737423386</v>
      </c>
      <c r="K157" s="19">
        <f>IF(ISERROR(F157/D157),0,F157/D157*100)</f>
        <v>71.823214057592963</v>
      </c>
    </row>
    <row r="158" spans="1:11">
      <c r="A158" s="23" t="s">
        <v>32</v>
      </c>
      <c r="B158" s="17" t="s">
        <v>33</v>
      </c>
      <c r="C158" s="18">
        <v>11260484.380000001</v>
      </c>
      <c r="D158" s="18">
        <v>16548663</v>
      </c>
      <c r="E158" s="18">
        <v>11487531</v>
      </c>
      <c r="F158" s="18">
        <v>11936057.9</v>
      </c>
      <c r="G158" s="18">
        <f>F158-C158</f>
        <v>675573.51999999955</v>
      </c>
      <c r="H158" s="18">
        <f>E158-F158</f>
        <v>-448526.90000000037</v>
      </c>
      <c r="I158" s="19">
        <f>IF(ISERROR(F158/C158),0,F158/C158*100-100)</f>
        <v>5.9995067459078513</v>
      </c>
      <c r="J158" s="19">
        <f>IF(ISERROR(F158/E158),0,F158/E158*100)</f>
        <v>103.90446737423386</v>
      </c>
      <c r="K158" s="19">
        <f>IF(ISERROR(F158/D158),0,F158/D158*100)</f>
        <v>72.127022587867074</v>
      </c>
    </row>
    <row r="159" spans="1:11">
      <c r="A159" s="24" t="s">
        <v>34</v>
      </c>
      <c r="B159" s="17" t="s">
        <v>35</v>
      </c>
      <c r="C159" s="18">
        <v>9218220.3200000003</v>
      </c>
      <c r="D159" s="18">
        <v>13675625</v>
      </c>
      <c r="E159" s="18">
        <v>9597737</v>
      </c>
      <c r="F159" s="18">
        <v>10107142.619999999</v>
      </c>
      <c r="G159" s="18">
        <f>F159-C159</f>
        <v>888922.29999999888</v>
      </c>
      <c r="H159" s="18">
        <f>E159-F159</f>
        <v>-509405.61999999918</v>
      </c>
      <c r="I159" s="19">
        <f>IF(ISERROR(F159/C159),0,F159/C159*100-100)</f>
        <v>9.643101044909713</v>
      </c>
      <c r="J159" s="19">
        <f>IF(ISERROR(F159/E159),0,F159/E159*100)</f>
        <v>105.30755968828902</v>
      </c>
      <c r="K159" s="19">
        <f>IF(ISERROR(F159/D159),0,F159/D159*100)</f>
        <v>73.906257447100216</v>
      </c>
    </row>
    <row r="160" spans="1:11">
      <c r="A160" s="24" t="s">
        <v>36</v>
      </c>
      <c r="B160" s="17" t="s">
        <v>37</v>
      </c>
      <c r="C160" s="18">
        <v>2042264.06</v>
      </c>
      <c r="D160" s="18">
        <v>2873038</v>
      </c>
      <c r="E160" s="18">
        <v>1889794</v>
      </c>
      <c r="F160" s="18">
        <v>1828915.28</v>
      </c>
      <c r="G160" s="18">
        <f>F160-C160</f>
        <v>-213348.78000000003</v>
      </c>
      <c r="H160" s="18">
        <f>E160-F160</f>
        <v>60878.719999999972</v>
      </c>
      <c r="I160" s="19">
        <f>IF(ISERROR(F160/C160),0,F160/C160*100-100)</f>
        <v>-10.446679456328496</v>
      </c>
      <c r="J160" s="19">
        <f>IF(ISERROR(F160/E160),0,F160/E160*100)</f>
        <v>96.778552582979955</v>
      </c>
      <c r="K160" s="19">
        <f>IF(ISERROR(F160/D160),0,F160/D160*100)</f>
        <v>63.657886877932</v>
      </c>
    </row>
    <row r="161" spans="1:11">
      <c r="A161" s="25" t="s">
        <v>38</v>
      </c>
      <c r="B161" s="17" t="s">
        <v>39</v>
      </c>
      <c r="C161" s="18">
        <v>9937.36</v>
      </c>
      <c r="D161" s="18">
        <v>0</v>
      </c>
      <c r="E161" s="18">
        <v>0</v>
      </c>
      <c r="F161" s="18">
        <v>6270.14</v>
      </c>
      <c r="G161" s="18">
        <f>F161-C161</f>
        <v>-3667.2200000000003</v>
      </c>
      <c r="H161" s="18">
        <f>E161-F161</f>
        <v>-6270.14</v>
      </c>
      <c r="I161" s="19">
        <f>IF(ISERROR(F161/C161),0,F161/C161*100-100)</f>
        <v>-36.903362663725581</v>
      </c>
      <c r="J161" s="19">
        <f>IF(ISERROR(F161/E161),0,F161/E161*100)</f>
        <v>0</v>
      </c>
      <c r="K161" s="19">
        <f>IF(ISERROR(F161/D161),0,F161/D161*100)</f>
        <v>0</v>
      </c>
    </row>
    <row r="162" spans="1:11" ht="25.5">
      <c r="A162" s="23" t="s">
        <v>70</v>
      </c>
      <c r="B162" s="17" t="s">
        <v>71</v>
      </c>
      <c r="C162" s="18">
        <v>49922</v>
      </c>
      <c r="D162" s="18">
        <v>70000</v>
      </c>
      <c r="E162" s="18">
        <v>0</v>
      </c>
      <c r="F162" s="18">
        <v>0</v>
      </c>
      <c r="G162" s="18">
        <f>F162-C162</f>
        <v>-49922</v>
      </c>
      <c r="H162" s="18">
        <f>E162-F162</f>
        <v>0</v>
      </c>
      <c r="I162" s="19">
        <f>IF(ISERROR(F162/C162),0,F162/C162*100-100)</f>
        <v>-100</v>
      </c>
      <c r="J162" s="19">
        <f>IF(ISERROR(F162/E162),0,F162/E162*100)</f>
        <v>0</v>
      </c>
      <c r="K162" s="19">
        <f>IF(ISERROR(F162/D162),0,F162/D162*100)</f>
        <v>0</v>
      </c>
    </row>
    <row r="163" spans="1:11">
      <c r="A163" s="24" t="s">
        <v>72</v>
      </c>
      <c r="B163" s="17" t="s">
        <v>73</v>
      </c>
      <c r="C163" s="18">
        <v>49922</v>
      </c>
      <c r="D163" s="18">
        <v>70000</v>
      </c>
      <c r="E163" s="18">
        <v>0</v>
      </c>
      <c r="F163" s="18">
        <v>0</v>
      </c>
      <c r="G163" s="18">
        <f>F163-C163</f>
        <v>-49922</v>
      </c>
      <c r="H163" s="18">
        <f>E163-F163</f>
        <v>0</v>
      </c>
      <c r="I163" s="19">
        <f>IF(ISERROR(F163/C163),0,F163/C163*100-100)</f>
        <v>-100</v>
      </c>
      <c r="J163" s="19">
        <f>IF(ISERROR(F163/E163),0,F163/E163*100)</f>
        <v>0</v>
      </c>
      <c r="K163" s="19">
        <f>IF(ISERROR(F163/D163),0,F163/D163*100)</f>
        <v>0</v>
      </c>
    </row>
    <row r="164" spans="1:11">
      <c r="A164" s="22" t="s">
        <v>54</v>
      </c>
      <c r="B164" s="17" t="s">
        <v>55</v>
      </c>
      <c r="C164" s="18">
        <v>1010986.9</v>
      </c>
      <c r="D164" s="18">
        <v>719516</v>
      </c>
      <c r="E164" s="18">
        <v>479793</v>
      </c>
      <c r="F164" s="18">
        <v>353341.1</v>
      </c>
      <c r="G164" s="18">
        <f>F164-C164</f>
        <v>-657645.80000000005</v>
      </c>
      <c r="H164" s="18">
        <f>E164-F164</f>
        <v>126451.90000000002</v>
      </c>
      <c r="I164" s="19">
        <f>IF(ISERROR(F164/C164),0,F164/C164*100-100)</f>
        <v>-65.049883435680528</v>
      </c>
      <c r="J164" s="19">
        <f>IF(ISERROR(F164/E164),0,F164/E164*100)</f>
        <v>73.644488352268581</v>
      </c>
      <c r="K164" s="19">
        <f>IF(ISERROR(F164/D164),0,F164/D164*100)</f>
        <v>49.108164377164648</v>
      </c>
    </row>
    <row r="165" spans="1:11">
      <c r="A165" s="23" t="s">
        <v>56</v>
      </c>
      <c r="B165" s="17" t="s">
        <v>57</v>
      </c>
      <c r="C165" s="18">
        <v>1010986.9</v>
      </c>
      <c r="D165" s="18">
        <v>719516</v>
      </c>
      <c r="E165" s="18">
        <v>479793</v>
      </c>
      <c r="F165" s="18">
        <v>353341.1</v>
      </c>
      <c r="G165" s="18">
        <f>F165-C165</f>
        <v>-657645.80000000005</v>
      </c>
      <c r="H165" s="18">
        <f>E165-F165</f>
        <v>126451.90000000002</v>
      </c>
      <c r="I165" s="19">
        <f>IF(ISERROR(F165/C165),0,F165/C165*100-100)</f>
        <v>-65.049883435680528</v>
      </c>
      <c r="J165" s="19">
        <f>IF(ISERROR(F165/E165),0,F165/E165*100)</f>
        <v>73.644488352268581</v>
      </c>
      <c r="K165" s="19">
        <f>IF(ISERROR(F165/D165),0,F165/D165*100)</f>
        <v>49.108164377164648</v>
      </c>
    </row>
    <row r="166" spans="1:11">
      <c r="A166" s="16"/>
      <c r="B166" s="17" t="s">
        <v>58</v>
      </c>
      <c r="C166" s="18">
        <v>3535117.6</v>
      </c>
      <c r="D166" s="18">
        <v>-1164459</v>
      </c>
      <c r="E166" s="18">
        <v>-195000</v>
      </c>
      <c r="F166" s="18">
        <v>2810647.71</v>
      </c>
      <c r="G166" s="18">
        <f>F166-C166</f>
        <v>-724469.89000000013</v>
      </c>
      <c r="H166" s="18">
        <f>E166-F166</f>
        <v>-3005647.71</v>
      </c>
      <c r="I166" s="19">
        <f>IF(ISERROR(F166/C166),0,F166/C166*100-100)</f>
        <v>-20.493515972424788</v>
      </c>
      <c r="J166" s="19">
        <f>IF(ISERROR(F166/E166),0,F166/E166*100)</f>
        <v>-1441.3578</v>
      </c>
      <c r="K166" s="19">
        <f>IF(ISERROR(F166/D166),0,F166/D166*100)</f>
        <v>-241.36940072600237</v>
      </c>
    </row>
    <row r="167" spans="1:11">
      <c r="A167" s="16" t="s">
        <v>59</v>
      </c>
      <c r="B167" s="17" t="s">
        <v>60</v>
      </c>
      <c r="C167" s="18">
        <v>-3535117.6</v>
      </c>
      <c r="D167" s="18">
        <v>1164459</v>
      </c>
      <c r="E167" s="18">
        <v>195000</v>
      </c>
      <c r="F167" s="18">
        <v>-2810647.71</v>
      </c>
      <c r="G167" s="18">
        <f>F167-C167</f>
        <v>724469.89000000013</v>
      </c>
      <c r="H167" s="18">
        <f>E167-F167</f>
        <v>3005647.71</v>
      </c>
      <c r="I167" s="19">
        <f>IF(ISERROR(F167/C167),0,F167/C167*100-100)</f>
        <v>-20.493515972424788</v>
      </c>
      <c r="J167" s="19">
        <f>IF(ISERROR(F167/E167),0,F167/E167*100)</f>
        <v>-1441.3578</v>
      </c>
      <c r="K167" s="19">
        <f>IF(ISERROR(F167/D167),0,F167/D167*100)</f>
        <v>-241.36940072600237</v>
      </c>
    </row>
    <row r="168" spans="1:11">
      <c r="A168" s="22" t="s">
        <v>61</v>
      </c>
      <c r="B168" s="17" t="s">
        <v>62</v>
      </c>
      <c r="C168" s="18">
        <v>-3535117.6</v>
      </c>
      <c r="D168" s="18">
        <v>1164459</v>
      </c>
      <c r="E168" s="18">
        <v>195000</v>
      </c>
      <c r="F168" s="18">
        <v>-2810647.71</v>
      </c>
      <c r="G168" s="18">
        <f>F168-C168</f>
        <v>724469.89000000013</v>
      </c>
      <c r="H168" s="18">
        <f>E168-F168</f>
        <v>3005647.71</v>
      </c>
      <c r="I168" s="19">
        <f>IF(ISERROR(F168/C168),0,F168/C168*100-100)</f>
        <v>-20.493515972424788</v>
      </c>
      <c r="J168" s="19">
        <f>IF(ISERROR(F168/E168),0,F168/E168*100)</f>
        <v>-1441.3578</v>
      </c>
      <c r="K168" s="19">
        <f>IF(ISERROR(F168/D168),0,F168/D168*100)</f>
        <v>-241.36940072600237</v>
      </c>
    </row>
    <row r="169" spans="1:11" ht="25.5">
      <c r="A169" s="23" t="s">
        <v>140</v>
      </c>
      <c r="B169" s="17" t="s">
        <v>141</v>
      </c>
      <c r="C169" s="18">
        <v>-1323480</v>
      </c>
      <c r="D169" s="18">
        <v>1164459</v>
      </c>
      <c r="E169" s="18">
        <v>195000</v>
      </c>
      <c r="F169" s="18">
        <v>-1164459</v>
      </c>
      <c r="G169" s="18">
        <f>F169-C169</f>
        <v>159021</v>
      </c>
      <c r="H169" s="18">
        <f>E169-F169</f>
        <v>1359459</v>
      </c>
      <c r="I169" s="19">
        <f>IF(ISERROR(F169/C169),0,F169/C169*100-100)</f>
        <v>-12.015368573760085</v>
      </c>
      <c r="J169" s="19">
        <f>IF(ISERROR(F169/E169),0,F169/E169*100)</f>
        <v>-597.15846153846155</v>
      </c>
      <c r="K169" s="19">
        <f>IF(ISERROR(F169/D169),0,F169/D169*100)</f>
        <v>-100</v>
      </c>
    </row>
    <row r="170" spans="1:11" ht="38.25">
      <c r="A170" s="36" t="s">
        <v>580</v>
      </c>
      <c r="B170" s="28" t="s">
        <v>581</v>
      </c>
      <c r="C170" s="29"/>
      <c r="D170" s="29"/>
      <c r="E170" s="29"/>
      <c r="F170" s="29"/>
      <c r="G170" s="29"/>
      <c r="H170" s="29"/>
      <c r="I170" s="30"/>
      <c r="J170" s="30"/>
      <c r="K170" s="30"/>
    </row>
    <row r="171" spans="1:11">
      <c r="A171" s="16" t="s">
        <v>20</v>
      </c>
      <c r="B171" s="17" t="s">
        <v>21</v>
      </c>
      <c r="C171" s="18">
        <v>2363827</v>
      </c>
      <c r="D171" s="18">
        <v>2836291</v>
      </c>
      <c r="E171" s="18">
        <v>1182714</v>
      </c>
      <c r="F171" s="18">
        <v>2836291</v>
      </c>
      <c r="G171" s="18">
        <f>F171-C171</f>
        <v>472464</v>
      </c>
      <c r="H171" s="18">
        <f>E171-F171</f>
        <v>-1653577</v>
      </c>
      <c r="I171" s="19">
        <f>IF(ISERROR(F171/C171),0,F171/C171*100-100)</f>
        <v>19.987249489916152</v>
      </c>
      <c r="J171" s="19">
        <f>IF(ISERROR(F171/E171),0,F171/E171*100)</f>
        <v>239.81207629232429</v>
      </c>
      <c r="K171" s="19">
        <f>IF(ISERROR(F171/D171),0,F171/D171*100)</f>
        <v>100</v>
      </c>
    </row>
    <row r="172" spans="1:11">
      <c r="A172" s="22" t="s">
        <v>24</v>
      </c>
      <c r="B172" s="17" t="s">
        <v>25</v>
      </c>
      <c r="C172" s="18">
        <v>2363827</v>
      </c>
      <c r="D172" s="18">
        <v>2836291</v>
      </c>
      <c r="E172" s="18">
        <v>1182714</v>
      </c>
      <c r="F172" s="18">
        <v>2836291</v>
      </c>
      <c r="G172" s="18">
        <f>F172-C172</f>
        <v>472464</v>
      </c>
      <c r="H172" s="18">
        <f>E172-F172</f>
        <v>-1653577</v>
      </c>
      <c r="I172" s="19">
        <f>IF(ISERROR(F172/C172),0,F172/C172*100-100)</f>
        <v>19.987249489916152</v>
      </c>
      <c r="J172" s="19">
        <f>IF(ISERROR(F172/E172),0,F172/E172*100)</f>
        <v>239.81207629232429</v>
      </c>
      <c r="K172" s="19">
        <f>IF(ISERROR(F172/D172),0,F172/D172*100)</f>
        <v>100</v>
      </c>
    </row>
    <row r="173" spans="1:11">
      <c r="A173" s="23" t="s">
        <v>26</v>
      </c>
      <c r="B173" s="17" t="s">
        <v>27</v>
      </c>
      <c r="C173" s="18">
        <v>2363827</v>
      </c>
      <c r="D173" s="18">
        <v>2836291</v>
      </c>
      <c r="E173" s="18">
        <v>1182714</v>
      </c>
      <c r="F173" s="18">
        <v>2836291</v>
      </c>
      <c r="G173" s="18">
        <f>F173-C173</f>
        <v>472464</v>
      </c>
      <c r="H173" s="18">
        <f>E173-F173</f>
        <v>-1653577</v>
      </c>
      <c r="I173" s="19">
        <f>IF(ISERROR(F173/C173),0,F173/C173*100-100)</f>
        <v>19.987249489916152</v>
      </c>
      <c r="J173" s="19">
        <f>IF(ISERROR(F173/E173),0,F173/E173*100)</f>
        <v>239.81207629232429</v>
      </c>
      <c r="K173" s="19">
        <f>IF(ISERROR(F173/D173),0,F173/D173*100)</f>
        <v>100</v>
      </c>
    </row>
    <row r="174" spans="1:11">
      <c r="A174" s="16" t="s">
        <v>28</v>
      </c>
      <c r="B174" s="17" t="s">
        <v>29</v>
      </c>
      <c r="C174" s="18">
        <v>1939510</v>
      </c>
      <c r="D174" s="18">
        <v>2836291</v>
      </c>
      <c r="E174" s="18">
        <v>1182714</v>
      </c>
      <c r="F174" s="18">
        <v>1813134</v>
      </c>
      <c r="G174" s="18">
        <f>F174-C174</f>
        <v>-126376</v>
      </c>
      <c r="H174" s="18">
        <f>E174-F174</f>
        <v>-630420</v>
      </c>
      <c r="I174" s="19">
        <f>IF(ISERROR(F174/C174),0,F174/C174*100-100)</f>
        <v>-6.5158725657511525</v>
      </c>
      <c r="J174" s="19">
        <f>IF(ISERROR(F174/E174),0,F174/E174*100)</f>
        <v>153.3028272261933</v>
      </c>
      <c r="K174" s="19">
        <f>IF(ISERROR(F174/D174),0,F174/D174*100)</f>
        <v>63.92623323911404</v>
      </c>
    </row>
    <row r="175" spans="1:11">
      <c r="A175" s="22" t="s">
        <v>30</v>
      </c>
      <c r="B175" s="17" t="s">
        <v>31</v>
      </c>
      <c r="C175" s="18">
        <v>1172960</v>
      </c>
      <c r="D175" s="18">
        <v>1579953</v>
      </c>
      <c r="E175" s="18">
        <v>1182714</v>
      </c>
      <c r="F175" s="18">
        <v>1184965</v>
      </c>
      <c r="G175" s="18">
        <f>F175-C175</f>
        <v>12005</v>
      </c>
      <c r="H175" s="18">
        <f>E175-F175</f>
        <v>-2251</v>
      </c>
      <c r="I175" s="19">
        <f>IF(ISERROR(F175/C175),0,F175/C175*100-100)</f>
        <v>1.0234790615195806</v>
      </c>
      <c r="J175" s="19">
        <f>IF(ISERROR(F175/E175),0,F175/E175*100)</f>
        <v>100.19032496444618</v>
      </c>
      <c r="K175" s="19">
        <f>IF(ISERROR(F175/D175),0,F175/D175*100)</f>
        <v>75.000015823255509</v>
      </c>
    </row>
    <row r="176" spans="1:11" ht="25.5">
      <c r="A176" s="23" t="s">
        <v>46</v>
      </c>
      <c r="B176" s="17" t="s">
        <v>47</v>
      </c>
      <c r="C176" s="18">
        <v>1172960</v>
      </c>
      <c r="D176" s="18">
        <v>1579953</v>
      </c>
      <c r="E176" s="18">
        <v>1182714</v>
      </c>
      <c r="F176" s="18">
        <v>1184965</v>
      </c>
      <c r="G176" s="18">
        <f>F176-C176</f>
        <v>12005</v>
      </c>
      <c r="H176" s="18">
        <f>E176-F176</f>
        <v>-2251</v>
      </c>
      <c r="I176" s="19">
        <f>IF(ISERROR(F176/C176),0,F176/C176*100-100)</f>
        <v>1.0234790615195806</v>
      </c>
      <c r="J176" s="19">
        <f>IF(ISERROR(F176/E176),0,F176/E176*100)</f>
        <v>100.19032496444618</v>
      </c>
      <c r="K176" s="19">
        <f>IF(ISERROR(F176/D176),0,F176/D176*100)</f>
        <v>75.000015823255509</v>
      </c>
    </row>
    <row r="177" spans="1:11" ht="25.5">
      <c r="A177" s="24" t="s">
        <v>158</v>
      </c>
      <c r="B177" s="17" t="s">
        <v>159</v>
      </c>
      <c r="C177" s="18">
        <v>1172960</v>
      </c>
      <c r="D177" s="18">
        <v>1579953</v>
      </c>
      <c r="E177" s="18">
        <v>1182714</v>
      </c>
      <c r="F177" s="18">
        <v>1184965</v>
      </c>
      <c r="G177" s="18">
        <f>F177-C177</f>
        <v>12005</v>
      </c>
      <c r="H177" s="18">
        <f>E177-F177</f>
        <v>-2251</v>
      </c>
      <c r="I177" s="19">
        <f>IF(ISERROR(F177/C177),0,F177/C177*100-100)</f>
        <v>1.0234790615195806</v>
      </c>
      <c r="J177" s="19">
        <f>IF(ISERROR(F177/E177),0,F177/E177*100)</f>
        <v>100.19032496444618</v>
      </c>
      <c r="K177" s="19">
        <f>IF(ISERROR(F177/D177),0,F177/D177*100)</f>
        <v>75.000015823255509</v>
      </c>
    </row>
    <row r="178" spans="1:11" ht="38.25">
      <c r="A178" s="25" t="s">
        <v>162</v>
      </c>
      <c r="B178" s="17" t="s">
        <v>163</v>
      </c>
      <c r="C178" s="18">
        <v>1172960</v>
      </c>
      <c r="D178" s="18">
        <v>1579953</v>
      </c>
      <c r="E178" s="18">
        <v>1182714</v>
      </c>
      <c r="F178" s="18">
        <v>1184965</v>
      </c>
      <c r="G178" s="18">
        <f>F178-C178</f>
        <v>12005</v>
      </c>
      <c r="H178" s="18">
        <f>E178-F178</f>
        <v>-2251</v>
      </c>
      <c r="I178" s="19">
        <f>IF(ISERROR(F178/C178),0,F178/C178*100-100)</f>
        <v>1.0234790615195806</v>
      </c>
      <c r="J178" s="19">
        <f>IF(ISERROR(F178/E178),0,F178/E178*100)</f>
        <v>100.19032496444618</v>
      </c>
      <c r="K178" s="19">
        <f>IF(ISERROR(F178/D178),0,F178/D178*100)</f>
        <v>75.000015823255509</v>
      </c>
    </row>
    <row r="179" spans="1:11">
      <c r="A179" s="22" t="s">
        <v>54</v>
      </c>
      <c r="B179" s="17" t="s">
        <v>55</v>
      </c>
      <c r="C179" s="18">
        <v>766550</v>
      </c>
      <c r="D179" s="18">
        <v>1256338</v>
      </c>
      <c r="E179" s="18">
        <v>0</v>
      </c>
      <c r="F179" s="18">
        <v>628169</v>
      </c>
      <c r="G179" s="18">
        <f>F179-C179</f>
        <v>-138381</v>
      </c>
      <c r="H179" s="18">
        <f>E179-F179</f>
        <v>-628169</v>
      </c>
      <c r="I179" s="19">
        <f>IF(ISERROR(F179/C179),0,F179/C179*100-100)</f>
        <v>-18.052442763029148</v>
      </c>
      <c r="J179" s="19">
        <f>IF(ISERROR(F179/E179),0,F179/E179*100)</f>
        <v>0</v>
      </c>
      <c r="K179" s="19">
        <f>IF(ISERROR(F179/D179),0,F179/D179*100)</f>
        <v>50</v>
      </c>
    </row>
    <row r="180" spans="1:11">
      <c r="A180" s="23" t="s">
        <v>189</v>
      </c>
      <c r="B180" s="17" t="s">
        <v>190</v>
      </c>
      <c r="C180" s="18">
        <v>766550</v>
      </c>
      <c r="D180" s="18">
        <v>1256338</v>
      </c>
      <c r="E180" s="18">
        <v>0</v>
      </c>
      <c r="F180" s="18">
        <v>628169</v>
      </c>
      <c r="G180" s="18">
        <f>F180-C180</f>
        <v>-138381</v>
      </c>
      <c r="H180" s="18">
        <f>E180-F180</f>
        <v>-628169</v>
      </c>
      <c r="I180" s="19">
        <f>IF(ISERROR(F180/C180),0,F180/C180*100-100)</f>
        <v>-18.052442763029148</v>
      </c>
      <c r="J180" s="19">
        <f>IF(ISERROR(F180/E180),0,F180/E180*100)</f>
        <v>0</v>
      </c>
      <c r="K180" s="19">
        <f>IF(ISERROR(F180/D180),0,F180/D180*100)</f>
        <v>50</v>
      </c>
    </row>
    <row r="181" spans="1:11" ht="25.5">
      <c r="A181" s="24" t="s">
        <v>191</v>
      </c>
      <c r="B181" s="17" t="s">
        <v>192</v>
      </c>
      <c r="C181" s="18">
        <v>766550</v>
      </c>
      <c r="D181" s="18">
        <v>1256338</v>
      </c>
      <c r="E181" s="18">
        <v>0</v>
      </c>
      <c r="F181" s="18">
        <v>628169</v>
      </c>
      <c r="G181" s="18">
        <f>F181-C181</f>
        <v>-138381</v>
      </c>
      <c r="H181" s="18">
        <f>E181-F181</f>
        <v>-628169</v>
      </c>
      <c r="I181" s="19">
        <f>IF(ISERROR(F181/C181),0,F181/C181*100-100)</f>
        <v>-18.052442763029148</v>
      </c>
      <c r="J181" s="19">
        <f>IF(ISERROR(F181/E181),0,F181/E181*100)</f>
        <v>0</v>
      </c>
      <c r="K181" s="19">
        <f>IF(ISERROR(F181/D181),0,F181/D181*100)</f>
        <v>50</v>
      </c>
    </row>
    <row r="182" spans="1:11" ht="38.25">
      <c r="A182" s="25" t="s">
        <v>195</v>
      </c>
      <c r="B182" s="17" t="s">
        <v>196</v>
      </c>
      <c r="C182" s="18">
        <v>766550</v>
      </c>
      <c r="D182" s="18">
        <v>1256338</v>
      </c>
      <c r="E182" s="18">
        <v>0</v>
      </c>
      <c r="F182" s="18">
        <v>628169</v>
      </c>
      <c r="G182" s="18">
        <f>F182-C182</f>
        <v>-138381</v>
      </c>
      <c r="H182" s="18">
        <f>E182-F182</f>
        <v>-628169</v>
      </c>
      <c r="I182" s="19">
        <f>IF(ISERROR(F182/C182),0,F182/C182*100-100)</f>
        <v>-18.052442763029148</v>
      </c>
      <c r="J182" s="19">
        <f>IF(ISERROR(F182/E182),0,F182/E182*100)</f>
        <v>0</v>
      </c>
      <c r="K182" s="19">
        <f>IF(ISERROR(F182/D182),0,F182/D182*100)</f>
        <v>50</v>
      </c>
    </row>
    <row r="183" spans="1:11">
      <c r="A183" s="16"/>
      <c r="B183" s="17" t="s">
        <v>58</v>
      </c>
      <c r="C183" s="18">
        <v>424317</v>
      </c>
      <c r="D183" s="18">
        <v>0</v>
      </c>
      <c r="E183" s="18">
        <v>0</v>
      </c>
      <c r="F183" s="18">
        <v>1023157</v>
      </c>
      <c r="G183" s="18">
        <f>F183-C183</f>
        <v>598840</v>
      </c>
      <c r="H183" s="18">
        <f>E183-F183</f>
        <v>-1023157</v>
      </c>
      <c r="I183" s="19">
        <f>IF(ISERROR(F183/C183),0,F183/C183*100-100)</f>
        <v>141.13033416054509</v>
      </c>
      <c r="J183" s="19">
        <f>IF(ISERROR(F183/E183),0,F183/E183*100)</f>
        <v>0</v>
      </c>
      <c r="K183" s="19">
        <f>IF(ISERROR(F183/D183),0,F183/D183*100)</f>
        <v>0</v>
      </c>
    </row>
    <row r="184" spans="1:11">
      <c r="A184" s="16" t="s">
        <v>59</v>
      </c>
      <c r="B184" s="17" t="s">
        <v>60</v>
      </c>
      <c r="C184" s="18">
        <v>-424317</v>
      </c>
      <c r="D184" s="18">
        <v>0</v>
      </c>
      <c r="E184" s="18">
        <v>0</v>
      </c>
      <c r="F184" s="18">
        <v>-1023157</v>
      </c>
      <c r="G184" s="18">
        <f>F184-C184</f>
        <v>-598840</v>
      </c>
      <c r="H184" s="18">
        <f>E184-F184</f>
        <v>1023157</v>
      </c>
      <c r="I184" s="19">
        <f>IF(ISERROR(F184/C184),0,F184/C184*100-100)</f>
        <v>141.13033416054509</v>
      </c>
      <c r="J184" s="19">
        <f>IF(ISERROR(F184/E184),0,F184/E184*100)</f>
        <v>0</v>
      </c>
      <c r="K184" s="19">
        <f>IF(ISERROR(F184/D184),0,F184/D184*100)</f>
        <v>0</v>
      </c>
    </row>
    <row r="185" spans="1:11">
      <c r="A185" s="22" t="s">
        <v>61</v>
      </c>
      <c r="B185" s="17" t="s">
        <v>62</v>
      </c>
      <c r="C185" s="18">
        <v>-424317</v>
      </c>
      <c r="D185" s="18">
        <v>0</v>
      </c>
      <c r="E185" s="18">
        <v>0</v>
      </c>
      <c r="F185" s="18">
        <v>-1023157</v>
      </c>
      <c r="G185" s="18">
        <f>F185-C185</f>
        <v>-598840</v>
      </c>
      <c r="H185" s="18">
        <f>E185-F185</f>
        <v>1023157</v>
      </c>
      <c r="I185" s="19">
        <f>IF(ISERROR(F185/C185),0,F185/C185*100-100)</f>
        <v>141.13033416054509</v>
      </c>
      <c r="J185" s="19">
        <f>IF(ISERROR(F185/E185),0,F185/E185*100)</f>
        <v>0</v>
      </c>
      <c r="K185" s="19">
        <f>IF(ISERROR(F185/D185),0,F185/D185*100)</f>
        <v>0</v>
      </c>
    </row>
    <row r="186" spans="1:11" ht="38.25">
      <c r="A186" s="27" t="s">
        <v>528</v>
      </c>
      <c r="B186" s="28" t="s">
        <v>582</v>
      </c>
      <c r="C186" s="29"/>
      <c r="D186" s="29"/>
      <c r="E186" s="29"/>
      <c r="F186" s="29"/>
      <c r="G186" s="29"/>
      <c r="H186" s="29"/>
      <c r="I186" s="30"/>
      <c r="J186" s="30"/>
      <c r="K186" s="30"/>
    </row>
    <row r="187" spans="1:11">
      <c r="A187" s="16" t="s">
        <v>20</v>
      </c>
      <c r="B187" s="17" t="s">
        <v>21</v>
      </c>
      <c r="C187" s="18">
        <v>66496002.140000001</v>
      </c>
      <c r="D187" s="18">
        <v>78549060</v>
      </c>
      <c r="E187" s="18">
        <v>19815558</v>
      </c>
      <c r="F187" s="18">
        <v>78560366.549999997</v>
      </c>
      <c r="G187" s="18">
        <f>F187-C187</f>
        <v>12064364.409999996</v>
      </c>
      <c r="H187" s="18">
        <f>E187-F187</f>
        <v>-58744808.549999997</v>
      </c>
      <c r="I187" s="19">
        <f>IF(ISERROR(F187/C187),0,F187/C187*100-100)</f>
        <v>18.142992092366399</v>
      </c>
      <c r="J187" s="19">
        <f>IF(ISERROR(F187/E187),0,F187/E187*100)</f>
        <v>396.45800814693183</v>
      </c>
      <c r="K187" s="19">
        <f>IF(ISERROR(F187/D187),0,F187/D187*100)</f>
        <v>100.01439425245826</v>
      </c>
    </row>
    <row r="188" spans="1:11" ht="25.5">
      <c r="A188" s="22" t="s">
        <v>22</v>
      </c>
      <c r="B188" s="17" t="s">
        <v>23</v>
      </c>
      <c r="C188" s="18">
        <v>3171568.14</v>
      </c>
      <c r="D188" s="18">
        <v>3529527</v>
      </c>
      <c r="E188" s="18">
        <v>2965645</v>
      </c>
      <c r="F188" s="18">
        <v>3540833.55</v>
      </c>
      <c r="G188" s="18">
        <f>F188-C188</f>
        <v>369265.40999999968</v>
      </c>
      <c r="H188" s="18">
        <f>E188-F188</f>
        <v>-575188.54999999981</v>
      </c>
      <c r="I188" s="19">
        <f>IF(ISERROR(F188/C188),0,F188/C188*100-100)</f>
        <v>11.642991532888828</v>
      </c>
      <c r="J188" s="19">
        <f>IF(ISERROR(F188/E188),0,F188/E188*100)</f>
        <v>119.39505739898067</v>
      </c>
      <c r="K188" s="19">
        <f>IF(ISERROR(F188/D188),0,F188/D188*100)</f>
        <v>100.32034179084053</v>
      </c>
    </row>
    <row r="189" spans="1:11">
      <c r="A189" s="22" t="s">
        <v>24</v>
      </c>
      <c r="B189" s="17" t="s">
        <v>25</v>
      </c>
      <c r="C189" s="18">
        <v>63324434</v>
      </c>
      <c r="D189" s="18">
        <v>75019533</v>
      </c>
      <c r="E189" s="18">
        <v>16849913</v>
      </c>
      <c r="F189" s="18">
        <v>75019533</v>
      </c>
      <c r="G189" s="18">
        <f>F189-C189</f>
        <v>11695099</v>
      </c>
      <c r="H189" s="18">
        <f>E189-F189</f>
        <v>-58169620</v>
      </c>
      <c r="I189" s="19">
        <f>IF(ISERROR(F189/C189),0,F189/C189*100-100)</f>
        <v>18.46854091108024</v>
      </c>
      <c r="J189" s="19">
        <f>IF(ISERROR(F189/E189),0,F189/E189*100)</f>
        <v>445.22207918818333</v>
      </c>
      <c r="K189" s="19">
        <f>IF(ISERROR(F189/D189),0,F189/D189*100)</f>
        <v>100</v>
      </c>
    </row>
    <row r="190" spans="1:11">
      <c r="A190" s="23" t="s">
        <v>26</v>
      </c>
      <c r="B190" s="17" t="s">
        <v>27</v>
      </c>
      <c r="C190" s="18">
        <v>63324434</v>
      </c>
      <c r="D190" s="18">
        <v>75019533</v>
      </c>
      <c r="E190" s="18">
        <v>16849913</v>
      </c>
      <c r="F190" s="18">
        <v>75019533</v>
      </c>
      <c r="G190" s="18">
        <f>F190-C190</f>
        <v>11695099</v>
      </c>
      <c r="H190" s="18">
        <f>E190-F190</f>
        <v>-58169620</v>
      </c>
      <c r="I190" s="19">
        <f>IF(ISERROR(F190/C190),0,F190/C190*100-100)</f>
        <v>18.46854091108024</v>
      </c>
      <c r="J190" s="19">
        <f>IF(ISERROR(F190/E190),0,F190/E190*100)</f>
        <v>445.22207918818333</v>
      </c>
      <c r="K190" s="19">
        <f>IF(ISERROR(F190/D190),0,F190/D190*100)</f>
        <v>100</v>
      </c>
    </row>
    <row r="191" spans="1:11">
      <c r="A191" s="16" t="s">
        <v>28</v>
      </c>
      <c r="B191" s="17" t="s">
        <v>29</v>
      </c>
      <c r="C191" s="18">
        <v>47721134.200000003</v>
      </c>
      <c r="D191" s="18">
        <v>79972977</v>
      </c>
      <c r="E191" s="18">
        <v>20041145</v>
      </c>
      <c r="F191" s="18">
        <v>61129043.579999998</v>
      </c>
      <c r="G191" s="18">
        <f>F191-C191</f>
        <v>13407909.379999995</v>
      </c>
      <c r="H191" s="18">
        <f>E191-F191</f>
        <v>-41087898.579999998</v>
      </c>
      <c r="I191" s="19">
        <f>IF(ISERROR(F191/C191),0,F191/C191*100-100)</f>
        <v>28.096376175401133</v>
      </c>
      <c r="J191" s="19">
        <f>IF(ISERROR(F191/E191),0,F191/E191*100)</f>
        <v>305.01772019512856</v>
      </c>
      <c r="K191" s="19">
        <f>IF(ISERROR(F191/D191),0,F191/D191*100)</f>
        <v>76.437123980016395</v>
      </c>
    </row>
    <row r="192" spans="1:11">
      <c r="A192" s="22" t="s">
        <v>30</v>
      </c>
      <c r="B192" s="17" t="s">
        <v>31</v>
      </c>
      <c r="C192" s="18">
        <v>42942392.369999997</v>
      </c>
      <c r="D192" s="18">
        <v>73536618</v>
      </c>
      <c r="E192" s="18">
        <v>19386858</v>
      </c>
      <c r="F192" s="18">
        <v>56111034.579999998</v>
      </c>
      <c r="G192" s="18">
        <f>F192-C192</f>
        <v>13168642.210000001</v>
      </c>
      <c r="H192" s="18">
        <f>E192-F192</f>
        <v>-36724176.579999998</v>
      </c>
      <c r="I192" s="19">
        <f>IF(ISERROR(F192/C192),0,F192/C192*100-100)</f>
        <v>30.665832719650126</v>
      </c>
      <c r="J192" s="19">
        <f>IF(ISERROR(F192/E192),0,F192/E192*100)</f>
        <v>289.42820223885684</v>
      </c>
      <c r="K192" s="19">
        <f>IF(ISERROR(F192/D192),0,F192/D192*100)</f>
        <v>76.303528916709212</v>
      </c>
    </row>
    <row r="193" spans="1:11">
      <c r="A193" s="23" t="s">
        <v>32</v>
      </c>
      <c r="B193" s="17" t="s">
        <v>33</v>
      </c>
      <c r="C193" s="18">
        <v>13551191.16</v>
      </c>
      <c r="D193" s="18">
        <v>22280812</v>
      </c>
      <c r="E193" s="18">
        <v>13823462</v>
      </c>
      <c r="F193" s="18">
        <v>14822533.960000001</v>
      </c>
      <c r="G193" s="18">
        <f>F193-C193</f>
        <v>1271342.8000000007</v>
      </c>
      <c r="H193" s="18">
        <f>E193-F193</f>
        <v>-999071.96000000089</v>
      </c>
      <c r="I193" s="19">
        <f>IF(ISERROR(F193/C193),0,F193/C193*100-100)</f>
        <v>9.3817789520430637</v>
      </c>
      <c r="J193" s="19">
        <f>IF(ISERROR(F193/E193),0,F193/E193*100)</f>
        <v>107.22736431727451</v>
      </c>
      <c r="K193" s="19">
        <f>IF(ISERROR(F193/D193),0,F193/D193*100)</f>
        <v>66.526004348495022</v>
      </c>
    </row>
    <row r="194" spans="1:11">
      <c r="A194" s="24" t="s">
        <v>34</v>
      </c>
      <c r="B194" s="17" t="s">
        <v>35</v>
      </c>
      <c r="C194" s="18">
        <v>10240340.74</v>
      </c>
      <c r="D194" s="18">
        <v>16980511</v>
      </c>
      <c r="E194" s="18">
        <v>10715006</v>
      </c>
      <c r="F194" s="18">
        <v>11338891.74</v>
      </c>
      <c r="G194" s="18">
        <f>F194-C194</f>
        <v>1098551</v>
      </c>
      <c r="H194" s="18">
        <f>E194-F194</f>
        <v>-623885.74000000022</v>
      </c>
      <c r="I194" s="19">
        <f>IF(ISERROR(F194/C194),0,F194/C194*100-100)</f>
        <v>10.727680141627786</v>
      </c>
      <c r="J194" s="19">
        <f>IF(ISERROR(F194/E194),0,F194/E194*100)</f>
        <v>105.82254214323352</v>
      </c>
      <c r="K194" s="19">
        <f>IF(ISERROR(F194/D194),0,F194/D194*100)</f>
        <v>66.775915872025294</v>
      </c>
    </row>
    <row r="195" spans="1:11">
      <c r="A195" s="24" t="s">
        <v>36</v>
      </c>
      <c r="B195" s="17" t="s">
        <v>37</v>
      </c>
      <c r="C195" s="18">
        <v>3310850.42</v>
      </c>
      <c r="D195" s="18">
        <v>5300301</v>
      </c>
      <c r="E195" s="18">
        <v>3108456</v>
      </c>
      <c r="F195" s="18">
        <v>3483642.22</v>
      </c>
      <c r="G195" s="18">
        <f>F195-C195</f>
        <v>172791.80000000028</v>
      </c>
      <c r="H195" s="18">
        <f>E195-F195</f>
        <v>-375186.2200000002</v>
      </c>
      <c r="I195" s="19">
        <f>IF(ISERROR(F195/C195),0,F195/C195*100-100)</f>
        <v>5.2189551952033071</v>
      </c>
      <c r="J195" s="19">
        <f>IF(ISERROR(F195/E195),0,F195/E195*100)</f>
        <v>112.06985783295632</v>
      </c>
      <c r="K195" s="19">
        <f>IF(ISERROR(F195/D195),0,F195/D195*100)</f>
        <v>65.725365785829908</v>
      </c>
    </row>
    <row r="196" spans="1:11">
      <c r="A196" s="25" t="s">
        <v>38</v>
      </c>
      <c r="B196" s="17" t="s">
        <v>39</v>
      </c>
      <c r="C196" s="18">
        <v>7898.61</v>
      </c>
      <c r="D196" s="18">
        <v>0</v>
      </c>
      <c r="E196" s="18">
        <v>0</v>
      </c>
      <c r="F196" s="18">
        <v>11775.99</v>
      </c>
      <c r="G196" s="18">
        <f>F196-C196</f>
        <v>3877.38</v>
      </c>
      <c r="H196" s="18">
        <f>E196-F196</f>
        <v>-11775.99</v>
      </c>
      <c r="I196" s="19">
        <f>IF(ISERROR(F196/C196),0,F196/C196*100-100)</f>
        <v>49.08939674195841</v>
      </c>
      <c r="J196" s="19">
        <f>IF(ISERROR(F196/E196),0,F196/E196*100)</f>
        <v>0</v>
      </c>
      <c r="K196" s="19">
        <f>IF(ISERROR(F196/D196),0,F196/D196*100)</f>
        <v>0</v>
      </c>
    </row>
    <row r="197" spans="1:11">
      <c r="A197" s="23" t="s">
        <v>40</v>
      </c>
      <c r="B197" s="17" t="s">
        <v>41</v>
      </c>
      <c r="C197" s="18">
        <v>28335780.710000001</v>
      </c>
      <c r="D197" s="18">
        <v>47142236</v>
      </c>
      <c r="E197" s="18">
        <v>5446570</v>
      </c>
      <c r="F197" s="18">
        <v>37200707.109999999</v>
      </c>
      <c r="G197" s="18">
        <f>F197-C197</f>
        <v>8864926.3999999985</v>
      </c>
      <c r="H197" s="18">
        <f>E197-F197</f>
        <v>-31754137.109999999</v>
      </c>
      <c r="I197" s="19">
        <f>IF(ISERROR(F197/C197),0,F197/C197*100-100)</f>
        <v>31.285273170085873</v>
      </c>
      <c r="J197" s="19">
        <f>IF(ISERROR(F197/E197),0,F197/E197*100)</f>
        <v>683.01164053707191</v>
      </c>
      <c r="K197" s="19">
        <f>IF(ISERROR(F197/D197),0,F197/D197*100)</f>
        <v>78.911630559908104</v>
      </c>
    </row>
    <row r="198" spans="1:11">
      <c r="A198" s="24" t="s">
        <v>42</v>
      </c>
      <c r="B198" s="17" t="s">
        <v>43</v>
      </c>
      <c r="C198" s="18">
        <v>28335780.710000001</v>
      </c>
      <c r="D198" s="18">
        <v>47142236</v>
      </c>
      <c r="E198" s="18">
        <v>5446570</v>
      </c>
      <c r="F198" s="18">
        <v>37200707.109999999</v>
      </c>
      <c r="G198" s="18">
        <f>F198-C198</f>
        <v>8864926.3999999985</v>
      </c>
      <c r="H198" s="18">
        <f>E198-F198</f>
        <v>-31754137.109999999</v>
      </c>
      <c r="I198" s="19">
        <f>IF(ISERROR(F198/C198),0,F198/C198*100-100)</f>
        <v>31.285273170085873</v>
      </c>
      <c r="J198" s="19">
        <f>IF(ISERROR(F198/E198),0,F198/E198*100)</f>
        <v>683.01164053707191</v>
      </c>
      <c r="K198" s="19">
        <f>IF(ISERROR(F198/D198),0,F198/D198*100)</f>
        <v>78.911630559908104</v>
      </c>
    </row>
    <row r="199" spans="1:11" ht="25.5">
      <c r="A199" s="23" t="s">
        <v>46</v>
      </c>
      <c r="B199" s="17" t="s">
        <v>47</v>
      </c>
      <c r="C199" s="18">
        <v>1055420.5</v>
      </c>
      <c r="D199" s="18">
        <v>4113570</v>
      </c>
      <c r="E199" s="18">
        <v>116826</v>
      </c>
      <c r="F199" s="18">
        <v>4087793.51</v>
      </c>
      <c r="G199" s="18">
        <f>F199-C199</f>
        <v>3032373.01</v>
      </c>
      <c r="H199" s="18">
        <f>E199-F199</f>
        <v>-3970967.51</v>
      </c>
      <c r="I199" s="19">
        <f>IF(ISERROR(F199/C199),0,F199/C199*100-100)</f>
        <v>287.3142041489624</v>
      </c>
      <c r="J199" s="19">
        <f>IF(ISERROR(F199/E199),0,F199/E199*100)</f>
        <v>3499.0443137657712</v>
      </c>
      <c r="K199" s="19">
        <f>IF(ISERROR(F199/D199),0,F199/D199*100)</f>
        <v>99.373379084347661</v>
      </c>
    </row>
    <row r="200" spans="1:11" ht="25.5">
      <c r="A200" s="24" t="s">
        <v>158</v>
      </c>
      <c r="B200" s="17" t="s">
        <v>159</v>
      </c>
      <c r="C200" s="18">
        <v>1055420.5</v>
      </c>
      <c r="D200" s="18">
        <v>4113570</v>
      </c>
      <c r="E200" s="18">
        <v>116826</v>
      </c>
      <c r="F200" s="18">
        <v>4087793.51</v>
      </c>
      <c r="G200" s="18">
        <f>F200-C200</f>
        <v>3032373.01</v>
      </c>
      <c r="H200" s="18">
        <f>E200-F200</f>
        <v>-3970967.51</v>
      </c>
      <c r="I200" s="19">
        <f>IF(ISERROR(F200/C200),0,F200/C200*100-100)</f>
        <v>287.3142041489624</v>
      </c>
      <c r="J200" s="19">
        <f>IF(ISERROR(F200/E200),0,F200/E200*100)</f>
        <v>3499.0443137657712</v>
      </c>
      <c r="K200" s="19">
        <f>IF(ISERROR(F200/D200),0,F200/D200*100)</f>
        <v>99.373379084347661</v>
      </c>
    </row>
    <row r="201" spans="1:11" ht="38.25">
      <c r="A201" s="25" t="s">
        <v>162</v>
      </c>
      <c r="B201" s="17" t="s">
        <v>163</v>
      </c>
      <c r="C201" s="18">
        <v>1055420.5</v>
      </c>
      <c r="D201" s="18">
        <v>4113570</v>
      </c>
      <c r="E201" s="18">
        <v>116826</v>
      </c>
      <c r="F201" s="18">
        <v>4087793.51</v>
      </c>
      <c r="G201" s="18">
        <f>F201-C201</f>
        <v>3032373.01</v>
      </c>
      <c r="H201" s="18">
        <f>E201-F201</f>
        <v>-3970967.51</v>
      </c>
      <c r="I201" s="19">
        <f>IF(ISERROR(F201/C201),0,F201/C201*100-100)</f>
        <v>287.3142041489624</v>
      </c>
      <c r="J201" s="19">
        <f>IF(ISERROR(F201/E201),0,F201/E201*100)</f>
        <v>3499.0443137657712</v>
      </c>
      <c r="K201" s="19">
        <f>IF(ISERROR(F201/D201),0,F201/D201*100)</f>
        <v>99.373379084347661</v>
      </c>
    </row>
    <row r="202" spans="1:11">
      <c r="A202" s="22" t="s">
        <v>54</v>
      </c>
      <c r="B202" s="17" t="s">
        <v>55</v>
      </c>
      <c r="C202" s="18">
        <v>4778741.83</v>
      </c>
      <c r="D202" s="18">
        <v>6436359</v>
      </c>
      <c r="E202" s="18">
        <v>654287</v>
      </c>
      <c r="F202" s="18">
        <v>5018009</v>
      </c>
      <c r="G202" s="18">
        <f>F202-C202</f>
        <v>239267.16999999993</v>
      </c>
      <c r="H202" s="18">
        <f>E202-F202</f>
        <v>-4363722</v>
      </c>
      <c r="I202" s="19">
        <f>IF(ISERROR(F202/C202),0,F202/C202*100-100)</f>
        <v>5.0069072260386065</v>
      </c>
      <c r="J202" s="19">
        <f>IF(ISERROR(F202/E202),0,F202/E202*100)</f>
        <v>766.94309989347187</v>
      </c>
      <c r="K202" s="19">
        <f>IF(ISERROR(F202/D202),0,F202/D202*100)</f>
        <v>77.963472826795396</v>
      </c>
    </row>
    <row r="203" spans="1:11">
      <c r="A203" s="23" t="s">
        <v>56</v>
      </c>
      <c r="B203" s="17" t="s">
        <v>57</v>
      </c>
      <c r="C203" s="18">
        <v>3452416.33</v>
      </c>
      <c r="D203" s="18">
        <v>1560193</v>
      </c>
      <c r="E203" s="18">
        <v>654287</v>
      </c>
      <c r="F203" s="18">
        <v>629459.6</v>
      </c>
      <c r="G203" s="18">
        <f>F203-C203</f>
        <v>-2822956.73</v>
      </c>
      <c r="H203" s="18">
        <f>E203-F203</f>
        <v>24827.400000000023</v>
      </c>
      <c r="I203" s="19">
        <f>IF(ISERROR(F203/C203),0,F203/C203*100-100)</f>
        <v>-81.767563936878958</v>
      </c>
      <c r="J203" s="19">
        <f>IF(ISERROR(F203/E203),0,F203/E203*100)</f>
        <v>96.205426670558936</v>
      </c>
      <c r="K203" s="19">
        <f>IF(ISERROR(F203/D203),0,F203/D203*100)</f>
        <v>40.344982960441435</v>
      </c>
    </row>
    <row r="204" spans="1:11">
      <c r="A204" s="23" t="s">
        <v>189</v>
      </c>
      <c r="B204" s="17" t="s">
        <v>190</v>
      </c>
      <c r="C204" s="18">
        <v>1326325.5</v>
      </c>
      <c r="D204" s="18">
        <v>4876166</v>
      </c>
      <c r="E204" s="18">
        <v>0</v>
      </c>
      <c r="F204" s="18">
        <v>4388549.4000000004</v>
      </c>
      <c r="G204" s="18">
        <f>F204-C204</f>
        <v>3062223.9000000004</v>
      </c>
      <c r="H204" s="18">
        <f>E204-F204</f>
        <v>-4388549.4000000004</v>
      </c>
      <c r="I204" s="19">
        <f>IF(ISERROR(F204/C204),0,F204/C204*100-100)</f>
        <v>230.88027034087787</v>
      </c>
      <c r="J204" s="19">
        <f>IF(ISERROR(F204/E204),0,F204/E204*100)</f>
        <v>0</v>
      </c>
      <c r="K204" s="19">
        <f>IF(ISERROR(F204/D204),0,F204/D204*100)</f>
        <v>90</v>
      </c>
    </row>
    <row r="205" spans="1:11" ht="25.5">
      <c r="A205" s="24" t="s">
        <v>191</v>
      </c>
      <c r="B205" s="17" t="s">
        <v>192</v>
      </c>
      <c r="C205" s="18">
        <v>1326325.5</v>
      </c>
      <c r="D205" s="18">
        <v>4876166</v>
      </c>
      <c r="E205" s="18">
        <v>0</v>
      </c>
      <c r="F205" s="18">
        <v>4388549.4000000004</v>
      </c>
      <c r="G205" s="18">
        <f>F205-C205</f>
        <v>3062223.9000000004</v>
      </c>
      <c r="H205" s="18">
        <f>E205-F205</f>
        <v>-4388549.4000000004</v>
      </c>
      <c r="I205" s="19">
        <f>IF(ISERROR(F205/C205),0,F205/C205*100-100)</f>
        <v>230.88027034087787</v>
      </c>
      <c r="J205" s="19">
        <f>IF(ISERROR(F205/E205),0,F205/E205*100)</f>
        <v>0</v>
      </c>
      <c r="K205" s="19">
        <f>IF(ISERROR(F205/D205),0,F205/D205*100)</f>
        <v>90</v>
      </c>
    </row>
    <row r="206" spans="1:11" ht="38.25">
      <c r="A206" s="25" t="s">
        <v>195</v>
      </c>
      <c r="B206" s="17" t="s">
        <v>196</v>
      </c>
      <c r="C206" s="18">
        <v>1326325.5</v>
      </c>
      <c r="D206" s="18">
        <v>4876166</v>
      </c>
      <c r="E206" s="18">
        <v>0</v>
      </c>
      <c r="F206" s="18">
        <v>4388549.4000000004</v>
      </c>
      <c r="G206" s="18">
        <f>F206-C206</f>
        <v>3062223.9000000004</v>
      </c>
      <c r="H206" s="18">
        <f>E206-F206</f>
        <v>-4388549.4000000004</v>
      </c>
      <c r="I206" s="19">
        <f>IF(ISERROR(F206/C206),0,F206/C206*100-100)</f>
        <v>230.88027034087787</v>
      </c>
      <c r="J206" s="19">
        <f>IF(ISERROR(F206/E206),0,F206/E206*100)</f>
        <v>0</v>
      </c>
      <c r="K206" s="19">
        <f>IF(ISERROR(F206/D206),0,F206/D206*100)</f>
        <v>90</v>
      </c>
    </row>
    <row r="207" spans="1:11">
      <c r="A207" s="16"/>
      <c r="B207" s="17" t="s">
        <v>58</v>
      </c>
      <c r="C207" s="18">
        <v>18774867.940000001</v>
      </c>
      <c r="D207" s="18">
        <v>-1423917</v>
      </c>
      <c r="E207" s="18">
        <v>-225587</v>
      </c>
      <c r="F207" s="18">
        <v>17431322.969999999</v>
      </c>
      <c r="G207" s="18">
        <f>F207-C207</f>
        <v>-1343544.9700000025</v>
      </c>
      <c r="H207" s="18">
        <f>E207-F207</f>
        <v>-17656909.969999999</v>
      </c>
      <c r="I207" s="19">
        <f>IF(ISERROR(F207/C207),0,F207/C207*100-100)</f>
        <v>-7.1560821322080699</v>
      </c>
      <c r="J207" s="19">
        <f>IF(ISERROR(F207/E207),0,F207/E207*100)</f>
        <v>-7727.0955196886334</v>
      </c>
      <c r="K207" s="19">
        <f>IF(ISERROR(F207/D207),0,F207/D207*100)</f>
        <v>-1224.1811123822526</v>
      </c>
    </row>
    <row r="208" spans="1:11">
      <c r="A208" s="16" t="s">
        <v>59</v>
      </c>
      <c r="B208" s="17" t="s">
        <v>60</v>
      </c>
      <c r="C208" s="18">
        <v>-18774867.940000001</v>
      </c>
      <c r="D208" s="18">
        <v>1423917</v>
      </c>
      <c r="E208" s="18">
        <v>225587</v>
      </c>
      <c r="F208" s="18">
        <v>-17431322.969999999</v>
      </c>
      <c r="G208" s="18">
        <f>F208-C208</f>
        <v>1343544.9700000025</v>
      </c>
      <c r="H208" s="18">
        <f>E208-F208</f>
        <v>17656909.969999999</v>
      </c>
      <c r="I208" s="19">
        <f>IF(ISERROR(F208/C208),0,F208/C208*100-100)</f>
        <v>-7.1560821322080699</v>
      </c>
      <c r="J208" s="19">
        <f>IF(ISERROR(F208/E208),0,F208/E208*100)</f>
        <v>-7727.0955196886334</v>
      </c>
      <c r="K208" s="19">
        <f>IF(ISERROR(F208/D208),0,F208/D208*100)</f>
        <v>-1224.1811123822526</v>
      </c>
    </row>
    <row r="209" spans="1:11">
      <c r="A209" s="22" t="s">
        <v>61</v>
      </c>
      <c r="B209" s="17" t="s">
        <v>62</v>
      </c>
      <c r="C209" s="18">
        <v>-18774867.940000001</v>
      </c>
      <c r="D209" s="18">
        <v>1423917</v>
      </c>
      <c r="E209" s="18">
        <v>225587</v>
      </c>
      <c r="F209" s="18">
        <v>-17431322.969999999</v>
      </c>
      <c r="G209" s="18">
        <f>F209-C209</f>
        <v>1343544.9700000025</v>
      </c>
      <c r="H209" s="18">
        <f>E209-F209</f>
        <v>17656909.969999999</v>
      </c>
      <c r="I209" s="19">
        <f>IF(ISERROR(F209/C209),0,F209/C209*100-100)</f>
        <v>-7.1560821322080699</v>
      </c>
      <c r="J209" s="19">
        <f>IF(ISERROR(F209/E209),0,F209/E209*100)</f>
        <v>-7727.0955196886334</v>
      </c>
      <c r="K209" s="19">
        <f>IF(ISERROR(F209/D209),0,F209/D209*100)</f>
        <v>-1224.1811123822526</v>
      </c>
    </row>
    <row r="210" spans="1:11" ht="25.5">
      <c r="A210" s="23" t="s">
        <v>140</v>
      </c>
      <c r="B210" s="17" t="s">
        <v>141</v>
      </c>
      <c r="C210" s="18">
        <v>-723413.66</v>
      </c>
      <c r="D210" s="18">
        <v>1423917</v>
      </c>
      <c r="E210" s="18">
        <v>225587</v>
      </c>
      <c r="F210" s="18">
        <v>-1288686.4099999999</v>
      </c>
      <c r="G210" s="18">
        <f>F210-C210</f>
        <v>-565272.74999999988</v>
      </c>
      <c r="H210" s="18">
        <f>E210-F210</f>
        <v>1514273.41</v>
      </c>
      <c r="I210" s="19">
        <f>IF(ISERROR(F210/C210),0,F210/C210*100-100)</f>
        <v>78.139628991799782</v>
      </c>
      <c r="J210" s="19">
        <f>IF(ISERROR(F210/E210),0,F210/E210*100)</f>
        <v>-571.25916387025848</v>
      </c>
      <c r="K210" s="19">
        <f>IF(ISERROR(F210/D210),0,F210/D210*100)</f>
        <v>-90.502916251438805</v>
      </c>
    </row>
    <row r="211" spans="1:11">
      <c r="A211" s="36" t="s">
        <v>583</v>
      </c>
      <c r="B211" s="28" t="s">
        <v>584</v>
      </c>
      <c r="C211" s="29"/>
      <c r="D211" s="29"/>
      <c r="E211" s="29"/>
      <c r="F211" s="29"/>
      <c r="G211" s="29"/>
      <c r="H211" s="29"/>
      <c r="I211" s="30"/>
      <c r="J211" s="30"/>
      <c r="K211" s="30"/>
    </row>
    <row r="212" spans="1:11">
      <c r="A212" s="16" t="s">
        <v>20</v>
      </c>
      <c r="B212" s="17" t="s">
        <v>21</v>
      </c>
      <c r="C212" s="18">
        <v>38760490</v>
      </c>
      <c r="D212" s="18">
        <v>57680411</v>
      </c>
      <c r="E212" s="18">
        <v>5410380</v>
      </c>
      <c r="F212" s="18">
        <v>57680411</v>
      </c>
      <c r="G212" s="18">
        <f>F212-C212</f>
        <v>18919921</v>
      </c>
      <c r="H212" s="18">
        <f>E212-F212</f>
        <v>-52270031</v>
      </c>
      <c r="I212" s="19">
        <f>IF(ISERROR(F212/C212),0,F212/C212*100-100)</f>
        <v>48.812388594674616</v>
      </c>
      <c r="J212" s="19">
        <f>IF(ISERROR(F212/E212),0,F212/E212*100)</f>
        <v>1066.1064657195982</v>
      </c>
      <c r="K212" s="19">
        <f>IF(ISERROR(F212/D212),0,F212/D212*100)</f>
        <v>100</v>
      </c>
    </row>
    <row r="213" spans="1:11">
      <c r="A213" s="22" t="s">
        <v>24</v>
      </c>
      <c r="B213" s="17" t="s">
        <v>25</v>
      </c>
      <c r="C213" s="18">
        <v>38760490</v>
      </c>
      <c r="D213" s="18">
        <v>57680411</v>
      </c>
      <c r="E213" s="18">
        <v>5410380</v>
      </c>
      <c r="F213" s="18">
        <v>57680411</v>
      </c>
      <c r="G213" s="18">
        <f>F213-C213</f>
        <v>18919921</v>
      </c>
      <c r="H213" s="18">
        <f>E213-F213</f>
        <v>-52270031</v>
      </c>
      <c r="I213" s="19">
        <f>IF(ISERROR(F213/C213),0,F213/C213*100-100)</f>
        <v>48.812388594674616</v>
      </c>
      <c r="J213" s="19">
        <f>IF(ISERROR(F213/E213),0,F213/E213*100)</f>
        <v>1066.1064657195982</v>
      </c>
      <c r="K213" s="19">
        <f>IF(ISERROR(F213/D213),0,F213/D213*100)</f>
        <v>100</v>
      </c>
    </row>
    <row r="214" spans="1:11">
      <c r="A214" s="23" t="s">
        <v>26</v>
      </c>
      <c r="B214" s="17" t="s">
        <v>27</v>
      </c>
      <c r="C214" s="18">
        <v>38760490</v>
      </c>
      <c r="D214" s="18">
        <v>57680411</v>
      </c>
      <c r="E214" s="18">
        <v>5410380</v>
      </c>
      <c r="F214" s="18">
        <v>57680411</v>
      </c>
      <c r="G214" s="18">
        <f>F214-C214</f>
        <v>18919921</v>
      </c>
      <c r="H214" s="18">
        <f>E214-F214</f>
        <v>-52270031</v>
      </c>
      <c r="I214" s="19">
        <f>IF(ISERROR(F214/C214),0,F214/C214*100-100)</f>
        <v>48.812388594674616</v>
      </c>
      <c r="J214" s="19">
        <f>IF(ISERROR(F214/E214),0,F214/E214*100)</f>
        <v>1066.1064657195982</v>
      </c>
      <c r="K214" s="19">
        <f>IF(ISERROR(F214/D214),0,F214/D214*100)</f>
        <v>100</v>
      </c>
    </row>
    <row r="215" spans="1:11">
      <c r="A215" s="16" t="s">
        <v>28</v>
      </c>
      <c r="B215" s="17" t="s">
        <v>29</v>
      </c>
      <c r="C215" s="18">
        <v>31462297.52</v>
      </c>
      <c r="D215" s="18">
        <v>57680411</v>
      </c>
      <c r="E215" s="18">
        <v>5410380</v>
      </c>
      <c r="F215" s="18">
        <v>46381833.079999998</v>
      </c>
      <c r="G215" s="18">
        <f>F215-C215</f>
        <v>14919535.559999999</v>
      </c>
      <c r="H215" s="18">
        <f>E215-F215</f>
        <v>-40971453.079999998</v>
      </c>
      <c r="I215" s="19">
        <f>IF(ISERROR(F215/C215),0,F215/C215*100-100)</f>
        <v>47.420362580056121</v>
      </c>
      <c r="J215" s="19">
        <f>IF(ISERROR(F215/E215),0,F215/E215*100)</f>
        <v>857.27496183262542</v>
      </c>
      <c r="K215" s="19">
        <f>IF(ISERROR(F215/D215),0,F215/D215*100)</f>
        <v>80.411758993880952</v>
      </c>
    </row>
    <row r="216" spans="1:11">
      <c r="A216" s="22" t="s">
        <v>30</v>
      </c>
      <c r="B216" s="17" t="s">
        <v>31</v>
      </c>
      <c r="C216" s="18">
        <v>30128778.859999999</v>
      </c>
      <c r="D216" s="18">
        <v>52633935</v>
      </c>
      <c r="E216" s="18">
        <v>5410380</v>
      </c>
      <c r="F216" s="18">
        <v>41961245.299999997</v>
      </c>
      <c r="G216" s="18">
        <f>F216-C216</f>
        <v>11832466.439999998</v>
      </c>
      <c r="H216" s="18">
        <f>E216-F216</f>
        <v>-36550865.299999997</v>
      </c>
      <c r="I216" s="19">
        <f>IF(ISERROR(F216/C216),0,F216/C216*100-100)</f>
        <v>39.272970520916772</v>
      </c>
      <c r="J216" s="19">
        <f>IF(ISERROR(F216/E216),0,F216/E216*100)</f>
        <v>775.56928164010651</v>
      </c>
      <c r="K216" s="19">
        <f>IF(ISERROR(F216/D216),0,F216/D216*100)</f>
        <v>79.722797278979797</v>
      </c>
    </row>
    <row r="217" spans="1:11">
      <c r="A217" s="23" t="s">
        <v>32</v>
      </c>
      <c r="B217" s="17" t="s">
        <v>33</v>
      </c>
      <c r="C217" s="18">
        <v>902077.65</v>
      </c>
      <c r="D217" s="18">
        <v>1579485</v>
      </c>
      <c r="E217" s="18">
        <v>0</v>
      </c>
      <c r="F217" s="18">
        <v>862580.68</v>
      </c>
      <c r="G217" s="18">
        <f>F217-C217</f>
        <v>-39496.969999999972</v>
      </c>
      <c r="H217" s="18">
        <f>E217-F217</f>
        <v>-862580.68</v>
      </c>
      <c r="I217" s="19">
        <f>IF(ISERROR(F217/C217),0,F217/C217*100-100)</f>
        <v>-4.3784445829025884</v>
      </c>
      <c r="J217" s="19">
        <f>IF(ISERROR(F217/E217),0,F217/E217*100)</f>
        <v>0</v>
      </c>
      <c r="K217" s="19">
        <f>IF(ISERROR(F217/D217),0,F217/D217*100)</f>
        <v>54.611514512641776</v>
      </c>
    </row>
    <row r="218" spans="1:11">
      <c r="A218" s="24" t="s">
        <v>34</v>
      </c>
      <c r="B218" s="17" t="s">
        <v>35</v>
      </c>
      <c r="C218" s="18">
        <v>276316.19</v>
      </c>
      <c r="D218" s="18">
        <v>481416</v>
      </c>
      <c r="E218" s="18">
        <v>0</v>
      </c>
      <c r="F218" s="18">
        <v>276400.45</v>
      </c>
      <c r="G218" s="18">
        <f>F218-C218</f>
        <v>84.260000000009313</v>
      </c>
      <c r="H218" s="18">
        <f>E218-F218</f>
        <v>-276400.45</v>
      </c>
      <c r="I218" s="19">
        <f>IF(ISERROR(F218/C218),0,F218/C218*100-100)</f>
        <v>3.0494051036257019E-2</v>
      </c>
      <c r="J218" s="19">
        <f>IF(ISERROR(F218/E218),0,F218/E218*100)</f>
        <v>0</v>
      </c>
      <c r="K218" s="19">
        <f>IF(ISERROR(F218/D218),0,F218/D218*100)</f>
        <v>57.41405561925653</v>
      </c>
    </row>
    <row r="219" spans="1:11">
      <c r="A219" s="24" t="s">
        <v>36</v>
      </c>
      <c r="B219" s="17" t="s">
        <v>37</v>
      </c>
      <c r="C219" s="18">
        <v>625761.46</v>
      </c>
      <c r="D219" s="18">
        <v>1098069</v>
      </c>
      <c r="E219" s="18">
        <v>0</v>
      </c>
      <c r="F219" s="18">
        <v>586180.23</v>
      </c>
      <c r="G219" s="18">
        <f>F219-C219</f>
        <v>-39581.229999999981</v>
      </c>
      <c r="H219" s="18">
        <f>E219-F219</f>
        <v>-586180.23</v>
      </c>
      <c r="I219" s="19">
        <f>IF(ISERROR(F219/C219),0,F219/C219*100-100)</f>
        <v>-6.3252904709088256</v>
      </c>
      <c r="J219" s="19">
        <f>IF(ISERROR(F219/E219),0,F219/E219*100)</f>
        <v>0</v>
      </c>
      <c r="K219" s="19">
        <f>IF(ISERROR(F219/D219),0,F219/D219*100)</f>
        <v>53.382822937356387</v>
      </c>
    </row>
    <row r="220" spans="1:11">
      <c r="A220" s="23" t="s">
        <v>40</v>
      </c>
      <c r="B220" s="17" t="s">
        <v>41</v>
      </c>
      <c r="C220" s="18">
        <v>28301280.710000001</v>
      </c>
      <c r="D220" s="18">
        <v>47096649</v>
      </c>
      <c r="E220" s="18">
        <v>5410380</v>
      </c>
      <c r="F220" s="18">
        <v>37166640.109999999</v>
      </c>
      <c r="G220" s="18">
        <f>F220-C220</f>
        <v>8865359.3999999985</v>
      </c>
      <c r="H220" s="18">
        <f>E220-F220</f>
        <v>-31756260.109999999</v>
      </c>
      <c r="I220" s="19">
        <f>IF(ISERROR(F220/C220),0,F220/C220*100-100)</f>
        <v>31.324940700890266</v>
      </c>
      <c r="J220" s="19">
        <f>IF(ISERROR(F220/E220),0,F220/E220*100)</f>
        <v>686.95064135975667</v>
      </c>
      <c r="K220" s="19">
        <f>IF(ISERROR(F220/D220),0,F220/D220*100)</f>
        <v>78.915678501882368</v>
      </c>
    </row>
    <row r="221" spans="1:11">
      <c r="A221" s="24" t="s">
        <v>42</v>
      </c>
      <c r="B221" s="17" t="s">
        <v>43</v>
      </c>
      <c r="C221" s="18">
        <v>28301280.710000001</v>
      </c>
      <c r="D221" s="18">
        <v>47096649</v>
      </c>
      <c r="E221" s="18">
        <v>5410380</v>
      </c>
      <c r="F221" s="18">
        <v>37166640.109999999</v>
      </c>
      <c r="G221" s="18">
        <f>F221-C221</f>
        <v>8865359.3999999985</v>
      </c>
      <c r="H221" s="18">
        <f>E221-F221</f>
        <v>-31756260.109999999</v>
      </c>
      <c r="I221" s="19">
        <f>IF(ISERROR(F221/C221),0,F221/C221*100-100)</f>
        <v>31.324940700890266</v>
      </c>
      <c r="J221" s="19">
        <f>IF(ISERROR(F221/E221),0,F221/E221*100)</f>
        <v>686.95064135975667</v>
      </c>
      <c r="K221" s="19">
        <f>IF(ISERROR(F221/D221),0,F221/D221*100)</f>
        <v>78.915678501882368</v>
      </c>
    </row>
    <row r="222" spans="1:11" ht="25.5">
      <c r="A222" s="23" t="s">
        <v>46</v>
      </c>
      <c r="B222" s="17" t="s">
        <v>47</v>
      </c>
      <c r="C222" s="18">
        <v>925420.5</v>
      </c>
      <c r="D222" s="18">
        <v>3957801</v>
      </c>
      <c r="E222" s="18">
        <v>0</v>
      </c>
      <c r="F222" s="18">
        <v>3932024.51</v>
      </c>
      <c r="G222" s="18">
        <f>F222-C222</f>
        <v>3006604.01</v>
      </c>
      <c r="H222" s="18">
        <f>E222-F222</f>
        <v>-3932024.51</v>
      </c>
      <c r="I222" s="19">
        <f>IF(ISERROR(F222/C222),0,F222/C222*100-100)</f>
        <v>324.89057785082565</v>
      </c>
      <c r="J222" s="19">
        <f>IF(ISERROR(F222/E222),0,F222/E222*100)</f>
        <v>0</v>
      </c>
      <c r="K222" s="19">
        <f>IF(ISERROR(F222/D222),0,F222/D222*100)</f>
        <v>99.348716875861115</v>
      </c>
    </row>
    <row r="223" spans="1:11" ht="25.5">
      <c r="A223" s="24" t="s">
        <v>158</v>
      </c>
      <c r="B223" s="17" t="s">
        <v>159</v>
      </c>
      <c r="C223" s="18">
        <v>925420.5</v>
      </c>
      <c r="D223" s="18">
        <v>3957801</v>
      </c>
      <c r="E223" s="18">
        <v>0</v>
      </c>
      <c r="F223" s="18">
        <v>3932024.51</v>
      </c>
      <c r="G223" s="18">
        <f>F223-C223</f>
        <v>3006604.01</v>
      </c>
      <c r="H223" s="18">
        <f>E223-F223</f>
        <v>-3932024.51</v>
      </c>
      <c r="I223" s="19">
        <f>IF(ISERROR(F223/C223),0,F223/C223*100-100)</f>
        <v>324.89057785082565</v>
      </c>
      <c r="J223" s="19">
        <f>IF(ISERROR(F223/E223),0,F223/E223*100)</f>
        <v>0</v>
      </c>
      <c r="K223" s="19">
        <f>IF(ISERROR(F223/D223),0,F223/D223*100)</f>
        <v>99.348716875861115</v>
      </c>
    </row>
    <row r="224" spans="1:11" ht="38.25">
      <c r="A224" s="25" t="s">
        <v>162</v>
      </c>
      <c r="B224" s="17" t="s">
        <v>163</v>
      </c>
      <c r="C224" s="18">
        <v>925420.5</v>
      </c>
      <c r="D224" s="18">
        <v>3957801</v>
      </c>
      <c r="E224" s="18">
        <v>0</v>
      </c>
      <c r="F224" s="18">
        <v>3932024.51</v>
      </c>
      <c r="G224" s="18">
        <f>F224-C224</f>
        <v>3006604.01</v>
      </c>
      <c r="H224" s="18">
        <f>E224-F224</f>
        <v>-3932024.51</v>
      </c>
      <c r="I224" s="19">
        <f>IF(ISERROR(F224/C224),0,F224/C224*100-100)</f>
        <v>324.89057785082565</v>
      </c>
      <c r="J224" s="19">
        <f>IF(ISERROR(F224/E224),0,F224/E224*100)</f>
        <v>0</v>
      </c>
      <c r="K224" s="19">
        <f>IF(ISERROR(F224/D224),0,F224/D224*100)</f>
        <v>99.348716875861115</v>
      </c>
    </row>
    <row r="225" spans="1:11">
      <c r="A225" s="22" t="s">
        <v>54</v>
      </c>
      <c r="B225" s="17" t="s">
        <v>55</v>
      </c>
      <c r="C225" s="18">
        <v>1333518.6599999999</v>
      </c>
      <c r="D225" s="18">
        <v>5046476</v>
      </c>
      <c r="E225" s="18">
        <v>0</v>
      </c>
      <c r="F225" s="18">
        <v>4420587.78</v>
      </c>
      <c r="G225" s="18">
        <f>F225-C225</f>
        <v>3087069.12</v>
      </c>
      <c r="H225" s="18">
        <f>E225-F225</f>
        <v>-4420587.78</v>
      </c>
      <c r="I225" s="19">
        <f>IF(ISERROR(F225/C225),0,F225/C225*100-100)</f>
        <v>231.49800693452619</v>
      </c>
      <c r="J225" s="19">
        <f>IF(ISERROR(F225/E225),0,F225/E225*100)</f>
        <v>0</v>
      </c>
      <c r="K225" s="19">
        <f>IF(ISERROR(F225/D225),0,F225/D225*100)</f>
        <v>87.597519140089048</v>
      </c>
    </row>
    <row r="226" spans="1:11">
      <c r="A226" s="23" t="s">
        <v>56</v>
      </c>
      <c r="B226" s="17" t="s">
        <v>57</v>
      </c>
      <c r="C226" s="18">
        <v>7193.16</v>
      </c>
      <c r="D226" s="18">
        <v>170310</v>
      </c>
      <c r="E226" s="18">
        <v>0</v>
      </c>
      <c r="F226" s="18">
        <v>32038.38</v>
      </c>
      <c r="G226" s="18">
        <f>F226-C226</f>
        <v>24845.22</v>
      </c>
      <c r="H226" s="18">
        <f>E226-F226</f>
        <v>-32038.38</v>
      </c>
      <c r="I226" s="19">
        <f>IF(ISERROR(F226/C226),0,F226/C226*100-100)</f>
        <v>345.40063059906913</v>
      </c>
      <c r="J226" s="19">
        <f>IF(ISERROR(F226/E226),0,F226/E226*100)</f>
        <v>0</v>
      </c>
      <c r="K226" s="19">
        <f>IF(ISERROR(F226/D226),0,F226/D226*100)</f>
        <v>18.81180200810287</v>
      </c>
    </row>
    <row r="227" spans="1:11">
      <c r="A227" s="23" t="s">
        <v>189</v>
      </c>
      <c r="B227" s="17" t="s">
        <v>190</v>
      </c>
      <c r="C227" s="18">
        <v>1326325.5</v>
      </c>
      <c r="D227" s="18">
        <v>4876166</v>
      </c>
      <c r="E227" s="18">
        <v>0</v>
      </c>
      <c r="F227" s="18">
        <v>4388549.4000000004</v>
      </c>
      <c r="G227" s="18">
        <f>F227-C227</f>
        <v>3062223.9000000004</v>
      </c>
      <c r="H227" s="18">
        <f>E227-F227</f>
        <v>-4388549.4000000004</v>
      </c>
      <c r="I227" s="19">
        <f>IF(ISERROR(F227/C227),0,F227/C227*100-100)</f>
        <v>230.88027034087787</v>
      </c>
      <c r="J227" s="19">
        <f>IF(ISERROR(F227/E227),0,F227/E227*100)</f>
        <v>0</v>
      </c>
      <c r="K227" s="19">
        <f>IF(ISERROR(F227/D227),0,F227/D227*100)</f>
        <v>90</v>
      </c>
    </row>
    <row r="228" spans="1:11" ht="25.5">
      <c r="A228" s="24" t="s">
        <v>191</v>
      </c>
      <c r="B228" s="17" t="s">
        <v>192</v>
      </c>
      <c r="C228" s="18">
        <v>1326325.5</v>
      </c>
      <c r="D228" s="18">
        <v>4876166</v>
      </c>
      <c r="E228" s="18">
        <v>0</v>
      </c>
      <c r="F228" s="18">
        <v>4388549.4000000004</v>
      </c>
      <c r="G228" s="18">
        <f>F228-C228</f>
        <v>3062223.9000000004</v>
      </c>
      <c r="H228" s="18">
        <f>E228-F228</f>
        <v>-4388549.4000000004</v>
      </c>
      <c r="I228" s="19">
        <f>IF(ISERROR(F228/C228),0,F228/C228*100-100)</f>
        <v>230.88027034087787</v>
      </c>
      <c r="J228" s="19">
        <f>IF(ISERROR(F228/E228),0,F228/E228*100)</f>
        <v>0</v>
      </c>
      <c r="K228" s="19">
        <f>IF(ISERROR(F228/D228),0,F228/D228*100)</f>
        <v>90</v>
      </c>
    </row>
    <row r="229" spans="1:11" ht="38.25">
      <c r="A229" s="25" t="s">
        <v>195</v>
      </c>
      <c r="B229" s="17" t="s">
        <v>196</v>
      </c>
      <c r="C229" s="18">
        <v>1326325.5</v>
      </c>
      <c r="D229" s="18">
        <v>4876166</v>
      </c>
      <c r="E229" s="18">
        <v>0</v>
      </c>
      <c r="F229" s="18">
        <v>4388549.4000000004</v>
      </c>
      <c r="G229" s="18">
        <f>F229-C229</f>
        <v>3062223.9000000004</v>
      </c>
      <c r="H229" s="18">
        <f>E229-F229</f>
        <v>-4388549.4000000004</v>
      </c>
      <c r="I229" s="19">
        <f>IF(ISERROR(F229/C229),0,F229/C229*100-100)</f>
        <v>230.88027034087787</v>
      </c>
      <c r="J229" s="19">
        <f>IF(ISERROR(F229/E229),0,F229/E229*100)</f>
        <v>0</v>
      </c>
      <c r="K229" s="19">
        <f>IF(ISERROR(F229/D229),0,F229/D229*100)</f>
        <v>90</v>
      </c>
    </row>
    <row r="230" spans="1:11">
      <c r="A230" s="16"/>
      <c r="B230" s="17" t="s">
        <v>58</v>
      </c>
      <c r="C230" s="18">
        <v>7298192.4800000004</v>
      </c>
      <c r="D230" s="18">
        <v>0</v>
      </c>
      <c r="E230" s="18">
        <v>0</v>
      </c>
      <c r="F230" s="18">
        <v>11298577.92</v>
      </c>
      <c r="G230" s="18">
        <f>F230-C230</f>
        <v>4000385.4399999995</v>
      </c>
      <c r="H230" s="18">
        <f>E230-F230</f>
        <v>-11298577.92</v>
      </c>
      <c r="I230" s="19">
        <f>IF(ISERROR(F230/C230),0,F230/C230*100-100)</f>
        <v>54.813372639357937</v>
      </c>
      <c r="J230" s="19">
        <f>IF(ISERROR(F230/E230),0,F230/E230*100)</f>
        <v>0</v>
      </c>
      <c r="K230" s="19">
        <f>IF(ISERROR(F230/D230),0,F230/D230*100)</f>
        <v>0</v>
      </c>
    </row>
    <row r="231" spans="1:11">
      <c r="A231" s="16" t="s">
        <v>59</v>
      </c>
      <c r="B231" s="17" t="s">
        <v>60</v>
      </c>
      <c r="C231" s="18">
        <v>-7298192.4800000004</v>
      </c>
      <c r="D231" s="18">
        <v>0</v>
      </c>
      <c r="E231" s="18">
        <v>0</v>
      </c>
      <c r="F231" s="18">
        <v>-11298577.92</v>
      </c>
      <c r="G231" s="18">
        <f>F231-C231</f>
        <v>-4000385.4399999995</v>
      </c>
      <c r="H231" s="18">
        <f>E231-F231</f>
        <v>11298577.92</v>
      </c>
      <c r="I231" s="19">
        <f>IF(ISERROR(F231/C231),0,F231/C231*100-100)</f>
        <v>54.813372639357937</v>
      </c>
      <c r="J231" s="19">
        <f>IF(ISERROR(F231/E231),0,F231/E231*100)</f>
        <v>0</v>
      </c>
      <c r="K231" s="19">
        <f>IF(ISERROR(F231/D231),0,F231/D231*100)</f>
        <v>0</v>
      </c>
    </row>
    <row r="232" spans="1:11">
      <c r="A232" s="22" t="s">
        <v>61</v>
      </c>
      <c r="B232" s="17" t="s">
        <v>62</v>
      </c>
      <c r="C232" s="18">
        <v>-7298192.4800000004</v>
      </c>
      <c r="D232" s="18">
        <v>0</v>
      </c>
      <c r="E232" s="18">
        <v>0</v>
      </c>
      <c r="F232" s="18">
        <v>-11298577.92</v>
      </c>
      <c r="G232" s="18">
        <f>F232-C232</f>
        <v>-4000385.4399999995</v>
      </c>
      <c r="H232" s="18">
        <f>E232-F232</f>
        <v>11298577.92</v>
      </c>
      <c r="I232" s="19">
        <f>IF(ISERROR(F232/C232),0,F232/C232*100-100)</f>
        <v>54.813372639357937</v>
      </c>
      <c r="J232" s="19">
        <f>IF(ISERROR(F232/E232),0,F232/E232*100)</f>
        <v>0</v>
      </c>
      <c r="K232" s="19">
        <f>IF(ISERROR(F232/D232),0,F232/D232*100)</f>
        <v>0</v>
      </c>
    </row>
    <row r="233" spans="1:11" ht="25.5">
      <c r="A233" s="36" t="s">
        <v>585</v>
      </c>
      <c r="B233" s="28" t="s">
        <v>586</v>
      </c>
      <c r="C233" s="29"/>
      <c r="D233" s="29"/>
      <c r="E233" s="29"/>
      <c r="F233" s="29"/>
      <c r="G233" s="29"/>
      <c r="H233" s="29"/>
      <c r="I233" s="30"/>
      <c r="J233" s="30"/>
      <c r="K233" s="30"/>
    </row>
    <row r="234" spans="1:11">
      <c r="A234" s="16" t="s">
        <v>20</v>
      </c>
      <c r="B234" s="17" t="s">
        <v>21</v>
      </c>
      <c r="C234" s="18">
        <v>27735512.140000001</v>
      </c>
      <c r="D234" s="18">
        <v>20868649</v>
      </c>
      <c r="E234" s="18">
        <v>14405178</v>
      </c>
      <c r="F234" s="18">
        <v>20879955.550000001</v>
      </c>
      <c r="G234" s="18">
        <f>F234-C234</f>
        <v>-6855556.5899999999</v>
      </c>
      <c r="H234" s="18">
        <f>E234-F234</f>
        <v>-6474777.5500000007</v>
      </c>
      <c r="I234" s="19">
        <f>IF(ISERROR(F234/C234),0,F234/C234*100-100)</f>
        <v>-24.717613128596085</v>
      </c>
      <c r="J234" s="19">
        <f>IF(ISERROR(F234/E234),0,F234/E234*100)</f>
        <v>144.94757058885355</v>
      </c>
      <c r="K234" s="19">
        <f>IF(ISERROR(F234/D234),0,F234/D234*100)</f>
        <v>100.05417959734719</v>
      </c>
    </row>
    <row r="235" spans="1:11" ht="25.5">
      <c r="A235" s="22" t="s">
        <v>22</v>
      </c>
      <c r="B235" s="17" t="s">
        <v>23</v>
      </c>
      <c r="C235" s="18">
        <v>3171568.14</v>
      </c>
      <c r="D235" s="18">
        <v>3529527</v>
      </c>
      <c r="E235" s="18">
        <v>2965645</v>
      </c>
      <c r="F235" s="18">
        <v>3540833.55</v>
      </c>
      <c r="G235" s="18">
        <f>F235-C235</f>
        <v>369265.40999999968</v>
      </c>
      <c r="H235" s="18">
        <f>E235-F235</f>
        <v>-575188.54999999981</v>
      </c>
      <c r="I235" s="19">
        <f>IF(ISERROR(F235/C235),0,F235/C235*100-100)</f>
        <v>11.642991532888828</v>
      </c>
      <c r="J235" s="19">
        <f>IF(ISERROR(F235/E235),0,F235/E235*100)</f>
        <v>119.39505739898067</v>
      </c>
      <c r="K235" s="19">
        <f>IF(ISERROR(F235/D235),0,F235/D235*100)</f>
        <v>100.32034179084053</v>
      </c>
    </row>
    <row r="236" spans="1:11">
      <c r="A236" s="22" t="s">
        <v>24</v>
      </c>
      <c r="B236" s="17" t="s">
        <v>25</v>
      </c>
      <c r="C236" s="18">
        <v>24563944</v>
      </c>
      <c r="D236" s="18">
        <v>17339122</v>
      </c>
      <c r="E236" s="18">
        <v>11439533</v>
      </c>
      <c r="F236" s="18">
        <v>17339122</v>
      </c>
      <c r="G236" s="18">
        <f>F236-C236</f>
        <v>-7224822</v>
      </c>
      <c r="H236" s="18">
        <f>E236-F236</f>
        <v>-5899589</v>
      </c>
      <c r="I236" s="19">
        <f>IF(ISERROR(F236/C236),0,F236/C236*100-100)</f>
        <v>-29.412304473581273</v>
      </c>
      <c r="J236" s="19">
        <f>IF(ISERROR(F236/E236),0,F236/E236*100)</f>
        <v>151.5719391691951</v>
      </c>
      <c r="K236" s="19">
        <f>IF(ISERROR(F236/D236),0,F236/D236*100)</f>
        <v>100</v>
      </c>
    </row>
    <row r="237" spans="1:11">
      <c r="A237" s="23" t="s">
        <v>26</v>
      </c>
      <c r="B237" s="17" t="s">
        <v>27</v>
      </c>
      <c r="C237" s="18">
        <v>24563944</v>
      </c>
      <c r="D237" s="18">
        <v>17339122</v>
      </c>
      <c r="E237" s="18">
        <v>11439533</v>
      </c>
      <c r="F237" s="18">
        <v>17339122</v>
      </c>
      <c r="G237" s="18">
        <f>F237-C237</f>
        <v>-7224822</v>
      </c>
      <c r="H237" s="18">
        <f>E237-F237</f>
        <v>-5899589</v>
      </c>
      <c r="I237" s="19">
        <f>IF(ISERROR(F237/C237),0,F237/C237*100-100)</f>
        <v>-29.412304473581273</v>
      </c>
      <c r="J237" s="19">
        <f>IF(ISERROR(F237/E237),0,F237/E237*100)</f>
        <v>151.5719391691951</v>
      </c>
      <c r="K237" s="19">
        <f>IF(ISERROR(F237/D237),0,F237/D237*100)</f>
        <v>100</v>
      </c>
    </row>
    <row r="238" spans="1:11">
      <c r="A238" s="16" t="s">
        <v>28</v>
      </c>
      <c r="B238" s="17" t="s">
        <v>29</v>
      </c>
      <c r="C238" s="18">
        <v>16258836.68</v>
      </c>
      <c r="D238" s="18">
        <v>22292566</v>
      </c>
      <c r="E238" s="18">
        <v>14630765</v>
      </c>
      <c r="F238" s="18">
        <v>14747210.5</v>
      </c>
      <c r="G238" s="18">
        <f>F238-C238</f>
        <v>-1511626.1799999997</v>
      </c>
      <c r="H238" s="18">
        <f>E238-F238</f>
        <v>-116445.5</v>
      </c>
      <c r="I238" s="19">
        <f>IF(ISERROR(F238/C238),0,F238/C238*100-100)</f>
        <v>-9.2972591443731716</v>
      </c>
      <c r="J238" s="19">
        <f>IF(ISERROR(F238/E238),0,F238/E238*100)</f>
        <v>100.79589481479607</v>
      </c>
      <c r="K238" s="19">
        <f>IF(ISERROR(F238/D238),0,F238/D238*100)</f>
        <v>66.153041780834016</v>
      </c>
    </row>
    <row r="239" spans="1:11">
      <c r="A239" s="22" t="s">
        <v>30</v>
      </c>
      <c r="B239" s="17" t="s">
        <v>31</v>
      </c>
      <c r="C239" s="18">
        <v>12813613.51</v>
      </c>
      <c r="D239" s="18">
        <v>20902683</v>
      </c>
      <c r="E239" s="18">
        <v>13976478</v>
      </c>
      <c r="F239" s="18">
        <v>14149789.279999999</v>
      </c>
      <c r="G239" s="18">
        <f>F239-C239</f>
        <v>1336175.7699999996</v>
      </c>
      <c r="H239" s="18">
        <f>E239-F239</f>
        <v>-173311.27999999933</v>
      </c>
      <c r="I239" s="19">
        <f>IF(ISERROR(F239/C239),0,F239/C239*100-100)</f>
        <v>10.427782677831047</v>
      </c>
      <c r="J239" s="19">
        <f>IF(ISERROR(F239/E239),0,F239/E239*100)</f>
        <v>101.24002112692483</v>
      </c>
      <c r="K239" s="19">
        <f>IF(ISERROR(F239/D239),0,F239/D239*100)</f>
        <v>67.693651001644142</v>
      </c>
    </row>
    <row r="240" spans="1:11">
      <c r="A240" s="23" t="s">
        <v>32</v>
      </c>
      <c r="B240" s="17" t="s">
        <v>33</v>
      </c>
      <c r="C240" s="18">
        <v>12649113.51</v>
      </c>
      <c r="D240" s="18">
        <v>20701327</v>
      </c>
      <c r="E240" s="18">
        <v>13823462</v>
      </c>
      <c r="F240" s="18">
        <v>13959953.279999999</v>
      </c>
      <c r="G240" s="18">
        <f>F240-C240</f>
        <v>1310839.7699999996</v>
      </c>
      <c r="H240" s="18">
        <f>E240-F240</f>
        <v>-136491.27999999933</v>
      </c>
      <c r="I240" s="19">
        <f>IF(ISERROR(F240/C240),0,F240/C240*100-100)</f>
        <v>10.363095951061638</v>
      </c>
      <c r="J240" s="19">
        <f>IF(ISERROR(F240/E240),0,F240/E240*100)</f>
        <v>100.98738854275433</v>
      </c>
      <c r="K240" s="19">
        <f>IF(ISERROR(F240/D240),0,F240/D240*100)</f>
        <v>67.435064814927088</v>
      </c>
    </row>
    <row r="241" spans="1:11">
      <c r="A241" s="24" t="s">
        <v>34</v>
      </c>
      <c r="B241" s="17" t="s">
        <v>35</v>
      </c>
      <c r="C241" s="18">
        <v>9964024.5500000007</v>
      </c>
      <c r="D241" s="18">
        <v>16499095</v>
      </c>
      <c r="E241" s="18">
        <v>10715006</v>
      </c>
      <c r="F241" s="18">
        <v>11062491.289999999</v>
      </c>
      <c r="G241" s="18">
        <f>F241-C241</f>
        <v>1098466.7399999984</v>
      </c>
      <c r="H241" s="18">
        <f>E241-F241</f>
        <v>-347485.28999999911</v>
      </c>
      <c r="I241" s="19">
        <f>IF(ISERROR(F241/C241),0,F241/C241*100-100)</f>
        <v>11.024327915771721</v>
      </c>
      <c r="J241" s="19">
        <f>IF(ISERROR(F241/E241),0,F241/E241*100)</f>
        <v>103.24297802539728</v>
      </c>
      <c r="K241" s="19">
        <f>IF(ISERROR(F241/D241),0,F241/D241*100)</f>
        <v>67.049079297985742</v>
      </c>
    </row>
    <row r="242" spans="1:11">
      <c r="A242" s="24" t="s">
        <v>36</v>
      </c>
      <c r="B242" s="17" t="s">
        <v>37</v>
      </c>
      <c r="C242" s="18">
        <v>2685088.96</v>
      </c>
      <c r="D242" s="18">
        <v>4202232</v>
      </c>
      <c r="E242" s="18">
        <v>3108456</v>
      </c>
      <c r="F242" s="18">
        <v>2897461.99</v>
      </c>
      <c r="G242" s="18">
        <f>F242-C242</f>
        <v>212373.03000000026</v>
      </c>
      <c r="H242" s="18">
        <f>E242-F242</f>
        <v>210994.00999999978</v>
      </c>
      <c r="I242" s="19">
        <f>IF(ISERROR(F242/C242),0,F242/C242*100-100)</f>
        <v>7.9093480016394011</v>
      </c>
      <c r="J242" s="19">
        <f>IF(ISERROR(F242/E242),0,F242/E242*100)</f>
        <v>93.212256824610037</v>
      </c>
      <c r="K242" s="19">
        <f>IF(ISERROR(F242/D242),0,F242/D242*100)</f>
        <v>68.950547946900613</v>
      </c>
    </row>
    <row r="243" spans="1:11">
      <c r="A243" s="25" t="s">
        <v>38</v>
      </c>
      <c r="B243" s="17" t="s">
        <v>39</v>
      </c>
      <c r="C243" s="18">
        <v>7898.61</v>
      </c>
      <c r="D243" s="18">
        <v>0</v>
      </c>
      <c r="E243" s="18">
        <v>0</v>
      </c>
      <c r="F243" s="18">
        <v>11775.99</v>
      </c>
      <c r="G243" s="18">
        <f>F243-C243</f>
        <v>3877.38</v>
      </c>
      <c r="H243" s="18">
        <f>E243-F243</f>
        <v>-11775.99</v>
      </c>
      <c r="I243" s="19">
        <f>IF(ISERROR(F243/C243),0,F243/C243*100-100)</f>
        <v>49.08939674195841</v>
      </c>
      <c r="J243" s="19">
        <f>IF(ISERROR(F243/E243),0,F243/E243*100)</f>
        <v>0</v>
      </c>
      <c r="K243" s="19">
        <f>IF(ISERROR(F243/D243),0,F243/D243*100)</f>
        <v>0</v>
      </c>
    </row>
    <row r="244" spans="1:11">
      <c r="A244" s="23" t="s">
        <v>40</v>
      </c>
      <c r="B244" s="17" t="s">
        <v>41</v>
      </c>
      <c r="C244" s="18">
        <v>34500</v>
      </c>
      <c r="D244" s="18">
        <v>45587</v>
      </c>
      <c r="E244" s="18">
        <v>36190</v>
      </c>
      <c r="F244" s="18">
        <v>34067</v>
      </c>
      <c r="G244" s="18">
        <f>F244-C244</f>
        <v>-433</v>
      </c>
      <c r="H244" s="18">
        <f>E244-F244</f>
        <v>2123</v>
      </c>
      <c r="I244" s="19">
        <f>IF(ISERROR(F244/C244),0,F244/C244*100-100)</f>
        <v>-1.2550724637681157</v>
      </c>
      <c r="J244" s="19">
        <f>IF(ISERROR(F244/E244),0,F244/E244*100)</f>
        <v>94.133738601823708</v>
      </c>
      <c r="K244" s="19">
        <f>IF(ISERROR(F244/D244),0,F244/D244*100)</f>
        <v>74.729637835347802</v>
      </c>
    </row>
    <row r="245" spans="1:11">
      <c r="A245" s="24" t="s">
        <v>42</v>
      </c>
      <c r="B245" s="17" t="s">
        <v>43</v>
      </c>
      <c r="C245" s="18">
        <v>34500</v>
      </c>
      <c r="D245" s="18">
        <v>45587</v>
      </c>
      <c r="E245" s="18">
        <v>36190</v>
      </c>
      <c r="F245" s="18">
        <v>34067</v>
      </c>
      <c r="G245" s="18">
        <f>F245-C245</f>
        <v>-433</v>
      </c>
      <c r="H245" s="18">
        <f>E245-F245</f>
        <v>2123</v>
      </c>
      <c r="I245" s="19">
        <f>IF(ISERROR(F245/C245),0,F245/C245*100-100)</f>
        <v>-1.2550724637681157</v>
      </c>
      <c r="J245" s="19">
        <f>IF(ISERROR(F245/E245),0,F245/E245*100)</f>
        <v>94.133738601823708</v>
      </c>
      <c r="K245" s="19">
        <f>IF(ISERROR(F245/D245),0,F245/D245*100)</f>
        <v>74.729637835347802</v>
      </c>
    </row>
    <row r="246" spans="1:11" ht="25.5">
      <c r="A246" s="23" t="s">
        <v>46</v>
      </c>
      <c r="B246" s="17" t="s">
        <v>47</v>
      </c>
      <c r="C246" s="18">
        <v>130000</v>
      </c>
      <c r="D246" s="18">
        <v>155769</v>
      </c>
      <c r="E246" s="18">
        <v>116826</v>
      </c>
      <c r="F246" s="18">
        <v>155769</v>
      </c>
      <c r="G246" s="18">
        <f>F246-C246</f>
        <v>25769</v>
      </c>
      <c r="H246" s="18">
        <f>E246-F246</f>
        <v>-38943</v>
      </c>
      <c r="I246" s="19">
        <f>IF(ISERROR(F246/C246),0,F246/C246*100-100)</f>
        <v>19.822307692307689</v>
      </c>
      <c r="J246" s="19">
        <f>IF(ISERROR(F246/E246),0,F246/E246*100)</f>
        <v>133.33418930717477</v>
      </c>
      <c r="K246" s="19">
        <f>IF(ISERROR(F246/D246),0,F246/D246*100)</f>
        <v>100</v>
      </c>
    </row>
    <row r="247" spans="1:11" ht="25.5">
      <c r="A247" s="24" t="s">
        <v>158</v>
      </c>
      <c r="B247" s="17" t="s">
        <v>159</v>
      </c>
      <c r="C247" s="18">
        <v>130000</v>
      </c>
      <c r="D247" s="18">
        <v>155769</v>
      </c>
      <c r="E247" s="18">
        <v>116826</v>
      </c>
      <c r="F247" s="18">
        <v>155769</v>
      </c>
      <c r="G247" s="18">
        <f>F247-C247</f>
        <v>25769</v>
      </c>
      <c r="H247" s="18">
        <f>E247-F247</f>
        <v>-38943</v>
      </c>
      <c r="I247" s="19">
        <f>IF(ISERROR(F247/C247),0,F247/C247*100-100)</f>
        <v>19.822307692307689</v>
      </c>
      <c r="J247" s="19">
        <f>IF(ISERROR(F247/E247),0,F247/E247*100)</f>
        <v>133.33418930717477</v>
      </c>
      <c r="K247" s="19">
        <f>IF(ISERROR(F247/D247),0,F247/D247*100)</f>
        <v>100</v>
      </c>
    </row>
    <row r="248" spans="1:11" ht="38.25">
      <c r="A248" s="25" t="s">
        <v>162</v>
      </c>
      <c r="B248" s="17" t="s">
        <v>163</v>
      </c>
      <c r="C248" s="18">
        <v>130000</v>
      </c>
      <c r="D248" s="18">
        <v>155769</v>
      </c>
      <c r="E248" s="18">
        <v>116826</v>
      </c>
      <c r="F248" s="18">
        <v>155769</v>
      </c>
      <c r="G248" s="18">
        <f>F248-C248</f>
        <v>25769</v>
      </c>
      <c r="H248" s="18">
        <f>E248-F248</f>
        <v>-38943</v>
      </c>
      <c r="I248" s="19">
        <f>IF(ISERROR(F248/C248),0,F248/C248*100-100)</f>
        <v>19.822307692307689</v>
      </c>
      <c r="J248" s="19">
        <f>IF(ISERROR(F248/E248),0,F248/E248*100)</f>
        <v>133.33418930717477</v>
      </c>
      <c r="K248" s="19">
        <f>IF(ISERROR(F248/D248),0,F248/D248*100)</f>
        <v>100</v>
      </c>
    </row>
    <row r="249" spans="1:11">
      <c r="A249" s="22" t="s">
        <v>54</v>
      </c>
      <c r="B249" s="17" t="s">
        <v>55</v>
      </c>
      <c r="C249" s="18">
        <v>3445223.17</v>
      </c>
      <c r="D249" s="18">
        <v>1389883</v>
      </c>
      <c r="E249" s="18">
        <v>654287</v>
      </c>
      <c r="F249" s="18">
        <v>597421.22</v>
      </c>
      <c r="G249" s="18">
        <f>F249-C249</f>
        <v>-2847801.95</v>
      </c>
      <c r="H249" s="18">
        <f>E249-F249</f>
        <v>56865.780000000028</v>
      </c>
      <c r="I249" s="19">
        <f>IF(ISERROR(F249/C249),0,F249/C249*100-100)</f>
        <v>-82.659433351018592</v>
      </c>
      <c r="J249" s="19">
        <f>IF(ISERROR(F249/E249),0,F249/E249*100)</f>
        <v>91.308740659679927</v>
      </c>
      <c r="K249" s="19">
        <f>IF(ISERROR(F249/D249),0,F249/D249*100)</f>
        <v>42.983561925716046</v>
      </c>
    </row>
    <row r="250" spans="1:11">
      <c r="A250" s="23" t="s">
        <v>56</v>
      </c>
      <c r="B250" s="17" t="s">
        <v>57</v>
      </c>
      <c r="C250" s="18">
        <v>3445223.17</v>
      </c>
      <c r="D250" s="18">
        <v>1389883</v>
      </c>
      <c r="E250" s="18">
        <v>654287</v>
      </c>
      <c r="F250" s="18">
        <v>597421.22</v>
      </c>
      <c r="G250" s="18">
        <f>F250-C250</f>
        <v>-2847801.95</v>
      </c>
      <c r="H250" s="18">
        <f>E250-F250</f>
        <v>56865.780000000028</v>
      </c>
      <c r="I250" s="19">
        <f>IF(ISERROR(F250/C250),0,F250/C250*100-100)</f>
        <v>-82.659433351018592</v>
      </c>
      <c r="J250" s="19">
        <f>IF(ISERROR(F250/E250),0,F250/E250*100)</f>
        <v>91.308740659679927</v>
      </c>
      <c r="K250" s="19">
        <f>IF(ISERROR(F250/D250),0,F250/D250*100)</f>
        <v>42.983561925716046</v>
      </c>
    </row>
    <row r="251" spans="1:11">
      <c r="A251" s="16"/>
      <c r="B251" s="17" t="s">
        <v>58</v>
      </c>
      <c r="C251" s="18">
        <v>11476675.460000001</v>
      </c>
      <c r="D251" s="18">
        <v>-1423917</v>
      </c>
      <c r="E251" s="18">
        <v>-225587</v>
      </c>
      <c r="F251" s="18">
        <v>6132745.0499999998</v>
      </c>
      <c r="G251" s="18">
        <f>F251-C251</f>
        <v>-5343930.4100000011</v>
      </c>
      <c r="H251" s="18">
        <f>E251-F251</f>
        <v>-6358332.0499999998</v>
      </c>
      <c r="I251" s="19">
        <f>IF(ISERROR(F251/C251),0,F251/C251*100-100)</f>
        <v>-46.563400948518243</v>
      </c>
      <c r="J251" s="19">
        <f>IF(ISERROR(F251/E251),0,F251/E251*100)</f>
        <v>-2718.5720143447979</v>
      </c>
      <c r="K251" s="19">
        <f>IF(ISERROR(F251/D251),0,F251/D251*100)</f>
        <v>-430.69540218987481</v>
      </c>
    </row>
    <row r="252" spans="1:11">
      <c r="A252" s="16" t="s">
        <v>59</v>
      </c>
      <c r="B252" s="17" t="s">
        <v>60</v>
      </c>
      <c r="C252" s="18">
        <v>-11476675.460000001</v>
      </c>
      <c r="D252" s="18">
        <v>1423917</v>
      </c>
      <c r="E252" s="18">
        <v>225587</v>
      </c>
      <c r="F252" s="18">
        <v>-6132745.0499999998</v>
      </c>
      <c r="G252" s="18">
        <f>F252-C252</f>
        <v>5343930.4100000011</v>
      </c>
      <c r="H252" s="18">
        <f>E252-F252</f>
        <v>6358332.0499999998</v>
      </c>
      <c r="I252" s="19">
        <f>IF(ISERROR(F252/C252),0,F252/C252*100-100)</f>
        <v>-46.563400948518243</v>
      </c>
      <c r="J252" s="19">
        <f>IF(ISERROR(F252/E252),0,F252/E252*100)</f>
        <v>-2718.5720143447979</v>
      </c>
      <c r="K252" s="19">
        <f>IF(ISERROR(F252/D252),0,F252/D252*100)</f>
        <v>-430.69540218987481</v>
      </c>
    </row>
    <row r="253" spans="1:11">
      <c r="A253" s="22" t="s">
        <v>61</v>
      </c>
      <c r="B253" s="17" t="s">
        <v>62</v>
      </c>
      <c r="C253" s="18">
        <v>-11476675.460000001</v>
      </c>
      <c r="D253" s="18">
        <v>1423917</v>
      </c>
      <c r="E253" s="18">
        <v>225587</v>
      </c>
      <c r="F253" s="18">
        <v>-6132745.0499999998</v>
      </c>
      <c r="G253" s="18">
        <f>F253-C253</f>
        <v>5343930.4100000011</v>
      </c>
      <c r="H253" s="18">
        <f>E253-F253</f>
        <v>6358332.0499999998</v>
      </c>
      <c r="I253" s="19">
        <f>IF(ISERROR(F253/C253),0,F253/C253*100-100)</f>
        <v>-46.563400948518243</v>
      </c>
      <c r="J253" s="19">
        <f>IF(ISERROR(F253/E253),0,F253/E253*100)</f>
        <v>-2718.5720143447979</v>
      </c>
      <c r="K253" s="19">
        <f>IF(ISERROR(F253/D253),0,F253/D253*100)</f>
        <v>-430.69540218987481</v>
      </c>
    </row>
    <row r="254" spans="1:11" ht="25.5">
      <c r="A254" s="23" t="s">
        <v>140</v>
      </c>
      <c r="B254" s="17" t="s">
        <v>141</v>
      </c>
      <c r="C254" s="18">
        <v>-723413.66</v>
      </c>
      <c r="D254" s="18">
        <v>1423917</v>
      </c>
      <c r="E254" s="18">
        <v>225587</v>
      </c>
      <c r="F254" s="18">
        <v>-1288686.4099999999</v>
      </c>
      <c r="G254" s="18">
        <f>F254-C254</f>
        <v>-565272.74999999988</v>
      </c>
      <c r="H254" s="18">
        <f>E254-F254</f>
        <v>1514273.41</v>
      </c>
      <c r="I254" s="19">
        <f>IF(ISERROR(F254/C254),0,F254/C254*100-100)</f>
        <v>78.139628991799782</v>
      </c>
      <c r="J254" s="19">
        <f>IF(ISERROR(F254/E254),0,F254/E254*100)</f>
        <v>-571.25916387025848</v>
      </c>
      <c r="K254" s="19">
        <f>IF(ISERROR(F254/D254),0,F254/D254*100)</f>
        <v>-90.502916251438805</v>
      </c>
    </row>
    <row r="255" spans="1:11">
      <c r="A255" s="27" t="s">
        <v>201</v>
      </c>
      <c r="B255" s="28" t="s">
        <v>587</v>
      </c>
      <c r="C255" s="29"/>
      <c r="D255" s="29"/>
      <c r="E255" s="29"/>
      <c r="F255" s="29"/>
      <c r="G255" s="29"/>
      <c r="H255" s="29"/>
      <c r="I255" s="30"/>
      <c r="J255" s="30"/>
      <c r="K255" s="30"/>
    </row>
    <row r="256" spans="1:11">
      <c r="A256" s="16" t="s">
        <v>20</v>
      </c>
      <c r="B256" s="17" t="s">
        <v>21</v>
      </c>
      <c r="C256" s="18">
        <v>33970724</v>
      </c>
      <c r="D256" s="18">
        <v>13518451</v>
      </c>
      <c r="E256" s="18">
        <v>10342643</v>
      </c>
      <c r="F256" s="18">
        <v>13518451</v>
      </c>
      <c r="G256" s="18">
        <f>F256-C256</f>
        <v>-20452273</v>
      </c>
      <c r="H256" s="18">
        <f>E256-F256</f>
        <v>-3175808</v>
      </c>
      <c r="I256" s="19">
        <f>IF(ISERROR(F256/C256),0,F256/C256*100-100)</f>
        <v>-60.205584667550802</v>
      </c>
      <c r="J256" s="19">
        <f>IF(ISERROR(F256/E256),0,F256/E256*100)</f>
        <v>130.70596171597529</v>
      </c>
      <c r="K256" s="19">
        <f>IF(ISERROR(F256/D256),0,F256/D256*100)</f>
        <v>100</v>
      </c>
    </row>
    <row r="257" spans="1:11">
      <c r="A257" s="22" t="s">
        <v>24</v>
      </c>
      <c r="B257" s="17" t="s">
        <v>25</v>
      </c>
      <c r="C257" s="18">
        <v>33970724</v>
      </c>
      <c r="D257" s="18">
        <v>13518451</v>
      </c>
      <c r="E257" s="18">
        <v>10342643</v>
      </c>
      <c r="F257" s="18">
        <v>13518451</v>
      </c>
      <c r="G257" s="18">
        <f>F257-C257</f>
        <v>-20452273</v>
      </c>
      <c r="H257" s="18">
        <f>E257-F257</f>
        <v>-3175808</v>
      </c>
      <c r="I257" s="19">
        <f>IF(ISERROR(F257/C257),0,F257/C257*100-100)</f>
        <v>-60.205584667550802</v>
      </c>
      <c r="J257" s="19">
        <f>IF(ISERROR(F257/E257),0,F257/E257*100)</f>
        <v>130.70596171597529</v>
      </c>
      <c r="K257" s="19">
        <f>IF(ISERROR(F257/D257),0,F257/D257*100)</f>
        <v>100</v>
      </c>
    </row>
    <row r="258" spans="1:11">
      <c r="A258" s="23" t="s">
        <v>26</v>
      </c>
      <c r="B258" s="17" t="s">
        <v>27</v>
      </c>
      <c r="C258" s="18">
        <v>33970724</v>
      </c>
      <c r="D258" s="18">
        <v>13518451</v>
      </c>
      <c r="E258" s="18">
        <v>10342643</v>
      </c>
      <c r="F258" s="18">
        <v>13518451</v>
      </c>
      <c r="G258" s="18">
        <f>F258-C258</f>
        <v>-20452273</v>
      </c>
      <c r="H258" s="18">
        <f>E258-F258</f>
        <v>-3175808</v>
      </c>
      <c r="I258" s="19">
        <f>IF(ISERROR(F258/C258),0,F258/C258*100-100)</f>
        <v>-60.205584667550802</v>
      </c>
      <c r="J258" s="19">
        <f>IF(ISERROR(F258/E258),0,F258/E258*100)</f>
        <v>130.70596171597529</v>
      </c>
      <c r="K258" s="19">
        <f>IF(ISERROR(F258/D258),0,F258/D258*100)</f>
        <v>100</v>
      </c>
    </row>
    <row r="259" spans="1:11">
      <c r="A259" s="16" t="s">
        <v>28</v>
      </c>
      <c r="B259" s="17" t="s">
        <v>29</v>
      </c>
      <c r="C259" s="18">
        <v>27200078.800000001</v>
      </c>
      <c r="D259" s="18">
        <v>13518451</v>
      </c>
      <c r="E259" s="18">
        <v>10342643</v>
      </c>
      <c r="F259" s="18">
        <v>10805076.060000001</v>
      </c>
      <c r="G259" s="18">
        <f>F259-C259</f>
        <v>-16395002.74</v>
      </c>
      <c r="H259" s="18">
        <f>E259-F259</f>
        <v>-462433.06000000052</v>
      </c>
      <c r="I259" s="19">
        <f>IF(ISERROR(F259/C259),0,F259/C259*100-100)</f>
        <v>-60.275570745772988</v>
      </c>
      <c r="J259" s="19">
        <f>IF(ISERROR(F259/E259),0,F259/E259*100)</f>
        <v>104.47113044509028</v>
      </c>
      <c r="K259" s="19">
        <f>IF(ISERROR(F259/D259),0,F259/D259*100)</f>
        <v>79.9283590997223</v>
      </c>
    </row>
    <row r="260" spans="1:11">
      <c r="A260" s="22" t="s">
        <v>30</v>
      </c>
      <c r="B260" s="17" t="s">
        <v>31</v>
      </c>
      <c r="C260" s="18">
        <v>10384106</v>
      </c>
      <c r="D260" s="18">
        <v>13168236</v>
      </c>
      <c r="E260" s="18">
        <v>10342643</v>
      </c>
      <c r="F260" s="18">
        <v>10524904.060000001</v>
      </c>
      <c r="G260" s="18">
        <f>F260-C260</f>
        <v>140798.06000000052</v>
      </c>
      <c r="H260" s="18">
        <f>E260-F260</f>
        <v>-182261.06000000052</v>
      </c>
      <c r="I260" s="19">
        <f>IF(ISERROR(F260/C260),0,F260/C260*100-100)</f>
        <v>1.3558996797605971</v>
      </c>
      <c r="J260" s="19">
        <f>IF(ISERROR(F260/E260),0,F260/E260*100)</f>
        <v>101.76222905499108</v>
      </c>
      <c r="K260" s="19">
        <f>IF(ISERROR(F260/D260),0,F260/D260*100)</f>
        <v>79.926453778623056</v>
      </c>
    </row>
    <row r="261" spans="1:11">
      <c r="A261" s="23" t="s">
        <v>40</v>
      </c>
      <c r="B261" s="17" t="s">
        <v>41</v>
      </c>
      <c r="C261" s="18">
        <v>262436</v>
      </c>
      <c r="D261" s="18">
        <v>396137</v>
      </c>
      <c r="E261" s="18">
        <v>262434</v>
      </c>
      <c r="F261" s="18">
        <v>358661</v>
      </c>
      <c r="G261" s="18">
        <f>F261-C261</f>
        <v>96225</v>
      </c>
      <c r="H261" s="18">
        <f>E261-F261</f>
        <v>-96227</v>
      </c>
      <c r="I261" s="19">
        <f>IF(ISERROR(F261/C261),0,F261/C261*100-100)</f>
        <v>36.666082397232088</v>
      </c>
      <c r="J261" s="19">
        <f>IF(ISERROR(F261/E261),0,F261/E261*100)</f>
        <v>136.66712392449151</v>
      </c>
      <c r="K261" s="19">
        <f>IF(ISERROR(F261/D261),0,F261/D261*100)</f>
        <v>90.539636539883929</v>
      </c>
    </row>
    <row r="262" spans="1:11">
      <c r="A262" s="24" t="s">
        <v>42</v>
      </c>
      <c r="B262" s="17" t="s">
        <v>43</v>
      </c>
      <c r="C262" s="18">
        <v>262436</v>
      </c>
      <c r="D262" s="18">
        <v>396137</v>
      </c>
      <c r="E262" s="18">
        <v>262434</v>
      </c>
      <c r="F262" s="18">
        <v>358661</v>
      </c>
      <c r="G262" s="18">
        <f>F262-C262</f>
        <v>96225</v>
      </c>
      <c r="H262" s="18">
        <f>E262-F262</f>
        <v>-96227</v>
      </c>
      <c r="I262" s="19">
        <f>IF(ISERROR(F262/C262),0,F262/C262*100-100)</f>
        <v>36.666082397232088</v>
      </c>
      <c r="J262" s="19">
        <f>IF(ISERROR(F262/E262),0,F262/E262*100)</f>
        <v>136.66712392449151</v>
      </c>
      <c r="K262" s="19">
        <f>IF(ISERROR(F262/D262),0,F262/D262*100)</f>
        <v>90.539636539883929</v>
      </c>
    </row>
    <row r="263" spans="1:11" ht="25.5">
      <c r="A263" s="23" t="s">
        <v>46</v>
      </c>
      <c r="B263" s="17" t="s">
        <v>47</v>
      </c>
      <c r="C263" s="18">
        <v>10121670</v>
      </c>
      <c r="D263" s="18">
        <v>12772099</v>
      </c>
      <c r="E263" s="18">
        <v>10080209</v>
      </c>
      <c r="F263" s="18">
        <v>10166243.060000001</v>
      </c>
      <c r="G263" s="18">
        <f>F263-C263</f>
        <v>44573.060000000522</v>
      </c>
      <c r="H263" s="18">
        <f>E263-F263</f>
        <v>-86034.060000000522</v>
      </c>
      <c r="I263" s="19">
        <f>IF(ISERROR(F263/C263),0,F263/C263*100-100)</f>
        <v>0.44037258673716906</v>
      </c>
      <c r="J263" s="19">
        <f>IF(ISERROR(F263/E263),0,F263/E263*100)</f>
        <v>100.85349480353037</v>
      </c>
      <c r="K263" s="19">
        <f>IF(ISERROR(F263/D263),0,F263/D263*100)</f>
        <v>79.597277315185238</v>
      </c>
    </row>
    <row r="264" spans="1:11" ht="25.5">
      <c r="A264" s="24" t="s">
        <v>158</v>
      </c>
      <c r="B264" s="17" t="s">
        <v>159</v>
      </c>
      <c r="C264" s="18">
        <v>10121670</v>
      </c>
      <c r="D264" s="18">
        <v>12772099</v>
      </c>
      <c r="E264" s="18">
        <v>10080209</v>
      </c>
      <c r="F264" s="18">
        <v>10166243.060000001</v>
      </c>
      <c r="G264" s="18">
        <f>F264-C264</f>
        <v>44573.060000000522</v>
      </c>
      <c r="H264" s="18">
        <f>E264-F264</f>
        <v>-86034.060000000522</v>
      </c>
      <c r="I264" s="19">
        <f>IF(ISERROR(F264/C264),0,F264/C264*100-100)</f>
        <v>0.44037258673716906</v>
      </c>
      <c r="J264" s="19">
        <f>IF(ISERROR(F264/E264),0,F264/E264*100)</f>
        <v>100.85349480353037</v>
      </c>
      <c r="K264" s="19">
        <f>IF(ISERROR(F264/D264),0,F264/D264*100)</f>
        <v>79.597277315185238</v>
      </c>
    </row>
    <row r="265" spans="1:11" ht="38.25">
      <c r="A265" s="25" t="s">
        <v>162</v>
      </c>
      <c r="B265" s="17" t="s">
        <v>163</v>
      </c>
      <c r="C265" s="18">
        <v>10121670</v>
      </c>
      <c r="D265" s="18">
        <v>12772099</v>
      </c>
      <c r="E265" s="18">
        <v>10080209</v>
      </c>
      <c r="F265" s="18">
        <v>10166243.060000001</v>
      </c>
      <c r="G265" s="18">
        <f>F265-C265</f>
        <v>44573.060000000522</v>
      </c>
      <c r="H265" s="18">
        <f>E265-F265</f>
        <v>-86034.060000000522</v>
      </c>
      <c r="I265" s="19">
        <f>IF(ISERROR(F265/C265),0,F265/C265*100-100)</f>
        <v>0.44037258673716906</v>
      </c>
      <c r="J265" s="19">
        <f>IF(ISERROR(F265/E265),0,F265/E265*100)</f>
        <v>100.85349480353037</v>
      </c>
      <c r="K265" s="19">
        <f>IF(ISERROR(F265/D265),0,F265/D265*100)</f>
        <v>79.597277315185238</v>
      </c>
    </row>
    <row r="266" spans="1:11">
      <c r="A266" s="22" t="s">
        <v>54</v>
      </c>
      <c r="B266" s="17" t="s">
        <v>55</v>
      </c>
      <c r="C266" s="18">
        <v>16815972.800000001</v>
      </c>
      <c r="D266" s="18">
        <v>350215</v>
      </c>
      <c r="E266" s="18">
        <v>0</v>
      </c>
      <c r="F266" s="18">
        <v>280172</v>
      </c>
      <c r="G266" s="18">
        <f>F266-C266</f>
        <v>-16535800.800000001</v>
      </c>
      <c r="H266" s="18">
        <f>E266-F266</f>
        <v>-280172</v>
      </c>
      <c r="I266" s="19">
        <f>IF(ISERROR(F266/C266),0,F266/C266*100-100)</f>
        <v>-98.33389359430933</v>
      </c>
      <c r="J266" s="19">
        <f>IF(ISERROR(F266/E266),0,F266/E266*100)</f>
        <v>0</v>
      </c>
      <c r="K266" s="19">
        <f>IF(ISERROR(F266/D266),0,F266/D266*100)</f>
        <v>80</v>
      </c>
    </row>
    <row r="267" spans="1:11">
      <c r="A267" s="23" t="s">
        <v>189</v>
      </c>
      <c r="B267" s="17" t="s">
        <v>190</v>
      </c>
      <c r="C267" s="18">
        <v>16815972.800000001</v>
      </c>
      <c r="D267" s="18">
        <v>350215</v>
      </c>
      <c r="E267" s="18">
        <v>0</v>
      </c>
      <c r="F267" s="18">
        <v>280172</v>
      </c>
      <c r="G267" s="18">
        <f>F267-C267</f>
        <v>-16535800.800000001</v>
      </c>
      <c r="H267" s="18">
        <f>E267-F267</f>
        <v>-280172</v>
      </c>
      <c r="I267" s="19">
        <f>IF(ISERROR(F267/C267),0,F267/C267*100-100)</f>
        <v>-98.33389359430933</v>
      </c>
      <c r="J267" s="19">
        <f>IF(ISERROR(F267/E267),0,F267/E267*100)</f>
        <v>0</v>
      </c>
      <c r="K267" s="19">
        <f>IF(ISERROR(F267/D267),0,F267/D267*100)</f>
        <v>80</v>
      </c>
    </row>
    <row r="268" spans="1:11" ht="25.5">
      <c r="A268" s="24" t="s">
        <v>191</v>
      </c>
      <c r="B268" s="17" t="s">
        <v>192</v>
      </c>
      <c r="C268" s="18">
        <v>16815972.800000001</v>
      </c>
      <c r="D268" s="18">
        <v>350215</v>
      </c>
      <c r="E268" s="18">
        <v>0</v>
      </c>
      <c r="F268" s="18">
        <v>280172</v>
      </c>
      <c r="G268" s="18">
        <f>F268-C268</f>
        <v>-16535800.800000001</v>
      </c>
      <c r="H268" s="18">
        <f>E268-F268</f>
        <v>-280172</v>
      </c>
      <c r="I268" s="19">
        <f>IF(ISERROR(F268/C268),0,F268/C268*100-100)</f>
        <v>-98.33389359430933</v>
      </c>
      <c r="J268" s="19">
        <f>IF(ISERROR(F268/E268),0,F268/E268*100)</f>
        <v>0</v>
      </c>
      <c r="K268" s="19">
        <f>IF(ISERROR(F268/D268),0,F268/D268*100)</f>
        <v>80</v>
      </c>
    </row>
    <row r="269" spans="1:11" ht="38.25">
      <c r="A269" s="25" t="s">
        <v>195</v>
      </c>
      <c r="B269" s="17" t="s">
        <v>196</v>
      </c>
      <c r="C269" s="18">
        <v>16815972.800000001</v>
      </c>
      <c r="D269" s="18">
        <v>350215</v>
      </c>
      <c r="E269" s="18">
        <v>0</v>
      </c>
      <c r="F269" s="18">
        <v>280172</v>
      </c>
      <c r="G269" s="18">
        <f>F269-C269</f>
        <v>-16535800.800000001</v>
      </c>
      <c r="H269" s="18">
        <f>E269-F269</f>
        <v>-280172</v>
      </c>
      <c r="I269" s="19">
        <f>IF(ISERROR(F269/C269),0,F269/C269*100-100)</f>
        <v>-98.33389359430933</v>
      </c>
      <c r="J269" s="19">
        <f>IF(ISERROR(F269/E269),0,F269/E269*100)</f>
        <v>0</v>
      </c>
      <c r="K269" s="19">
        <f>IF(ISERROR(F269/D269),0,F269/D269*100)</f>
        <v>80</v>
      </c>
    </row>
    <row r="270" spans="1:11">
      <c r="A270" s="16"/>
      <c r="B270" s="17" t="s">
        <v>58</v>
      </c>
      <c r="C270" s="18">
        <v>6770645.2000000002</v>
      </c>
      <c r="D270" s="18">
        <v>0</v>
      </c>
      <c r="E270" s="18">
        <v>0</v>
      </c>
      <c r="F270" s="18">
        <v>2713374.94</v>
      </c>
      <c r="G270" s="18">
        <f>F270-C270</f>
        <v>-4057270.2600000002</v>
      </c>
      <c r="H270" s="18">
        <f>E270-F270</f>
        <v>-2713374.94</v>
      </c>
      <c r="I270" s="19">
        <f>IF(ISERROR(F270/C270),0,F270/C270*100-100)</f>
        <v>-59.924425813953448</v>
      </c>
      <c r="J270" s="19">
        <f>IF(ISERROR(F270/E270),0,F270/E270*100)</f>
        <v>0</v>
      </c>
      <c r="K270" s="19">
        <f>IF(ISERROR(F270/D270),0,F270/D270*100)</f>
        <v>0</v>
      </c>
    </row>
    <row r="271" spans="1:11">
      <c r="A271" s="16" t="s">
        <v>59</v>
      </c>
      <c r="B271" s="17" t="s">
        <v>60</v>
      </c>
      <c r="C271" s="18">
        <v>-6770645.2000000002</v>
      </c>
      <c r="D271" s="18">
        <v>0</v>
      </c>
      <c r="E271" s="18">
        <v>0</v>
      </c>
      <c r="F271" s="18">
        <v>-2713374.94</v>
      </c>
      <c r="G271" s="18">
        <f>F271-C271</f>
        <v>4057270.2600000002</v>
      </c>
      <c r="H271" s="18">
        <f>E271-F271</f>
        <v>2713374.94</v>
      </c>
      <c r="I271" s="19">
        <f>IF(ISERROR(F271/C271),0,F271/C271*100-100)</f>
        <v>-59.924425813953448</v>
      </c>
      <c r="J271" s="19">
        <f>IF(ISERROR(F271/E271),0,F271/E271*100)</f>
        <v>0</v>
      </c>
      <c r="K271" s="19">
        <f>IF(ISERROR(F271/D271),0,F271/D271*100)</f>
        <v>0</v>
      </c>
    </row>
    <row r="272" spans="1:11">
      <c r="A272" s="22" t="s">
        <v>61</v>
      </c>
      <c r="B272" s="17" t="s">
        <v>62</v>
      </c>
      <c r="C272" s="18">
        <v>-6770645.2000000002</v>
      </c>
      <c r="D272" s="18">
        <v>0</v>
      </c>
      <c r="E272" s="18">
        <v>0</v>
      </c>
      <c r="F272" s="18">
        <v>-2713374.94</v>
      </c>
      <c r="G272" s="18">
        <f>F272-C272</f>
        <v>4057270.2600000002</v>
      </c>
      <c r="H272" s="18">
        <f>E272-F272</f>
        <v>2713374.94</v>
      </c>
      <c r="I272" s="19">
        <f>IF(ISERROR(F272/C272),0,F272/C272*100-100)</f>
        <v>-59.924425813953448</v>
      </c>
      <c r="J272" s="19">
        <f>IF(ISERROR(F272/E272),0,F272/E272*100)</f>
        <v>0</v>
      </c>
      <c r="K272" s="19">
        <f>IF(ISERROR(F272/D272),0,F272/D272*100)</f>
        <v>0</v>
      </c>
    </row>
    <row r="273" spans="1:11">
      <c r="A273" s="36" t="s">
        <v>588</v>
      </c>
      <c r="B273" s="28" t="s">
        <v>589</v>
      </c>
      <c r="C273" s="29"/>
      <c r="D273" s="29"/>
      <c r="E273" s="29"/>
      <c r="F273" s="29"/>
      <c r="G273" s="29"/>
      <c r="H273" s="29"/>
      <c r="I273" s="30"/>
      <c r="J273" s="30"/>
      <c r="K273" s="30"/>
    </row>
    <row r="274" spans="1:11">
      <c r="A274" s="16" t="s">
        <v>20</v>
      </c>
      <c r="B274" s="17" t="s">
        <v>21</v>
      </c>
      <c r="C274" s="18">
        <v>14183654</v>
      </c>
      <c r="D274" s="18">
        <v>2360156</v>
      </c>
      <c r="E274" s="18">
        <v>1506453</v>
      </c>
      <c r="F274" s="18">
        <v>2360156</v>
      </c>
      <c r="G274" s="18">
        <f>F274-C274</f>
        <v>-11823498</v>
      </c>
      <c r="H274" s="18">
        <f>E274-F274</f>
        <v>-853703</v>
      </c>
      <c r="I274" s="19">
        <f>IF(ISERROR(F274/C274),0,F274/C274*100-100)</f>
        <v>-83.360028381967012</v>
      </c>
      <c r="J274" s="19">
        <f>IF(ISERROR(F274/E274),0,F274/E274*100)</f>
        <v>156.66974011137421</v>
      </c>
      <c r="K274" s="19">
        <f>IF(ISERROR(F274/D274),0,F274/D274*100)</f>
        <v>100</v>
      </c>
    </row>
    <row r="275" spans="1:11">
      <c r="A275" s="22" t="s">
        <v>24</v>
      </c>
      <c r="B275" s="17" t="s">
        <v>25</v>
      </c>
      <c r="C275" s="18">
        <v>14183654</v>
      </c>
      <c r="D275" s="18">
        <v>2360156</v>
      </c>
      <c r="E275" s="18">
        <v>1506453</v>
      </c>
      <c r="F275" s="18">
        <v>2360156</v>
      </c>
      <c r="G275" s="18">
        <f>F275-C275</f>
        <v>-11823498</v>
      </c>
      <c r="H275" s="18">
        <f>E275-F275</f>
        <v>-853703</v>
      </c>
      <c r="I275" s="19">
        <f>IF(ISERROR(F275/C275),0,F275/C275*100-100)</f>
        <v>-83.360028381967012</v>
      </c>
      <c r="J275" s="19">
        <f>IF(ISERROR(F275/E275),0,F275/E275*100)</f>
        <v>156.66974011137421</v>
      </c>
      <c r="K275" s="19">
        <f>IF(ISERROR(F275/D275),0,F275/D275*100)</f>
        <v>100</v>
      </c>
    </row>
    <row r="276" spans="1:11">
      <c r="A276" s="23" t="s">
        <v>26</v>
      </c>
      <c r="B276" s="17" t="s">
        <v>27</v>
      </c>
      <c r="C276" s="18">
        <v>14183654</v>
      </c>
      <c r="D276" s="18">
        <v>2360156</v>
      </c>
      <c r="E276" s="18">
        <v>1506453</v>
      </c>
      <c r="F276" s="18">
        <v>2360156</v>
      </c>
      <c r="G276" s="18">
        <f>F276-C276</f>
        <v>-11823498</v>
      </c>
      <c r="H276" s="18">
        <f>E276-F276</f>
        <v>-853703</v>
      </c>
      <c r="I276" s="19">
        <f>IF(ISERROR(F276/C276),0,F276/C276*100-100)</f>
        <v>-83.360028381967012</v>
      </c>
      <c r="J276" s="19">
        <f>IF(ISERROR(F276/E276),0,F276/E276*100)</f>
        <v>156.66974011137421</v>
      </c>
      <c r="K276" s="19">
        <f>IF(ISERROR(F276/D276),0,F276/D276*100)</f>
        <v>100</v>
      </c>
    </row>
    <row r="277" spans="1:11">
      <c r="A277" s="16" t="s">
        <v>28</v>
      </c>
      <c r="B277" s="17" t="s">
        <v>29</v>
      </c>
      <c r="C277" s="18">
        <v>11285972.800000001</v>
      </c>
      <c r="D277" s="18">
        <v>2360156</v>
      </c>
      <c r="E277" s="18">
        <v>1506453</v>
      </c>
      <c r="F277" s="18">
        <v>1774745.06</v>
      </c>
      <c r="G277" s="18">
        <f>F277-C277</f>
        <v>-9511227.7400000002</v>
      </c>
      <c r="H277" s="18">
        <f>E277-F277</f>
        <v>-268292.06000000006</v>
      </c>
      <c r="I277" s="19">
        <f>IF(ISERROR(F277/C277),0,F277/C277*100-100)</f>
        <v>-84.274771068028798</v>
      </c>
      <c r="J277" s="19">
        <f>IF(ISERROR(F277/E277),0,F277/E277*100)</f>
        <v>117.80952077495945</v>
      </c>
      <c r="K277" s="19">
        <f>IF(ISERROR(F277/D277),0,F277/D277*100)</f>
        <v>75.196091275322487</v>
      </c>
    </row>
    <row r="278" spans="1:11">
      <c r="A278" s="22" t="s">
        <v>30</v>
      </c>
      <c r="B278" s="17" t="s">
        <v>31</v>
      </c>
      <c r="C278" s="18">
        <v>1450000</v>
      </c>
      <c r="D278" s="18">
        <v>2009941</v>
      </c>
      <c r="E278" s="18">
        <v>1506453</v>
      </c>
      <c r="F278" s="18">
        <v>1494573.06</v>
      </c>
      <c r="G278" s="18">
        <f>F278-C278</f>
        <v>44573.060000000056</v>
      </c>
      <c r="H278" s="18">
        <f>E278-F278</f>
        <v>11879.939999999944</v>
      </c>
      <c r="I278" s="19">
        <f>IF(ISERROR(F278/C278),0,F278/C278*100-100)</f>
        <v>3.0740041379310412</v>
      </c>
      <c r="J278" s="19">
        <f>IF(ISERROR(F278/E278),0,F278/E278*100)</f>
        <v>99.211396571947489</v>
      </c>
      <c r="K278" s="19">
        <f>IF(ISERROR(F278/D278),0,F278/D278*100)</f>
        <v>74.35905133533771</v>
      </c>
    </row>
    <row r="279" spans="1:11" ht="25.5">
      <c r="A279" s="23" t="s">
        <v>46</v>
      </c>
      <c r="B279" s="17" t="s">
        <v>47</v>
      </c>
      <c r="C279" s="18">
        <v>1450000</v>
      </c>
      <c r="D279" s="18">
        <v>2009941</v>
      </c>
      <c r="E279" s="18">
        <v>1506453</v>
      </c>
      <c r="F279" s="18">
        <v>1494573.06</v>
      </c>
      <c r="G279" s="18">
        <f>F279-C279</f>
        <v>44573.060000000056</v>
      </c>
      <c r="H279" s="18">
        <f>E279-F279</f>
        <v>11879.939999999944</v>
      </c>
      <c r="I279" s="19">
        <f>IF(ISERROR(F279/C279),0,F279/C279*100-100)</f>
        <v>3.0740041379310412</v>
      </c>
      <c r="J279" s="19">
        <f>IF(ISERROR(F279/E279),0,F279/E279*100)</f>
        <v>99.211396571947489</v>
      </c>
      <c r="K279" s="19">
        <f>IF(ISERROR(F279/D279),0,F279/D279*100)</f>
        <v>74.35905133533771</v>
      </c>
    </row>
    <row r="280" spans="1:11" ht="25.5">
      <c r="A280" s="24" t="s">
        <v>158</v>
      </c>
      <c r="B280" s="17" t="s">
        <v>159</v>
      </c>
      <c r="C280" s="18">
        <v>1450000</v>
      </c>
      <c r="D280" s="18">
        <v>2009941</v>
      </c>
      <c r="E280" s="18">
        <v>1506453</v>
      </c>
      <c r="F280" s="18">
        <v>1494573.06</v>
      </c>
      <c r="G280" s="18">
        <f>F280-C280</f>
        <v>44573.060000000056</v>
      </c>
      <c r="H280" s="18">
        <f>E280-F280</f>
        <v>11879.939999999944</v>
      </c>
      <c r="I280" s="19">
        <f>IF(ISERROR(F280/C280),0,F280/C280*100-100)</f>
        <v>3.0740041379310412</v>
      </c>
      <c r="J280" s="19">
        <f>IF(ISERROR(F280/E280),0,F280/E280*100)</f>
        <v>99.211396571947489</v>
      </c>
      <c r="K280" s="19">
        <f>IF(ISERROR(F280/D280),0,F280/D280*100)</f>
        <v>74.35905133533771</v>
      </c>
    </row>
    <row r="281" spans="1:11" ht="38.25">
      <c r="A281" s="25" t="s">
        <v>162</v>
      </c>
      <c r="B281" s="17" t="s">
        <v>163</v>
      </c>
      <c r="C281" s="18">
        <v>1450000</v>
      </c>
      <c r="D281" s="18">
        <v>2009941</v>
      </c>
      <c r="E281" s="18">
        <v>1506453</v>
      </c>
      <c r="F281" s="18">
        <v>1494573.06</v>
      </c>
      <c r="G281" s="18">
        <f>F281-C281</f>
        <v>44573.060000000056</v>
      </c>
      <c r="H281" s="18">
        <f>E281-F281</f>
        <v>11879.939999999944</v>
      </c>
      <c r="I281" s="19">
        <f>IF(ISERROR(F281/C281),0,F281/C281*100-100)</f>
        <v>3.0740041379310412</v>
      </c>
      <c r="J281" s="19">
        <f>IF(ISERROR(F281/E281),0,F281/E281*100)</f>
        <v>99.211396571947489</v>
      </c>
      <c r="K281" s="19">
        <f>IF(ISERROR(F281/D281),0,F281/D281*100)</f>
        <v>74.35905133533771</v>
      </c>
    </row>
    <row r="282" spans="1:11">
      <c r="A282" s="22" t="s">
        <v>54</v>
      </c>
      <c r="B282" s="17" t="s">
        <v>55</v>
      </c>
      <c r="C282" s="18">
        <v>9835972.8000000007</v>
      </c>
      <c r="D282" s="18">
        <v>350215</v>
      </c>
      <c r="E282" s="18">
        <v>0</v>
      </c>
      <c r="F282" s="18">
        <v>280172</v>
      </c>
      <c r="G282" s="18">
        <f>F282-C282</f>
        <v>-9555800.8000000007</v>
      </c>
      <c r="H282" s="18">
        <f>E282-F282</f>
        <v>-280172</v>
      </c>
      <c r="I282" s="19">
        <f>IF(ISERROR(F282/C282),0,F282/C282*100-100)</f>
        <v>-97.151557800159836</v>
      </c>
      <c r="J282" s="19">
        <f>IF(ISERROR(F282/E282),0,F282/E282*100)</f>
        <v>0</v>
      </c>
      <c r="K282" s="19">
        <f>IF(ISERROR(F282/D282),0,F282/D282*100)</f>
        <v>80</v>
      </c>
    </row>
    <row r="283" spans="1:11">
      <c r="A283" s="23" t="s">
        <v>189</v>
      </c>
      <c r="B283" s="17" t="s">
        <v>190</v>
      </c>
      <c r="C283" s="18">
        <v>9835972.8000000007</v>
      </c>
      <c r="D283" s="18">
        <v>350215</v>
      </c>
      <c r="E283" s="18">
        <v>0</v>
      </c>
      <c r="F283" s="18">
        <v>280172</v>
      </c>
      <c r="G283" s="18">
        <f>F283-C283</f>
        <v>-9555800.8000000007</v>
      </c>
      <c r="H283" s="18">
        <f>E283-F283</f>
        <v>-280172</v>
      </c>
      <c r="I283" s="19">
        <f>IF(ISERROR(F283/C283),0,F283/C283*100-100)</f>
        <v>-97.151557800159836</v>
      </c>
      <c r="J283" s="19">
        <f>IF(ISERROR(F283/E283),0,F283/E283*100)</f>
        <v>0</v>
      </c>
      <c r="K283" s="19">
        <f>IF(ISERROR(F283/D283),0,F283/D283*100)</f>
        <v>80</v>
      </c>
    </row>
    <row r="284" spans="1:11" ht="25.5">
      <c r="A284" s="24" t="s">
        <v>191</v>
      </c>
      <c r="B284" s="17" t="s">
        <v>192</v>
      </c>
      <c r="C284" s="18">
        <v>9835972.8000000007</v>
      </c>
      <c r="D284" s="18">
        <v>350215</v>
      </c>
      <c r="E284" s="18">
        <v>0</v>
      </c>
      <c r="F284" s="18">
        <v>280172</v>
      </c>
      <c r="G284" s="18">
        <f>F284-C284</f>
        <v>-9555800.8000000007</v>
      </c>
      <c r="H284" s="18">
        <f>E284-F284</f>
        <v>-280172</v>
      </c>
      <c r="I284" s="19">
        <f>IF(ISERROR(F284/C284),0,F284/C284*100-100)</f>
        <v>-97.151557800159836</v>
      </c>
      <c r="J284" s="19">
        <f>IF(ISERROR(F284/E284),0,F284/E284*100)</f>
        <v>0</v>
      </c>
      <c r="K284" s="19">
        <f>IF(ISERROR(F284/D284),0,F284/D284*100)</f>
        <v>80</v>
      </c>
    </row>
    <row r="285" spans="1:11" ht="38.25">
      <c r="A285" s="25" t="s">
        <v>195</v>
      </c>
      <c r="B285" s="17" t="s">
        <v>196</v>
      </c>
      <c r="C285" s="18">
        <v>9835972.8000000007</v>
      </c>
      <c r="D285" s="18">
        <v>350215</v>
      </c>
      <c r="E285" s="18">
        <v>0</v>
      </c>
      <c r="F285" s="18">
        <v>280172</v>
      </c>
      <c r="G285" s="18">
        <f>F285-C285</f>
        <v>-9555800.8000000007</v>
      </c>
      <c r="H285" s="18">
        <f>E285-F285</f>
        <v>-280172</v>
      </c>
      <c r="I285" s="19">
        <f>IF(ISERROR(F285/C285),0,F285/C285*100-100)</f>
        <v>-97.151557800159836</v>
      </c>
      <c r="J285" s="19">
        <f>IF(ISERROR(F285/E285),0,F285/E285*100)</f>
        <v>0</v>
      </c>
      <c r="K285" s="19">
        <f>IF(ISERROR(F285/D285),0,F285/D285*100)</f>
        <v>80</v>
      </c>
    </row>
    <row r="286" spans="1:11">
      <c r="A286" s="16"/>
      <c r="B286" s="17" t="s">
        <v>58</v>
      </c>
      <c r="C286" s="18">
        <v>2897681.2</v>
      </c>
      <c r="D286" s="18">
        <v>0</v>
      </c>
      <c r="E286" s="18">
        <v>0</v>
      </c>
      <c r="F286" s="18">
        <v>585410.93999999994</v>
      </c>
      <c r="G286" s="18">
        <f>F286-C286</f>
        <v>-2312270.2600000002</v>
      </c>
      <c r="H286" s="18">
        <f>E286-F286</f>
        <v>-585410.93999999994</v>
      </c>
      <c r="I286" s="19">
        <f>IF(ISERROR(F286/C286),0,F286/C286*100-100)</f>
        <v>-79.797262031447772</v>
      </c>
      <c r="J286" s="19">
        <f>IF(ISERROR(F286/E286),0,F286/E286*100)</f>
        <v>0</v>
      </c>
      <c r="K286" s="19">
        <f>IF(ISERROR(F286/D286),0,F286/D286*100)</f>
        <v>0</v>
      </c>
    </row>
    <row r="287" spans="1:11">
      <c r="A287" s="16" t="s">
        <v>59</v>
      </c>
      <c r="B287" s="17" t="s">
        <v>60</v>
      </c>
      <c r="C287" s="18">
        <v>-2897681.2</v>
      </c>
      <c r="D287" s="18">
        <v>0</v>
      </c>
      <c r="E287" s="18">
        <v>0</v>
      </c>
      <c r="F287" s="18">
        <v>-585410.93999999994</v>
      </c>
      <c r="G287" s="18">
        <f>F287-C287</f>
        <v>2312270.2600000002</v>
      </c>
      <c r="H287" s="18">
        <f>E287-F287</f>
        <v>585410.93999999994</v>
      </c>
      <c r="I287" s="19">
        <f>IF(ISERROR(F287/C287),0,F287/C287*100-100)</f>
        <v>-79.797262031447772</v>
      </c>
      <c r="J287" s="19">
        <f>IF(ISERROR(F287/E287),0,F287/E287*100)</f>
        <v>0</v>
      </c>
      <c r="K287" s="19">
        <f>IF(ISERROR(F287/D287),0,F287/D287*100)</f>
        <v>0</v>
      </c>
    </row>
    <row r="288" spans="1:11">
      <c r="A288" s="22" t="s">
        <v>61</v>
      </c>
      <c r="B288" s="17" t="s">
        <v>62</v>
      </c>
      <c r="C288" s="18">
        <v>-2897681.2</v>
      </c>
      <c r="D288" s="18">
        <v>0</v>
      </c>
      <c r="E288" s="18">
        <v>0</v>
      </c>
      <c r="F288" s="18">
        <v>-585410.93999999994</v>
      </c>
      <c r="G288" s="18">
        <f>F288-C288</f>
        <v>2312270.2600000002</v>
      </c>
      <c r="H288" s="18">
        <f>E288-F288</f>
        <v>585410.93999999994</v>
      </c>
      <c r="I288" s="19">
        <f>IF(ISERROR(F288/C288),0,F288/C288*100-100)</f>
        <v>-79.797262031447772</v>
      </c>
      <c r="J288" s="19">
        <f>IF(ISERROR(F288/E288),0,F288/E288*100)</f>
        <v>0</v>
      </c>
      <c r="K288" s="19">
        <f>IF(ISERROR(F288/D288),0,F288/D288*100)</f>
        <v>0</v>
      </c>
    </row>
    <row r="289" spans="1:11">
      <c r="A289" s="36" t="s">
        <v>590</v>
      </c>
      <c r="B289" s="28" t="s">
        <v>473</v>
      </c>
      <c r="C289" s="29"/>
      <c r="D289" s="29"/>
      <c r="E289" s="29"/>
      <c r="F289" s="29"/>
      <c r="G289" s="29"/>
      <c r="H289" s="29"/>
      <c r="I289" s="30"/>
      <c r="J289" s="30"/>
      <c r="K289" s="30"/>
    </row>
    <row r="290" spans="1:11">
      <c r="A290" s="16" t="s">
        <v>20</v>
      </c>
      <c r="B290" s="17" t="s">
        <v>21</v>
      </c>
      <c r="C290" s="18">
        <v>19487158</v>
      </c>
      <c r="D290" s="18">
        <v>10762158</v>
      </c>
      <c r="E290" s="18">
        <v>8573756</v>
      </c>
      <c r="F290" s="18">
        <v>10762158</v>
      </c>
      <c r="G290" s="18">
        <f>F290-C290</f>
        <v>-8725000</v>
      </c>
      <c r="H290" s="18">
        <f>E290-F290</f>
        <v>-2188402</v>
      </c>
      <c r="I290" s="19">
        <f>IF(ISERROR(F290/C290),0,F290/C290*100-100)</f>
        <v>-44.773075683996609</v>
      </c>
      <c r="J290" s="19">
        <f>IF(ISERROR(F290/E290),0,F290/E290*100)</f>
        <v>125.52442593421134</v>
      </c>
      <c r="K290" s="19">
        <f>IF(ISERROR(F290/D290),0,F290/D290*100)</f>
        <v>100</v>
      </c>
    </row>
    <row r="291" spans="1:11">
      <c r="A291" s="22" t="s">
        <v>24</v>
      </c>
      <c r="B291" s="17" t="s">
        <v>25</v>
      </c>
      <c r="C291" s="18">
        <v>19487158</v>
      </c>
      <c r="D291" s="18">
        <v>10762158</v>
      </c>
      <c r="E291" s="18">
        <v>8573756</v>
      </c>
      <c r="F291" s="18">
        <v>10762158</v>
      </c>
      <c r="G291" s="18">
        <f>F291-C291</f>
        <v>-8725000</v>
      </c>
      <c r="H291" s="18">
        <f>E291-F291</f>
        <v>-2188402</v>
      </c>
      <c r="I291" s="19">
        <f>IF(ISERROR(F291/C291),0,F291/C291*100-100)</f>
        <v>-44.773075683996609</v>
      </c>
      <c r="J291" s="19">
        <f>IF(ISERROR(F291/E291),0,F291/E291*100)</f>
        <v>125.52442593421134</v>
      </c>
      <c r="K291" s="19">
        <f>IF(ISERROR(F291/D291),0,F291/D291*100)</f>
        <v>100</v>
      </c>
    </row>
    <row r="292" spans="1:11">
      <c r="A292" s="23" t="s">
        <v>26</v>
      </c>
      <c r="B292" s="17" t="s">
        <v>27</v>
      </c>
      <c r="C292" s="18">
        <v>19487158</v>
      </c>
      <c r="D292" s="18">
        <v>10762158</v>
      </c>
      <c r="E292" s="18">
        <v>8573756</v>
      </c>
      <c r="F292" s="18">
        <v>10762158</v>
      </c>
      <c r="G292" s="18">
        <f>F292-C292</f>
        <v>-8725000</v>
      </c>
      <c r="H292" s="18">
        <f>E292-F292</f>
        <v>-2188402</v>
      </c>
      <c r="I292" s="19">
        <f>IF(ISERROR(F292/C292),0,F292/C292*100-100)</f>
        <v>-44.773075683996609</v>
      </c>
      <c r="J292" s="19">
        <f>IF(ISERROR(F292/E292),0,F292/E292*100)</f>
        <v>125.52442593421134</v>
      </c>
      <c r="K292" s="19">
        <f>IF(ISERROR(F292/D292),0,F292/D292*100)</f>
        <v>100</v>
      </c>
    </row>
    <row r="293" spans="1:11">
      <c r="A293" s="16" t="s">
        <v>28</v>
      </c>
      <c r="B293" s="17" t="s">
        <v>29</v>
      </c>
      <c r="C293" s="18">
        <v>15651670</v>
      </c>
      <c r="D293" s="18">
        <v>10762158</v>
      </c>
      <c r="E293" s="18">
        <v>8573756</v>
      </c>
      <c r="F293" s="18">
        <v>8671670</v>
      </c>
      <c r="G293" s="18">
        <f>F293-C293</f>
        <v>-6980000</v>
      </c>
      <c r="H293" s="18">
        <f>E293-F293</f>
        <v>-97914</v>
      </c>
      <c r="I293" s="19">
        <f>IF(ISERROR(F293/C293),0,F293/C293*100-100)</f>
        <v>-44.595880184031479</v>
      </c>
      <c r="J293" s="19">
        <f>IF(ISERROR(F293/E293),0,F293/E293*100)</f>
        <v>101.14201990352886</v>
      </c>
      <c r="K293" s="19">
        <f>IF(ISERROR(F293/D293),0,F293/D293*100)</f>
        <v>80.57556858020483</v>
      </c>
    </row>
    <row r="294" spans="1:11">
      <c r="A294" s="22" t="s">
        <v>30</v>
      </c>
      <c r="B294" s="17" t="s">
        <v>31</v>
      </c>
      <c r="C294" s="18">
        <v>8671670</v>
      </c>
      <c r="D294" s="18">
        <v>10762158</v>
      </c>
      <c r="E294" s="18">
        <v>8573756</v>
      </c>
      <c r="F294" s="18">
        <v>8671670</v>
      </c>
      <c r="G294" s="18">
        <f>F294-C294</f>
        <v>0</v>
      </c>
      <c r="H294" s="18">
        <f>E294-F294</f>
        <v>-97914</v>
      </c>
      <c r="I294" s="19">
        <f>IF(ISERROR(F294/C294),0,F294/C294*100-100)</f>
        <v>0</v>
      </c>
      <c r="J294" s="19">
        <f>IF(ISERROR(F294/E294),0,F294/E294*100)</f>
        <v>101.14201990352886</v>
      </c>
      <c r="K294" s="19">
        <f>IF(ISERROR(F294/D294),0,F294/D294*100)</f>
        <v>80.57556858020483</v>
      </c>
    </row>
    <row r="295" spans="1:11" ht="25.5">
      <c r="A295" s="23" t="s">
        <v>46</v>
      </c>
      <c r="B295" s="17" t="s">
        <v>47</v>
      </c>
      <c r="C295" s="18">
        <v>8671670</v>
      </c>
      <c r="D295" s="18">
        <v>10762158</v>
      </c>
      <c r="E295" s="18">
        <v>8573756</v>
      </c>
      <c r="F295" s="18">
        <v>8671670</v>
      </c>
      <c r="G295" s="18">
        <f>F295-C295</f>
        <v>0</v>
      </c>
      <c r="H295" s="18">
        <f>E295-F295</f>
        <v>-97914</v>
      </c>
      <c r="I295" s="19">
        <f>IF(ISERROR(F295/C295),0,F295/C295*100-100)</f>
        <v>0</v>
      </c>
      <c r="J295" s="19">
        <f>IF(ISERROR(F295/E295),0,F295/E295*100)</f>
        <v>101.14201990352886</v>
      </c>
      <c r="K295" s="19">
        <f>IF(ISERROR(F295/D295),0,F295/D295*100)</f>
        <v>80.57556858020483</v>
      </c>
    </row>
    <row r="296" spans="1:11" ht="25.5">
      <c r="A296" s="24" t="s">
        <v>158</v>
      </c>
      <c r="B296" s="17" t="s">
        <v>159</v>
      </c>
      <c r="C296" s="18">
        <v>8671670</v>
      </c>
      <c r="D296" s="18">
        <v>10762158</v>
      </c>
      <c r="E296" s="18">
        <v>8573756</v>
      </c>
      <c r="F296" s="18">
        <v>8671670</v>
      </c>
      <c r="G296" s="18">
        <f>F296-C296</f>
        <v>0</v>
      </c>
      <c r="H296" s="18">
        <f>E296-F296</f>
        <v>-97914</v>
      </c>
      <c r="I296" s="19">
        <f>IF(ISERROR(F296/C296),0,F296/C296*100-100)</f>
        <v>0</v>
      </c>
      <c r="J296" s="19">
        <f>IF(ISERROR(F296/E296),0,F296/E296*100)</f>
        <v>101.14201990352886</v>
      </c>
      <c r="K296" s="19">
        <f>IF(ISERROR(F296/D296),0,F296/D296*100)</f>
        <v>80.57556858020483</v>
      </c>
    </row>
    <row r="297" spans="1:11" ht="38.25">
      <c r="A297" s="25" t="s">
        <v>162</v>
      </c>
      <c r="B297" s="17" t="s">
        <v>163</v>
      </c>
      <c r="C297" s="18">
        <v>8671670</v>
      </c>
      <c r="D297" s="18">
        <v>10762158</v>
      </c>
      <c r="E297" s="18">
        <v>8573756</v>
      </c>
      <c r="F297" s="18">
        <v>8671670</v>
      </c>
      <c r="G297" s="18">
        <f>F297-C297</f>
        <v>0</v>
      </c>
      <c r="H297" s="18">
        <f>E297-F297</f>
        <v>-97914</v>
      </c>
      <c r="I297" s="19">
        <f>IF(ISERROR(F297/C297),0,F297/C297*100-100)</f>
        <v>0</v>
      </c>
      <c r="J297" s="19">
        <f>IF(ISERROR(F297/E297),0,F297/E297*100)</f>
        <v>101.14201990352886</v>
      </c>
      <c r="K297" s="19">
        <f>IF(ISERROR(F297/D297),0,F297/D297*100)</f>
        <v>80.57556858020483</v>
      </c>
    </row>
    <row r="298" spans="1:11">
      <c r="A298" s="22" t="s">
        <v>54</v>
      </c>
      <c r="B298" s="17" t="s">
        <v>55</v>
      </c>
      <c r="C298" s="18">
        <v>6980000</v>
      </c>
      <c r="D298" s="18">
        <v>0</v>
      </c>
      <c r="E298" s="18">
        <v>0</v>
      </c>
      <c r="F298" s="18">
        <v>0</v>
      </c>
      <c r="G298" s="18">
        <f>F298-C298</f>
        <v>-6980000</v>
      </c>
      <c r="H298" s="18">
        <f>E298-F298</f>
        <v>0</v>
      </c>
      <c r="I298" s="19">
        <f>IF(ISERROR(F298/C298),0,F298/C298*100-100)</f>
        <v>-100</v>
      </c>
      <c r="J298" s="19">
        <f>IF(ISERROR(F298/E298),0,F298/E298*100)</f>
        <v>0</v>
      </c>
      <c r="K298" s="19">
        <f>IF(ISERROR(F298/D298),0,F298/D298*100)</f>
        <v>0</v>
      </c>
    </row>
    <row r="299" spans="1:11">
      <c r="A299" s="23" t="s">
        <v>189</v>
      </c>
      <c r="B299" s="17" t="s">
        <v>190</v>
      </c>
      <c r="C299" s="18">
        <v>6980000</v>
      </c>
      <c r="D299" s="18">
        <v>0</v>
      </c>
      <c r="E299" s="18">
        <v>0</v>
      </c>
      <c r="F299" s="18">
        <v>0</v>
      </c>
      <c r="G299" s="18">
        <f>F299-C299</f>
        <v>-6980000</v>
      </c>
      <c r="H299" s="18">
        <f>E299-F299</f>
        <v>0</v>
      </c>
      <c r="I299" s="19">
        <f>IF(ISERROR(F299/C299),0,F299/C299*100-100)</f>
        <v>-100</v>
      </c>
      <c r="J299" s="19">
        <f>IF(ISERROR(F299/E299),0,F299/E299*100)</f>
        <v>0</v>
      </c>
      <c r="K299" s="19">
        <f>IF(ISERROR(F299/D299),0,F299/D299*100)</f>
        <v>0</v>
      </c>
    </row>
    <row r="300" spans="1:11" ht="25.5">
      <c r="A300" s="24" t="s">
        <v>191</v>
      </c>
      <c r="B300" s="17" t="s">
        <v>192</v>
      </c>
      <c r="C300" s="18">
        <v>6980000</v>
      </c>
      <c r="D300" s="18">
        <v>0</v>
      </c>
      <c r="E300" s="18">
        <v>0</v>
      </c>
      <c r="F300" s="18">
        <v>0</v>
      </c>
      <c r="G300" s="18">
        <f>F300-C300</f>
        <v>-6980000</v>
      </c>
      <c r="H300" s="18">
        <f>E300-F300</f>
        <v>0</v>
      </c>
      <c r="I300" s="19">
        <f>IF(ISERROR(F300/C300),0,F300/C300*100-100)</f>
        <v>-100</v>
      </c>
      <c r="J300" s="19">
        <f>IF(ISERROR(F300/E300),0,F300/E300*100)</f>
        <v>0</v>
      </c>
      <c r="K300" s="19">
        <f>IF(ISERROR(F300/D300),0,F300/D300*100)</f>
        <v>0</v>
      </c>
    </row>
    <row r="301" spans="1:11" ht="38.25">
      <c r="A301" s="25" t="s">
        <v>195</v>
      </c>
      <c r="B301" s="17" t="s">
        <v>196</v>
      </c>
      <c r="C301" s="18">
        <v>6980000</v>
      </c>
      <c r="D301" s="18">
        <v>0</v>
      </c>
      <c r="E301" s="18">
        <v>0</v>
      </c>
      <c r="F301" s="18">
        <v>0</v>
      </c>
      <c r="G301" s="18">
        <f>F301-C301</f>
        <v>-6980000</v>
      </c>
      <c r="H301" s="18">
        <f>E301-F301</f>
        <v>0</v>
      </c>
      <c r="I301" s="19">
        <f>IF(ISERROR(F301/C301),0,F301/C301*100-100)</f>
        <v>-100</v>
      </c>
      <c r="J301" s="19">
        <f>IF(ISERROR(F301/E301),0,F301/E301*100)</f>
        <v>0</v>
      </c>
      <c r="K301" s="19">
        <f>IF(ISERROR(F301/D301),0,F301/D301*100)</f>
        <v>0</v>
      </c>
    </row>
    <row r="302" spans="1:11">
      <c r="A302" s="16"/>
      <c r="B302" s="17" t="s">
        <v>58</v>
      </c>
      <c r="C302" s="18">
        <v>3835488</v>
      </c>
      <c r="D302" s="18">
        <v>0</v>
      </c>
      <c r="E302" s="18">
        <v>0</v>
      </c>
      <c r="F302" s="18">
        <v>2090488</v>
      </c>
      <c r="G302" s="18">
        <f>F302-C302</f>
        <v>-1745000</v>
      </c>
      <c r="H302" s="18">
        <f>E302-F302</f>
        <v>-2090488</v>
      </c>
      <c r="I302" s="19">
        <f>IF(ISERROR(F302/C302),0,F302/C302*100-100)</f>
        <v>-45.49616632876964</v>
      </c>
      <c r="J302" s="19">
        <f>IF(ISERROR(F302/E302),0,F302/E302*100)</f>
        <v>0</v>
      </c>
      <c r="K302" s="19">
        <f>IF(ISERROR(F302/D302),0,F302/D302*100)</f>
        <v>0</v>
      </c>
    </row>
    <row r="303" spans="1:11">
      <c r="A303" s="16" t="s">
        <v>59</v>
      </c>
      <c r="B303" s="17" t="s">
        <v>60</v>
      </c>
      <c r="C303" s="18">
        <v>-3835488</v>
      </c>
      <c r="D303" s="18">
        <v>0</v>
      </c>
      <c r="E303" s="18">
        <v>0</v>
      </c>
      <c r="F303" s="18">
        <v>-2090488</v>
      </c>
      <c r="G303" s="18">
        <f>F303-C303</f>
        <v>1745000</v>
      </c>
      <c r="H303" s="18">
        <f>E303-F303</f>
        <v>2090488</v>
      </c>
      <c r="I303" s="19">
        <f>IF(ISERROR(F303/C303),0,F303/C303*100-100)</f>
        <v>-45.49616632876964</v>
      </c>
      <c r="J303" s="19">
        <f>IF(ISERROR(F303/E303),0,F303/E303*100)</f>
        <v>0</v>
      </c>
      <c r="K303" s="19">
        <f>IF(ISERROR(F303/D303),0,F303/D303*100)</f>
        <v>0</v>
      </c>
    </row>
    <row r="304" spans="1:11">
      <c r="A304" s="22" t="s">
        <v>61</v>
      </c>
      <c r="B304" s="17" t="s">
        <v>62</v>
      </c>
      <c r="C304" s="18">
        <v>-3835488</v>
      </c>
      <c r="D304" s="18">
        <v>0</v>
      </c>
      <c r="E304" s="18">
        <v>0</v>
      </c>
      <c r="F304" s="18">
        <v>-2090488</v>
      </c>
      <c r="G304" s="18">
        <f>F304-C304</f>
        <v>1745000</v>
      </c>
      <c r="H304" s="18">
        <f>E304-F304</f>
        <v>2090488</v>
      </c>
      <c r="I304" s="19">
        <f>IF(ISERROR(F304/C304),0,F304/C304*100-100)</f>
        <v>-45.49616632876964</v>
      </c>
      <c r="J304" s="19">
        <f>IF(ISERROR(F304/E304),0,F304/E304*100)</f>
        <v>0</v>
      </c>
      <c r="K304" s="19">
        <f>IF(ISERROR(F304/D304),0,F304/D304*100)</f>
        <v>0</v>
      </c>
    </row>
    <row r="305" spans="1:11">
      <c r="A305" s="36" t="s">
        <v>591</v>
      </c>
      <c r="B305" s="28" t="s">
        <v>592</v>
      </c>
      <c r="C305" s="29"/>
      <c r="D305" s="29"/>
      <c r="E305" s="29"/>
      <c r="F305" s="29"/>
      <c r="G305" s="29"/>
      <c r="H305" s="29"/>
      <c r="I305" s="30"/>
      <c r="J305" s="30"/>
      <c r="K305" s="30"/>
    </row>
    <row r="306" spans="1:11">
      <c r="A306" s="16" t="s">
        <v>20</v>
      </c>
      <c r="B306" s="17" t="s">
        <v>21</v>
      </c>
      <c r="C306" s="18">
        <v>150000</v>
      </c>
      <c r="D306" s="18">
        <v>246225</v>
      </c>
      <c r="E306" s="18">
        <v>150000</v>
      </c>
      <c r="F306" s="18">
        <v>246225</v>
      </c>
      <c r="G306" s="18">
        <f>F306-C306</f>
        <v>96225</v>
      </c>
      <c r="H306" s="18">
        <f>E306-F306</f>
        <v>-96225</v>
      </c>
      <c r="I306" s="19">
        <f>IF(ISERROR(F306/C306),0,F306/C306*100-100)</f>
        <v>64.150000000000006</v>
      </c>
      <c r="J306" s="19">
        <f>IF(ISERROR(F306/E306),0,F306/E306*100)</f>
        <v>164.15</v>
      </c>
      <c r="K306" s="19">
        <f>IF(ISERROR(F306/D306),0,F306/D306*100)</f>
        <v>100</v>
      </c>
    </row>
    <row r="307" spans="1:11">
      <c r="A307" s="22" t="s">
        <v>24</v>
      </c>
      <c r="B307" s="17" t="s">
        <v>25</v>
      </c>
      <c r="C307" s="18">
        <v>150000</v>
      </c>
      <c r="D307" s="18">
        <v>246225</v>
      </c>
      <c r="E307" s="18">
        <v>150000</v>
      </c>
      <c r="F307" s="18">
        <v>246225</v>
      </c>
      <c r="G307" s="18">
        <f>F307-C307</f>
        <v>96225</v>
      </c>
      <c r="H307" s="18">
        <f>E307-F307</f>
        <v>-96225</v>
      </c>
      <c r="I307" s="19">
        <f>IF(ISERROR(F307/C307),0,F307/C307*100-100)</f>
        <v>64.150000000000006</v>
      </c>
      <c r="J307" s="19">
        <f>IF(ISERROR(F307/E307),0,F307/E307*100)</f>
        <v>164.15</v>
      </c>
      <c r="K307" s="19">
        <f>IF(ISERROR(F307/D307),0,F307/D307*100)</f>
        <v>100</v>
      </c>
    </row>
    <row r="308" spans="1:11">
      <c r="A308" s="23" t="s">
        <v>26</v>
      </c>
      <c r="B308" s="17" t="s">
        <v>27</v>
      </c>
      <c r="C308" s="18">
        <v>150000</v>
      </c>
      <c r="D308" s="18">
        <v>246225</v>
      </c>
      <c r="E308" s="18">
        <v>150000</v>
      </c>
      <c r="F308" s="18">
        <v>246225</v>
      </c>
      <c r="G308" s="18">
        <f>F308-C308</f>
        <v>96225</v>
      </c>
      <c r="H308" s="18">
        <f>E308-F308</f>
        <v>-96225</v>
      </c>
      <c r="I308" s="19">
        <f>IF(ISERROR(F308/C308),0,F308/C308*100-100)</f>
        <v>64.150000000000006</v>
      </c>
      <c r="J308" s="19">
        <f>IF(ISERROR(F308/E308),0,F308/E308*100)</f>
        <v>164.15</v>
      </c>
      <c r="K308" s="19">
        <f>IF(ISERROR(F308/D308),0,F308/D308*100)</f>
        <v>100</v>
      </c>
    </row>
    <row r="309" spans="1:11">
      <c r="A309" s="16" t="s">
        <v>28</v>
      </c>
      <c r="B309" s="17" t="s">
        <v>29</v>
      </c>
      <c r="C309" s="18">
        <v>150000</v>
      </c>
      <c r="D309" s="18">
        <v>246225</v>
      </c>
      <c r="E309" s="18">
        <v>150000</v>
      </c>
      <c r="F309" s="18">
        <v>246225</v>
      </c>
      <c r="G309" s="18">
        <f>F309-C309</f>
        <v>96225</v>
      </c>
      <c r="H309" s="18">
        <f>E309-F309</f>
        <v>-96225</v>
      </c>
      <c r="I309" s="19">
        <f>IF(ISERROR(F309/C309),0,F309/C309*100-100)</f>
        <v>64.150000000000006</v>
      </c>
      <c r="J309" s="19">
        <f>IF(ISERROR(F309/E309),0,F309/E309*100)</f>
        <v>164.15</v>
      </c>
      <c r="K309" s="19">
        <f>IF(ISERROR(F309/D309),0,F309/D309*100)</f>
        <v>100</v>
      </c>
    </row>
    <row r="310" spans="1:11">
      <c r="A310" s="22" t="s">
        <v>30</v>
      </c>
      <c r="B310" s="17" t="s">
        <v>31</v>
      </c>
      <c r="C310" s="18">
        <v>150000</v>
      </c>
      <c r="D310" s="18">
        <v>246225</v>
      </c>
      <c r="E310" s="18">
        <v>150000</v>
      </c>
      <c r="F310" s="18">
        <v>246225</v>
      </c>
      <c r="G310" s="18">
        <f>F310-C310</f>
        <v>96225</v>
      </c>
      <c r="H310" s="18">
        <f>E310-F310</f>
        <v>-96225</v>
      </c>
      <c r="I310" s="19">
        <f>IF(ISERROR(F310/C310),0,F310/C310*100-100)</f>
        <v>64.150000000000006</v>
      </c>
      <c r="J310" s="19">
        <f>IF(ISERROR(F310/E310),0,F310/E310*100)</f>
        <v>164.15</v>
      </c>
      <c r="K310" s="19">
        <f>IF(ISERROR(F310/D310),0,F310/D310*100)</f>
        <v>100</v>
      </c>
    </row>
    <row r="311" spans="1:11">
      <c r="A311" s="23" t="s">
        <v>40</v>
      </c>
      <c r="B311" s="17" t="s">
        <v>41</v>
      </c>
      <c r="C311" s="18">
        <v>150000</v>
      </c>
      <c r="D311" s="18">
        <v>246225</v>
      </c>
      <c r="E311" s="18">
        <v>150000</v>
      </c>
      <c r="F311" s="18">
        <v>246225</v>
      </c>
      <c r="G311" s="18">
        <f>F311-C311</f>
        <v>96225</v>
      </c>
      <c r="H311" s="18">
        <f>E311-F311</f>
        <v>-96225</v>
      </c>
      <c r="I311" s="19">
        <f>IF(ISERROR(F311/C311),0,F311/C311*100-100)</f>
        <v>64.150000000000006</v>
      </c>
      <c r="J311" s="19">
        <f>IF(ISERROR(F311/E311),0,F311/E311*100)</f>
        <v>164.15</v>
      </c>
      <c r="K311" s="19">
        <f>IF(ISERROR(F311/D311),0,F311/D311*100)</f>
        <v>100</v>
      </c>
    </row>
    <row r="312" spans="1:11">
      <c r="A312" s="24" t="s">
        <v>42</v>
      </c>
      <c r="B312" s="17" t="s">
        <v>43</v>
      </c>
      <c r="C312" s="18">
        <v>150000</v>
      </c>
      <c r="D312" s="18">
        <v>246225</v>
      </c>
      <c r="E312" s="18">
        <v>150000</v>
      </c>
      <c r="F312" s="18">
        <v>246225</v>
      </c>
      <c r="G312" s="18">
        <f>F312-C312</f>
        <v>96225</v>
      </c>
      <c r="H312" s="18">
        <f>E312-F312</f>
        <v>-96225</v>
      </c>
      <c r="I312" s="19">
        <f>IF(ISERROR(F312/C312),0,F312/C312*100-100)</f>
        <v>64.150000000000006</v>
      </c>
      <c r="J312" s="19">
        <f>IF(ISERROR(F312/E312),0,F312/E312*100)</f>
        <v>164.15</v>
      </c>
      <c r="K312" s="19">
        <f>IF(ISERROR(F312/D312),0,F312/D312*100)</f>
        <v>100</v>
      </c>
    </row>
    <row r="313" spans="1:11" ht="25.5">
      <c r="A313" s="36" t="s">
        <v>593</v>
      </c>
      <c r="B313" s="28" t="s">
        <v>594</v>
      </c>
      <c r="C313" s="29"/>
      <c r="D313" s="29"/>
      <c r="E313" s="29"/>
      <c r="F313" s="29"/>
      <c r="G313" s="29"/>
      <c r="H313" s="29"/>
      <c r="I313" s="30"/>
      <c r="J313" s="30"/>
      <c r="K313" s="30"/>
    </row>
    <row r="314" spans="1:11">
      <c r="A314" s="16" t="s">
        <v>20</v>
      </c>
      <c r="B314" s="17" t="s">
        <v>21</v>
      </c>
      <c r="C314" s="18">
        <v>149912</v>
      </c>
      <c r="D314" s="18">
        <v>149912</v>
      </c>
      <c r="E314" s="18">
        <v>112434</v>
      </c>
      <c r="F314" s="18">
        <v>149912</v>
      </c>
      <c r="G314" s="18">
        <f>F314-C314</f>
        <v>0</v>
      </c>
      <c r="H314" s="18">
        <f>E314-F314</f>
        <v>-37478</v>
      </c>
      <c r="I314" s="19">
        <f>IF(ISERROR(F314/C314),0,F314/C314*100-100)</f>
        <v>0</v>
      </c>
      <c r="J314" s="19">
        <f>IF(ISERROR(F314/E314),0,F314/E314*100)</f>
        <v>133.33333333333331</v>
      </c>
      <c r="K314" s="19">
        <f>IF(ISERROR(F314/D314),0,F314/D314*100)</f>
        <v>100</v>
      </c>
    </row>
    <row r="315" spans="1:11">
      <c r="A315" s="22" t="s">
        <v>24</v>
      </c>
      <c r="B315" s="17" t="s">
        <v>25</v>
      </c>
      <c r="C315" s="18">
        <v>149912</v>
      </c>
      <c r="D315" s="18">
        <v>149912</v>
      </c>
      <c r="E315" s="18">
        <v>112434</v>
      </c>
      <c r="F315" s="18">
        <v>149912</v>
      </c>
      <c r="G315" s="18">
        <f>F315-C315</f>
        <v>0</v>
      </c>
      <c r="H315" s="18">
        <f>E315-F315</f>
        <v>-37478</v>
      </c>
      <c r="I315" s="19">
        <f>IF(ISERROR(F315/C315),0,F315/C315*100-100)</f>
        <v>0</v>
      </c>
      <c r="J315" s="19">
        <f>IF(ISERROR(F315/E315),0,F315/E315*100)</f>
        <v>133.33333333333331</v>
      </c>
      <c r="K315" s="19">
        <f>IF(ISERROR(F315/D315),0,F315/D315*100)</f>
        <v>100</v>
      </c>
    </row>
    <row r="316" spans="1:11">
      <c r="A316" s="23" t="s">
        <v>26</v>
      </c>
      <c r="B316" s="17" t="s">
        <v>27</v>
      </c>
      <c r="C316" s="18">
        <v>149912</v>
      </c>
      <c r="D316" s="18">
        <v>149912</v>
      </c>
      <c r="E316" s="18">
        <v>112434</v>
      </c>
      <c r="F316" s="18">
        <v>149912</v>
      </c>
      <c r="G316" s="18">
        <f>F316-C316</f>
        <v>0</v>
      </c>
      <c r="H316" s="18">
        <f>E316-F316</f>
        <v>-37478</v>
      </c>
      <c r="I316" s="19">
        <f>IF(ISERROR(F316/C316),0,F316/C316*100-100)</f>
        <v>0</v>
      </c>
      <c r="J316" s="19">
        <f>IF(ISERROR(F316/E316),0,F316/E316*100)</f>
        <v>133.33333333333331</v>
      </c>
      <c r="K316" s="19">
        <f>IF(ISERROR(F316/D316),0,F316/D316*100)</f>
        <v>100</v>
      </c>
    </row>
    <row r="317" spans="1:11">
      <c r="A317" s="16" t="s">
        <v>28</v>
      </c>
      <c r="B317" s="17" t="s">
        <v>29</v>
      </c>
      <c r="C317" s="18">
        <v>112436</v>
      </c>
      <c r="D317" s="18">
        <v>149912</v>
      </c>
      <c r="E317" s="18">
        <v>112434</v>
      </c>
      <c r="F317" s="18">
        <v>112436</v>
      </c>
      <c r="G317" s="18">
        <f>F317-C317</f>
        <v>0</v>
      </c>
      <c r="H317" s="18">
        <f>E317-F317</f>
        <v>-2</v>
      </c>
      <c r="I317" s="19">
        <f>IF(ISERROR(F317/C317),0,F317/C317*100-100)</f>
        <v>0</v>
      </c>
      <c r="J317" s="19">
        <f>IF(ISERROR(F317/E317),0,F317/E317*100)</f>
        <v>100.00177882135297</v>
      </c>
      <c r="K317" s="19">
        <f>IF(ISERROR(F317/D317),0,F317/D317*100)</f>
        <v>75.001334116014732</v>
      </c>
    </row>
    <row r="318" spans="1:11">
      <c r="A318" s="22" t="s">
        <v>30</v>
      </c>
      <c r="B318" s="17" t="s">
        <v>31</v>
      </c>
      <c r="C318" s="18">
        <v>112436</v>
      </c>
      <c r="D318" s="18">
        <v>149912</v>
      </c>
      <c r="E318" s="18">
        <v>112434</v>
      </c>
      <c r="F318" s="18">
        <v>112436</v>
      </c>
      <c r="G318" s="18">
        <f>F318-C318</f>
        <v>0</v>
      </c>
      <c r="H318" s="18">
        <f>E318-F318</f>
        <v>-2</v>
      </c>
      <c r="I318" s="19">
        <f>IF(ISERROR(F318/C318),0,F318/C318*100-100)</f>
        <v>0</v>
      </c>
      <c r="J318" s="19">
        <f>IF(ISERROR(F318/E318),0,F318/E318*100)</f>
        <v>100.00177882135297</v>
      </c>
      <c r="K318" s="19">
        <f>IF(ISERROR(F318/D318),0,F318/D318*100)</f>
        <v>75.001334116014732</v>
      </c>
    </row>
    <row r="319" spans="1:11">
      <c r="A319" s="23" t="s">
        <v>40</v>
      </c>
      <c r="B319" s="17" t="s">
        <v>41</v>
      </c>
      <c r="C319" s="18">
        <v>112436</v>
      </c>
      <c r="D319" s="18">
        <v>149912</v>
      </c>
      <c r="E319" s="18">
        <v>112434</v>
      </c>
      <c r="F319" s="18">
        <v>112436</v>
      </c>
      <c r="G319" s="18">
        <f>F319-C319</f>
        <v>0</v>
      </c>
      <c r="H319" s="18">
        <f>E319-F319</f>
        <v>-2</v>
      </c>
      <c r="I319" s="19">
        <f>IF(ISERROR(F319/C319),0,F319/C319*100-100)</f>
        <v>0</v>
      </c>
      <c r="J319" s="19">
        <f>IF(ISERROR(F319/E319),0,F319/E319*100)</f>
        <v>100.00177882135297</v>
      </c>
      <c r="K319" s="19">
        <f>IF(ISERROR(F319/D319),0,F319/D319*100)</f>
        <v>75.001334116014732</v>
      </c>
    </row>
    <row r="320" spans="1:11">
      <c r="A320" s="24" t="s">
        <v>42</v>
      </c>
      <c r="B320" s="17" t="s">
        <v>43</v>
      </c>
      <c r="C320" s="18">
        <v>112436</v>
      </c>
      <c r="D320" s="18">
        <v>149912</v>
      </c>
      <c r="E320" s="18">
        <v>112434</v>
      </c>
      <c r="F320" s="18">
        <v>112436</v>
      </c>
      <c r="G320" s="18">
        <f>F320-C320</f>
        <v>0</v>
      </c>
      <c r="H320" s="18">
        <f>E320-F320</f>
        <v>-2</v>
      </c>
      <c r="I320" s="19">
        <f>IF(ISERROR(F320/C320),0,F320/C320*100-100)</f>
        <v>0</v>
      </c>
      <c r="J320" s="19">
        <f>IF(ISERROR(F320/E320),0,F320/E320*100)</f>
        <v>100.00177882135297</v>
      </c>
      <c r="K320" s="19">
        <f>IF(ISERROR(F320/D320),0,F320/D320*100)</f>
        <v>75.001334116014732</v>
      </c>
    </row>
    <row r="321" spans="1:11">
      <c r="A321" s="16"/>
      <c r="B321" s="17" t="s">
        <v>58</v>
      </c>
      <c r="C321" s="18">
        <v>37476</v>
      </c>
      <c r="D321" s="18">
        <v>0</v>
      </c>
      <c r="E321" s="18">
        <v>0</v>
      </c>
      <c r="F321" s="18">
        <v>37476</v>
      </c>
      <c r="G321" s="18">
        <f>F321-C321</f>
        <v>0</v>
      </c>
      <c r="H321" s="18">
        <f>E321-F321</f>
        <v>-37476</v>
      </c>
      <c r="I321" s="19">
        <f>IF(ISERROR(F321/C321),0,F321/C321*100-100)</f>
        <v>0</v>
      </c>
      <c r="J321" s="19">
        <f>IF(ISERROR(F321/E321),0,F321/E321*100)</f>
        <v>0</v>
      </c>
      <c r="K321" s="19">
        <f>IF(ISERROR(F321/D321),0,F321/D321*100)</f>
        <v>0</v>
      </c>
    </row>
    <row r="322" spans="1:11">
      <c r="A322" s="16" t="s">
        <v>59</v>
      </c>
      <c r="B322" s="17" t="s">
        <v>60</v>
      </c>
      <c r="C322" s="18">
        <v>-37476</v>
      </c>
      <c r="D322" s="18">
        <v>0</v>
      </c>
      <c r="E322" s="18">
        <v>0</v>
      </c>
      <c r="F322" s="18">
        <v>-37476</v>
      </c>
      <c r="G322" s="18">
        <f>F322-C322</f>
        <v>0</v>
      </c>
      <c r="H322" s="18">
        <f>E322-F322</f>
        <v>37476</v>
      </c>
      <c r="I322" s="19">
        <f>IF(ISERROR(F322/C322),0,F322/C322*100-100)</f>
        <v>0</v>
      </c>
      <c r="J322" s="19">
        <f>IF(ISERROR(F322/E322),0,F322/E322*100)</f>
        <v>0</v>
      </c>
      <c r="K322" s="19">
        <f>IF(ISERROR(F322/D322),0,F322/D322*100)</f>
        <v>0</v>
      </c>
    </row>
    <row r="323" spans="1:11">
      <c r="A323" s="22" t="s">
        <v>61</v>
      </c>
      <c r="B323" s="17" t="s">
        <v>62</v>
      </c>
      <c r="C323" s="18">
        <v>-37476</v>
      </c>
      <c r="D323" s="18">
        <v>0</v>
      </c>
      <c r="E323" s="18">
        <v>0</v>
      </c>
      <c r="F323" s="18">
        <v>-37476</v>
      </c>
      <c r="G323" s="18">
        <f>F323-C323</f>
        <v>0</v>
      </c>
      <c r="H323" s="18">
        <f>E323-F323</f>
        <v>37476</v>
      </c>
      <c r="I323" s="19">
        <f>IF(ISERROR(F323/C323),0,F323/C323*100-100)</f>
        <v>0</v>
      </c>
      <c r="J323" s="19">
        <f>IF(ISERROR(F323/E323),0,F323/E323*100)</f>
        <v>0</v>
      </c>
      <c r="K323" s="19">
        <f>IF(ISERROR(F323/D323),0,F323/D323*100)</f>
        <v>0</v>
      </c>
    </row>
    <row r="324" spans="1:11">
      <c r="A324" s="27" t="s">
        <v>252</v>
      </c>
      <c r="B324" s="28" t="s">
        <v>595</v>
      </c>
      <c r="C324" s="29"/>
      <c r="D324" s="29"/>
      <c r="E324" s="29"/>
      <c r="F324" s="29"/>
      <c r="G324" s="29"/>
      <c r="H324" s="29"/>
      <c r="I324" s="30"/>
      <c r="J324" s="30"/>
      <c r="K324" s="30"/>
    </row>
    <row r="325" spans="1:11">
      <c r="A325" s="16" t="s">
        <v>20</v>
      </c>
      <c r="B325" s="17" t="s">
        <v>21</v>
      </c>
      <c r="C325" s="18">
        <v>24984217.34</v>
      </c>
      <c r="D325" s="18">
        <v>26659022</v>
      </c>
      <c r="E325" s="18">
        <v>12532728</v>
      </c>
      <c r="F325" s="18">
        <v>26674042.050000001</v>
      </c>
      <c r="G325" s="18">
        <f>F325-C325</f>
        <v>1689824.7100000009</v>
      </c>
      <c r="H325" s="18">
        <f>E325-F325</f>
        <v>-14141314.050000001</v>
      </c>
      <c r="I325" s="19">
        <f>IF(ISERROR(F325/C325),0,F325/C325*100-100)</f>
        <v>6.7635687242224378</v>
      </c>
      <c r="J325" s="19">
        <f>IF(ISERROR(F325/E325),0,F325/E325*100)</f>
        <v>212.83508307209732</v>
      </c>
      <c r="K325" s="19">
        <f>IF(ISERROR(F325/D325),0,F325/D325*100)</f>
        <v>100.05634133915339</v>
      </c>
    </row>
    <row r="326" spans="1:11" ht="25.5">
      <c r="A326" s="22" t="s">
        <v>22</v>
      </c>
      <c r="B326" s="17" t="s">
        <v>23</v>
      </c>
      <c r="C326" s="18">
        <v>31578.34</v>
      </c>
      <c r="D326" s="18">
        <v>47783</v>
      </c>
      <c r="E326" s="18">
        <v>35837</v>
      </c>
      <c r="F326" s="18">
        <v>62803.05</v>
      </c>
      <c r="G326" s="18">
        <f>F326-C326</f>
        <v>31224.710000000003</v>
      </c>
      <c r="H326" s="18">
        <f>E326-F326</f>
        <v>-26966.050000000003</v>
      </c>
      <c r="I326" s="19">
        <f>IF(ISERROR(F326/C326),0,F326/C326*100-100)</f>
        <v>98.880150128220805</v>
      </c>
      <c r="J326" s="19">
        <f>IF(ISERROR(F326/E326),0,F326/E326*100)</f>
        <v>175.24639339230404</v>
      </c>
      <c r="K326" s="19">
        <f>IF(ISERROR(F326/D326),0,F326/D326*100)</f>
        <v>131.43387815750373</v>
      </c>
    </row>
    <row r="327" spans="1:11">
      <c r="A327" s="22" t="s">
        <v>24</v>
      </c>
      <c r="B327" s="17" t="s">
        <v>25</v>
      </c>
      <c r="C327" s="18">
        <v>24952639</v>
      </c>
      <c r="D327" s="18">
        <v>26611239</v>
      </c>
      <c r="E327" s="18">
        <v>12496891</v>
      </c>
      <c r="F327" s="18">
        <v>26611239</v>
      </c>
      <c r="G327" s="18">
        <f>F327-C327</f>
        <v>1658600</v>
      </c>
      <c r="H327" s="18">
        <f>E327-F327</f>
        <v>-14114348</v>
      </c>
      <c r="I327" s="19">
        <f>IF(ISERROR(F327/C327),0,F327/C327*100-100)</f>
        <v>6.6469923281461405</v>
      </c>
      <c r="J327" s="19">
        <f>IF(ISERROR(F327/E327),0,F327/E327*100)</f>
        <v>212.9428751519078</v>
      </c>
      <c r="K327" s="19">
        <f>IF(ISERROR(F327/D327),0,F327/D327*100)</f>
        <v>100</v>
      </c>
    </row>
    <row r="328" spans="1:11">
      <c r="A328" s="23" t="s">
        <v>26</v>
      </c>
      <c r="B328" s="17" t="s">
        <v>27</v>
      </c>
      <c r="C328" s="18">
        <v>24952639</v>
      </c>
      <c r="D328" s="18">
        <v>26611239</v>
      </c>
      <c r="E328" s="18">
        <v>12496891</v>
      </c>
      <c r="F328" s="18">
        <v>26611239</v>
      </c>
      <c r="G328" s="18">
        <f>F328-C328</f>
        <v>1658600</v>
      </c>
      <c r="H328" s="18">
        <f>E328-F328</f>
        <v>-14114348</v>
      </c>
      <c r="I328" s="19">
        <f>IF(ISERROR(F328/C328),0,F328/C328*100-100)</f>
        <v>6.6469923281461405</v>
      </c>
      <c r="J328" s="19">
        <f>IF(ISERROR(F328/E328),0,F328/E328*100)</f>
        <v>212.9428751519078</v>
      </c>
      <c r="K328" s="19">
        <f>IF(ISERROR(F328/D328),0,F328/D328*100)</f>
        <v>100</v>
      </c>
    </row>
    <row r="329" spans="1:11">
      <c r="A329" s="16" t="s">
        <v>28</v>
      </c>
      <c r="B329" s="17" t="s">
        <v>29</v>
      </c>
      <c r="C329" s="18">
        <v>12536601.65</v>
      </c>
      <c r="D329" s="18">
        <v>26659401</v>
      </c>
      <c r="E329" s="18">
        <v>12532728</v>
      </c>
      <c r="F329" s="18">
        <v>17995588.289999999</v>
      </c>
      <c r="G329" s="18">
        <f>F329-C329</f>
        <v>5458986.6399999987</v>
      </c>
      <c r="H329" s="18">
        <f>E329-F329</f>
        <v>-5462860.2899999991</v>
      </c>
      <c r="I329" s="19">
        <f>IF(ISERROR(F329/C329),0,F329/C329*100-100)</f>
        <v>43.544389399977433</v>
      </c>
      <c r="J329" s="19">
        <f>IF(ISERROR(F329/E329),0,F329/E329*100)</f>
        <v>143.58875649419662</v>
      </c>
      <c r="K329" s="19">
        <f>IF(ISERROR(F329/D329),0,F329/D329*100)</f>
        <v>67.501847809708849</v>
      </c>
    </row>
    <row r="330" spans="1:11">
      <c r="A330" s="22" t="s">
        <v>30</v>
      </c>
      <c r="B330" s="17" t="s">
        <v>31</v>
      </c>
      <c r="C330" s="18">
        <v>11117141.24</v>
      </c>
      <c r="D330" s="18">
        <v>22963661</v>
      </c>
      <c r="E330" s="18">
        <v>12432728</v>
      </c>
      <c r="F330" s="18">
        <v>14767055.640000001</v>
      </c>
      <c r="G330" s="18">
        <f>F330-C330</f>
        <v>3649914.4000000004</v>
      </c>
      <c r="H330" s="18">
        <f>E330-F330</f>
        <v>-2334327.6400000006</v>
      </c>
      <c r="I330" s="19">
        <f>IF(ISERROR(F330/C330),0,F330/C330*100-100)</f>
        <v>32.831411612073737</v>
      </c>
      <c r="J330" s="19">
        <f>IF(ISERROR(F330/E330),0,F330/E330*100)</f>
        <v>118.7756672550063</v>
      </c>
      <c r="K330" s="19">
        <f>IF(ISERROR(F330/D330),0,F330/D330*100)</f>
        <v>64.3061907245539</v>
      </c>
    </row>
    <row r="331" spans="1:11">
      <c r="A331" s="23" t="s">
        <v>32</v>
      </c>
      <c r="B331" s="17" t="s">
        <v>33</v>
      </c>
      <c r="C331" s="18">
        <v>10440859.689999999</v>
      </c>
      <c r="D331" s="18">
        <v>20530113</v>
      </c>
      <c r="E331" s="18">
        <v>11756428</v>
      </c>
      <c r="F331" s="18">
        <v>13237671.130000001</v>
      </c>
      <c r="G331" s="18">
        <f>F331-C331</f>
        <v>2796811.4400000013</v>
      </c>
      <c r="H331" s="18">
        <f>E331-F331</f>
        <v>-1481243.1300000008</v>
      </c>
      <c r="I331" s="19">
        <f>IF(ISERROR(F331/C331),0,F331/C331*100-100)</f>
        <v>26.787175798164583</v>
      </c>
      <c r="J331" s="19">
        <f>IF(ISERROR(F331/E331),0,F331/E331*100)</f>
        <v>112.59943181721523</v>
      </c>
      <c r="K331" s="19">
        <f>IF(ISERROR(F331/D331),0,F331/D331*100)</f>
        <v>64.479290152957276</v>
      </c>
    </row>
    <row r="332" spans="1:11">
      <c r="A332" s="24" t="s">
        <v>34</v>
      </c>
      <c r="B332" s="17" t="s">
        <v>35</v>
      </c>
      <c r="C332" s="18">
        <v>8640202.0600000005</v>
      </c>
      <c r="D332" s="18">
        <v>17056954</v>
      </c>
      <c r="E332" s="18">
        <v>9571806</v>
      </c>
      <c r="F332" s="18">
        <v>11000159.289999999</v>
      </c>
      <c r="G332" s="18">
        <f>F332-C332</f>
        <v>2359957.2299999986</v>
      </c>
      <c r="H332" s="18">
        <f>E332-F332</f>
        <v>-1428353.2899999991</v>
      </c>
      <c r="I332" s="19">
        <f>IF(ISERROR(F332/C332),0,F332/C332*100-100)</f>
        <v>27.313681018242278</v>
      </c>
      <c r="J332" s="19">
        <f>IF(ISERROR(F332/E332),0,F332/E332*100)</f>
        <v>114.922505637912</v>
      </c>
      <c r="K332" s="19">
        <f>IF(ISERROR(F332/D332),0,F332/D332*100)</f>
        <v>64.4907601322018</v>
      </c>
    </row>
    <row r="333" spans="1:11">
      <c r="A333" s="24" t="s">
        <v>36</v>
      </c>
      <c r="B333" s="17" t="s">
        <v>37</v>
      </c>
      <c r="C333" s="18">
        <v>1800657.63</v>
      </c>
      <c r="D333" s="18">
        <v>3473159</v>
      </c>
      <c r="E333" s="18">
        <v>2184622</v>
      </c>
      <c r="F333" s="18">
        <v>2237511.84</v>
      </c>
      <c r="G333" s="18">
        <f>F333-C333</f>
        <v>436854.20999999996</v>
      </c>
      <c r="H333" s="18">
        <f>E333-F333</f>
        <v>-52889.839999999851</v>
      </c>
      <c r="I333" s="19">
        <f>IF(ISERROR(F333/C333),0,F333/C333*100-100)</f>
        <v>24.26081464470289</v>
      </c>
      <c r="J333" s="19">
        <f>IF(ISERROR(F333/E333),0,F333/E333*100)</f>
        <v>102.42100647160011</v>
      </c>
      <c r="K333" s="19">
        <f>IF(ISERROR(F333/D333),0,F333/D333*100)</f>
        <v>64.422960192723679</v>
      </c>
    </row>
    <row r="334" spans="1:11">
      <c r="A334" s="25" t="s">
        <v>38</v>
      </c>
      <c r="B334" s="17" t="s">
        <v>39</v>
      </c>
      <c r="C334" s="18">
        <v>2747.11</v>
      </c>
      <c r="D334" s="18">
        <v>0</v>
      </c>
      <c r="E334" s="18">
        <v>0</v>
      </c>
      <c r="F334" s="18">
        <v>568.34</v>
      </c>
      <c r="G334" s="18">
        <f>F334-C334</f>
        <v>-2178.77</v>
      </c>
      <c r="H334" s="18">
        <f>E334-F334</f>
        <v>-568.34</v>
      </c>
      <c r="I334" s="19">
        <f>IF(ISERROR(F334/C334),0,F334/C334*100-100)</f>
        <v>-79.311349017694965</v>
      </c>
      <c r="J334" s="19">
        <f>IF(ISERROR(F334/E334),0,F334/E334*100)</f>
        <v>0</v>
      </c>
      <c r="K334" s="19">
        <f>IF(ISERROR(F334/D334),0,F334/D334*100)</f>
        <v>0</v>
      </c>
    </row>
    <row r="335" spans="1:11">
      <c r="A335" s="23" t="s">
        <v>40</v>
      </c>
      <c r="B335" s="17" t="s">
        <v>41</v>
      </c>
      <c r="C335" s="18">
        <v>113781.55</v>
      </c>
      <c r="D335" s="18">
        <v>1147351</v>
      </c>
      <c r="E335" s="18">
        <v>145800</v>
      </c>
      <c r="F335" s="18">
        <v>627140.6</v>
      </c>
      <c r="G335" s="18">
        <f>F335-C335</f>
        <v>513359.05</v>
      </c>
      <c r="H335" s="18">
        <f>E335-F335</f>
        <v>-481340.6</v>
      </c>
      <c r="I335" s="19">
        <f>IF(ISERROR(F335/C335),0,F335/C335*100-100)</f>
        <v>451.17951899934565</v>
      </c>
      <c r="J335" s="19">
        <f>IF(ISERROR(F335/E335),0,F335/E335*100)</f>
        <v>430.13758573388208</v>
      </c>
      <c r="K335" s="19">
        <f>IF(ISERROR(F335/D335),0,F335/D335*100)</f>
        <v>54.659873046696262</v>
      </c>
    </row>
    <row r="336" spans="1:11">
      <c r="A336" s="24" t="s">
        <v>42</v>
      </c>
      <c r="B336" s="17" t="s">
        <v>43</v>
      </c>
      <c r="C336" s="18">
        <v>113781.55</v>
      </c>
      <c r="D336" s="18">
        <v>1147351</v>
      </c>
      <c r="E336" s="18">
        <v>145800</v>
      </c>
      <c r="F336" s="18">
        <v>627140.6</v>
      </c>
      <c r="G336" s="18">
        <f>F336-C336</f>
        <v>513359.05</v>
      </c>
      <c r="H336" s="18">
        <f>E336-F336</f>
        <v>-481340.6</v>
      </c>
      <c r="I336" s="19">
        <f>IF(ISERROR(F336/C336),0,F336/C336*100-100)</f>
        <v>451.17951899934565</v>
      </c>
      <c r="J336" s="19">
        <f>IF(ISERROR(F336/E336),0,F336/E336*100)</f>
        <v>430.13758573388208</v>
      </c>
      <c r="K336" s="19">
        <f>IF(ISERROR(F336/D336),0,F336/D336*100)</f>
        <v>54.659873046696262</v>
      </c>
    </row>
    <row r="337" spans="1:11" ht="25.5">
      <c r="A337" s="23" t="s">
        <v>46</v>
      </c>
      <c r="B337" s="17" t="s">
        <v>47</v>
      </c>
      <c r="C337" s="18">
        <v>562500</v>
      </c>
      <c r="D337" s="18">
        <v>1286197</v>
      </c>
      <c r="E337" s="18">
        <v>530500</v>
      </c>
      <c r="F337" s="18">
        <v>902243.91</v>
      </c>
      <c r="G337" s="18">
        <f>F337-C337</f>
        <v>339743.91000000003</v>
      </c>
      <c r="H337" s="18">
        <f>E337-F337</f>
        <v>-371743.91000000003</v>
      </c>
      <c r="I337" s="19">
        <f>IF(ISERROR(F337/C337),0,F337/C337*100-100)</f>
        <v>60.398917333333344</v>
      </c>
      <c r="J337" s="19">
        <f>IF(ISERROR(F337/E337),0,F337/E337*100)</f>
        <v>170.07425259189444</v>
      </c>
      <c r="K337" s="19">
        <f>IF(ISERROR(F337/D337),0,F337/D337*100)</f>
        <v>70.148189585265712</v>
      </c>
    </row>
    <row r="338" spans="1:11" ht="25.5">
      <c r="A338" s="24" t="s">
        <v>158</v>
      </c>
      <c r="B338" s="17" t="s">
        <v>159</v>
      </c>
      <c r="C338" s="18">
        <v>562500</v>
      </c>
      <c r="D338" s="18">
        <v>1286197</v>
      </c>
      <c r="E338" s="18">
        <v>530500</v>
      </c>
      <c r="F338" s="18">
        <v>902243.91</v>
      </c>
      <c r="G338" s="18">
        <f>F338-C338</f>
        <v>339743.91000000003</v>
      </c>
      <c r="H338" s="18">
        <f>E338-F338</f>
        <v>-371743.91000000003</v>
      </c>
      <c r="I338" s="19">
        <f>IF(ISERROR(F338/C338),0,F338/C338*100-100)</f>
        <v>60.398917333333344</v>
      </c>
      <c r="J338" s="19">
        <f>IF(ISERROR(F338/E338),0,F338/E338*100)</f>
        <v>170.07425259189444</v>
      </c>
      <c r="K338" s="19">
        <f>IF(ISERROR(F338/D338),0,F338/D338*100)</f>
        <v>70.148189585265712</v>
      </c>
    </row>
    <row r="339" spans="1:11" ht="38.25">
      <c r="A339" s="25" t="s">
        <v>162</v>
      </c>
      <c r="B339" s="17" t="s">
        <v>163</v>
      </c>
      <c r="C339" s="18">
        <v>562500</v>
      </c>
      <c r="D339" s="18">
        <v>1286197</v>
      </c>
      <c r="E339" s="18">
        <v>530500</v>
      </c>
      <c r="F339" s="18">
        <v>902243.91</v>
      </c>
      <c r="G339" s="18">
        <f>F339-C339</f>
        <v>339743.91000000003</v>
      </c>
      <c r="H339" s="18">
        <f>E339-F339</f>
        <v>-371743.91000000003</v>
      </c>
      <c r="I339" s="19">
        <f>IF(ISERROR(F339/C339),0,F339/C339*100-100)</f>
        <v>60.398917333333344</v>
      </c>
      <c r="J339" s="19">
        <f>IF(ISERROR(F339/E339),0,F339/E339*100)</f>
        <v>170.07425259189444</v>
      </c>
      <c r="K339" s="19">
        <f>IF(ISERROR(F339/D339),0,F339/D339*100)</f>
        <v>70.148189585265712</v>
      </c>
    </row>
    <row r="340" spans="1:11">
      <c r="A340" s="22" t="s">
        <v>54</v>
      </c>
      <c r="B340" s="17" t="s">
        <v>55</v>
      </c>
      <c r="C340" s="18">
        <v>1419460.41</v>
      </c>
      <c r="D340" s="18">
        <v>3695740</v>
      </c>
      <c r="E340" s="18">
        <v>100000</v>
      </c>
      <c r="F340" s="18">
        <v>3228532.65</v>
      </c>
      <c r="G340" s="18">
        <f>F340-C340</f>
        <v>1809072.24</v>
      </c>
      <c r="H340" s="18">
        <f>E340-F340</f>
        <v>-3128532.65</v>
      </c>
      <c r="I340" s="19">
        <f>IF(ISERROR(F340/C340),0,F340/C340*100-100)</f>
        <v>127.44788281907771</v>
      </c>
      <c r="J340" s="19">
        <f>IF(ISERROR(F340/E340),0,F340/E340*100)</f>
        <v>3228.5326499999996</v>
      </c>
      <c r="K340" s="19">
        <f>IF(ISERROR(F340/D340),0,F340/D340*100)</f>
        <v>87.358219192908592</v>
      </c>
    </row>
    <row r="341" spans="1:11">
      <c r="A341" s="23" t="s">
        <v>56</v>
      </c>
      <c r="B341" s="17" t="s">
        <v>57</v>
      </c>
      <c r="C341" s="18">
        <v>1419460.41</v>
      </c>
      <c r="D341" s="18">
        <v>3695740</v>
      </c>
      <c r="E341" s="18">
        <v>100000</v>
      </c>
      <c r="F341" s="18">
        <v>3228532.65</v>
      </c>
      <c r="G341" s="18">
        <f>F341-C341</f>
        <v>1809072.24</v>
      </c>
      <c r="H341" s="18">
        <f>E341-F341</f>
        <v>-3128532.65</v>
      </c>
      <c r="I341" s="19">
        <f>IF(ISERROR(F341/C341),0,F341/C341*100-100)</f>
        <v>127.44788281907771</v>
      </c>
      <c r="J341" s="19">
        <f>IF(ISERROR(F341/E341),0,F341/E341*100)</f>
        <v>3228.5326499999996</v>
      </c>
      <c r="K341" s="19">
        <f>IF(ISERROR(F341/D341),0,F341/D341*100)</f>
        <v>87.358219192908592</v>
      </c>
    </row>
    <row r="342" spans="1:11">
      <c r="A342" s="16"/>
      <c r="B342" s="17" t="s">
        <v>58</v>
      </c>
      <c r="C342" s="18">
        <v>12447615.689999999</v>
      </c>
      <c r="D342" s="18">
        <v>-379</v>
      </c>
      <c r="E342" s="18">
        <v>0</v>
      </c>
      <c r="F342" s="18">
        <v>8678453.7599999998</v>
      </c>
      <c r="G342" s="18">
        <f>F342-C342</f>
        <v>-3769161.9299999997</v>
      </c>
      <c r="H342" s="18">
        <f>E342-F342</f>
        <v>-8678453.7599999998</v>
      </c>
      <c r="I342" s="19">
        <f>IF(ISERROR(F342/C342),0,F342/C342*100-100)</f>
        <v>-30.280191997155086</v>
      </c>
      <c r="J342" s="19">
        <f>IF(ISERROR(F342/E342),0,F342/E342*100)</f>
        <v>0</v>
      </c>
      <c r="K342" s="19">
        <f>IF(ISERROR(F342/D342),0,F342/D342*100)</f>
        <v>-2289829.4881266491</v>
      </c>
    </row>
    <row r="343" spans="1:11">
      <c r="A343" s="16" t="s">
        <v>59</v>
      </c>
      <c r="B343" s="17" t="s">
        <v>60</v>
      </c>
      <c r="C343" s="18">
        <v>-12447615.689999999</v>
      </c>
      <c r="D343" s="18">
        <v>379</v>
      </c>
      <c r="E343" s="18">
        <v>0</v>
      </c>
      <c r="F343" s="18">
        <v>-8678453.7599999998</v>
      </c>
      <c r="G343" s="18">
        <f>F343-C343</f>
        <v>3769161.9299999997</v>
      </c>
      <c r="H343" s="18">
        <f>E343-F343</f>
        <v>8678453.7599999998</v>
      </c>
      <c r="I343" s="19">
        <f>IF(ISERROR(F343/C343),0,F343/C343*100-100)</f>
        <v>-30.280191997155086</v>
      </c>
      <c r="J343" s="19">
        <f>IF(ISERROR(F343/E343),0,F343/E343*100)</f>
        <v>0</v>
      </c>
      <c r="K343" s="19">
        <f>IF(ISERROR(F343/D343),0,F343/D343*100)</f>
        <v>-2289829.4881266491</v>
      </c>
    </row>
    <row r="344" spans="1:11">
      <c r="A344" s="22" t="s">
        <v>61</v>
      </c>
      <c r="B344" s="17" t="s">
        <v>62</v>
      </c>
      <c r="C344" s="18">
        <v>-12447615.689999999</v>
      </c>
      <c r="D344" s="18">
        <v>379</v>
      </c>
      <c r="E344" s="18">
        <v>0</v>
      </c>
      <c r="F344" s="18">
        <v>-8678453.7599999998</v>
      </c>
      <c r="G344" s="18">
        <f>F344-C344</f>
        <v>3769161.9299999997</v>
      </c>
      <c r="H344" s="18">
        <f>E344-F344</f>
        <v>8678453.7599999998</v>
      </c>
      <c r="I344" s="19">
        <f>IF(ISERROR(F344/C344),0,F344/C344*100-100)</f>
        <v>-30.280191997155086</v>
      </c>
      <c r="J344" s="19">
        <f>IF(ISERROR(F344/E344),0,F344/E344*100)</f>
        <v>0</v>
      </c>
      <c r="K344" s="19">
        <f>IF(ISERROR(F344/D344),0,F344/D344*100)</f>
        <v>-2289829.4881266491</v>
      </c>
    </row>
    <row r="345" spans="1:11" ht="25.5">
      <c r="A345" s="23" t="s">
        <v>140</v>
      </c>
      <c r="B345" s="17" t="s">
        <v>141</v>
      </c>
      <c r="C345" s="18">
        <v>0</v>
      </c>
      <c r="D345" s="18">
        <v>379</v>
      </c>
      <c r="E345" s="18">
        <v>0</v>
      </c>
      <c r="F345" s="18">
        <v>0</v>
      </c>
      <c r="G345" s="18">
        <f>F345-C345</f>
        <v>0</v>
      </c>
      <c r="H345" s="18">
        <f>E345-F345</f>
        <v>0</v>
      </c>
      <c r="I345" s="19">
        <f>IF(ISERROR(F345/C345),0,F345/C345*100-100)</f>
        <v>0</v>
      </c>
      <c r="J345" s="19">
        <f>IF(ISERROR(F345/E345),0,F345/E345*100)</f>
        <v>0</v>
      </c>
      <c r="K345" s="19">
        <f>IF(ISERROR(F345/D345),0,F345/D345*100)</f>
        <v>0</v>
      </c>
    </row>
    <row r="346" spans="1:11">
      <c r="A346" s="36" t="s">
        <v>596</v>
      </c>
      <c r="B346" s="28" t="s">
        <v>597</v>
      </c>
      <c r="C346" s="29"/>
      <c r="D346" s="29"/>
      <c r="E346" s="29"/>
      <c r="F346" s="29"/>
      <c r="G346" s="29"/>
      <c r="H346" s="29"/>
      <c r="I346" s="30"/>
      <c r="J346" s="30"/>
      <c r="K346" s="30"/>
    </row>
    <row r="347" spans="1:11">
      <c r="A347" s="16" t="s">
        <v>20</v>
      </c>
      <c r="B347" s="17" t="s">
        <v>21</v>
      </c>
      <c r="C347" s="18">
        <v>23950669.34</v>
      </c>
      <c r="D347" s="18">
        <v>24225474</v>
      </c>
      <c r="E347" s="18">
        <v>11856428</v>
      </c>
      <c r="F347" s="18">
        <v>24240494.050000001</v>
      </c>
      <c r="G347" s="18">
        <f>F347-C347</f>
        <v>289824.71000000089</v>
      </c>
      <c r="H347" s="18">
        <f>E347-F347</f>
        <v>-12384066.050000001</v>
      </c>
      <c r="I347" s="19">
        <f>IF(ISERROR(F347/C347),0,F347/C347*100-100)</f>
        <v>1.2100902312402866</v>
      </c>
      <c r="J347" s="19">
        <f>IF(ISERROR(F347/E347),0,F347/E347*100)</f>
        <v>204.45022775830967</v>
      </c>
      <c r="K347" s="19">
        <f>IF(ISERROR(F347/D347),0,F347/D347*100)</f>
        <v>100.06200105723421</v>
      </c>
    </row>
    <row r="348" spans="1:11" ht="25.5">
      <c r="A348" s="22" t="s">
        <v>22</v>
      </c>
      <c r="B348" s="17" t="s">
        <v>23</v>
      </c>
      <c r="C348" s="18">
        <v>31578.34</v>
      </c>
      <c r="D348" s="18">
        <v>47783</v>
      </c>
      <c r="E348" s="18">
        <v>35837</v>
      </c>
      <c r="F348" s="18">
        <v>62803.05</v>
      </c>
      <c r="G348" s="18">
        <f>F348-C348</f>
        <v>31224.710000000003</v>
      </c>
      <c r="H348" s="18">
        <f>E348-F348</f>
        <v>-26966.050000000003</v>
      </c>
      <c r="I348" s="19">
        <f>IF(ISERROR(F348/C348),0,F348/C348*100-100)</f>
        <v>98.880150128220805</v>
      </c>
      <c r="J348" s="19">
        <f>IF(ISERROR(F348/E348),0,F348/E348*100)</f>
        <v>175.24639339230404</v>
      </c>
      <c r="K348" s="19">
        <f>IF(ISERROR(F348/D348),0,F348/D348*100)</f>
        <v>131.43387815750373</v>
      </c>
    </row>
    <row r="349" spans="1:11">
      <c r="A349" s="22" t="s">
        <v>24</v>
      </c>
      <c r="B349" s="17" t="s">
        <v>25</v>
      </c>
      <c r="C349" s="18">
        <v>23919091</v>
      </c>
      <c r="D349" s="18">
        <v>24177691</v>
      </c>
      <c r="E349" s="18">
        <v>11820591</v>
      </c>
      <c r="F349" s="18">
        <v>24177691</v>
      </c>
      <c r="G349" s="18">
        <f>F349-C349</f>
        <v>258600</v>
      </c>
      <c r="H349" s="18">
        <f>E349-F349</f>
        <v>-12357100</v>
      </c>
      <c r="I349" s="19">
        <f>IF(ISERROR(F349/C349),0,F349/C349*100-100)</f>
        <v>1.0811447642387577</v>
      </c>
      <c r="J349" s="19">
        <f>IF(ISERROR(F349/E349),0,F349/E349*100)</f>
        <v>204.53876629349583</v>
      </c>
      <c r="K349" s="19">
        <f>IF(ISERROR(F349/D349),0,F349/D349*100)</f>
        <v>100</v>
      </c>
    </row>
    <row r="350" spans="1:11">
      <c r="A350" s="23" t="s">
        <v>26</v>
      </c>
      <c r="B350" s="17" t="s">
        <v>27</v>
      </c>
      <c r="C350" s="18">
        <v>23919091</v>
      </c>
      <c r="D350" s="18">
        <v>24177691</v>
      </c>
      <c r="E350" s="18">
        <v>11820591</v>
      </c>
      <c r="F350" s="18">
        <v>24177691</v>
      </c>
      <c r="G350" s="18">
        <f>F350-C350</f>
        <v>258600</v>
      </c>
      <c r="H350" s="18">
        <f>E350-F350</f>
        <v>-12357100</v>
      </c>
      <c r="I350" s="19">
        <f>IF(ISERROR(F350/C350),0,F350/C350*100-100)</f>
        <v>1.0811447642387577</v>
      </c>
      <c r="J350" s="19">
        <f>IF(ISERROR(F350/E350),0,F350/E350*100)</f>
        <v>204.53876629349583</v>
      </c>
      <c r="K350" s="19">
        <f>IF(ISERROR(F350/D350),0,F350/D350*100)</f>
        <v>100</v>
      </c>
    </row>
    <row r="351" spans="1:11">
      <c r="A351" s="16" t="s">
        <v>28</v>
      </c>
      <c r="B351" s="17" t="s">
        <v>29</v>
      </c>
      <c r="C351" s="18">
        <v>11860320.1</v>
      </c>
      <c r="D351" s="18">
        <v>24225853</v>
      </c>
      <c r="E351" s="18">
        <v>11856428</v>
      </c>
      <c r="F351" s="18">
        <v>16466203.779999999</v>
      </c>
      <c r="G351" s="18">
        <f>F351-C351</f>
        <v>4605883.68</v>
      </c>
      <c r="H351" s="18">
        <f>E351-F351</f>
        <v>-4609775.7799999993</v>
      </c>
      <c r="I351" s="19">
        <f>IF(ISERROR(F351/C351),0,F351/C351*100-100)</f>
        <v>38.834396046359643</v>
      </c>
      <c r="J351" s="19">
        <f>IF(ISERROR(F351/E351),0,F351/E351*100)</f>
        <v>138.87997110090828</v>
      </c>
      <c r="K351" s="19">
        <f>IF(ISERROR(F351/D351),0,F351/D351*100)</f>
        <v>67.969552114429149</v>
      </c>
    </row>
    <row r="352" spans="1:11">
      <c r="A352" s="22" t="s">
        <v>30</v>
      </c>
      <c r="B352" s="17" t="s">
        <v>31</v>
      </c>
      <c r="C352" s="18">
        <v>10440859.689999999</v>
      </c>
      <c r="D352" s="18">
        <v>20530113</v>
      </c>
      <c r="E352" s="18">
        <v>11756428</v>
      </c>
      <c r="F352" s="18">
        <v>13237671.130000001</v>
      </c>
      <c r="G352" s="18">
        <f>F352-C352</f>
        <v>2796811.4400000013</v>
      </c>
      <c r="H352" s="18">
        <f>E352-F352</f>
        <v>-1481243.1300000008</v>
      </c>
      <c r="I352" s="19">
        <f>IF(ISERROR(F352/C352),0,F352/C352*100-100)</f>
        <v>26.787175798164583</v>
      </c>
      <c r="J352" s="19">
        <f>IF(ISERROR(F352/E352),0,F352/E352*100)</f>
        <v>112.59943181721523</v>
      </c>
      <c r="K352" s="19">
        <f>IF(ISERROR(F352/D352),0,F352/D352*100)</f>
        <v>64.479290152957276</v>
      </c>
    </row>
    <row r="353" spans="1:11">
      <c r="A353" s="23" t="s">
        <v>32</v>
      </c>
      <c r="B353" s="17" t="s">
        <v>33</v>
      </c>
      <c r="C353" s="18">
        <v>10440859.689999999</v>
      </c>
      <c r="D353" s="18">
        <v>20530113</v>
      </c>
      <c r="E353" s="18">
        <v>11756428</v>
      </c>
      <c r="F353" s="18">
        <v>13237671.130000001</v>
      </c>
      <c r="G353" s="18">
        <f>F353-C353</f>
        <v>2796811.4400000013</v>
      </c>
      <c r="H353" s="18">
        <f>E353-F353</f>
        <v>-1481243.1300000008</v>
      </c>
      <c r="I353" s="19">
        <f>IF(ISERROR(F353/C353),0,F353/C353*100-100)</f>
        <v>26.787175798164583</v>
      </c>
      <c r="J353" s="19">
        <f>IF(ISERROR(F353/E353),0,F353/E353*100)</f>
        <v>112.59943181721523</v>
      </c>
      <c r="K353" s="19">
        <f>IF(ISERROR(F353/D353),0,F353/D353*100)</f>
        <v>64.479290152957276</v>
      </c>
    </row>
    <row r="354" spans="1:11">
      <c r="A354" s="24" t="s">
        <v>34</v>
      </c>
      <c r="B354" s="17" t="s">
        <v>35</v>
      </c>
      <c r="C354" s="18">
        <v>8640202.0600000005</v>
      </c>
      <c r="D354" s="18">
        <v>17056954</v>
      </c>
      <c r="E354" s="18">
        <v>9571806</v>
      </c>
      <c r="F354" s="18">
        <v>11000159.289999999</v>
      </c>
      <c r="G354" s="18">
        <f>F354-C354</f>
        <v>2359957.2299999986</v>
      </c>
      <c r="H354" s="18">
        <f>E354-F354</f>
        <v>-1428353.2899999991</v>
      </c>
      <c r="I354" s="19">
        <f>IF(ISERROR(F354/C354),0,F354/C354*100-100)</f>
        <v>27.313681018242278</v>
      </c>
      <c r="J354" s="19">
        <f>IF(ISERROR(F354/E354),0,F354/E354*100)</f>
        <v>114.922505637912</v>
      </c>
      <c r="K354" s="19">
        <f>IF(ISERROR(F354/D354),0,F354/D354*100)</f>
        <v>64.4907601322018</v>
      </c>
    </row>
    <row r="355" spans="1:11">
      <c r="A355" s="24" t="s">
        <v>36</v>
      </c>
      <c r="B355" s="17" t="s">
        <v>37</v>
      </c>
      <c r="C355" s="18">
        <v>1800657.63</v>
      </c>
      <c r="D355" s="18">
        <v>3473159</v>
      </c>
      <c r="E355" s="18">
        <v>2184622</v>
      </c>
      <c r="F355" s="18">
        <v>2237511.84</v>
      </c>
      <c r="G355" s="18">
        <f>F355-C355</f>
        <v>436854.20999999996</v>
      </c>
      <c r="H355" s="18">
        <f>E355-F355</f>
        <v>-52889.839999999851</v>
      </c>
      <c r="I355" s="19">
        <f>IF(ISERROR(F355/C355),0,F355/C355*100-100)</f>
        <v>24.26081464470289</v>
      </c>
      <c r="J355" s="19">
        <f>IF(ISERROR(F355/E355),0,F355/E355*100)</f>
        <v>102.42100647160011</v>
      </c>
      <c r="K355" s="19">
        <f>IF(ISERROR(F355/D355),0,F355/D355*100)</f>
        <v>64.422960192723679</v>
      </c>
    </row>
    <row r="356" spans="1:11">
      <c r="A356" s="25" t="s">
        <v>38</v>
      </c>
      <c r="B356" s="17" t="s">
        <v>39</v>
      </c>
      <c r="C356" s="18">
        <v>2747.11</v>
      </c>
      <c r="D356" s="18">
        <v>0</v>
      </c>
      <c r="E356" s="18">
        <v>0</v>
      </c>
      <c r="F356" s="18">
        <v>568.34</v>
      </c>
      <c r="G356" s="18">
        <f>F356-C356</f>
        <v>-2178.77</v>
      </c>
      <c r="H356" s="18">
        <f>E356-F356</f>
        <v>-568.34</v>
      </c>
      <c r="I356" s="19">
        <f>IF(ISERROR(F356/C356),0,F356/C356*100-100)</f>
        <v>-79.311349017694965</v>
      </c>
      <c r="J356" s="19">
        <f>IF(ISERROR(F356/E356),0,F356/E356*100)</f>
        <v>0</v>
      </c>
      <c r="K356" s="19">
        <f>IF(ISERROR(F356/D356),0,F356/D356*100)</f>
        <v>0</v>
      </c>
    </row>
    <row r="357" spans="1:11">
      <c r="A357" s="22" t="s">
        <v>54</v>
      </c>
      <c r="B357" s="17" t="s">
        <v>55</v>
      </c>
      <c r="C357" s="18">
        <v>1419460.41</v>
      </c>
      <c r="D357" s="18">
        <v>3695740</v>
      </c>
      <c r="E357" s="18">
        <v>100000</v>
      </c>
      <c r="F357" s="18">
        <v>3228532.65</v>
      </c>
      <c r="G357" s="18">
        <f>F357-C357</f>
        <v>1809072.24</v>
      </c>
      <c r="H357" s="18">
        <f>E357-F357</f>
        <v>-3128532.65</v>
      </c>
      <c r="I357" s="19">
        <f>IF(ISERROR(F357/C357),0,F357/C357*100-100)</f>
        <v>127.44788281907771</v>
      </c>
      <c r="J357" s="19">
        <f>IF(ISERROR(F357/E357),0,F357/E357*100)</f>
        <v>3228.5326499999996</v>
      </c>
      <c r="K357" s="19">
        <f>IF(ISERROR(F357/D357),0,F357/D357*100)</f>
        <v>87.358219192908592</v>
      </c>
    </row>
    <row r="358" spans="1:11">
      <c r="A358" s="23" t="s">
        <v>56</v>
      </c>
      <c r="B358" s="17" t="s">
        <v>57</v>
      </c>
      <c r="C358" s="18">
        <v>1419460.41</v>
      </c>
      <c r="D358" s="18">
        <v>3695740</v>
      </c>
      <c r="E358" s="18">
        <v>100000</v>
      </c>
      <c r="F358" s="18">
        <v>3228532.65</v>
      </c>
      <c r="G358" s="18">
        <f>F358-C358</f>
        <v>1809072.24</v>
      </c>
      <c r="H358" s="18">
        <f>E358-F358</f>
        <v>-3128532.65</v>
      </c>
      <c r="I358" s="19">
        <f>IF(ISERROR(F358/C358),0,F358/C358*100-100)</f>
        <v>127.44788281907771</v>
      </c>
      <c r="J358" s="19">
        <f>IF(ISERROR(F358/E358),0,F358/E358*100)</f>
        <v>3228.5326499999996</v>
      </c>
      <c r="K358" s="19">
        <f>IF(ISERROR(F358/D358),0,F358/D358*100)</f>
        <v>87.358219192908592</v>
      </c>
    </row>
    <row r="359" spans="1:11">
      <c r="A359" s="16"/>
      <c r="B359" s="17" t="s">
        <v>58</v>
      </c>
      <c r="C359" s="18">
        <v>12090349.24</v>
      </c>
      <c r="D359" s="18">
        <v>-379</v>
      </c>
      <c r="E359" s="18">
        <v>0</v>
      </c>
      <c r="F359" s="18">
        <v>7774290.2699999996</v>
      </c>
      <c r="G359" s="18">
        <f>F359-C359</f>
        <v>-4316058.9700000007</v>
      </c>
      <c r="H359" s="18">
        <f>E359-F359</f>
        <v>-7774290.2699999996</v>
      </c>
      <c r="I359" s="19">
        <f>IF(ISERROR(F359/C359),0,F359/C359*100-100)</f>
        <v>-35.698381281829711</v>
      </c>
      <c r="J359" s="19">
        <f>IF(ISERROR(F359/E359),0,F359/E359*100)</f>
        <v>0</v>
      </c>
      <c r="K359" s="19">
        <f>IF(ISERROR(F359/D359),0,F359/D359*100)</f>
        <v>-2051263.9234828493</v>
      </c>
    </row>
    <row r="360" spans="1:11">
      <c r="A360" s="16" t="s">
        <v>59</v>
      </c>
      <c r="B360" s="17" t="s">
        <v>60</v>
      </c>
      <c r="C360" s="18">
        <v>-12090349.24</v>
      </c>
      <c r="D360" s="18">
        <v>379</v>
      </c>
      <c r="E360" s="18">
        <v>0</v>
      </c>
      <c r="F360" s="18">
        <v>-7774290.2699999996</v>
      </c>
      <c r="G360" s="18">
        <f>F360-C360</f>
        <v>4316058.9700000007</v>
      </c>
      <c r="H360" s="18">
        <f>E360-F360</f>
        <v>7774290.2699999996</v>
      </c>
      <c r="I360" s="19">
        <f>IF(ISERROR(F360/C360),0,F360/C360*100-100)</f>
        <v>-35.698381281829711</v>
      </c>
      <c r="J360" s="19">
        <f>IF(ISERROR(F360/E360),0,F360/E360*100)</f>
        <v>0</v>
      </c>
      <c r="K360" s="19">
        <f>IF(ISERROR(F360/D360),0,F360/D360*100)</f>
        <v>-2051263.9234828493</v>
      </c>
    </row>
    <row r="361" spans="1:11">
      <c r="A361" s="22" t="s">
        <v>61</v>
      </c>
      <c r="B361" s="17" t="s">
        <v>62</v>
      </c>
      <c r="C361" s="18">
        <v>-12090349.24</v>
      </c>
      <c r="D361" s="18">
        <v>379</v>
      </c>
      <c r="E361" s="18">
        <v>0</v>
      </c>
      <c r="F361" s="18">
        <v>-7774290.2699999996</v>
      </c>
      <c r="G361" s="18">
        <f>F361-C361</f>
        <v>4316058.9700000007</v>
      </c>
      <c r="H361" s="18">
        <f>E361-F361</f>
        <v>7774290.2699999996</v>
      </c>
      <c r="I361" s="19">
        <f>IF(ISERROR(F361/C361),0,F361/C361*100-100)</f>
        <v>-35.698381281829711</v>
      </c>
      <c r="J361" s="19">
        <f>IF(ISERROR(F361/E361),0,F361/E361*100)</f>
        <v>0</v>
      </c>
      <c r="K361" s="19">
        <f>IF(ISERROR(F361/D361),0,F361/D361*100)</f>
        <v>-2051263.9234828493</v>
      </c>
    </row>
    <row r="362" spans="1:11" ht="25.5">
      <c r="A362" s="23" t="s">
        <v>140</v>
      </c>
      <c r="B362" s="17" t="s">
        <v>141</v>
      </c>
      <c r="C362" s="18">
        <v>0</v>
      </c>
      <c r="D362" s="18">
        <v>379</v>
      </c>
      <c r="E362" s="18">
        <v>0</v>
      </c>
      <c r="F362" s="18">
        <v>0</v>
      </c>
      <c r="G362" s="18">
        <f>F362-C362</f>
        <v>0</v>
      </c>
      <c r="H362" s="18">
        <f>E362-F362</f>
        <v>0</v>
      </c>
      <c r="I362" s="19">
        <f>IF(ISERROR(F362/C362),0,F362/C362*100-100)</f>
        <v>0</v>
      </c>
      <c r="J362" s="19">
        <f>IF(ISERROR(F362/E362),0,F362/E362*100)</f>
        <v>0</v>
      </c>
      <c r="K362" s="19">
        <f>IF(ISERROR(F362/D362),0,F362/D362*100)</f>
        <v>0</v>
      </c>
    </row>
    <row r="363" spans="1:11">
      <c r="A363" s="36" t="s">
        <v>598</v>
      </c>
      <c r="B363" s="28" t="s">
        <v>599</v>
      </c>
      <c r="C363" s="29"/>
      <c r="D363" s="29"/>
      <c r="E363" s="29"/>
      <c r="F363" s="29"/>
      <c r="G363" s="29"/>
      <c r="H363" s="29"/>
      <c r="I363" s="30"/>
      <c r="J363" s="30"/>
      <c r="K363" s="30"/>
    </row>
    <row r="364" spans="1:11">
      <c r="A364" s="16" t="s">
        <v>20</v>
      </c>
      <c r="B364" s="17" t="s">
        <v>21</v>
      </c>
      <c r="C364" s="18">
        <v>1033548</v>
      </c>
      <c r="D364" s="18">
        <v>2433548</v>
      </c>
      <c r="E364" s="18">
        <v>676300</v>
      </c>
      <c r="F364" s="18">
        <v>2433548</v>
      </c>
      <c r="G364" s="18">
        <f>F364-C364</f>
        <v>1400000</v>
      </c>
      <c r="H364" s="18">
        <f>E364-F364</f>
        <v>-1757248</v>
      </c>
      <c r="I364" s="19">
        <f>IF(ISERROR(F364/C364),0,F364/C364*100-100)</f>
        <v>135.45573113198421</v>
      </c>
      <c r="J364" s="19">
        <f>IF(ISERROR(F364/E364),0,F364/E364*100)</f>
        <v>359.83261866035787</v>
      </c>
      <c r="K364" s="19">
        <f>IF(ISERROR(F364/D364),0,F364/D364*100)</f>
        <v>100</v>
      </c>
    </row>
    <row r="365" spans="1:11">
      <c r="A365" s="22" t="s">
        <v>24</v>
      </c>
      <c r="B365" s="17" t="s">
        <v>25</v>
      </c>
      <c r="C365" s="18">
        <v>1033548</v>
      </c>
      <c r="D365" s="18">
        <v>2433548</v>
      </c>
      <c r="E365" s="18">
        <v>676300</v>
      </c>
      <c r="F365" s="18">
        <v>2433548</v>
      </c>
      <c r="G365" s="18">
        <f>F365-C365</f>
        <v>1400000</v>
      </c>
      <c r="H365" s="18">
        <f>E365-F365</f>
        <v>-1757248</v>
      </c>
      <c r="I365" s="19">
        <f>IF(ISERROR(F365/C365),0,F365/C365*100-100)</f>
        <v>135.45573113198421</v>
      </c>
      <c r="J365" s="19">
        <f>IF(ISERROR(F365/E365),0,F365/E365*100)</f>
        <v>359.83261866035787</v>
      </c>
      <c r="K365" s="19">
        <f>IF(ISERROR(F365/D365),0,F365/D365*100)</f>
        <v>100</v>
      </c>
    </row>
    <row r="366" spans="1:11">
      <c r="A366" s="23" t="s">
        <v>26</v>
      </c>
      <c r="B366" s="17" t="s">
        <v>27</v>
      </c>
      <c r="C366" s="18">
        <v>1033548</v>
      </c>
      <c r="D366" s="18">
        <v>2433548</v>
      </c>
      <c r="E366" s="18">
        <v>676300</v>
      </c>
      <c r="F366" s="18">
        <v>2433548</v>
      </c>
      <c r="G366" s="18">
        <f>F366-C366</f>
        <v>1400000</v>
      </c>
      <c r="H366" s="18">
        <f>E366-F366</f>
        <v>-1757248</v>
      </c>
      <c r="I366" s="19">
        <f>IF(ISERROR(F366/C366),0,F366/C366*100-100)</f>
        <v>135.45573113198421</v>
      </c>
      <c r="J366" s="19">
        <f>IF(ISERROR(F366/E366),0,F366/E366*100)</f>
        <v>359.83261866035787</v>
      </c>
      <c r="K366" s="19">
        <f>IF(ISERROR(F366/D366),0,F366/D366*100)</f>
        <v>100</v>
      </c>
    </row>
    <row r="367" spans="1:11">
      <c r="A367" s="16" t="s">
        <v>28</v>
      </c>
      <c r="B367" s="17" t="s">
        <v>29</v>
      </c>
      <c r="C367" s="18">
        <v>676281.55</v>
      </c>
      <c r="D367" s="18">
        <v>2433548</v>
      </c>
      <c r="E367" s="18">
        <v>676300</v>
      </c>
      <c r="F367" s="18">
        <v>1529384.51</v>
      </c>
      <c r="G367" s="18">
        <f>F367-C367</f>
        <v>853102.96</v>
      </c>
      <c r="H367" s="18">
        <f>E367-F367</f>
        <v>-853084.51</v>
      </c>
      <c r="I367" s="19">
        <f>IF(ISERROR(F367/C367),0,F367/C367*100-100)</f>
        <v>126.14612360783758</v>
      </c>
      <c r="J367" s="19">
        <f>IF(ISERROR(F367/E367),0,F367/E367*100)</f>
        <v>226.13995416235397</v>
      </c>
      <c r="K367" s="19">
        <f>IF(ISERROR(F367/D367),0,F367/D367*100)</f>
        <v>62.845874007827248</v>
      </c>
    </row>
    <row r="368" spans="1:11">
      <c r="A368" s="22" t="s">
        <v>30</v>
      </c>
      <c r="B368" s="17" t="s">
        <v>31</v>
      </c>
      <c r="C368" s="18">
        <v>676281.55</v>
      </c>
      <c r="D368" s="18">
        <v>2433548</v>
      </c>
      <c r="E368" s="18">
        <v>676300</v>
      </c>
      <c r="F368" s="18">
        <v>1529384.51</v>
      </c>
      <c r="G368" s="18">
        <f>F368-C368</f>
        <v>853102.96</v>
      </c>
      <c r="H368" s="18">
        <f>E368-F368</f>
        <v>-853084.51</v>
      </c>
      <c r="I368" s="19">
        <f>IF(ISERROR(F368/C368),0,F368/C368*100-100)</f>
        <v>126.14612360783758</v>
      </c>
      <c r="J368" s="19">
        <f>IF(ISERROR(F368/E368),0,F368/E368*100)</f>
        <v>226.13995416235397</v>
      </c>
      <c r="K368" s="19">
        <f>IF(ISERROR(F368/D368),0,F368/D368*100)</f>
        <v>62.845874007827248</v>
      </c>
    </row>
    <row r="369" spans="1:11">
      <c r="A369" s="23" t="s">
        <v>40</v>
      </c>
      <c r="B369" s="17" t="s">
        <v>41</v>
      </c>
      <c r="C369" s="18">
        <v>113781.55</v>
      </c>
      <c r="D369" s="18">
        <v>1147351</v>
      </c>
      <c r="E369" s="18">
        <v>145800</v>
      </c>
      <c r="F369" s="18">
        <v>627140.6</v>
      </c>
      <c r="G369" s="18">
        <f>F369-C369</f>
        <v>513359.05</v>
      </c>
      <c r="H369" s="18">
        <f>E369-F369</f>
        <v>-481340.6</v>
      </c>
      <c r="I369" s="19">
        <f>IF(ISERROR(F369/C369),0,F369/C369*100-100)</f>
        <v>451.17951899934565</v>
      </c>
      <c r="J369" s="19">
        <f>IF(ISERROR(F369/E369),0,F369/E369*100)</f>
        <v>430.13758573388208</v>
      </c>
      <c r="K369" s="19">
        <f>IF(ISERROR(F369/D369),0,F369/D369*100)</f>
        <v>54.659873046696262</v>
      </c>
    </row>
    <row r="370" spans="1:11">
      <c r="A370" s="24" t="s">
        <v>42</v>
      </c>
      <c r="B370" s="17" t="s">
        <v>43</v>
      </c>
      <c r="C370" s="18">
        <v>113781.55</v>
      </c>
      <c r="D370" s="18">
        <v>1147351</v>
      </c>
      <c r="E370" s="18">
        <v>145800</v>
      </c>
      <c r="F370" s="18">
        <v>627140.6</v>
      </c>
      <c r="G370" s="18">
        <f>F370-C370</f>
        <v>513359.05</v>
      </c>
      <c r="H370" s="18">
        <f>E370-F370</f>
        <v>-481340.6</v>
      </c>
      <c r="I370" s="19">
        <f>IF(ISERROR(F370/C370),0,F370/C370*100-100)</f>
        <v>451.17951899934565</v>
      </c>
      <c r="J370" s="19">
        <f>IF(ISERROR(F370/E370),0,F370/E370*100)</f>
        <v>430.13758573388208</v>
      </c>
      <c r="K370" s="19">
        <f>IF(ISERROR(F370/D370),0,F370/D370*100)</f>
        <v>54.659873046696262</v>
      </c>
    </row>
    <row r="371" spans="1:11" ht="25.5">
      <c r="A371" s="23" t="s">
        <v>46</v>
      </c>
      <c r="B371" s="17" t="s">
        <v>47</v>
      </c>
      <c r="C371" s="18">
        <v>562500</v>
      </c>
      <c r="D371" s="18">
        <v>1286197</v>
      </c>
      <c r="E371" s="18">
        <v>530500</v>
      </c>
      <c r="F371" s="18">
        <v>902243.91</v>
      </c>
      <c r="G371" s="18">
        <f>F371-C371</f>
        <v>339743.91000000003</v>
      </c>
      <c r="H371" s="18">
        <f>E371-F371</f>
        <v>-371743.91000000003</v>
      </c>
      <c r="I371" s="19">
        <f>IF(ISERROR(F371/C371),0,F371/C371*100-100)</f>
        <v>60.398917333333344</v>
      </c>
      <c r="J371" s="19">
        <f>IF(ISERROR(F371/E371),0,F371/E371*100)</f>
        <v>170.07425259189444</v>
      </c>
      <c r="K371" s="19">
        <f>IF(ISERROR(F371/D371),0,F371/D371*100)</f>
        <v>70.148189585265712</v>
      </c>
    </row>
    <row r="372" spans="1:11" ht="25.5">
      <c r="A372" s="24" t="s">
        <v>158</v>
      </c>
      <c r="B372" s="17" t="s">
        <v>159</v>
      </c>
      <c r="C372" s="18">
        <v>562500</v>
      </c>
      <c r="D372" s="18">
        <v>1286197</v>
      </c>
      <c r="E372" s="18">
        <v>530500</v>
      </c>
      <c r="F372" s="18">
        <v>902243.91</v>
      </c>
      <c r="G372" s="18">
        <f>F372-C372</f>
        <v>339743.91000000003</v>
      </c>
      <c r="H372" s="18">
        <f>E372-F372</f>
        <v>-371743.91000000003</v>
      </c>
      <c r="I372" s="19">
        <f>IF(ISERROR(F372/C372),0,F372/C372*100-100)</f>
        <v>60.398917333333344</v>
      </c>
      <c r="J372" s="19">
        <f>IF(ISERROR(F372/E372),0,F372/E372*100)</f>
        <v>170.07425259189444</v>
      </c>
      <c r="K372" s="19">
        <f>IF(ISERROR(F372/D372),0,F372/D372*100)</f>
        <v>70.148189585265712</v>
      </c>
    </row>
    <row r="373" spans="1:11" ht="38.25">
      <c r="A373" s="25" t="s">
        <v>162</v>
      </c>
      <c r="B373" s="17" t="s">
        <v>163</v>
      </c>
      <c r="C373" s="18">
        <v>562500</v>
      </c>
      <c r="D373" s="18">
        <v>1286197</v>
      </c>
      <c r="E373" s="18">
        <v>530500</v>
      </c>
      <c r="F373" s="18">
        <v>902243.91</v>
      </c>
      <c r="G373" s="18">
        <f>F373-C373</f>
        <v>339743.91000000003</v>
      </c>
      <c r="H373" s="18">
        <f>E373-F373</f>
        <v>-371743.91000000003</v>
      </c>
      <c r="I373" s="19">
        <f>IF(ISERROR(F373/C373),0,F373/C373*100-100)</f>
        <v>60.398917333333344</v>
      </c>
      <c r="J373" s="19">
        <f>IF(ISERROR(F373/E373),0,F373/E373*100)</f>
        <v>170.07425259189444</v>
      </c>
      <c r="K373" s="19">
        <f>IF(ISERROR(F373/D373),0,F373/D373*100)</f>
        <v>70.148189585265712</v>
      </c>
    </row>
    <row r="374" spans="1:11">
      <c r="A374" s="16"/>
      <c r="B374" s="17" t="s">
        <v>58</v>
      </c>
      <c r="C374" s="18">
        <v>357266.45</v>
      </c>
      <c r="D374" s="18">
        <v>0</v>
      </c>
      <c r="E374" s="18">
        <v>0</v>
      </c>
      <c r="F374" s="18">
        <v>904163.49</v>
      </c>
      <c r="G374" s="18">
        <f>F374-C374</f>
        <v>546897.04</v>
      </c>
      <c r="H374" s="18">
        <f>E374-F374</f>
        <v>-904163.49</v>
      </c>
      <c r="I374" s="19">
        <f>IF(ISERROR(F374/C374),0,F374/C374*100-100)</f>
        <v>153.07819695916032</v>
      </c>
      <c r="J374" s="19">
        <f>IF(ISERROR(F374/E374),0,F374/E374*100)</f>
        <v>0</v>
      </c>
      <c r="K374" s="19">
        <f>IF(ISERROR(F374/D374),0,F374/D374*100)</f>
        <v>0</v>
      </c>
    </row>
    <row r="375" spans="1:11">
      <c r="A375" s="16" t="s">
        <v>59</v>
      </c>
      <c r="B375" s="17" t="s">
        <v>60</v>
      </c>
      <c r="C375" s="18">
        <v>-357266.45</v>
      </c>
      <c r="D375" s="18">
        <v>0</v>
      </c>
      <c r="E375" s="18">
        <v>0</v>
      </c>
      <c r="F375" s="18">
        <v>-904163.49</v>
      </c>
      <c r="G375" s="18">
        <f>F375-C375</f>
        <v>-546897.04</v>
      </c>
      <c r="H375" s="18">
        <f>E375-F375</f>
        <v>904163.49</v>
      </c>
      <c r="I375" s="19">
        <f>IF(ISERROR(F375/C375),0,F375/C375*100-100)</f>
        <v>153.07819695916032</v>
      </c>
      <c r="J375" s="19">
        <f>IF(ISERROR(F375/E375),0,F375/E375*100)</f>
        <v>0</v>
      </c>
      <c r="K375" s="19">
        <f>IF(ISERROR(F375/D375),0,F375/D375*100)</f>
        <v>0</v>
      </c>
    </row>
    <row r="376" spans="1:11">
      <c r="A376" s="22" t="s">
        <v>61</v>
      </c>
      <c r="B376" s="17" t="s">
        <v>62</v>
      </c>
      <c r="C376" s="18">
        <v>-357266.45</v>
      </c>
      <c r="D376" s="18">
        <v>0</v>
      </c>
      <c r="E376" s="18">
        <v>0</v>
      </c>
      <c r="F376" s="18">
        <v>-904163.49</v>
      </c>
      <c r="G376" s="18">
        <f>F376-C376</f>
        <v>-546897.04</v>
      </c>
      <c r="H376" s="18">
        <f>E376-F376</f>
        <v>904163.49</v>
      </c>
      <c r="I376" s="19">
        <f>IF(ISERROR(F376/C376),0,F376/C376*100-100)</f>
        <v>153.07819695916032</v>
      </c>
      <c r="J376" s="19">
        <f>IF(ISERROR(F376/E376),0,F376/E376*100)</f>
        <v>0</v>
      </c>
      <c r="K376" s="19">
        <f>IF(ISERROR(F376/D376),0,F376/D376*100)</f>
        <v>0</v>
      </c>
    </row>
    <row r="377" spans="1:11">
      <c r="A377" s="27" t="s">
        <v>600</v>
      </c>
      <c r="B377" s="28" t="s">
        <v>601</v>
      </c>
      <c r="C377" s="29"/>
      <c r="D377" s="29"/>
      <c r="E377" s="29"/>
      <c r="F377" s="29"/>
      <c r="G377" s="29"/>
      <c r="H377" s="29"/>
      <c r="I377" s="30"/>
      <c r="J377" s="30"/>
      <c r="K377" s="30"/>
    </row>
    <row r="378" spans="1:11">
      <c r="A378" s="16" t="s">
        <v>20</v>
      </c>
      <c r="B378" s="17" t="s">
        <v>21</v>
      </c>
      <c r="C378" s="18">
        <v>3337640</v>
      </c>
      <c r="D378" s="18">
        <v>2052853</v>
      </c>
      <c r="E378" s="18">
        <v>1122155</v>
      </c>
      <c r="F378" s="18">
        <v>2052853</v>
      </c>
      <c r="G378" s="18">
        <f>F378-C378</f>
        <v>-1284787</v>
      </c>
      <c r="H378" s="18">
        <f>E378-F378</f>
        <v>-930698</v>
      </c>
      <c r="I378" s="19">
        <f>IF(ISERROR(F378/C378),0,F378/C378*100-100)</f>
        <v>-38.493875912321286</v>
      </c>
      <c r="J378" s="19">
        <f>IF(ISERROR(F378/E378),0,F378/E378*100)</f>
        <v>182.93845324398143</v>
      </c>
      <c r="K378" s="19">
        <f>IF(ISERROR(F378/D378),0,F378/D378*100)</f>
        <v>100</v>
      </c>
    </row>
    <row r="379" spans="1:11">
      <c r="A379" s="22" t="s">
        <v>24</v>
      </c>
      <c r="B379" s="17" t="s">
        <v>25</v>
      </c>
      <c r="C379" s="18">
        <v>3337640</v>
      </c>
      <c r="D379" s="18">
        <v>2052853</v>
      </c>
      <c r="E379" s="18">
        <v>1122155</v>
      </c>
      <c r="F379" s="18">
        <v>2052853</v>
      </c>
      <c r="G379" s="18">
        <f>F379-C379</f>
        <v>-1284787</v>
      </c>
      <c r="H379" s="18">
        <f>E379-F379</f>
        <v>-930698</v>
      </c>
      <c r="I379" s="19">
        <f>IF(ISERROR(F379/C379),0,F379/C379*100-100)</f>
        <v>-38.493875912321286</v>
      </c>
      <c r="J379" s="19">
        <f>IF(ISERROR(F379/E379),0,F379/E379*100)</f>
        <v>182.93845324398143</v>
      </c>
      <c r="K379" s="19">
        <f>IF(ISERROR(F379/D379),0,F379/D379*100)</f>
        <v>100</v>
      </c>
    </row>
    <row r="380" spans="1:11">
      <c r="A380" s="23" t="s">
        <v>26</v>
      </c>
      <c r="B380" s="17" t="s">
        <v>27</v>
      </c>
      <c r="C380" s="18">
        <v>3337640</v>
      </c>
      <c r="D380" s="18">
        <v>2052853</v>
      </c>
      <c r="E380" s="18">
        <v>1122155</v>
      </c>
      <c r="F380" s="18">
        <v>2052853</v>
      </c>
      <c r="G380" s="18">
        <f>F380-C380</f>
        <v>-1284787</v>
      </c>
      <c r="H380" s="18">
        <f>E380-F380</f>
        <v>-930698</v>
      </c>
      <c r="I380" s="19">
        <f>IF(ISERROR(F380/C380),0,F380/C380*100-100)</f>
        <v>-38.493875912321286</v>
      </c>
      <c r="J380" s="19">
        <f>IF(ISERROR(F380/E380),0,F380/E380*100)</f>
        <v>182.93845324398143</v>
      </c>
      <c r="K380" s="19">
        <f>IF(ISERROR(F380/D380),0,F380/D380*100)</f>
        <v>100</v>
      </c>
    </row>
    <row r="381" spans="1:11">
      <c r="A381" s="16" t="s">
        <v>28</v>
      </c>
      <c r="B381" s="17" t="s">
        <v>29</v>
      </c>
      <c r="C381" s="18">
        <v>1431153.74</v>
      </c>
      <c r="D381" s="18">
        <v>2052853</v>
      </c>
      <c r="E381" s="18">
        <v>1122155</v>
      </c>
      <c r="F381" s="18">
        <v>1059287.08</v>
      </c>
      <c r="G381" s="18">
        <f>F381-C381</f>
        <v>-371866.65999999992</v>
      </c>
      <c r="H381" s="18">
        <f>E381-F381</f>
        <v>62867.919999999925</v>
      </c>
      <c r="I381" s="19">
        <f>IF(ISERROR(F381/C381),0,F381/C381*100-100)</f>
        <v>-25.983697600510752</v>
      </c>
      <c r="J381" s="19">
        <f>IF(ISERROR(F381/E381),0,F381/E381*100)</f>
        <v>94.397572527859353</v>
      </c>
      <c r="K381" s="19">
        <f>IF(ISERROR(F381/D381),0,F381/D381*100)</f>
        <v>51.600727377946697</v>
      </c>
    </row>
    <row r="382" spans="1:11">
      <c r="A382" s="22" t="s">
        <v>30</v>
      </c>
      <c r="B382" s="17" t="s">
        <v>31</v>
      </c>
      <c r="C382" s="18">
        <v>1026258.53</v>
      </c>
      <c r="D382" s="18">
        <v>1878653</v>
      </c>
      <c r="E382" s="18">
        <v>1062155</v>
      </c>
      <c r="F382" s="18">
        <v>1028593.93</v>
      </c>
      <c r="G382" s="18">
        <f>F382-C382</f>
        <v>2335.4000000000233</v>
      </c>
      <c r="H382" s="18">
        <f>E382-F382</f>
        <v>33561.069999999949</v>
      </c>
      <c r="I382" s="19">
        <f>IF(ISERROR(F382/C382),0,F382/C382*100-100)</f>
        <v>0.22756449098650933</v>
      </c>
      <c r="J382" s="19">
        <f>IF(ISERROR(F382/E382),0,F382/E382*100)</f>
        <v>96.840285080802715</v>
      </c>
      <c r="K382" s="19">
        <f>IF(ISERROR(F382/D382),0,F382/D382*100)</f>
        <v>54.75167207568402</v>
      </c>
    </row>
    <row r="383" spans="1:11">
      <c r="A383" s="23" t="s">
        <v>32</v>
      </c>
      <c r="B383" s="17" t="s">
        <v>33</v>
      </c>
      <c r="C383" s="18">
        <v>462.5</v>
      </c>
      <c r="D383" s="18">
        <v>14229</v>
      </c>
      <c r="E383" s="18">
        <v>1000</v>
      </c>
      <c r="F383" s="18">
        <v>609.87</v>
      </c>
      <c r="G383" s="18">
        <f>F383-C383</f>
        <v>147.37</v>
      </c>
      <c r="H383" s="18">
        <f>E383-F383</f>
        <v>390.13</v>
      </c>
      <c r="I383" s="19">
        <f>IF(ISERROR(F383/C383),0,F383/C383*100-100)</f>
        <v>31.863783783783788</v>
      </c>
      <c r="J383" s="19">
        <f>IF(ISERROR(F383/E383),0,F383/E383*100)</f>
        <v>60.987000000000002</v>
      </c>
      <c r="K383" s="19">
        <f>IF(ISERROR(F383/D383),0,F383/D383*100)</f>
        <v>4.2861058401855372</v>
      </c>
    </row>
    <row r="384" spans="1:11">
      <c r="A384" s="24" t="s">
        <v>36</v>
      </c>
      <c r="B384" s="17" t="s">
        <v>37</v>
      </c>
      <c r="C384" s="18">
        <v>462.5</v>
      </c>
      <c r="D384" s="18">
        <v>14229</v>
      </c>
      <c r="E384" s="18">
        <v>1000</v>
      </c>
      <c r="F384" s="18">
        <v>609.87</v>
      </c>
      <c r="G384" s="18">
        <f>F384-C384</f>
        <v>147.37</v>
      </c>
      <c r="H384" s="18">
        <f>E384-F384</f>
        <v>390.13</v>
      </c>
      <c r="I384" s="19">
        <f>IF(ISERROR(F384/C384),0,F384/C384*100-100)</f>
        <v>31.863783783783788</v>
      </c>
      <c r="J384" s="19">
        <f>IF(ISERROR(F384/E384),0,F384/E384*100)</f>
        <v>60.987000000000002</v>
      </c>
      <c r="K384" s="19">
        <f>IF(ISERROR(F384/D384),0,F384/D384*100)</f>
        <v>4.2861058401855372</v>
      </c>
    </row>
    <row r="385" spans="1:11">
      <c r="A385" s="23" t="s">
        <v>40</v>
      </c>
      <c r="B385" s="17" t="s">
        <v>41</v>
      </c>
      <c r="C385" s="18">
        <v>157453.88</v>
      </c>
      <c r="D385" s="18">
        <v>324720</v>
      </c>
      <c r="E385" s="18">
        <v>152050</v>
      </c>
      <c r="F385" s="18">
        <v>175061.38</v>
      </c>
      <c r="G385" s="18">
        <f>F385-C385</f>
        <v>17607.5</v>
      </c>
      <c r="H385" s="18">
        <f>E385-F385</f>
        <v>-23011.380000000005</v>
      </c>
      <c r="I385" s="19">
        <f>IF(ISERROR(F385/C385),0,F385/C385*100-100)</f>
        <v>11.182639640255303</v>
      </c>
      <c r="J385" s="19">
        <f>IF(ISERROR(F385/E385),0,F385/E385*100)</f>
        <v>115.13408747122658</v>
      </c>
      <c r="K385" s="19">
        <f>IF(ISERROR(F385/D385),0,F385/D385*100)</f>
        <v>53.911486819413646</v>
      </c>
    </row>
    <row r="386" spans="1:11">
      <c r="A386" s="24" t="s">
        <v>42</v>
      </c>
      <c r="B386" s="17" t="s">
        <v>43</v>
      </c>
      <c r="C386" s="18">
        <v>157453.88</v>
      </c>
      <c r="D386" s="18">
        <v>324720</v>
      </c>
      <c r="E386" s="18">
        <v>152050</v>
      </c>
      <c r="F386" s="18">
        <v>175061.38</v>
      </c>
      <c r="G386" s="18">
        <f>F386-C386</f>
        <v>17607.5</v>
      </c>
      <c r="H386" s="18">
        <f>E386-F386</f>
        <v>-23011.380000000005</v>
      </c>
      <c r="I386" s="19">
        <f>IF(ISERROR(F386/C386),0,F386/C386*100-100)</f>
        <v>11.182639640255303</v>
      </c>
      <c r="J386" s="19">
        <f>IF(ISERROR(F386/E386),0,F386/E386*100)</f>
        <v>115.13408747122658</v>
      </c>
      <c r="K386" s="19">
        <f>IF(ISERROR(F386/D386),0,F386/D386*100)</f>
        <v>53.911486819413646</v>
      </c>
    </row>
    <row r="387" spans="1:11" ht="25.5">
      <c r="A387" s="23" t="s">
        <v>46</v>
      </c>
      <c r="B387" s="17" t="s">
        <v>47</v>
      </c>
      <c r="C387" s="18">
        <v>868342.15</v>
      </c>
      <c r="D387" s="18">
        <v>1539704</v>
      </c>
      <c r="E387" s="18">
        <v>909105</v>
      </c>
      <c r="F387" s="18">
        <v>852922.68</v>
      </c>
      <c r="G387" s="18">
        <f>F387-C387</f>
        <v>-15419.469999999972</v>
      </c>
      <c r="H387" s="18">
        <f>E387-F387</f>
        <v>56182.319999999949</v>
      </c>
      <c r="I387" s="19">
        <f>IF(ISERROR(F387/C387),0,F387/C387*100-100)</f>
        <v>-1.7757366724625712</v>
      </c>
      <c r="J387" s="19">
        <f>IF(ISERROR(F387/E387),0,F387/E387*100)</f>
        <v>93.820040589370862</v>
      </c>
      <c r="K387" s="19">
        <f>IF(ISERROR(F387/D387),0,F387/D387*100)</f>
        <v>55.395237006593476</v>
      </c>
    </row>
    <row r="388" spans="1:11">
      <c r="A388" s="24" t="s">
        <v>48</v>
      </c>
      <c r="B388" s="17" t="s">
        <v>49</v>
      </c>
      <c r="C388" s="18">
        <v>1474</v>
      </c>
      <c r="D388" s="18">
        <v>73465</v>
      </c>
      <c r="E388" s="18">
        <v>0</v>
      </c>
      <c r="F388" s="18">
        <v>1140</v>
      </c>
      <c r="G388" s="18">
        <f>F388-C388</f>
        <v>-334</v>
      </c>
      <c r="H388" s="18">
        <f>E388-F388</f>
        <v>-1140</v>
      </c>
      <c r="I388" s="19">
        <f>IF(ISERROR(F388/C388),0,F388/C388*100-100)</f>
        <v>-22.659430122116689</v>
      </c>
      <c r="J388" s="19">
        <f>IF(ISERROR(F388/E388),0,F388/E388*100)</f>
        <v>0</v>
      </c>
      <c r="K388" s="19">
        <f>IF(ISERROR(F388/D388),0,F388/D388*100)</f>
        <v>1.5517593411828763</v>
      </c>
    </row>
    <row r="389" spans="1:11" ht="25.5">
      <c r="A389" s="25" t="s">
        <v>50</v>
      </c>
      <c r="B389" s="17" t="s">
        <v>51</v>
      </c>
      <c r="C389" s="18">
        <v>1474</v>
      </c>
      <c r="D389" s="18">
        <v>73465</v>
      </c>
      <c r="E389" s="18">
        <v>0</v>
      </c>
      <c r="F389" s="18">
        <v>1140</v>
      </c>
      <c r="G389" s="18">
        <f>F389-C389</f>
        <v>-334</v>
      </c>
      <c r="H389" s="18">
        <f>E389-F389</f>
        <v>-1140</v>
      </c>
      <c r="I389" s="19">
        <f>IF(ISERROR(F389/C389),0,F389/C389*100-100)</f>
        <v>-22.659430122116689</v>
      </c>
      <c r="J389" s="19">
        <f>IF(ISERROR(F389/E389),0,F389/E389*100)</f>
        <v>0</v>
      </c>
      <c r="K389" s="19">
        <f>IF(ISERROR(F389/D389),0,F389/D389*100)</f>
        <v>1.5517593411828763</v>
      </c>
    </row>
    <row r="390" spans="1:11" ht="25.5">
      <c r="A390" s="26" t="s">
        <v>52</v>
      </c>
      <c r="B390" s="17" t="s">
        <v>53</v>
      </c>
      <c r="C390" s="18">
        <v>1474</v>
      </c>
      <c r="D390" s="18">
        <v>73465</v>
      </c>
      <c r="E390" s="18">
        <v>0</v>
      </c>
      <c r="F390" s="18">
        <v>1140</v>
      </c>
      <c r="G390" s="18">
        <f>F390-C390</f>
        <v>-334</v>
      </c>
      <c r="H390" s="18">
        <f>E390-F390</f>
        <v>-1140</v>
      </c>
      <c r="I390" s="19">
        <f>IF(ISERROR(F390/C390),0,F390/C390*100-100)</f>
        <v>-22.659430122116689</v>
      </c>
      <c r="J390" s="19">
        <f>IF(ISERROR(F390/E390),0,F390/E390*100)</f>
        <v>0</v>
      </c>
      <c r="K390" s="19">
        <f>IF(ISERROR(F390/D390),0,F390/D390*100)</f>
        <v>1.5517593411828763</v>
      </c>
    </row>
    <row r="391" spans="1:11" ht="25.5">
      <c r="A391" s="24" t="s">
        <v>158</v>
      </c>
      <c r="B391" s="17" t="s">
        <v>159</v>
      </c>
      <c r="C391" s="18">
        <v>866868.15</v>
      </c>
      <c r="D391" s="18">
        <v>1466239</v>
      </c>
      <c r="E391" s="18">
        <v>909105</v>
      </c>
      <c r="F391" s="18">
        <v>851782.68</v>
      </c>
      <c r="G391" s="18">
        <f>F391-C391</f>
        <v>-15085.469999999972</v>
      </c>
      <c r="H391" s="18">
        <f>E391-F391</f>
        <v>57322.319999999949</v>
      </c>
      <c r="I391" s="19">
        <f>IF(ISERROR(F391/C391),0,F391/C391*100-100)</f>
        <v>-1.7402265846311167</v>
      </c>
      <c r="J391" s="19">
        <f>IF(ISERROR(F391/E391),0,F391/E391*100)</f>
        <v>93.694642533040735</v>
      </c>
      <c r="K391" s="19">
        <f>IF(ISERROR(F391/D391),0,F391/D391*100)</f>
        <v>58.093031217966519</v>
      </c>
    </row>
    <row r="392" spans="1:11" ht="25.5">
      <c r="A392" s="25" t="s">
        <v>160</v>
      </c>
      <c r="B392" s="17" t="s">
        <v>161</v>
      </c>
      <c r="C392" s="18">
        <v>99451.82</v>
      </c>
      <c r="D392" s="18">
        <v>418707</v>
      </c>
      <c r="E392" s="18">
        <v>150000</v>
      </c>
      <c r="F392" s="18">
        <v>83027.97</v>
      </c>
      <c r="G392" s="18">
        <f>F392-C392</f>
        <v>-16423.850000000006</v>
      </c>
      <c r="H392" s="18">
        <f>E392-F392</f>
        <v>66972.03</v>
      </c>
      <c r="I392" s="19">
        <f>IF(ISERROR(F392/C392),0,F392/C392*100-100)</f>
        <v>-16.514378520171874</v>
      </c>
      <c r="J392" s="19">
        <f>IF(ISERROR(F392/E392),0,F392/E392*100)</f>
        <v>55.351979999999998</v>
      </c>
      <c r="K392" s="19">
        <f>IF(ISERROR(F392/D392),0,F392/D392*100)</f>
        <v>19.829611160071362</v>
      </c>
    </row>
    <row r="393" spans="1:11" ht="38.25">
      <c r="A393" s="25" t="s">
        <v>162</v>
      </c>
      <c r="B393" s="17" t="s">
        <v>163</v>
      </c>
      <c r="C393" s="18">
        <v>767416.33</v>
      </c>
      <c r="D393" s="18">
        <v>1047532</v>
      </c>
      <c r="E393" s="18">
        <v>759105</v>
      </c>
      <c r="F393" s="18">
        <v>768754.71</v>
      </c>
      <c r="G393" s="18">
        <f>F393-C393</f>
        <v>1338.3800000000047</v>
      </c>
      <c r="H393" s="18">
        <f>E393-F393</f>
        <v>-9649.7099999999627</v>
      </c>
      <c r="I393" s="19">
        <f>IF(ISERROR(F393/C393),0,F393/C393*100-100)</f>
        <v>0.17440077148214073</v>
      </c>
      <c r="J393" s="19">
        <f>IF(ISERROR(F393/E393),0,F393/E393*100)</f>
        <v>101.27119568439149</v>
      </c>
      <c r="K393" s="19">
        <f>IF(ISERROR(F393/D393),0,F393/D393*100)</f>
        <v>73.387229220682514</v>
      </c>
    </row>
    <row r="394" spans="1:11">
      <c r="A394" s="22" t="s">
        <v>54</v>
      </c>
      <c r="B394" s="17" t="s">
        <v>55</v>
      </c>
      <c r="C394" s="18">
        <v>404895.21</v>
      </c>
      <c r="D394" s="18">
        <v>174200</v>
      </c>
      <c r="E394" s="18">
        <v>60000</v>
      </c>
      <c r="F394" s="18">
        <v>30693.15</v>
      </c>
      <c r="G394" s="18">
        <f>F394-C394</f>
        <v>-374202.06</v>
      </c>
      <c r="H394" s="18">
        <f>E394-F394</f>
        <v>29306.85</v>
      </c>
      <c r="I394" s="19">
        <f>IF(ISERROR(F394/C394),0,F394/C394*100-100)</f>
        <v>-92.419483055875119</v>
      </c>
      <c r="J394" s="19">
        <f>IF(ISERROR(F394/E394),0,F394/E394*100)</f>
        <v>51.155250000000009</v>
      </c>
      <c r="K394" s="19">
        <f>IF(ISERROR(F394/D394),0,F394/D394*100)</f>
        <v>17.619489092996556</v>
      </c>
    </row>
    <row r="395" spans="1:11">
      <c r="A395" s="23" t="s">
        <v>56</v>
      </c>
      <c r="B395" s="17" t="s">
        <v>57</v>
      </c>
      <c r="C395" s="18">
        <v>0</v>
      </c>
      <c r="D395" s="18">
        <v>24200</v>
      </c>
      <c r="E395" s="18">
        <v>0</v>
      </c>
      <c r="F395" s="18">
        <v>0</v>
      </c>
      <c r="G395" s="18">
        <f>F395-C395</f>
        <v>0</v>
      </c>
      <c r="H395" s="18">
        <f>E395-F395</f>
        <v>0</v>
      </c>
      <c r="I395" s="19">
        <f>IF(ISERROR(F395/C395),0,F395/C395*100-100)</f>
        <v>0</v>
      </c>
      <c r="J395" s="19">
        <f>IF(ISERROR(F395/E395),0,F395/E395*100)</f>
        <v>0</v>
      </c>
      <c r="K395" s="19">
        <f>IF(ISERROR(F395/D395),0,F395/D395*100)</f>
        <v>0</v>
      </c>
    </row>
    <row r="396" spans="1:11">
      <c r="A396" s="23" t="s">
        <v>189</v>
      </c>
      <c r="B396" s="17" t="s">
        <v>190</v>
      </c>
      <c r="C396" s="18">
        <v>404895.21</v>
      </c>
      <c r="D396" s="18">
        <v>150000</v>
      </c>
      <c r="E396" s="18">
        <v>60000</v>
      </c>
      <c r="F396" s="18">
        <v>30693.15</v>
      </c>
      <c r="G396" s="18">
        <f>F396-C396</f>
        <v>-374202.06</v>
      </c>
      <c r="H396" s="18">
        <f>E396-F396</f>
        <v>29306.85</v>
      </c>
      <c r="I396" s="19">
        <f>IF(ISERROR(F396/C396),0,F396/C396*100-100)</f>
        <v>-92.419483055875119</v>
      </c>
      <c r="J396" s="19">
        <f>IF(ISERROR(F396/E396),0,F396/E396*100)</f>
        <v>51.155250000000009</v>
      </c>
      <c r="K396" s="19">
        <f>IF(ISERROR(F396/D396),0,F396/D396*100)</f>
        <v>20.4621</v>
      </c>
    </row>
    <row r="397" spans="1:11" ht="25.5">
      <c r="A397" s="24" t="s">
        <v>191</v>
      </c>
      <c r="B397" s="17" t="s">
        <v>192</v>
      </c>
      <c r="C397" s="18">
        <v>404895.21</v>
      </c>
      <c r="D397" s="18">
        <v>150000</v>
      </c>
      <c r="E397" s="18">
        <v>60000</v>
      </c>
      <c r="F397" s="18">
        <v>30693.15</v>
      </c>
      <c r="G397" s="18">
        <f>F397-C397</f>
        <v>-374202.06</v>
      </c>
      <c r="H397" s="18">
        <f>E397-F397</f>
        <v>29306.85</v>
      </c>
      <c r="I397" s="19">
        <f>IF(ISERROR(F397/C397),0,F397/C397*100-100)</f>
        <v>-92.419483055875119</v>
      </c>
      <c r="J397" s="19">
        <f>IF(ISERROR(F397/E397),0,F397/E397*100)</f>
        <v>51.155250000000009</v>
      </c>
      <c r="K397" s="19">
        <f>IF(ISERROR(F397/D397),0,F397/D397*100)</f>
        <v>20.4621</v>
      </c>
    </row>
    <row r="398" spans="1:11" ht="25.5">
      <c r="A398" s="25" t="s">
        <v>193</v>
      </c>
      <c r="B398" s="17" t="s">
        <v>194</v>
      </c>
      <c r="C398" s="18">
        <v>54895.21</v>
      </c>
      <c r="D398" s="18">
        <v>150000</v>
      </c>
      <c r="E398" s="18">
        <v>60000</v>
      </c>
      <c r="F398" s="18">
        <v>30693.15</v>
      </c>
      <c r="G398" s="18">
        <f>F398-C398</f>
        <v>-24202.059999999998</v>
      </c>
      <c r="H398" s="18">
        <f>E398-F398</f>
        <v>29306.85</v>
      </c>
      <c r="I398" s="19">
        <f>IF(ISERROR(F398/C398),0,F398/C398*100-100)</f>
        <v>-44.087744631999769</v>
      </c>
      <c r="J398" s="19">
        <f>IF(ISERROR(F398/E398),0,F398/E398*100)</f>
        <v>51.155250000000009</v>
      </c>
      <c r="K398" s="19">
        <f>IF(ISERROR(F398/D398),0,F398/D398*100)</f>
        <v>20.4621</v>
      </c>
    </row>
    <row r="399" spans="1:11" ht="38.25">
      <c r="A399" s="25" t="s">
        <v>195</v>
      </c>
      <c r="B399" s="17" t="s">
        <v>196</v>
      </c>
      <c r="C399" s="18">
        <v>350000</v>
      </c>
      <c r="D399" s="18">
        <v>0</v>
      </c>
      <c r="E399" s="18">
        <v>0</v>
      </c>
      <c r="F399" s="18">
        <v>0</v>
      </c>
      <c r="G399" s="18">
        <f>F399-C399</f>
        <v>-350000</v>
      </c>
      <c r="H399" s="18">
        <f>E399-F399</f>
        <v>0</v>
      </c>
      <c r="I399" s="19">
        <f>IF(ISERROR(F399/C399),0,F399/C399*100-100)</f>
        <v>-100</v>
      </c>
      <c r="J399" s="19">
        <f>IF(ISERROR(F399/E399),0,F399/E399*100)</f>
        <v>0</v>
      </c>
      <c r="K399" s="19">
        <f>IF(ISERROR(F399/D399),0,F399/D399*100)</f>
        <v>0</v>
      </c>
    </row>
    <row r="400" spans="1:11">
      <c r="A400" s="16"/>
      <c r="B400" s="17" t="s">
        <v>58</v>
      </c>
      <c r="C400" s="18">
        <v>1906486.26</v>
      </c>
      <c r="D400" s="18">
        <v>0</v>
      </c>
      <c r="E400" s="18">
        <v>0</v>
      </c>
      <c r="F400" s="18">
        <v>993565.92</v>
      </c>
      <c r="G400" s="18">
        <f>F400-C400</f>
        <v>-912920.34</v>
      </c>
      <c r="H400" s="18">
        <f>E400-F400</f>
        <v>-993565.92</v>
      </c>
      <c r="I400" s="19">
        <f>IF(ISERROR(F400/C400),0,F400/C400*100-100)</f>
        <v>-47.884968234704196</v>
      </c>
      <c r="J400" s="19">
        <f>IF(ISERROR(F400/E400),0,F400/E400*100)</f>
        <v>0</v>
      </c>
      <c r="K400" s="19">
        <f>IF(ISERROR(F400/D400),0,F400/D400*100)</f>
        <v>0</v>
      </c>
    </row>
    <row r="401" spans="1:11">
      <c r="A401" s="16" t="s">
        <v>59</v>
      </c>
      <c r="B401" s="17" t="s">
        <v>60</v>
      </c>
      <c r="C401" s="18">
        <v>-1906486.26</v>
      </c>
      <c r="D401" s="18">
        <v>0</v>
      </c>
      <c r="E401" s="18">
        <v>0</v>
      </c>
      <c r="F401" s="18">
        <v>-993565.92</v>
      </c>
      <c r="G401" s="18">
        <f>F401-C401</f>
        <v>912920.34</v>
      </c>
      <c r="H401" s="18">
        <f>E401-F401</f>
        <v>993565.92</v>
      </c>
      <c r="I401" s="19">
        <f>IF(ISERROR(F401/C401),0,F401/C401*100-100)</f>
        <v>-47.884968234704196</v>
      </c>
      <c r="J401" s="19">
        <f>IF(ISERROR(F401/E401),0,F401/E401*100)</f>
        <v>0</v>
      </c>
      <c r="K401" s="19">
        <f>IF(ISERROR(F401/D401),0,F401/D401*100)</f>
        <v>0</v>
      </c>
    </row>
    <row r="402" spans="1:11">
      <c r="A402" s="22" t="s">
        <v>61</v>
      </c>
      <c r="B402" s="17" t="s">
        <v>62</v>
      </c>
      <c r="C402" s="18">
        <v>-1906486.26</v>
      </c>
      <c r="D402" s="18">
        <v>0</v>
      </c>
      <c r="E402" s="18">
        <v>0</v>
      </c>
      <c r="F402" s="18">
        <v>-993565.92</v>
      </c>
      <c r="G402" s="18">
        <f>F402-C402</f>
        <v>912920.34</v>
      </c>
      <c r="H402" s="18">
        <f>E402-F402</f>
        <v>993565.92</v>
      </c>
      <c r="I402" s="19">
        <f>IF(ISERROR(F402/C402),0,F402/C402*100-100)</f>
        <v>-47.884968234704196</v>
      </c>
      <c r="J402" s="19">
        <f>IF(ISERROR(F402/E402),0,F402/E402*100)</f>
        <v>0</v>
      </c>
      <c r="K402" s="19">
        <f>IF(ISERROR(F402/D402),0,F402/D402*100)</f>
        <v>0</v>
      </c>
    </row>
    <row r="403" spans="1:11">
      <c r="A403" s="36" t="s">
        <v>602</v>
      </c>
      <c r="B403" s="28" t="s">
        <v>603</v>
      </c>
      <c r="C403" s="29"/>
      <c r="D403" s="29"/>
      <c r="E403" s="29"/>
      <c r="F403" s="29"/>
      <c r="G403" s="29"/>
      <c r="H403" s="29"/>
      <c r="I403" s="30"/>
      <c r="J403" s="30"/>
      <c r="K403" s="30"/>
    </row>
    <row r="404" spans="1:11">
      <c r="A404" s="16" t="s">
        <v>20</v>
      </c>
      <c r="B404" s="17" t="s">
        <v>21</v>
      </c>
      <c r="C404" s="18">
        <v>2412140</v>
      </c>
      <c r="D404" s="18">
        <v>1012140</v>
      </c>
      <c r="E404" s="18">
        <v>759105</v>
      </c>
      <c r="F404" s="18">
        <v>1012140</v>
      </c>
      <c r="G404" s="18">
        <f>F404-C404</f>
        <v>-1400000</v>
      </c>
      <c r="H404" s="18">
        <f>E404-F404</f>
        <v>-253035</v>
      </c>
      <c r="I404" s="19">
        <f>IF(ISERROR(F404/C404),0,F404/C404*100-100)</f>
        <v>-58.039748936628889</v>
      </c>
      <c r="J404" s="19">
        <f>IF(ISERROR(F404/E404),0,F404/E404*100)</f>
        <v>133.33333333333331</v>
      </c>
      <c r="K404" s="19">
        <f>IF(ISERROR(F404/D404),0,F404/D404*100)</f>
        <v>100</v>
      </c>
    </row>
    <row r="405" spans="1:11">
      <c r="A405" s="22" t="s">
        <v>24</v>
      </c>
      <c r="B405" s="17" t="s">
        <v>25</v>
      </c>
      <c r="C405" s="18">
        <v>2412140</v>
      </c>
      <c r="D405" s="18">
        <v>1012140</v>
      </c>
      <c r="E405" s="18">
        <v>759105</v>
      </c>
      <c r="F405" s="18">
        <v>1012140</v>
      </c>
      <c r="G405" s="18">
        <f>F405-C405</f>
        <v>-1400000</v>
      </c>
      <c r="H405" s="18">
        <f>E405-F405</f>
        <v>-253035</v>
      </c>
      <c r="I405" s="19">
        <f>IF(ISERROR(F405/C405),0,F405/C405*100-100)</f>
        <v>-58.039748936628889</v>
      </c>
      <c r="J405" s="19">
        <f>IF(ISERROR(F405/E405),0,F405/E405*100)</f>
        <v>133.33333333333331</v>
      </c>
      <c r="K405" s="19">
        <f>IF(ISERROR(F405/D405),0,F405/D405*100)</f>
        <v>100</v>
      </c>
    </row>
    <row r="406" spans="1:11">
      <c r="A406" s="23" t="s">
        <v>26</v>
      </c>
      <c r="B406" s="17" t="s">
        <v>27</v>
      </c>
      <c r="C406" s="18">
        <v>2412140</v>
      </c>
      <c r="D406" s="18">
        <v>1012140</v>
      </c>
      <c r="E406" s="18">
        <v>759105</v>
      </c>
      <c r="F406" s="18">
        <v>1012140</v>
      </c>
      <c r="G406" s="18">
        <f>F406-C406</f>
        <v>-1400000</v>
      </c>
      <c r="H406" s="18">
        <f>E406-F406</f>
        <v>-253035</v>
      </c>
      <c r="I406" s="19">
        <f>IF(ISERROR(F406/C406),0,F406/C406*100-100)</f>
        <v>-58.039748936628889</v>
      </c>
      <c r="J406" s="19">
        <f>IF(ISERROR(F406/E406),0,F406/E406*100)</f>
        <v>133.33333333333331</v>
      </c>
      <c r="K406" s="19">
        <f>IF(ISERROR(F406/D406),0,F406/D406*100)</f>
        <v>100</v>
      </c>
    </row>
    <row r="407" spans="1:11">
      <c r="A407" s="16" t="s">
        <v>28</v>
      </c>
      <c r="B407" s="17" t="s">
        <v>29</v>
      </c>
      <c r="C407" s="18">
        <v>1109105</v>
      </c>
      <c r="D407" s="18">
        <v>1012140</v>
      </c>
      <c r="E407" s="18">
        <v>759105</v>
      </c>
      <c r="F407" s="18">
        <v>759105</v>
      </c>
      <c r="G407" s="18">
        <f>F407-C407</f>
        <v>-350000</v>
      </c>
      <c r="H407" s="18">
        <f>E407-F407</f>
        <v>0</v>
      </c>
      <c r="I407" s="19">
        <f>IF(ISERROR(F407/C407),0,F407/C407*100-100)</f>
        <v>-31.556976120385357</v>
      </c>
      <c r="J407" s="19">
        <f>IF(ISERROR(F407/E407),0,F407/E407*100)</f>
        <v>100</v>
      </c>
      <c r="K407" s="19">
        <f>IF(ISERROR(F407/D407),0,F407/D407*100)</f>
        <v>75</v>
      </c>
    </row>
    <row r="408" spans="1:11">
      <c r="A408" s="22" t="s">
        <v>30</v>
      </c>
      <c r="B408" s="17" t="s">
        <v>31</v>
      </c>
      <c r="C408" s="18">
        <v>759105</v>
      </c>
      <c r="D408" s="18">
        <v>1012140</v>
      </c>
      <c r="E408" s="18">
        <v>759105</v>
      </c>
      <c r="F408" s="18">
        <v>759105</v>
      </c>
      <c r="G408" s="18">
        <f>F408-C408</f>
        <v>0</v>
      </c>
      <c r="H408" s="18">
        <f>E408-F408</f>
        <v>0</v>
      </c>
      <c r="I408" s="19">
        <f>IF(ISERROR(F408/C408),0,F408/C408*100-100)</f>
        <v>0</v>
      </c>
      <c r="J408" s="19">
        <f>IF(ISERROR(F408/E408),0,F408/E408*100)</f>
        <v>100</v>
      </c>
      <c r="K408" s="19">
        <f>IF(ISERROR(F408/D408),0,F408/D408*100)</f>
        <v>75</v>
      </c>
    </row>
    <row r="409" spans="1:11" ht="25.5">
      <c r="A409" s="23" t="s">
        <v>46</v>
      </c>
      <c r="B409" s="17" t="s">
        <v>47</v>
      </c>
      <c r="C409" s="18">
        <v>759105</v>
      </c>
      <c r="D409" s="18">
        <v>1012140</v>
      </c>
      <c r="E409" s="18">
        <v>759105</v>
      </c>
      <c r="F409" s="18">
        <v>759105</v>
      </c>
      <c r="G409" s="18">
        <f>F409-C409</f>
        <v>0</v>
      </c>
      <c r="H409" s="18">
        <f>E409-F409</f>
        <v>0</v>
      </c>
      <c r="I409" s="19">
        <f>IF(ISERROR(F409/C409),0,F409/C409*100-100)</f>
        <v>0</v>
      </c>
      <c r="J409" s="19">
        <f>IF(ISERROR(F409/E409),0,F409/E409*100)</f>
        <v>100</v>
      </c>
      <c r="K409" s="19">
        <f>IF(ISERROR(F409/D409),0,F409/D409*100)</f>
        <v>75</v>
      </c>
    </row>
    <row r="410" spans="1:11" ht="25.5">
      <c r="A410" s="24" t="s">
        <v>158</v>
      </c>
      <c r="B410" s="17" t="s">
        <v>159</v>
      </c>
      <c r="C410" s="18">
        <v>759105</v>
      </c>
      <c r="D410" s="18">
        <v>1012140</v>
      </c>
      <c r="E410" s="18">
        <v>759105</v>
      </c>
      <c r="F410" s="18">
        <v>759105</v>
      </c>
      <c r="G410" s="18">
        <f>F410-C410</f>
        <v>0</v>
      </c>
      <c r="H410" s="18">
        <f>E410-F410</f>
        <v>0</v>
      </c>
      <c r="I410" s="19">
        <f>IF(ISERROR(F410/C410),0,F410/C410*100-100)</f>
        <v>0</v>
      </c>
      <c r="J410" s="19">
        <f>IF(ISERROR(F410/E410),0,F410/E410*100)</f>
        <v>100</v>
      </c>
      <c r="K410" s="19">
        <f>IF(ISERROR(F410/D410),0,F410/D410*100)</f>
        <v>75</v>
      </c>
    </row>
    <row r="411" spans="1:11" ht="38.25">
      <c r="A411" s="25" t="s">
        <v>162</v>
      </c>
      <c r="B411" s="17" t="s">
        <v>163</v>
      </c>
      <c r="C411" s="18">
        <v>759105</v>
      </c>
      <c r="D411" s="18">
        <v>1012140</v>
      </c>
      <c r="E411" s="18">
        <v>759105</v>
      </c>
      <c r="F411" s="18">
        <v>759105</v>
      </c>
      <c r="G411" s="18">
        <f>F411-C411</f>
        <v>0</v>
      </c>
      <c r="H411" s="18">
        <f>E411-F411</f>
        <v>0</v>
      </c>
      <c r="I411" s="19">
        <f>IF(ISERROR(F411/C411),0,F411/C411*100-100)</f>
        <v>0</v>
      </c>
      <c r="J411" s="19">
        <f>IF(ISERROR(F411/E411),0,F411/E411*100)</f>
        <v>100</v>
      </c>
      <c r="K411" s="19">
        <f>IF(ISERROR(F411/D411),0,F411/D411*100)</f>
        <v>75</v>
      </c>
    </row>
    <row r="412" spans="1:11">
      <c r="A412" s="22" t="s">
        <v>54</v>
      </c>
      <c r="B412" s="17" t="s">
        <v>55</v>
      </c>
      <c r="C412" s="18">
        <v>350000</v>
      </c>
      <c r="D412" s="18">
        <v>0</v>
      </c>
      <c r="E412" s="18">
        <v>0</v>
      </c>
      <c r="F412" s="18">
        <v>0</v>
      </c>
      <c r="G412" s="18">
        <f>F412-C412</f>
        <v>-350000</v>
      </c>
      <c r="H412" s="18">
        <f>E412-F412</f>
        <v>0</v>
      </c>
      <c r="I412" s="19">
        <f>IF(ISERROR(F412/C412),0,F412/C412*100-100)</f>
        <v>-100</v>
      </c>
      <c r="J412" s="19">
        <f>IF(ISERROR(F412/E412),0,F412/E412*100)</f>
        <v>0</v>
      </c>
      <c r="K412" s="19">
        <f>IF(ISERROR(F412/D412),0,F412/D412*100)</f>
        <v>0</v>
      </c>
    </row>
    <row r="413" spans="1:11">
      <c r="A413" s="23" t="s">
        <v>189</v>
      </c>
      <c r="B413" s="17" t="s">
        <v>190</v>
      </c>
      <c r="C413" s="18">
        <v>350000</v>
      </c>
      <c r="D413" s="18">
        <v>0</v>
      </c>
      <c r="E413" s="18">
        <v>0</v>
      </c>
      <c r="F413" s="18">
        <v>0</v>
      </c>
      <c r="G413" s="18">
        <f>F413-C413</f>
        <v>-350000</v>
      </c>
      <c r="H413" s="18">
        <f>E413-F413</f>
        <v>0</v>
      </c>
      <c r="I413" s="19">
        <f>IF(ISERROR(F413/C413),0,F413/C413*100-100)</f>
        <v>-100</v>
      </c>
      <c r="J413" s="19">
        <f>IF(ISERROR(F413/E413),0,F413/E413*100)</f>
        <v>0</v>
      </c>
      <c r="K413" s="19">
        <f>IF(ISERROR(F413/D413),0,F413/D413*100)</f>
        <v>0</v>
      </c>
    </row>
    <row r="414" spans="1:11" ht="25.5">
      <c r="A414" s="24" t="s">
        <v>191</v>
      </c>
      <c r="B414" s="17" t="s">
        <v>192</v>
      </c>
      <c r="C414" s="18">
        <v>350000</v>
      </c>
      <c r="D414" s="18">
        <v>0</v>
      </c>
      <c r="E414" s="18">
        <v>0</v>
      </c>
      <c r="F414" s="18">
        <v>0</v>
      </c>
      <c r="G414" s="18">
        <f>F414-C414</f>
        <v>-350000</v>
      </c>
      <c r="H414" s="18">
        <f>E414-F414</f>
        <v>0</v>
      </c>
      <c r="I414" s="19">
        <f>IF(ISERROR(F414/C414),0,F414/C414*100-100)</f>
        <v>-100</v>
      </c>
      <c r="J414" s="19">
        <f>IF(ISERROR(F414/E414),0,F414/E414*100)</f>
        <v>0</v>
      </c>
      <c r="K414" s="19">
        <f>IF(ISERROR(F414/D414),0,F414/D414*100)</f>
        <v>0</v>
      </c>
    </row>
    <row r="415" spans="1:11" ht="38.25">
      <c r="A415" s="25" t="s">
        <v>195</v>
      </c>
      <c r="B415" s="17" t="s">
        <v>196</v>
      </c>
      <c r="C415" s="18">
        <v>350000</v>
      </c>
      <c r="D415" s="18">
        <v>0</v>
      </c>
      <c r="E415" s="18">
        <v>0</v>
      </c>
      <c r="F415" s="18">
        <v>0</v>
      </c>
      <c r="G415" s="18">
        <f>F415-C415</f>
        <v>-350000</v>
      </c>
      <c r="H415" s="18">
        <f>E415-F415</f>
        <v>0</v>
      </c>
      <c r="I415" s="19">
        <f>IF(ISERROR(F415/C415),0,F415/C415*100-100)</f>
        <v>-100</v>
      </c>
      <c r="J415" s="19">
        <f>IF(ISERROR(F415/E415),0,F415/E415*100)</f>
        <v>0</v>
      </c>
      <c r="K415" s="19">
        <f>IF(ISERROR(F415/D415),0,F415/D415*100)</f>
        <v>0</v>
      </c>
    </row>
    <row r="416" spans="1:11">
      <c r="A416" s="16"/>
      <c r="B416" s="17" t="s">
        <v>58</v>
      </c>
      <c r="C416" s="18">
        <v>1303035</v>
      </c>
      <c r="D416" s="18">
        <v>0</v>
      </c>
      <c r="E416" s="18">
        <v>0</v>
      </c>
      <c r="F416" s="18">
        <v>253035</v>
      </c>
      <c r="G416" s="18">
        <f>F416-C416</f>
        <v>-1050000</v>
      </c>
      <c r="H416" s="18">
        <f>E416-F416</f>
        <v>-253035</v>
      </c>
      <c r="I416" s="19">
        <f>IF(ISERROR(F416/C416),0,F416/C416*100-100)</f>
        <v>-80.581104882063798</v>
      </c>
      <c r="J416" s="19">
        <f>IF(ISERROR(F416/E416),0,F416/E416*100)</f>
        <v>0</v>
      </c>
      <c r="K416" s="19">
        <f>IF(ISERROR(F416/D416),0,F416/D416*100)</f>
        <v>0</v>
      </c>
    </row>
    <row r="417" spans="1:11">
      <c r="A417" s="16" t="s">
        <v>59</v>
      </c>
      <c r="B417" s="17" t="s">
        <v>60</v>
      </c>
      <c r="C417" s="18">
        <v>-1303035</v>
      </c>
      <c r="D417" s="18">
        <v>0</v>
      </c>
      <c r="E417" s="18">
        <v>0</v>
      </c>
      <c r="F417" s="18">
        <v>-253035</v>
      </c>
      <c r="G417" s="18">
        <f>F417-C417</f>
        <v>1050000</v>
      </c>
      <c r="H417" s="18">
        <f>E417-F417</f>
        <v>253035</v>
      </c>
      <c r="I417" s="19">
        <f>IF(ISERROR(F417/C417),0,F417/C417*100-100)</f>
        <v>-80.581104882063798</v>
      </c>
      <c r="J417" s="19">
        <f>IF(ISERROR(F417/E417),0,F417/E417*100)</f>
        <v>0</v>
      </c>
      <c r="K417" s="19">
        <f>IF(ISERROR(F417/D417),0,F417/D417*100)</f>
        <v>0</v>
      </c>
    </row>
    <row r="418" spans="1:11">
      <c r="A418" s="22" t="s">
        <v>61</v>
      </c>
      <c r="B418" s="17" t="s">
        <v>62</v>
      </c>
      <c r="C418" s="18">
        <v>-1303035</v>
      </c>
      <c r="D418" s="18">
        <v>0</v>
      </c>
      <c r="E418" s="18">
        <v>0</v>
      </c>
      <c r="F418" s="18">
        <v>-253035</v>
      </c>
      <c r="G418" s="18">
        <f>F418-C418</f>
        <v>1050000</v>
      </c>
      <c r="H418" s="18">
        <f>E418-F418</f>
        <v>253035</v>
      </c>
      <c r="I418" s="19">
        <f>IF(ISERROR(F418/C418),0,F418/C418*100-100)</f>
        <v>-80.581104882063798</v>
      </c>
      <c r="J418" s="19">
        <f>IF(ISERROR(F418/E418),0,F418/E418*100)</f>
        <v>0</v>
      </c>
      <c r="K418" s="19">
        <f>IF(ISERROR(F418/D418),0,F418/D418*100)</f>
        <v>0</v>
      </c>
    </row>
    <row r="419" spans="1:11">
      <c r="A419" s="36" t="s">
        <v>604</v>
      </c>
      <c r="B419" s="28" t="s">
        <v>605</v>
      </c>
      <c r="C419" s="29"/>
      <c r="D419" s="29"/>
      <c r="E419" s="29"/>
      <c r="F419" s="29"/>
      <c r="G419" s="29"/>
      <c r="H419" s="29"/>
      <c r="I419" s="30"/>
      <c r="J419" s="30"/>
      <c r="K419" s="30"/>
    </row>
    <row r="420" spans="1:11">
      <c r="A420" s="16" t="s">
        <v>20</v>
      </c>
      <c r="B420" s="17" t="s">
        <v>21</v>
      </c>
      <c r="C420" s="18">
        <v>925500</v>
      </c>
      <c r="D420" s="18">
        <v>1040713</v>
      </c>
      <c r="E420" s="18">
        <v>363050</v>
      </c>
      <c r="F420" s="18">
        <v>1040713</v>
      </c>
      <c r="G420" s="18">
        <f>F420-C420</f>
        <v>115213</v>
      </c>
      <c r="H420" s="18">
        <f>E420-F420</f>
        <v>-677663</v>
      </c>
      <c r="I420" s="19">
        <f>IF(ISERROR(F420/C420),0,F420/C420*100-100)</f>
        <v>12.448730415991349</v>
      </c>
      <c r="J420" s="19">
        <f>IF(ISERROR(F420/E420),0,F420/E420*100)</f>
        <v>286.65831152733784</v>
      </c>
      <c r="K420" s="19">
        <f>IF(ISERROR(F420/D420),0,F420/D420*100)</f>
        <v>100</v>
      </c>
    </row>
    <row r="421" spans="1:11">
      <c r="A421" s="22" t="s">
        <v>24</v>
      </c>
      <c r="B421" s="17" t="s">
        <v>25</v>
      </c>
      <c r="C421" s="18">
        <v>925500</v>
      </c>
      <c r="D421" s="18">
        <v>1040713</v>
      </c>
      <c r="E421" s="18">
        <v>363050</v>
      </c>
      <c r="F421" s="18">
        <v>1040713</v>
      </c>
      <c r="G421" s="18">
        <f>F421-C421</f>
        <v>115213</v>
      </c>
      <c r="H421" s="18">
        <f>E421-F421</f>
        <v>-677663</v>
      </c>
      <c r="I421" s="19">
        <f>IF(ISERROR(F421/C421),0,F421/C421*100-100)</f>
        <v>12.448730415991349</v>
      </c>
      <c r="J421" s="19">
        <f>IF(ISERROR(F421/E421),0,F421/E421*100)</f>
        <v>286.65831152733784</v>
      </c>
      <c r="K421" s="19">
        <f>IF(ISERROR(F421/D421),0,F421/D421*100)</f>
        <v>100</v>
      </c>
    </row>
    <row r="422" spans="1:11">
      <c r="A422" s="23" t="s">
        <v>26</v>
      </c>
      <c r="B422" s="17" t="s">
        <v>27</v>
      </c>
      <c r="C422" s="18">
        <v>925500</v>
      </c>
      <c r="D422" s="18">
        <v>1040713</v>
      </c>
      <c r="E422" s="18">
        <v>363050</v>
      </c>
      <c r="F422" s="18">
        <v>1040713</v>
      </c>
      <c r="G422" s="18">
        <f>F422-C422</f>
        <v>115213</v>
      </c>
      <c r="H422" s="18">
        <f>E422-F422</f>
        <v>-677663</v>
      </c>
      <c r="I422" s="19">
        <f>IF(ISERROR(F422/C422),0,F422/C422*100-100)</f>
        <v>12.448730415991349</v>
      </c>
      <c r="J422" s="19">
        <f>IF(ISERROR(F422/E422),0,F422/E422*100)</f>
        <v>286.65831152733784</v>
      </c>
      <c r="K422" s="19">
        <f>IF(ISERROR(F422/D422),0,F422/D422*100)</f>
        <v>100</v>
      </c>
    </row>
    <row r="423" spans="1:11">
      <c r="A423" s="16" t="s">
        <v>28</v>
      </c>
      <c r="B423" s="17" t="s">
        <v>29</v>
      </c>
      <c r="C423" s="18">
        <v>322048.74</v>
      </c>
      <c r="D423" s="18">
        <v>1040713</v>
      </c>
      <c r="E423" s="18">
        <v>363050</v>
      </c>
      <c r="F423" s="18">
        <v>300182.08</v>
      </c>
      <c r="G423" s="18">
        <f>F423-C423</f>
        <v>-21866.659999999974</v>
      </c>
      <c r="H423" s="18">
        <f>E423-F423</f>
        <v>62867.919999999984</v>
      </c>
      <c r="I423" s="19">
        <f>IF(ISERROR(F423/C423),0,F423/C423*100-100)</f>
        <v>-6.7898604416213431</v>
      </c>
      <c r="J423" s="19">
        <f>IF(ISERROR(F423/E423),0,F423/E423*100)</f>
        <v>82.683398980856637</v>
      </c>
      <c r="K423" s="19">
        <f>IF(ISERROR(F423/D423),0,F423/D423*100)</f>
        <v>28.843886835275434</v>
      </c>
    </row>
    <row r="424" spans="1:11">
      <c r="A424" s="22" t="s">
        <v>30</v>
      </c>
      <c r="B424" s="17" t="s">
        <v>31</v>
      </c>
      <c r="C424" s="18">
        <v>267153.53000000003</v>
      </c>
      <c r="D424" s="18">
        <v>866513</v>
      </c>
      <c r="E424" s="18">
        <v>303050</v>
      </c>
      <c r="F424" s="18">
        <v>269488.93</v>
      </c>
      <c r="G424" s="18">
        <f>F424-C424</f>
        <v>2335.3999999999651</v>
      </c>
      <c r="H424" s="18">
        <f>E424-F424</f>
        <v>33561.070000000007</v>
      </c>
      <c r="I424" s="19">
        <f>IF(ISERROR(F424/C424),0,F424/C424*100-100)</f>
        <v>0.87417897865694272</v>
      </c>
      <c r="J424" s="19">
        <f>IF(ISERROR(F424/E424),0,F424/E424*100)</f>
        <v>88.925566738162019</v>
      </c>
      <c r="K424" s="19">
        <f>IF(ISERROR(F424/D424),0,F424/D424*100)</f>
        <v>31.100390876997807</v>
      </c>
    </row>
    <row r="425" spans="1:11">
      <c r="A425" s="23" t="s">
        <v>32</v>
      </c>
      <c r="B425" s="17" t="s">
        <v>33</v>
      </c>
      <c r="C425" s="18">
        <v>462.5</v>
      </c>
      <c r="D425" s="18">
        <v>14229</v>
      </c>
      <c r="E425" s="18">
        <v>1000</v>
      </c>
      <c r="F425" s="18">
        <v>609.87</v>
      </c>
      <c r="G425" s="18">
        <f>F425-C425</f>
        <v>147.37</v>
      </c>
      <c r="H425" s="18">
        <f>E425-F425</f>
        <v>390.13</v>
      </c>
      <c r="I425" s="19">
        <f>IF(ISERROR(F425/C425),0,F425/C425*100-100)</f>
        <v>31.863783783783788</v>
      </c>
      <c r="J425" s="19">
        <f>IF(ISERROR(F425/E425),0,F425/E425*100)</f>
        <v>60.987000000000002</v>
      </c>
      <c r="K425" s="19">
        <f>IF(ISERROR(F425/D425),0,F425/D425*100)</f>
        <v>4.2861058401855372</v>
      </c>
    </row>
    <row r="426" spans="1:11">
      <c r="A426" s="24" t="s">
        <v>36</v>
      </c>
      <c r="B426" s="17" t="s">
        <v>37</v>
      </c>
      <c r="C426" s="18">
        <v>462.5</v>
      </c>
      <c r="D426" s="18">
        <v>14229</v>
      </c>
      <c r="E426" s="18">
        <v>1000</v>
      </c>
      <c r="F426" s="18">
        <v>609.87</v>
      </c>
      <c r="G426" s="18">
        <f>F426-C426</f>
        <v>147.37</v>
      </c>
      <c r="H426" s="18">
        <f>E426-F426</f>
        <v>390.13</v>
      </c>
      <c r="I426" s="19">
        <f>IF(ISERROR(F426/C426),0,F426/C426*100-100)</f>
        <v>31.863783783783788</v>
      </c>
      <c r="J426" s="19">
        <f>IF(ISERROR(F426/E426),0,F426/E426*100)</f>
        <v>60.987000000000002</v>
      </c>
      <c r="K426" s="19">
        <f>IF(ISERROR(F426/D426),0,F426/D426*100)</f>
        <v>4.2861058401855372</v>
      </c>
    </row>
    <row r="427" spans="1:11">
      <c r="A427" s="23" t="s">
        <v>40</v>
      </c>
      <c r="B427" s="17" t="s">
        <v>41</v>
      </c>
      <c r="C427" s="18">
        <v>157453.88</v>
      </c>
      <c r="D427" s="18">
        <v>324720</v>
      </c>
      <c r="E427" s="18">
        <v>152050</v>
      </c>
      <c r="F427" s="18">
        <v>175061.38</v>
      </c>
      <c r="G427" s="18">
        <f>F427-C427</f>
        <v>17607.5</v>
      </c>
      <c r="H427" s="18">
        <f>E427-F427</f>
        <v>-23011.380000000005</v>
      </c>
      <c r="I427" s="19">
        <f>IF(ISERROR(F427/C427),0,F427/C427*100-100)</f>
        <v>11.182639640255303</v>
      </c>
      <c r="J427" s="19">
        <f>IF(ISERROR(F427/E427),0,F427/E427*100)</f>
        <v>115.13408747122658</v>
      </c>
      <c r="K427" s="19">
        <f>IF(ISERROR(F427/D427),0,F427/D427*100)</f>
        <v>53.911486819413646</v>
      </c>
    </row>
    <row r="428" spans="1:11">
      <c r="A428" s="24" t="s">
        <v>42</v>
      </c>
      <c r="B428" s="17" t="s">
        <v>43</v>
      </c>
      <c r="C428" s="18">
        <v>157453.88</v>
      </c>
      <c r="D428" s="18">
        <v>324720</v>
      </c>
      <c r="E428" s="18">
        <v>152050</v>
      </c>
      <c r="F428" s="18">
        <v>175061.38</v>
      </c>
      <c r="G428" s="18">
        <f>F428-C428</f>
        <v>17607.5</v>
      </c>
      <c r="H428" s="18">
        <f>E428-F428</f>
        <v>-23011.380000000005</v>
      </c>
      <c r="I428" s="19">
        <f>IF(ISERROR(F428/C428),0,F428/C428*100-100)</f>
        <v>11.182639640255303</v>
      </c>
      <c r="J428" s="19">
        <f>IF(ISERROR(F428/E428),0,F428/E428*100)</f>
        <v>115.13408747122658</v>
      </c>
      <c r="K428" s="19">
        <f>IF(ISERROR(F428/D428),0,F428/D428*100)</f>
        <v>53.911486819413646</v>
      </c>
    </row>
    <row r="429" spans="1:11" ht="25.5">
      <c r="A429" s="23" t="s">
        <v>46</v>
      </c>
      <c r="B429" s="17" t="s">
        <v>47</v>
      </c>
      <c r="C429" s="18">
        <v>109237.15</v>
      </c>
      <c r="D429" s="18">
        <v>527564</v>
      </c>
      <c r="E429" s="18">
        <v>150000</v>
      </c>
      <c r="F429" s="18">
        <v>93817.68</v>
      </c>
      <c r="G429" s="18">
        <f>F429-C429</f>
        <v>-15419.470000000001</v>
      </c>
      <c r="H429" s="18">
        <f>E429-F429</f>
        <v>56182.320000000007</v>
      </c>
      <c r="I429" s="19">
        <f>IF(ISERROR(F429/C429),0,F429/C429*100-100)</f>
        <v>-14.115591627939764</v>
      </c>
      <c r="J429" s="19">
        <f>IF(ISERROR(F429/E429),0,F429/E429*100)</f>
        <v>62.545119999999997</v>
      </c>
      <c r="K429" s="19">
        <f>IF(ISERROR(F429/D429),0,F429/D429*100)</f>
        <v>17.783184599404052</v>
      </c>
    </row>
    <row r="430" spans="1:11">
      <c r="A430" s="24" t="s">
        <v>48</v>
      </c>
      <c r="B430" s="17" t="s">
        <v>49</v>
      </c>
      <c r="C430" s="18">
        <v>1474</v>
      </c>
      <c r="D430" s="18">
        <v>73465</v>
      </c>
      <c r="E430" s="18">
        <v>0</v>
      </c>
      <c r="F430" s="18">
        <v>1140</v>
      </c>
      <c r="G430" s="18">
        <f>F430-C430</f>
        <v>-334</v>
      </c>
      <c r="H430" s="18">
        <f>E430-F430</f>
        <v>-1140</v>
      </c>
      <c r="I430" s="19">
        <f>IF(ISERROR(F430/C430),0,F430/C430*100-100)</f>
        <v>-22.659430122116689</v>
      </c>
      <c r="J430" s="19">
        <f>IF(ISERROR(F430/E430),0,F430/E430*100)</f>
        <v>0</v>
      </c>
      <c r="K430" s="19">
        <f>IF(ISERROR(F430/D430),0,F430/D430*100)</f>
        <v>1.5517593411828763</v>
      </c>
    </row>
    <row r="431" spans="1:11" ht="25.5">
      <c r="A431" s="25" t="s">
        <v>50</v>
      </c>
      <c r="B431" s="17" t="s">
        <v>51</v>
      </c>
      <c r="C431" s="18">
        <v>1474</v>
      </c>
      <c r="D431" s="18">
        <v>73465</v>
      </c>
      <c r="E431" s="18">
        <v>0</v>
      </c>
      <c r="F431" s="18">
        <v>1140</v>
      </c>
      <c r="G431" s="18">
        <f>F431-C431</f>
        <v>-334</v>
      </c>
      <c r="H431" s="18">
        <f>E431-F431</f>
        <v>-1140</v>
      </c>
      <c r="I431" s="19">
        <f>IF(ISERROR(F431/C431),0,F431/C431*100-100)</f>
        <v>-22.659430122116689</v>
      </c>
      <c r="J431" s="19">
        <f>IF(ISERROR(F431/E431),0,F431/E431*100)</f>
        <v>0</v>
      </c>
      <c r="K431" s="19">
        <f>IF(ISERROR(F431/D431),0,F431/D431*100)</f>
        <v>1.5517593411828763</v>
      </c>
    </row>
    <row r="432" spans="1:11" ht="25.5">
      <c r="A432" s="26" t="s">
        <v>52</v>
      </c>
      <c r="B432" s="17" t="s">
        <v>53</v>
      </c>
      <c r="C432" s="18">
        <v>1474</v>
      </c>
      <c r="D432" s="18">
        <v>73465</v>
      </c>
      <c r="E432" s="18">
        <v>0</v>
      </c>
      <c r="F432" s="18">
        <v>1140</v>
      </c>
      <c r="G432" s="18">
        <f>F432-C432</f>
        <v>-334</v>
      </c>
      <c r="H432" s="18">
        <f>E432-F432</f>
        <v>-1140</v>
      </c>
      <c r="I432" s="19">
        <f>IF(ISERROR(F432/C432),0,F432/C432*100-100)</f>
        <v>-22.659430122116689</v>
      </c>
      <c r="J432" s="19">
        <f>IF(ISERROR(F432/E432),0,F432/E432*100)</f>
        <v>0</v>
      </c>
      <c r="K432" s="19">
        <f>IF(ISERROR(F432/D432),0,F432/D432*100)</f>
        <v>1.5517593411828763</v>
      </c>
    </row>
    <row r="433" spans="1:11" ht="25.5">
      <c r="A433" s="24" t="s">
        <v>158</v>
      </c>
      <c r="B433" s="17" t="s">
        <v>159</v>
      </c>
      <c r="C433" s="18">
        <v>107763.15</v>
      </c>
      <c r="D433" s="18">
        <v>454099</v>
      </c>
      <c r="E433" s="18">
        <v>150000</v>
      </c>
      <c r="F433" s="18">
        <v>92677.68</v>
      </c>
      <c r="G433" s="18">
        <f>F433-C433</f>
        <v>-15085.470000000001</v>
      </c>
      <c r="H433" s="18">
        <f>E433-F433</f>
        <v>57322.320000000007</v>
      </c>
      <c r="I433" s="19">
        <f>IF(ISERROR(F433/C433),0,F433/C433*100-100)</f>
        <v>-13.998727765474555</v>
      </c>
      <c r="J433" s="19">
        <f>IF(ISERROR(F433/E433),0,F433/E433*100)</f>
        <v>61.785119999999992</v>
      </c>
      <c r="K433" s="19">
        <f>IF(ISERROR(F433/D433),0,F433/D433*100)</f>
        <v>20.409135452841777</v>
      </c>
    </row>
    <row r="434" spans="1:11" ht="25.5">
      <c r="A434" s="25" t="s">
        <v>160</v>
      </c>
      <c r="B434" s="17" t="s">
        <v>161</v>
      </c>
      <c r="C434" s="18">
        <v>99451.82</v>
      </c>
      <c r="D434" s="18">
        <v>418707</v>
      </c>
      <c r="E434" s="18">
        <v>150000</v>
      </c>
      <c r="F434" s="18">
        <v>83027.97</v>
      </c>
      <c r="G434" s="18">
        <f>F434-C434</f>
        <v>-16423.850000000006</v>
      </c>
      <c r="H434" s="18">
        <f>E434-F434</f>
        <v>66972.03</v>
      </c>
      <c r="I434" s="19">
        <f>IF(ISERROR(F434/C434),0,F434/C434*100-100)</f>
        <v>-16.514378520171874</v>
      </c>
      <c r="J434" s="19">
        <f>IF(ISERROR(F434/E434),0,F434/E434*100)</f>
        <v>55.351979999999998</v>
      </c>
      <c r="K434" s="19">
        <f>IF(ISERROR(F434/D434),0,F434/D434*100)</f>
        <v>19.829611160071362</v>
      </c>
    </row>
    <row r="435" spans="1:11" ht="38.25">
      <c r="A435" s="25" t="s">
        <v>162</v>
      </c>
      <c r="B435" s="17" t="s">
        <v>163</v>
      </c>
      <c r="C435" s="18">
        <v>8311.33</v>
      </c>
      <c r="D435" s="18">
        <v>35392</v>
      </c>
      <c r="E435" s="18">
        <v>0</v>
      </c>
      <c r="F435" s="18">
        <v>9649.7099999999991</v>
      </c>
      <c r="G435" s="18">
        <f>F435-C435</f>
        <v>1338.3799999999992</v>
      </c>
      <c r="H435" s="18">
        <f>E435-F435</f>
        <v>-9649.7099999999991</v>
      </c>
      <c r="I435" s="19">
        <f>IF(ISERROR(F435/C435),0,F435/C435*100-100)</f>
        <v>16.103078568652649</v>
      </c>
      <c r="J435" s="19">
        <f>IF(ISERROR(F435/E435),0,F435/E435*100)</f>
        <v>0</v>
      </c>
      <c r="K435" s="19">
        <f>IF(ISERROR(F435/D435),0,F435/D435*100)</f>
        <v>27.265229430379744</v>
      </c>
    </row>
    <row r="436" spans="1:11">
      <c r="A436" s="22" t="s">
        <v>54</v>
      </c>
      <c r="B436" s="17" t="s">
        <v>55</v>
      </c>
      <c r="C436" s="18">
        <v>54895.21</v>
      </c>
      <c r="D436" s="18">
        <v>174200</v>
      </c>
      <c r="E436" s="18">
        <v>60000</v>
      </c>
      <c r="F436" s="18">
        <v>30693.15</v>
      </c>
      <c r="G436" s="18">
        <f>F436-C436</f>
        <v>-24202.059999999998</v>
      </c>
      <c r="H436" s="18">
        <f>E436-F436</f>
        <v>29306.85</v>
      </c>
      <c r="I436" s="19">
        <f>IF(ISERROR(F436/C436),0,F436/C436*100-100)</f>
        <v>-44.087744631999769</v>
      </c>
      <c r="J436" s="19">
        <f>IF(ISERROR(F436/E436),0,F436/E436*100)</f>
        <v>51.155250000000009</v>
      </c>
      <c r="K436" s="19">
        <f>IF(ISERROR(F436/D436),0,F436/D436*100)</f>
        <v>17.619489092996556</v>
      </c>
    </row>
    <row r="437" spans="1:11">
      <c r="A437" s="23" t="s">
        <v>56</v>
      </c>
      <c r="B437" s="17" t="s">
        <v>57</v>
      </c>
      <c r="C437" s="18">
        <v>0</v>
      </c>
      <c r="D437" s="18">
        <v>24200</v>
      </c>
      <c r="E437" s="18">
        <v>0</v>
      </c>
      <c r="F437" s="18">
        <v>0</v>
      </c>
      <c r="G437" s="18">
        <f>F437-C437</f>
        <v>0</v>
      </c>
      <c r="H437" s="18">
        <f>E437-F437</f>
        <v>0</v>
      </c>
      <c r="I437" s="19">
        <f>IF(ISERROR(F437/C437),0,F437/C437*100-100)</f>
        <v>0</v>
      </c>
      <c r="J437" s="19">
        <f>IF(ISERROR(F437/E437),0,F437/E437*100)</f>
        <v>0</v>
      </c>
      <c r="K437" s="19">
        <f>IF(ISERROR(F437/D437),0,F437/D437*100)</f>
        <v>0</v>
      </c>
    </row>
    <row r="438" spans="1:11">
      <c r="A438" s="23" t="s">
        <v>189</v>
      </c>
      <c r="B438" s="17" t="s">
        <v>190</v>
      </c>
      <c r="C438" s="18">
        <v>54895.21</v>
      </c>
      <c r="D438" s="18">
        <v>150000</v>
      </c>
      <c r="E438" s="18">
        <v>60000</v>
      </c>
      <c r="F438" s="18">
        <v>30693.15</v>
      </c>
      <c r="G438" s="18">
        <f>F438-C438</f>
        <v>-24202.059999999998</v>
      </c>
      <c r="H438" s="18">
        <f>E438-F438</f>
        <v>29306.85</v>
      </c>
      <c r="I438" s="19">
        <f>IF(ISERROR(F438/C438),0,F438/C438*100-100)</f>
        <v>-44.087744631999769</v>
      </c>
      <c r="J438" s="19">
        <f>IF(ISERROR(F438/E438),0,F438/E438*100)</f>
        <v>51.155250000000009</v>
      </c>
      <c r="K438" s="19">
        <f>IF(ISERROR(F438/D438),0,F438/D438*100)</f>
        <v>20.4621</v>
      </c>
    </row>
    <row r="439" spans="1:11" ht="25.5">
      <c r="A439" s="24" t="s">
        <v>191</v>
      </c>
      <c r="B439" s="17" t="s">
        <v>192</v>
      </c>
      <c r="C439" s="18">
        <v>54895.21</v>
      </c>
      <c r="D439" s="18">
        <v>150000</v>
      </c>
      <c r="E439" s="18">
        <v>60000</v>
      </c>
      <c r="F439" s="18">
        <v>30693.15</v>
      </c>
      <c r="G439" s="18">
        <f>F439-C439</f>
        <v>-24202.059999999998</v>
      </c>
      <c r="H439" s="18">
        <f>E439-F439</f>
        <v>29306.85</v>
      </c>
      <c r="I439" s="19">
        <f>IF(ISERROR(F439/C439),0,F439/C439*100-100)</f>
        <v>-44.087744631999769</v>
      </c>
      <c r="J439" s="19">
        <f>IF(ISERROR(F439/E439),0,F439/E439*100)</f>
        <v>51.155250000000009</v>
      </c>
      <c r="K439" s="19">
        <f>IF(ISERROR(F439/D439),0,F439/D439*100)</f>
        <v>20.4621</v>
      </c>
    </row>
    <row r="440" spans="1:11" ht="25.5">
      <c r="A440" s="25" t="s">
        <v>193</v>
      </c>
      <c r="B440" s="17" t="s">
        <v>194</v>
      </c>
      <c r="C440" s="18">
        <v>54895.21</v>
      </c>
      <c r="D440" s="18">
        <v>150000</v>
      </c>
      <c r="E440" s="18">
        <v>60000</v>
      </c>
      <c r="F440" s="18">
        <v>30693.15</v>
      </c>
      <c r="G440" s="18">
        <f>F440-C440</f>
        <v>-24202.059999999998</v>
      </c>
      <c r="H440" s="18">
        <f>E440-F440</f>
        <v>29306.85</v>
      </c>
      <c r="I440" s="19">
        <f>IF(ISERROR(F440/C440),0,F440/C440*100-100)</f>
        <v>-44.087744631999769</v>
      </c>
      <c r="J440" s="19">
        <f>IF(ISERROR(F440/E440),0,F440/E440*100)</f>
        <v>51.155250000000009</v>
      </c>
      <c r="K440" s="19">
        <f>IF(ISERROR(F440/D440),0,F440/D440*100)</f>
        <v>20.4621</v>
      </c>
    </row>
    <row r="441" spans="1:11">
      <c r="A441" s="16"/>
      <c r="B441" s="17" t="s">
        <v>58</v>
      </c>
      <c r="C441" s="18">
        <v>603451.26</v>
      </c>
      <c r="D441" s="18">
        <v>0</v>
      </c>
      <c r="E441" s="18">
        <v>0</v>
      </c>
      <c r="F441" s="18">
        <v>740530.92</v>
      </c>
      <c r="G441" s="18">
        <f>F441-C441</f>
        <v>137079.66000000003</v>
      </c>
      <c r="H441" s="18">
        <f>E441-F441</f>
        <v>-740530.92</v>
      </c>
      <c r="I441" s="19">
        <f>IF(ISERROR(F441/C441),0,F441/C441*100-100)</f>
        <v>22.715945609260984</v>
      </c>
      <c r="J441" s="19">
        <f>IF(ISERROR(F441/E441),0,F441/E441*100)</f>
        <v>0</v>
      </c>
      <c r="K441" s="19">
        <f>IF(ISERROR(F441/D441),0,F441/D441*100)</f>
        <v>0</v>
      </c>
    </row>
    <row r="442" spans="1:11">
      <c r="A442" s="16" t="s">
        <v>59</v>
      </c>
      <c r="B442" s="17" t="s">
        <v>60</v>
      </c>
      <c r="C442" s="18">
        <v>-603451.26</v>
      </c>
      <c r="D442" s="18">
        <v>0</v>
      </c>
      <c r="E442" s="18">
        <v>0</v>
      </c>
      <c r="F442" s="18">
        <v>-740530.92</v>
      </c>
      <c r="G442" s="18">
        <f>F442-C442</f>
        <v>-137079.66000000003</v>
      </c>
      <c r="H442" s="18">
        <f>E442-F442</f>
        <v>740530.92</v>
      </c>
      <c r="I442" s="19">
        <f>IF(ISERROR(F442/C442),0,F442/C442*100-100)</f>
        <v>22.715945609260984</v>
      </c>
      <c r="J442" s="19">
        <f>IF(ISERROR(F442/E442),0,F442/E442*100)</f>
        <v>0</v>
      </c>
      <c r="K442" s="19">
        <f>IF(ISERROR(F442/D442),0,F442/D442*100)</f>
        <v>0</v>
      </c>
    </row>
    <row r="443" spans="1:11">
      <c r="A443" s="22" t="s">
        <v>61</v>
      </c>
      <c r="B443" s="17" t="s">
        <v>62</v>
      </c>
      <c r="C443" s="18">
        <v>-603451.26</v>
      </c>
      <c r="D443" s="18">
        <v>0</v>
      </c>
      <c r="E443" s="18">
        <v>0</v>
      </c>
      <c r="F443" s="18">
        <v>-740530.92</v>
      </c>
      <c r="G443" s="18">
        <f>F443-C443</f>
        <v>-137079.66000000003</v>
      </c>
      <c r="H443" s="18">
        <f>E443-F443</f>
        <v>740530.92</v>
      </c>
      <c r="I443" s="19">
        <f>IF(ISERROR(F443/C443),0,F443/C443*100-100)</f>
        <v>22.715945609260984</v>
      </c>
      <c r="J443" s="19">
        <f>IF(ISERROR(F443/E443),0,F443/E443*100)</f>
        <v>0</v>
      </c>
      <c r="K443" s="19">
        <f>IF(ISERROR(F443/D443),0,F443/D443*100)</f>
        <v>0</v>
      </c>
    </row>
    <row r="444" spans="1:11">
      <c r="A444" s="27" t="s">
        <v>254</v>
      </c>
      <c r="B444" s="28" t="s">
        <v>606</v>
      </c>
      <c r="C444" s="29"/>
      <c r="D444" s="29"/>
      <c r="E444" s="29"/>
      <c r="F444" s="29"/>
      <c r="G444" s="29"/>
      <c r="H444" s="29"/>
      <c r="I444" s="30"/>
      <c r="J444" s="30"/>
      <c r="K444" s="30"/>
    </row>
    <row r="445" spans="1:11">
      <c r="A445" s="16" t="s">
        <v>20</v>
      </c>
      <c r="B445" s="17" t="s">
        <v>21</v>
      </c>
      <c r="C445" s="18">
        <v>9213171</v>
      </c>
      <c r="D445" s="18">
        <v>5993246</v>
      </c>
      <c r="E445" s="18">
        <v>4517432</v>
      </c>
      <c r="F445" s="18">
        <v>5993246</v>
      </c>
      <c r="G445" s="18">
        <f>F445-C445</f>
        <v>-3219925</v>
      </c>
      <c r="H445" s="18">
        <f>E445-F445</f>
        <v>-1475814</v>
      </c>
      <c r="I445" s="19">
        <f>IF(ISERROR(F445/C445),0,F445/C445*100-100)</f>
        <v>-34.949150515061532</v>
      </c>
      <c r="J445" s="19">
        <f>IF(ISERROR(F445/E445),0,F445/E445*100)</f>
        <v>132.66931300792132</v>
      </c>
      <c r="K445" s="19">
        <f>IF(ISERROR(F445/D445),0,F445/D445*100)</f>
        <v>100</v>
      </c>
    </row>
    <row r="446" spans="1:11">
      <c r="A446" s="22" t="s">
        <v>24</v>
      </c>
      <c r="B446" s="17" t="s">
        <v>25</v>
      </c>
      <c r="C446" s="18">
        <v>9213171</v>
      </c>
      <c r="D446" s="18">
        <v>5993246</v>
      </c>
      <c r="E446" s="18">
        <v>4517432</v>
      </c>
      <c r="F446" s="18">
        <v>5993246</v>
      </c>
      <c r="G446" s="18">
        <f>F446-C446</f>
        <v>-3219925</v>
      </c>
      <c r="H446" s="18">
        <f>E446-F446</f>
        <v>-1475814</v>
      </c>
      <c r="I446" s="19">
        <f>IF(ISERROR(F446/C446),0,F446/C446*100-100)</f>
        <v>-34.949150515061532</v>
      </c>
      <c r="J446" s="19">
        <f>IF(ISERROR(F446/E446),0,F446/E446*100)</f>
        <v>132.66931300792132</v>
      </c>
      <c r="K446" s="19">
        <f>IF(ISERROR(F446/D446),0,F446/D446*100)</f>
        <v>100</v>
      </c>
    </row>
    <row r="447" spans="1:11">
      <c r="A447" s="23" t="s">
        <v>26</v>
      </c>
      <c r="B447" s="17" t="s">
        <v>27</v>
      </c>
      <c r="C447" s="18">
        <v>9213171</v>
      </c>
      <c r="D447" s="18">
        <v>5993246</v>
      </c>
      <c r="E447" s="18">
        <v>4517432</v>
      </c>
      <c r="F447" s="18">
        <v>5993246</v>
      </c>
      <c r="G447" s="18">
        <f>F447-C447</f>
        <v>-3219925</v>
      </c>
      <c r="H447" s="18">
        <f>E447-F447</f>
        <v>-1475814</v>
      </c>
      <c r="I447" s="19">
        <f>IF(ISERROR(F447/C447),0,F447/C447*100-100)</f>
        <v>-34.949150515061532</v>
      </c>
      <c r="J447" s="19">
        <f>IF(ISERROR(F447/E447),0,F447/E447*100)</f>
        <v>132.66931300792132</v>
      </c>
      <c r="K447" s="19">
        <f>IF(ISERROR(F447/D447),0,F447/D447*100)</f>
        <v>100</v>
      </c>
    </row>
    <row r="448" spans="1:11">
      <c r="A448" s="16" t="s">
        <v>28</v>
      </c>
      <c r="B448" s="17" t="s">
        <v>29</v>
      </c>
      <c r="C448" s="18">
        <v>6371196</v>
      </c>
      <c r="D448" s="18">
        <v>5993246</v>
      </c>
      <c r="E448" s="18">
        <v>4517432</v>
      </c>
      <c r="F448" s="18">
        <v>4914219</v>
      </c>
      <c r="G448" s="18">
        <f>F448-C448</f>
        <v>-1456977</v>
      </c>
      <c r="H448" s="18">
        <f>E448-F448</f>
        <v>-396787</v>
      </c>
      <c r="I448" s="19">
        <f>IF(ISERROR(F448/C448),0,F448/C448*100-100)</f>
        <v>-22.868186758027846</v>
      </c>
      <c r="J448" s="19">
        <f>IF(ISERROR(F448/E448),0,F448/E448*100)</f>
        <v>108.78346370238667</v>
      </c>
      <c r="K448" s="19">
        <f>IF(ISERROR(F448/D448),0,F448/D448*100)</f>
        <v>81.995950107838055</v>
      </c>
    </row>
    <row r="449" spans="1:11">
      <c r="A449" s="22" t="s">
        <v>30</v>
      </c>
      <c r="B449" s="17" t="s">
        <v>31</v>
      </c>
      <c r="C449" s="18">
        <v>6371196</v>
      </c>
      <c r="D449" s="18">
        <v>5993246</v>
      </c>
      <c r="E449" s="18">
        <v>4517432</v>
      </c>
      <c r="F449" s="18">
        <v>4914219</v>
      </c>
      <c r="G449" s="18">
        <f>F449-C449</f>
        <v>-1456977</v>
      </c>
      <c r="H449" s="18">
        <f>E449-F449</f>
        <v>-396787</v>
      </c>
      <c r="I449" s="19">
        <f>IF(ISERROR(F449/C449),0,F449/C449*100-100)</f>
        <v>-22.868186758027846</v>
      </c>
      <c r="J449" s="19">
        <f>IF(ISERROR(F449/E449),0,F449/E449*100)</f>
        <v>108.78346370238667</v>
      </c>
      <c r="K449" s="19">
        <f>IF(ISERROR(F449/D449),0,F449/D449*100)</f>
        <v>81.995950107838055</v>
      </c>
    </row>
    <row r="450" spans="1:11">
      <c r="A450" s="23" t="s">
        <v>40</v>
      </c>
      <c r="B450" s="17" t="s">
        <v>41</v>
      </c>
      <c r="C450" s="18">
        <v>6371196</v>
      </c>
      <c r="D450" s="18">
        <v>5993246</v>
      </c>
      <c r="E450" s="18">
        <v>4517432</v>
      </c>
      <c r="F450" s="18">
        <v>4914219</v>
      </c>
      <c r="G450" s="18">
        <f>F450-C450</f>
        <v>-1456977</v>
      </c>
      <c r="H450" s="18">
        <f>E450-F450</f>
        <v>-396787</v>
      </c>
      <c r="I450" s="19">
        <f>IF(ISERROR(F450/C450),0,F450/C450*100-100)</f>
        <v>-22.868186758027846</v>
      </c>
      <c r="J450" s="19">
        <f>IF(ISERROR(F450/E450),0,F450/E450*100)</f>
        <v>108.78346370238667</v>
      </c>
      <c r="K450" s="19">
        <f>IF(ISERROR(F450/D450),0,F450/D450*100)</f>
        <v>81.995950107838055</v>
      </c>
    </row>
    <row r="451" spans="1:11">
      <c r="A451" s="24" t="s">
        <v>42</v>
      </c>
      <c r="B451" s="17" t="s">
        <v>43</v>
      </c>
      <c r="C451" s="18">
        <v>6371196</v>
      </c>
      <c r="D451" s="18">
        <v>5993246</v>
      </c>
      <c r="E451" s="18">
        <v>4517432</v>
      </c>
      <c r="F451" s="18">
        <v>4914219</v>
      </c>
      <c r="G451" s="18">
        <f>F451-C451</f>
        <v>-1456977</v>
      </c>
      <c r="H451" s="18">
        <f>E451-F451</f>
        <v>-396787</v>
      </c>
      <c r="I451" s="19">
        <f>IF(ISERROR(F451/C451),0,F451/C451*100-100)</f>
        <v>-22.868186758027846</v>
      </c>
      <c r="J451" s="19">
        <f>IF(ISERROR(F451/E451),0,F451/E451*100)</f>
        <v>108.78346370238667</v>
      </c>
      <c r="K451" s="19">
        <f>IF(ISERROR(F451/D451),0,F451/D451*100)</f>
        <v>81.995950107838055</v>
      </c>
    </row>
    <row r="452" spans="1:11">
      <c r="A452" s="16"/>
      <c r="B452" s="17" t="s">
        <v>58</v>
      </c>
      <c r="C452" s="18">
        <v>2841975</v>
      </c>
      <c r="D452" s="18">
        <v>0</v>
      </c>
      <c r="E452" s="18">
        <v>0</v>
      </c>
      <c r="F452" s="18">
        <v>1079027</v>
      </c>
      <c r="G452" s="18">
        <f>F452-C452</f>
        <v>-1762948</v>
      </c>
      <c r="H452" s="18">
        <f>E452-F452</f>
        <v>-1079027</v>
      </c>
      <c r="I452" s="19">
        <f>IF(ISERROR(F452/C452),0,F452/C452*100-100)</f>
        <v>-62.032495007873045</v>
      </c>
      <c r="J452" s="19">
        <f>IF(ISERROR(F452/E452),0,F452/E452*100)</f>
        <v>0</v>
      </c>
      <c r="K452" s="19">
        <f>IF(ISERROR(F452/D452),0,F452/D452*100)</f>
        <v>0</v>
      </c>
    </row>
    <row r="453" spans="1:11">
      <c r="A453" s="16" t="s">
        <v>59</v>
      </c>
      <c r="B453" s="17" t="s">
        <v>60</v>
      </c>
      <c r="C453" s="18">
        <v>-2841975</v>
      </c>
      <c r="D453" s="18">
        <v>0</v>
      </c>
      <c r="E453" s="18">
        <v>0</v>
      </c>
      <c r="F453" s="18">
        <v>-1079027</v>
      </c>
      <c r="G453" s="18">
        <f>F453-C453</f>
        <v>1762948</v>
      </c>
      <c r="H453" s="18">
        <f>E453-F453</f>
        <v>1079027</v>
      </c>
      <c r="I453" s="19">
        <f>IF(ISERROR(F453/C453),0,F453/C453*100-100)</f>
        <v>-62.032495007873045</v>
      </c>
      <c r="J453" s="19">
        <f>IF(ISERROR(F453/E453),0,F453/E453*100)</f>
        <v>0</v>
      </c>
      <c r="K453" s="19">
        <f>IF(ISERROR(F453/D453),0,F453/D453*100)</f>
        <v>0</v>
      </c>
    </row>
    <row r="454" spans="1:11">
      <c r="A454" s="22" t="s">
        <v>61</v>
      </c>
      <c r="B454" s="17" t="s">
        <v>62</v>
      </c>
      <c r="C454" s="18">
        <v>-2841975</v>
      </c>
      <c r="D454" s="18">
        <v>0</v>
      </c>
      <c r="E454" s="18">
        <v>0</v>
      </c>
      <c r="F454" s="18">
        <v>-1079027</v>
      </c>
      <c r="G454" s="18">
        <f>F454-C454</f>
        <v>1762948</v>
      </c>
      <c r="H454" s="18">
        <f>E454-F454</f>
        <v>1079027</v>
      </c>
      <c r="I454" s="19">
        <f>IF(ISERROR(F454/C454),0,F454/C454*100-100)</f>
        <v>-62.032495007873045</v>
      </c>
      <c r="J454" s="19">
        <f>IF(ISERROR(F454/E454),0,F454/E454*100)</f>
        <v>0</v>
      </c>
      <c r="K454" s="19">
        <f>IF(ISERROR(F454/D454),0,F454/D454*100)</f>
        <v>0</v>
      </c>
    </row>
    <row r="455" spans="1:11" ht="38.25">
      <c r="A455" s="36" t="s">
        <v>258</v>
      </c>
      <c r="B455" s="28" t="s">
        <v>607</v>
      </c>
      <c r="C455" s="29"/>
      <c r="D455" s="29"/>
      <c r="E455" s="29"/>
      <c r="F455" s="29"/>
      <c r="G455" s="29"/>
      <c r="H455" s="29"/>
      <c r="I455" s="30"/>
      <c r="J455" s="30"/>
      <c r="K455" s="30"/>
    </row>
    <row r="456" spans="1:11">
      <c r="A456" s="16" t="s">
        <v>20</v>
      </c>
      <c r="B456" s="17" t="s">
        <v>21</v>
      </c>
      <c r="C456" s="18">
        <v>8460911</v>
      </c>
      <c r="D456" s="18">
        <v>5240986</v>
      </c>
      <c r="E456" s="18">
        <v>3966478</v>
      </c>
      <c r="F456" s="18">
        <v>5240986</v>
      </c>
      <c r="G456" s="18">
        <f>F456-C456</f>
        <v>-3219925</v>
      </c>
      <c r="H456" s="18">
        <f>E456-F456</f>
        <v>-1274508</v>
      </c>
      <c r="I456" s="19">
        <f>IF(ISERROR(F456/C456),0,F456/C456*100-100)</f>
        <v>-38.056481151970509</v>
      </c>
      <c r="J456" s="19">
        <f>IF(ISERROR(F456/E456),0,F456/E456*100)</f>
        <v>132.13198207578614</v>
      </c>
      <c r="K456" s="19">
        <f>IF(ISERROR(F456/D456),0,F456/D456*100)</f>
        <v>100</v>
      </c>
    </row>
    <row r="457" spans="1:11">
      <c r="A457" s="22" t="s">
        <v>24</v>
      </c>
      <c r="B457" s="17" t="s">
        <v>25</v>
      </c>
      <c r="C457" s="18">
        <v>8460911</v>
      </c>
      <c r="D457" s="18">
        <v>5240986</v>
      </c>
      <c r="E457" s="18">
        <v>3966478</v>
      </c>
      <c r="F457" s="18">
        <v>5240986</v>
      </c>
      <c r="G457" s="18">
        <f>F457-C457</f>
        <v>-3219925</v>
      </c>
      <c r="H457" s="18">
        <f>E457-F457</f>
        <v>-1274508</v>
      </c>
      <c r="I457" s="19">
        <f>IF(ISERROR(F457/C457),0,F457/C457*100-100)</f>
        <v>-38.056481151970509</v>
      </c>
      <c r="J457" s="19">
        <f>IF(ISERROR(F457/E457),0,F457/E457*100)</f>
        <v>132.13198207578614</v>
      </c>
      <c r="K457" s="19">
        <f>IF(ISERROR(F457/D457),0,F457/D457*100)</f>
        <v>100</v>
      </c>
    </row>
    <row r="458" spans="1:11">
      <c r="A458" s="23" t="s">
        <v>26</v>
      </c>
      <c r="B458" s="17" t="s">
        <v>27</v>
      </c>
      <c r="C458" s="18">
        <v>8460911</v>
      </c>
      <c r="D458" s="18">
        <v>5240986</v>
      </c>
      <c r="E458" s="18">
        <v>3966478</v>
      </c>
      <c r="F458" s="18">
        <v>5240986</v>
      </c>
      <c r="G458" s="18">
        <f>F458-C458</f>
        <v>-3219925</v>
      </c>
      <c r="H458" s="18">
        <f>E458-F458</f>
        <v>-1274508</v>
      </c>
      <c r="I458" s="19">
        <f>IF(ISERROR(F458/C458),0,F458/C458*100-100)</f>
        <v>-38.056481151970509</v>
      </c>
      <c r="J458" s="19">
        <f>IF(ISERROR(F458/E458),0,F458/E458*100)</f>
        <v>132.13198207578614</v>
      </c>
      <c r="K458" s="19">
        <f>IF(ISERROR(F458/D458),0,F458/D458*100)</f>
        <v>100</v>
      </c>
    </row>
    <row r="459" spans="1:11">
      <c r="A459" s="16" t="s">
        <v>28</v>
      </c>
      <c r="B459" s="17" t="s">
        <v>29</v>
      </c>
      <c r="C459" s="18">
        <v>5820242</v>
      </c>
      <c r="D459" s="18">
        <v>5240986</v>
      </c>
      <c r="E459" s="18">
        <v>3966478</v>
      </c>
      <c r="F459" s="18">
        <v>4281478</v>
      </c>
      <c r="G459" s="18">
        <f>F459-C459</f>
        <v>-1538764</v>
      </c>
      <c r="H459" s="18">
        <f>E459-F459</f>
        <v>-315000</v>
      </c>
      <c r="I459" s="19">
        <f>IF(ISERROR(F459/C459),0,F459/C459*100-100)</f>
        <v>-26.438144668211393</v>
      </c>
      <c r="J459" s="19">
        <f>IF(ISERROR(F459/E459),0,F459/E459*100)</f>
        <v>107.94155419493062</v>
      </c>
      <c r="K459" s="19">
        <f>IF(ISERROR(F459/D459),0,F459/D459*100)</f>
        <v>81.692223562512851</v>
      </c>
    </row>
    <row r="460" spans="1:11">
      <c r="A460" s="22" t="s">
        <v>30</v>
      </c>
      <c r="B460" s="17" t="s">
        <v>31</v>
      </c>
      <c r="C460" s="18">
        <v>5820242</v>
      </c>
      <c r="D460" s="18">
        <v>5240986</v>
      </c>
      <c r="E460" s="18">
        <v>3966478</v>
      </c>
      <c r="F460" s="18">
        <v>4281478</v>
      </c>
      <c r="G460" s="18">
        <f>F460-C460</f>
        <v>-1538764</v>
      </c>
      <c r="H460" s="18">
        <f>E460-F460</f>
        <v>-315000</v>
      </c>
      <c r="I460" s="19">
        <f>IF(ISERROR(F460/C460),0,F460/C460*100-100)</f>
        <v>-26.438144668211393</v>
      </c>
      <c r="J460" s="19">
        <f>IF(ISERROR(F460/E460),0,F460/E460*100)</f>
        <v>107.94155419493062</v>
      </c>
      <c r="K460" s="19">
        <f>IF(ISERROR(F460/D460),0,F460/D460*100)</f>
        <v>81.692223562512851</v>
      </c>
    </row>
    <row r="461" spans="1:11">
      <c r="A461" s="23" t="s">
        <v>40</v>
      </c>
      <c r="B461" s="17" t="s">
        <v>41</v>
      </c>
      <c r="C461" s="18">
        <v>5820242</v>
      </c>
      <c r="D461" s="18">
        <v>5240986</v>
      </c>
      <c r="E461" s="18">
        <v>3966478</v>
      </c>
      <c r="F461" s="18">
        <v>4281478</v>
      </c>
      <c r="G461" s="18">
        <f>F461-C461</f>
        <v>-1538764</v>
      </c>
      <c r="H461" s="18">
        <f>E461-F461</f>
        <v>-315000</v>
      </c>
      <c r="I461" s="19">
        <f>IF(ISERROR(F461/C461),0,F461/C461*100-100)</f>
        <v>-26.438144668211393</v>
      </c>
      <c r="J461" s="19">
        <f>IF(ISERROR(F461/E461),0,F461/E461*100)</f>
        <v>107.94155419493062</v>
      </c>
      <c r="K461" s="19">
        <f>IF(ISERROR(F461/D461),0,F461/D461*100)</f>
        <v>81.692223562512851</v>
      </c>
    </row>
    <row r="462" spans="1:11">
      <c r="A462" s="24" t="s">
        <v>42</v>
      </c>
      <c r="B462" s="17" t="s">
        <v>43</v>
      </c>
      <c r="C462" s="18">
        <v>5820242</v>
      </c>
      <c r="D462" s="18">
        <v>5240986</v>
      </c>
      <c r="E462" s="18">
        <v>3966478</v>
      </c>
      <c r="F462" s="18">
        <v>4281478</v>
      </c>
      <c r="G462" s="18">
        <f>F462-C462</f>
        <v>-1538764</v>
      </c>
      <c r="H462" s="18">
        <f>E462-F462</f>
        <v>-315000</v>
      </c>
      <c r="I462" s="19">
        <f>IF(ISERROR(F462/C462),0,F462/C462*100-100)</f>
        <v>-26.438144668211393</v>
      </c>
      <c r="J462" s="19">
        <f>IF(ISERROR(F462/E462),0,F462/E462*100)</f>
        <v>107.94155419493062</v>
      </c>
      <c r="K462" s="19">
        <f>IF(ISERROR(F462/D462),0,F462/D462*100)</f>
        <v>81.692223562512851</v>
      </c>
    </row>
    <row r="463" spans="1:11">
      <c r="A463" s="16"/>
      <c r="B463" s="17" t="s">
        <v>58</v>
      </c>
      <c r="C463" s="18">
        <v>2640669</v>
      </c>
      <c r="D463" s="18">
        <v>0</v>
      </c>
      <c r="E463" s="18">
        <v>0</v>
      </c>
      <c r="F463" s="18">
        <v>959508</v>
      </c>
      <c r="G463" s="18">
        <f>F463-C463</f>
        <v>-1681161</v>
      </c>
      <c r="H463" s="18">
        <f>E463-F463</f>
        <v>-959508</v>
      </c>
      <c r="I463" s="19">
        <f>IF(ISERROR(F463/C463),0,F463/C463*100-100)</f>
        <v>-63.66420782006378</v>
      </c>
      <c r="J463" s="19">
        <f>IF(ISERROR(F463/E463),0,F463/E463*100)</f>
        <v>0</v>
      </c>
      <c r="K463" s="19">
        <f>IF(ISERROR(F463/D463),0,F463/D463*100)</f>
        <v>0</v>
      </c>
    </row>
    <row r="464" spans="1:11">
      <c r="A464" s="16" t="s">
        <v>59</v>
      </c>
      <c r="B464" s="17" t="s">
        <v>60</v>
      </c>
      <c r="C464" s="18">
        <v>-2640669</v>
      </c>
      <c r="D464" s="18">
        <v>0</v>
      </c>
      <c r="E464" s="18">
        <v>0</v>
      </c>
      <c r="F464" s="18">
        <v>-959508</v>
      </c>
      <c r="G464" s="18">
        <f>F464-C464</f>
        <v>1681161</v>
      </c>
      <c r="H464" s="18">
        <f>E464-F464</f>
        <v>959508</v>
      </c>
      <c r="I464" s="19">
        <f>IF(ISERROR(F464/C464),0,F464/C464*100-100)</f>
        <v>-63.66420782006378</v>
      </c>
      <c r="J464" s="19">
        <f>IF(ISERROR(F464/E464),0,F464/E464*100)</f>
        <v>0</v>
      </c>
      <c r="K464" s="19">
        <f>IF(ISERROR(F464/D464),0,F464/D464*100)</f>
        <v>0</v>
      </c>
    </row>
    <row r="465" spans="1:11">
      <c r="A465" s="22" t="s">
        <v>61</v>
      </c>
      <c r="B465" s="17" t="s">
        <v>62</v>
      </c>
      <c r="C465" s="18">
        <v>-2640669</v>
      </c>
      <c r="D465" s="18">
        <v>0</v>
      </c>
      <c r="E465" s="18">
        <v>0</v>
      </c>
      <c r="F465" s="18">
        <v>-959508</v>
      </c>
      <c r="G465" s="18">
        <f>F465-C465</f>
        <v>1681161</v>
      </c>
      <c r="H465" s="18">
        <f>E465-F465</f>
        <v>959508</v>
      </c>
      <c r="I465" s="19">
        <f>IF(ISERROR(F465/C465),0,F465/C465*100-100)</f>
        <v>-63.66420782006378</v>
      </c>
      <c r="J465" s="19">
        <f>IF(ISERROR(F465/E465),0,F465/E465*100)</f>
        <v>0</v>
      </c>
      <c r="K465" s="19">
        <f>IF(ISERROR(F465/D465),0,F465/D465*100)</f>
        <v>0</v>
      </c>
    </row>
    <row r="466" spans="1:11" ht="25.5">
      <c r="A466" s="36" t="s">
        <v>608</v>
      </c>
      <c r="B466" s="28" t="s">
        <v>609</v>
      </c>
      <c r="C466" s="29"/>
      <c r="D466" s="29"/>
      <c r="E466" s="29"/>
      <c r="F466" s="29"/>
      <c r="G466" s="29"/>
      <c r="H466" s="29"/>
      <c r="I466" s="30"/>
      <c r="J466" s="30"/>
      <c r="K466" s="30"/>
    </row>
    <row r="467" spans="1:11">
      <c r="A467" s="16" t="s">
        <v>20</v>
      </c>
      <c r="B467" s="17" t="s">
        <v>21</v>
      </c>
      <c r="C467" s="18">
        <v>752260</v>
      </c>
      <c r="D467" s="18">
        <v>752260</v>
      </c>
      <c r="E467" s="18">
        <v>550954</v>
      </c>
      <c r="F467" s="18">
        <v>752260</v>
      </c>
      <c r="G467" s="18">
        <f>F467-C467</f>
        <v>0</v>
      </c>
      <c r="H467" s="18">
        <f>E467-F467</f>
        <v>-201306</v>
      </c>
      <c r="I467" s="19">
        <f>IF(ISERROR(F467/C467),0,F467/C467*100-100)</f>
        <v>0</v>
      </c>
      <c r="J467" s="19">
        <f>IF(ISERROR(F467/E467),0,F467/E467*100)</f>
        <v>136.53771458234263</v>
      </c>
      <c r="K467" s="19">
        <f>IF(ISERROR(F467/D467),0,F467/D467*100)</f>
        <v>100</v>
      </c>
    </row>
    <row r="468" spans="1:11">
      <c r="A468" s="22" t="s">
        <v>24</v>
      </c>
      <c r="B468" s="17" t="s">
        <v>25</v>
      </c>
      <c r="C468" s="18">
        <v>752260</v>
      </c>
      <c r="D468" s="18">
        <v>752260</v>
      </c>
      <c r="E468" s="18">
        <v>550954</v>
      </c>
      <c r="F468" s="18">
        <v>752260</v>
      </c>
      <c r="G468" s="18">
        <f>F468-C468</f>
        <v>0</v>
      </c>
      <c r="H468" s="18">
        <f>E468-F468</f>
        <v>-201306</v>
      </c>
      <c r="I468" s="19">
        <f>IF(ISERROR(F468/C468),0,F468/C468*100-100)</f>
        <v>0</v>
      </c>
      <c r="J468" s="19">
        <f>IF(ISERROR(F468/E468),0,F468/E468*100)</f>
        <v>136.53771458234263</v>
      </c>
      <c r="K468" s="19">
        <f>IF(ISERROR(F468/D468),0,F468/D468*100)</f>
        <v>100</v>
      </c>
    </row>
    <row r="469" spans="1:11">
      <c r="A469" s="23" t="s">
        <v>26</v>
      </c>
      <c r="B469" s="17" t="s">
        <v>27</v>
      </c>
      <c r="C469" s="18">
        <v>752260</v>
      </c>
      <c r="D469" s="18">
        <v>752260</v>
      </c>
      <c r="E469" s="18">
        <v>550954</v>
      </c>
      <c r="F469" s="18">
        <v>752260</v>
      </c>
      <c r="G469" s="18">
        <f>F469-C469</f>
        <v>0</v>
      </c>
      <c r="H469" s="18">
        <f>E469-F469</f>
        <v>-201306</v>
      </c>
      <c r="I469" s="19">
        <f>IF(ISERROR(F469/C469),0,F469/C469*100-100)</f>
        <v>0</v>
      </c>
      <c r="J469" s="19">
        <f>IF(ISERROR(F469/E469),0,F469/E469*100)</f>
        <v>136.53771458234263</v>
      </c>
      <c r="K469" s="19">
        <f>IF(ISERROR(F469/D469),0,F469/D469*100)</f>
        <v>100</v>
      </c>
    </row>
    <row r="470" spans="1:11">
      <c r="A470" s="16" t="s">
        <v>28</v>
      </c>
      <c r="B470" s="17" t="s">
        <v>29</v>
      </c>
      <c r="C470" s="18">
        <v>550954</v>
      </c>
      <c r="D470" s="18">
        <v>752260</v>
      </c>
      <c r="E470" s="18">
        <v>550954</v>
      </c>
      <c r="F470" s="18">
        <v>632741</v>
      </c>
      <c r="G470" s="18">
        <f>F470-C470</f>
        <v>81787</v>
      </c>
      <c r="H470" s="18">
        <f>E470-F470</f>
        <v>-81787</v>
      </c>
      <c r="I470" s="19">
        <f>IF(ISERROR(F470/C470),0,F470/C470*100-100)</f>
        <v>14.844614976930927</v>
      </c>
      <c r="J470" s="19">
        <f>IF(ISERROR(F470/E470),0,F470/E470*100)</f>
        <v>114.84461497693093</v>
      </c>
      <c r="K470" s="19">
        <f>IF(ISERROR(F470/D470),0,F470/D470*100)</f>
        <v>84.112009145774067</v>
      </c>
    </row>
    <row r="471" spans="1:11">
      <c r="A471" s="22" t="s">
        <v>30</v>
      </c>
      <c r="B471" s="17" t="s">
        <v>31</v>
      </c>
      <c r="C471" s="18">
        <v>550954</v>
      </c>
      <c r="D471" s="18">
        <v>752260</v>
      </c>
      <c r="E471" s="18">
        <v>550954</v>
      </c>
      <c r="F471" s="18">
        <v>632741</v>
      </c>
      <c r="G471" s="18">
        <f>F471-C471</f>
        <v>81787</v>
      </c>
      <c r="H471" s="18">
        <f>E471-F471</f>
        <v>-81787</v>
      </c>
      <c r="I471" s="19">
        <f>IF(ISERROR(F471/C471),0,F471/C471*100-100)</f>
        <v>14.844614976930927</v>
      </c>
      <c r="J471" s="19">
        <f>IF(ISERROR(F471/E471),0,F471/E471*100)</f>
        <v>114.84461497693093</v>
      </c>
      <c r="K471" s="19">
        <f>IF(ISERROR(F471/D471),0,F471/D471*100)</f>
        <v>84.112009145774067</v>
      </c>
    </row>
    <row r="472" spans="1:11">
      <c r="A472" s="23" t="s">
        <v>40</v>
      </c>
      <c r="B472" s="17" t="s">
        <v>41</v>
      </c>
      <c r="C472" s="18">
        <v>550954</v>
      </c>
      <c r="D472" s="18">
        <v>752260</v>
      </c>
      <c r="E472" s="18">
        <v>550954</v>
      </c>
      <c r="F472" s="18">
        <v>632741</v>
      </c>
      <c r="G472" s="18">
        <f>F472-C472</f>
        <v>81787</v>
      </c>
      <c r="H472" s="18">
        <f>E472-F472</f>
        <v>-81787</v>
      </c>
      <c r="I472" s="19">
        <f>IF(ISERROR(F472/C472),0,F472/C472*100-100)</f>
        <v>14.844614976930927</v>
      </c>
      <c r="J472" s="19">
        <f>IF(ISERROR(F472/E472),0,F472/E472*100)</f>
        <v>114.84461497693093</v>
      </c>
      <c r="K472" s="19">
        <f>IF(ISERROR(F472/D472),0,F472/D472*100)</f>
        <v>84.112009145774067</v>
      </c>
    </row>
    <row r="473" spans="1:11">
      <c r="A473" s="24" t="s">
        <v>42</v>
      </c>
      <c r="B473" s="17" t="s">
        <v>43</v>
      </c>
      <c r="C473" s="18">
        <v>550954</v>
      </c>
      <c r="D473" s="18">
        <v>752260</v>
      </c>
      <c r="E473" s="18">
        <v>550954</v>
      </c>
      <c r="F473" s="18">
        <v>632741</v>
      </c>
      <c r="G473" s="18">
        <f>F473-C473</f>
        <v>81787</v>
      </c>
      <c r="H473" s="18">
        <f>E473-F473</f>
        <v>-81787</v>
      </c>
      <c r="I473" s="19">
        <f>IF(ISERROR(F473/C473),0,F473/C473*100-100)</f>
        <v>14.844614976930927</v>
      </c>
      <c r="J473" s="19">
        <f>IF(ISERROR(F473/E473),0,F473/E473*100)</f>
        <v>114.84461497693093</v>
      </c>
      <c r="K473" s="19">
        <f>IF(ISERROR(F473/D473),0,F473/D473*100)</f>
        <v>84.112009145774067</v>
      </c>
    </row>
    <row r="474" spans="1:11">
      <c r="A474" s="16"/>
      <c r="B474" s="17" t="s">
        <v>58</v>
      </c>
      <c r="C474" s="18">
        <v>201306</v>
      </c>
      <c r="D474" s="18">
        <v>0</v>
      </c>
      <c r="E474" s="18">
        <v>0</v>
      </c>
      <c r="F474" s="18">
        <v>119519</v>
      </c>
      <c r="G474" s="18">
        <f>F474-C474</f>
        <v>-81787</v>
      </c>
      <c r="H474" s="18">
        <f>E474-F474</f>
        <v>-119519</v>
      </c>
      <c r="I474" s="19">
        <f>IF(ISERROR(F474/C474),0,F474/C474*100-100)</f>
        <v>-40.628197867922466</v>
      </c>
      <c r="J474" s="19">
        <f>IF(ISERROR(F474/E474),0,F474/E474*100)</f>
        <v>0</v>
      </c>
      <c r="K474" s="19">
        <f>IF(ISERROR(F474/D474),0,F474/D474*100)</f>
        <v>0</v>
      </c>
    </row>
    <row r="475" spans="1:11">
      <c r="A475" s="16" t="s">
        <v>59</v>
      </c>
      <c r="B475" s="17" t="s">
        <v>60</v>
      </c>
      <c r="C475" s="18">
        <v>-201306</v>
      </c>
      <c r="D475" s="18">
        <v>0</v>
      </c>
      <c r="E475" s="18">
        <v>0</v>
      </c>
      <c r="F475" s="18">
        <v>-119519</v>
      </c>
      <c r="G475" s="18">
        <f>F475-C475</f>
        <v>81787</v>
      </c>
      <c r="H475" s="18">
        <f>E475-F475</f>
        <v>119519</v>
      </c>
      <c r="I475" s="19">
        <f>IF(ISERROR(F475/C475),0,F475/C475*100-100)</f>
        <v>-40.628197867922466</v>
      </c>
      <c r="J475" s="19">
        <f>IF(ISERROR(F475/E475),0,F475/E475*100)</f>
        <v>0</v>
      </c>
      <c r="K475" s="19">
        <f>IF(ISERROR(F475/D475),0,F475/D475*100)</f>
        <v>0</v>
      </c>
    </row>
    <row r="476" spans="1:11">
      <c r="A476" s="22" t="s">
        <v>61</v>
      </c>
      <c r="B476" s="17" t="s">
        <v>62</v>
      </c>
      <c r="C476" s="18">
        <v>-201306</v>
      </c>
      <c r="D476" s="18">
        <v>0</v>
      </c>
      <c r="E476" s="18">
        <v>0</v>
      </c>
      <c r="F476" s="18">
        <v>-119519</v>
      </c>
      <c r="G476" s="18">
        <f>F476-C476</f>
        <v>81787</v>
      </c>
      <c r="H476" s="18">
        <f>E476-F476</f>
        <v>119519</v>
      </c>
      <c r="I476" s="19">
        <f>IF(ISERROR(F476/C476),0,F476/C476*100-100)</f>
        <v>-40.628197867922466</v>
      </c>
      <c r="J476" s="19">
        <f>IF(ISERROR(F476/E476),0,F476/E476*100)</f>
        <v>0</v>
      </c>
      <c r="K476" s="19">
        <f>IF(ISERROR(F476/D476),0,F476/D476*100)</f>
        <v>0</v>
      </c>
    </row>
    <row r="477" spans="1:11">
      <c r="A477" s="27" t="s">
        <v>262</v>
      </c>
      <c r="B477" s="28" t="s">
        <v>610</v>
      </c>
      <c r="C477" s="29"/>
      <c r="D477" s="29"/>
      <c r="E477" s="29"/>
      <c r="F477" s="29"/>
      <c r="G477" s="29"/>
      <c r="H477" s="29"/>
      <c r="I477" s="30"/>
      <c r="J477" s="30"/>
      <c r="K477" s="30"/>
    </row>
    <row r="478" spans="1:11">
      <c r="A478" s="16" t="s">
        <v>20</v>
      </c>
      <c r="B478" s="17" t="s">
        <v>21</v>
      </c>
      <c r="C478" s="18">
        <v>6528366.25</v>
      </c>
      <c r="D478" s="18">
        <v>6238727</v>
      </c>
      <c r="E478" s="18">
        <v>4164371</v>
      </c>
      <c r="F478" s="18">
        <v>4969016.88</v>
      </c>
      <c r="G478" s="18">
        <f>F478-C478</f>
        <v>-1559349.37</v>
      </c>
      <c r="H478" s="18">
        <f>E478-F478</f>
        <v>-804645.87999999989</v>
      </c>
      <c r="I478" s="19">
        <f>IF(ISERROR(F478/C478),0,F478/C478*100-100)</f>
        <v>-23.885751967423701</v>
      </c>
      <c r="J478" s="19">
        <f>IF(ISERROR(F478/E478),0,F478/E478*100)</f>
        <v>119.32214685002849</v>
      </c>
      <c r="K478" s="19">
        <f>IF(ISERROR(F478/D478),0,F478/D478*100)</f>
        <v>79.647929457403734</v>
      </c>
    </row>
    <row r="479" spans="1:11" ht="25.5">
      <c r="A479" s="22" t="s">
        <v>22</v>
      </c>
      <c r="B479" s="17" t="s">
        <v>23</v>
      </c>
      <c r="C479" s="18">
        <v>2616064.25</v>
      </c>
      <c r="D479" s="18">
        <v>2676474</v>
      </c>
      <c r="E479" s="18">
        <v>1673711</v>
      </c>
      <c r="F479" s="18">
        <v>1406763.88</v>
      </c>
      <c r="G479" s="18">
        <f>F479-C479</f>
        <v>-1209300.3700000001</v>
      </c>
      <c r="H479" s="18">
        <f>E479-F479</f>
        <v>266947.12000000011</v>
      </c>
      <c r="I479" s="19">
        <f>IF(ISERROR(F479/C479),0,F479/C479*100-100)</f>
        <v>-46.225943036376115</v>
      </c>
      <c r="J479" s="19">
        <f>IF(ISERROR(F479/E479),0,F479/E479*100)</f>
        <v>84.050584599133288</v>
      </c>
      <c r="K479" s="19">
        <f>IF(ISERROR(F479/D479),0,F479/D479*100)</f>
        <v>52.560341703300686</v>
      </c>
    </row>
    <row r="480" spans="1:11">
      <c r="A480" s="22" t="s">
        <v>84</v>
      </c>
      <c r="B480" s="17" t="s">
        <v>85</v>
      </c>
      <c r="C480" s="18">
        <v>63993</v>
      </c>
      <c r="D480" s="18">
        <v>0</v>
      </c>
      <c r="E480" s="18">
        <v>0</v>
      </c>
      <c r="F480" s="18">
        <v>0</v>
      </c>
      <c r="G480" s="18">
        <f>F480-C480</f>
        <v>-63993</v>
      </c>
      <c r="H480" s="18">
        <f>E480-F480</f>
        <v>0</v>
      </c>
      <c r="I480" s="19">
        <f>IF(ISERROR(F480/C480),0,F480/C480*100-100)</f>
        <v>-100</v>
      </c>
      <c r="J480" s="19">
        <f>IF(ISERROR(F480/E480),0,F480/E480*100)</f>
        <v>0</v>
      </c>
      <c r="K480" s="19">
        <f>IF(ISERROR(F480/D480),0,F480/D480*100)</f>
        <v>0</v>
      </c>
    </row>
    <row r="481" spans="1:11">
      <c r="A481" s="23" t="s">
        <v>86</v>
      </c>
      <c r="B481" s="17" t="s">
        <v>87</v>
      </c>
      <c r="C481" s="18">
        <v>63993</v>
      </c>
      <c r="D481" s="18">
        <v>0</v>
      </c>
      <c r="E481" s="18">
        <v>0</v>
      </c>
      <c r="F481" s="18">
        <v>0</v>
      </c>
      <c r="G481" s="18">
        <f>F481-C481</f>
        <v>-63993</v>
      </c>
      <c r="H481" s="18">
        <f>E481-F481</f>
        <v>0</v>
      </c>
      <c r="I481" s="19">
        <f>IF(ISERROR(F481/C481),0,F481/C481*100-100)</f>
        <v>-100</v>
      </c>
      <c r="J481" s="19">
        <f>IF(ISERROR(F481/E481),0,F481/E481*100)</f>
        <v>0</v>
      </c>
      <c r="K481" s="19">
        <f>IF(ISERROR(F481/D481),0,F481/D481*100)</f>
        <v>0</v>
      </c>
    </row>
    <row r="482" spans="1:11">
      <c r="A482" s="24" t="s">
        <v>88</v>
      </c>
      <c r="B482" s="17" t="s">
        <v>89</v>
      </c>
      <c r="C482" s="18">
        <v>63993</v>
      </c>
      <c r="D482" s="18">
        <v>0</v>
      </c>
      <c r="E482" s="18">
        <v>0</v>
      </c>
      <c r="F482" s="18">
        <v>0</v>
      </c>
      <c r="G482" s="18">
        <f>F482-C482</f>
        <v>-63993</v>
      </c>
      <c r="H482" s="18">
        <f>E482-F482</f>
        <v>0</v>
      </c>
      <c r="I482" s="19">
        <f>IF(ISERROR(F482/C482),0,F482/C482*100-100)</f>
        <v>-100</v>
      </c>
      <c r="J482" s="19">
        <f>IF(ISERROR(F482/E482),0,F482/E482*100)</f>
        <v>0</v>
      </c>
      <c r="K482" s="19">
        <f>IF(ISERROR(F482/D482),0,F482/D482*100)</f>
        <v>0</v>
      </c>
    </row>
    <row r="483" spans="1:11" ht="25.5">
      <c r="A483" s="25" t="s">
        <v>90</v>
      </c>
      <c r="B483" s="17" t="s">
        <v>91</v>
      </c>
      <c r="C483" s="18">
        <v>63993</v>
      </c>
      <c r="D483" s="18">
        <v>0</v>
      </c>
      <c r="E483" s="18">
        <v>0</v>
      </c>
      <c r="F483" s="18">
        <v>0</v>
      </c>
      <c r="G483" s="18">
        <f>F483-C483</f>
        <v>-63993</v>
      </c>
      <c r="H483" s="18">
        <f>E483-F483</f>
        <v>0</v>
      </c>
      <c r="I483" s="19">
        <f>IF(ISERROR(F483/C483),0,F483/C483*100-100)</f>
        <v>-100</v>
      </c>
      <c r="J483" s="19">
        <f>IF(ISERROR(F483/E483),0,F483/E483*100)</f>
        <v>0</v>
      </c>
      <c r="K483" s="19">
        <f>IF(ISERROR(F483/D483),0,F483/D483*100)</f>
        <v>0</v>
      </c>
    </row>
    <row r="484" spans="1:11" ht="25.5">
      <c r="A484" s="26" t="s">
        <v>92</v>
      </c>
      <c r="B484" s="17" t="s">
        <v>93</v>
      </c>
      <c r="C484" s="18">
        <v>63993</v>
      </c>
      <c r="D484" s="18">
        <v>0</v>
      </c>
      <c r="E484" s="18">
        <v>0</v>
      </c>
      <c r="F484" s="18">
        <v>0</v>
      </c>
      <c r="G484" s="18">
        <f>F484-C484</f>
        <v>-63993</v>
      </c>
      <c r="H484" s="18">
        <f>E484-F484</f>
        <v>0</v>
      </c>
      <c r="I484" s="19">
        <f>IF(ISERROR(F484/C484),0,F484/C484*100-100)</f>
        <v>-100</v>
      </c>
      <c r="J484" s="19">
        <f>IF(ISERROR(F484/E484),0,F484/E484*100)</f>
        <v>0</v>
      </c>
      <c r="K484" s="19">
        <f>IF(ISERROR(F484/D484),0,F484/D484*100)</f>
        <v>0</v>
      </c>
    </row>
    <row r="485" spans="1:11">
      <c r="A485" s="22" t="s">
        <v>24</v>
      </c>
      <c r="B485" s="17" t="s">
        <v>25</v>
      </c>
      <c r="C485" s="18">
        <v>3848309</v>
      </c>
      <c r="D485" s="18">
        <v>3562253</v>
      </c>
      <c r="E485" s="18">
        <v>2490660</v>
      </c>
      <c r="F485" s="18">
        <v>3562253</v>
      </c>
      <c r="G485" s="18">
        <f>F485-C485</f>
        <v>-286056</v>
      </c>
      <c r="H485" s="18">
        <f>E485-F485</f>
        <v>-1071593</v>
      </c>
      <c r="I485" s="19">
        <f>IF(ISERROR(F485/C485),0,F485/C485*100-100)</f>
        <v>-7.4332908298164142</v>
      </c>
      <c r="J485" s="19">
        <f>IF(ISERROR(F485/E485),0,F485/E485*100)</f>
        <v>143.02445938024459</v>
      </c>
      <c r="K485" s="19">
        <f>IF(ISERROR(F485/D485),0,F485/D485*100)</f>
        <v>100</v>
      </c>
    </row>
    <row r="486" spans="1:11">
      <c r="A486" s="23" t="s">
        <v>26</v>
      </c>
      <c r="B486" s="17" t="s">
        <v>27</v>
      </c>
      <c r="C486" s="18">
        <v>3848309</v>
      </c>
      <c r="D486" s="18">
        <v>3562253</v>
      </c>
      <c r="E486" s="18">
        <v>2490660</v>
      </c>
      <c r="F486" s="18">
        <v>3562253</v>
      </c>
      <c r="G486" s="18">
        <f>F486-C486</f>
        <v>-286056</v>
      </c>
      <c r="H486" s="18">
        <f>E486-F486</f>
        <v>-1071593</v>
      </c>
      <c r="I486" s="19">
        <f>IF(ISERROR(F486/C486),0,F486/C486*100-100)</f>
        <v>-7.4332908298164142</v>
      </c>
      <c r="J486" s="19">
        <f>IF(ISERROR(F486/E486),0,F486/E486*100)</f>
        <v>143.02445938024459</v>
      </c>
      <c r="K486" s="19">
        <f>IF(ISERROR(F486/D486),0,F486/D486*100)</f>
        <v>100</v>
      </c>
    </row>
    <row r="487" spans="1:11">
      <c r="A487" s="16" t="s">
        <v>28</v>
      </c>
      <c r="B487" s="17" t="s">
        <v>29</v>
      </c>
      <c r="C487" s="18">
        <v>4723900.4000000004</v>
      </c>
      <c r="D487" s="18">
        <v>6770104</v>
      </c>
      <c r="E487" s="18">
        <v>4743427</v>
      </c>
      <c r="F487" s="18">
        <v>4294250.0599999996</v>
      </c>
      <c r="G487" s="18">
        <f>F487-C487</f>
        <v>-429650.34000000078</v>
      </c>
      <c r="H487" s="18">
        <f>E487-F487</f>
        <v>449176.94000000041</v>
      </c>
      <c r="I487" s="19">
        <f>IF(ISERROR(F487/C487),0,F487/C487*100-100)</f>
        <v>-9.0952455305789499</v>
      </c>
      <c r="J487" s="19">
        <f>IF(ISERROR(F487/E487),0,F487/E487*100)</f>
        <v>90.530539628837957</v>
      </c>
      <c r="K487" s="19">
        <f>IF(ISERROR(F487/D487),0,F487/D487*100)</f>
        <v>63.429602558542662</v>
      </c>
    </row>
    <row r="488" spans="1:11">
      <c r="A488" s="22" t="s">
        <v>30</v>
      </c>
      <c r="B488" s="17" t="s">
        <v>31</v>
      </c>
      <c r="C488" s="18">
        <v>4462901.41</v>
      </c>
      <c r="D488" s="18">
        <v>6570104</v>
      </c>
      <c r="E488" s="18">
        <v>4505291</v>
      </c>
      <c r="F488" s="18">
        <v>4220171.5</v>
      </c>
      <c r="G488" s="18">
        <f>F488-C488</f>
        <v>-242729.91000000015</v>
      </c>
      <c r="H488" s="18">
        <f>E488-F488</f>
        <v>285119.5</v>
      </c>
      <c r="I488" s="19">
        <f>IF(ISERROR(F488/C488),0,F488/C488*100-100)</f>
        <v>-5.438836481041605</v>
      </c>
      <c r="J488" s="19">
        <f>IF(ISERROR(F488/E488),0,F488/E488*100)</f>
        <v>93.671452077124428</v>
      </c>
      <c r="K488" s="19">
        <f>IF(ISERROR(F488/D488),0,F488/D488*100)</f>
        <v>64.23294821512718</v>
      </c>
    </row>
    <row r="489" spans="1:11">
      <c r="A489" s="23" t="s">
        <v>32</v>
      </c>
      <c r="B489" s="17" t="s">
        <v>33</v>
      </c>
      <c r="C489" s="18">
        <v>4165732.04</v>
      </c>
      <c r="D489" s="18">
        <v>6387632</v>
      </c>
      <c r="E489" s="18">
        <v>4312819</v>
      </c>
      <c r="F489" s="18">
        <v>4220171.5</v>
      </c>
      <c r="G489" s="18">
        <f>F489-C489</f>
        <v>54439.459999999963</v>
      </c>
      <c r="H489" s="18">
        <f>E489-F489</f>
        <v>92647.5</v>
      </c>
      <c r="I489" s="19">
        <f>IF(ISERROR(F489/C489),0,F489/C489*100-100)</f>
        <v>1.3068401778430143</v>
      </c>
      <c r="J489" s="19">
        <f>IF(ISERROR(F489/E489),0,F489/E489*100)</f>
        <v>97.851811077626948</v>
      </c>
      <c r="K489" s="19">
        <f>IF(ISERROR(F489/D489),0,F489/D489*100)</f>
        <v>66.067855818869972</v>
      </c>
    </row>
    <row r="490" spans="1:11">
      <c r="A490" s="24" t="s">
        <v>34</v>
      </c>
      <c r="B490" s="17" t="s">
        <v>35</v>
      </c>
      <c r="C490" s="18">
        <v>3085907.68</v>
      </c>
      <c r="D490" s="18">
        <v>4718735</v>
      </c>
      <c r="E490" s="18">
        <v>3080554</v>
      </c>
      <c r="F490" s="18">
        <v>3236509.73</v>
      </c>
      <c r="G490" s="18">
        <f>F490-C490</f>
        <v>150602.04999999981</v>
      </c>
      <c r="H490" s="18">
        <f>E490-F490</f>
        <v>-155955.72999999998</v>
      </c>
      <c r="I490" s="19">
        <f>IF(ISERROR(F490/C490),0,F490/C490*100-100)</f>
        <v>4.88031612144664</v>
      </c>
      <c r="J490" s="19">
        <f>IF(ISERROR(F490/E490),0,F490/E490*100)</f>
        <v>105.06258711907014</v>
      </c>
      <c r="K490" s="19">
        <f>IF(ISERROR(F490/D490),0,F490/D490*100)</f>
        <v>68.588503698554803</v>
      </c>
    </row>
    <row r="491" spans="1:11">
      <c r="A491" s="24" t="s">
        <v>36</v>
      </c>
      <c r="B491" s="17" t="s">
        <v>37</v>
      </c>
      <c r="C491" s="18">
        <v>1079824.3600000001</v>
      </c>
      <c r="D491" s="18">
        <v>1668897</v>
      </c>
      <c r="E491" s="18">
        <v>1232265</v>
      </c>
      <c r="F491" s="18">
        <v>983661.77</v>
      </c>
      <c r="G491" s="18">
        <f>F491-C491</f>
        <v>-96162.590000000084</v>
      </c>
      <c r="H491" s="18">
        <f>E491-F491</f>
        <v>248603.22999999998</v>
      </c>
      <c r="I491" s="19">
        <f>IF(ISERROR(F491/C491),0,F491/C491*100-100)</f>
        <v>-8.9053917990885196</v>
      </c>
      <c r="J491" s="19">
        <f>IF(ISERROR(F491/E491),0,F491/E491*100)</f>
        <v>79.825505877388395</v>
      </c>
      <c r="K491" s="19">
        <f>IF(ISERROR(F491/D491),0,F491/D491*100)</f>
        <v>58.940831579180738</v>
      </c>
    </row>
    <row r="492" spans="1:11">
      <c r="A492" s="25" t="s">
        <v>38</v>
      </c>
      <c r="B492" s="17" t="s">
        <v>39</v>
      </c>
      <c r="C492" s="18">
        <v>2909.01</v>
      </c>
      <c r="D492" s="18">
        <v>0</v>
      </c>
      <c r="E492" s="18">
        <v>0</v>
      </c>
      <c r="F492" s="18">
        <v>858.91</v>
      </c>
      <c r="G492" s="18">
        <f>F492-C492</f>
        <v>-2050.1000000000004</v>
      </c>
      <c r="H492" s="18">
        <f>E492-F492</f>
        <v>-858.91</v>
      </c>
      <c r="I492" s="19">
        <f>IF(ISERROR(F492/C492),0,F492/C492*100-100)</f>
        <v>-70.474147562229078</v>
      </c>
      <c r="J492" s="19">
        <f>IF(ISERROR(F492/E492),0,F492/E492*100)</f>
        <v>0</v>
      </c>
      <c r="K492" s="19">
        <f>IF(ISERROR(F492/D492),0,F492/D492*100)</f>
        <v>0</v>
      </c>
    </row>
    <row r="493" spans="1:11" ht="25.5">
      <c r="A493" s="23" t="s">
        <v>70</v>
      </c>
      <c r="B493" s="17" t="s">
        <v>71</v>
      </c>
      <c r="C493" s="18">
        <v>297169.37</v>
      </c>
      <c r="D493" s="18">
        <v>182472</v>
      </c>
      <c r="E493" s="18">
        <v>192472</v>
      </c>
      <c r="F493" s="18">
        <v>0</v>
      </c>
      <c r="G493" s="18">
        <f>F493-C493</f>
        <v>-297169.37</v>
      </c>
      <c r="H493" s="18">
        <f>E493-F493</f>
        <v>192472</v>
      </c>
      <c r="I493" s="19">
        <f>IF(ISERROR(F493/C493),0,F493/C493*100-100)</f>
        <v>-100</v>
      </c>
      <c r="J493" s="19">
        <f>IF(ISERROR(F493/E493),0,F493/E493*100)</f>
        <v>0</v>
      </c>
      <c r="K493" s="19">
        <f>IF(ISERROR(F493/D493),0,F493/D493*100)</f>
        <v>0</v>
      </c>
    </row>
    <row r="494" spans="1:11">
      <c r="A494" s="24" t="s">
        <v>72</v>
      </c>
      <c r="B494" s="17" t="s">
        <v>73</v>
      </c>
      <c r="C494" s="18">
        <v>297169.37</v>
      </c>
      <c r="D494" s="18">
        <v>182472</v>
      </c>
      <c r="E494" s="18">
        <v>192472</v>
      </c>
      <c r="F494" s="18">
        <v>0</v>
      </c>
      <c r="G494" s="18">
        <f>F494-C494</f>
        <v>-297169.37</v>
      </c>
      <c r="H494" s="18">
        <f>E494-F494</f>
        <v>192472</v>
      </c>
      <c r="I494" s="19">
        <f>IF(ISERROR(F494/C494),0,F494/C494*100-100)</f>
        <v>-100</v>
      </c>
      <c r="J494" s="19">
        <f>IF(ISERROR(F494/E494),0,F494/E494*100)</f>
        <v>0</v>
      </c>
      <c r="K494" s="19">
        <f>IF(ISERROR(F494/D494),0,F494/D494*100)</f>
        <v>0</v>
      </c>
    </row>
    <row r="495" spans="1:11">
      <c r="A495" s="22" t="s">
        <v>54</v>
      </c>
      <c r="B495" s="17" t="s">
        <v>55</v>
      </c>
      <c r="C495" s="18">
        <v>260998.99</v>
      </c>
      <c r="D495" s="18">
        <v>200000</v>
      </c>
      <c r="E495" s="18">
        <v>238136</v>
      </c>
      <c r="F495" s="18">
        <v>74078.559999999998</v>
      </c>
      <c r="G495" s="18">
        <f>F495-C495</f>
        <v>-186920.43</v>
      </c>
      <c r="H495" s="18">
        <f>E495-F495</f>
        <v>164057.44</v>
      </c>
      <c r="I495" s="19">
        <f>IF(ISERROR(F495/C495),0,F495/C495*100-100)</f>
        <v>-71.617300128249539</v>
      </c>
      <c r="J495" s="19">
        <f>IF(ISERROR(F495/E495),0,F495/E495*100)</f>
        <v>31.107669566970138</v>
      </c>
      <c r="K495" s="19">
        <f>IF(ISERROR(F495/D495),0,F495/D495*100)</f>
        <v>37.039279999999998</v>
      </c>
    </row>
    <row r="496" spans="1:11">
      <c r="A496" s="23" t="s">
        <v>56</v>
      </c>
      <c r="B496" s="17" t="s">
        <v>57</v>
      </c>
      <c r="C496" s="18">
        <v>260998.99</v>
      </c>
      <c r="D496" s="18">
        <v>200000</v>
      </c>
      <c r="E496" s="18">
        <v>238136</v>
      </c>
      <c r="F496" s="18">
        <v>74078.559999999998</v>
      </c>
      <c r="G496" s="18">
        <f>F496-C496</f>
        <v>-186920.43</v>
      </c>
      <c r="H496" s="18">
        <f>E496-F496</f>
        <v>164057.44</v>
      </c>
      <c r="I496" s="19">
        <f>IF(ISERROR(F496/C496),0,F496/C496*100-100)</f>
        <v>-71.617300128249539</v>
      </c>
      <c r="J496" s="19">
        <f>IF(ISERROR(F496/E496),0,F496/E496*100)</f>
        <v>31.107669566970138</v>
      </c>
      <c r="K496" s="19">
        <f>IF(ISERROR(F496/D496),0,F496/D496*100)</f>
        <v>37.039279999999998</v>
      </c>
    </row>
    <row r="497" spans="1:11">
      <c r="A497" s="16"/>
      <c r="B497" s="17" t="s">
        <v>58</v>
      </c>
      <c r="C497" s="18">
        <v>1804465.85</v>
      </c>
      <c r="D497" s="18">
        <v>-531377</v>
      </c>
      <c r="E497" s="18">
        <v>-579056</v>
      </c>
      <c r="F497" s="18">
        <v>674766.82</v>
      </c>
      <c r="G497" s="18">
        <f>F497-C497</f>
        <v>-1129699.0300000003</v>
      </c>
      <c r="H497" s="18">
        <f>E497-F497</f>
        <v>-1253822.8199999998</v>
      </c>
      <c r="I497" s="19">
        <f>IF(ISERROR(F497/C497),0,F497/C497*100-100)</f>
        <v>-62.60573066539331</v>
      </c>
      <c r="J497" s="19">
        <f>IF(ISERROR(F497/E497),0,F497/E497*100)</f>
        <v>-116.52876751125969</v>
      </c>
      <c r="K497" s="19">
        <f>IF(ISERROR(F497/D497),0,F497/D497*100)</f>
        <v>-126.98457404065286</v>
      </c>
    </row>
    <row r="498" spans="1:11">
      <c r="A498" s="16" t="s">
        <v>59</v>
      </c>
      <c r="B498" s="17" t="s">
        <v>60</v>
      </c>
      <c r="C498" s="18">
        <v>-1804465.85</v>
      </c>
      <c r="D498" s="18">
        <v>531377</v>
      </c>
      <c r="E498" s="18">
        <v>579056</v>
      </c>
      <c r="F498" s="18">
        <v>-674766.82</v>
      </c>
      <c r="G498" s="18">
        <f>F498-C498</f>
        <v>1129699.0300000003</v>
      </c>
      <c r="H498" s="18">
        <f>E498-F498</f>
        <v>1253822.8199999998</v>
      </c>
      <c r="I498" s="19">
        <f>IF(ISERROR(F498/C498),0,F498/C498*100-100)</f>
        <v>-62.60573066539331</v>
      </c>
      <c r="J498" s="19">
        <f>IF(ISERROR(F498/E498),0,F498/E498*100)</f>
        <v>-116.52876751125969</v>
      </c>
      <c r="K498" s="19">
        <f>IF(ISERROR(F498/D498),0,F498/D498*100)</f>
        <v>-126.98457404065286</v>
      </c>
    </row>
    <row r="499" spans="1:11">
      <c r="A499" s="22" t="s">
        <v>61</v>
      </c>
      <c r="B499" s="17" t="s">
        <v>62</v>
      </c>
      <c r="C499" s="18">
        <v>-1804465.85</v>
      </c>
      <c r="D499" s="18">
        <v>531377</v>
      </c>
      <c r="E499" s="18">
        <v>579056</v>
      </c>
      <c r="F499" s="18">
        <v>-674766.82</v>
      </c>
      <c r="G499" s="18">
        <f>F499-C499</f>
        <v>1129699.0300000003</v>
      </c>
      <c r="H499" s="18">
        <f>E499-F499</f>
        <v>1253822.8199999998</v>
      </c>
      <c r="I499" s="19">
        <f>IF(ISERROR(F499/C499),0,F499/C499*100-100)</f>
        <v>-62.60573066539331</v>
      </c>
      <c r="J499" s="19">
        <f>IF(ISERROR(F499/E499),0,F499/E499*100)</f>
        <v>-116.52876751125969</v>
      </c>
      <c r="K499" s="19">
        <f>IF(ISERROR(F499/D499),0,F499/D499*100)</f>
        <v>-126.98457404065286</v>
      </c>
    </row>
    <row r="500" spans="1:11" ht="25.5">
      <c r="A500" s="23" t="s">
        <v>140</v>
      </c>
      <c r="B500" s="17" t="s">
        <v>141</v>
      </c>
      <c r="C500" s="18">
        <v>-268279.78000000003</v>
      </c>
      <c r="D500" s="18">
        <v>531377</v>
      </c>
      <c r="E500" s="18">
        <v>579056</v>
      </c>
      <c r="F500" s="18">
        <v>-531377</v>
      </c>
      <c r="G500" s="18">
        <f>F500-C500</f>
        <v>-263097.21999999997</v>
      </c>
      <c r="H500" s="18">
        <f>E500-F500</f>
        <v>1110433</v>
      </c>
      <c r="I500" s="19">
        <f>IF(ISERROR(F500/C500),0,F500/C500*100-100)</f>
        <v>98.068225641157142</v>
      </c>
      <c r="J500" s="19">
        <f>IF(ISERROR(F500/E500),0,F500/E500*100)</f>
        <v>-91.766081346191044</v>
      </c>
      <c r="K500" s="19">
        <f>IF(ISERROR(F500/D500),0,F500/D500*100)</f>
        <v>-100</v>
      </c>
    </row>
    <row r="501" spans="1:11">
      <c r="A501" s="27" t="s">
        <v>217</v>
      </c>
      <c r="B501" s="28" t="s">
        <v>218</v>
      </c>
      <c r="C501" s="29"/>
      <c r="D501" s="29"/>
      <c r="E501" s="29"/>
      <c r="F501" s="29"/>
      <c r="G501" s="29"/>
      <c r="H501" s="29"/>
      <c r="I501" s="30"/>
      <c r="J501" s="30"/>
      <c r="K501" s="30"/>
    </row>
    <row r="502" spans="1:11">
      <c r="A502" s="16" t="s">
        <v>20</v>
      </c>
      <c r="B502" s="17" t="s">
        <v>21</v>
      </c>
      <c r="C502" s="18">
        <v>14007134.060000001</v>
      </c>
      <c r="D502" s="18">
        <v>9356901</v>
      </c>
      <c r="E502" s="18">
        <v>5726312</v>
      </c>
      <c r="F502" s="18">
        <v>9355765.5700000003</v>
      </c>
      <c r="G502" s="18">
        <f>F502-C502</f>
        <v>-4651368.49</v>
      </c>
      <c r="H502" s="18">
        <f>E502-F502</f>
        <v>-3629453.5700000003</v>
      </c>
      <c r="I502" s="19">
        <f>IF(ISERROR(F502/C502),0,F502/C502*100-100)</f>
        <v>-33.207139091235334</v>
      </c>
      <c r="J502" s="19">
        <f>IF(ISERROR(F502/E502),0,F502/E502*100)</f>
        <v>163.38204362598475</v>
      </c>
      <c r="K502" s="19">
        <f>IF(ISERROR(F502/D502),0,F502/D502*100)</f>
        <v>99.987865319938734</v>
      </c>
    </row>
    <row r="503" spans="1:11">
      <c r="A503" s="22" t="s">
        <v>84</v>
      </c>
      <c r="B503" s="17" t="s">
        <v>85</v>
      </c>
      <c r="C503" s="18">
        <v>753.06</v>
      </c>
      <c r="D503" s="18">
        <v>2000</v>
      </c>
      <c r="E503" s="18">
        <v>0</v>
      </c>
      <c r="F503" s="18">
        <v>864.57</v>
      </c>
      <c r="G503" s="18">
        <f>F503-C503</f>
        <v>111.5100000000001</v>
      </c>
      <c r="H503" s="18">
        <f>E503-F503</f>
        <v>-864.57</v>
      </c>
      <c r="I503" s="19">
        <f>IF(ISERROR(F503/C503),0,F503/C503*100-100)</f>
        <v>14.807585052983853</v>
      </c>
      <c r="J503" s="19">
        <f>IF(ISERROR(F503/E503),0,F503/E503*100)</f>
        <v>0</v>
      </c>
      <c r="K503" s="19">
        <f>IF(ISERROR(F503/D503),0,F503/D503*100)</f>
        <v>43.228500000000004</v>
      </c>
    </row>
    <row r="504" spans="1:11">
      <c r="A504" s="23" t="s">
        <v>86</v>
      </c>
      <c r="B504" s="17" t="s">
        <v>87</v>
      </c>
      <c r="C504" s="18">
        <v>753.06</v>
      </c>
      <c r="D504" s="18">
        <v>2000</v>
      </c>
      <c r="E504" s="18">
        <v>0</v>
      </c>
      <c r="F504" s="18">
        <v>864.57</v>
      </c>
      <c r="G504" s="18">
        <f>F504-C504</f>
        <v>111.5100000000001</v>
      </c>
      <c r="H504" s="18">
        <f>E504-F504</f>
        <v>-864.57</v>
      </c>
      <c r="I504" s="19">
        <f>IF(ISERROR(F504/C504),0,F504/C504*100-100)</f>
        <v>14.807585052983853</v>
      </c>
      <c r="J504" s="19">
        <f>IF(ISERROR(F504/E504),0,F504/E504*100)</f>
        <v>0</v>
      </c>
      <c r="K504" s="19">
        <f>IF(ISERROR(F504/D504),0,F504/D504*100)</f>
        <v>43.228500000000004</v>
      </c>
    </row>
    <row r="505" spans="1:11">
      <c r="A505" s="24" t="s">
        <v>88</v>
      </c>
      <c r="B505" s="17" t="s">
        <v>89</v>
      </c>
      <c r="C505" s="18">
        <v>753.06</v>
      </c>
      <c r="D505" s="18">
        <v>2000</v>
      </c>
      <c r="E505" s="18">
        <v>0</v>
      </c>
      <c r="F505" s="18">
        <v>864.57</v>
      </c>
      <c r="G505" s="18">
        <f>F505-C505</f>
        <v>111.5100000000001</v>
      </c>
      <c r="H505" s="18">
        <f>E505-F505</f>
        <v>-864.57</v>
      </c>
      <c r="I505" s="19">
        <f>IF(ISERROR(F505/C505),0,F505/C505*100-100)</f>
        <v>14.807585052983853</v>
      </c>
      <c r="J505" s="19">
        <f>IF(ISERROR(F505/E505),0,F505/E505*100)</f>
        <v>0</v>
      </c>
      <c r="K505" s="19">
        <f>IF(ISERROR(F505/D505),0,F505/D505*100)</f>
        <v>43.228500000000004</v>
      </c>
    </row>
    <row r="506" spans="1:11" ht="25.5">
      <c r="A506" s="25" t="s">
        <v>90</v>
      </c>
      <c r="B506" s="17" t="s">
        <v>91</v>
      </c>
      <c r="C506" s="18">
        <v>753.06</v>
      </c>
      <c r="D506" s="18">
        <v>2000</v>
      </c>
      <c r="E506" s="18">
        <v>0</v>
      </c>
      <c r="F506" s="18">
        <v>864.57</v>
      </c>
      <c r="G506" s="18">
        <f>F506-C506</f>
        <v>111.5100000000001</v>
      </c>
      <c r="H506" s="18">
        <f>E506-F506</f>
        <v>-864.57</v>
      </c>
      <c r="I506" s="19">
        <f>IF(ISERROR(F506/C506),0,F506/C506*100-100)</f>
        <v>14.807585052983853</v>
      </c>
      <c r="J506" s="19">
        <f>IF(ISERROR(F506/E506),0,F506/E506*100)</f>
        <v>0</v>
      </c>
      <c r="K506" s="19">
        <f>IF(ISERROR(F506/D506),0,F506/D506*100)</f>
        <v>43.228500000000004</v>
      </c>
    </row>
    <row r="507" spans="1:11" ht="25.5">
      <c r="A507" s="26" t="s">
        <v>92</v>
      </c>
      <c r="B507" s="17" t="s">
        <v>93</v>
      </c>
      <c r="C507" s="18">
        <v>753.06</v>
      </c>
      <c r="D507" s="18">
        <v>2000</v>
      </c>
      <c r="E507" s="18">
        <v>0</v>
      </c>
      <c r="F507" s="18">
        <v>864.57</v>
      </c>
      <c r="G507" s="18">
        <f>F507-C507</f>
        <v>111.5100000000001</v>
      </c>
      <c r="H507" s="18">
        <f>E507-F507</f>
        <v>-864.57</v>
      </c>
      <c r="I507" s="19">
        <f>IF(ISERROR(F507/C507),0,F507/C507*100-100)</f>
        <v>14.807585052983853</v>
      </c>
      <c r="J507" s="19">
        <f>IF(ISERROR(F507/E507),0,F507/E507*100)</f>
        <v>0</v>
      </c>
      <c r="K507" s="19">
        <f>IF(ISERROR(F507/D507),0,F507/D507*100)</f>
        <v>43.228500000000004</v>
      </c>
    </row>
    <row r="508" spans="1:11">
      <c r="A508" s="22" t="s">
        <v>24</v>
      </c>
      <c r="B508" s="17" t="s">
        <v>25</v>
      </c>
      <c r="C508" s="18">
        <v>14006381</v>
      </c>
      <c r="D508" s="18">
        <v>9354901</v>
      </c>
      <c r="E508" s="18">
        <v>5726312</v>
      </c>
      <c r="F508" s="18">
        <v>9354901</v>
      </c>
      <c r="G508" s="18">
        <f>F508-C508</f>
        <v>-4651480</v>
      </c>
      <c r="H508" s="18">
        <f>E508-F508</f>
        <v>-3628589</v>
      </c>
      <c r="I508" s="19">
        <f>IF(ISERROR(F508/C508),0,F508/C508*100-100)</f>
        <v>-33.209720626620111</v>
      </c>
      <c r="J508" s="19">
        <f>IF(ISERROR(F508/E508),0,F508/E508*100)</f>
        <v>163.36694542665506</v>
      </c>
      <c r="K508" s="19">
        <f>IF(ISERROR(F508/D508),0,F508/D508*100)</f>
        <v>100</v>
      </c>
    </row>
    <row r="509" spans="1:11">
      <c r="A509" s="23" t="s">
        <v>26</v>
      </c>
      <c r="B509" s="17" t="s">
        <v>27</v>
      </c>
      <c r="C509" s="18">
        <v>14006381</v>
      </c>
      <c r="D509" s="18">
        <v>9354901</v>
      </c>
      <c r="E509" s="18">
        <v>5726312</v>
      </c>
      <c r="F509" s="18">
        <v>9354901</v>
      </c>
      <c r="G509" s="18">
        <f>F509-C509</f>
        <v>-4651480</v>
      </c>
      <c r="H509" s="18">
        <f>E509-F509</f>
        <v>-3628589</v>
      </c>
      <c r="I509" s="19">
        <f>IF(ISERROR(F509/C509),0,F509/C509*100-100)</f>
        <v>-33.209720626620111</v>
      </c>
      <c r="J509" s="19">
        <f>IF(ISERROR(F509/E509),0,F509/E509*100)</f>
        <v>163.36694542665506</v>
      </c>
      <c r="K509" s="19">
        <f>IF(ISERROR(F509/D509),0,F509/D509*100)</f>
        <v>100</v>
      </c>
    </row>
    <row r="510" spans="1:11">
      <c r="A510" s="16" t="s">
        <v>28</v>
      </c>
      <c r="B510" s="17" t="s">
        <v>29</v>
      </c>
      <c r="C510" s="18">
        <v>8164008.6299999999</v>
      </c>
      <c r="D510" s="18">
        <v>9556901</v>
      </c>
      <c r="E510" s="18">
        <v>5726312</v>
      </c>
      <c r="F510" s="18">
        <v>6226822.3899999997</v>
      </c>
      <c r="G510" s="18">
        <f>F510-C510</f>
        <v>-1937186.2400000002</v>
      </c>
      <c r="H510" s="18">
        <f>E510-F510</f>
        <v>-500510.38999999966</v>
      </c>
      <c r="I510" s="19">
        <f>IF(ISERROR(F510/C510),0,F510/C510*100-100)</f>
        <v>-23.728370801587459</v>
      </c>
      <c r="J510" s="19">
        <f>IF(ISERROR(F510/E510),0,F510/E510*100)</f>
        <v>108.74053649189915</v>
      </c>
      <c r="K510" s="19">
        <f>IF(ISERROR(F510/D510),0,F510/D510*100)</f>
        <v>65.155246350255169</v>
      </c>
    </row>
    <row r="511" spans="1:11">
      <c r="A511" s="22" t="s">
        <v>30</v>
      </c>
      <c r="B511" s="17" t="s">
        <v>31</v>
      </c>
      <c r="C511" s="18">
        <v>5723302.6299999999</v>
      </c>
      <c r="D511" s="18">
        <v>8859952</v>
      </c>
      <c r="E511" s="18">
        <v>5723424</v>
      </c>
      <c r="F511" s="18">
        <v>6221496.3899999997</v>
      </c>
      <c r="G511" s="18">
        <f>F511-C511</f>
        <v>498193.75999999978</v>
      </c>
      <c r="H511" s="18">
        <f>E511-F511</f>
        <v>-498072.38999999966</v>
      </c>
      <c r="I511" s="19">
        <f>IF(ISERROR(F511/C511),0,F511/C511*100-100)</f>
        <v>8.7046552001042841</v>
      </c>
      <c r="J511" s="19">
        <f>IF(ISERROR(F511/E511),0,F511/E511*100)</f>
        <v>108.70235002683708</v>
      </c>
      <c r="K511" s="19">
        <f>IF(ISERROR(F511/D511),0,F511/D511*100)</f>
        <v>70.220429975241387</v>
      </c>
    </row>
    <row r="512" spans="1:11">
      <c r="A512" s="23" t="s">
        <v>32</v>
      </c>
      <c r="B512" s="17" t="s">
        <v>33</v>
      </c>
      <c r="C512" s="18">
        <v>5430666.0899999999</v>
      </c>
      <c r="D512" s="18">
        <v>8421825</v>
      </c>
      <c r="E512" s="18">
        <v>5418050</v>
      </c>
      <c r="F512" s="18">
        <v>5932411.21</v>
      </c>
      <c r="G512" s="18">
        <f>F512-C512</f>
        <v>501745.12000000011</v>
      </c>
      <c r="H512" s="18">
        <f>E512-F512</f>
        <v>-514361.20999999996</v>
      </c>
      <c r="I512" s="19">
        <f>IF(ISERROR(F512/C512),0,F512/C512*100-100)</f>
        <v>9.239108272996404</v>
      </c>
      <c r="J512" s="19">
        <f>IF(ISERROR(F512/E512),0,F512/E512*100)</f>
        <v>109.4934747741346</v>
      </c>
      <c r="K512" s="19">
        <f>IF(ISERROR(F512/D512),0,F512/D512*100)</f>
        <v>70.440922365401789</v>
      </c>
    </row>
    <row r="513" spans="1:11">
      <c r="A513" s="24" t="s">
        <v>34</v>
      </c>
      <c r="B513" s="17" t="s">
        <v>35</v>
      </c>
      <c r="C513" s="18">
        <v>4372185.83</v>
      </c>
      <c r="D513" s="18">
        <v>7038682</v>
      </c>
      <c r="E513" s="18">
        <v>4350786</v>
      </c>
      <c r="F513" s="18">
        <v>4891483.01</v>
      </c>
      <c r="G513" s="18">
        <f>F513-C513</f>
        <v>519297.1799999997</v>
      </c>
      <c r="H513" s="18">
        <f>E513-F513</f>
        <v>-540697.00999999978</v>
      </c>
      <c r="I513" s="19">
        <f>IF(ISERROR(F513/C513),0,F513/C513*100-100)</f>
        <v>11.877289762864436</v>
      </c>
      <c r="J513" s="19">
        <f>IF(ISERROR(F513/E513),0,F513/E513*100)</f>
        <v>112.42757078835869</v>
      </c>
      <c r="K513" s="19">
        <f>IF(ISERROR(F513/D513),0,F513/D513*100)</f>
        <v>69.494303194831076</v>
      </c>
    </row>
    <row r="514" spans="1:11">
      <c r="A514" s="24" t="s">
        <v>36</v>
      </c>
      <c r="B514" s="17" t="s">
        <v>37</v>
      </c>
      <c r="C514" s="18">
        <v>1058480.26</v>
      </c>
      <c r="D514" s="18">
        <v>1383143</v>
      </c>
      <c r="E514" s="18">
        <v>1067264</v>
      </c>
      <c r="F514" s="18">
        <v>1040928.2</v>
      </c>
      <c r="G514" s="18">
        <f>F514-C514</f>
        <v>-17552.060000000056</v>
      </c>
      <c r="H514" s="18">
        <f>E514-F514</f>
        <v>26335.800000000047</v>
      </c>
      <c r="I514" s="19">
        <f>IF(ISERROR(F514/C514),0,F514/C514*100-100)</f>
        <v>-1.658232152576943</v>
      </c>
      <c r="J514" s="19">
        <f>IF(ISERROR(F514/E514),0,F514/E514*100)</f>
        <v>97.532400605660825</v>
      </c>
      <c r="K514" s="19">
        <f>IF(ISERROR(F514/D514),0,F514/D514*100)</f>
        <v>75.258176486451518</v>
      </c>
    </row>
    <row r="515" spans="1:11">
      <c r="A515" s="25" t="s">
        <v>38</v>
      </c>
      <c r="B515" s="17" t="s">
        <v>39</v>
      </c>
      <c r="C515" s="18">
        <v>6913.9</v>
      </c>
      <c r="D515" s="18">
        <v>0</v>
      </c>
      <c r="E515" s="18">
        <v>0</v>
      </c>
      <c r="F515" s="18">
        <v>4070.84</v>
      </c>
      <c r="G515" s="18">
        <f>F515-C515</f>
        <v>-2843.0599999999995</v>
      </c>
      <c r="H515" s="18">
        <f>E515-F515</f>
        <v>-4070.84</v>
      </c>
      <c r="I515" s="19">
        <f>IF(ISERROR(F515/C515),0,F515/C515*100-100)</f>
        <v>-41.120930299830775</v>
      </c>
      <c r="J515" s="19">
        <f>IF(ISERROR(F515/E515),0,F515/E515*100)</f>
        <v>0</v>
      </c>
      <c r="K515" s="19">
        <f>IF(ISERROR(F515/D515),0,F515/D515*100)</f>
        <v>0</v>
      </c>
    </row>
    <row r="516" spans="1:11" ht="25.5">
      <c r="A516" s="23" t="s">
        <v>70</v>
      </c>
      <c r="B516" s="17" t="s">
        <v>71</v>
      </c>
      <c r="C516" s="18">
        <v>292394.09999999998</v>
      </c>
      <c r="D516" s="18">
        <v>434100</v>
      </c>
      <c r="E516" s="18">
        <v>304958</v>
      </c>
      <c r="F516" s="18">
        <v>289085.18</v>
      </c>
      <c r="G516" s="18">
        <f>F516-C516</f>
        <v>-3308.9199999999837</v>
      </c>
      <c r="H516" s="18">
        <f>E516-F516</f>
        <v>15872.820000000007</v>
      </c>
      <c r="I516" s="19">
        <f>IF(ISERROR(F516/C516),0,F516/C516*100-100)</f>
        <v>-1.1316644214093117</v>
      </c>
      <c r="J516" s="19">
        <f>IF(ISERROR(F516/E516),0,F516/E516*100)</f>
        <v>94.795079978226511</v>
      </c>
      <c r="K516" s="19">
        <f>IF(ISERROR(F516/D516),0,F516/D516*100)</f>
        <v>66.594144206404053</v>
      </c>
    </row>
    <row r="517" spans="1:11">
      <c r="A517" s="24" t="s">
        <v>72</v>
      </c>
      <c r="B517" s="17" t="s">
        <v>73</v>
      </c>
      <c r="C517" s="18">
        <v>292394.09999999998</v>
      </c>
      <c r="D517" s="18">
        <v>434100</v>
      </c>
      <c r="E517" s="18">
        <v>304958</v>
      </c>
      <c r="F517" s="18">
        <v>289085.18</v>
      </c>
      <c r="G517" s="18">
        <f>F517-C517</f>
        <v>-3308.9199999999837</v>
      </c>
      <c r="H517" s="18">
        <f>E517-F517</f>
        <v>15872.820000000007</v>
      </c>
      <c r="I517" s="19">
        <f>IF(ISERROR(F517/C517),0,F517/C517*100-100)</f>
        <v>-1.1316644214093117</v>
      </c>
      <c r="J517" s="19">
        <f>IF(ISERROR(F517/E517),0,F517/E517*100)</f>
        <v>94.795079978226511</v>
      </c>
      <c r="K517" s="19">
        <f>IF(ISERROR(F517/D517),0,F517/D517*100)</f>
        <v>66.594144206404053</v>
      </c>
    </row>
    <row r="518" spans="1:11" ht="25.5">
      <c r="A518" s="23" t="s">
        <v>46</v>
      </c>
      <c r="B518" s="17" t="s">
        <v>47</v>
      </c>
      <c r="C518" s="18">
        <v>242.44</v>
      </c>
      <c r="D518" s="18">
        <v>4027</v>
      </c>
      <c r="E518" s="18">
        <v>416</v>
      </c>
      <c r="F518" s="18">
        <v>0</v>
      </c>
      <c r="G518" s="18">
        <f>F518-C518</f>
        <v>-242.44</v>
      </c>
      <c r="H518" s="18">
        <f>E518-F518</f>
        <v>416</v>
      </c>
      <c r="I518" s="19">
        <f>IF(ISERROR(F518/C518),0,F518/C518*100-100)</f>
        <v>-100</v>
      </c>
      <c r="J518" s="19">
        <f>IF(ISERROR(F518/E518),0,F518/E518*100)</f>
        <v>0</v>
      </c>
      <c r="K518" s="19">
        <f>IF(ISERROR(F518/D518),0,F518/D518*100)</f>
        <v>0</v>
      </c>
    </row>
    <row r="519" spans="1:11">
      <c r="A519" s="24" t="s">
        <v>48</v>
      </c>
      <c r="B519" s="17" t="s">
        <v>49</v>
      </c>
      <c r="C519" s="18">
        <v>242.44</v>
      </c>
      <c r="D519" s="18">
        <v>4027</v>
      </c>
      <c r="E519" s="18">
        <v>416</v>
      </c>
      <c r="F519" s="18">
        <v>0</v>
      </c>
      <c r="G519" s="18">
        <f>F519-C519</f>
        <v>-242.44</v>
      </c>
      <c r="H519" s="18">
        <f>E519-F519</f>
        <v>416</v>
      </c>
      <c r="I519" s="19">
        <f>IF(ISERROR(F519/C519),0,F519/C519*100-100)</f>
        <v>-100</v>
      </c>
      <c r="J519" s="19">
        <f>IF(ISERROR(F519/E519),0,F519/E519*100)</f>
        <v>0</v>
      </c>
      <c r="K519" s="19">
        <f>IF(ISERROR(F519/D519),0,F519/D519*100)</f>
        <v>0</v>
      </c>
    </row>
    <row r="520" spans="1:11" ht="25.5">
      <c r="A520" s="25" t="s">
        <v>74</v>
      </c>
      <c r="B520" s="17" t="s">
        <v>75</v>
      </c>
      <c r="C520" s="18">
        <v>242.44</v>
      </c>
      <c r="D520" s="18">
        <v>4027</v>
      </c>
      <c r="E520" s="18">
        <v>416</v>
      </c>
      <c r="F520" s="18">
        <v>0</v>
      </c>
      <c r="G520" s="18">
        <f>F520-C520</f>
        <v>-242.44</v>
      </c>
      <c r="H520" s="18">
        <f>E520-F520</f>
        <v>416</v>
      </c>
      <c r="I520" s="19">
        <f>IF(ISERROR(F520/C520),0,F520/C520*100-100)</f>
        <v>-100</v>
      </c>
      <c r="J520" s="19">
        <f>IF(ISERROR(F520/E520),0,F520/E520*100)</f>
        <v>0</v>
      </c>
      <c r="K520" s="19">
        <f>IF(ISERROR(F520/D520),0,F520/D520*100)</f>
        <v>0</v>
      </c>
    </row>
    <row r="521" spans="1:11">
      <c r="A521" s="22" t="s">
        <v>54</v>
      </c>
      <c r="B521" s="17" t="s">
        <v>55</v>
      </c>
      <c r="C521" s="18">
        <v>2440706</v>
      </c>
      <c r="D521" s="18">
        <v>696949</v>
      </c>
      <c r="E521" s="18">
        <v>2888</v>
      </c>
      <c r="F521" s="18">
        <v>5326</v>
      </c>
      <c r="G521" s="18">
        <f>F521-C521</f>
        <v>-2435380</v>
      </c>
      <c r="H521" s="18">
        <f>E521-F521</f>
        <v>-2438</v>
      </c>
      <c r="I521" s="19">
        <f>IF(ISERROR(F521/C521),0,F521/C521*100-100)</f>
        <v>-99.781784450892488</v>
      </c>
      <c r="J521" s="19">
        <f>IF(ISERROR(F521/E521),0,F521/E521*100)</f>
        <v>184.41828254847644</v>
      </c>
      <c r="K521" s="19">
        <f>IF(ISERROR(F521/D521),0,F521/D521*100)</f>
        <v>0.76418791044968859</v>
      </c>
    </row>
    <row r="522" spans="1:11">
      <c r="A522" s="23" t="s">
        <v>56</v>
      </c>
      <c r="B522" s="17" t="s">
        <v>57</v>
      </c>
      <c r="C522" s="18">
        <v>2440706</v>
      </c>
      <c r="D522" s="18">
        <v>696949</v>
      </c>
      <c r="E522" s="18">
        <v>2888</v>
      </c>
      <c r="F522" s="18">
        <v>5326</v>
      </c>
      <c r="G522" s="18">
        <f>F522-C522</f>
        <v>-2435380</v>
      </c>
      <c r="H522" s="18">
        <f>E522-F522</f>
        <v>-2438</v>
      </c>
      <c r="I522" s="19">
        <f>IF(ISERROR(F522/C522),0,F522/C522*100-100)</f>
        <v>-99.781784450892488</v>
      </c>
      <c r="J522" s="19">
        <f>IF(ISERROR(F522/E522),0,F522/E522*100)</f>
        <v>184.41828254847644</v>
      </c>
      <c r="K522" s="19">
        <f>IF(ISERROR(F522/D522),0,F522/D522*100)</f>
        <v>0.76418791044968859</v>
      </c>
    </row>
    <row r="523" spans="1:11">
      <c r="A523" s="16"/>
      <c r="B523" s="17" t="s">
        <v>58</v>
      </c>
      <c r="C523" s="18">
        <v>5843125.4299999997</v>
      </c>
      <c r="D523" s="18">
        <v>-200000</v>
      </c>
      <c r="E523" s="18">
        <v>0</v>
      </c>
      <c r="F523" s="18">
        <v>3128943.18</v>
      </c>
      <c r="G523" s="18">
        <f>F523-C523</f>
        <v>-2714182.2499999995</v>
      </c>
      <c r="H523" s="18">
        <f>E523-F523</f>
        <v>-3128943.18</v>
      </c>
      <c r="I523" s="19">
        <f>IF(ISERROR(F523/C523),0,F523/C523*100-100)</f>
        <v>-46.450864054102624</v>
      </c>
      <c r="J523" s="19">
        <f>IF(ISERROR(F523/E523),0,F523/E523*100)</f>
        <v>0</v>
      </c>
      <c r="K523" s="19">
        <f>IF(ISERROR(F523/D523),0,F523/D523*100)</f>
        <v>-1564.4715900000001</v>
      </c>
    </row>
    <row r="524" spans="1:11">
      <c r="A524" s="16" t="s">
        <v>59</v>
      </c>
      <c r="B524" s="17" t="s">
        <v>60</v>
      </c>
      <c r="C524" s="18">
        <v>-5843125.4299999997</v>
      </c>
      <c r="D524" s="18">
        <v>200000</v>
      </c>
      <c r="E524" s="18">
        <v>0</v>
      </c>
      <c r="F524" s="18">
        <v>-3128943.18</v>
      </c>
      <c r="G524" s="18">
        <f>F524-C524</f>
        <v>2714182.2499999995</v>
      </c>
      <c r="H524" s="18">
        <f>E524-F524</f>
        <v>3128943.18</v>
      </c>
      <c r="I524" s="19">
        <f>IF(ISERROR(F524/C524),0,F524/C524*100-100)</f>
        <v>-46.450864054102624</v>
      </c>
      <c r="J524" s="19">
        <f>IF(ISERROR(F524/E524),0,F524/E524*100)</f>
        <v>0</v>
      </c>
      <c r="K524" s="19">
        <f>IF(ISERROR(F524/D524),0,F524/D524*100)</f>
        <v>-1564.4715900000001</v>
      </c>
    </row>
    <row r="525" spans="1:11">
      <c r="A525" s="22" t="s">
        <v>61</v>
      </c>
      <c r="B525" s="17" t="s">
        <v>62</v>
      </c>
      <c r="C525" s="18">
        <v>-5843125.4299999997</v>
      </c>
      <c r="D525" s="18">
        <v>200000</v>
      </c>
      <c r="E525" s="18">
        <v>0</v>
      </c>
      <c r="F525" s="18">
        <v>-3128943.18</v>
      </c>
      <c r="G525" s="18">
        <f>F525-C525</f>
        <v>2714182.2499999995</v>
      </c>
      <c r="H525" s="18">
        <f>E525-F525</f>
        <v>3128943.18</v>
      </c>
      <c r="I525" s="19">
        <f>IF(ISERROR(F525/C525),0,F525/C525*100-100)</f>
        <v>-46.450864054102624</v>
      </c>
      <c r="J525" s="19">
        <f>IF(ISERROR(F525/E525),0,F525/E525*100)</f>
        <v>0</v>
      </c>
      <c r="K525" s="19">
        <f>IF(ISERROR(F525/D525),0,F525/D525*100)</f>
        <v>-1564.4715900000001</v>
      </c>
    </row>
    <row r="526" spans="1:11" ht="25.5">
      <c r="A526" s="23" t="s">
        <v>140</v>
      </c>
      <c r="B526" s="17" t="s">
        <v>141</v>
      </c>
      <c r="C526" s="18">
        <v>0</v>
      </c>
      <c r="D526" s="18">
        <v>200000</v>
      </c>
      <c r="E526" s="18">
        <v>0</v>
      </c>
      <c r="F526" s="18">
        <v>0</v>
      </c>
      <c r="G526" s="18">
        <f>F526-C526</f>
        <v>0</v>
      </c>
      <c r="H526" s="18">
        <f>E526-F526</f>
        <v>0</v>
      </c>
      <c r="I526" s="19">
        <f>IF(ISERROR(F526/C526),0,F526/C526*100-100)</f>
        <v>0</v>
      </c>
      <c r="J526" s="19">
        <f>IF(ISERROR(F526/E526),0,F526/E526*100)</f>
        <v>0</v>
      </c>
      <c r="K526" s="19">
        <f>IF(ISERROR(F526/D526),0,F526/D526*100)</f>
        <v>0</v>
      </c>
    </row>
    <row r="527" spans="1:11">
      <c r="A527" s="27" t="s">
        <v>66</v>
      </c>
      <c r="B527" s="28" t="s">
        <v>67</v>
      </c>
      <c r="C527" s="29"/>
      <c r="D527" s="29"/>
      <c r="E527" s="29"/>
      <c r="F527" s="29"/>
      <c r="G527" s="29"/>
      <c r="H527" s="29"/>
      <c r="I527" s="30"/>
      <c r="J527" s="30"/>
      <c r="K527" s="30"/>
    </row>
    <row r="528" spans="1:11">
      <c r="A528" s="16" t="s">
        <v>20</v>
      </c>
      <c r="B528" s="17" t="s">
        <v>21</v>
      </c>
      <c r="C528" s="18">
        <v>791897</v>
      </c>
      <c r="D528" s="18">
        <v>126972</v>
      </c>
      <c r="E528" s="18">
        <v>0</v>
      </c>
      <c r="F528" s="18">
        <v>126972</v>
      </c>
      <c r="G528" s="18">
        <f>F528-C528</f>
        <v>-664925</v>
      </c>
      <c r="H528" s="18">
        <f>E528-F528</f>
        <v>-126972</v>
      </c>
      <c r="I528" s="19">
        <f>IF(ISERROR(F528/C528),0,F528/C528*100-100)</f>
        <v>-83.966096600946841</v>
      </c>
      <c r="J528" s="19">
        <f>IF(ISERROR(F528/E528),0,F528/E528*100)</f>
        <v>0</v>
      </c>
      <c r="K528" s="19">
        <f>IF(ISERROR(F528/D528),0,F528/D528*100)</f>
        <v>100</v>
      </c>
    </row>
    <row r="529" spans="1:11">
      <c r="A529" s="22" t="s">
        <v>24</v>
      </c>
      <c r="B529" s="17" t="s">
        <v>25</v>
      </c>
      <c r="C529" s="18">
        <v>791897</v>
      </c>
      <c r="D529" s="18">
        <v>126972</v>
      </c>
      <c r="E529" s="18">
        <v>0</v>
      </c>
      <c r="F529" s="18">
        <v>126972</v>
      </c>
      <c r="G529" s="18">
        <f>F529-C529</f>
        <v>-664925</v>
      </c>
      <c r="H529" s="18">
        <f>E529-F529</f>
        <v>-126972</v>
      </c>
      <c r="I529" s="19">
        <f>IF(ISERROR(F529/C529),0,F529/C529*100-100)</f>
        <v>-83.966096600946841</v>
      </c>
      <c r="J529" s="19">
        <f>IF(ISERROR(F529/E529),0,F529/E529*100)</f>
        <v>0</v>
      </c>
      <c r="K529" s="19">
        <f>IF(ISERROR(F529/D529),0,F529/D529*100)</f>
        <v>100</v>
      </c>
    </row>
    <row r="530" spans="1:11">
      <c r="A530" s="23" t="s">
        <v>26</v>
      </c>
      <c r="B530" s="17" t="s">
        <v>27</v>
      </c>
      <c r="C530" s="18">
        <v>791897</v>
      </c>
      <c r="D530" s="18">
        <v>126972</v>
      </c>
      <c r="E530" s="18">
        <v>0</v>
      </c>
      <c r="F530" s="18">
        <v>126972</v>
      </c>
      <c r="G530" s="18">
        <f>F530-C530</f>
        <v>-664925</v>
      </c>
      <c r="H530" s="18">
        <f>E530-F530</f>
        <v>-126972</v>
      </c>
      <c r="I530" s="19">
        <f>IF(ISERROR(F530/C530),0,F530/C530*100-100)</f>
        <v>-83.966096600946841</v>
      </c>
      <c r="J530" s="19">
        <f>IF(ISERROR(F530/E530),0,F530/E530*100)</f>
        <v>0</v>
      </c>
      <c r="K530" s="19">
        <f>IF(ISERROR(F530/D530),0,F530/D530*100)</f>
        <v>100</v>
      </c>
    </row>
    <row r="531" spans="1:11">
      <c r="A531" s="16" t="s">
        <v>28</v>
      </c>
      <c r="B531" s="17" t="s">
        <v>29</v>
      </c>
      <c r="C531" s="18">
        <v>769265.71</v>
      </c>
      <c r="D531" s="18">
        <v>126972</v>
      </c>
      <c r="E531" s="18">
        <v>0</v>
      </c>
      <c r="F531" s="18">
        <v>126972</v>
      </c>
      <c r="G531" s="18">
        <f>F531-C531</f>
        <v>-642293.71</v>
      </c>
      <c r="H531" s="18">
        <f>E531-F531</f>
        <v>-126972</v>
      </c>
      <c r="I531" s="19">
        <f>IF(ISERROR(F531/C531),0,F531/C531*100-100)</f>
        <v>-83.494389734335101</v>
      </c>
      <c r="J531" s="19">
        <f>IF(ISERROR(F531/E531),0,F531/E531*100)</f>
        <v>0</v>
      </c>
      <c r="K531" s="19">
        <f>IF(ISERROR(F531/D531),0,F531/D531*100)</f>
        <v>100</v>
      </c>
    </row>
    <row r="532" spans="1:11">
      <c r="A532" s="22" t="s">
        <v>30</v>
      </c>
      <c r="B532" s="17" t="s">
        <v>31</v>
      </c>
      <c r="C532" s="18">
        <v>769265.71</v>
      </c>
      <c r="D532" s="18">
        <v>126972</v>
      </c>
      <c r="E532" s="18">
        <v>0</v>
      </c>
      <c r="F532" s="18">
        <v>126972</v>
      </c>
      <c r="G532" s="18">
        <f>F532-C532</f>
        <v>-642293.71</v>
      </c>
      <c r="H532" s="18">
        <f>E532-F532</f>
        <v>-126972</v>
      </c>
      <c r="I532" s="19">
        <f>IF(ISERROR(F532/C532),0,F532/C532*100-100)</f>
        <v>-83.494389734335101</v>
      </c>
      <c r="J532" s="19">
        <f>IF(ISERROR(F532/E532),0,F532/E532*100)</f>
        <v>0</v>
      </c>
      <c r="K532" s="19">
        <f>IF(ISERROR(F532/D532),0,F532/D532*100)</f>
        <v>100</v>
      </c>
    </row>
    <row r="533" spans="1:11">
      <c r="A533" s="23" t="s">
        <v>32</v>
      </c>
      <c r="B533" s="17" t="s">
        <v>33</v>
      </c>
      <c r="C533" s="18">
        <v>310139.99</v>
      </c>
      <c r="D533" s="18">
        <v>0</v>
      </c>
      <c r="E533" s="18">
        <v>0</v>
      </c>
      <c r="F533" s="18">
        <v>0</v>
      </c>
      <c r="G533" s="18">
        <f>F533-C533</f>
        <v>-310139.99</v>
      </c>
      <c r="H533" s="18">
        <f>E533-F533</f>
        <v>0</v>
      </c>
      <c r="I533" s="19">
        <f>IF(ISERROR(F533/C533),0,F533/C533*100-100)</f>
        <v>-100</v>
      </c>
      <c r="J533" s="19">
        <f>IF(ISERROR(F533/E533),0,F533/E533*100)</f>
        <v>0</v>
      </c>
      <c r="K533" s="19">
        <f>IF(ISERROR(F533/D533),0,F533/D533*100)</f>
        <v>0</v>
      </c>
    </row>
    <row r="534" spans="1:11">
      <c r="A534" s="24" t="s">
        <v>34</v>
      </c>
      <c r="B534" s="17" t="s">
        <v>35</v>
      </c>
      <c r="C534" s="18">
        <v>220154.31</v>
      </c>
      <c r="D534" s="18">
        <v>0</v>
      </c>
      <c r="E534" s="18">
        <v>0</v>
      </c>
      <c r="F534" s="18">
        <v>0</v>
      </c>
      <c r="G534" s="18">
        <f>F534-C534</f>
        <v>-220154.31</v>
      </c>
      <c r="H534" s="18">
        <f>E534-F534</f>
        <v>0</v>
      </c>
      <c r="I534" s="19">
        <f>IF(ISERROR(F534/C534),0,F534/C534*100-100)</f>
        <v>-100</v>
      </c>
      <c r="J534" s="19">
        <f>IF(ISERROR(F534/E534),0,F534/E534*100)</f>
        <v>0</v>
      </c>
      <c r="K534" s="19">
        <f>IF(ISERROR(F534/D534),0,F534/D534*100)</f>
        <v>0</v>
      </c>
    </row>
    <row r="535" spans="1:11">
      <c r="A535" s="24" t="s">
        <v>36</v>
      </c>
      <c r="B535" s="17" t="s">
        <v>37</v>
      </c>
      <c r="C535" s="18">
        <v>89985.68</v>
      </c>
      <c r="D535" s="18">
        <v>0</v>
      </c>
      <c r="E535" s="18">
        <v>0</v>
      </c>
      <c r="F535" s="18">
        <v>0</v>
      </c>
      <c r="G535" s="18">
        <f>F535-C535</f>
        <v>-89985.68</v>
      </c>
      <c r="H535" s="18">
        <f>E535-F535</f>
        <v>0</v>
      </c>
      <c r="I535" s="19">
        <f>IF(ISERROR(F535/C535),0,F535/C535*100-100)</f>
        <v>-100</v>
      </c>
      <c r="J535" s="19">
        <f>IF(ISERROR(F535/E535),0,F535/E535*100)</f>
        <v>0</v>
      </c>
      <c r="K535" s="19">
        <f>IF(ISERROR(F535/D535),0,F535/D535*100)</f>
        <v>0</v>
      </c>
    </row>
    <row r="536" spans="1:11">
      <c r="A536" s="23" t="s">
        <v>40</v>
      </c>
      <c r="B536" s="17" t="s">
        <v>41</v>
      </c>
      <c r="C536" s="18">
        <v>336039.72</v>
      </c>
      <c r="D536" s="18">
        <v>114386</v>
      </c>
      <c r="E536" s="18">
        <v>0</v>
      </c>
      <c r="F536" s="18">
        <v>114386</v>
      </c>
      <c r="G536" s="18">
        <f>F536-C536</f>
        <v>-221653.71999999997</v>
      </c>
      <c r="H536" s="18">
        <f>E536-F536</f>
        <v>-114386</v>
      </c>
      <c r="I536" s="19">
        <f>IF(ISERROR(F536/C536),0,F536/C536*100-100)</f>
        <v>-65.960571565766088</v>
      </c>
      <c r="J536" s="19">
        <f>IF(ISERROR(F536/E536),0,F536/E536*100)</f>
        <v>0</v>
      </c>
      <c r="K536" s="19">
        <f>IF(ISERROR(F536/D536),0,F536/D536*100)</f>
        <v>100</v>
      </c>
    </row>
    <row r="537" spans="1:11">
      <c r="A537" s="24" t="s">
        <v>42</v>
      </c>
      <c r="B537" s="17" t="s">
        <v>43</v>
      </c>
      <c r="C537" s="18">
        <v>336039.72</v>
      </c>
      <c r="D537" s="18">
        <v>114386</v>
      </c>
      <c r="E537" s="18">
        <v>0</v>
      </c>
      <c r="F537" s="18">
        <v>114386</v>
      </c>
      <c r="G537" s="18">
        <f>F537-C537</f>
        <v>-221653.71999999997</v>
      </c>
      <c r="H537" s="18">
        <f>E537-F537</f>
        <v>-114386</v>
      </c>
      <c r="I537" s="19">
        <f>IF(ISERROR(F537/C537),0,F537/C537*100-100)</f>
        <v>-65.960571565766088</v>
      </c>
      <c r="J537" s="19">
        <f>IF(ISERROR(F537/E537),0,F537/E537*100)</f>
        <v>0</v>
      </c>
      <c r="K537" s="19">
        <f>IF(ISERROR(F537/D537),0,F537/D537*100)</f>
        <v>100</v>
      </c>
    </row>
    <row r="538" spans="1:11" ht="25.5">
      <c r="A538" s="23" t="s">
        <v>46</v>
      </c>
      <c r="B538" s="17" t="s">
        <v>47</v>
      </c>
      <c r="C538" s="18">
        <v>123086</v>
      </c>
      <c r="D538" s="18">
        <v>12586</v>
      </c>
      <c r="E538" s="18">
        <v>0</v>
      </c>
      <c r="F538" s="18">
        <v>12586</v>
      </c>
      <c r="G538" s="18">
        <f>F538-C538</f>
        <v>-110500</v>
      </c>
      <c r="H538" s="18">
        <f>E538-F538</f>
        <v>-12586</v>
      </c>
      <c r="I538" s="19">
        <f>IF(ISERROR(F538/C538),0,F538/C538*100-100)</f>
        <v>-89.774629121102322</v>
      </c>
      <c r="J538" s="19">
        <f>IF(ISERROR(F538/E538),0,F538/E538*100)</f>
        <v>0</v>
      </c>
      <c r="K538" s="19">
        <f>IF(ISERROR(F538/D538),0,F538/D538*100)</f>
        <v>100</v>
      </c>
    </row>
    <row r="539" spans="1:11" ht="25.5">
      <c r="A539" s="24" t="s">
        <v>158</v>
      </c>
      <c r="B539" s="17" t="s">
        <v>159</v>
      </c>
      <c r="C539" s="18">
        <v>123086</v>
      </c>
      <c r="D539" s="18">
        <v>12586</v>
      </c>
      <c r="E539" s="18">
        <v>0</v>
      </c>
      <c r="F539" s="18">
        <v>12586</v>
      </c>
      <c r="G539" s="18">
        <f>F539-C539</f>
        <v>-110500</v>
      </c>
      <c r="H539" s="18">
        <f>E539-F539</f>
        <v>-12586</v>
      </c>
      <c r="I539" s="19">
        <f>IF(ISERROR(F539/C539),0,F539/C539*100-100)</f>
        <v>-89.774629121102322</v>
      </c>
      <c r="J539" s="19">
        <f>IF(ISERROR(F539/E539),0,F539/E539*100)</f>
        <v>0</v>
      </c>
      <c r="K539" s="19">
        <f>IF(ISERROR(F539/D539),0,F539/D539*100)</f>
        <v>100</v>
      </c>
    </row>
    <row r="540" spans="1:11" ht="38.25">
      <c r="A540" s="25" t="s">
        <v>162</v>
      </c>
      <c r="B540" s="17" t="s">
        <v>163</v>
      </c>
      <c r="C540" s="18">
        <v>123086</v>
      </c>
      <c r="D540" s="18">
        <v>12586</v>
      </c>
      <c r="E540" s="18">
        <v>0</v>
      </c>
      <c r="F540" s="18">
        <v>12586</v>
      </c>
      <c r="G540" s="18">
        <f>F540-C540</f>
        <v>-110500</v>
      </c>
      <c r="H540" s="18">
        <f>E540-F540</f>
        <v>-12586</v>
      </c>
      <c r="I540" s="19">
        <f>IF(ISERROR(F540/C540),0,F540/C540*100-100)</f>
        <v>-89.774629121102322</v>
      </c>
      <c r="J540" s="19">
        <f>IF(ISERROR(F540/E540),0,F540/E540*100)</f>
        <v>0</v>
      </c>
      <c r="K540" s="19">
        <f>IF(ISERROR(F540/D540),0,F540/D540*100)</f>
        <v>100</v>
      </c>
    </row>
    <row r="541" spans="1:11">
      <c r="A541" s="16"/>
      <c r="B541" s="17" t="s">
        <v>58</v>
      </c>
      <c r="C541" s="18">
        <v>22631.29</v>
      </c>
      <c r="D541" s="18">
        <v>0</v>
      </c>
      <c r="E541" s="18">
        <v>0</v>
      </c>
      <c r="F541" s="18">
        <v>0</v>
      </c>
      <c r="G541" s="18">
        <f>F541-C541</f>
        <v>-22631.29</v>
      </c>
      <c r="H541" s="18">
        <f>E541-F541</f>
        <v>0</v>
      </c>
      <c r="I541" s="19">
        <f>IF(ISERROR(F541/C541),0,F541/C541*100-100)</f>
        <v>-100</v>
      </c>
      <c r="J541" s="19">
        <f>IF(ISERROR(F541/E541),0,F541/E541*100)</f>
        <v>0</v>
      </c>
      <c r="K541" s="19">
        <f>IF(ISERROR(F541/D541),0,F541/D541*100)</f>
        <v>0</v>
      </c>
    </row>
    <row r="542" spans="1:11">
      <c r="A542" s="16" t="s">
        <v>59</v>
      </c>
      <c r="B542" s="17" t="s">
        <v>60</v>
      </c>
      <c r="C542" s="18">
        <v>-22631.29</v>
      </c>
      <c r="D542" s="18">
        <v>0</v>
      </c>
      <c r="E542" s="18">
        <v>0</v>
      </c>
      <c r="F542" s="18">
        <v>0</v>
      </c>
      <c r="G542" s="18">
        <f>F542-C542</f>
        <v>22631.29</v>
      </c>
      <c r="H542" s="18">
        <f>E542-F542</f>
        <v>0</v>
      </c>
      <c r="I542" s="19">
        <f>IF(ISERROR(F542/C542),0,F542/C542*100-100)</f>
        <v>-100</v>
      </c>
      <c r="J542" s="19">
        <f>IF(ISERROR(F542/E542),0,F542/E542*100)</f>
        <v>0</v>
      </c>
      <c r="K542" s="19">
        <f>IF(ISERROR(F542/D542),0,F542/D542*100)</f>
        <v>0</v>
      </c>
    </row>
    <row r="543" spans="1:11">
      <c r="A543" s="22" t="s">
        <v>61</v>
      </c>
      <c r="B543" s="17" t="s">
        <v>62</v>
      </c>
      <c r="C543" s="18">
        <v>-22631.29</v>
      </c>
      <c r="D543" s="18">
        <v>0</v>
      </c>
      <c r="E543" s="18">
        <v>0</v>
      </c>
      <c r="F543" s="18">
        <v>0</v>
      </c>
      <c r="G543" s="18">
        <f>F543-C543</f>
        <v>22631.29</v>
      </c>
      <c r="H543" s="18">
        <f>E543-F543</f>
        <v>0</v>
      </c>
      <c r="I543" s="19">
        <f>IF(ISERROR(F543/C543),0,F543/C543*100-100)</f>
        <v>-100</v>
      </c>
      <c r="J543" s="19">
        <f>IF(ISERROR(F543/E543),0,F543/E543*100)</f>
        <v>0</v>
      </c>
      <c r="K543" s="19">
        <f>IF(ISERROR(F543/D543),0,F543/D543*100)</f>
        <v>0</v>
      </c>
    </row>
    <row r="544" spans="1:11">
      <c r="A544" s="16"/>
      <c r="B544" s="17"/>
      <c r="C544" s="18"/>
      <c r="D544" s="18"/>
      <c r="E544" s="18"/>
      <c r="F544" s="18"/>
      <c r="G544" s="18"/>
      <c r="H544" s="18"/>
      <c r="I544" s="19"/>
      <c r="J544" s="19"/>
      <c r="K544" s="19"/>
    </row>
    <row r="545" spans="1:11" ht="38.25">
      <c r="A545" s="27"/>
      <c r="B545" s="28" t="s">
        <v>103</v>
      </c>
      <c r="C545" s="29"/>
      <c r="D545" s="29"/>
      <c r="E545" s="29"/>
      <c r="F545" s="29"/>
      <c r="G545" s="29"/>
      <c r="H545" s="29"/>
      <c r="I545" s="30"/>
      <c r="J545" s="30"/>
      <c r="K545" s="30"/>
    </row>
    <row r="546" spans="1:11">
      <c r="A546" s="16" t="s">
        <v>20</v>
      </c>
      <c r="B546" s="17" t="s">
        <v>21</v>
      </c>
      <c r="C546" s="18">
        <v>605560217.83000004</v>
      </c>
      <c r="D546" s="18">
        <v>666548677</v>
      </c>
      <c r="E546" s="18">
        <v>215398081</v>
      </c>
      <c r="F546" s="18">
        <v>666442245.67999995</v>
      </c>
      <c r="G546" s="18">
        <f>F546-C546</f>
        <v>60882027.849999905</v>
      </c>
      <c r="H546" s="18">
        <f>E546-F546</f>
        <v>-451044164.67999995</v>
      </c>
      <c r="I546" s="19">
        <f>IF(ISERROR(F546/C546),0,F546/C546*100-100)</f>
        <v>10.053835449787002</v>
      </c>
      <c r="J546" s="19">
        <f>IF(ISERROR(F546/E546),0,F546/E546*100)</f>
        <v>309.40027069229086</v>
      </c>
      <c r="K546" s="19">
        <f>IF(ISERROR(F546/D546),0,F546/D546*100)</f>
        <v>99.984032475995747</v>
      </c>
    </row>
    <row r="547" spans="1:11">
      <c r="A547" s="22" t="s">
        <v>82</v>
      </c>
      <c r="B547" s="17" t="s">
        <v>83</v>
      </c>
      <c r="C547" s="18">
        <v>26614.83</v>
      </c>
      <c r="D547" s="18">
        <v>192499</v>
      </c>
      <c r="E547" s="18">
        <v>0</v>
      </c>
      <c r="F547" s="18">
        <v>140332.85</v>
      </c>
      <c r="G547" s="18">
        <f>F547-C547</f>
        <v>113718.02</v>
      </c>
      <c r="H547" s="18">
        <f>E547-F547</f>
        <v>-140332.85</v>
      </c>
      <c r="I547" s="19">
        <f>IF(ISERROR(F547/C547),0,F547/C547*100-100)</f>
        <v>427.27314057613739</v>
      </c>
      <c r="J547" s="19">
        <f>IF(ISERROR(F547/E547),0,F547/E547*100)</f>
        <v>0</v>
      </c>
      <c r="K547" s="19">
        <f>IF(ISERROR(F547/D547),0,F547/D547*100)</f>
        <v>72.90056052239234</v>
      </c>
    </row>
    <row r="548" spans="1:11">
      <c r="A548" s="22" t="s">
        <v>84</v>
      </c>
      <c r="B548" s="17" t="s">
        <v>85</v>
      </c>
      <c r="C548" s="18">
        <v>181335</v>
      </c>
      <c r="D548" s="18">
        <v>208199</v>
      </c>
      <c r="E548" s="18">
        <v>153479</v>
      </c>
      <c r="F548" s="18">
        <v>153933.82999999999</v>
      </c>
      <c r="G548" s="18">
        <f>F548-C548</f>
        <v>-27401.170000000013</v>
      </c>
      <c r="H548" s="18">
        <f>E548-F548</f>
        <v>-454.82999999998719</v>
      </c>
      <c r="I548" s="19">
        <f>IF(ISERROR(F548/C548),0,F548/C548*100-100)</f>
        <v>-15.11080045220173</v>
      </c>
      <c r="J548" s="19">
        <f>IF(ISERROR(F548/E548),0,F548/E548*100)</f>
        <v>100.29634673147466</v>
      </c>
      <c r="K548" s="19">
        <f>IF(ISERROR(F548/D548),0,F548/D548*100)</f>
        <v>73.935912276235712</v>
      </c>
    </row>
    <row r="549" spans="1:11">
      <c r="A549" s="23" t="s">
        <v>86</v>
      </c>
      <c r="B549" s="17" t="s">
        <v>87</v>
      </c>
      <c r="C549" s="18">
        <v>137525</v>
      </c>
      <c r="D549" s="18">
        <v>168240</v>
      </c>
      <c r="E549" s="18">
        <v>113520</v>
      </c>
      <c r="F549" s="18">
        <v>153933.82999999999</v>
      </c>
      <c r="G549" s="18">
        <f>F549-C549</f>
        <v>16408.829999999987</v>
      </c>
      <c r="H549" s="18">
        <f>E549-F549</f>
        <v>-40413.829999999987</v>
      </c>
      <c r="I549" s="19">
        <f>IF(ISERROR(F549/C549),0,F549/C549*100-100)</f>
        <v>11.931525177240502</v>
      </c>
      <c r="J549" s="19">
        <f>IF(ISERROR(F549/E549),0,F549/E549*100)</f>
        <v>135.60062544045101</v>
      </c>
      <c r="K549" s="19">
        <f>IF(ISERROR(F549/D549),0,F549/D549*100)</f>
        <v>91.496570375653818</v>
      </c>
    </row>
    <row r="550" spans="1:11">
      <c r="A550" s="24" t="s">
        <v>88</v>
      </c>
      <c r="B550" s="17" t="s">
        <v>89</v>
      </c>
      <c r="C550" s="18">
        <v>137525</v>
      </c>
      <c r="D550" s="18">
        <v>168240</v>
      </c>
      <c r="E550" s="18">
        <v>113520</v>
      </c>
      <c r="F550" s="18">
        <v>153933.82999999999</v>
      </c>
      <c r="G550" s="18">
        <f>F550-C550</f>
        <v>16408.829999999987</v>
      </c>
      <c r="H550" s="18">
        <f>E550-F550</f>
        <v>-40413.829999999987</v>
      </c>
      <c r="I550" s="19">
        <f>IF(ISERROR(F550/C550),0,F550/C550*100-100)</f>
        <v>11.931525177240502</v>
      </c>
      <c r="J550" s="19">
        <f>IF(ISERROR(F550/E550),0,F550/E550*100)</f>
        <v>135.60062544045101</v>
      </c>
      <c r="K550" s="19">
        <f>IF(ISERROR(F550/D550),0,F550/D550*100)</f>
        <v>91.496570375653818</v>
      </c>
    </row>
    <row r="551" spans="1:11" ht="25.5">
      <c r="A551" s="25" t="s">
        <v>90</v>
      </c>
      <c r="B551" s="17" t="s">
        <v>91</v>
      </c>
      <c r="C551" s="18">
        <v>137525</v>
      </c>
      <c r="D551" s="18">
        <v>168240</v>
      </c>
      <c r="E551" s="18">
        <v>113520</v>
      </c>
      <c r="F551" s="18">
        <v>153933.82999999999</v>
      </c>
      <c r="G551" s="18">
        <f>F551-C551</f>
        <v>16408.829999999987</v>
      </c>
      <c r="H551" s="18">
        <f>E551-F551</f>
        <v>-40413.829999999987</v>
      </c>
      <c r="I551" s="19">
        <f>IF(ISERROR(F551/C551),0,F551/C551*100-100)</f>
        <v>11.931525177240502</v>
      </c>
      <c r="J551" s="19">
        <f>IF(ISERROR(F551/E551),0,F551/E551*100)</f>
        <v>135.60062544045101</v>
      </c>
      <c r="K551" s="19">
        <f>IF(ISERROR(F551/D551),0,F551/D551*100)</f>
        <v>91.496570375653818</v>
      </c>
    </row>
    <row r="552" spans="1:11" ht="25.5">
      <c r="A552" s="26" t="s">
        <v>92</v>
      </c>
      <c r="B552" s="17" t="s">
        <v>93</v>
      </c>
      <c r="C552" s="18">
        <v>12000</v>
      </c>
      <c r="D552" s="18">
        <v>33060</v>
      </c>
      <c r="E552" s="18">
        <v>13000</v>
      </c>
      <c r="F552" s="18">
        <v>33060</v>
      </c>
      <c r="G552" s="18">
        <f>F552-C552</f>
        <v>21060</v>
      </c>
      <c r="H552" s="18">
        <f>E552-F552</f>
        <v>-20060</v>
      </c>
      <c r="I552" s="19">
        <f>IF(ISERROR(F552/C552),0,F552/C552*100-100)</f>
        <v>175.5</v>
      </c>
      <c r="J552" s="19">
        <f>IF(ISERROR(F552/E552),0,F552/E552*100)</f>
        <v>254.30769230769229</v>
      </c>
      <c r="K552" s="19">
        <f>IF(ISERROR(F552/D552),0,F552/D552*100)</f>
        <v>100</v>
      </c>
    </row>
    <row r="553" spans="1:11" ht="25.5">
      <c r="A553" s="26" t="s">
        <v>94</v>
      </c>
      <c r="B553" s="17" t="s">
        <v>95</v>
      </c>
      <c r="C553" s="18">
        <v>125525</v>
      </c>
      <c r="D553" s="18">
        <v>135180</v>
      </c>
      <c r="E553" s="18">
        <v>100520</v>
      </c>
      <c r="F553" s="18">
        <v>120873.83</v>
      </c>
      <c r="G553" s="18">
        <f>F553-C553</f>
        <v>-4651.1699999999983</v>
      </c>
      <c r="H553" s="18">
        <f>E553-F553</f>
        <v>-20353.830000000002</v>
      </c>
      <c r="I553" s="19">
        <f>IF(ISERROR(F553/C553),0,F553/C553*100-100)</f>
        <v>-3.7053734315873328</v>
      </c>
      <c r="J553" s="19">
        <f>IF(ISERROR(F553/E553),0,F553/E553*100)</f>
        <v>120.24853760445681</v>
      </c>
      <c r="K553" s="19">
        <f>IF(ISERROR(F553/D553),0,F553/D553*100)</f>
        <v>89.416947773339245</v>
      </c>
    </row>
    <row r="554" spans="1:11" ht="25.5">
      <c r="A554" s="23" t="s">
        <v>148</v>
      </c>
      <c r="B554" s="17" t="s">
        <v>149</v>
      </c>
      <c r="C554" s="18">
        <v>43810</v>
      </c>
      <c r="D554" s="18">
        <v>39959</v>
      </c>
      <c r="E554" s="18">
        <v>39959</v>
      </c>
      <c r="F554" s="18">
        <v>0</v>
      </c>
      <c r="G554" s="18">
        <f>F554-C554</f>
        <v>-43810</v>
      </c>
      <c r="H554" s="18">
        <f>E554-F554</f>
        <v>39959</v>
      </c>
      <c r="I554" s="19">
        <f>IF(ISERROR(F554/C554),0,F554/C554*100-100)</f>
        <v>-100</v>
      </c>
      <c r="J554" s="19">
        <f>IF(ISERROR(F554/E554),0,F554/E554*100)</f>
        <v>0</v>
      </c>
      <c r="K554" s="19">
        <f>IF(ISERROR(F554/D554),0,F554/D554*100)</f>
        <v>0</v>
      </c>
    </row>
    <row r="555" spans="1:11" ht="38.25">
      <c r="A555" s="24" t="s">
        <v>150</v>
      </c>
      <c r="B555" s="17" t="s">
        <v>151</v>
      </c>
      <c r="C555" s="18">
        <v>43810</v>
      </c>
      <c r="D555" s="18">
        <v>39959</v>
      </c>
      <c r="E555" s="18">
        <v>39959</v>
      </c>
      <c r="F555" s="18">
        <v>0</v>
      </c>
      <c r="G555" s="18">
        <f>F555-C555</f>
        <v>-43810</v>
      </c>
      <c r="H555" s="18">
        <f>E555-F555</f>
        <v>39959</v>
      </c>
      <c r="I555" s="19">
        <f>IF(ISERROR(F555/C555),0,F555/C555*100-100)</f>
        <v>-100</v>
      </c>
      <c r="J555" s="19">
        <f>IF(ISERROR(F555/E555),0,F555/E555*100)</f>
        <v>0</v>
      </c>
      <c r="K555" s="19">
        <f>IF(ISERROR(F555/D555),0,F555/D555*100)</f>
        <v>0</v>
      </c>
    </row>
    <row r="556" spans="1:11" ht="89.25">
      <c r="A556" s="25" t="s">
        <v>447</v>
      </c>
      <c r="B556" s="17" t="s">
        <v>448</v>
      </c>
      <c r="C556" s="18">
        <v>43810</v>
      </c>
      <c r="D556" s="18">
        <v>39959</v>
      </c>
      <c r="E556" s="18">
        <v>39959</v>
      </c>
      <c r="F556" s="18">
        <v>0</v>
      </c>
      <c r="G556" s="18">
        <f>F556-C556</f>
        <v>-43810</v>
      </c>
      <c r="H556" s="18">
        <f>E556-F556</f>
        <v>39959</v>
      </c>
      <c r="I556" s="19">
        <f>IF(ISERROR(F556/C556),0,F556/C556*100-100)</f>
        <v>-100</v>
      </c>
      <c r="J556" s="19">
        <f>IF(ISERROR(F556/E556),0,F556/E556*100)</f>
        <v>0</v>
      </c>
      <c r="K556" s="19">
        <f>IF(ISERROR(F556/D556),0,F556/D556*100)</f>
        <v>0</v>
      </c>
    </row>
    <row r="557" spans="1:11">
      <c r="A557" s="22" t="s">
        <v>24</v>
      </c>
      <c r="B557" s="17" t="s">
        <v>25</v>
      </c>
      <c r="C557" s="18">
        <v>605352268</v>
      </c>
      <c r="D557" s="18">
        <v>666147979</v>
      </c>
      <c r="E557" s="18">
        <v>215244602</v>
      </c>
      <c r="F557" s="18">
        <v>666147979</v>
      </c>
      <c r="G557" s="18">
        <f>F557-C557</f>
        <v>60795711</v>
      </c>
      <c r="H557" s="18">
        <f>E557-F557</f>
        <v>-450903377</v>
      </c>
      <c r="I557" s="19">
        <f>IF(ISERROR(F557/C557),0,F557/C557*100-100)</f>
        <v>10.043030184864193</v>
      </c>
      <c r="J557" s="19">
        <f>IF(ISERROR(F557/E557),0,F557/E557*100)</f>
        <v>309.48417419545791</v>
      </c>
      <c r="K557" s="19">
        <f>IF(ISERROR(F557/D557),0,F557/D557*100)</f>
        <v>100</v>
      </c>
    </row>
    <row r="558" spans="1:11">
      <c r="A558" s="23" t="s">
        <v>26</v>
      </c>
      <c r="B558" s="17" t="s">
        <v>27</v>
      </c>
      <c r="C558" s="18">
        <v>592816828</v>
      </c>
      <c r="D558" s="18">
        <v>648672298</v>
      </c>
      <c r="E558" s="18">
        <v>203244602</v>
      </c>
      <c r="F558" s="18">
        <v>648672298</v>
      </c>
      <c r="G558" s="18">
        <f>F558-C558</f>
        <v>55855470</v>
      </c>
      <c r="H558" s="18">
        <f>E558-F558</f>
        <v>-445427696</v>
      </c>
      <c r="I558" s="19">
        <f>IF(ISERROR(F558/C558),0,F558/C558*100-100)</f>
        <v>9.4220452864742157</v>
      </c>
      <c r="J558" s="19">
        <f>IF(ISERROR(F558/E558),0,F558/E558*100)</f>
        <v>319.15843846125858</v>
      </c>
      <c r="K558" s="19">
        <f>IF(ISERROR(F558/D558),0,F558/D558*100)</f>
        <v>100</v>
      </c>
    </row>
    <row r="559" spans="1:11" ht="25.5">
      <c r="A559" s="23" t="s">
        <v>575</v>
      </c>
      <c r="B559" s="17" t="s">
        <v>576</v>
      </c>
      <c r="C559" s="18">
        <v>12535440</v>
      </c>
      <c r="D559" s="18">
        <v>17475681</v>
      </c>
      <c r="E559" s="18">
        <v>12000000</v>
      </c>
      <c r="F559" s="18">
        <v>17475681</v>
      </c>
      <c r="G559" s="18">
        <f>F559-C559</f>
        <v>4940241</v>
      </c>
      <c r="H559" s="18">
        <f>E559-F559</f>
        <v>-5475681</v>
      </c>
      <c r="I559" s="19">
        <f>IF(ISERROR(F559/C559),0,F559/C559*100-100)</f>
        <v>39.410192223009318</v>
      </c>
      <c r="J559" s="19">
        <f>IF(ISERROR(F559/E559),0,F559/E559*100)</f>
        <v>145.630675</v>
      </c>
      <c r="K559" s="19">
        <f>IF(ISERROR(F559/D559),0,F559/D559*100)</f>
        <v>100</v>
      </c>
    </row>
    <row r="560" spans="1:11">
      <c r="A560" s="16" t="s">
        <v>28</v>
      </c>
      <c r="B560" s="17" t="s">
        <v>29</v>
      </c>
      <c r="C560" s="18">
        <v>183980971.25999999</v>
      </c>
      <c r="D560" s="18">
        <v>666576611</v>
      </c>
      <c r="E560" s="18">
        <v>215398081</v>
      </c>
      <c r="F560" s="18">
        <v>209694777.66</v>
      </c>
      <c r="G560" s="18">
        <f>F560-C560</f>
        <v>25713806.400000006</v>
      </c>
      <c r="H560" s="18">
        <f>E560-F560</f>
        <v>5703303.3400000036</v>
      </c>
      <c r="I560" s="19">
        <f>IF(ISERROR(F560/C560),0,F560/C560*100-100)</f>
        <v>13.976340174692041</v>
      </c>
      <c r="J560" s="19">
        <f>IF(ISERROR(F560/E560),0,F560/E560*100)</f>
        <v>97.352203272414485</v>
      </c>
      <c r="K560" s="19">
        <f>IF(ISERROR(F560/D560),0,F560/D560*100)</f>
        <v>31.4584661687147</v>
      </c>
    </row>
    <row r="561" spans="1:11">
      <c r="A561" s="22" t="s">
        <v>30</v>
      </c>
      <c r="B561" s="17" t="s">
        <v>31</v>
      </c>
      <c r="C561" s="18">
        <v>179985612.11000001</v>
      </c>
      <c r="D561" s="18">
        <v>653895594</v>
      </c>
      <c r="E561" s="18">
        <v>211817361</v>
      </c>
      <c r="F561" s="18">
        <v>204181040.66</v>
      </c>
      <c r="G561" s="18">
        <f>F561-C561</f>
        <v>24195428.549999982</v>
      </c>
      <c r="H561" s="18">
        <f>E561-F561</f>
        <v>7636320.3400000036</v>
      </c>
      <c r="I561" s="19">
        <f>IF(ISERROR(F561/C561),0,F561/C561*100-100)</f>
        <v>13.442979283928921</v>
      </c>
      <c r="J561" s="19">
        <f>IF(ISERROR(F561/E561),0,F561/E561*100)</f>
        <v>96.394856255432245</v>
      </c>
      <c r="K561" s="19">
        <f>IF(ISERROR(F561/D561),0,F561/D561*100)</f>
        <v>31.225327488595983</v>
      </c>
    </row>
    <row r="562" spans="1:11">
      <c r="A562" s="23" t="s">
        <v>32</v>
      </c>
      <c r="B562" s="17" t="s">
        <v>33</v>
      </c>
      <c r="C562" s="18">
        <v>6696751.25</v>
      </c>
      <c r="D562" s="18">
        <v>13909556</v>
      </c>
      <c r="E562" s="18">
        <v>8361035</v>
      </c>
      <c r="F562" s="18">
        <v>8014030.8300000001</v>
      </c>
      <c r="G562" s="18">
        <f>F562-C562</f>
        <v>1317279.58</v>
      </c>
      <c r="H562" s="18">
        <f>E562-F562</f>
        <v>347004.16999999993</v>
      </c>
      <c r="I562" s="19">
        <f>IF(ISERROR(F562/C562),0,F562/C562*100-100)</f>
        <v>19.670427209014221</v>
      </c>
      <c r="J562" s="19">
        <f>IF(ISERROR(F562/E562),0,F562/E562*100)</f>
        <v>95.849746233570372</v>
      </c>
      <c r="K562" s="19">
        <f>IF(ISERROR(F562/D562),0,F562/D562*100)</f>
        <v>57.615288582899417</v>
      </c>
    </row>
    <row r="563" spans="1:11">
      <c r="A563" s="24" t="s">
        <v>34</v>
      </c>
      <c r="B563" s="17" t="s">
        <v>35</v>
      </c>
      <c r="C563" s="18">
        <v>4202988.46</v>
      </c>
      <c r="D563" s="18">
        <v>8475338</v>
      </c>
      <c r="E563" s="18">
        <v>5057954</v>
      </c>
      <c r="F563" s="18">
        <v>5081078.91</v>
      </c>
      <c r="G563" s="18">
        <f>F563-C563</f>
        <v>878090.45000000019</v>
      </c>
      <c r="H563" s="18">
        <f>E563-F563</f>
        <v>-23124.910000000149</v>
      </c>
      <c r="I563" s="19">
        <f>IF(ISERROR(F563/C563),0,F563/C563*100-100)</f>
        <v>20.892049986737305</v>
      </c>
      <c r="J563" s="19">
        <f>IF(ISERROR(F563/E563),0,F563/E563*100)</f>
        <v>100.45719889900147</v>
      </c>
      <c r="K563" s="19">
        <f>IF(ISERROR(F563/D563),0,F563/D563*100)</f>
        <v>59.951342471533287</v>
      </c>
    </row>
    <row r="564" spans="1:11">
      <c r="A564" s="24" t="s">
        <v>36</v>
      </c>
      <c r="B564" s="17" t="s">
        <v>37</v>
      </c>
      <c r="C564" s="18">
        <v>2493762.79</v>
      </c>
      <c r="D564" s="18">
        <v>5434218</v>
      </c>
      <c r="E564" s="18">
        <v>3303081</v>
      </c>
      <c r="F564" s="18">
        <v>2932951.92</v>
      </c>
      <c r="G564" s="18">
        <f>F564-C564</f>
        <v>439189.12999999989</v>
      </c>
      <c r="H564" s="18">
        <f>E564-F564</f>
        <v>370129.08000000007</v>
      </c>
      <c r="I564" s="19">
        <f>IF(ISERROR(F564/C564),0,F564/C564*100-100)</f>
        <v>17.611503859194229</v>
      </c>
      <c r="J564" s="19">
        <f>IF(ISERROR(F564/E564),0,F564/E564*100)</f>
        <v>88.794429201100428</v>
      </c>
      <c r="K564" s="19">
        <f>IF(ISERROR(F564/D564),0,F564/D564*100)</f>
        <v>53.971922363070455</v>
      </c>
    </row>
    <row r="565" spans="1:11">
      <c r="A565" s="25" t="s">
        <v>38</v>
      </c>
      <c r="B565" s="17" t="s">
        <v>39</v>
      </c>
      <c r="C565" s="18">
        <v>893</v>
      </c>
      <c r="D565" s="18">
        <v>0</v>
      </c>
      <c r="E565" s="18">
        <v>0</v>
      </c>
      <c r="F565" s="18">
        <v>1066.71</v>
      </c>
      <c r="G565" s="18">
        <f>F565-C565</f>
        <v>173.71000000000004</v>
      </c>
      <c r="H565" s="18">
        <f>E565-F565</f>
        <v>-1066.71</v>
      </c>
      <c r="I565" s="19">
        <f>IF(ISERROR(F565/C565),0,F565/C565*100-100)</f>
        <v>19.452407614781634</v>
      </c>
      <c r="J565" s="19">
        <f>IF(ISERROR(F565/E565),0,F565/E565*100)</f>
        <v>0</v>
      </c>
      <c r="K565" s="19">
        <f>IF(ISERROR(F565/D565),0,F565/D565*100)</f>
        <v>0</v>
      </c>
    </row>
    <row r="566" spans="1:11">
      <c r="A566" s="23" t="s">
        <v>40</v>
      </c>
      <c r="B566" s="17" t="s">
        <v>41</v>
      </c>
      <c r="C566" s="18">
        <v>154200671.06999999</v>
      </c>
      <c r="D566" s="18">
        <v>608588093</v>
      </c>
      <c r="E566" s="18">
        <v>185781533</v>
      </c>
      <c r="F566" s="18">
        <v>175198709.03</v>
      </c>
      <c r="G566" s="18">
        <f>F566-C566</f>
        <v>20998037.960000008</v>
      </c>
      <c r="H566" s="18">
        <f>E566-F566</f>
        <v>10582823.969999999</v>
      </c>
      <c r="I566" s="19">
        <f>IF(ISERROR(F566/C566),0,F566/C566*100-100)</f>
        <v>13.617345381375074</v>
      </c>
      <c r="J566" s="19">
        <f>IF(ISERROR(F566/E566),0,F566/E566*100)</f>
        <v>94.303618987792504</v>
      </c>
      <c r="K566" s="19">
        <f>IF(ISERROR(F566/D566),0,F566/D566*100)</f>
        <v>28.78773197260039</v>
      </c>
    </row>
    <row r="567" spans="1:11">
      <c r="A567" s="24" t="s">
        <v>42</v>
      </c>
      <c r="B567" s="17" t="s">
        <v>43</v>
      </c>
      <c r="C567" s="18">
        <v>154200671.06999999</v>
      </c>
      <c r="D567" s="18">
        <v>608588093</v>
      </c>
      <c r="E567" s="18">
        <v>185781533</v>
      </c>
      <c r="F567" s="18">
        <v>175198709.03</v>
      </c>
      <c r="G567" s="18">
        <f>F567-C567</f>
        <v>20998037.960000008</v>
      </c>
      <c r="H567" s="18">
        <f>E567-F567</f>
        <v>10582823.969999999</v>
      </c>
      <c r="I567" s="19">
        <f>IF(ISERROR(F567/C567),0,F567/C567*100-100)</f>
        <v>13.617345381375074</v>
      </c>
      <c r="J567" s="19">
        <f>IF(ISERROR(F567/E567),0,F567/E567*100)</f>
        <v>94.303618987792504</v>
      </c>
      <c r="K567" s="19">
        <f>IF(ISERROR(F567/D567),0,F567/D567*100)</f>
        <v>28.78773197260039</v>
      </c>
    </row>
    <row r="568" spans="1:11" ht="25.5">
      <c r="A568" s="23" t="s">
        <v>70</v>
      </c>
      <c r="B568" s="17" t="s">
        <v>71</v>
      </c>
      <c r="C568" s="18">
        <v>0</v>
      </c>
      <c r="D568" s="18">
        <v>43560</v>
      </c>
      <c r="E568" s="18">
        <v>0</v>
      </c>
      <c r="F568" s="18">
        <v>16560</v>
      </c>
      <c r="G568" s="18">
        <f>F568-C568</f>
        <v>16560</v>
      </c>
      <c r="H568" s="18">
        <f>E568-F568</f>
        <v>-16560</v>
      </c>
      <c r="I568" s="19">
        <f>IF(ISERROR(F568/C568),0,F568/C568*100-100)</f>
        <v>0</v>
      </c>
      <c r="J568" s="19">
        <f>IF(ISERROR(F568/E568),0,F568/E568*100)</f>
        <v>0</v>
      </c>
      <c r="K568" s="19">
        <f>IF(ISERROR(F568/D568),0,F568/D568*100)</f>
        <v>38.016528925619838</v>
      </c>
    </row>
    <row r="569" spans="1:11">
      <c r="A569" s="24" t="s">
        <v>72</v>
      </c>
      <c r="B569" s="17" t="s">
        <v>73</v>
      </c>
      <c r="C569" s="18">
        <v>0</v>
      </c>
      <c r="D569" s="18">
        <v>43560</v>
      </c>
      <c r="E569" s="18">
        <v>0</v>
      </c>
      <c r="F569" s="18">
        <v>16560</v>
      </c>
      <c r="G569" s="18">
        <f>F569-C569</f>
        <v>16560</v>
      </c>
      <c r="H569" s="18">
        <f>E569-F569</f>
        <v>-16560</v>
      </c>
      <c r="I569" s="19">
        <f>IF(ISERROR(F569/C569),0,F569/C569*100-100)</f>
        <v>0</v>
      </c>
      <c r="J569" s="19">
        <f>IF(ISERROR(F569/E569),0,F569/E569*100)</f>
        <v>0</v>
      </c>
      <c r="K569" s="19">
        <f>IF(ISERROR(F569/D569),0,F569/D569*100)</f>
        <v>38.016528925619838</v>
      </c>
    </row>
    <row r="570" spans="1:11" ht="25.5">
      <c r="A570" s="23" t="s">
        <v>46</v>
      </c>
      <c r="B570" s="17" t="s">
        <v>47</v>
      </c>
      <c r="C570" s="18">
        <v>19088189.789999999</v>
      </c>
      <c r="D570" s="18">
        <v>31354385</v>
      </c>
      <c r="E570" s="18">
        <v>17674793</v>
      </c>
      <c r="F570" s="18">
        <v>20951740.800000001</v>
      </c>
      <c r="G570" s="18">
        <f>F570-C570</f>
        <v>1863551.0100000016</v>
      </c>
      <c r="H570" s="18">
        <f>E570-F570</f>
        <v>-3276947.8000000007</v>
      </c>
      <c r="I570" s="19">
        <f>IF(ISERROR(F570/C570),0,F570/C570*100-100)</f>
        <v>9.7628482873545579</v>
      </c>
      <c r="J570" s="19">
        <f>IF(ISERROR(F570/E570),0,F570/E570*100)</f>
        <v>118.54023297472283</v>
      </c>
      <c r="K570" s="19">
        <f>IF(ISERROR(F570/D570),0,F570/D570*100)</f>
        <v>66.822362486140293</v>
      </c>
    </row>
    <row r="571" spans="1:11">
      <c r="A571" s="24" t="s">
        <v>48</v>
      </c>
      <c r="B571" s="17" t="s">
        <v>49</v>
      </c>
      <c r="C571" s="18">
        <v>96080.4</v>
      </c>
      <c r="D571" s="18">
        <v>97224</v>
      </c>
      <c r="E571" s="18">
        <v>0</v>
      </c>
      <c r="F571" s="18">
        <v>97220.37</v>
      </c>
      <c r="G571" s="18">
        <f>F571-C571</f>
        <v>1139.9700000000012</v>
      </c>
      <c r="H571" s="18">
        <f>E571-F571</f>
        <v>-97220.37</v>
      </c>
      <c r="I571" s="19">
        <f>IF(ISERROR(F571/C571),0,F571/C571*100-100)</f>
        <v>1.1864750771229069</v>
      </c>
      <c r="J571" s="19">
        <f>IF(ISERROR(F571/E571),0,F571/E571*100)</f>
        <v>0</v>
      </c>
      <c r="K571" s="19">
        <f>IF(ISERROR(F571/D571),0,F571/D571*100)</f>
        <v>99.99626635398667</v>
      </c>
    </row>
    <row r="572" spans="1:11" ht="25.5">
      <c r="A572" s="25" t="s">
        <v>50</v>
      </c>
      <c r="B572" s="17" t="s">
        <v>51</v>
      </c>
      <c r="C572" s="18">
        <v>96080.4</v>
      </c>
      <c r="D572" s="18">
        <v>97224</v>
      </c>
      <c r="E572" s="18">
        <v>0</v>
      </c>
      <c r="F572" s="18">
        <v>97220.37</v>
      </c>
      <c r="G572" s="18">
        <f>F572-C572</f>
        <v>1139.9700000000012</v>
      </c>
      <c r="H572" s="18">
        <f>E572-F572</f>
        <v>-97220.37</v>
      </c>
      <c r="I572" s="19">
        <f>IF(ISERROR(F572/C572),0,F572/C572*100-100)</f>
        <v>1.1864750771229069</v>
      </c>
      <c r="J572" s="19">
        <f>IF(ISERROR(F572/E572),0,F572/E572*100)</f>
        <v>0</v>
      </c>
      <c r="K572" s="19">
        <f>IF(ISERROR(F572/D572),0,F572/D572*100)</f>
        <v>99.99626635398667</v>
      </c>
    </row>
    <row r="573" spans="1:11" ht="25.5">
      <c r="A573" s="26" t="s">
        <v>52</v>
      </c>
      <c r="B573" s="17" t="s">
        <v>53</v>
      </c>
      <c r="C573" s="18">
        <v>96080.4</v>
      </c>
      <c r="D573" s="18">
        <v>97224</v>
      </c>
      <c r="E573" s="18">
        <v>0</v>
      </c>
      <c r="F573" s="18">
        <v>97220.37</v>
      </c>
      <c r="G573" s="18">
        <f>F573-C573</f>
        <v>1139.9700000000012</v>
      </c>
      <c r="H573" s="18">
        <f>E573-F573</f>
        <v>-97220.37</v>
      </c>
      <c r="I573" s="19">
        <f>IF(ISERROR(F573/C573),0,F573/C573*100-100)</f>
        <v>1.1864750771229069</v>
      </c>
      <c r="J573" s="19">
        <f>IF(ISERROR(F573/E573),0,F573/E573*100)</f>
        <v>0</v>
      </c>
      <c r="K573" s="19">
        <f>IF(ISERROR(F573/D573),0,F573/D573*100)</f>
        <v>99.99626635398667</v>
      </c>
    </row>
    <row r="574" spans="1:11" ht="51">
      <c r="A574" s="24" t="s">
        <v>154</v>
      </c>
      <c r="B574" s="17" t="s">
        <v>155</v>
      </c>
      <c r="C574" s="18">
        <v>7881840.1500000004</v>
      </c>
      <c r="D574" s="18">
        <v>13732480</v>
      </c>
      <c r="E574" s="18">
        <v>5674793</v>
      </c>
      <c r="F574" s="18">
        <v>10301680.33</v>
      </c>
      <c r="G574" s="18">
        <f>F574-C574</f>
        <v>2419840.1799999997</v>
      </c>
      <c r="H574" s="18">
        <f>E574-F574</f>
        <v>-4626887.33</v>
      </c>
      <c r="I574" s="19">
        <f>IF(ISERROR(F574/C574),0,F574/C574*100-100)</f>
        <v>30.701462272106596</v>
      </c>
      <c r="J574" s="19">
        <f>IF(ISERROR(F574/E574),0,F574/E574*100)</f>
        <v>181.53402828966625</v>
      </c>
      <c r="K574" s="19">
        <f>IF(ISERROR(F574/D574),0,F574/D574*100)</f>
        <v>75.016896656685461</v>
      </c>
    </row>
    <row r="575" spans="1:11" ht="38.25">
      <c r="A575" s="25" t="s">
        <v>156</v>
      </c>
      <c r="B575" s="17" t="s">
        <v>157</v>
      </c>
      <c r="C575" s="18">
        <v>137998.94</v>
      </c>
      <c r="D575" s="18">
        <v>297682</v>
      </c>
      <c r="E575" s="18">
        <v>130200</v>
      </c>
      <c r="F575" s="18">
        <v>133434.1</v>
      </c>
      <c r="G575" s="18">
        <f>F575-C575</f>
        <v>-4564.8399999999965</v>
      </c>
      <c r="H575" s="18">
        <f>E575-F575</f>
        <v>-3234.1000000000058</v>
      </c>
      <c r="I575" s="19">
        <f>IF(ISERROR(F575/C575),0,F575/C575*100-100)</f>
        <v>-3.3078804808210833</v>
      </c>
      <c r="J575" s="19">
        <f>IF(ISERROR(F575/E575),0,F575/E575*100)</f>
        <v>102.48394777265746</v>
      </c>
      <c r="K575" s="19">
        <f>IF(ISERROR(F575/D575),0,F575/D575*100)</f>
        <v>44.824376347914892</v>
      </c>
    </row>
    <row r="576" spans="1:11" ht="63.75">
      <c r="A576" s="25" t="s">
        <v>248</v>
      </c>
      <c r="B576" s="17" t="s">
        <v>249</v>
      </c>
      <c r="C576" s="18">
        <v>7743841.21</v>
      </c>
      <c r="D576" s="18">
        <v>13434798</v>
      </c>
      <c r="E576" s="18">
        <v>5544593</v>
      </c>
      <c r="F576" s="18">
        <v>10168246.23</v>
      </c>
      <c r="G576" s="18">
        <f>F576-C576</f>
        <v>2424405.0200000005</v>
      </c>
      <c r="H576" s="18">
        <f>E576-F576</f>
        <v>-4623653.2300000004</v>
      </c>
      <c r="I576" s="19">
        <f>IF(ISERROR(F576/C576),0,F576/C576*100-100)</f>
        <v>31.307524964086895</v>
      </c>
      <c r="J576" s="19">
        <f>IF(ISERROR(F576/E576),0,F576/E576*100)</f>
        <v>183.39030890094187</v>
      </c>
      <c r="K576" s="19">
        <f>IF(ISERROR(F576/D576),0,F576/D576*100)</f>
        <v>75.685888466652045</v>
      </c>
    </row>
    <row r="577" spans="1:11">
      <c r="A577" s="24" t="s">
        <v>187</v>
      </c>
      <c r="B577" s="17" t="s">
        <v>188</v>
      </c>
      <c r="C577" s="18">
        <v>11110269.24</v>
      </c>
      <c r="D577" s="18">
        <v>17524681</v>
      </c>
      <c r="E577" s="18">
        <v>12000000</v>
      </c>
      <c r="F577" s="18">
        <v>10552840.1</v>
      </c>
      <c r="G577" s="18">
        <f>F577-C577</f>
        <v>-557429.1400000006</v>
      </c>
      <c r="H577" s="18">
        <f>E577-F577</f>
        <v>1447159.9000000004</v>
      </c>
      <c r="I577" s="19">
        <f>IF(ISERROR(F577/C577),0,F577/C577*100-100)</f>
        <v>-5.0172424084296949</v>
      </c>
      <c r="J577" s="19">
        <f>IF(ISERROR(F577/E577),0,F577/E577*100)</f>
        <v>87.940334166666673</v>
      </c>
      <c r="K577" s="19">
        <f>IF(ISERROR(F577/D577),0,F577/D577*100)</f>
        <v>60.217016789064516</v>
      </c>
    </row>
    <row r="578" spans="1:11">
      <c r="A578" s="22" t="s">
        <v>54</v>
      </c>
      <c r="B578" s="17" t="s">
        <v>55</v>
      </c>
      <c r="C578" s="18">
        <v>3995359.15</v>
      </c>
      <c r="D578" s="18">
        <v>12681017</v>
      </c>
      <c r="E578" s="18">
        <v>3580720</v>
      </c>
      <c r="F578" s="18">
        <v>5513737</v>
      </c>
      <c r="G578" s="18">
        <f>F578-C578</f>
        <v>1518377.85</v>
      </c>
      <c r="H578" s="18">
        <f>E578-F578</f>
        <v>-1933017</v>
      </c>
      <c r="I578" s="19">
        <f>IF(ISERROR(F578/C578),0,F578/C578*100-100)</f>
        <v>38.003538430331105</v>
      </c>
      <c r="J578" s="19">
        <f>IF(ISERROR(F578/E578),0,F578/E578*100)</f>
        <v>153.98403114457429</v>
      </c>
      <c r="K578" s="19">
        <f>IF(ISERROR(F578/D578),0,F578/D578*100)</f>
        <v>43.480242948968524</v>
      </c>
    </row>
    <row r="579" spans="1:11">
      <c r="A579" s="23" t="s">
        <v>56</v>
      </c>
      <c r="B579" s="17" t="s">
        <v>57</v>
      </c>
      <c r="C579" s="18">
        <v>664958.99</v>
      </c>
      <c r="D579" s="18">
        <v>5910614</v>
      </c>
      <c r="E579" s="18">
        <v>2110720</v>
      </c>
      <c r="F579" s="18">
        <v>1735004.09</v>
      </c>
      <c r="G579" s="18">
        <f>F579-C579</f>
        <v>1070045.1000000001</v>
      </c>
      <c r="H579" s="18">
        <f>E579-F579</f>
        <v>375715.90999999992</v>
      </c>
      <c r="I579" s="19">
        <f>IF(ISERROR(F579/C579),0,F579/C579*100-100)</f>
        <v>160.91896133323951</v>
      </c>
      <c r="J579" s="19">
        <f>IF(ISERROR(F579/E579),0,F579/E579*100)</f>
        <v>82.19963282671317</v>
      </c>
      <c r="K579" s="19">
        <f>IF(ISERROR(F579/D579),0,F579/D579*100)</f>
        <v>29.354041559810877</v>
      </c>
    </row>
    <row r="580" spans="1:11">
      <c r="A580" s="23" t="s">
        <v>189</v>
      </c>
      <c r="B580" s="17" t="s">
        <v>190</v>
      </c>
      <c r="C580" s="18">
        <v>3330400.16</v>
      </c>
      <c r="D580" s="18">
        <v>6770403</v>
      </c>
      <c r="E580" s="18">
        <v>1470000</v>
      </c>
      <c r="F580" s="18">
        <v>3778732.91</v>
      </c>
      <c r="G580" s="18">
        <f>F580-C580</f>
        <v>448332.75</v>
      </c>
      <c r="H580" s="18">
        <f>E580-F580</f>
        <v>-2308732.91</v>
      </c>
      <c r="I580" s="19">
        <f>IF(ISERROR(F580/C580),0,F580/C580*100-100)</f>
        <v>13.461828262703406</v>
      </c>
      <c r="J580" s="19">
        <f>IF(ISERROR(F580/E580),0,F580/E580*100)</f>
        <v>257.05666054421772</v>
      </c>
      <c r="K580" s="19">
        <f>IF(ISERROR(F580/D580),0,F580/D580*100)</f>
        <v>55.81252563547546</v>
      </c>
    </row>
    <row r="581" spans="1:11" ht="51">
      <c r="A581" s="24" t="s">
        <v>300</v>
      </c>
      <c r="B581" s="17" t="s">
        <v>301</v>
      </c>
      <c r="C581" s="18">
        <v>3330400.16</v>
      </c>
      <c r="D581" s="18">
        <v>6770403</v>
      </c>
      <c r="E581" s="18">
        <v>1470000</v>
      </c>
      <c r="F581" s="18">
        <v>3778732.91</v>
      </c>
      <c r="G581" s="18">
        <f>F581-C581</f>
        <v>448332.75</v>
      </c>
      <c r="H581" s="18">
        <f>E581-F581</f>
        <v>-2308732.91</v>
      </c>
      <c r="I581" s="19">
        <f>IF(ISERROR(F581/C581),0,F581/C581*100-100)</f>
        <v>13.461828262703406</v>
      </c>
      <c r="J581" s="19">
        <f>IF(ISERROR(F581/E581),0,F581/E581*100)</f>
        <v>257.05666054421772</v>
      </c>
      <c r="K581" s="19">
        <f>IF(ISERROR(F581/D581),0,F581/D581*100)</f>
        <v>55.81252563547546</v>
      </c>
    </row>
    <row r="582" spans="1:11" ht="38.25">
      <c r="A582" s="25" t="s">
        <v>302</v>
      </c>
      <c r="B582" s="17" t="s">
        <v>303</v>
      </c>
      <c r="C582" s="18">
        <v>3246900.37</v>
      </c>
      <c r="D582" s="18">
        <v>6720403</v>
      </c>
      <c r="E582" s="18">
        <v>1450000</v>
      </c>
      <c r="F582" s="18">
        <v>3777954.53</v>
      </c>
      <c r="G582" s="18">
        <f>F582-C582</f>
        <v>531054.15999999968</v>
      </c>
      <c r="H582" s="18">
        <f>E582-F582</f>
        <v>-2327954.5299999998</v>
      </c>
      <c r="I582" s="19">
        <f>IF(ISERROR(F582/C582),0,F582/C582*100-100)</f>
        <v>16.355726985241617</v>
      </c>
      <c r="J582" s="19">
        <f>IF(ISERROR(F582/E582),0,F582/E582*100)</f>
        <v>260.54858827586207</v>
      </c>
      <c r="K582" s="19">
        <f>IF(ISERROR(F582/D582),0,F582/D582*100)</f>
        <v>56.216190160024624</v>
      </c>
    </row>
    <row r="583" spans="1:11" ht="63.75">
      <c r="A583" s="25" t="s">
        <v>304</v>
      </c>
      <c r="B583" s="17" t="s">
        <v>305</v>
      </c>
      <c r="C583" s="18">
        <v>83499.789999999994</v>
      </c>
      <c r="D583" s="18">
        <v>50000</v>
      </c>
      <c r="E583" s="18">
        <v>20000</v>
      </c>
      <c r="F583" s="18">
        <v>778.38</v>
      </c>
      <c r="G583" s="18">
        <f>F583-C583</f>
        <v>-82721.409999999989</v>
      </c>
      <c r="H583" s="18">
        <f>E583-F583</f>
        <v>19221.62</v>
      </c>
      <c r="I583" s="19">
        <f>IF(ISERROR(F583/C583),0,F583/C583*100-100)</f>
        <v>-99.067806038793634</v>
      </c>
      <c r="J583" s="19">
        <f>IF(ISERROR(F583/E583),0,F583/E583*100)</f>
        <v>3.8919000000000001</v>
      </c>
      <c r="K583" s="19">
        <f>IF(ISERROR(F583/D583),0,F583/D583*100)</f>
        <v>1.5567599999999999</v>
      </c>
    </row>
    <row r="584" spans="1:11">
      <c r="A584" s="16"/>
      <c r="B584" s="17" t="s">
        <v>58</v>
      </c>
      <c r="C584" s="18">
        <v>421579246.56999999</v>
      </c>
      <c r="D584" s="18">
        <v>-27934</v>
      </c>
      <c r="E584" s="18">
        <v>0</v>
      </c>
      <c r="F584" s="18">
        <v>456747468.01999998</v>
      </c>
      <c r="G584" s="18">
        <f>F584-C584</f>
        <v>35168221.449999988</v>
      </c>
      <c r="H584" s="18">
        <f>E584-F584</f>
        <v>-456747468.01999998</v>
      </c>
      <c r="I584" s="19">
        <f>IF(ISERROR(F584/C584),0,F584/C584*100-100)</f>
        <v>8.3420191425766888</v>
      </c>
      <c r="J584" s="19">
        <f>IF(ISERROR(F584/E584),0,F584/E584*100)</f>
        <v>0</v>
      </c>
      <c r="K584" s="19">
        <f>IF(ISERROR(F584/D584),0,F584/D584*100)</f>
        <v>-1635095.1099735091</v>
      </c>
    </row>
    <row r="585" spans="1:11">
      <c r="A585" s="16" t="s">
        <v>59</v>
      </c>
      <c r="B585" s="17" t="s">
        <v>60</v>
      </c>
      <c r="C585" s="18">
        <v>-421579246.56999999</v>
      </c>
      <c r="D585" s="18">
        <v>27934</v>
      </c>
      <c r="E585" s="18">
        <v>0</v>
      </c>
      <c r="F585" s="18">
        <v>-456747468.01999998</v>
      </c>
      <c r="G585" s="18">
        <f>F585-C585</f>
        <v>-35168221.449999988</v>
      </c>
      <c r="H585" s="18">
        <f>E585-F585</f>
        <v>456747468.01999998</v>
      </c>
      <c r="I585" s="19">
        <f>IF(ISERROR(F585/C585),0,F585/C585*100-100)</f>
        <v>8.3420191425766888</v>
      </c>
      <c r="J585" s="19">
        <f>IF(ISERROR(F585/E585),0,F585/E585*100)</f>
        <v>0</v>
      </c>
      <c r="K585" s="19">
        <f>IF(ISERROR(F585/D585),0,F585/D585*100)</f>
        <v>-1635095.1099735091</v>
      </c>
    </row>
    <row r="586" spans="1:11">
      <c r="A586" s="22" t="s">
        <v>61</v>
      </c>
      <c r="B586" s="17" t="s">
        <v>62</v>
      </c>
      <c r="C586" s="18">
        <v>-421579246.56999999</v>
      </c>
      <c r="D586" s="18">
        <v>27934</v>
      </c>
      <c r="E586" s="18">
        <v>0</v>
      </c>
      <c r="F586" s="18">
        <v>-456747468.01999998</v>
      </c>
      <c r="G586" s="18">
        <f>F586-C586</f>
        <v>-35168221.449999988</v>
      </c>
      <c r="H586" s="18">
        <f>E586-F586</f>
        <v>456747468.01999998</v>
      </c>
      <c r="I586" s="19">
        <f>IF(ISERROR(F586/C586),0,F586/C586*100-100)</f>
        <v>8.3420191425766888</v>
      </c>
      <c r="J586" s="19">
        <f>IF(ISERROR(F586/E586),0,F586/E586*100)</f>
        <v>0</v>
      </c>
      <c r="K586" s="19">
        <f>IF(ISERROR(F586/D586),0,F586/D586*100)</f>
        <v>-1635095.1099735091</v>
      </c>
    </row>
    <row r="587" spans="1:11" ht="25.5">
      <c r="A587" s="23" t="s">
        <v>98</v>
      </c>
      <c r="B587" s="17" t="s">
        <v>99</v>
      </c>
      <c r="C587" s="18">
        <v>-5997.76</v>
      </c>
      <c r="D587" s="18">
        <v>27934</v>
      </c>
      <c r="E587" s="18">
        <v>0</v>
      </c>
      <c r="F587" s="18">
        <v>-3641.36</v>
      </c>
      <c r="G587" s="18">
        <f>F587-C587</f>
        <v>2356.4</v>
      </c>
      <c r="H587" s="18">
        <f>E587-F587</f>
        <v>3641.36</v>
      </c>
      <c r="I587" s="19">
        <f>IF(ISERROR(F587/C587),0,F587/C587*100-100)</f>
        <v>-39.288000853652029</v>
      </c>
      <c r="J587" s="19">
        <f>IF(ISERROR(F587/E587),0,F587/E587*100)</f>
        <v>0</v>
      </c>
      <c r="K587" s="19">
        <f>IF(ISERROR(F587/D587),0,F587/D587*100)</f>
        <v>-13.035583876279802</v>
      </c>
    </row>
    <row r="588" spans="1:11" ht="25.5">
      <c r="A588" s="27" t="s">
        <v>104</v>
      </c>
      <c r="B588" s="28" t="s">
        <v>105</v>
      </c>
      <c r="C588" s="29"/>
      <c r="D588" s="29"/>
      <c r="E588" s="29"/>
      <c r="F588" s="29"/>
      <c r="G588" s="29"/>
      <c r="H588" s="29"/>
      <c r="I588" s="30"/>
      <c r="J588" s="30"/>
      <c r="K588" s="30"/>
    </row>
    <row r="589" spans="1:11">
      <c r="A589" s="16" t="s">
        <v>20</v>
      </c>
      <c r="B589" s="17" t="s">
        <v>21</v>
      </c>
      <c r="C589" s="18">
        <v>719122</v>
      </c>
      <c r="D589" s="18">
        <v>1494254</v>
      </c>
      <c r="E589" s="18">
        <v>1455142</v>
      </c>
      <c r="F589" s="18">
        <v>1494254</v>
      </c>
      <c r="G589" s="18">
        <f>F589-C589</f>
        <v>775132</v>
      </c>
      <c r="H589" s="18">
        <f>E589-F589</f>
        <v>-39112</v>
      </c>
      <c r="I589" s="19">
        <f>IF(ISERROR(F589/C589),0,F589/C589*100-100)</f>
        <v>107.78866451033343</v>
      </c>
      <c r="J589" s="19">
        <f>IF(ISERROR(F589/E589),0,F589/E589*100)</f>
        <v>102.68784764648397</v>
      </c>
      <c r="K589" s="19">
        <f>IF(ISERROR(F589/D589),0,F589/D589*100)</f>
        <v>100</v>
      </c>
    </row>
    <row r="590" spans="1:11">
      <c r="A590" s="22" t="s">
        <v>24</v>
      </c>
      <c r="B590" s="17" t="s">
        <v>25</v>
      </c>
      <c r="C590" s="18">
        <v>719122</v>
      </c>
      <c r="D590" s="18">
        <v>1494254</v>
      </c>
      <c r="E590" s="18">
        <v>1455142</v>
      </c>
      <c r="F590" s="18">
        <v>1494254</v>
      </c>
      <c r="G590" s="18">
        <f>F590-C590</f>
        <v>775132</v>
      </c>
      <c r="H590" s="18">
        <f>E590-F590</f>
        <v>-39112</v>
      </c>
      <c r="I590" s="19">
        <f>IF(ISERROR(F590/C590),0,F590/C590*100-100)</f>
        <v>107.78866451033343</v>
      </c>
      <c r="J590" s="19">
        <f>IF(ISERROR(F590/E590),0,F590/E590*100)</f>
        <v>102.68784764648397</v>
      </c>
      <c r="K590" s="19">
        <f>IF(ISERROR(F590/D590),0,F590/D590*100)</f>
        <v>100</v>
      </c>
    </row>
    <row r="591" spans="1:11">
      <c r="A591" s="23" t="s">
        <v>26</v>
      </c>
      <c r="B591" s="17" t="s">
        <v>27</v>
      </c>
      <c r="C591" s="18">
        <v>719122</v>
      </c>
      <c r="D591" s="18">
        <v>1494254</v>
      </c>
      <c r="E591" s="18">
        <v>1455142</v>
      </c>
      <c r="F591" s="18">
        <v>1494254</v>
      </c>
      <c r="G591" s="18">
        <f>F591-C591</f>
        <v>775132</v>
      </c>
      <c r="H591" s="18">
        <f>E591-F591</f>
        <v>-39112</v>
      </c>
      <c r="I591" s="19">
        <f>IF(ISERROR(F591/C591),0,F591/C591*100-100)</f>
        <v>107.78866451033343</v>
      </c>
      <c r="J591" s="19">
        <f>IF(ISERROR(F591/E591),0,F591/E591*100)</f>
        <v>102.68784764648397</v>
      </c>
      <c r="K591" s="19">
        <f>IF(ISERROR(F591/D591),0,F591/D591*100)</f>
        <v>100</v>
      </c>
    </row>
    <row r="592" spans="1:11">
      <c r="A592" s="16" t="s">
        <v>28</v>
      </c>
      <c r="B592" s="17" t="s">
        <v>29</v>
      </c>
      <c r="C592" s="18">
        <v>26503.08</v>
      </c>
      <c r="D592" s="18">
        <v>1494254</v>
      </c>
      <c r="E592" s="18">
        <v>1455142</v>
      </c>
      <c r="F592" s="18">
        <v>706223.07</v>
      </c>
      <c r="G592" s="18">
        <f>F592-C592</f>
        <v>679719.99</v>
      </c>
      <c r="H592" s="18">
        <f>E592-F592</f>
        <v>748918.93</v>
      </c>
      <c r="I592" s="19">
        <f>IF(ISERROR(F592/C592),0,F592/C592*100-100)</f>
        <v>2564.6830104274668</v>
      </c>
      <c r="J592" s="19">
        <f>IF(ISERROR(F592/E592),0,F592/E592*100)</f>
        <v>48.532931493971034</v>
      </c>
      <c r="K592" s="19">
        <f>IF(ISERROR(F592/D592),0,F592/D592*100)</f>
        <v>47.262585209743449</v>
      </c>
    </row>
    <row r="593" spans="1:11">
      <c r="A593" s="22" t="s">
        <v>30</v>
      </c>
      <c r="B593" s="17" t="s">
        <v>31</v>
      </c>
      <c r="C593" s="18">
        <v>26503.08</v>
      </c>
      <c r="D593" s="18">
        <v>149127</v>
      </c>
      <c r="E593" s="18">
        <v>133558</v>
      </c>
      <c r="F593" s="18">
        <v>101539.97</v>
      </c>
      <c r="G593" s="18">
        <f>F593-C593</f>
        <v>75036.89</v>
      </c>
      <c r="H593" s="18">
        <f>E593-F593</f>
        <v>32018.03</v>
      </c>
      <c r="I593" s="19">
        <f>IF(ISERROR(F593/C593),0,F593/C593*100-100)</f>
        <v>283.12516884829984</v>
      </c>
      <c r="J593" s="19">
        <f>IF(ISERROR(F593/E593),0,F593/E593*100)</f>
        <v>76.026872220308789</v>
      </c>
      <c r="K593" s="19">
        <f>IF(ISERROR(F593/D593),0,F593/D593*100)</f>
        <v>68.089594774923384</v>
      </c>
    </row>
    <row r="594" spans="1:11">
      <c r="A594" s="23" t="s">
        <v>32</v>
      </c>
      <c r="B594" s="17" t="s">
        <v>33</v>
      </c>
      <c r="C594" s="18">
        <v>26503.08</v>
      </c>
      <c r="D594" s="18">
        <v>149127</v>
      </c>
      <c r="E594" s="18">
        <v>133558</v>
      </c>
      <c r="F594" s="18">
        <v>101539.97</v>
      </c>
      <c r="G594" s="18">
        <f>F594-C594</f>
        <v>75036.89</v>
      </c>
      <c r="H594" s="18">
        <f>E594-F594</f>
        <v>32018.03</v>
      </c>
      <c r="I594" s="19">
        <f>IF(ISERROR(F594/C594),0,F594/C594*100-100)</f>
        <v>283.12516884829984</v>
      </c>
      <c r="J594" s="19">
        <f>IF(ISERROR(F594/E594),0,F594/E594*100)</f>
        <v>76.026872220308789</v>
      </c>
      <c r="K594" s="19">
        <f>IF(ISERROR(F594/D594),0,F594/D594*100)</f>
        <v>68.089594774923384</v>
      </c>
    </row>
    <row r="595" spans="1:11">
      <c r="A595" s="24" t="s">
        <v>34</v>
      </c>
      <c r="B595" s="17" t="s">
        <v>35</v>
      </c>
      <c r="C595" s="18">
        <v>8637.36</v>
      </c>
      <c r="D595" s="18">
        <v>31984</v>
      </c>
      <c r="E595" s="18">
        <v>31984</v>
      </c>
      <c r="F595" s="18">
        <v>10489.51</v>
      </c>
      <c r="G595" s="18">
        <f>F595-C595</f>
        <v>1852.1499999999996</v>
      </c>
      <c r="H595" s="18">
        <f>E595-F595</f>
        <v>21494.489999999998</v>
      </c>
      <c r="I595" s="19">
        <f>IF(ISERROR(F595/C595),0,F595/C595*100-100)</f>
        <v>21.443473468745069</v>
      </c>
      <c r="J595" s="19">
        <f>IF(ISERROR(F595/E595),0,F595/E595*100)</f>
        <v>32.7961168084042</v>
      </c>
      <c r="K595" s="19">
        <f>IF(ISERROR(F595/D595),0,F595/D595*100)</f>
        <v>32.7961168084042</v>
      </c>
    </row>
    <row r="596" spans="1:11">
      <c r="A596" s="24" t="s">
        <v>36</v>
      </c>
      <c r="B596" s="17" t="s">
        <v>37</v>
      </c>
      <c r="C596" s="18">
        <v>17865.72</v>
      </c>
      <c r="D596" s="18">
        <v>117143</v>
      </c>
      <c r="E596" s="18">
        <v>101574</v>
      </c>
      <c r="F596" s="18">
        <v>91050.46</v>
      </c>
      <c r="G596" s="18">
        <f>F596-C596</f>
        <v>73184.740000000005</v>
      </c>
      <c r="H596" s="18">
        <f>E596-F596</f>
        <v>10523.539999999994</v>
      </c>
      <c r="I596" s="19">
        <f>IF(ISERROR(F596/C596),0,F596/C596*100-100)</f>
        <v>409.63778677825468</v>
      </c>
      <c r="J596" s="19">
        <f>IF(ISERROR(F596/E596),0,F596/E596*100)</f>
        <v>89.639533738948955</v>
      </c>
      <c r="K596" s="19">
        <f>IF(ISERROR(F596/D596),0,F596/D596*100)</f>
        <v>77.725907651332136</v>
      </c>
    </row>
    <row r="597" spans="1:11">
      <c r="A597" s="22" t="s">
        <v>54</v>
      </c>
      <c r="B597" s="17" t="s">
        <v>55</v>
      </c>
      <c r="C597" s="18">
        <v>0</v>
      </c>
      <c r="D597" s="18">
        <v>1345127</v>
      </c>
      <c r="E597" s="18">
        <v>1321584</v>
      </c>
      <c r="F597" s="18">
        <v>604683.1</v>
      </c>
      <c r="G597" s="18">
        <f>F597-C597</f>
        <v>604683.1</v>
      </c>
      <c r="H597" s="18">
        <f>E597-F597</f>
        <v>716900.9</v>
      </c>
      <c r="I597" s="19">
        <f>IF(ISERROR(F597/C597),0,F597/C597*100-100)</f>
        <v>0</v>
      </c>
      <c r="J597" s="19">
        <f>IF(ISERROR(F597/E597),0,F597/E597*100)</f>
        <v>45.754420453032118</v>
      </c>
      <c r="K597" s="19">
        <f>IF(ISERROR(F597/D597),0,F597/D597*100)</f>
        <v>44.953606611122964</v>
      </c>
    </row>
    <row r="598" spans="1:11">
      <c r="A598" s="23" t="s">
        <v>56</v>
      </c>
      <c r="B598" s="17" t="s">
        <v>57</v>
      </c>
      <c r="C598" s="18">
        <v>0</v>
      </c>
      <c r="D598" s="18">
        <v>1345127</v>
      </c>
      <c r="E598" s="18">
        <v>1321584</v>
      </c>
      <c r="F598" s="18">
        <v>604683.1</v>
      </c>
      <c r="G598" s="18">
        <f>F598-C598</f>
        <v>604683.1</v>
      </c>
      <c r="H598" s="18">
        <f>E598-F598</f>
        <v>716900.9</v>
      </c>
      <c r="I598" s="19">
        <f>IF(ISERROR(F598/C598),0,F598/C598*100-100)</f>
        <v>0</v>
      </c>
      <c r="J598" s="19">
        <f>IF(ISERROR(F598/E598),0,F598/E598*100)</f>
        <v>45.754420453032118</v>
      </c>
      <c r="K598" s="19">
        <f>IF(ISERROR(F598/D598),0,F598/D598*100)</f>
        <v>44.953606611122964</v>
      </c>
    </row>
    <row r="599" spans="1:11">
      <c r="A599" s="16"/>
      <c r="B599" s="17" t="s">
        <v>58</v>
      </c>
      <c r="C599" s="18">
        <v>692618.92</v>
      </c>
      <c r="D599" s="18">
        <v>0</v>
      </c>
      <c r="E599" s="18">
        <v>0</v>
      </c>
      <c r="F599" s="18">
        <v>788030.93</v>
      </c>
      <c r="G599" s="18">
        <f>F599-C599</f>
        <v>95412.010000000009</v>
      </c>
      <c r="H599" s="18">
        <f>E599-F599</f>
        <v>-788030.93</v>
      </c>
      <c r="I599" s="19">
        <f>IF(ISERROR(F599/C599),0,F599/C599*100-100)</f>
        <v>13.775541967580082</v>
      </c>
      <c r="J599" s="19">
        <f>IF(ISERROR(F599/E599),0,F599/E599*100)</f>
        <v>0</v>
      </c>
      <c r="K599" s="19">
        <f>IF(ISERROR(F599/D599),0,F599/D599*100)</f>
        <v>0</v>
      </c>
    </row>
    <row r="600" spans="1:11">
      <c r="A600" s="16" t="s">
        <v>59</v>
      </c>
      <c r="B600" s="17" t="s">
        <v>60</v>
      </c>
      <c r="C600" s="18">
        <v>-692618.92</v>
      </c>
      <c r="D600" s="18">
        <v>0</v>
      </c>
      <c r="E600" s="18">
        <v>0</v>
      </c>
      <c r="F600" s="18">
        <v>-788030.93</v>
      </c>
      <c r="G600" s="18">
        <f>F600-C600</f>
        <v>-95412.010000000009</v>
      </c>
      <c r="H600" s="18">
        <f>E600-F600</f>
        <v>788030.93</v>
      </c>
      <c r="I600" s="19">
        <f>IF(ISERROR(F600/C600),0,F600/C600*100-100)</f>
        <v>13.775541967580082</v>
      </c>
      <c r="J600" s="19">
        <f>IF(ISERROR(F600/E600),0,F600/E600*100)</f>
        <v>0</v>
      </c>
      <c r="K600" s="19">
        <f>IF(ISERROR(F600/D600),0,F600/D600*100)</f>
        <v>0</v>
      </c>
    </row>
    <row r="601" spans="1:11">
      <c r="A601" s="22" t="s">
        <v>61</v>
      </c>
      <c r="B601" s="17" t="s">
        <v>62</v>
      </c>
      <c r="C601" s="18">
        <v>-692618.92</v>
      </c>
      <c r="D601" s="18">
        <v>0</v>
      </c>
      <c r="E601" s="18">
        <v>0</v>
      </c>
      <c r="F601" s="18">
        <v>-788030.93</v>
      </c>
      <c r="G601" s="18">
        <f>F601-C601</f>
        <v>-95412.010000000009</v>
      </c>
      <c r="H601" s="18">
        <f>E601-F601</f>
        <v>788030.93</v>
      </c>
      <c r="I601" s="19">
        <f>IF(ISERROR(F601/C601),0,F601/C601*100-100)</f>
        <v>13.775541967580082</v>
      </c>
      <c r="J601" s="19">
        <f>IF(ISERROR(F601/E601),0,F601/E601*100)</f>
        <v>0</v>
      </c>
      <c r="K601" s="19">
        <f>IF(ISERROR(F601/D601),0,F601/D601*100)</f>
        <v>0</v>
      </c>
    </row>
    <row r="602" spans="1:11" ht="25.5">
      <c r="A602" s="36" t="s">
        <v>352</v>
      </c>
      <c r="B602" s="28" t="s">
        <v>611</v>
      </c>
      <c r="C602" s="29"/>
      <c r="D602" s="29"/>
      <c r="E602" s="29"/>
      <c r="F602" s="29"/>
      <c r="G602" s="29"/>
      <c r="H602" s="29"/>
      <c r="I602" s="30"/>
      <c r="J602" s="30"/>
      <c r="K602" s="30"/>
    </row>
    <row r="603" spans="1:11">
      <c r="A603" s="16" t="s">
        <v>20</v>
      </c>
      <c r="B603" s="17" t="s">
        <v>21</v>
      </c>
      <c r="C603" s="18">
        <v>719122</v>
      </c>
      <c r="D603" s="18">
        <v>1494254</v>
      </c>
      <c r="E603" s="18">
        <v>1455142</v>
      </c>
      <c r="F603" s="18">
        <v>1494254</v>
      </c>
      <c r="G603" s="18">
        <f>F603-C603</f>
        <v>775132</v>
      </c>
      <c r="H603" s="18">
        <f>E603-F603</f>
        <v>-39112</v>
      </c>
      <c r="I603" s="19">
        <f>IF(ISERROR(F603/C603),0,F603/C603*100-100)</f>
        <v>107.78866451033343</v>
      </c>
      <c r="J603" s="19">
        <f>IF(ISERROR(F603/E603),0,F603/E603*100)</f>
        <v>102.68784764648397</v>
      </c>
      <c r="K603" s="19">
        <f>IF(ISERROR(F603/D603),0,F603/D603*100)</f>
        <v>100</v>
      </c>
    </row>
    <row r="604" spans="1:11">
      <c r="A604" s="22" t="s">
        <v>24</v>
      </c>
      <c r="B604" s="17" t="s">
        <v>25</v>
      </c>
      <c r="C604" s="18">
        <v>719122</v>
      </c>
      <c r="D604" s="18">
        <v>1494254</v>
      </c>
      <c r="E604" s="18">
        <v>1455142</v>
      </c>
      <c r="F604" s="18">
        <v>1494254</v>
      </c>
      <c r="G604" s="18">
        <f>F604-C604</f>
        <v>775132</v>
      </c>
      <c r="H604" s="18">
        <f>E604-F604</f>
        <v>-39112</v>
      </c>
      <c r="I604" s="19">
        <f>IF(ISERROR(F604/C604),0,F604/C604*100-100)</f>
        <v>107.78866451033343</v>
      </c>
      <c r="J604" s="19">
        <f>IF(ISERROR(F604/E604),0,F604/E604*100)</f>
        <v>102.68784764648397</v>
      </c>
      <c r="K604" s="19">
        <f>IF(ISERROR(F604/D604),0,F604/D604*100)</f>
        <v>100</v>
      </c>
    </row>
    <row r="605" spans="1:11">
      <c r="A605" s="23" t="s">
        <v>26</v>
      </c>
      <c r="B605" s="17" t="s">
        <v>27</v>
      </c>
      <c r="C605" s="18">
        <v>719122</v>
      </c>
      <c r="D605" s="18">
        <v>1494254</v>
      </c>
      <c r="E605" s="18">
        <v>1455142</v>
      </c>
      <c r="F605" s="18">
        <v>1494254</v>
      </c>
      <c r="G605" s="18">
        <f>F605-C605</f>
        <v>775132</v>
      </c>
      <c r="H605" s="18">
        <f>E605-F605</f>
        <v>-39112</v>
      </c>
      <c r="I605" s="19">
        <f>IF(ISERROR(F605/C605),0,F605/C605*100-100)</f>
        <v>107.78866451033343</v>
      </c>
      <c r="J605" s="19">
        <f>IF(ISERROR(F605/E605),0,F605/E605*100)</f>
        <v>102.68784764648397</v>
      </c>
      <c r="K605" s="19">
        <f>IF(ISERROR(F605/D605),0,F605/D605*100)</f>
        <v>100</v>
      </c>
    </row>
    <row r="606" spans="1:11">
      <c r="A606" s="16" t="s">
        <v>28</v>
      </c>
      <c r="B606" s="17" t="s">
        <v>29</v>
      </c>
      <c r="C606" s="18">
        <v>26503.08</v>
      </c>
      <c r="D606" s="18">
        <v>1494254</v>
      </c>
      <c r="E606" s="18">
        <v>1455142</v>
      </c>
      <c r="F606" s="18">
        <v>706223.07</v>
      </c>
      <c r="G606" s="18">
        <f>F606-C606</f>
        <v>679719.99</v>
      </c>
      <c r="H606" s="18">
        <f>E606-F606</f>
        <v>748918.93</v>
      </c>
      <c r="I606" s="19">
        <f>IF(ISERROR(F606/C606),0,F606/C606*100-100)</f>
        <v>2564.6830104274668</v>
      </c>
      <c r="J606" s="19">
        <f>IF(ISERROR(F606/E606),0,F606/E606*100)</f>
        <v>48.532931493971034</v>
      </c>
      <c r="K606" s="19">
        <f>IF(ISERROR(F606/D606),0,F606/D606*100)</f>
        <v>47.262585209743449</v>
      </c>
    </row>
    <row r="607" spans="1:11">
      <c r="A607" s="22" t="s">
        <v>30</v>
      </c>
      <c r="B607" s="17" t="s">
        <v>31</v>
      </c>
      <c r="C607" s="18">
        <v>26503.08</v>
      </c>
      <c r="D607" s="18">
        <v>149127</v>
      </c>
      <c r="E607" s="18">
        <v>133558</v>
      </c>
      <c r="F607" s="18">
        <v>101539.97</v>
      </c>
      <c r="G607" s="18">
        <f>F607-C607</f>
        <v>75036.89</v>
      </c>
      <c r="H607" s="18">
        <f>E607-F607</f>
        <v>32018.03</v>
      </c>
      <c r="I607" s="19">
        <f>IF(ISERROR(F607/C607),0,F607/C607*100-100)</f>
        <v>283.12516884829984</v>
      </c>
      <c r="J607" s="19">
        <f>IF(ISERROR(F607/E607),0,F607/E607*100)</f>
        <v>76.026872220308789</v>
      </c>
      <c r="K607" s="19">
        <f>IF(ISERROR(F607/D607),0,F607/D607*100)</f>
        <v>68.089594774923384</v>
      </c>
    </row>
    <row r="608" spans="1:11">
      <c r="A608" s="23" t="s">
        <v>32</v>
      </c>
      <c r="B608" s="17" t="s">
        <v>33</v>
      </c>
      <c r="C608" s="18">
        <v>26503.08</v>
      </c>
      <c r="D608" s="18">
        <v>149127</v>
      </c>
      <c r="E608" s="18">
        <v>133558</v>
      </c>
      <c r="F608" s="18">
        <v>101539.97</v>
      </c>
      <c r="G608" s="18">
        <f>F608-C608</f>
        <v>75036.89</v>
      </c>
      <c r="H608" s="18">
        <f>E608-F608</f>
        <v>32018.03</v>
      </c>
      <c r="I608" s="19">
        <f>IF(ISERROR(F608/C608),0,F608/C608*100-100)</f>
        <v>283.12516884829984</v>
      </c>
      <c r="J608" s="19">
        <f>IF(ISERROR(F608/E608),0,F608/E608*100)</f>
        <v>76.026872220308789</v>
      </c>
      <c r="K608" s="19">
        <f>IF(ISERROR(F608/D608),0,F608/D608*100)</f>
        <v>68.089594774923384</v>
      </c>
    </row>
    <row r="609" spans="1:11">
      <c r="A609" s="24" t="s">
        <v>34</v>
      </c>
      <c r="B609" s="17" t="s">
        <v>35</v>
      </c>
      <c r="C609" s="18">
        <v>8637.36</v>
      </c>
      <c r="D609" s="18">
        <v>31984</v>
      </c>
      <c r="E609" s="18">
        <v>31984</v>
      </c>
      <c r="F609" s="18">
        <v>10489.51</v>
      </c>
      <c r="G609" s="18">
        <f>F609-C609</f>
        <v>1852.1499999999996</v>
      </c>
      <c r="H609" s="18">
        <f>E609-F609</f>
        <v>21494.489999999998</v>
      </c>
      <c r="I609" s="19">
        <f>IF(ISERROR(F609/C609),0,F609/C609*100-100)</f>
        <v>21.443473468745069</v>
      </c>
      <c r="J609" s="19">
        <f>IF(ISERROR(F609/E609),0,F609/E609*100)</f>
        <v>32.7961168084042</v>
      </c>
      <c r="K609" s="19">
        <f>IF(ISERROR(F609/D609),0,F609/D609*100)</f>
        <v>32.7961168084042</v>
      </c>
    </row>
    <row r="610" spans="1:11">
      <c r="A610" s="24" t="s">
        <v>36</v>
      </c>
      <c r="B610" s="17" t="s">
        <v>37</v>
      </c>
      <c r="C610" s="18">
        <v>17865.72</v>
      </c>
      <c r="D610" s="18">
        <v>117143</v>
      </c>
      <c r="E610" s="18">
        <v>101574</v>
      </c>
      <c r="F610" s="18">
        <v>91050.46</v>
      </c>
      <c r="G610" s="18">
        <f>F610-C610</f>
        <v>73184.740000000005</v>
      </c>
      <c r="H610" s="18">
        <f>E610-F610</f>
        <v>10523.539999999994</v>
      </c>
      <c r="I610" s="19">
        <f>IF(ISERROR(F610/C610),0,F610/C610*100-100)</f>
        <v>409.63778677825468</v>
      </c>
      <c r="J610" s="19">
        <f>IF(ISERROR(F610/E610),0,F610/E610*100)</f>
        <v>89.639533738948955</v>
      </c>
      <c r="K610" s="19">
        <f>IF(ISERROR(F610/D610),0,F610/D610*100)</f>
        <v>77.725907651332136</v>
      </c>
    </row>
    <row r="611" spans="1:11">
      <c r="A611" s="22" t="s">
        <v>54</v>
      </c>
      <c r="B611" s="17" t="s">
        <v>55</v>
      </c>
      <c r="C611" s="18">
        <v>0</v>
      </c>
      <c r="D611" s="18">
        <v>1345127</v>
      </c>
      <c r="E611" s="18">
        <v>1321584</v>
      </c>
      <c r="F611" s="18">
        <v>604683.1</v>
      </c>
      <c r="G611" s="18">
        <f>F611-C611</f>
        <v>604683.1</v>
      </c>
      <c r="H611" s="18">
        <f>E611-F611</f>
        <v>716900.9</v>
      </c>
      <c r="I611" s="19">
        <f>IF(ISERROR(F611/C611),0,F611/C611*100-100)</f>
        <v>0</v>
      </c>
      <c r="J611" s="19">
        <f>IF(ISERROR(F611/E611),0,F611/E611*100)</f>
        <v>45.754420453032118</v>
      </c>
      <c r="K611" s="19">
        <f>IF(ISERROR(F611/D611),0,F611/D611*100)</f>
        <v>44.953606611122964</v>
      </c>
    </row>
    <row r="612" spans="1:11">
      <c r="A612" s="23" t="s">
        <v>56</v>
      </c>
      <c r="B612" s="17" t="s">
        <v>57</v>
      </c>
      <c r="C612" s="18">
        <v>0</v>
      </c>
      <c r="D612" s="18">
        <v>1345127</v>
      </c>
      <c r="E612" s="18">
        <v>1321584</v>
      </c>
      <c r="F612" s="18">
        <v>604683.1</v>
      </c>
      <c r="G612" s="18">
        <f>F612-C612</f>
        <v>604683.1</v>
      </c>
      <c r="H612" s="18">
        <f>E612-F612</f>
        <v>716900.9</v>
      </c>
      <c r="I612" s="19">
        <f>IF(ISERROR(F612/C612),0,F612/C612*100-100)</f>
        <v>0</v>
      </c>
      <c r="J612" s="19">
        <f>IF(ISERROR(F612/E612),0,F612/E612*100)</f>
        <v>45.754420453032118</v>
      </c>
      <c r="K612" s="19">
        <f>IF(ISERROR(F612/D612),0,F612/D612*100)</f>
        <v>44.953606611122964</v>
      </c>
    </row>
    <row r="613" spans="1:11">
      <c r="A613" s="16"/>
      <c r="B613" s="17" t="s">
        <v>58</v>
      </c>
      <c r="C613" s="18">
        <v>692618.92</v>
      </c>
      <c r="D613" s="18">
        <v>0</v>
      </c>
      <c r="E613" s="18">
        <v>0</v>
      </c>
      <c r="F613" s="18">
        <v>788030.93</v>
      </c>
      <c r="G613" s="18">
        <f>F613-C613</f>
        <v>95412.010000000009</v>
      </c>
      <c r="H613" s="18">
        <f>E613-F613</f>
        <v>-788030.93</v>
      </c>
      <c r="I613" s="19">
        <f>IF(ISERROR(F613/C613),0,F613/C613*100-100)</f>
        <v>13.775541967580082</v>
      </c>
      <c r="J613" s="19">
        <f>IF(ISERROR(F613/E613),0,F613/E613*100)</f>
        <v>0</v>
      </c>
      <c r="K613" s="19">
        <f>IF(ISERROR(F613/D613),0,F613/D613*100)</f>
        <v>0</v>
      </c>
    </row>
    <row r="614" spans="1:11">
      <c r="A614" s="16" t="s">
        <v>59</v>
      </c>
      <c r="B614" s="17" t="s">
        <v>60</v>
      </c>
      <c r="C614" s="18">
        <v>-692618.92</v>
      </c>
      <c r="D614" s="18">
        <v>0</v>
      </c>
      <c r="E614" s="18">
        <v>0</v>
      </c>
      <c r="F614" s="18">
        <v>-788030.93</v>
      </c>
      <c r="G614" s="18">
        <f>F614-C614</f>
        <v>-95412.010000000009</v>
      </c>
      <c r="H614" s="18">
        <f>E614-F614</f>
        <v>788030.93</v>
      </c>
      <c r="I614" s="19">
        <f>IF(ISERROR(F614/C614),0,F614/C614*100-100)</f>
        <v>13.775541967580082</v>
      </c>
      <c r="J614" s="19">
        <f>IF(ISERROR(F614/E614),0,F614/E614*100)</f>
        <v>0</v>
      </c>
      <c r="K614" s="19">
        <f>IF(ISERROR(F614/D614),0,F614/D614*100)</f>
        <v>0</v>
      </c>
    </row>
    <row r="615" spans="1:11">
      <c r="A615" s="22" t="s">
        <v>61</v>
      </c>
      <c r="B615" s="17" t="s">
        <v>62</v>
      </c>
      <c r="C615" s="18">
        <v>-692618.92</v>
      </c>
      <c r="D615" s="18">
        <v>0</v>
      </c>
      <c r="E615" s="18">
        <v>0</v>
      </c>
      <c r="F615" s="18">
        <v>-788030.93</v>
      </c>
      <c r="G615" s="18">
        <f>F615-C615</f>
        <v>-95412.010000000009</v>
      </c>
      <c r="H615" s="18">
        <f>E615-F615</f>
        <v>788030.93</v>
      </c>
      <c r="I615" s="19">
        <f>IF(ISERROR(F615/C615),0,F615/C615*100-100)</f>
        <v>13.775541967580082</v>
      </c>
      <c r="J615" s="19">
        <f>IF(ISERROR(F615/E615),0,F615/E615*100)</f>
        <v>0</v>
      </c>
      <c r="K615" s="19">
        <f>IF(ISERROR(F615/D615),0,F615/D615*100)</f>
        <v>0</v>
      </c>
    </row>
    <row r="616" spans="1:11" ht="25.5">
      <c r="A616" s="27" t="s">
        <v>548</v>
      </c>
      <c r="B616" s="28" t="s">
        <v>549</v>
      </c>
      <c r="C616" s="29"/>
      <c r="D616" s="29"/>
      <c r="E616" s="29"/>
      <c r="F616" s="29"/>
      <c r="G616" s="29"/>
      <c r="H616" s="29"/>
      <c r="I616" s="30"/>
      <c r="J616" s="30"/>
      <c r="K616" s="30"/>
    </row>
    <row r="617" spans="1:11">
      <c r="A617" s="16" t="s">
        <v>20</v>
      </c>
      <c r="B617" s="17" t="s">
        <v>21</v>
      </c>
      <c r="C617" s="18">
        <v>340105776.38999999</v>
      </c>
      <c r="D617" s="18">
        <v>342854319</v>
      </c>
      <c r="E617" s="18">
        <v>44151118</v>
      </c>
      <c r="F617" s="18">
        <v>342856110.23000002</v>
      </c>
      <c r="G617" s="18">
        <f>F617-C617</f>
        <v>2750333.8400000334</v>
      </c>
      <c r="H617" s="18">
        <f>E617-F617</f>
        <v>-298704992.23000002</v>
      </c>
      <c r="I617" s="19">
        <f>IF(ISERROR(F617/C617),0,F617/C617*100-100)</f>
        <v>0.80867013468368043</v>
      </c>
      <c r="J617" s="19">
        <f>IF(ISERROR(F617/E617),0,F617/E617*100)</f>
        <v>776.55136667207398</v>
      </c>
      <c r="K617" s="19">
        <f>IF(ISERROR(F617/D617),0,F617/D617*100)</f>
        <v>100.00052244638633</v>
      </c>
    </row>
    <row r="618" spans="1:11">
      <c r="A618" s="22" t="s">
        <v>82</v>
      </c>
      <c r="B618" s="17" t="s">
        <v>83</v>
      </c>
      <c r="C618" s="18">
        <v>1699.39</v>
      </c>
      <c r="D618" s="18">
        <v>0</v>
      </c>
      <c r="E618" s="18">
        <v>0</v>
      </c>
      <c r="F618" s="18">
        <v>1791.23</v>
      </c>
      <c r="G618" s="18">
        <f>F618-C618</f>
        <v>91.839999999999918</v>
      </c>
      <c r="H618" s="18">
        <f>E618-F618</f>
        <v>-1791.23</v>
      </c>
      <c r="I618" s="19">
        <f>IF(ISERROR(F618/C618),0,F618/C618*100-100)</f>
        <v>5.4042921283519405</v>
      </c>
      <c r="J618" s="19">
        <f>IF(ISERROR(F618/E618),0,F618/E618*100)</f>
        <v>0</v>
      </c>
      <c r="K618" s="19">
        <f>IF(ISERROR(F618/D618),0,F618/D618*100)</f>
        <v>0</v>
      </c>
    </row>
    <row r="619" spans="1:11">
      <c r="A619" s="22" t="s">
        <v>24</v>
      </c>
      <c r="B619" s="17" t="s">
        <v>25</v>
      </c>
      <c r="C619" s="18">
        <v>340104077</v>
      </c>
      <c r="D619" s="18">
        <v>342854319</v>
      </c>
      <c r="E619" s="18">
        <v>44151118</v>
      </c>
      <c r="F619" s="18">
        <v>342854319</v>
      </c>
      <c r="G619" s="18">
        <f>F619-C619</f>
        <v>2750242</v>
      </c>
      <c r="H619" s="18">
        <f>E619-F619</f>
        <v>-298703201</v>
      </c>
      <c r="I619" s="19">
        <f>IF(ISERROR(F619/C619),0,F619/C619*100-100)</f>
        <v>0.80864717184792312</v>
      </c>
      <c r="J619" s="19">
        <f>IF(ISERROR(F619/E619),0,F619/E619*100)</f>
        <v>776.54730962871645</v>
      </c>
      <c r="K619" s="19">
        <f>IF(ISERROR(F619/D619),0,F619/D619*100)</f>
        <v>100</v>
      </c>
    </row>
    <row r="620" spans="1:11">
      <c r="A620" s="23" t="s">
        <v>26</v>
      </c>
      <c r="B620" s="17" t="s">
        <v>27</v>
      </c>
      <c r="C620" s="18">
        <v>340104077</v>
      </c>
      <c r="D620" s="18">
        <v>342854319</v>
      </c>
      <c r="E620" s="18">
        <v>44151118</v>
      </c>
      <c r="F620" s="18">
        <v>342854319</v>
      </c>
      <c r="G620" s="18">
        <f>F620-C620</f>
        <v>2750242</v>
      </c>
      <c r="H620" s="18">
        <f>E620-F620</f>
        <v>-298703201</v>
      </c>
      <c r="I620" s="19">
        <f>IF(ISERROR(F620/C620),0,F620/C620*100-100)</f>
        <v>0.80864717184792312</v>
      </c>
      <c r="J620" s="19">
        <f>IF(ISERROR(F620/E620),0,F620/E620*100)</f>
        <v>776.54730962871645</v>
      </c>
      <c r="K620" s="19">
        <f>IF(ISERROR(F620/D620),0,F620/D620*100)</f>
        <v>100</v>
      </c>
    </row>
    <row r="621" spans="1:11">
      <c r="A621" s="16" t="s">
        <v>28</v>
      </c>
      <c r="B621" s="17" t="s">
        <v>29</v>
      </c>
      <c r="C621" s="18">
        <v>52067120.009999998</v>
      </c>
      <c r="D621" s="18">
        <v>342854319</v>
      </c>
      <c r="E621" s="18">
        <v>44151118</v>
      </c>
      <c r="F621" s="18">
        <v>48059762.560000002</v>
      </c>
      <c r="G621" s="18">
        <f>F621-C621</f>
        <v>-4007357.4499999955</v>
      </c>
      <c r="H621" s="18">
        <f>E621-F621</f>
        <v>-3908644.5600000024</v>
      </c>
      <c r="I621" s="19">
        <f>IF(ISERROR(F621/C621),0,F621/C621*100-100)</f>
        <v>-7.6965221990967478</v>
      </c>
      <c r="J621" s="19">
        <f>IF(ISERROR(F621/E621),0,F621/E621*100)</f>
        <v>108.85287788182396</v>
      </c>
      <c r="K621" s="19">
        <f>IF(ISERROR(F621/D621),0,F621/D621*100)</f>
        <v>14.017546198681547</v>
      </c>
    </row>
    <row r="622" spans="1:11">
      <c r="A622" s="22" t="s">
        <v>30</v>
      </c>
      <c r="B622" s="17" t="s">
        <v>31</v>
      </c>
      <c r="C622" s="18">
        <v>52067120.009999998</v>
      </c>
      <c r="D622" s="18">
        <v>342854319</v>
      </c>
      <c r="E622" s="18">
        <v>44151118</v>
      </c>
      <c r="F622" s="18">
        <v>48059762.560000002</v>
      </c>
      <c r="G622" s="18">
        <f>F622-C622</f>
        <v>-4007357.4499999955</v>
      </c>
      <c r="H622" s="18">
        <f>E622-F622</f>
        <v>-3908644.5600000024</v>
      </c>
      <c r="I622" s="19">
        <f>IF(ISERROR(F622/C622),0,F622/C622*100-100)</f>
        <v>-7.6965221990967478</v>
      </c>
      <c r="J622" s="19">
        <f>IF(ISERROR(F622/E622),0,F622/E622*100)</f>
        <v>108.85287788182396</v>
      </c>
      <c r="K622" s="19">
        <f>IF(ISERROR(F622/D622),0,F622/D622*100)</f>
        <v>14.017546198681547</v>
      </c>
    </row>
    <row r="623" spans="1:11">
      <c r="A623" s="23" t="s">
        <v>40</v>
      </c>
      <c r="B623" s="17" t="s">
        <v>41</v>
      </c>
      <c r="C623" s="18">
        <v>51938591.289999999</v>
      </c>
      <c r="D623" s="18">
        <v>342464416</v>
      </c>
      <c r="E623" s="18">
        <v>44039418</v>
      </c>
      <c r="F623" s="18">
        <v>47832808.210000001</v>
      </c>
      <c r="G623" s="18">
        <f>F623-C623</f>
        <v>-4105783.0799999982</v>
      </c>
      <c r="H623" s="18">
        <f>E623-F623</f>
        <v>-3793390.2100000009</v>
      </c>
      <c r="I623" s="19">
        <f>IF(ISERROR(F623/C623),0,F623/C623*100-100)</f>
        <v>-7.9050720822890383</v>
      </c>
      <c r="J623" s="19">
        <f>IF(ISERROR(F623/E623),0,F623/E623*100)</f>
        <v>108.61362475317</v>
      </c>
      <c r="K623" s="19">
        <f>IF(ISERROR(F623/D623),0,F623/D623*100)</f>
        <v>13.967234543281718</v>
      </c>
    </row>
    <row r="624" spans="1:11">
      <c r="A624" s="24" t="s">
        <v>42</v>
      </c>
      <c r="B624" s="17" t="s">
        <v>43</v>
      </c>
      <c r="C624" s="18">
        <v>51938591.289999999</v>
      </c>
      <c r="D624" s="18">
        <v>342464416</v>
      </c>
      <c r="E624" s="18">
        <v>44039418</v>
      </c>
      <c r="F624" s="18">
        <v>47832808.210000001</v>
      </c>
      <c r="G624" s="18">
        <f>F624-C624</f>
        <v>-4105783.0799999982</v>
      </c>
      <c r="H624" s="18">
        <f>E624-F624</f>
        <v>-3793390.2100000009</v>
      </c>
      <c r="I624" s="19">
        <f>IF(ISERROR(F624/C624),0,F624/C624*100-100)</f>
        <v>-7.9050720822890383</v>
      </c>
      <c r="J624" s="19">
        <f>IF(ISERROR(F624/E624),0,F624/E624*100)</f>
        <v>108.61362475317</v>
      </c>
      <c r="K624" s="19">
        <f>IF(ISERROR(F624/D624),0,F624/D624*100)</f>
        <v>13.967234543281718</v>
      </c>
    </row>
    <row r="625" spans="1:11" ht="25.5">
      <c r="A625" s="23" t="s">
        <v>46</v>
      </c>
      <c r="B625" s="17" t="s">
        <v>47</v>
      </c>
      <c r="C625" s="18">
        <v>128528.72</v>
      </c>
      <c r="D625" s="18">
        <v>389903</v>
      </c>
      <c r="E625" s="18">
        <v>111700</v>
      </c>
      <c r="F625" s="18">
        <v>226954.35</v>
      </c>
      <c r="G625" s="18">
        <f>F625-C625</f>
        <v>98425.63</v>
      </c>
      <c r="H625" s="18">
        <f>E625-F625</f>
        <v>-115254.35</v>
      </c>
      <c r="I625" s="19">
        <f>IF(ISERROR(F625/C625),0,F625/C625*100-100)</f>
        <v>76.57870552200319</v>
      </c>
      <c r="J625" s="19">
        <f>IF(ISERROR(F625/E625),0,F625/E625*100)</f>
        <v>203.18205013428829</v>
      </c>
      <c r="K625" s="19">
        <f>IF(ISERROR(F625/D625),0,F625/D625*100)</f>
        <v>58.207900426516332</v>
      </c>
    </row>
    <row r="626" spans="1:11">
      <c r="A626" s="24" t="s">
        <v>48</v>
      </c>
      <c r="B626" s="17" t="s">
        <v>49</v>
      </c>
      <c r="C626" s="18">
        <v>42769.26</v>
      </c>
      <c r="D626" s="18">
        <v>69903</v>
      </c>
      <c r="E626" s="18">
        <v>0</v>
      </c>
      <c r="F626" s="18">
        <v>69899.929999999993</v>
      </c>
      <c r="G626" s="18">
        <f>F626-C626</f>
        <v>27130.669999999991</v>
      </c>
      <c r="H626" s="18">
        <f>E626-F626</f>
        <v>-69899.929999999993</v>
      </c>
      <c r="I626" s="19">
        <f>IF(ISERROR(F626/C626),0,F626/C626*100-100)</f>
        <v>63.434976429332636</v>
      </c>
      <c r="J626" s="19">
        <f>IF(ISERROR(F626/E626),0,F626/E626*100)</f>
        <v>0</v>
      </c>
      <c r="K626" s="19">
        <f>IF(ISERROR(F626/D626),0,F626/D626*100)</f>
        <v>99.995608199934182</v>
      </c>
    </row>
    <row r="627" spans="1:11" ht="25.5">
      <c r="A627" s="25" t="s">
        <v>50</v>
      </c>
      <c r="B627" s="17" t="s">
        <v>51</v>
      </c>
      <c r="C627" s="18">
        <v>42769.26</v>
      </c>
      <c r="D627" s="18">
        <v>69903</v>
      </c>
      <c r="E627" s="18">
        <v>0</v>
      </c>
      <c r="F627" s="18">
        <v>69899.929999999993</v>
      </c>
      <c r="G627" s="18">
        <f>F627-C627</f>
        <v>27130.669999999991</v>
      </c>
      <c r="H627" s="18">
        <f>E627-F627</f>
        <v>-69899.929999999993</v>
      </c>
      <c r="I627" s="19">
        <f>IF(ISERROR(F627/C627),0,F627/C627*100-100)</f>
        <v>63.434976429332636</v>
      </c>
      <c r="J627" s="19">
        <f>IF(ISERROR(F627/E627),0,F627/E627*100)</f>
        <v>0</v>
      </c>
      <c r="K627" s="19">
        <f>IF(ISERROR(F627/D627),0,F627/D627*100)</f>
        <v>99.995608199934182</v>
      </c>
    </row>
    <row r="628" spans="1:11" ht="25.5">
      <c r="A628" s="26" t="s">
        <v>52</v>
      </c>
      <c r="B628" s="17" t="s">
        <v>53</v>
      </c>
      <c r="C628" s="18">
        <v>42769.26</v>
      </c>
      <c r="D628" s="18">
        <v>69903</v>
      </c>
      <c r="E628" s="18">
        <v>0</v>
      </c>
      <c r="F628" s="18">
        <v>69899.929999999993</v>
      </c>
      <c r="G628" s="18">
        <f>F628-C628</f>
        <v>27130.669999999991</v>
      </c>
      <c r="H628" s="18">
        <f>E628-F628</f>
        <v>-69899.929999999993</v>
      </c>
      <c r="I628" s="19">
        <f>IF(ISERROR(F628/C628),0,F628/C628*100-100)</f>
        <v>63.434976429332636</v>
      </c>
      <c r="J628" s="19">
        <f>IF(ISERROR(F628/E628),0,F628/E628*100)</f>
        <v>0</v>
      </c>
      <c r="K628" s="19">
        <f>IF(ISERROR(F628/D628),0,F628/D628*100)</f>
        <v>99.995608199934182</v>
      </c>
    </row>
    <row r="629" spans="1:11" ht="51">
      <c r="A629" s="24" t="s">
        <v>154</v>
      </c>
      <c r="B629" s="17" t="s">
        <v>155</v>
      </c>
      <c r="C629" s="18">
        <v>85759.46</v>
      </c>
      <c r="D629" s="18">
        <v>320000</v>
      </c>
      <c r="E629" s="18">
        <v>111700</v>
      </c>
      <c r="F629" s="18">
        <v>157054.42000000001</v>
      </c>
      <c r="G629" s="18">
        <f>F629-C629</f>
        <v>71294.960000000006</v>
      </c>
      <c r="H629" s="18">
        <f>E629-F629</f>
        <v>-45354.420000000013</v>
      </c>
      <c r="I629" s="19">
        <f>IF(ISERROR(F629/C629),0,F629/C629*100-100)</f>
        <v>83.133639134388204</v>
      </c>
      <c r="J629" s="19">
        <f>IF(ISERROR(F629/E629),0,F629/E629*100)</f>
        <v>140.60377797672339</v>
      </c>
      <c r="K629" s="19">
        <f>IF(ISERROR(F629/D629),0,F629/D629*100)</f>
        <v>49.079506250000001</v>
      </c>
    </row>
    <row r="630" spans="1:11" ht="38.25">
      <c r="A630" s="25" t="s">
        <v>156</v>
      </c>
      <c r="B630" s="17" t="s">
        <v>157</v>
      </c>
      <c r="C630" s="18">
        <v>40821.769999999997</v>
      </c>
      <c r="D630" s="18">
        <v>120000</v>
      </c>
      <c r="E630" s="18">
        <v>73200</v>
      </c>
      <c r="F630" s="18">
        <v>39963.519999999997</v>
      </c>
      <c r="G630" s="18">
        <f>F630-C630</f>
        <v>-858.25</v>
      </c>
      <c r="H630" s="18">
        <f>E630-F630</f>
        <v>33236.480000000003</v>
      </c>
      <c r="I630" s="19">
        <f>IF(ISERROR(F630/C630),0,F630/C630*100-100)</f>
        <v>-2.102432109141759</v>
      </c>
      <c r="J630" s="19">
        <f>IF(ISERROR(F630/E630),0,F630/E630*100)</f>
        <v>54.594972677595621</v>
      </c>
      <c r="K630" s="19">
        <f>IF(ISERROR(F630/D630),0,F630/D630*100)</f>
        <v>33.302933333333328</v>
      </c>
    </row>
    <row r="631" spans="1:11" ht="63.75">
      <c r="A631" s="25" t="s">
        <v>248</v>
      </c>
      <c r="B631" s="17" t="s">
        <v>249</v>
      </c>
      <c r="C631" s="18">
        <v>44937.69</v>
      </c>
      <c r="D631" s="18">
        <v>200000</v>
      </c>
      <c r="E631" s="18">
        <v>38500</v>
      </c>
      <c r="F631" s="18">
        <v>117090.9</v>
      </c>
      <c r="G631" s="18">
        <f>F631-C631</f>
        <v>72153.209999999992</v>
      </c>
      <c r="H631" s="18">
        <f>E631-F631</f>
        <v>-78590.899999999994</v>
      </c>
      <c r="I631" s="19">
        <f>IF(ISERROR(F631/C631),0,F631/C631*100-100)</f>
        <v>160.56279261350545</v>
      </c>
      <c r="J631" s="19">
        <f>IF(ISERROR(F631/E631),0,F631/E631*100)</f>
        <v>304.13220779220779</v>
      </c>
      <c r="K631" s="19">
        <f>IF(ISERROR(F631/D631),0,F631/D631*100)</f>
        <v>58.545450000000002</v>
      </c>
    </row>
    <row r="632" spans="1:11">
      <c r="A632" s="16"/>
      <c r="B632" s="17" t="s">
        <v>58</v>
      </c>
      <c r="C632" s="18">
        <v>288038656.38</v>
      </c>
      <c r="D632" s="18">
        <v>0</v>
      </c>
      <c r="E632" s="18">
        <v>0</v>
      </c>
      <c r="F632" s="18">
        <v>294796347.67000002</v>
      </c>
      <c r="G632" s="18">
        <f>F632-C632</f>
        <v>6757691.2900000215</v>
      </c>
      <c r="H632" s="18">
        <f>E632-F632</f>
        <v>-294796347.67000002</v>
      </c>
      <c r="I632" s="19">
        <f>IF(ISERROR(F632/C632),0,F632/C632*100-100)</f>
        <v>2.3461056841915138</v>
      </c>
      <c r="J632" s="19">
        <f>IF(ISERROR(F632/E632),0,F632/E632*100)</f>
        <v>0</v>
      </c>
      <c r="K632" s="19">
        <f>IF(ISERROR(F632/D632),0,F632/D632*100)</f>
        <v>0</v>
      </c>
    </row>
    <row r="633" spans="1:11">
      <c r="A633" s="16" t="s">
        <v>59</v>
      </c>
      <c r="B633" s="17" t="s">
        <v>60</v>
      </c>
      <c r="C633" s="18">
        <v>-288038656.38</v>
      </c>
      <c r="D633" s="18">
        <v>0</v>
      </c>
      <c r="E633" s="18">
        <v>0</v>
      </c>
      <c r="F633" s="18">
        <v>-294796347.67000002</v>
      </c>
      <c r="G633" s="18">
        <f>F633-C633</f>
        <v>-6757691.2900000215</v>
      </c>
      <c r="H633" s="18">
        <f>E633-F633</f>
        <v>294796347.67000002</v>
      </c>
      <c r="I633" s="19">
        <f>IF(ISERROR(F633/C633),0,F633/C633*100-100)</f>
        <v>2.3461056841915138</v>
      </c>
      <c r="J633" s="19">
        <f>IF(ISERROR(F633/E633),0,F633/E633*100)</f>
        <v>0</v>
      </c>
      <c r="K633" s="19">
        <f>IF(ISERROR(F633/D633),0,F633/D633*100)</f>
        <v>0</v>
      </c>
    </row>
    <row r="634" spans="1:11">
      <c r="A634" s="22" t="s">
        <v>61</v>
      </c>
      <c r="B634" s="17" t="s">
        <v>62</v>
      </c>
      <c r="C634" s="18">
        <v>-288038656.38</v>
      </c>
      <c r="D634" s="18">
        <v>0</v>
      </c>
      <c r="E634" s="18">
        <v>0</v>
      </c>
      <c r="F634" s="18">
        <v>-294796347.67000002</v>
      </c>
      <c r="G634" s="18">
        <f>F634-C634</f>
        <v>-6757691.2900000215</v>
      </c>
      <c r="H634" s="18">
        <f>E634-F634</f>
        <v>294796347.67000002</v>
      </c>
      <c r="I634" s="19">
        <f>IF(ISERROR(F634/C634),0,F634/C634*100-100)</f>
        <v>2.3461056841915138</v>
      </c>
      <c r="J634" s="19">
        <f>IF(ISERROR(F634/E634),0,F634/E634*100)</f>
        <v>0</v>
      </c>
      <c r="K634" s="19">
        <f>IF(ISERROR(F634/D634),0,F634/D634*100)</f>
        <v>0</v>
      </c>
    </row>
    <row r="635" spans="1:11" ht="25.5">
      <c r="A635" s="36" t="s">
        <v>550</v>
      </c>
      <c r="B635" s="28" t="s">
        <v>612</v>
      </c>
      <c r="C635" s="29"/>
      <c r="D635" s="29"/>
      <c r="E635" s="29"/>
      <c r="F635" s="29"/>
      <c r="G635" s="29"/>
      <c r="H635" s="29"/>
      <c r="I635" s="30"/>
      <c r="J635" s="30"/>
      <c r="K635" s="30"/>
    </row>
    <row r="636" spans="1:11">
      <c r="A636" s="16" t="s">
        <v>20</v>
      </c>
      <c r="B636" s="17" t="s">
        <v>21</v>
      </c>
      <c r="C636" s="18">
        <v>340105776.38999999</v>
      </c>
      <c r="D636" s="18">
        <v>0</v>
      </c>
      <c r="E636" s="18">
        <v>0</v>
      </c>
      <c r="F636" s="18">
        <v>0</v>
      </c>
      <c r="G636" s="18">
        <f>F636-C636</f>
        <v>-340105776.38999999</v>
      </c>
      <c r="H636" s="18">
        <f>E636-F636</f>
        <v>0</v>
      </c>
      <c r="I636" s="19">
        <f>IF(ISERROR(F636/C636),0,F636/C636*100-100)</f>
        <v>-100</v>
      </c>
      <c r="J636" s="19">
        <f>IF(ISERROR(F636/E636),0,F636/E636*100)</f>
        <v>0</v>
      </c>
      <c r="K636" s="19">
        <f>IF(ISERROR(F636/D636),0,F636/D636*100)</f>
        <v>0</v>
      </c>
    </row>
    <row r="637" spans="1:11">
      <c r="A637" s="22" t="s">
        <v>82</v>
      </c>
      <c r="B637" s="17" t="s">
        <v>83</v>
      </c>
      <c r="C637" s="18">
        <v>1699.39</v>
      </c>
      <c r="D637" s="18">
        <v>0</v>
      </c>
      <c r="E637" s="18">
        <v>0</v>
      </c>
      <c r="F637" s="18">
        <v>0</v>
      </c>
      <c r="G637" s="18">
        <f>F637-C637</f>
        <v>-1699.39</v>
      </c>
      <c r="H637" s="18">
        <f>E637-F637</f>
        <v>0</v>
      </c>
      <c r="I637" s="19">
        <f>IF(ISERROR(F637/C637),0,F637/C637*100-100)</f>
        <v>-100</v>
      </c>
      <c r="J637" s="19">
        <f>IF(ISERROR(F637/E637),0,F637/E637*100)</f>
        <v>0</v>
      </c>
      <c r="K637" s="19">
        <f>IF(ISERROR(F637/D637),0,F637/D637*100)</f>
        <v>0</v>
      </c>
    </row>
    <row r="638" spans="1:11">
      <c r="A638" s="22" t="s">
        <v>24</v>
      </c>
      <c r="B638" s="17" t="s">
        <v>25</v>
      </c>
      <c r="C638" s="18">
        <v>340104077</v>
      </c>
      <c r="D638" s="18">
        <v>0</v>
      </c>
      <c r="E638" s="18">
        <v>0</v>
      </c>
      <c r="F638" s="18">
        <v>0</v>
      </c>
      <c r="G638" s="18">
        <f>F638-C638</f>
        <v>-340104077</v>
      </c>
      <c r="H638" s="18">
        <f>E638-F638</f>
        <v>0</v>
      </c>
      <c r="I638" s="19">
        <f>IF(ISERROR(F638/C638),0,F638/C638*100-100)</f>
        <v>-100</v>
      </c>
      <c r="J638" s="19">
        <f>IF(ISERROR(F638/E638),0,F638/E638*100)</f>
        <v>0</v>
      </c>
      <c r="K638" s="19">
        <f>IF(ISERROR(F638/D638),0,F638/D638*100)</f>
        <v>0</v>
      </c>
    </row>
    <row r="639" spans="1:11">
      <c r="A639" s="23" t="s">
        <v>26</v>
      </c>
      <c r="B639" s="17" t="s">
        <v>27</v>
      </c>
      <c r="C639" s="18">
        <v>340104077</v>
      </c>
      <c r="D639" s="18">
        <v>0</v>
      </c>
      <c r="E639" s="18">
        <v>0</v>
      </c>
      <c r="F639" s="18">
        <v>0</v>
      </c>
      <c r="G639" s="18">
        <f>F639-C639</f>
        <v>-340104077</v>
      </c>
      <c r="H639" s="18">
        <f>E639-F639</f>
        <v>0</v>
      </c>
      <c r="I639" s="19">
        <f>IF(ISERROR(F639/C639),0,F639/C639*100-100)</f>
        <v>-100</v>
      </c>
      <c r="J639" s="19">
        <f>IF(ISERROR(F639/E639),0,F639/E639*100)</f>
        <v>0</v>
      </c>
      <c r="K639" s="19">
        <f>IF(ISERROR(F639/D639),0,F639/D639*100)</f>
        <v>0</v>
      </c>
    </row>
    <row r="640" spans="1:11">
      <c r="A640" s="16" t="s">
        <v>28</v>
      </c>
      <c r="B640" s="17" t="s">
        <v>29</v>
      </c>
      <c r="C640" s="18">
        <v>52067120.009999998</v>
      </c>
      <c r="D640" s="18">
        <v>0</v>
      </c>
      <c r="E640" s="18">
        <v>0</v>
      </c>
      <c r="F640" s="18">
        <v>0</v>
      </c>
      <c r="G640" s="18">
        <f>F640-C640</f>
        <v>-52067120.009999998</v>
      </c>
      <c r="H640" s="18">
        <f>E640-F640</f>
        <v>0</v>
      </c>
      <c r="I640" s="19">
        <f>IF(ISERROR(F640/C640),0,F640/C640*100-100)</f>
        <v>-100</v>
      </c>
      <c r="J640" s="19">
        <f>IF(ISERROR(F640/E640),0,F640/E640*100)</f>
        <v>0</v>
      </c>
      <c r="K640" s="19">
        <f>IF(ISERROR(F640/D640),0,F640/D640*100)</f>
        <v>0</v>
      </c>
    </row>
    <row r="641" spans="1:11">
      <c r="A641" s="22" t="s">
        <v>30</v>
      </c>
      <c r="B641" s="17" t="s">
        <v>31</v>
      </c>
      <c r="C641" s="18">
        <v>52067120.009999998</v>
      </c>
      <c r="D641" s="18">
        <v>0</v>
      </c>
      <c r="E641" s="18">
        <v>0</v>
      </c>
      <c r="F641" s="18">
        <v>0</v>
      </c>
      <c r="G641" s="18">
        <f>F641-C641</f>
        <v>-52067120.009999998</v>
      </c>
      <c r="H641" s="18">
        <f>E641-F641</f>
        <v>0</v>
      </c>
      <c r="I641" s="19">
        <f>IF(ISERROR(F641/C641),0,F641/C641*100-100)</f>
        <v>-100</v>
      </c>
      <c r="J641" s="19">
        <f>IF(ISERROR(F641/E641),0,F641/E641*100)</f>
        <v>0</v>
      </c>
      <c r="K641" s="19">
        <f>IF(ISERROR(F641/D641),0,F641/D641*100)</f>
        <v>0</v>
      </c>
    </row>
    <row r="642" spans="1:11">
      <c r="A642" s="23" t="s">
        <v>40</v>
      </c>
      <c r="B642" s="17" t="s">
        <v>41</v>
      </c>
      <c r="C642" s="18">
        <v>51938591.289999999</v>
      </c>
      <c r="D642" s="18">
        <v>0</v>
      </c>
      <c r="E642" s="18">
        <v>0</v>
      </c>
      <c r="F642" s="18">
        <v>0</v>
      </c>
      <c r="G642" s="18">
        <f>F642-C642</f>
        <v>-51938591.289999999</v>
      </c>
      <c r="H642" s="18">
        <f>E642-F642</f>
        <v>0</v>
      </c>
      <c r="I642" s="19">
        <f>IF(ISERROR(F642/C642),0,F642/C642*100-100)</f>
        <v>-100</v>
      </c>
      <c r="J642" s="19">
        <f>IF(ISERROR(F642/E642),0,F642/E642*100)</f>
        <v>0</v>
      </c>
      <c r="K642" s="19">
        <f>IF(ISERROR(F642/D642),0,F642/D642*100)</f>
        <v>0</v>
      </c>
    </row>
    <row r="643" spans="1:11">
      <c r="A643" s="24" t="s">
        <v>42</v>
      </c>
      <c r="B643" s="17" t="s">
        <v>43</v>
      </c>
      <c r="C643" s="18">
        <v>51938591.289999999</v>
      </c>
      <c r="D643" s="18">
        <v>0</v>
      </c>
      <c r="E643" s="18">
        <v>0</v>
      </c>
      <c r="F643" s="18">
        <v>0</v>
      </c>
      <c r="G643" s="18">
        <f>F643-C643</f>
        <v>-51938591.289999999</v>
      </c>
      <c r="H643" s="18">
        <f>E643-F643</f>
        <v>0</v>
      </c>
      <c r="I643" s="19">
        <f>IF(ISERROR(F643/C643),0,F643/C643*100-100)</f>
        <v>-100</v>
      </c>
      <c r="J643" s="19">
        <f>IF(ISERROR(F643/E643),0,F643/E643*100)</f>
        <v>0</v>
      </c>
      <c r="K643" s="19">
        <f>IF(ISERROR(F643/D643),0,F643/D643*100)</f>
        <v>0</v>
      </c>
    </row>
    <row r="644" spans="1:11" ht="25.5">
      <c r="A644" s="23" t="s">
        <v>46</v>
      </c>
      <c r="B644" s="17" t="s">
        <v>47</v>
      </c>
      <c r="C644" s="18">
        <v>128528.72</v>
      </c>
      <c r="D644" s="18">
        <v>0</v>
      </c>
      <c r="E644" s="18">
        <v>0</v>
      </c>
      <c r="F644" s="18">
        <v>0</v>
      </c>
      <c r="G644" s="18">
        <f>F644-C644</f>
        <v>-128528.72</v>
      </c>
      <c r="H644" s="18">
        <f>E644-F644</f>
        <v>0</v>
      </c>
      <c r="I644" s="19">
        <f>IF(ISERROR(F644/C644),0,F644/C644*100-100)</f>
        <v>-100</v>
      </c>
      <c r="J644" s="19">
        <f>IF(ISERROR(F644/E644),0,F644/E644*100)</f>
        <v>0</v>
      </c>
      <c r="K644" s="19">
        <f>IF(ISERROR(F644/D644),0,F644/D644*100)</f>
        <v>0</v>
      </c>
    </row>
    <row r="645" spans="1:11">
      <c r="A645" s="24" t="s">
        <v>48</v>
      </c>
      <c r="B645" s="17" t="s">
        <v>49</v>
      </c>
      <c r="C645" s="18">
        <v>42769.26</v>
      </c>
      <c r="D645" s="18">
        <v>0</v>
      </c>
      <c r="E645" s="18">
        <v>0</v>
      </c>
      <c r="F645" s="18">
        <v>0</v>
      </c>
      <c r="G645" s="18">
        <f>F645-C645</f>
        <v>-42769.26</v>
      </c>
      <c r="H645" s="18">
        <f>E645-F645</f>
        <v>0</v>
      </c>
      <c r="I645" s="19">
        <f>IF(ISERROR(F645/C645),0,F645/C645*100-100)</f>
        <v>-100</v>
      </c>
      <c r="J645" s="19">
        <f>IF(ISERROR(F645/E645),0,F645/E645*100)</f>
        <v>0</v>
      </c>
      <c r="K645" s="19">
        <f>IF(ISERROR(F645/D645),0,F645/D645*100)</f>
        <v>0</v>
      </c>
    </row>
    <row r="646" spans="1:11" ht="25.5">
      <c r="A646" s="25" t="s">
        <v>50</v>
      </c>
      <c r="B646" s="17" t="s">
        <v>51</v>
      </c>
      <c r="C646" s="18">
        <v>42769.26</v>
      </c>
      <c r="D646" s="18">
        <v>0</v>
      </c>
      <c r="E646" s="18">
        <v>0</v>
      </c>
      <c r="F646" s="18">
        <v>0</v>
      </c>
      <c r="G646" s="18">
        <f>F646-C646</f>
        <v>-42769.26</v>
      </c>
      <c r="H646" s="18">
        <f>E646-F646</f>
        <v>0</v>
      </c>
      <c r="I646" s="19">
        <f>IF(ISERROR(F646/C646),0,F646/C646*100-100)</f>
        <v>-100</v>
      </c>
      <c r="J646" s="19">
        <f>IF(ISERROR(F646/E646),0,F646/E646*100)</f>
        <v>0</v>
      </c>
      <c r="K646" s="19">
        <f>IF(ISERROR(F646/D646),0,F646/D646*100)</f>
        <v>0</v>
      </c>
    </row>
    <row r="647" spans="1:11" ht="25.5">
      <c r="A647" s="26" t="s">
        <v>52</v>
      </c>
      <c r="B647" s="17" t="s">
        <v>53</v>
      </c>
      <c r="C647" s="18">
        <v>42769.26</v>
      </c>
      <c r="D647" s="18">
        <v>0</v>
      </c>
      <c r="E647" s="18">
        <v>0</v>
      </c>
      <c r="F647" s="18">
        <v>0</v>
      </c>
      <c r="G647" s="18">
        <f>F647-C647</f>
        <v>-42769.26</v>
      </c>
      <c r="H647" s="18">
        <f>E647-F647</f>
        <v>0</v>
      </c>
      <c r="I647" s="19">
        <f>IF(ISERROR(F647/C647),0,F647/C647*100-100)</f>
        <v>-100</v>
      </c>
      <c r="J647" s="19">
        <f>IF(ISERROR(F647/E647),0,F647/E647*100)</f>
        <v>0</v>
      </c>
      <c r="K647" s="19">
        <f>IF(ISERROR(F647/D647),0,F647/D647*100)</f>
        <v>0</v>
      </c>
    </row>
    <row r="648" spans="1:11" ht="51">
      <c r="A648" s="24" t="s">
        <v>154</v>
      </c>
      <c r="B648" s="17" t="s">
        <v>155</v>
      </c>
      <c r="C648" s="18">
        <v>85759.46</v>
      </c>
      <c r="D648" s="18">
        <v>0</v>
      </c>
      <c r="E648" s="18">
        <v>0</v>
      </c>
      <c r="F648" s="18">
        <v>0</v>
      </c>
      <c r="G648" s="18">
        <f>F648-C648</f>
        <v>-85759.46</v>
      </c>
      <c r="H648" s="18">
        <f>E648-F648</f>
        <v>0</v>
      </c>
      <c r="I648" s="19">
        <f>IF(ISERROR(F648/C648),0,F648/C648*100-100)</f>
        <v>-100</v>
      </c>
      <c r="J648" s="19">
        <f>IF(ISERROR(F648/E648),0,F648/E648*100)</f>
        <v>0</v>
      </c>
      <c r="K648" s="19">
        <f>IF(ISERROR(F648/D648),0,F648/D648*100)</f>
        <v>0</v>
      </c>
    </row>
    <row r="649" spans="1:11" ht="38.25">
      <c r="A649" s="25" t="s">
        <v>156</v>
      </c>
      <c r="B649" s="17" t="s">
        <v>157</v>
      </c>
      <c r="C649" s="18">
        <v>40821.769999999997</v>
      </c>
      <c r="D649" s="18">
        <v>0</v>
      </c>
      <c r="E649" s="18">
        <v>0</v>
      </c>
      <c r="F649" s="18">
        <v>0</v>
      </c>
      <c r="G649" s="18">
        <f>F649-C649</f>
        <v>-40821.769999999997</v>
      </c>
      <c r="H649" s="18">
        <f>E649-F649</f>
        <v>0</v>
      </c>
      <c r="I649" s="19">
        <f>IF(ISERROR(F649/C649),0,F649/C649*100-100)</f>
        <v>-100</v>
      </c>
      <c r="J649" s="19">
        <f>IF(ISERROR(F649/E649),0,F649/E649*100)</f>
        <v>0</v>
      </c>
      <c r="K649" s="19">
        <f>IF(ISERROR(F649/D649),0,F649/D649*100)</f>
        <v>0</v>
      </c>
    </row>
    <row r="650" spans="1:11" ht="63.75">
      <c r="A650" s="25" t="s">
        <v>248</v>
      </c>
      <c r="B650" s="17" t="s">
        <v>249</v>
      </c>
      <c r="C650" s="18">
        <v>44937.69</v>
      </c>
      <c r="D650" s="18">
        <v>0</v>
      </c>
      <c r="E650" s="18">
        <v>0</v>
      </c>
      <c r="F650" s="18">
        <v>0</v>
      </c>
      <c r="G650" s="18">
        <f>F650-C650</f>
        <v>-44937.69</v>
      </c>
      <c r="H650" s="18">
        <f>E650-F650</f>
        <v>0</v>
      </c>
      <c r="I650" s="19">
        <f>IF(ISERROR(F650/C650),0,F650/C650*100-100)</f>
        <v>-100</v>
      </c>
      <c r="J650" s="19">
        <f>IF(ISERROR(F650/E650),0,F650/E650*100)</f>
        <v>0</v>
      </c>
      <c r="K650" s="19">
        <f>IF(ISERROR(F650/D650),0,F650/D650*100)</f>
        <v>0</v>
      </c>
    </row>
    <row r="651" spans="1:11">
      <c r="A651" s="16"/>
      <c r="B651" s="17" t="s">
        <v>58</v>
      </c>
      <c r="C651" s="18">
        <v>288038656.38</v>
      </c>
      <c r="D651" s="18">
        <v>0</v>
      </c>
      <c r="E651" s="18">
        <v>0</v>
      </c>
      <c r="F651" s="18">
        <v>0</v>
      </c>
      <c r="G651" s="18">
        <f>F651-C651</f>
        <v>-288038656.38</v>
      </c>
      <c r="H651" s="18">
        <f>E651-F651</f>
        <v>0</v>
      </c>
      <c r="I651" s="19">
        <f>IF(ISERROR(F651/C651),0,F651/C651*100-100)</f>
        <v>-100</v>
      </c>
      <c r="J651" s="19">
        <f>IF(ISERROR(F651/E651),0,F651/E651*100)</f>
        <v>0</v>
      </c>
      <c r="K651" s="19">
        <f>IF(ISERROR(F651/D651),0,F651/D651*100)</f>
        <v>0</v>
      </c>
    </row>
    <row r="652" spans="1:11">
      <c r="A652" s="16" t="s">
        <v>59</v>
      </c>
      <c r="B652" s="17" t="s">
        <v>60</v>
      </c>
      <c r="C652" s="18">
        <v>-288038656.38</v>
      </c>
      <c r="D652" s="18">
        <v>0</v>
      </c>
      <c r="E652" s="18">
        <v>0</v>
      </c>
      <c r="F652" s="18">
        <v>0</v>
      </c>
      <c r="G652" s="18">
        <f>F652-C652</f>
        <v>288038656.38</v>
      </c>
      <c r="H652" s="18">
        <f>E652-F652</f>
        <v>0</v>
      </c>
      <c r="I652" s="19">
        <f>IF(ISERROR(F652/C652),0,F652/C652*100-100)</f>
        <v>-100</v>
      </c>
      <c r="J652" s="19">
        <f>IF(ISERROR(F652/E652),0,F652/E652*100)</f>
        <v>0</v>
      </c>
      <c r="K652" s="19">
        <f>IF(ISERROR(F652/D652),0,F652/D652*100)</f>
        <v>0</v>
      </c>
    </row>
    <row r="653" spans="1:11">
      <c r="A653" s="22" t="s">
        <v>61</v>
      </c>
      <c r="B653" s="17" t="s">
        <v>62</v>
      </c>
      <c r="C653" s="18">
        <v>-288038656.38</v>
      </c>
      <c r="D653" s="18">
        <v>0</v>
      </c>
      <c r="E653" s="18">
        <v>0</v>
      </c>
      <c r="F653" s="18">
        <v>0</v>
      </c>
      <c r="G653" s="18">
        <f>F653-C653</f>
        <v>288038656.38</v>
      </c>
      <c r="H653" s="18">
        <f>E653-F653</f>
        <v>0</v>
      </c>
      <c r="I653" s="19">
        <f>IF(ISERROR(F653/C653),0,F653/C653*100-100)</f>
        <v>-100</v>
      </c>
      <c r="J653" s="19">
        <f>IF(ISERROR(F653/E653),0,F653/E653*100)</f>
        <v>0</v>
      </c>
      <c r="K653" s="19">
        <f>IF(ISERROR(F653/D653),0,F653/D653*100)</f>
        <v>0</v>
      </c>
    </row>
    <row r="654" spans="1:11" ht="25.5">
      <c r="A654" s="36" t="s">
        <v>613</v>
      </c>
      <c r="B654" s="28" t="s">
        <v>614</v>
      </c>
      <c r="C654" s="29"/>
      <c r="D654" s="29"/>
      <c r="E654" s="29"/>
      <c r="F654" s="29"/>
      <c r="G654" s="29"/>
      <c r="H654" s="29"/>
      <c r="I654" s="30"/>
      <c r="J654" s="30"/>
      <c r="K654" s="30"/>
    </row>
    <row r="655" spans="1:11">
      <c r="A655" s="16" t="s">
        <v>20</v>
      </c>
      <c r="B655" s="17" t="s">
        <v>21</v>
      </c>
      <c r="C655" s="18">
        <v>0</v>
      </c>
      <c r="D655" s="18">
        <v>342854319</v>
      </c>
      <c r="E655" s="18">
        <v>44151118</v>
      </c>
      <c r="F655" s="18">
        <v>342856110.23000002</v>
      </c>
      <c r="G655" s="18">
        <f>F655-C655</f>
        <v>342856110.23000002</v>
      </c>
      <c r="H655" s="18">
        <f>E655-F655</f>
        <v>-298704992.23000002</v>
      </c>
      <c r="I655" s="19">
        <f>IF(ISERROR(F655/C655),0,F655/C655*100-100)</f>
        <v>0</v>
      </c>
      <c r="J655" s="19">
        <f>IF(ISERROR(F655/E655),0,F655/E655*100)</f>
        <v>776.55136667207398</v>
      </c>
      <c r="K655" s="19">
        <f>IF(ISERROR(F655/D655),0,F655/D655*100)</f>
        <v>100.00052244638633</v>
      </c>
    </row>
    <row r="656" spans="1:11">
      <c r="A656" s="22" t="s">
        <v>82</v>
      </c>
      <c r="B656" s="17" t="s">
        <v>83</v>
      </c>
      <c r="C656" s="18">
        <v>0</v>
      </c>
      <c r="D656" s="18">
        <v>0</v>
      </c>
      <c r="E656" s="18">
        <v>0</v>
      </c>
      <c r="F656" s="18">
        <v>1791.23</v>
      </c>
      <c r="G656" s="18">
        <f>F656-C656</f>
        <v>1791.23</v>
      </c>
      <c r="H656" s="18">
        <f>E656-F656</f>
        <v>-1791.23</v>
      </c>
      <c r="I656" s="19">
        <f>IF(ISERROR(F656/C656),0,F656/C656*100-100)</f>
        <v>0</v>
      </c>
      <c r="J656" s="19">
        <f>IF(ISERROR(F656/E656),0,F656/E656*100)</f>
        <v>0</v>
      </c>
      <c r="K656" s="19">
        <f>IF(ISERROR(F656/D656),0,F656/D656*100)</f>
        <v>0</v>
      </c>
    </row>
    <row r="657" spans="1:11">
      <c r="A657" s="22" t="s">
        <v>24</v>
      </c>
      <c r="B657" s="17" t="s">
        <v>25</v>
      </c>
      <c r="C657" s="18">
        <v>0</v>
      </c>
      <c r="D657" s="18">
        <v>342854319</v>
      </c>
      <c r="E657" s="18">
        <v>44151118</v>
      </c>
      <c r="F657" s="18">
        <v>342854319</v>
      </c>
      <c r="G657" s="18">
        <f>F657-C657</f>
        <v>342854319</v>
      </c>
      <c r="H657" s="18">
        <f>E657-F657</f>
        <v>-298703201</v>
      </c>
      <c r="I657" s="19">
        <f>IF(ISERROR(F657/C657),0,F657/C657*100-100)</f>
        <v>0</v>
      </c>
      <c r="J657" s="19">
        <f>IF(ISERROR(F657/E657),0,F657/E657*100)</f>
        <v>776.54730962871645</v>
      </c>
      <c r="K657" s="19">
        <f>IF(ISERROR(F657/D657),0,F657/D657*100)</f>
        <v>100</v>
      </c>
    </row>
    <row r="658" spans="1:11">
      <c r="A658" s="23" t="s">
        <v>26</v>
      </c>
      <c r="B658" s="17" t="s">
        <v>27</v>
      </c>
      <c r="C658" s="18">
        <v>0</v>
      </c>
      <c r="D658" s="18">
        <v>342854319</v>
      </c>
      <c r="E658" s="18">
        <v>44151118</v>
      </c>
      <c r="F658" s="18">
        <v>342854319</v>
      </c>
      <c r="G658" s="18">
        <f>F658-C658</f>
        <v>342854319</v>
      </c>
      <c r="H658" s="18">
        <f>E658-F658</f>
        <v>-298703201</v>
      </c>
      <c r="I658" s="19">
        <f>IF(ISERROR(F658/C658),0,F658/C658*100-100)</f>
        <v>0</v>
      </c>
      <c r="J658" s="19">
        <f>IF(ISERROR(F658/E658),0,F658/E658*100)</f>
        <v>776.54730962871645</v>
      </c>
      <c r="K658" s="19">
        <f>IF(ISERROR(F658/D658),0,F658/D658*100)</f>
        <v>100</v>
      </c>
    </row>
    <row r="659" spans="1:11">
      <c r="A659" s="16" t="s">
        <v>28</v>
      </c>
      <c r="B659" s="17" t="s">
        <v>29</v>
      </c>
      <c r="C659" s="18">
        <v>0</v>
      </c>
      <c r="D659" s="18">
        <v>342854319</v>
      </c>
      <c r="E659" s="18">
        <v>44151118</v>
      </c>
      <c r="F659" s="18">
        <v>48059762.560000002</v>
      </c>
      <c r="G659" s="18">
        <f>F659-C659</f>
        <v>48059762.560000002</v>
      </c>
      <c r="H659" s="18">
        <f>E659-F659</f>
        <v>-3908644.5600000024</v>
      </c>
      <c r="I659" s="19">
        <f>IF(ISERROR(F659/C659),0,F659/C659*100-100)</f>
        <v>0</v>
      </c>
      <c r="J659" s="19">
        <f>IF(ISERROR(F659/E659),0,F659/E659*100)</f>
        <v>108.85287788182396</v>
      </c>
      <c r="K659" s="19">
        <f>IF(ISERROR(F659/D659),0,F659/D659*100)</f>
        <v>14.017546198681547</v>
      </c>
    </row>
    <row r="660" spans="1:11">
      <c r="A660" s="22" t="s">
        <v>30</v>
      </c>
      <c r="B660" s="17" t="s">
        <v>31</v>
      </c>
      <c r="C660" s="18">
        <v>0</v>
      </c>
      <c r="D660" s="18">
        <v>342854319</v>
      </c>
      <c r="E660" s="18">
        <v>44151118</v>
      </c>
      <c r="F660" s="18">
        <v>48059762.560000002</v>
      </c>
      <c r="G660" s="18">
        <f>F660-C660</f>
        <v>48059762.560000002</v>
      </c>
      <c r="H660" s="18">
        <f>E660-F660</f>
        <v>-3908644.5600000024</v>
      </c>
      <c r="I660" s="19">
        <f>IF(ISERROR(F660/C660),0,F660/C660*100-100)</f>
        <v>0</v>
      </c>
      <c r="J660" s="19">
        <f>IF(ISERROR(F660/E660),0,F660/E660*100)</f>
        <v>108.85287788182396</v>
      </c>
      <c r="K660" s="19">
        <f>IF(ISERROR(F660/D660),0,F660/D660*100)</f>
        <v>14.017546198681547</v>
      </c>
    </row>
    <row r="661" spans="1:11">
      <c r="A661" s="23" t="s">
        <v>40</v>
      </c>
      <c r="B661" s="17" t="s">
        <v>41</v>
      </c>
      <c r="C661" s="18">
        <v>0</v>
      </c>
      <c r="D661" s="18">
        <v>342464416</v>
      </c>
      <c r="E661" s="18">
        <v>44039418</v>
      </c>
      <c r="F661" s="18">
        <v>47832808.210000001</v>
      </c>
      <c r="G661" s="18">
        <f>F661-C661</f>
        <v>47832808.210000001</v>
      </c>
      <c r="H661" s="18">
        <f>E661-F661</f>
        <v>-3793390.2100000009</v>
      </c>
      <c r="I661" s="19">
        <f>IF(ISERROR(F661/C661),0,F661/C661*100-100)</f>
        <v>0</v>
      </c>
      <c r="J661" s="19">
        <f>IF(ISERROR(F661/E661),0,F661/E661*100)</f>
        <v>108.61362475317</v>
      </c>
      <c r="K661" s="19">
        <f>IF(ISERROR(F661/D661),0,F661/D661*100)</f>
        <v>13.967234543281718</v>
      </c>
    </row>
    <row r="662" spans="1:11">
      <c r="A662" s="24" t="s">
        <v>42</v>
      </c>
      <c r="B662" s="17" t="s">
        <v>43</v>
      </c>
      <c r="C662" s="18">
        <v>0</v>
      </c>
      <c r="D662" s="18">
        <v>342464416</v>
      </c>
      <c r="E662" s="18">
        <v>44039418</v>
      </c>
      <c r="F662" s="18">
        <v>47832808.210000001</v>
      </c>
      <c r="G662" s="18">
        <f>F662-C662</f>
        <v>47832808.210000001</v>
      </c>
      <c r="H662" s="18">
        <f>E662-F662</f>
        <v>-3793390.2100000009</v>
      </c>
      <c r="I662" s="19">
        <f>IF(ISERROR(F662/C662),0,F662/C662*100-100)</f>
        <v>0</v>
      </c>
      <c r="J662" s="19">
        <f>IF(ISERROR(F662/E662),0,F662/E662*100)</f>
        <v>108.61362475317</v>
      </c>
      <c r="K662" s="19">
        <f>IF(ISERROR(F662/D662),0,F662/D662*100)</f>
        <v>13.967234543281718</v>
      </c>
    </row>
    <row r="663" spans="1:11" ht="25.5">
      <c r="A663" s="23" t="s">
        <v>46</v>
      </c>
      <c r="B663" s="17" t="s">
        <v>47</v>
      </c>
      <c r="C663" s="18">
        <v>0</v>
      </c>
      <c r="D663" s="18">
        <v>389903</v>
      </c>
      <c r="E663" s="18">
        <v>111700</v>
      </c>
      <c r="F663" s="18">
        <v>226954.35</v>
      </c>
      <c r="G663" s="18">
        <f>F663-C663</f>
        <v>226954.35</v>
      </c>
      <c r="H663" s="18">
        <f>E663-F663</f>
        <v>-115254.35</v>
      </c>
      <c r="I663" s="19">
        <f>IF(ISERROR(F663/C663),0,F663/C663*100-100)</f>
        <v>0</v>
      </c>
      <c r="J663" s="19">
        <f>IF(ISERROR(F663/E663),0,F663/E663*100)</f>
        <v>203.18205013428829</v>
      </c>
      <c r="K663" s="19">
        <f>IF(ISERROR(F663/D663),0,F663/D663*100)</f>
        <v>58.207900426516332</v>
      </c>
    </row>
    <row r="664" spans="1:11">
      <c r="A664" s="24" t="s">
        <v>48</v>
      </c>
      <c r="B664" s="17" t="s">
        <v>49</v>
      </c>
      <c r="C664" s="18">
        <v>0</v>
      </c>
      <c r="D664" s="18">
        <v>69903</v>
      </c>
      <c r="E664" s="18">
        <v>0</v>
      </c>
      <c r="F664" s="18">
        <v>69899.929999999993</v>
      </c>
      <c r="G664" s="18">
        <f>F664-C664</f>
        <v>69899.929999999993</v>
      </c>
      <c r="H664" s="18">
        <f>E664-F664</f>
        <v>-69899.929999999993</v>
      </c>
      <c r="I664" s="19">
        <f>IF(ISERROR(F664/C664),0,F664/C664*100-100)</f>
        <v>0</v>
      </c>
      <c r="J664" s="19">
        <f>IF(ISERROR(F664/E664),0,F664/E664*100)</f>
        <v>0</v>
      </c>
      <c r="K664" s="19">
        <f>IF(ISERROR(F664/D664),0,F664/D664*100)</f>
        <v>99.995608199934182</v>
      </c>
    </row>
    <row r="665" spans="1:11" ht="25.5">
      <c r="A665" s="25" t="s">
        <v>50</v>
      </c>
      <c r="B665" s="17" t="s">
        <v>51</v>
      </c>
      <c r="C665" s="18">
        <v>0</v>
      </c>
      <c r="D665" s="18">
        <v>69903</v>
      </c>
      <c r="E665" s="18">
        <v>0</v>
      </c>
      <c r="F665" s="18">
        <v>69899.929999999993</v>
      </c>
      <c r="G665" s="18">
        <f>F665-C665</f>
        <v>69899.929999999993</v>
      </c>
      <c r="H665" s="18">
        <f>E665-F665</f>
        <v>-69899.929999999993</v>
      </c>
      <c r="I665" s="19">
        <f>IF(ISERROR(F665/C665),0,F665/C665*100-100)</f>
        <v>0</v>
      </c>
      <c r="J665" s="19">
        <f>IF(ISERROR(F665/E665),0,F665/E665*100)</f>
        <v>0</v>
      </c>
      <c r="K665" s="19">
        <f>IF(ISERROR(F665/D665),0,F665/D665*100)</f>
        <v>99.995608199934182</v>
      </c>
    </row>
    <row r="666" spans="1:11" ht="25.5">
      <c r="A666" s="26" t="s">
        <v>52</v>
      </c>
      <c r="B666" s="17" t="s">
        <v>53</v>
      </c>
      <c r="C666" s="18">
        <v>0</v>
      </c>
      <c r="D666" s="18">
        <v>69903</v>
      </c>
      <c r="E666" s="18">
        <v>0</v>
      </c>
      <c r="F666" s="18">
        <v>69899.929999999993</v>
      </c>
      <c r="G666" s="18">
        <f>F666-C666</f>
        <v>69899.929999999993</v>
      </c>
      <c r="H666" s="18">
        <f>E666-F666</f>
        <v>-69899.929999999993</v>
      </c>
      <c r="I666" s="19">
        <f>IF(ISERROR(F666/C666),0,F666/C666*100-100)</f>
        <v>0</v>
      </c>
      <c r="J666" s="19">
        <f>IF(ISERROR(F666/E666),0,F666/E666*100)</f>
        <v>0</v>
      </c>
      <c r="K666" s="19">
        <f>IF(ISERROR(F666/D666),0,F666/D666*100)</f>
        <v>99.995608199934182</v>
      </c>
    </row>
    <row r="667" spans="1:11" ht="51">
      <c r="A667" s="24" t="s">
        <v>154</v>
      </c>
      <c r="B667" s="17" t="s">
        <v>155</v>
      </c>
      <c r="C667" s="18">
        <v>0</v>
      </c>
      <c r="D667" s="18">
        <v>320000</v>
      </c>
      <c r="E667" s="18">
        <v>111700</v>
      </c>
      <c r="F667" s="18">
        <v>157054.42000000001</v>
      </c>
      <c r="G667" s="18">
        <f>F667-C667</f>
        <v>157054.42000000001</v>
      </c>
      <c r="H667" s="18">
        <f>E667-F667</f>
        <v>-45354.420000000013</v>
      </c>
      <c r="I667" s="19">
        <f>IF(ISERROR(F667/C667),0,F667/C667*100-100)</f>
        <v>0</v>
      </c>
      <c r="J667" s="19">
        <f>IF(ISERROR(F667/E667),0,F667/E667*100)</f>
        <v>140.60377797672339</v>
      </c>
      <c r="K667" s="19">
        <f>IF(ISERROR(F667/D667),0,F667/D667*100)</f>
        <v>49.079506250000001</v>
      </c>
    </row>
    <row r="668" spans="1:11" ht="38.25">
      <c r="A668" s="25" t="s">
        <v>156</v>
      </c>
      <c r="B668" s="17" t="s">
        <v>157</v>
      </c>
      <c r="C668" s="18">
        <v>0</v>
      </c>
      <c r="D668" s="18">
        <v>120000</v>
      </c>
      <c r="E668" s="18">
        <v>73200</v>
      </c>
      <c r="F668" s="18">
        <v>39963.519999999997</v>
      </c>
      <c r="G668" s="18">
        <f>F668-C668</f>
        <v>39963.519999999997</v>
      </c>
      <c r="H668" s="18">
        <f>E668-F668</f>
        <v>33236.480000000003</v>
      </c>
      <c r="I668" s="19">
        <f>IF(ISERROR(F668/C668),0,F668/C668*100-100)</f>
        <v>0</v>
      </c>
      <c r="J668" s="19">
        <f>IF(ISERROR(F668/E668),0,F668/E668*100)</f>
        <v>54.594972677595621</v>
      </c>
      <c r="K668" s="19">
        <f>IF(ISERROR(F668/D668),0,F668/D668*100)</f>
        <v>33.302933333333328</v>
      </c>
    </row>
    <row r="669" spans="1:11" ht="63.75">
      <c r="A669" s="25" t="s">
        <v>248</v>
      </c>
      <c r="B669" s="17" t="s">
        <v>249</v>
      </c>
      <c r="C669" s="18">
        <v>0</v>
      </c>
      <c r="D669" s="18">
        <v>200000</v>
      </c>
      <c r="E669" s="18">
        <v>38500</v>
      </c>
      <c r="F669" s="18">
        <v>117090.9</v>
      </c>
      <c r="G669" s="18">
        <f>F669-C669</f>
        <v>117090.9</v>
      </c>
      <c r="H669" s="18">
        <f>E669-F669</f>
        <v>-78590.899999999994</v>
      </c>
      <c r="I669" s="19">
        <f>IF(ISERROR(F669/C669),0,F669/C669*100-100)</f>
        <v>0</v>
      </c>
      <c r="J669" s="19">
        <f>IF(ISERROR(F669/E669),0,F669/E669*100)</f>
        <v>304.13220779220779</v>
      </c>
      <c r="K669" s="19">
        <f>IF(ISERROR(F669/D669),0,F669/D669*100)</f>
        <v>58.545450000000002</v>
      </c>
    </row>
    <row r="670" spans="1:11">
      <c r="A670" s="16"/>
      <c r="B670" s="17" t="s">
        <v>58</v>
      </c>
      <c r="C670" s="18">
        <v>0</v>
      </c>
      <c r="D670" s="18">
        <v>0</v>
      </c>
      <c r="E670" s="18">
        <v>0</v>
      </c>
      <c r="F670" s="18">
        <v>294796347.67000002</v>
      </c>
      <c r="G670" s="18">
        <f>F670-C670</f>
        <v>294796347.67000002</v>
      </c>
      <c r="H670" s="18">
        <f>E670-F670</f>
        <v>-294796347.67000002</v>
      </c>
      <c r="I670" s="19">
        <f>IF(ISERROR(F670/C670),0,F670/C670*100-100)</f>
        <v>0</v>
      </c>
      <c r="J670" s="19">
        <f>IF(ISERROR(F670/E670),0,F670/E670*100)</f>
        <v>0</v>
      </c>
      <c r="K670" s="19">
        <f>IF(ISERROR(F670/D670),0,F670/D670*100)</f>
        <v>0</v>
      </c>
    </row>
    <row r="671" spans="1:11">
      <c r="A671" s="16" t="s">
        <v>59</v>
      </c>
      <c r="B671" s="17" t="s">
        <v>60</v>
      </c>
      <c r="C671" s="18">
        <v>0</v>
      </c>
      <c r="D671" s="18">
        <v>0</v>
      </c>
      <c r="E671" s="18">
        <v>0</v>
      </c>
      <c r="F671" s="18">
        <v>-294796347.67000002</v>
      </c>
      <c r="G671" s="18">
        <f>F671-C671</f>
        <v>-294796347.67000002</v>
      </c>
      <c r="H671" s="18">
        <f>E671-F671</f>
        <v>294796347.67000002</v>
      </c>
      <c r="I671" s="19">
        <f>IF(ISERROR(F671/C671),0,F671/C671*100-100)</f>
        <v>0</v>
      </c>
      <c r="J671" s="19">
        <f>IF(ISERROR(F671/E671),0,F671/E671*100)</f>
        <v>0</v>
      </c>
      <c r="K671" s="19">
        <f>IF(ISERROR(F671/D671),0,F671/D671*100)</f>
        <v>0</v>
      </c>
    </row>
    <row r="672" spans="1:11">
      <c r="A672" s="22" t="s">
        <v>61</v>
      </c>
      <c r="B672" s="17" t="s">
        <v>62</v>
      </c>
      <c r="C672" s="18">
        <v>0</v>
      </c>
      <c r="D672" s="18">
        <v>0</v>
      </c>
      <c r="E672" s="18">
        <v>0</v>
      </c>
      <c r="F672" s="18">
        <v>-294796347.67000002</v>
      </c>
      <c r="G672" s="18">
        <f>F672-C672</f>
        <v>-294796347.67000002</v>
      </c>
      <c r="H672" s="18">
        <f>E672-F672</f>
        <v>294796347.67000002</v>
      </c>
      <c r="I672" s="19">
        <f>IF(ISERROR(F672/C672),0,F672/C672*100-100)</f>
        <v>0</v>
      </c>
      <c r="J672" s="19">
        <f>IF(ISERROR(F672/E672),0,F672/E672*100)</f>
        <v>0</v>
      </c>
      <c r="K672" s="19">
        <f>IF(ISERROR(F672/D672),0,F672/D672*100)</f>
        <v>0</v>
      </c>
    </row>
    <row r="673" spans="1:11" ht="25.5">
      <c r="A673" s="27" t="s">
        <v>615</v>
      </c>
      <c r="B673" s="28" t="s">
        <v>616</v>
      </c>
      <c r="C673" s="29"/>
      <c r="D673" s="29"/>
      <c r="E673" s="29"/>
      <c r="F673" s="29"/>
      <c r="G673" s="29"/>
      <c r="H673" s="29"/>
      <c r="I673" s="30"/>
      <c r="J673" s="30"/>
      <c r="K673" s="30"/>
    </row>
    <row r="674" spans="1:11">
      <c r="A674" s="16" t="s">
        <v>20</v>
      </c>
      <c r="B674" s="17" t="s">
        <v>21</v>
      </c>
      <c r="C674" s="18">
        <v>202933185.31</v>
      </c>
      <c r="D674" s="18">
        <v>269375147</v>
      </c>
      <c r="E674" s="18">
        <v>139918480</v>
      </c>
      <c r="F674" s="18">
        <v>269381757.43000001</v>
      </c>
      <c r="G674" s="18">
        <f>F674-C674</f>
        <v>66448572.120000005</v>
      </c>
      <c r="H674" s="18">
        <f>E674-F674</f>
        <v>-129463277.43000001</v>
      </c>
      <c r="I674" s="19">
        <f>IF(ISERROR(F674/C674),0,F674/C674*100-100)</f>
        <v>32.744064022103345</v>
      </c>
      <c r="J674" s="19">
        <f>IF(ISERROR(F674/E674),0,F674/E674*100)</f>
        <v>192.52764711995155</v>
      </c>
      <c r="K674" s="19">
        <f>IF(ISERROR(F674/D674),0,F674/D674*100)</f>
        <v>100.00245398659588</v>
      </c>
    </row>
    <row r="675" spans="1:11">
      <c r="A675" s="22" t="s">
        <v>82</v>
      </c>
      <c r="B675" s="17" t="s">
        <v>83</v>
      </c>
      <c r="C675" s="18">
        <v>24719.31</v>
      </c>
      <c r="D675" s="18">
        <v>0</v>
      </c>
      <c r="E675" s="18">
        <v>0</v>
      </c>
      <c r="F675" s="18">
        <v>6610.43</v>
      </c>
      <c r="G675" s="18">
        <f>F675-C675</f>
        <v>-18108.88</v>
      </c>
      <c r="H675" s="18">
        <f>E675-F675</f>
        <v>-6610.43</v>
      </c>
      <c r="I675" s="19">
        <f>IF(ISERROR(F675/C675),0,F675/C675*100-100)</f>
        <v>-73.258031878721539</v>
      </c>
      <c r="J675" s="19">
        <f>IF(ISERROR(F675/E675),0,F675/E675*100)</f>
        <v>0</v>
      </c>
      <c r="K675" s="19">
        <f>IF(ISERROR(F675/D675),0,F675/D675*100)</f>
        <v>0</v>
      </c>
    </row>
    <row r="676" spans="1:11">
      <c r="A676" s="22" t="s">
        <v>24</v>
      </c>
      <c r="B676" s="17" t="s">
        <v>25</v>
      </c>
      <c r="C676" s="18">
        <v>202908466</v>
      </c>
      <c r="D676" s="18">
        <v>269375147</v>
      </c>
      <c r="E676" s="18">
        <v>139918480</v>
      </c>
      <c r="F676" s="18">
        <v>269375147</v>
      </c>
      <c r="G676" s="18">
        <f>F676-C676</f>
        <v>66466681</v>
      </c>
      <c r="H676" s="18">
        <f>E676-F676</f>
        <v>-129456667</v>
      </c>
      <c r="I676" s="19">
        <f>IF(ISERROR(F676/C676),0,F676/C676*100-100)</f>
        <v>32.756977720190349</v>
      </c>
      <c r="J676" s="19">
        <f>IF(ISERROR(F676/E676),0,F676/E676*100)</f>
        <v>192.52292263323616</v>
      </c>
      <c r="K676" s="19">
        <f>IF(ISERROR(F676/D676),0,F676/D676*100)</f>
        <v>100</v>
      </c>
    </row>
    <row r="677" spans="1:11">
      <c r="A677" s="23" t="s">
        <v>26</v>
      </c>
      <c r="B677" s="17" t="s">
        <v>27</v>
      </c>
      <c r="C677" s="18">
        <v>192408466</v>
      </c>
      <c r="D677" s="18">
        <v>253375147</v>
      </c>
      <c r="E677" s="18">
        <v>128218480</v>
      </c>
      <c r="F677" s="18">
        <v>253375147</v>
      </c>
      <c r="G677" s="18">
        <f>F677-C677</f>
        <v>60966681</v>
      </c>
      <c r="H677" s="18">
        <f>E677-F677</f>
        <v>-125156667</v>
      </c>
      <c r="I677" s="19">
        <f>IF(ISERROR(F677/C677),0,F677/C677*100-100)</f>
        <v>31.686069884263844</v>
      </c>
      <c r="J677" s="19">
        <f>IF(ISERROR(F677/E677),0,F677/E677*100)</f>
        <v>197.6120345522736</v>
      </c>
      <c r="K677" s="19">
        <f>IF(ISERROR(F677/D677),0,F677/D677*100)</f>
        <v>100</v>
      </c>
    </row>
    <row r="678" spans="1:11" ht="25.5">
      <c r="A678" s="23" t="s">
        <v>575</v>
      </c>
      <c r="B678" s="17" t="s">
        <v>576</v>
      </c>
      <c r="C678" s="18">
        <v>10500000</v>
      </c>
      <c r="D678" s="18">
        <v>16000000</v>
      </c>
      <c r="E678" s="18">
        <v>11700000</v>
      </c>
      <c r="F678" s="18">
        <v>16000000</v>
      </c>
      <c r="G678" s="18">
        <f>F678-C678</f>
        <v>5500000</v>
      </c>
      <c r="H678" s="18">
        <f>E678-F678</f>
        <v>-4300000</v>
      </c>
      <c r="I678" s="19">
        <f>IF(ISERROR(F678/C678),0,F678/C678*100-100)</f>
        <v>52.38095238095238</v>
      </c>
      <c r="J678" s="19">
        <f>IF(ISERROR(F678/E678),0,F678/E678*100)</f>
        <v>136.75213675213675</v>
      </c>
      <c r="K678" s="19">
        <f>IF(ISERROR(F678/D678),0,F678/D678*100)</f>
        <v>100</v>
      </c>
    </row>
    <row r="679" spans="1:11">
      <c r="A679" s="16" t="s">
        <v>28</v>
      </c>
      <c r="B679" s="17" t="s">
        <v>29</v>
      </c>
      <c r="C679" s="18">
        <v>111096547.91</v>
      </c>
      <c r="D679" s="18">
        <v>269375147</v>
      </c>
      <c r="E679" s="18">
        <v>139918480</v>
      </c>
      <c r="F679" s="18">
        <v>135031130.30000001</v>
      </c>
      <c r="G679" s="18">
        <f>F679-C679</f>
        <v>23934582.390000015</v>
      </c>
      <c r="H679" s="18">
        <f>E679-F679</f>
        <v>4887349.6999999881</v>
      </c>
      <c r="I679" s="19">
        <f>IF(ISERROR(F679/C679),0,F679/C679*100-100)</f>
        <v>21.543947890612742</v>
      </c>
      <c r="J679" s="19">
        <f>IF(ISERROR(F679/E679),0,F679/E679*100)</f>
        <v>96.507002005739352</v>
      </c>
      <c r="K679" s="19">
        <f>IF(ISERROR(F679/D679),0,F679/D679*100)</f>
        <v>50.127538417640295</v>
      </c>
    </row>
    <row r="680" spans="1:11">
      <c r="A680" s="22" t="s">
        <v>30</v>
      </c>
      <c r="B680" s="17" t="s">
        <v>31</v>
      </c>
      <c r="C680" s="18">
        <v>109575604.25</v>
      </c>
      <c r="D680" s="18">
        <v>265884434</v>
      </c>
      <c r="E680" s="18">
        <v>139061219</v>
      </c>
      <c r="F680" s="18">
        <v>133046297.14</v>
      </c>
      <c r="G680" s="18">
        <f>F680-C680</f>
        <v>23470692.890000001</v>
      </c>
      <c r="H680" s="18">
        <f>E680-F680</f>
        <v>6014921.8599999994</v>
      </c>
      <c r="I680" s="19">
        <f>IF(ISERROR(F680/C680),0,F680/C680*100-100)</f>
        <v>21.419633549499679</v>
      </c>
      <c r="J680" s="19">
        <f>IF(ISERROR(F680/E680),0,F680/E680*100)</f>
        <v>95.674623088123511</v>
      </c>
      <c r="K680" s="19">
        <f>IF(ISERROR(F680/D680),0,F680/D680*100)</f>
        <v>50.039144879011609</v>
      </c>
    </row>
    <row r="681" spans="1:11">
      <c r="A681" s="23" t="s">
        <v>32</v>
      </c>
      <c r="B681" s="17" t="s">
        <v>33</v>
      </c>
      <c r="C681" s="18">
        <v>4293391.78</v>
      </c>
      <c r="D681" s="18">
        <v>8836456</v>
      </c>
      <c r="E681" s="18">
        <v>5377029</v>
      </c>
      <c r="F681" s="18">
        <v>5211882.54</v>
      </c>
      <c r="G681" s="18">
        <f>F681-C681</f>
        <v>918490.75999999978</v>
      </c>
      <c r="H681" s="18">
        <f>E681-F681</f>
        <v>165146.45999999996</v>
      </c>
      <c r="I681" s="19">
        <f>IF(ISERROR(F681/C681),0,F681/C681*100-100)</f>
        <v>21.393127090768303</v>
      </c>
      <c r="J681" s="19">
        <f>IF(ISERROR(F681/E681),0,F681/E681*100)</f>
        <v>96.928667113381763</v>
      </c>
      <c r="K681" s="19">
        <f>IF(ISERROR(F681/D681),0,F681/D681*100)</f>
        <v>58.981593299395144</v>
      </c>
    </row>
    <row r="682" spans="1:11">
      <c r="A682" s="24" t="s">
        <v>34</v>
      </c>
      <c r="B682" s="17" t="s">
        <v>35</v>
      </c>
      <c r="C682" s="18">
        <v>3478955.54</v>
      </c>
      <c r="D682" s="18">
        <v>6828647</v>
      </c>
      <c r="E682" s="18">
        <v>4151475</v>
      </c>
      <c r="F682" s="18">
        <v>4192494.17</v>
      </c>
      <c r="G682" s="18">
        <f>F682-C682</f>
        <v>713538.62999999989</v>
      </c>
      <c r="H682" s="18">
        <f>E682-F682</f>
        <v>-41019.169999999925</v>
      </c>
      <c r="I682" s="19">
        <f>IF(ISERROR(F682/C682),0,F682/C682*100-100)</f>
        <v>20.510139373612105</v>
      </c>
      <c r="J682" s="19">
        <f>IF(ISERROR(F682/E682),0,F682/E682*100)</f>
        <v>100.98806255607946</v>
      </c>
      <c r="K682" s="19">
        <f>IF(ISERROR(F682/D682),0,F682/D682*100)</f>
        <v>61.395678675438923</v>
      </c>
    </row>
    <row r="683" spans="1:11">
      <c r="A683" s="24" t="s">
        <v>36</v>
      </c>
      <c r="B683" s="17" t="s">
        <v>37</v>
      </c>
      <c r="C683" s="18">
        <v>814436.24</v>
      </c>
      <c r="D683" s="18">
        <v>2007809</v>
      </c>
      <c r="E683" s="18">
        <v>1225554</v>
      </c>
      <c r="F683" s="18">
        <v>1019388.37</v>
      </c>
      <c r="G683" s="18">
        <f>F683-C683</f>
        <v>204952.13</v>
      </c>
      <c r="H683" s="18">
        <f>E683-F683</f>
        <v>206165.63</v>
      </c>
      <c r="I683" s="19">
        <f>IF(ISERROR(F683/C683),0,F683/C683*100-100)</f>
        <v>25.164907936807921</v>
      </c>
      <c r="J683" s="19">
        <f>IF(ISERROR(F683/E683),0,F683/E683*100)</f>
        <v>83.177760425081232</v>
      </c>
      <c r="K683" s="19">
        <f>IF(ISERROR(F683/D683),0,F683/D683*100)</f>
        <v>50.771182418247953</v>
      </c>
    </row>
    <row r="684" spans="1:11">
      <c r="A684" s="25" t="s">
        <v>38</v>
      </c>
      <c r="B684" s="17" t="s">
        <v>39</v>
      </c>
      <c r="C684" s="18">
        <v>681</v>
      </c>
      <c r="D684" s="18">
        <v>0</v>
      </c>
      <c r="E684" s="18">
        <v>0</v>
      </c>
      <c r="F684" s="18">
        <v>249.63</v>
      </c>
      <c r="G684" s="18">
        <f>F684-C684</f>
        <v>-431.37</v>
      </c>
      <c r="H684" s="18">
        <f>E684-F684</f>
        <v>-249.63</v>
      </c>
      <c r="I684" s="19">
        <f>IF(ISERROR(F684/C684),0,F684/C684*100-100)</f>
        <v>-63.343612334801762</v>
      </c>
      <c r="J684" s="19">
        <f>IF(ISERROR(F684/E684),0,F684/E684*100)</f>
        <v>0</v>
      </c>
      <c r="K684" s="19">
        <f>IF(ISERROR(F684/D684),0,F684/D684*100)</f>
        <v>0</v>
      </c>
    </row>
    <row r="685" spans="1:11">
      <c r="A685" s="23" t="s">
        <v>40</v>
      </c>
      <c r="B685" s="17" t="s">
        <v>41</v>
      </c>
      <c r="C685" s="18">
        <v>94014432.950000003</v>
      </c>
      <c r="D685" s="18">
        <v>239296010</v>
      </c>
      <c r="E685" s="18">
        <v>121201570</v>
      </c>
      <c r="F685" s="18">
        <v>116474956.29000001</v>
      </c>
      <c r="G685" s="18">
        <f>F685-C685</f>
        <v>22460523.340000004</v>
      </c>
      <c r="H685" s="18">
        <f>E685-F685</f>
        <v>4726613.7099999934</v>
      </c>
      <c r="I685" s="19">
        <f>IF(ISERROR(F685/C685),0,F685/C685*100-100)</f>
        <v>23.890505569442993</v>
      </c>
      <c r="J685" s="19">
        <f>IF(ISERROR(F685/E685),0,F685/E685*100)</f>
        <v>96.100204221776991</v>
      </c>
      <c r="K685" s="19">
        <f>IF(ISERROR(F685/D685),0,F685/D685*100)</f>
        <v>48.674006846165135</v>
      </c>
    </row>
    <row r="686" spans="1:11">
      <c r="A686" s="24" t="s">
        <v>42</v>
      </c>
      <c r="B686" s="17" t="s">
        <v>43</v>
      </c>
      <c r="C686" s="18">
        <v>94014432.950000003</v>
      </c>
      <c r="D686" s="18">
        <v>239296010</v>
      </c>
      <c r="E686" s="18">
        <v>121201570</v>
      </c>
      <c r="F686" s="18">
        <v>116474956.29000001</v>
      </c>
      <c r="G686" s="18">
        <f>F686-C686</f>
        <v>22460523.340000004</v>
      </c>
      <c r="H686" s="18">
        <f>E686-F686</f>
        <v>4726613.7099999934</v>
      </c>
      <c r="I686" s="19">
        <f>IF(ISERROR(F686/C686),0,F686/C686*100-100)</f>
        <v>23.890505569442993</v>
      </c>
      <c r="J686" s="19">
        <f>IF(ISERROR(F686/E686),0,F686/E686*100)</f>
        <v>96.100204221776991</v>
      </c>
      <c r="K686" s="19">
        <f>IF(ISERROR(F686/D686),0,F686/D686*100)</f>
        <v>48.674006846165135</v>
      </c>
    </row>
    <row r="687" spans="1:11" ht="25.5">
      <c r="A687" s="23" t="s">
        <v>46</v>
      </c>
      <c r="B687" s="17" t="s">
        <v>47</v>
      </c>
      <c r="C687" s="18">
        <v>11267779.52</v>
      </c>
      <c r="D687" s="18">
        <v>17751968</v>
      </c>
      <c r="E687" s="18">
        <v>12482620</v>
      </c>
      <c r="F687" s="18">
        <v>11359458.310000001</v>
      </c>
      <c r="G687" s="18">
        <f>F687-C687</f>
        <v>91678.790000000969</v>
      </c>
      <c r="H687" s="18">
        <f>E687-F687</f>
        <v>1123161.6899999995</v>
      </c>
      <c r="I687" s="19">
        <f>IF(ISERROR(F687/C687),0,F687/C687*100-100)</f>
        <v>0.81363670488292428</v>
      </c>
      <c r="J687" s="19">
        <f>IF(ISERROR(F687/E687),0,F687/E687*100)</f>
        <v>91.002195933225565</v>
      </c>
      <c r="K687" s="19">
        <f>IF(ISERROR(F687/D687),0,F687/D687*100)</f>
        <v>63.989853463007599</v>
      </c>
    </row>
    <row r="688" spans="1:11">
      <c r="A688" s="24" t="s">
        <v>48</v>
      </c>
      <c r="B688" s="17" t="s">
        <v>49</v>
      </c>
      <c r="C688" s="18">
        <v>53311.14</v>
      </c>
      <c r="D688" s="18">
        <v>27321</v>
      </c>
      <c r="E688" s="18">
        <v>0</v>
      </c>
      <c r="F688" s="18">
        <v>27320.44</v>
      </c>
      <c r="G688" s="18">
        <f>F688-C688</f>
        <v>-25990.7</v>
      </c>
      <c r="H688" s="18">
        <f>E688-F688</f>
        <v>-27320.44</v>
      </c>
      <c r="I688" s="19">
        <f>IF(ISERROR(F688/C688),0,F688/C688*100-100)</f>
        <v>-48.75284977961455</v>
      </c>
      <c r="J688" s="19">
        <f>IF(ISERROR(F688/E688),0,F688/E688*100)</f>
        <v>0</v>
      </c>
      <c r="K688" s="19">
        <f>IF(ISERROR(F688/D688),0,F688/D688*100)</f>
        <v>99.99795029464515</v>
      </c>
    </row>
    <row r="689" spans="1:11" ht="25.5">
      <c r="A689" s="25" t="s">
        <v>50</v>
      </c>
      <c r="B689" s="17" t="s">
        <v>51</v>
      </c>
      <c r="C689" s="18">
        <v>53311.14</v>
      </c>
      <c r="D689" s="18">
        <v>27321</v>
      </c>
      <c r="E689" s="18">
        <v>0</v>
      </c>
      <c r="F689" s="18">
        <v>27320.44</v>
      </c>
      <c r="G689" s="18">
        <f>F689-C689</f>
        <v>-25990.7</v>
      </c>
      <c r="H689" s="18">
        <f>E689-F689</f>
        <v>-27320.44</v>
      </c>
      <c r="I689" s="19">
        <f>IF(ISERROR(F689/C689),0,F689/C689*100-100)</f>
        <v>-48.75284977961455</v>
      </c>
      <c r="J689" s="19">
        <f>IF(ISERROR(F689/E689),0,F689/E689*100)</f>
        <v>0</v>
      </c>
      <c r="K689" s="19">
        <f>IF(ISERROR(F689/D689),0,F689/D689*100)</f>
        <v>99.99795029464515</v>
      </c>
    </row>
    <row r="690" spans="1:11" ht="25.5">
      <c r="A690" s="26" t="s">
        <v>52</v>
      </c>
      <c r="B690" s="17" t="s">
        <v>53</v>
      </c>
      <c r="C690" s="18">
        <v>53311.14</v>
      </c>
      <c r="D690" s="18">
        <v>27321</v>
      </c>
      <c r="E690" s="18">
        <v>0</v>
      </c>
      <c r="F690" s="18">
        <v>27320.44</v>
      </c>
      <c r="G690" s="18">
        <f>F690-C690</f>
        <v>-25990.7</v>
      </c>
      <c r="H690" s="18">
        <f>E690-F690</f>
        <v>-27320.44</v>
      </c>
      <c r="I690" s="19">
        <f>IF(ISERROR(F690/C690),0,F690/C690*100-100)</f>
        <v>-48.75284977961455</v>
      </c>
      <c r="J690" s="19">
        <f>IF(ISERROR(F690/E690),0,F690/E690*100)</f>
        <v>0</v>
      </c>
      <c r="K690" s="19">
        <f>IF(ISERROR(F690/D690),0,F690/D690*100)</f>
        <v>99.99795029464515</v>
      </c>
    </row>
    <row r="691" spans="1:11" ht="51">
      <c r="A691" s="24" t="s">
        <v>154</v>
      </c>
      <c r="B691" s="17" t="s">
        <v>155</v>
      </c>
      <c r="C691" s="18">
        <v>1817544.6</v>
      </c>
      <c r="D691" s="18">
        <v>1724647</v>
      </c>
      <c r="E691" s="18">
        <v>782620</v>
      </c>
      <c r="F691" s="18">
        <v>1431041.18</v>
      </c>
      <c r="G691" s="18">
        <f>F691-C691</f>
        <v>-386503.42000000016</v>
      </c>
      <c r="H691" s="18">
        <f>E691-F691</f>
        <v>-648421.17999999993</v>
      </c>
      <c r="I691" s="19">
        <f>IF(ISERROR(F691/C691),0,F691/C691*100-100)</f>
        <v>-21.2651408939291</v>
      </c>
      <c r="J691" s="19">
        <f>IF(ISERROR(F691/E691),0,F691/E691*100)</f>
        <v>182.85262068436791</v>
      </c>
      <c r="K691" s="19">
        <f>IF(ISERROR(F691/D691),0,F691/D691*100)</f>
        <v>82.975888979020056</v>
      </c>
    </row>
    <row r="692" spans="1:11" ht="38.25">
      <c r="A692" s="25" t="s">
        <v>156</v>
      </c>
      <c r="B692" s="17" t="s">
        <v>157</v>
      </c>
      <c r="C692" s="18">
        <v>62232.24</v>
      </c>
      <c r="D692" s="18">
        <v>61432</v>
      </c>
      <c r="E692" s="18">
        <v>22000</v>
      </c>
      <c r="F692" s="18">
        <v>44289.73</v>
      </c>
      <c r="G692" s="18">
        <f>F692-C692</f>
        <v>-17942.509999999995</v>
      </c>
      <c r="H692" s="18">
        <f>E692-F692</f>
        <v>-22289.730000000003</v>
      </c>
      <c r="I692" s="19">
        <f>IF(ISERROR(F692/C692),0,F692/C692*100-100)</f>
        <v>-28.831534908593994</v>
      </c>
      <c r="J692" s="19">
        <f>IF(ISERROR(F692/E692),0,F692/E692*100)</f>
        <v>201.31695454545456</v>
      </c>
      <c r="K692" s="19">
        <f>IF(ISERROR(F692/D692),0,F692/D692*100)</f>
        <v>72.095536528193776</v>
      </c>
    </row>
    <row r="693" spans="1:11" ht="63.75">
      <c r="A693" s="25" t="s">
        <v>248</v>
      </c>
      <c r="B693" s="17" t="s">
        <v>249</v>
      </c>
      <c r="C693" s="18">
        <v>1755312.36</v>
      </c>
      <c r="D693" s="18">
        <v>1663215</v>
      </c>
      <c r="E693" s="18">
        <v>760620</v>
      </c>
      <c r="F693" s="18">
        <v>1386751.45</v>
      </c>
      <c r="G693" s="18">
        <f>F693-C693</f>
        <v>-368560.91000000015</v>
      </c>
      <c r="H693" s="18">
        <f>E693-F693</f>
        <v>-626131.44999999995</v>
      </c>
      <c r="I693" s="19">
        <f>IF(ISERROR(F693/C693),0,F693/C693*100-100)</f>
        <v>-20.996884565890042</v>
      </c>
      <c r="J693" s="19">
        <f>IF(ISERROR(F693/E693),0,F693/E693*100)</f>
        <v>182.31856248849624</v>
      </c>
      <c r="K693" s="19">
        <f>IF(ISERROR(F693/D693),0,F693/D693*100)</f>
        <v>83.377762345818184</v>
      </c>
    </row>
    <row r="694" spans="1:11">
      <c r="A694" s="24" t="s">
        <v>187</v>
      </c>
      <c r="B694" s="17" t="s">
        <v>188</v>
      </c>
      <c r="C694" s="18">
        <v>9396923.7799999993</v>
      </c>
      <c r="D694" s="18">
        <v>16000000</v>
      </c>
      <c r="E694" s="18">
        <v>11700000</v>
      </c>
      <c r="F694" s="18">
        <v>9901096.6899999995</v>
      </c>
      <c r="G694" s="18">
        <f>F694-C694</f>
        <v>504172.91000000015</v>
      </c>
      <c r="H694" s="18">
        <f>E694-F694</f>
        <v>1798903.3100000005</v>
      </c>
      <c r="I694" s="19">
        <f>IF(ISERROR(F694/C694),0,F694/C694*100-100)</f>
        <v>5.3652974292827622</v>
      </c>
      <c r="J694" s="19">
        <f>IF(ISERROR(F694/E694),0,F694/E694*100)</f>
        <v>84.624758034188034</v>
      </c>
      <c r="K694" s="19">
        <f>IF(ISERROR(F694/D694),0,F694/D694*100)</f>
        <v>61.881854312499996</v>
      </c>
    </row>
    <row r="695" spans="1:11">
      <c r="A695" s="22" t="s">
        <v>54</v>
      </c>
      <c r="B695" s="17" t="s">
        <v>55</v>
      </c>
      <c r="C695" s="18">
        <v>1520943.66</v>
      </c>
      <c r="D695" s="18">
        <v>3490713</v>
      </c>
      <c r="E695" s="18">
        <v>857261</v>
      </c>
      <c r="F695" s="18">
        <v>1984833.16</v>
      </c>
      <c r="G695" s="18">
        <f>F695-C695</f>
        <v>463889.5</v>
      </c>
      <c r="H695" s="18">
        <f>E695-F695</f>
        <v>-1127572.1599999999</v>
      </c>
      <c r="I695" s="19">
        <f>IF(ISERROR(F695/C695),0,F695/C695*100-100)</f>
        <v>30.500110701010442</v>
      </c>
      <c r="J695" s="19">
        <f>IF(ISERROR(F695/E695),0,F695/E695*100)</f>
        <v>231.53195584541928</v>
      </c>
      <c r="K695" s="19">
        <f>IF(ISERROR(F695/D695),0,F695/D695*100)</f>
        <v>56.860393850769164</v>
      </c>
    </row>
    <row r="696" spans="1:11">
      <c r="A696" s="23" t="s">
        <v>56</v>
      </c>
      <c r="B696" s="17" t="s">
        <v>57</v>
      </c>
      <c r="C696" s="18">
        <v>283585.58</v>
      </c>
      <c r="D696" s="18">
        <v>1819028</v>
      </c>
      <c r="E696" s="18">
        <v>387261</v>
      </c>
      <c r="F696" s="18">
        <v>760546.63</v>
      </c>
      <c r="G696" s="18">
        <f>F696-C696</f>
        <v>476961.05</v>
      </c>
      <c r="H696" s="18">
        <f>E696-F696</f>
        <v>-373285.63</v>
      </c>
      <c r="I696" s="19">
        <f>IF(ISERROR(F696/C696),0,F696/C696*100-100)</f>
        <v>168.18945801122891</v>
      </c>
      <c r="J696" s="19">
        <f>IF(ISERROR(F696/E696),0,F696/E696*100)</f>
        <v>196.39122710523392</v>
      </c>
      <c r="K696" s="19">
        <f>IF(ISERROR(F696/D696),0,F696/D696*100)</f>
        <v>41.810605993970405</v>
      </c>
    </row>
    <row r="697" spans="1:11">
      <c r="A697" s="23" t="s">
        <v>189</v>
      </c>
      <c r="B697" s="17" t="s">
        <v>190</v>
      </c>
      <c r="C697" s="18">
        <v>1237358.0800000001</v>
      </c>
      <c r="D697" s="18">
        <v>1671685</v>
      </c>
      <c r="E697" s="18">
        <v>470000</v>
      </c>
      <c r="F697" s="18">
        <v>1224286.53</v>
      </c>
      <c r="G697" s="18">
        <f>F697-C697</f>
        <v>-13071.550000000047</v>
      </c>
      <c r="H697" s="18">
        <f>E697-F697</f>
        <v>-754286.53</v>
      </c>
      <c r="I697" s="19">
        <f>IF(ISERROR(F697/C697),0,F697/C697*100-100)</f>
        <v>-1.0564080205464847</v>
      </c>
      <c r="J697" s="19">
        <f>IF(ISERROR(F697/E697),0,F697/E697*100)</f>
        <v>260.48649574468084</v>
      </c>
      <c r="K697" s="19">
        <f>IF(ISERROR(F697/D697),0,F697/D697*100)</f>
        <v>73.236676168057983</v>
      </c>
    </row>
    <row r="698" spans="1:11" ht="51">
      <c r="A698" s="24" t="s">
        <v>300</v>
      </c>
      <c r="B698" s="17" t="s">
        <v>301</v>
      </c>
      <c r="C698" s="18">
        <v>1237358.0800000001</v>
      </c>
      <c r="D698" s="18">
        <v>1671685</v>
      </c>
      <c r="E698" s="18">
        <v>470000</v>
      </c>
      <c r="F698" s="18">
        <v>1224286.53</v>
      </c>
      <c r="G698" s="18">
        <f>F698-C698</f>
        <v>-13071.550000000047</v>
      </c>
      <c r="H698" s="18">
        <f>E698-F698</f>
        <v>-754286.53</v>
      </c>
      <c r="I698" s="19">
        <f>IF(ISERROR(F698/C698),0,F698/C698*100-100)</f>
        <v>-1.0564080205464847</v>
      </c>
      <c r="J698" s="19">
        <f>IF(ISERROR(F698/E698),0,F698/E698*100)</f>
        <v>260.48649574468084</v>
      </c>
      <c r="K698" s="19">
        <f>IF(ISERROR(F698/D698),0,F698/D698*100)</f>
        <v>73.236676168057983</v>
      </c>
    </row>
    <row r="699" spans="1:11" ht="38.25">
      <c r="A699" s="25" t="s">
        <v>302</v>
      </c>
      <c r="B699" s="17" t="s">
        <v>303</v>
      </c>
      <c r="C699" s="18">
        <v>1204711.03</v>
      </c>
      <c r="D699" s="18">
        <v>1621685</v>
      </c>
      <c r="E699" s="18">
        <v>450000</v>
      </c>
      <c r="F699" s="18">
        <v>1223508.1499999999</v>
      </c>
      <c r="G699" s="18">
        <f>F699-C699</f>
        <v>18797.119999999879</v>
      </c>
      <c r="H699" s="18">
        <f>E699-F699</f>
        <v>-773508.14999999991</v>
      </c>
      <c r="I699" s="19">
        <f>IF(ISERROR(F699/C699),0,F699/C699*100-100)</f>
        <v>1.5603011454124385</v>
      </c>
      <c r="J699" s="19">
        <f>IF(ISERROR(F699/E699),0,F699/E699*100)</f>
        <v>271.89069999999998</v>
      </c>
      <c r="K699" s="19">
        <f>IF(ISERROR(F699/D699),0,F699/D699*100)</f>
        <v>75.446720540672203</v>
      </c>
    </row>
    <row r="700" spans="1:11" ht="63.75">
      <c r="A700" s="25" t="s">
        <v>304</v>
      </c>
      <c r="B700" s="17" t="s">
        <v>305</v>
      </c>
      <c r="C700" s="18">
        <v>32647.05</v>
      </c>
      <c r="D700" s="18">
        <v>50000</v>
      </c>
      <c r="E700" s="18">
        <v>20000</v>
      </c>
      <c r="F700" s="18">
        <v>778.38</v>
      </c>
      <c r="G700" s="18">
        <f>F700-C700</f>
        <v>-31868.67</v>
      </c>
      <c r="H700" s="18">
        <f>E700-F700</f>
        <v>19221.62</v>
      </c>
      <c r="I700" s="19">
        <f>IF(ISERROR(F700/C700),0,F700/C700*100-100)</f>
        <v>-97.615772328587113</v>
      </c>
      <c r="J700" s="19">
        <f>IF(ISERROR(F700/E700),0,F700/E700*100)</f>
        <v>3.8919000000000001</v>
      </c>
      <c r="K700" s="19">
        <f>IF(ISERROR(F700/D700),0,F700/D700*100)</f>
        <v>1.5567599999999999</v>
      </c>
    </row>
    <row r="701" spans="1:11">
      <c r="A701" s="16"/>
      <c r="B701" s="17" t="s">
        <v>58</v>
      </c>
      <c r="C701" s="18">
        <v>91836637.400000006</v>
      </c>
      <c r="D701" s="18">
        <v>0</v>
      </c>
      <c r="E701" s="18">
        <v>0</v>
      </c>
      <c r="F701" s="18">
        <v>134350627.13</v>
      </c>
      <c r="G701" s="18">
        <f>F701-C701</f>
        <v>42513989.729999989</v>
      </c>
      <c r="H701" s="18">
        <f>E701-F701</f>
        <v>-134350627.13</v>
      </c>
      <c r="I701" s="19">
        <f>IF(ISERROR(F701/C701),0,F701/C701*100-100)</f>
        <v>46.293060083229904</v>
      </c>
      <c r="J701" s="19">
        <f>IF(ISERROR(F701/E701),0,F701/E701*100)</f>
        <v>0</v>
      </c>
      <c r="K701" s="19">
        <f>IF(ISERROR(F701/D701),0,F701/D701*100)</f>
        <v>0</v>
      </c>
    </row>
    <row r="702" spans="1:11">
      <c r="A702" s="16" t="s">
        <v>59</v>
      </c>
      <c r="B702" s="17" t="s">
        <v>60</v>
      </c>
      <c r="C702" s="18">
        <v>-91836637.400000006</v>
      </c>
      <c r="D702" s="18">
        <v>0</v>
      </c>
      <c r="E702" s="18">
        <v>0</v>
      </c>
      <c r="F702" s="18">
        <v>-134350627.13</v>
      </c>
      <c r="G702" s="18">
        <f>F702-C702</f>
        <v>-42513989.729999989</v>
      </c>
      <c r="H702" s="18">
        <f>E702-F702</f>
        <v>134350627.13</v>
      </c>
      <c r="I702" s="19">
        <f>IF(ISERROR(F702/C702),0,F702/C702*100-100)</f>
        <v>46.293060083229904</v>
      </c>
      <c r="J702" s="19">
        <f>IF(ISERROR(F702/E702),0,F702/E702*100)</f>
        <v>0</v>
      </c>
      <c r="K702" s="19">
        <f>IF(ISERROR(F702/D702),0,F702/D702*100)</f>
        <v>0</v>
      </c>
    </row>
    <row r="703" spans="1:11">
      <c r="A703" s="22" t="s">
        <v>61</v>
      </c>
      <c r="B703" s="17" t="s">
        <v>62</v>
      </c>
      <c r="C703" s="18">
        <v>-91836637.400000006</v>
      </c>
      <c r="D703" s="18">
        <v>0</v>
      </c>
      <c r="E703" s="18">
        <v>0</v>
      </c>
      <c r="F703" s="18">
        <v>-134350627.13</v>
      </c>
      <c r="G703" s="18">
        <f>F703-C703</f>
        <v>-42513989.729999989</v>
      </c>
      <c r="H703" s="18">
        <f>E703-F703</f>
        <v>134350627.13</v>
      </c>
      <c r="I703" s="19">
        <f>IF(ISERROR(F703/C703),0,F703/C703*100-100)</f>
        <v>46.293060083229904</v>
      </c>
      <c r="J703" s="19">
        <f>IF(ISERROR(F703/E703),0,F703/E703*100)</f>
        <v>0</v>
      </c>
      <c r="K703" s="19">
        <f>IF(ISERROR(F703/D703),0,F703/D703*100)</f>
        <v>0</v>
      </c>
    </row>
    <row r="704" spans="1:11" ht="38.25">
      <c r="A704" s="36" t="s">
        <v>617</v>
      </c>
      <c r="B704" s="28" t="s">
        <v>618</v>
      </c>
      <c r="C704" s="29"/>
      <c r="D704" s="29"/>
      <c r="E704" s="29"/>
      <c r="F704" s="29"/>
      <c r="G704" s="29"/>
      <c r="H704" s="29"/>
      <c r="I704" s="30"/>
      <c r="J704" s="30"/>
      <c r="K704" s="30"/>
    </row>
    <row r="705" spans="1:11">
      <c r="A705" s="16" t="s">
        <v>20</v>
      </c>
      <c r="B705" s="17" t="s">
        <v>21</v>
      </c>
      <c r="C705" s="18">
        <v>181950840.31</v>
      </c>
      <c r="D705" s="18">
        <v>180392104</v>
      </c>
      <c r="E705" s="18">
        <v>119758000</v>
      </c>
      <c r="F705" s="18">
        <v>180398714.43000001</v>
      </c>
      <c r="G705" s="18">
        <f>F705-C705</f>
        <v>-1552125.8799999952</v>
      </c>
      <c r="H705" s="18">
        <f>E705-F705</f>
        <v>-60640714.430000007</v>
      </c>
      <c r="I705" s="19">
        <f>IF(ISERROR(F705/C705),0,F705/C705*100-100)</f>
        <v>-0.85304683251561642</v>
      </c>
      <c r="J705" s="19">
        <f>IF(ISERROR(F705/E705),0,F705/E705*100)</f>
        <v>150.63604471517561</v>
      </c>
      <c r="K705" s="19">
        <f>IF(ISERROR(F705/D705),0,F705/D705*100)</f>
        <v>100.00366447857385</v>
      </c>
    </row>
    <row r="706" spans="1:11">
      <c r="A706" s="22" t="s">
        <v>82</v>
      </c>
      <c r="B706" s="17" t="s">
        <v>83</v>
      </c>
      <c r="C706" s="18">
        <v>24719.31</v>
      </c>
      <c r="D706" s="18">
        <v>0</v>
      </c>
      <c r="E706" s="18">
        <v>0</v>
      </c>
      <c r="F706" s="18">
        <v>6610.43</v>
      </c>
      <c r="G706" s="18">
        <f>F706-C706</f>
        <v>-18108.88</v>
      </c>
      <c r="H706" s="18">
        <f>E706-F706</f>
        <v>-6610.43</v>
      </c>
      <c r="I706" s="19">
        <f>IF(ISERROR(F706/C706),0,F706/C706*100-100)</f>
        <v>-73.258031878721539</v>
      </c>
      <c r="J706" s="19">
        <f>IF(ISERROR(F706/E706),0,F706/E706*100)</f>
        <v>0</v>
      </c>
      <c r="K706" s="19">
        <f>IF(ISERROR(F706/D706),0,F706/D706*100)</f>
        <v>0</v>
      </c>
    </row>
    <row r="707" spans="1:11">
      <c r="A707" s="22" t="s">
        <v>24</v>
      </c>
      <c r="B707" s="17" t="s">
        <v>25</v>
      </c>
      <c r="C707" s="18">
        <v>181926121</v>
      </c>
      <c r="D707" s="18">
        <v>180392104</v>
      </c>
      <c r="E707" s="18">
        <v>119758000</v>
      </c>
      <c r="F707" s="18">
        <v>180392104</v>
      </c>
      <c r="G707" s="18">
        <f>F707-C707</f>
        <v>-1534017</v>
      </c>
      <c r="H707" s="18">
        <f>E707-F707</f>
        <v>-60634104</v>
      </c>
      <c r="I707" s="19">
        <f>IF(ISERROR(F707/C707),0,F707/C707*100-100)</f>
        <v>-0.84320876604630257</v>
      </c>
      <c r="J707" s="19">
        <f>IF(ISERROR(F707/E707),0,F707/E707*100)</f>
        <v>150.63052489186526</v>
      </c>
      <c r="K707" s="19">
        <f>IF(ISERROR(F707/D707),0,F707/D707*100)</f>
        <v>100</v>
      </c>
    </row>
    <row r="708" spans="1:11">
      <c r="A708" s="23" t="s">
        <v>26</v>
      </c>
      <c r="B708" s="17" t="s">
        <v>27</v>
      </c>
      <c r="C708" s="18">
        <v>181926121</v>
      </c>
      <c r="D708" s="18">
        <v>180392104</v>
      </c>
      <c r="E708" s="18">
        <v>119758000</v>
      </c>
      <c r="F708" s="18">
        <v>180392104</v>
      </c>
      <c r="G708" s="18">
        <f>F708-C708</f>
        <v>-1534017</v>
      </c>
      <c r="H708" s="18">
        <f>E708-F708</f>
        <v>-60634104</v>
      </c>
      <c r="I708" s="19">
        <f>IF(ISERROR(F708/C708),0,F708/C708*100-100)</f>
        <v>-0.84320876604630257</v>
      </c>
      <c r="J708" s="19">
        <f>IF(ISERROR(F708/E708),0,F708/E708*100)</f>
        <v>150.63052489186526</v>
      </c>
      <c r="K708" s="19">
        <f>IF(ISERROR(F708/D708),0,F708/D708*100)</f>
        <v>100</v>
      </c>
    </row>
    <row r="709" spans="1:11">
      <c r="A709" s="16" t="s">
        <v>28</v>
      </c>
      <c r="B709" s="17" t="s">
        <v>29</v>
      </c>
      <c r="C709" s="18">
        <v>94460131.090000004</v>
      </c>
      <c r="D709" s="18">
        <v>180392104</v>
      </c>
      <c r="E709" s="18">
        <v>119758000</v>
      </c>
      <c r="F709" s="18">
        <v>113781213.72</v>
      </c>
      <c r="G709" s="18">
        <f>F709-C709</f>
        <v>19321082.629999995</v>
      </c>
      <c r="H709" s="18">
        <f>E709-F709</f>
        <v>5976786.2800000012</v>
      </c>
      <c r="I709" s="19">
        <f>IF(ISERROR(F709/C709),0,F709/C709*100-100)</f>
        <v>20.454219581371518</v>
      </c>
      <c r="J709" s="19">
        <f>IF(ISERROR(F709/E709),0,F709/E709*100)</f>
        <v>95.009280148299069</v>
      </c>
      <c r="K709" s="19">
        <f>IF(ISERROR(F709/D709),0,F709/D709*100)</f>
        <v>63.074386958755134</v>
      </c>
    </row>
    <row r="710" spans="1:11">
      <c r="A710" s="22" t="s">
        <v>30</v>
      </c>
      <c r="B710" s="17" t="s">
        <v>31</v>
      </c>
      <c r="C710" s="18">
        <v>93222773.010000005</v>
      </c>
      <c r="D710" s="18">
        <v>178720419</v>
      </c>
      <c r="E710" s="18">
        <v>119288000</v>
      </c>
      <c r="F710" s="18">
        <v>112556927.19</v>
      </c>
      <c r="G710" s="18">
        <f>F710-C710</f>
        <v>19334154.179999992</v>
      </c>
      <c r="H710" s="18">
        <f>E710-F710</f>
        <v>6731072.8100000024</v>
      </c>
      <c r="I710" s="19">
        <f>IF(ISERROR(F710/C710),0,F710/C710*100-100)</f>
        <v>20.739732959805892</v>
      </c>
      <c r="J710" s="19">
        <f>IF(ISERROR(F710/E710),0,F710/E710*100)</f>
        <v>94.3572925943934</v>
      </c>
      <c r="K710" s="19">
        <f>IF(ISERROR(F710/D710),0,F710/D710*100)</f>
        <v>62.979332646931631</v>
      </c>
    </row>
    <row r="711" spans="1:11">
      <c r="A711" s="23" t="s">
        <v>40</v>
      </c>
      <c r="B711" s="17" t="s">
        <v>41</v>
      </c>
      <c r="C711" s="18">
        <v>91512363.950000003</v>
      </c>
      <c r="D711" s="18">
        <v>177210286</v>
      </c>
      <c r="E711" s="18">
        <v>118651000</v>
      </c>
      <c r="F711" s="18">
        <v>111308142.56999999</v>
      </c>
      <c r="G711" s="18">
        <f>F711-C711</f>
        <v>19795778.61999999</v>
      </c>
      <c r="H711" s="18">
        <f>E711-F711</f>
        <v>7342857.4300000072</v>
      </c>
      <c r="I711" s="19">
        <f>IF(ISERROR(F711/C711),0,F711/C711*100-100)</f>
        <v>21.631807731265567</v>
      </c>
      <c r="J711" s="19">
        <f>IF(ISERROR(F711/E711),0,F711/E711*100)</f>
        <v>93.811381758265838</v>
      </c>
      <c r="K711" s="19">
        <f>IF(ISERROR(F711/D711),0,F711/D711*100)</f>
        <v>62.811332842157931</v>
      </c>
    </row>
    <row r="712" spans="1:11">
      <c r="A712" s="24" t="s">
        <v>42</v>
      </c>
      <c r="B712" s="17" t="s">
        <v>43</v>
      </c>
      <c r="C712" s="18">
        <v>91512363.950000003</v>
      </c>
      <c r="D712" s="18">
        <v>177210286</v>
      </c>
      <c r="E712" s="18">
        <v>118651000</v>
      </c>
      <c r="F712" s="18">
        <v>111308142.56999999</v>
      </c>
      <c r="G712" s="18">
        <f>F712-C712</f>
        <v>19795778.61999999</v>
      </c>
      <c r="H712" s="18">
        <f>E712-F712</f>
        <v>7342857.4300000072</v>
      </c>
      <c r="I712" s="19">
        <f>IF(ISERROR(F712/C712),0,F712/C712*100-100)</f>
        <v>21.631807731265567</v>
      </c>
      <c r="J712" s="19">
        <f>IF(ISERROR(F712/E712),0,F712/E712*100)</f>
        <v>93.811381758265838</v>
      </c>
      <c r="K712" s="19">
        <f>IF(ISERROR(F712/D712),0,F712/D712*100)</f>
        <v>62.811332842157931</v>
      </c>
    </row>
    <row r="713" spans="1:11" ht="25.5">
      <c r="A713" s="23" t="s">
        <v>46</v>
      </c>
      <c r="B713" s="17" t="s">
        <v>47</v>
      </c>
      <c r="C713" s="18">
        <v>1710409.06</v>
      </c>
      <c r="D713" s="18">
        <v>1510133</v>
      </c>
      <c r="E713" s="18">
        <v>637000</v>
      </c>
      <c r="F713" s="18">
        <v>1248784.6200000001</v>
      </c>
      <c r="G713" s="18">
        <f>F713-C713</f>
        <v>-461624.43999999994</v>
      </c>
      <c r="H713" s="18">
        <f>E713-F713</f>
        <v>-611784.62000000011</v>
      </c>
      <c r="I713" s="19">
        <f>IF(ISERROR(F713/C713),0,F713/C713*100-100)</f>
        <v>-26.989125045911535</v>
      </c>
      <c r="J713" s="19">
        <f>IF(ISERROR(F713/E713),0,F713/E713*100)</f>
        <v>196.04154160125591</v>
      </c>
      <c r="K713" s="19">
        <f>IF(ISERROR(F713/D713),0,F713/D713*100)</f>
        <v>82.693684595992551</v>
      </c>
    </row>
    <row r="714" spans="1:11">
      <c r="A714" s="24" t="s">
        <v>48</v>
      </c>
      <c r="B714" s="17" t="s">
        <v>49</v>
      </c>
      <c r="C714" s="18">
        <v>53311.14</v>
      </c>
      <c r="D714" s="18">
        <v>27321</v>
      </c>
      <c r="E714" s="18">
        <v>0</v>
      </c>
      <c r="F714" s="18">
        <v>27320.44</v>
      </c>
      <c r="G714" s="18">
        <f>F714-C714</f>
        <v>-25990.7</v>
      </c>
      <c r="H714" s="18">
        <f>E714-F714</f>
        <v>-27320.44</v>
      </c>
      <c r="I714" s="19">
        <f>IF(ISERROR(F714/C714),0,F714/C714*100-100)</f>
        <v>-48.75284977961455</v>
      </c>
      <c r="J714" s="19">
        <f>IF(ISERROR(F714/E714),0,F714/E714*100)</f>
        <v>0</v>
      </c>
      <c r="K714" s="19">
        <f>IF(ISERROR(F714/D714),0,F714/D714*100)</f>
        <v>99.99795029464515</v>
      </c>
    </row>
    <row r="715" spans="1:11" ht="25.5">
      <c r="A715" s="25" t="s">
        <v>50</v>
      </c>
      <c r="B715" s="17" t="s">
        <v>51</v>
      </c>
      <c r="C715" s="18">
        <v>53311.14</v>
      </c>
      <c r="D715" s="18">
        <v>27321</v>
      </c>
      <c r="E715" s="18">
        <v>0</v>
      </c>
      <c r="F715" s="18">
        <v>27320.44</v>
      </c>
      <c r="G715" s="18">
        <f>F715-C715</f>
        <v>-25990.7</v>
      </c>
      <c r="H715" s="18">
        <f>E715-F715</f>
        <v>-27320.44</v>
      </c>
      <c r="I715" s="19">
        <f>IF(ISERROR(F715/C715),0,F715/C715*100-100)</f>
        <v>-48.75284977961455</v>
      </c>
      <c r="J715" s="19">
        <f>IF(ISERROR(F715/E715),0,F715/E715*100)</f>
        <v>0</v>
      </c>
      <c r="K715" s="19">
        <f>IF(ISERROR(F715/D715),0,F715/D715*100)</f>
        <v>99.99795029464515</v>
      </c>
    </row>
    <row r="716" spans="1:11" ht="25.5">
      <c r="A716" s="26" t="s">
        <v>52</v>
      </c>
      <c r="B716" s="17" t="s">
        <v>53</v>
      </c>
      <c r="C716" s="18">
        <v>53311.14</v>
      </c>
      <c r="D716" s="18">
        <v>27321</v>
      </c>
      <c r="E716" s="18">
        <v>0</v>
      </c>
      <c r="F716" s="18">
        <v>27320.44</v>
      </c>
      <c r="G716" s="18">
        <f>F716-C716</f>
        <v>-25990.7</v>
      </c>
      <c r="H716" s="18">
        <f>E716-F716</f>
        <v>-27320.44</v>
      </c>
      <c r="I716" s="19">
        <f>IF(ISERROR(F716/C716),0,F716/C716*100-100)</f>
        <v>-48.75284977961455</v>
      </c>
      <c r="J716" s="19">
        <f>IF(ISERROR(F716/E716),0,F716/E716*100)</f>
        <v>0</v>
      </c>
      <c r="K716" s="19">
        <f>IF(ISERROR(F716/D716),0,F716/D716*100)</f>
        <v>99.99795029464515</v>
      </c>
    </row>
    <row r="717" spans="1:11" ht="51">
      <c r="A717" s="24" t="s">
        <v>154</v>
      </c>
      <c r="B717" s="17" t="s">
        <v>155</v>
      </c>
      <c r="C717" s="18">
        <v>1657097.92</v>
      </c>
      <c r="D717" s="18">
        <v>1482812</v>
      </c>
      <c r="E717" s="18">
        <v>637000</v>
      </c>
      <c r="F717" s="18">
        <v>1221464.18</v>
      </c>
      <c r="G717" s="18">
        <f>F717-C717</f>
        <v>-435633.74</v>
      </c>
      <c r="H717" s="18">
        <f>E717-F717</f>
        <v>-584464.17999999993</v>
      </c>
      <c r="I717" s="19">
        <f>IF(ISERROR(F717/C717),0,F717/C717*100-100)</f>
        <v>-26.288955814994935</v>
      </c>
      <c r="J717" s="19">
        <f>IF(ISERROR(F717/E717),0,F717/E717*100)</f>
        <v>191.7526185243328</v>
      </c>
      <c r="K717" s="19">
        <f>IF(ISERROR(F717/D717),0,F717/D717*100)</f>
        <v>82.374851296051006</v>
      </c>
    </row>
    <row r="718" spans="1:11" ht="38.25">
      <c r="A718" s="25" t="s">
        <v>156</v>
      </c>
      <c r="B718" s="17" t="s">
        <v>157</v>
      </c>
      <c r="C718" s="18">
        <v>62232.24</v>
      </c>
      <c r="D718" s="18">
        <v>61432</v>
      </c>
      <c r="E718" s="18">
        <v>22000</v>
      </c>
      <c r="F718" s="18">
        <v>44289.73</v>
      </c>
      <c r="G718" s="18">
        <f>F718-C718</f>
        <v>-17942.509999999995</v>
      </c>
      <c r="H718" s="18">
        <f>E718-F718</f>
        <v>-22289.730000000003</v>
      </c>
      <c r="I718" s="19">
        <f>IF(ISERROR(F718/C718),0,F718/C718*100-100)</f>
        <v>-28.831534908593994</v>
      </c>
      <c r="J718" s="19">
        <f>IF(ISERROR(F718/E718),0,F718/E718*100)</f>
        <v>201.31695454545456</v>
      </c>
      <c r="K718" s="19">
        <f>IF(ISERROR(F718/D718),0,F718/D718*100)</f>
        <v>72.095536528193776</v>
      </c>
    </row>
    <row r="719" spans="1:11" ht="63.75">
      <c r="A719" s="25" t="s">
        <v>248</v>
      </c>
      <c r="B719" s="17" t="s">
        <v>249</v>
      </c>
      <c r="C719" s="18">
        <v>1594865.68</v>
      </c>
      <c r="D719" s="18">
        <v>1421380</v>
      </c>
      <c r="E719" s="18">
        <v>615000</v>
      </c>
      <c r="F719" s="18">
        <v>1177174.45</v>
      </c>
      <c r="G719" s="18">
        <f>F719-C719</f>
        <v>-417691.23</v>
      </c>
      <c r="H719" s="18">
        <f>E719-F719</f>
        <v>-562174.44999999995</v>
      </c>
      <c r="I719" s="19">
        <f>IF(ISERROR(F719/C719),0,F719/C719*100-100)</f>
        <v>-26.189743452251108</v>
      </c>
      <c r="J719" s="19">
        <f>IF(ISERROR(F719/E719),0,F719/E719*100)</f>
        <v>191.41047967479673</v>
      </c>
      <c r="K719" s="19">
        <f>IF(ISERROR(F719/D719),0,F719/D719*100)</f>
        <v>82.819122965005832</v>
      </c>
    </row>
    <row r="720" spans="1:11">
      <c r="A720" s="22" t="s">
        <v>54</v>
      </c>
      <c r="B720" s="17" t="s">
        <v>55</v>
      </c>
      <c r="C720" s="18">
        <v>1237358.0800000001</v>
      </c>
      <c r="D720" s="18">
        <v>1671685</v>
      </c>
      <c r="E720" s="18">
        <v>470000</v>
      </c>
      <c r="F720" s="18">
        <v>1224286.53</v>
      </c>
      <c r="G720" s="18">
        <f>F720-C720</f>
        <v>-13071.550000000047</v>
      </c>
      <c r="H720" s="18">
        <f>E720-F720</f>
        <v>-754286.53</v>
      </c>
      <c r="I720" s="19">
        <f>IF(ISERROR(F720/C720),0,F720/C720*100-100)</f>
        <v>-1.0564080205464847</v>
      </c>
      <c r="J720" s="19">
        <f>IF(ISERROR(F720/E720),0,F720/E720*100)</f>
        <v>260.48649574468084</v>
      </c>
      <c r="K720" s="19">
        <f>IF(ISERROR(F720/D720),0,F720/D720*100)</f>
        <v>73.236676168057983</v>
      </c>
    </row>
    <row r="721" spans="1:11">
      <c r="A721" s="23" t="s">
        <v>189</v>
      </c>
      <c r="B721" s="17" t="s">
        <v>190</v>
      </c>
      <c r="C721" s="18">
        <v>1237358.0800000001</v>
      </c>
      <c r="D721" s="18">
        <v>1671685</v>
      </c>
      <c r="E721" s="18">
        <v>470000</v>
      </c>
      <c r="F721" s="18">
        <v>1224286.53</v>
      </c>
      <c r="G721" s="18">
        <f>F721-C721</f>
        <v>-13071.550000000047</v>
      </c>
      <c r="H721" s="18">
        <f>E721-F721</f>
        <v>-754286.53</v>
      </c>
      <c r="I721" s="19">
        <f>IF(ISERROR(F721/C721),0,F721/C721*100-100)</f>
        <v>-1.0564080205464847</v>
      </c>
      <c r="J721" s="19">
        <f>IF(ISERROR(F721/E721),0,F721/E721*100)</f>
        <v>260.48649574468084</v>
      </c>
      <c r="K721" s="19">
        <f>IF(ISERROR(F721/D721),0,F721/D721*100)</f>
        <v>73.236676168057983</v>
      </c>
    </row>
    <row r="722" spans="1:11" ht="51">
      <c r="A722" s="24" t="s">
        <v>300</v>
      </c>
      <c r="B722" s="17" t="s">
        <v>301</v>
      </c>
      <c r="C722" s="18">
        <v>1237358.0800000001</v>
      </c>
      <c r="D722" s="18">
        <v>1671685</v>
      </c>
      <c r="E722" s="18">
        <v>470000</v>
      </c>
      <c r="F722" s="18">
        <v>1224286.53</v>
      </c>
      <c r="G722" s="18">
        <f>F722-C722</f>
        <v>-13071.550000000047</v>
      </c>
      <c r="H722" s="18">
        <f>E722-F722</f>
        <v>-754286.53</v>
      </c>
      <c r="I722" s="19">
        <f>IF(ISERROR(F722/C722),0,F722/C722*100-100)</f>
        <v>-1.0564080205464847</v>
      </c>
      <c r="J722" s="19">
        <f>IF(ISERROR(F722/E722),0,F722/E722*100)</f>
        <v>260.48649574468084</v>
      </c>
      <c r="K722" s="19">
        <f>IF(ISERROR(F722/D722),0,F722/D722*100)</f>
        <v>73.236676168057983</v>
      </c>
    </row>
    <row r="723" spans="1:11" ht="38.25">
      <c r="A723" s="25" t="s">
        <v>302</v>
      </c>
      <c r="B723" s="17" t="s">
        <v>303</v>
      </c>
      <c r="C723" s="18">
        <v>1204711.03</v>
      </c>
      <c r="D723" s="18">
        <v>1621685</v>
      </c>
      <c r="E723" s="18">
        <v>450000</v>
      </c>
      <c r="F723" s="18">
        <v>1223508.1499999999</v>
      </c>
      <c r="G723" s="18">
        <f>F723-C723</f>
        <v>18797.119999999879</v>
      </c>
      <c r="H723" s="18">
        <f>E723-F723</f>
        <v>-773508.14999999991</v>
      </c>
      <c r="I723" s="19">
        <f>IF(ISERROR(F723/C723),0,F723/C723*100-100)</f>
        <v>1.5603011454124385</v>
      </c>
      <c r="J723" s="19">
        <f>IF(ISERROR(F723/E723),0,F723/E723*100)</f>
        <v>271.89069999999998</v>
      </c>
      <c r="K723" s="19">
        <f>IF(ISERROR(F723/D723),0,F723/D723*100)</f>
        <v>75.446720540672203</v>
      </c>
    </row>
    <row r="724" spans="1:11" ht="63.75">
      <c r="A724" s="25" t="s">
        <v>304</v>
      </c>
      <c r="B724" s="17" t="s">
        <v>305</v>
      </c>
      <c r="C724" s="18">
        <v>32647.05</v>
      </c>
      <c r="D724" s="18">
        <v>50000</v>
      </c>
      <c r="E724" s="18">
        <v>20000</v>
      </c>
      <c r="F724" s="18">
        <v>778.38</v>
      </c>
      <c r="G724" s="18">
        <f>F724-C724</f>
        <v>-31868.67</v>
      </c>
      <c r="H724" s="18">
        <f>E724-F724</f>
        <v>19221.62</v>
      </c>
      <c r="I724" s="19">
        <f>IF(ISERROR(F724/C724),0,F724/C724*100-100)</f>
        <v>-97.615772328587113</v>
      </c>
      <c r="J724" s="19">
        <f>IF(ISERROR(F724/E724),0,F724/E724*100)</f>
        <v>3.8919000000000001</v>
      </c>
      <c r="K724" s="19">
        <f>IF(ISERROR(F724/D724),0,F724/D724*100)</f>
        <v>1.5567599999999999</v>
      </c>
    </row>
    <row r="725" spans="1:11">
      <c r="A725" s="16"/>
      <c r="B725" s="17" t="s">
        <v>58</v>
      </c>
      <c r="C725" s="18">
        <v>87490709.219999999</v>
      </c>
      <c r="D725" s="18">
        <v>0</v>
      </c>
      <c r="E725" s="18">
        <v>0</v>
      </c>
      <c r="F725" s="18">
        <v>66617500.710000001</v>
      </c>
      <c r="G725" s="18">
        <f>F725-C725</f>
        <v>-20873208.509999998</v>
      </c>
      <c r="H725" s="18">
        <f>E725-F725</f>
        <v>-66617500.710000001</v>
      </c>
      <c r="I725" s="19">
        <f>IF(ISERROR(F725/C725),0,F725/C725*100-100)</f>
        <v>-23.857628651189941</v>
      </c>
      <c r="J725" s="19">
        <f>IF(ISERROR(F725/E725),0,F725/E725*100)</f>
        <v>0</v>
      </c>
      <c r="K725" s="19">
        <f>IF(ISERROR(F725/D725),0,F725/D725*100)</f>
        <v>0</v>
      </c>
    </row>
    <row r="726" spans="1:11">
      <c r="A726" s="16" t="s">
        <v>59</v>
      </c>
      <c r="B726" s="17" t="s">
        <v>60</v>
      </c>
      <c r="C726" s="18">
        <v>-87490709.219999999</v>
      </c>
      <c r="D726" s="18">
        <v>0</v>
      </c>
      <c r="E726" s="18">
        <v>0</v>
      </c>
      <c r="F726" s="18">
        <v>-66617500.710000001</v>
      </c>
      <c r="G726" s="18">
        <f>F726-C726</f>
        <v>20873208.509999998</v>
      </c>
      <c r="H726" s="18">
        <f>E726-F726</f>
        <v>66617500.710000001</v>
      </c>
      <c r="I726" s="19">
        <f>IF(ISERROR(F726/C726),0,F726/C726*100-100)</f>
        <v>-23.857628651189941</v>
      </c>
      <c r="J726" s="19">
        <f>IF(ISERROR(F726/E726),0,F726/E726*100)</f>
        <v>0</v>
      </c>
      <c r="K726" s="19">
        <f>IF(ISERROR(F726/D726),0,F726/D726*100)</f>
        <v>0</v>
      </c>
    </row>
    <row r="727" spans="1:11">
      <c r="A727" s="22" t="s">
        <v>61</v>
      </c>
      <c r="B727" s="17" t="s">
        <v>62</v>
      </c>
      <c r="C727" s="18">
        <v>-87490709.219999999</v>
      </c>
      <c r="D727" s="18">
        <v>0</v>
      </c>
      <c r="E727" s="18">
        <v>0</v>
      </c>
      <c r="F727" s="18">
        <v>-66617500.710000001</v>
      </c>
      <c r="G727" s="18">
        <f>F727-C727</f>
        <v>20873208.509999998</v>
      </c>
      <c r="H727" s="18">
        <f>E727-F727</f>
        <v>66617500.710000001</v>
      </c>
      <c r="I727" s="19">
        <f>IF(ISERROR(F727/C727),0,F727/C727*100-100)</f>
        <v>-23.857628651189941</v>
      </c>
      <c r="J727" s="19">
        <f>IF(ISERROR(F727/E727),0,F727/E727*100)</f>
        <v>0</v>
      </c>
      <c r="K727" s="19">
        <f>IF(ISERROR(F727/D727),0,F727/D727*100)</f>
        <v>0</v>
      </c>
    </row>
    <row r="728" spans="1:11" ht="38.25">
      <c r="A728" s="36" t="s">
        <v>619</v>
      </c>
      <c r="B728" s="28" t="s">
        <v>620</v>
      </c>
      <c r="C728" s="29"/>
      <c r="D728" s="29"/>
      <c r="E728" s="29"/>
      <c r="F728" s="29"/>
      <c r="G728" s="29"/>
      <c r="H728" s="29"/>
      <c r="I728" s="30"/>
      <c r="J728" s="30"/>
      <c r="K728" s="30"/>
    </row>
    <row r="729" spans="1:11">
      <c r="A729" s="16" t="s">
        <v>20</v>
      </c>
      <c r="B729" s="17" t="s">
        <v>21</v>
      </c>
      <c r="C729" s="18">
        <v>0</v>
      </c>
      <c r="D729" s="18">
        <v>993096</v>
      </c>
      <c r="E729" s="18">
        <v>60761</v>
      </c>
      <c r="F729" s="18">
        <v>993096</v>
      </c>
      <c r="G729" s="18">
        <f>F729-C729</f>
        <v>993096</v>
      </c>
      <c r="H729" s="18">
        <f>E729-F729</f>
        <v>-932335</v>
      </c>
      <c r="I729" s="19">
        <f>IF(ISERROR(F729/C729),0,F729/C729*100-100)</f>
        <v>0</v>
      </c>
      <c r="J729" s="19">
        <f>IF(ISERROR(F729/E729),0,F729/E729*100)</f>
        <v>1634.4299797567519</v>
      </c>
      <c r="K729" s="19">
        <f>IF(ISERROR(F729/D729),0,F729/D729*100)</f>
        <v>100</v>
      </c>
    </row>
    <row r="730" spans="1:11">
      <c r="A730" s="22" t="s">
        <v>24</v>
      </c>
      <c r="B730" s="17" t="s">
        <v>25</v>
      </c>
      <c r="C730" s="18">
        <v>0</v>
      </c>
      <c r="D730" s="18">
        <v>993096</v>
      </c>
      <c r="E730" s="18">
        <v>60761</v>
      </c>
      <c r="F730" s="18">
        <v>993096</v>
      </c>
      <c r="G730" s="18">
        <f>F730-C730</f>
        <v>993096</v>
      </c>
      <c r="H730" s="18">
        <f>E730-F730</f>
        <v>-932335</v>
      </c>
      <c r="I730" s="19">
        <f>IF(ISERROR(F730/C730),0,F730/C730*100-100)</f>
        <v>0</v>
      </c>
      <c r="J730" s="19">
        <f>IF(ISERROR(F730/E730),0,F730/E730*100)</f>
        <v>1634.4299797567519</v>
      </c>
      <c r="K730" s="19">
        <f>IF(ISERROR(F730/D730),0,F730/D730*100)</f>
        <v>100</v>
      </c>
    </row>
    <row r="731" spans="1:11">
      <c r="A731" s="23" t="s">
        <v>26</v>
      </c>
      <c r="B731" s="17" t="s">
        <v>27</v>
      </c>
      <c r="C731" s="18">
        <v>0</v>
      </c>
      <c r="D731" s="18">
        <v>993096</v>
      </c>
      <c r="E731" s="18">
        <v>60761</v>
      </c>
      <c r="F731" s="18">
        <v>993096</v>
      </c>
      <c r="G731" s="18">
        <f>F731-C731</f>
        <v>993096</v>
      </c>
      <c r="H731" s="18">
        <f>E731-F731</f>
        <v>-932335</v>
      </c>
      <c r="I731" s="19">
        <f>IF(ISERROR(F731/C731),0,F731/C731*100-100)</f>
        <v>0</v>
      </c>
      <c r="J731" s="19">
        <f>IF(ISERROR(F731/E731),0,F731/E731*100)</f>
        <v>1634.4299797567519</v>
      </c>
      <c r="K731" s="19">
        <f>IF(ISERROR(F731/D731),0,F731/D731*100)</f>
        <v>100</v>
      </c>
    </row>
    <row r="732" spans="1:11">
      <c r="A732" s="16" t="s">
        <v>28</v>
      </c>
      <c r="B732" s="17" t="s">
        <v>29</v>
      </c>
      <c r="C732" s="18">
        <v>0</v>
      </c>
      <c r="D732" s="18">
        <v>993096</v>
      </c>
      <c r="E732" s="18">
        <v>60761</v>
      </c>
      <c r="F732" s="18">
        <v>0</v>
      </c>
      <c r="G732" s="18">
        <f>F732-C732</f>
        <v>0</v>
      </c>
      <c r="H732" s="18">
        <f>E732-F732</f>
        <v>60761</v>
      </c>
      <c r="I732" s="19">
        <f>IF(ISERROR(F732/C732),0,F732/C732*100-100)</f>
        <v>0</v>
      </c>
      <c r="J732" s="19">
        <f>IF(ISERROR(F732/E732),0,F732/E732*100)</f>
        <v>0</v>
      </c>
      <c r="K732" s="19">
        <f>IF(ISERROR(F732/D732),0,F732/D732*100)</f>
        <v>0</v>
      </c>
    </row>
    <row r="733" spans="1:11">
      <c r="A733" s="22" t="s">
        <v>54</v>
      </c>
      <c r="B733" s="17" t="s">
        <v>55</v>
      </c>
      <c r="C733" s="18">
        <v>0</v>
      </c>
      <c r="D733" s="18">
        <v>993096</v>
      </c>
      <c r="E733" s="18">
        <v>60761</v>
      </c>
      <c r="F733" s="18">
        <v>0</v>
      </c>
      <c r="G733" s="18">
        <f>F733-C733</f>
        <v>0</v>
      </c>
      <c r="H733" s="18">
        <f>E733-F733</f>
        <v>60761</v>
      </c>
      <c r="I733" s="19">
        <f>IF(ISERROR(F733/C733),0,F733/C733*100-100)</f>
        <v>0</v>
      </c>
      <c r="J733" s="19">
        <f>IF(ISERROR(F733/E733),0,F733/E733*100)</f>
        <v>0</v>
      </c>
      <c r="K733" s="19">
        <f>IF(ISERROR(F733/D733),0,F733/D733*100)</f>
        <v>0</v>
      </c>
    </row>
    <row r="734" spans="1:11">
      <c r="A734" s="23" t="s">
        <v>56</v>
      </c>
      <c r="B734" s="17" t="s">
        <v>57</v>
      </c>
      <c r="C734" s="18">
        <v>0</v>
      </c>
      <c r="D734" s="18">
        <v>993096</v>
      </c>
      <c r="E734" s="18">
        <v>60761</v>
      </c>
      <c r="F734" s="18">
        <v>0</v>
      </c>
      <c r="G734" s="18">
        <f>F734-C734</f>
        <v>0</v>
      </c>
      <c r="H734" s="18">
        <f>E734-F734</f>
        <v>60761</v>
      </c>
      <c r="I734" s="19">
        <f>IF(ISERROR(F734/C734),0,F734/C734*100-100)</f>
        <v>0</v>
      </c>
      <c r="J734" s="19">
        <f>IF(ISERROR(F734/E734),0,F734/E734*100)</f>
        <v>0</v>
      </c>
      <c r="K734" s="19">
        <f>IF(ISERROR(F734/D734),0,F734/D734*100)</f>
        <v>0</v>
      </c>
    </row>
    <row r="735" spans="1:11">
      <c r="A735" s="16"/>
      <c r="B735" s="17" t="s">
        <v>58</v>
      </c>
      <c r="C735" s="18">
        <v>0</v>
      </c>
      <c r="D735" s="18">
        <v>0</v>
      </c>
      <c r="E735" s="18">
        <v>0</v>
      </c>
      <c r="F735" s="18">
        <v>993096</v>
      </c>
      <c r="G735" s="18">
        <f>F735-C735</f>
        <v>993096</v>
      </c>
      <c r="H735" s="18">
        <f>E735-F735</f>
        <v>-993096</v>
      </c>
      <c r="I735" s="19">
        <f>IF(ISERROR(F735/C735),0,F735/C735*100-100)</f>
        <v>0</v>
      </c>
      <c r="J735" s="19">
        <f>IF(ISERROR(F735/E735),0,F735/E735*100)</f>
        <v>0</v>
      </c>
      <c r="K735" s="19">
        <f>IF(ISERROR(F735/D735),0,F735/D735*100)</f>
        <v>0</v>
      </c>
    </row>
    <row r="736" spans="1:11">
      <c r="A736" s="16" t="s">
        <v>59</v>
      </c>
      <c r="B736" s="17" t="s">
        <v>60</v>
      </c>
      <c r="C736" s="18">
        <v>0</v>
      </c>
      <c r="D736" s="18">
        <v>0</v>
      </c>
      <c r="E736" s="18">
        <v>0</v>
      </c>
      <c r="F736" s="18">
        <v>-993096</v>
      </c>
      <c r="G736" s="18">
        <f>F736-C736</f>
        <v>-993096</v>
      </c>
      <c r="H736" s="18">
        <f>E736-F736</f>
        <v>993096</v>
      </c>
      <c r="I736" s="19">
        <f>IF(ISERROR(F736/C736),0,F736/C736*100-100)</f>
        <v>0</v>
      </c>
      <c r="J736" s="19">
        <f>IF(ISERROR(F736/E736),0,F736/E736*100)</f>
        <v>0</v>
      </c>
      <c r="K736" s="19">
        <f>IF(ISERROR(F736/D736),0,F736/D736*100)</f>
        <v>0</v>
      </c>
    </row>
    <row r="737" spans="1:11">
      <c r="A737" s="22" t="s">
        <v>61</v>
      </c>
      <c r="B737" s="17" t="s">
        <v>62</v>
      </c>
      <c r="C737" s="18">
        <v>0</v>
      </c>
      <c r="D737" s="18">
        <v>0</v>
      </c>
      <c r="E737" s="18">
        <v>0</v>
      </c>
      <c r="F737" s="18">
        <v>-993096</v>
      </c>
      <c r="G737" s="18">
        <f>F737-C737</f>
        <v>-993096</v>
      </c>
      <c r="H737" s="18">
        <f>E737-F737</f>
        <v>993096</v>
      </c>
      <c r="I737" s="19">
        <f>IF(ISERROR(F737/C737),0,F737/C737*100-100)</f>
        <v>0</v>
      </c>
      <c r="J737" s="19">
        <f>IF(ISERROR(F737/E737),0,F737/E737*100)</f>
        <v>0</v>
      </c>
      <c r="K737" s="19">
        <f>IF(ISERROR(F737/D737),0,F737/D737*100)</f>
        <v>0</v>
      </c>
    </row>
    <row r="738" spans="1:11" ht="38.25">
      <c r="A738" s="36" t="s">
        <v>621</v>
      </c>
      <c r="B738" s="28" t="s">
        <v>622</v>
      </c>
      <c r="C738" s="29"/>
      <c r="D738" s="29"/>
      <c r="E738" s="29"/>
      <c r="F738" s="29"/>
      <c r="G738" s="29"/>
      <c r="H738" s="29"/>
      <c r="I738" s="30"/>
      <c r="J738" s="30"/>
      <c r="K738" s="30"/>
    </row>
    <row r="739" spans="1:11">
      <c r="A739" s="16" t="s">
        <v>20</v>
      </c>
      <c r="B739" s="17" t="s">
        <v>21</v>
      </c>
      <c r="C739" s="18">
        <v>0</v>
      </c>
      <c r="D739" s="18">
        <v>58575129</v>
      </c>
      <c r="E739" s="18">
        <v>0</v>
      </c>
      <c r="F739" s="18">
        <v>58575129</v>
      </c>
      <c r="G739" s="18">
        <f>F739-C739</f>
        <v>58575129</v>
      </c>
      <c r="H739" s="18">
        <f>E739-F739</f>
        <v>-58575129</v>
      </c>
      <c r="I739" s="19">
        <f>IF(ISERROR(F739/C739),0,F739/C739*100-100)</f>
        <v>0</v>
      </c>
      <c r="J739" s="19">
        <f>IF(ISERROR(F739/E739),0,F739/E739*100)</f>
        <v>0</v>
      </c>
      <c r="K739" s="19">
        <f>IF(ISERROR(F739/D739),0,F739/D739*100)</f>
        <v>100</v>
      </c>
    </row>
    <row r="740" spans="1:11">
      <c r="A740" s="22" t="s">
        <v>24</v>
      </c>
      <c r="B740" s="17" t="s">
        <v>25</v>
      </c>
      <c r="C740" s="18">
        <v>0</v>
      </c>
      <c r="D740" s="18">
        <v>58575129</v>
      </c>
      <c r="E740" s="18">
        <v>0</v>
      </c>
      <c r="F740" s="18">
        <v>58575129</v>
      </c>
      <c r="G740" s="18">
        <f>F740-C740</f>
        <v>58575129</v>
      </c>
      <c r="H740" s="18">
        <f>E740-F740</f>
        <v>-58575129</v>
      </c>
      <c r="I740" s="19">
        <f>IF(ISERROR(F740/C740),0,F740/C740*100-100)</f>
        <v>0</v>
      </c>
      <c r="J740" s="19">
        <f>IF(ISERROR(F740/E740),0,F740/E740*100)</f>
        <v>0</v>
      </c>
      <c r="K740" s="19">
        <f>IF(ISERROR(F740/D740),0,F740/D740*100)</f>
        <v>100</v>
      </c>
    </row>
    <row r="741" spans="1:11">
      <c r="A741" s="23" t="s">
        <v>26</v>
      </c>
      <c r="B741" s="17" t="s">
        <v>27</v>
      </c>
      <c r="C741" s="18">
        <v>0</v>
      </c>
      <c r="D741" s="18">
        <v>58575129</v>
      </c>
      <c r="E741" s="18">
        <v>0</v>
      </c>
      <c r="F741" s="18">
        <v>58575129</v>
      </c>
      <c r="G741" s="18">
        <f>F741-C741</f>
        <v>58575129</v>
      </c>
      <c r="H741" s="18">
        <f>E741-F741</f>
        <v>-58575129</v>
      </c>
      <c r="I741" s="19">
        <f>IF(ISERROR(F741/C741),0,F741/C741*100-100)</f>
        <v>0</v>
      </c>
      <c r="J741" s="19">
        <f>IF(ISERROR(F741/E741),0,F741/E741*100)</f>
        <v>0</v>
      </c>
      <c r="K741" s="19">
        <f>IF(ISERROR(F741/D741),0,F741/D741*100)</f>
        <v>100</v>
      </c>
    </row>
    <row r="742" spans="1:11">
      <c r="A742" s="16" t="s">
        <v>28</v>
      </c>
      <c r="B742" s="17" t="s">
        <v>29</v>
      </c>
      <c r="C742" s="18">
        <v>0</v>
      </c>
      <c r="D742" s="18">
        <v>58575129</v>
      </c>
      <c r="E742" s="18">
        <v>0</v>
      </c>
      <c r="F742" s="18">
        <v>2545668.7200000002</v>
      </c>
      <c r="G742" s="18">
        <f>F742-C742</f>
        <v>2545668.7200000002</v>
      </c>
      <c r="H742" s="18">
        <f>E742-F742</f>
        <v>-2545668.7200000002</v>
      </c>
      <c r="I742" s="19">
        <f>IF(ISERROR(F742/C742),0,F742/C742*100-100)</f>
        <v>0</v>
      </c>
      <c r="J742" s="19">
        <f>IF(ISERROR(F742/E742),0,F742/E742*100)</f>
        <v>0</v>
      </c>
      <c r="K742" s="19">
        <f>IF(ISERROR(F742/D742),0,F742/D742*100)</f>
        <v>4.3459890971815014</v>
      </c>
    </row>
    <row r="743" spans="1:11">
      <c r="A743" s="22" t="s">
        <v>30</v>
      </c>
      <c r="B743" s="17" t="s">
        <v>31</v>
      </c>
      <c r="C743" s="18">
        <v>0</v>
      </c>
      <c r="D743" s="18">
        <v>58575129</v>
      </c>
      <c r="E743" s="18">
        <v>0</v>
      </c>
      <c r="F743" s="18">
        <v>2545668.7200000002</v>
      </c>
      <c r="G743" s="18">
        <f>F743-C743</f>
        <v>2545668.7200000002</v>
      </c>
      <c r="H743" s="18">
        <f>E743-F743</f>
        <v>-2545668.7200000002</v>
      </c>
      <c r="I743" s="19">
        <f>IF(ISERROR(F743/C743),0,F743/C743*100-100)</f>
        <v>0</v>
      </c>
      <c r="J743" s="19">
        <f>IF(ISERROR(F743/E743),0,F743/E743*100)</f>
        <v>0</v>
      </c>
      <c r="K743" s="19">
        <f>IF(ISERROR(F743/D743),0,F743/D743*100)</f>
        <v>4.3459890971815014</v>
      </c>
    </row>
    <row r="744" spans="1:11">
      <c r="A744" s="23" t="s">
        <v>40</v>
      </c>
      <c r="B744" s="17" t="s">
        <v>41</v>
      </c>
      <c r="C744" s="18">
        <v>0</v>
      </c>
      <c r="D744" s="18">
        <v>58575129</v>
      </c>
      <c r="E744" s="18">
        <v>0</v>
      </c>
      <c r="F744" s="18">
        <v>2545668.7200000002</v>
      </c>
      <c r="G744" s="18">
        <f>F744-C744</f>
        <v>2545668.7200000002</v>
      </c>
      <c r="H744" s="18">
        <f>E744-F744</f>
        <v>-2545668.7200000002</v>
      </c>
      <c r="I744" s="19">
        <f>IF(ISERROR(F744/C744),0,F744/C744*100-100)</f>
        <v>0</v>
      </c>
      <c r="J744" s="19">
        <f>IF(ISERROR(F744/E744),0,F744/E744*100)</f>
        <v>0</v>
      </c>
      <c r="K744" s="19">
        <f>IF(ISERROR(F744/D744),0,F744/D744*100)</f>
        <v>4.3459890971815014</v>
      </c>
    </row>
    <row r="745" spans="1:11">
      <c r="A745" s="24" t="s">
        <v>42</v>
      </c>
      <c r="B745" s="17" t="s">
        <v>43</v>
      </c>
      <c r="C745" s="18">
        <v>0</v>
      </c>
      <c r="D745" s="18">
        <v>58575129</v>
      </c>
      <c r="E745" s="18">
        <v>0</v>
      </c>
      <c r="F745" s="18">
        <v>2545668.7200000002</v>
      </c>
      <c r="G745" s="18">
        <f>F745-C745</f>
        <v>2545668.7200000002</v>
      </c>
      <c r="H745" s="18">
        <f>E745-F745</f>
        <v>-2545668.7200000002</v>
      </c>
      <c r="I745" s="19">
        <f>IF(ISERROR(F745/C745),0,F745/C745*100-100)</f>
        <v>0</v>
      </c>
      <c r="J745" s="19">
        <f>IF(ISERROR(F745/E745),0,F745/E745*100)</f>
        <v>0</v>
      </c>
      <c r="K745" s="19">
        <f>IF(ISERROR(F745/D745),0,F745/D745*100)</f>
        <v>4.3459890971815014</v>
      </c>
    </row>
    <row r="746" spans="1:11">
      <c r="A746" s="16"/>
      <c r="B746" s="17" t="s">
        <v>58</v>
      </c>
      <c r="C746" s="18">
        <v>0</v>
      </c>
      <c r="D746" s="18">
        <v>0</v>
      </c>
      <c r="E746" s="18">
        <v>0</v>
      </c>
      <c r="F746" s="18">
        <v>56029460.280000001</v>
      </c>
      <c r="G746" s="18">
        <f>F746-C746</f>
        <v>56029460.280000001</v>
      </c>
      <c r="H746" s="18">
        <f>E746-F746</f>
        <v>-56029460.280000001</v>
      </c>
      <c r="I746" s="19">
        <f>IF(ISERROR(F746/C746),0,F746/C746*100-100)</f>
        <v>0</v>
      </c>
      <c r="J746" s="19">
        <f>IF(ISERROR(F746/E746),0,F746/E746*100)</f>
        <v>0</v>
      </c>
      <c r="K746" s="19">
        <f>IF(ISERROR(F746/D746),0,F746/D746*100)</f>
        <v>0</v>
      </c>
    </row>
    <row r="747" spans="1:11">
      <c r="A747" s="16" t="s">
        <v>59</v>
      </c>
      <c r="B747" s="17" t="s">
        <v>60</v>
      </c>
      <c r="C747" s="18">
        <v>0</v>
      </c>
      <c r="D747" s="18">
        <v>0</v>
      </c>
      <c r="E747" s="18">
        <v>0</v>
      </c>
      <c r="F747" s="18">
        <v>-56029460.280000001</v>
      </c>
      <c r="G747" s="18">
        <f>F747-C747</f>
        <v>-56029460.280000001</v>
      </c>
      <c r="H747" s="18">
        <f>E747-F747</f>
        <v>56029460.280000001</v>
      </c>
      <c r="I747" s="19">
        <f>IF(ISERROR(F747/C747),0,F747/C747*100-100)</f>
        <v>0</v>
      </c>
      <c r="J747" s="19">
        <f>IF(ISERROR(F747/E747),0,F747/E747*100)</f>
        <v>0</v>
      </c>
      <c r="K747" s="19">
        <f>IF(ISERROR(F747/D747),0,F747/D747*100)</f>
        <v>0</v>
      </c>
    </row>
    <row r="748" spans="1:11">
      <c r="A748" s="22" t="s">
        <v>61</v>
      </c>
      <c r="B748" s="17" t="s">
        <v>62</v>
      </c>
      <c r="C748" s="18">
        <v>0</v>
      </c>
      <c r="D748" s="18">
        <v>0</v>
      </c>
      <c r="E748" s="18">
        <v>0</v>
      </c>
      <c r="F748" s="18">
        <v>-56029460.280000001</v>
      </c>
      <c r="G748" s="18">
        <f>F748-C748</f>
        <v>-56029460.280000001</v>
      </c>
      <c r="H748" s="18">
        <f>E748-F748</f>
        <v>56029460.280000001</v>
      </c>
      <c r="I748" s="19">
        <f>IF(ISERROR(F748/C748),0,F748/C748*100-100)</f>
        <v>0</v>
      </c>
      <c r="J748" s="19">
        <f>IF(ISERROR(F748/E748),0,F748/E748*100)</f>
        <v>0</v>
      </c>
      <c r="K748" s="19">
        <f>IF(ISERROR(F748/D748),0,F748/D748*100)</f>
        <v>0</v>
      </c>
    </row>
    <row r="749" spans="1:11" ht="25.5">
      <c r="A749" s="36" t="s">
        <v>623</v>
      </c>
      <c r="B749" s="28" t="s">
        <v>624</v>
      </c>
      <c r="C749" s="29"/>
      <c r="D749" s="29"/>
      <c r="E749" s="29"/>
      <c r="F749" s="29"/>
      <c r="G749" s="29"/>
      <c r="H749" s="29"/>
      <c r="I749" s="30"/>
      <c r="J749" s="30"/>
      <c r="K749" s="30"/>
    </row>
    <row r="750" spans="1:11">
      <c r="A750" s="16" t="s">
        <v>20</v>
      </c>
      <c r="B750" s="17" t="s">
        <v>21</v>
      </c>
      <c r="C750" s="18">
        <v>10482345</v>
      </c>
      <c r="D750" s="18">
        <v>13414818</v>
      </c>
      <c r="E750" s="18">
        <v>8399719</v>
      </c>
      <c r="F750" s="18">
        <v>13414818</v>
      </c>
      <c r="G750" s="18">
        <f>F750-C750</f>
        <v>2932473</v>
      </c>
      <c r="H750" s="18">
        <f>E750-F750</f>
        <v>-5015099</v>
      </c>
      <c r="I750" s="19">
        <f>IF(ISERROR(F750/C750),0,F750/C750*100-100)</f>
        <v>27.97535284328076</v>
      </c>
      <c r="J750" s="19">
        <f>IF(ISERROR(F750/E750),0,F750/E750*100)</f>
        <v>159.70555681684112</v>
      </c>
      <c r="K750" s="19">
        <f>IF(ISERROR(F750/D750),0,F750/D750*100)</f>
        <v>100</v>
      </c>
    </row>
    <row r="751" spans="1:11">
      <c r="A751" s="22" t="s">
        <v>24</v>
      </c>
      <c r="B751" s="17" t="s">
        <v>25</v>
      </c>
      <c r="C751" s="18">
        <v>10482345</v>
      </c>
      <c r="D751" s="18">
        <v>13414818</v>
      </c>
      <c r="E751" s="18">
        <v>8399719</v>
      </c>
      <c r="F751" s="18">
        <v>13414818</v>
      </c>
      <c r="G751" s="18">
        <f>F751-C751</f>
        <v>2932473</v>
      </c>
      <c r="H751" s="18">
        <f>E751-F751</f>
        <v>-5015099</v>
      </c>
      <c r="I751" s="19">
        <f>IF(ISERROR(F751/C751),0,F751/C751*100-100)</f>
        <v>27.97535284328076</v>
      </c>
      <c r="J751" s="19">
        <f>IF(ISERROR(F751/E751),0,F751/E751*100)</f>
        <v>159.70555681684112</v>
      </c>
      <c r="K751" s="19">
        <f>IF(ISERROR(F751/D751),0,F751/D751*100)</f>
        <v>100</v>
      </c>
    </row>
    <row r="752" spans="1:11">
      <c r="A752" s="23" t="s">
        <v>26</v>
      </c>
      <c r="B752" s="17" t="s">
        <v>27</v>
      </c>
      <c r="C752" s="18">
        <v>10482345</v>
      </c>
      <c r="D752" s="18">
        <v>13414818</v>
      </c>
      <c r="E752" s="18">
        <v>8399719</v>
      </c>
      <c r="F752" s="18">
        <v>13414818</v>
      </c>
      <c r="G752" s="18">
        <f>F752-C752</f>
        <v>2932473</v>
      </c>
      <c r="H752" s="18">
        <f>E752-F752</f>
        <v>-5015099</v>
      </c>
      <c r="I752" s="19">
        <f>IF(ISERROR(F752/C752),0,F752/C752*100-100)</f>
        <v>27.97535284328076</v>
      </c>
      <c r="J752" s="19">
        <f>IF(ISERROR(F752/E752),0,F752/E752*100)</f>
        <v>159.70555681684112</v>
      </c>
      <c r="K752" s="19">
        <f>IF(ISERROR(F752/D752),0,F752/D752*100)</f>
        <v>100</v>
      </c>
    </row>
    <row r="753" spans="1:11">
      <c r="A753" s="16" t="s">
        <v>28</v>
      </c>
      <c r="B753" s="17" t="s">
        <v>29</v>
      </c>
      <c r="C753" s="18">
        <v>7239493.04</v>
      </c>
      <c r="D753" s="18">
        <v>13414818</v>
      </c>
      <c r="E753" s="18">
        <v>8399719</v>
      </c>
      <c r="F753" s="18">
        <v>8803151.1699999999</v>
      </c>
      <c r="G753" s="18">
        <f>F753-C753</f>
        <v>1563658.13</v>
      </c>
      <c r="H753" s="18">
        <f>E753-F753</f>
        <v>-403432.16999999993</v>
      </c>
      <c r="I753" s="19">
        <f>IF(ISERROR(F753/C753),0,F753/C753*100-100)</f>
        <v>21.599000390778727</v>
      </c>
      <c r="J753" s="19">
        <f>IF(ISERROR(F753/E753),0,F753/E753*100)</f>
        <v>104.80292459783476</v>
      </c>
      <c r="K753" s="19">
        <f>IF(ISERROR(F753/D753),0,F753/D753*100)</f>
        <v>65.622591152559806</v>
      </c>
    </row>
    <row r="754" spans="1:11">
      <c r="A754" s="22" t="s">
        <v>30</v>
      </c>
      <c r="B754" s="17" t="s">
        <v>31</v>
      </c>
      <c r="C754" s="18">
        <v>6955907.46</v>
      </c>
      <c r="D754" s="18">
        <v>12588886</v>
      </c>
      <c r="E754" s="18">
        <v>8073219</v>
      </c>
      <c r="F754" s="18">
        <v>8042604.54</v>
      </c>
      <c r="G754" s="18">
        <f>F754-C754</f>
        <v>1086697.08</v>
      </c>
      <c r="H754" s="18">
        <f>E754-F754</f>
        <v>30614.459999999963</v>
      </c>
      <c r="I754" s="19">
        <f>IF(ISERROR(F754/C754),0,F754/C754*100-100)</f>
        <v>15.622650046008516</v>
      </c>
      <c r="J754" s="19">
        <f>IF(ISERROR(F754/E754),0,F754/E754*100)</f>
        <v>99.620789922830042</v>
      </c>
      <c r="K754" s="19">
        <f>IF(ISERROR(F754/D754),0,F754/D754*100)</f>
        <v>63.886546752429084</v>
      </c>
    </row>
    <row r="755" spans="1:11">
      <c r="A755" s="23" t="s">
        <v>32</v>
      </c>
      <c r="B755" s="17" t="s">
        <v>33</v>
      </c>
      <c r="C755" s="18">
        <v>4293391.78</v>
      </c>
      <c r="D755" s="18">
        <v>8836456</v>
      </c>
      <c r="E755" s="18">
        <v>5377029</v>
      </c>
      <c r="F755" s="18">
        <v>5211882.54</v>
      </c>
      <c r="G755" s="18">
        <f>F755-C755</f>
        <v>918490.75999999978</v>
      </c>
      <c r="H755" s="18">
        <f>E755-F755</f>
        <v>165146.45999999996</v>
      </c>
      <c r="I755" s="19">
        <f>IF(ISERROR(F755/C755),0,F755/C755*100-100)</f>
        <v>21.393127090768303</v>
      </c>
      <c r="J755" s="19">
        <f>IF(ISERROR(F755/E755),0,F755/E755*100)</f>
        <v>96.928667113381763</v>
      </c>
      <c r="K755" s="19">
        <f>IF(ISERROR(F755/D755),0,F755/D755*100)</f>
        <v>58.981593299395144</v>
      </c>
    </row>
    <row r="756" spans="1:11">
      <c r="A756" s="24" t="s">
        <v>34</v>
      </c>
      <c r="B756" s="17" t="s">
        <v>35</v>
      </c>
      <c r="C756" s="18">
        <v>3478955.54</v>
      </c>
      <c r="D756" s="18">
        <v>6828647</v>
      </c>
      <c r="E756" s="18">
        <v>4151475</v>
      </c>
      <c r="F756" s="18">
        <v>4192494.17</v>
      </c>
      <c r="G756" s="18">
        <f>F756-C756</f>
        <v>713538.62999999989</v>
      </c>
      <c r="H756" s="18">
        <f>E756-F756</f>
        <v>-41019.169999999925</v>
      </c>
      <c r="I756" s="19">
        <f>IF(ISERROR(F756/C756),0,F756/C756*100-100)</f>
        <v>20.510139373612105</v>
      </c>
      <c r="J756" s="19">
        <f>IF(ISERROR(F756/E756),0,F756/E756*100)</f>
        <v>100.98806255607946</v>
      </c>
      <c r="K756" s="19">
        <f>IF(ISERROR(F756/D756),0,F756/D756*100)</f>
        <v>61.395678675438923</v>
      </c>
    </row>
    <row r="757" spans="1:11">
      <c r="A757" s="24" t="s">
        <v>36</v>
      </c>
      <c r="B757" s="17" t="s">
        <v>37</v>
      </c>
      <c r="C757" s="18">
        <v>814436.24</v>
      </c>
      <c r="D757" s="18">
        <v>2007809</v>
      </c>
      <c r="E757" s="18">
        <v>1225554</v>
      </c>
      <c r="F757" s="18">
        <v>1019388.37</v>
      </c>
      <c r="G757" s="18">
        <f>F757-C757</f>
        <v>204952.13</v>
      </c>
      <c r="H757" s="18">
        <f>E757-F757</f>
        <v>206165.63</v>
      </c>
      <c r="I757" s="19">
        <f>IF(ISERROR(F757/C757),0,F757/C757*100-100)</f>
        <v>25.164907936807921</v>
      </c>
      <c r="J757" s="19">
        <f>IF(ISERROR(F757/E757),0,F757/E757*100)</f>
        <v>83.177760425081232</v>
      </c>
      <c r="K757" s="19">
        <f>IF(ISERROR(F757/D757),0,F757/D757*100)</f>
        <v>50.771182418247953</v>
      </c>
    </row>
    <row r="758" spans="1:11">
      <c r="A758" s="25" t="s">
        <v>38</v>
      </c>
      <c r="B758" s="17" t="s">
        <v>39</v>
      </c>
      <c r="C758" s="18">
        <v>681</v>
      </c>
      <c r="D758" s="18">
        <v>0</v>
      </c>
      <c r="E758" s="18">
        <v>0</v>
      </c>
      <c r="F758" s="18">
        <v>249.63</v>
      </c>
      <c r="G758" s="18">
        <f>F758-C758</f>
        <v>-431.37</v>
      </c>
      <c r="H758" s="18">
        <f>E758-F758</f>
        <v>-249.63</v>
      </c>
      <c r="I758" s="19">
        <f>IF(ISERROR(F758/C758),0,F758/C758*100-100)</f>
        <v>-63.343612334801762</v>
      </c>
      <c r="J758" s="19">
        <f>IF(ISERROR(F758/E758),0,F758/E758*100)</f>
        <v>0</v>
      </c>
      <c r="K758" s="19">
        <f>IF(ISERROR(F758/D758),0,F758/D758*100)</f>
        <v>0</v>
      </c>
    </row>
    <row r="759" spans="1:11">
      <c r="A759" s="23" t="s">
        <v>40</v>
      </c>
      <c r="B759" s="17" t="s">
        <v>41</v>
      </c>
      <c r="C759" s="18">
        <v>2502069</v>
      </c>
      <c r="D759" s="18">
        <v>3510595</v>
      </c>
      <c r="E759" s="18">
        <v>2550570</v>
      </c>
      <c r="F759" s="18">
        <v>2621145</v>
      </c>
      <c r="G759" s="18">
        <f>F759-C759</f>
        <v>119076</v>
      </c>
      <c r="H759" s="18">
        <f>E759-F759</f>
        <v>-70575</v>
      </c>
      <c r="I759" s="19">
        <f>IF(ISERROR(F759/C759),0,F759/C759*100-100)</f>
        <v>4.7591013677080696</v>
      </c>
      <c r="J759" s="19">
        <f>IF(ISERROR(F759/E759),0,F759/E759*100)</f>
        <v>102.7670285465602</v>
      </c>
      <c r="K759" s="19">
        <f>IF(ISERROR(F759/D759),0,F759/D759*100)</f>
        <v>74.66383903583295</v>
      </c>
    </row>
    <row r="760" spans="1:11">
      <c r="A760" s="24" t="s">
        <v>42</v>
      </c>
      <c r="B760" s="17" t="s">
        <v>43</v>
      </c>
      <c r="C760" s="18">
        <v>2502069</v>
      </c>
      <c r="D760" s="18">
        <v>3510595</v>
      </c>
      <c r="E760" s="18">
        <v>2550570</v>
      </c>
      <c r="F760" s="18">
        <v>2621145</v>
      </c>
      <c r="G760" s="18">
        <f>F760-C760</f>
        <v>119076</v>
      </c>
      <c r="H760" s="18">
        <f>E760-F760</f>
        <v>-70575</v>
      </c>
      <c r="I760" s="19">
        <f>IF(ISERROR(F760/C760),0,F760/C760*100-100)</f>
        <v>4.7591013677080696</v>
      </c>
      <c r="J760" s="19">
        <f>IF(ISERROR(F760/E760),0,F760/E760*100)</f>
        <v>102.7670285465602</v>
      </c>
      <c r="K760" s="19">
        <f>IF(ISERROR(F760/D760),0,F760/D760*100)</f>
        <v>74.66383903583295</v>
      </c>
    </row>
    <row r="761" spans="1:11" ht="25.5">
      <c r="A761" s="23" t="s">
        <v>46</v>
      </c>
      <c r="B761" s="17" t="s">
        <v>47</v>
      </c>
      <c r="C761" s="18">
        <v>160446.68</v>
      </c>
      <c r="D761" s="18">
        <v>241835</v>
      </c>
      <c r="E761" s="18">
        <v>145620</v>
      </c>
      <c r="F761" s="18">
        <v>209577</v>
      </c>
      <c r="G761" s="18">
        <f>F761-C761</f>
        <v>49130.320000000007</v>
      </c>
      <c r="H761" s="18">
        <f>E761-F761</f>
        <v>-63957</v>
      </c>
      <c r="I761" s="19">
        <f>IF(ISERROR(F761/C761),0,F761/C761*100-100)</f>
        <v>30.620963923965263</v>
      </c>
      <c r="J761" s="19">
        <f>IF(ISERROR(F761/E761),0,F761/E761*100)</f>
        <v>143.92047795632467</v>
      </c>
      <c r="K761" s="19">
        <f>IF(ISERROR(F761/D761),0,F761/D761*100)</f>
        <v>86.661153265656338</v>
      </c>
    </row>
    <row r="762" spans="1:11" ht="51">
      <c r="A762" s="24" t="s">
        <v>154</v>
      </c>
      <c r="B762" s="17" t="s">
        <v>155</v>
      </c>
      <c r="C762" s="18">
        <v>160446.68</v>
      </c>
      <c r="D762" s="18">
        <v>241835</v>
      </c>
      <c r="E762" s="18">
        <v>145620</v>
      </c>
      <c r="F762" s="18">
        <v>209577</v>
      </c>
      <c r="G762" s="18">
        <f>F762-C762</f>
        <v>49130.320000000007</v>
      </c>
      <c r="H762" s="18">
        <f>E762-F762</f>
        <v>-63957</v>
      </c>
      <c r="I762" s="19">
        <f>IF(ISERROR(F762/C762),0,F762/C762*100-100)</f>
        <v>30.620963923965263</v>
      </c>
      <c r="J762" s="19">
        <f>IF(ISERROR(F762/E762),0,F762/E762*100)</f>
        <v>143.92047795632467</v>
      </c>
      <c r="K762" s="19">
        <f>IF(ISERROR(F762/D762),0,F762/D762*100)</f>
        <v>86.661153265656338</v>
      </c>
    </row>
    <row r="763" spans="1:11" ht="63.75">
      <c r="A763" s="25" t="s">
        <v>248</v>
      </c>
      <c r="B763" s="17" t="s">
        <v>249</v>
      </c>
      <c r="C763" s="18">
        <v>160446.68</v>
      </c>
      <c r="D763" s="18">
        <v>241835</v>
      </c>
      <c r="E763" s="18">
        <v>145620</v>
      </c>
      <c r="F763" s="18">
        <v>209577</v>
      </c>
      <c r="G763" s="18">
        <f>F763-C763</f>
        <v>49130.320000000007</v>
      </c>
      <c r="H763" s="18">
        <f>E763-F763</f>
        <v>-63957</v>
      </c>
      <c r="I763" s="19">
        <f>IF(ISERROR(F763/C763),0,F763/C763*100-100)</f>
        <v>30.620963923965263</v>
      </c>
      <c r="J763" s="19">
        <f>IF(ISERROR(F763/E763),0,F763/E763*100)</f>
        <v>143.92047795632467</v>
      </c>
      <c r="K763" s="19">
        <f>IF(ISERROR(F763/D763),0,F763/D763*100)</f>
        <v>86.661153265656338</v>
      </c>
    </row>
    <row r="764" spans="1:11">
      <c r="A764" s="22" t="s">
        <v>54</v>
      </c>
      <c r="B764" s="17" t="s">
        <v>55</v>
      </c>
      <c r="C764" s="18">
        <v>283585.58</v>
      </c>
      <c r="D764" s="18">
        <v>825932</v>
      </c>
      <c r="E764" s="18">
        <v>326500</v>
      </c>
      <c r="F764" s="18">
        <v>760546.63</v>
      </c>
      <c r="G764" s="18">
        <f>F764-C764</f>
        <v>476961.05</v>
      </c>
      <c r="H764" s="18">
        <f>E764-F764</f>
        <v>-434046.63</v>
      </c>
      <c r="I764" s="19">
        <f>IF(ISERROR(F764/C764),0,F764/C764*100-100)</f>
        <v>168.18945801122891</v>
      </c>
      <c r="J764" s="19">
        <f>IF(ISERROR(F764/E764),0,F764/E764*100)</f>
        <v>232.93924349157734</v>
      </c>
      <c r="K764" s="19">
        <f>IF(ISERROR(F764/D764),0,F764/D764*100)</f>
        <v>92.08344391547972</v>
      </c>
    </row>
    <row r="765" spans="1:11">
      <c r="A765" s="23" t="s">
        <v>56</v>
      </c>
      <c r="B765" s="17" t="s">
        <v>57</v>
      </c>
      <c r="C765" s="18">
        <v>283585.58</v>
      </c>
      <c r="D765" s="18">
        <v>825932</v>
      </c>
      <c r="E765" s="18">
        <v>326500</v>
      </c>
      <c r="F765" s="18">
        <v>760546.63</v>
      </c>
      <c r="G765" s="18">
        <f>F765-C765</f>
        <v>476961.05</v>
      </c>
      <c r="H765" s="18">
        <f>E765-F765</f>
        <v>-434046.63</v>
      </c>
      <c r="I765" s="19">
        <f>IF(ISERROR(F765/C765),0,F765/C765*100-100)</f>
        <v>168.18945801122891</v>
      </c>
      <c r="J765" s="19">
        <f>IF(ISERROR(F765/E765),0,F765/E765*100)</f>
        <v>232.93924349157734</v>
      </c>
      <c r="K765" s="19">
        <f>IF(ISERROR(F765/D765),0,F765/D765*100)</f>
        <v>92.08344391547972</v>
      </c>
    </row>
    <row r="766" spans="1:11">
      <c r="A766" s="16"/>
      <c r="B766" s="17" t="s">
        <v>58</v>
      </c>
      <c r="C766" s="18">
        <v>3242851.96</v>
      </c>
      <c r="D766" s="18">
        <v>0</v>
      </c>
      <c r="E766" s="18">
        <v>0</v>
      </c>
      <c r="F766" s="18">
        <v>4611666.83</v>
      </c>
      <c r="G766" s="18">
        <f>F766-C766</f>
        <v>1368814.87</v>
      </c>
      <c r="H766" s="18">
        <f>E766-F766</f>
        <v>-4611666.83</v>
      </c>
      <c r="I766" s="19">
        <f>IF(ISERROR(F766/C766),0,F766/C766*100-100)</f>
        <v>42.210217638180438</v>
      </c>
      <c r="J766" s="19">
        <f>IF(ISERROR(F766/E766),0,F766/E766*100)</f>
        <v>0</v>
      </c>
      <c r="K766" s="19">
        <f>IF(ISERROR(F766/D766),0,F766/D766*100)</f>
        <v>0</v>
      </c>
    </row>
    <row r="767" spans="1:11">
      <c r="A767" s="16" t="s">
        <v>59</v>
      </c>
      <c r="B767" s="17" t="s">
        <v>60</v>
      </c>
      <c r="C767" s="18">
        <v>-3242851.96</v>
      </c>
      <c r="D767" s="18">
        <v>0</v>
      </c>
      <c r="E767" s="18">
        <v>0</v>
      </c>
      <c r="F767" s="18">
        <v>-4611666.83</v>
      </c>
      <c r="G767" s="18">
        <f>F767-C767</f>
        <v>-1368814.87</v>
      </c>
      <c r="H767" s="18">
        <f>E767-F767</f>
        <v>4611666.83</v>
      </c>
      <c r="I767" s="19">
        <f>IF(ISERROR(F767/C767),0,F767/C767*100-100)</f>
        <v>42.210217638180438</v>
      </c>
      <c r="J767" s="19">
        <f>IF(ISERROR(F767/E767),0,F767/E767*100)</f>
        <v>0</v>
      </c>
      <c r="K767" s="19">
        <f>IF(ISERROR(F767/D767),0,F767/D767*100)</f>
        <v>0</v>
      </c>
    </row>
    <row r="768" spans="1:11">
      <c r="A768" s="22" t="s">
        <v>61</v>
      </c>
      <c r="B768" s="17" t="s">
        <v>62</v>
      </c>
      <c r="C768" s="18">
        <v>-3242851.96</v>
      </c>
      <c r="D768" s="18">
        <v>0</v>
      </c>
      <c r="E768" s="18">
        <v>0</v>
      </c>
      <c r="F768" s="18">
        <v>-4611666.83</v>
      </c>
      <c r="G768" s="18">
        <f>F768-C768</f>
        <v>-1368814.87</v>
      </c>
      <c r="H768" s="18">
        <f>E768-F768</f>
        <v>4611666.83</v>
      </c>
      <c r="I768" s="19">
        <f>IF(ISERROR(F768/C768),0,F768/C768*100-100)</f>
        <v>42.210217638180438</v>
      </c>
      <c r="J768" s="19">
        <f>IF(ISERROR(F768/E768),0,F768/E768*100)</f>
        <v>0</v>
      </c>
      <c r="K768" s="19">
        <f>IF(ISERROR(F768/D768),0,F768/D768*100)</f>
        <v>0</v>
      </c>
    </row>
    <row r="769" spans="1:11" ht="25.5">
      <c r="A769" s="36" t="s">
        <v>625</v>
      </c>
      <c r="B769" s="28" t="s">
        <v>626</v>
      </c>
      <c r="C769" s="29"/>
      <c r="D769" s="29"/>
      <c r="E769" s="29"/>
      <c r="F769" s="29"/>
      <c r="G769" s="29"/>
      <c r="H769" s="29"/>
      <c r="I769" s="30"/>
      <c r="J769" s="30"/>
      <c r="K769" s="30"/>
    </row>
    <row r="770" spans="1:11">
      <c r="A770" s="16" t="s">
        <v>20</v>
      </c>
      <c r="B770" s="17" t="s">
        <v>21</v>
      </c>
      <c r="C770" s="18">
        <v>10500000</v>
      </c>
      <c r="D770" s="18">
        <v>16000000</v>
      </c>
      <c r="E770" s="18">
        <v>11700000</v>
      </c>
      <c r="F770" s="18">
        <v>16000000</v>
      </c>
      <c r="G770" s="18">
        <f>F770-C770</f>
        <v>5500000</v>
      </c>
      <c r="H770" s="18">
        <f>E770-F770</f>
        <v>-4300000</v>
      </c>
      <c r="I770" s="19">
        <f>IF(ISERROR(F770/C770),0,F770/C770*100-100)</f>
        <v>52.38095238095238</v>
      </c>
      <c r="J770" s="19">
        <f>IF(ISERROR(F770/E770),0,F770/E770*100)</f>
        <v>136.75213675213675</v>
      </c>
      <c r="K770" s="19">
        <f>IF(ISERROR(F770/D770),0,F770/D770*100)</f>
        <v>100</v>
      </c>
    </row>
    <row r="771" spans="1:11">
      <c r="A771" s="22" t="s">
        <v>24</v>
      </c>
      <c r="B771" s="17" t="s">
        <v>25</v>
      </c>
      <c r="C771" s="18">
        <v>10500000</v>
      </c>
      <c r="D771" s="18">
        <v>16000000</v>
      </c>
      <c r="E771" s="18">
        <v>11700000</v>
      </c>
      <c r="F771" s="18">
        <v>16000000</v>
      </c>
      <c r="G771" s="18">
        <f>F771-C771</f>
        <v>5500000</v>
      </c>
      <c r="H771" s="18">
        <f>E771-F771</f>
        <v>-4300000</v>
      </c>
      <c r="I771" s="19">
        <f>IF(ISERROR(F771/C771),0,F771/C771*100-100)</f>
        <v>52.38095238095238</v>
      </c>
      <c r="J771" s="19">
        <f>IF(ISERROR(F771/E771),0,F771/E771*100)</f>
        <v>136.75213675213675</v>
      </c>
      <c r="K771" s="19">
        <f>IF(ISERROR(F771/D771),0,F771/D771*100)</f>
        <v>100</v>
      </c>
    </row>
    <row r="772" spans="1:11" ht="25.5">
      <c r="A772" s="23" t="s">
        <v>575</v>
      </c>
      <c r="B772" s="17" t="s">
        <v>576</v>
      </c>
      <c r="C772" s="18">
        <v>10500000</v>
      </c>
      <c r="D772" s="18">
        <v>16000000</v>
      </c>
      <c r="E772" s="18">
        <v>11700000</v>
      </c>
      <c r="F772" s="18">
        <v>16000000</v>
      </c>
      <c r="G772" s="18">
        <f>F772-C772</f>
        <v>5500000</v>
      </c>
      <c r="H772" s="18">
        <f>E772-F772</f>
        <v>-4300000</v>
      </c>
      <c r="I772" s="19">
        <f>IF(ISERROR(F772/C772),0,F772/C772*100-100)</f>
        <v>52.38095238095238</v>
      </c>
      <c r="J772" s="19">
        <f>IF(ISERROR(F772/E772),0,F772/E772*100)</f>
        <v>136.75213675213675</v>
      </c>
      <c r="K772" s="19">
        <f>IF(ISERROR(F772/D772),0,F772/D772*100)</f>
        <v>100</v>
      </c>
    </row>
    <row r="773" spans="1:11">
      <c r="A773" s="16" t="s">
        <v>28</v>
      </c>
      <c r="B773" s="17" t="s">
        <v>29</v>
      </c>
      <c r="C773" s="18">
        <v>9396923.7799999993</v>
      </c>
      <c r="D773" s="18">
        <v>16000000</v>
      </c>
      <c r="E773" s="18">
        <v>11700000</v>
      </c>
      <c r="F773" s="18">
        <v>9901096.6899999995</v>
      </c>
      <c r="G773" s="18">
        <f>F773-C773</f>
        <v>504172.91000000015</v>
      </c>
      <c r="H773" s="18">
        <f>E773-F773</f>
        <v>1798903.3100000005</v>
      </c>
      <c r="I773" s="19">
        <f>IF(ISERROR(F773/C773),0,F773/C773*100-100)</f>
        <v>5.3652974292827622</v>
      </c>
      <c r="J773" s="19">
        <f>IF(ISERROR(F773/E773),0,F773/E773*100)</f>
        <v>84.624758034188034</v>
      </c>
      <c r="K773" s="19">
        <f>IF(ISERROR(F773/D773),0,F773/D773*100)</f>
        <v>61.881854312499996</v>
      </c>
    </row>
    <row r="774" spans="1:11">
      <c r="A774" s="22" t="s">
        <v>30</v>
      </c>
      <c r="B774" s="17" t="s">
        <v>31</v>
      </c>
      <c r="C774" s="18">
        <v>9396923.7799999993</v>
      </c>
      <c r="D774" s="18">
        <v>16000000</v>
      </c>
      <c r="E774" s="18">
        <v>11700000</v>
      </c>
      <c r="F774" s="18">
        <v>9901096.6899999995</v>
      </c>
      <c r="G774" s="18">
        <f>F774-C774</f>
        <v>504172.91000000015</v>
      </c>
      <c r="H774" s="18">
        <f>E774-F774</f>
        <v>1798903.3100000005</v>
      </c>
      <c r="I774" s="19">
        <f>IF(ISERROR(F774/C774),0,F774/C774*100-100)</f>
        <v>5.3652974292827622</v>
      </c>
      <c r="J774" s="19">
        <f>IF(ISERROR(F774/E774),0,F774/E774*100)</f>
        <v>84.624758034188034</v>
      </c>
      <c r="K774" s="19">
        <f>IF(ISERROR(F774/D774),0,F774/D774*100)</f>
        <v>61.881854312499996</v>
      </c>
    </row>
    <row r="775" spans="1:11" ht="25.5">
      <c r="A775" s="23" t="s">
        <v>46</v>
      </c>
      <c r="B775" s="17" t="s">
        <v>47</v>
      </c>
      <c r="C775" s="18">
        <v>9396923.7799999993</v>
      </c>
      <c r="D775" s="18">
        <v>16000000</v>
      </c>
      <c r="E775" s="18">
        <v>11700000</v>
      </c>
      <c r="F775" s="18">
        <v>9901096.6899999995</v>
      </c>
      <c r="G775" s="18">
        <f>F775-C775</f>
        <v>504172.91000000015</v>
      </c>
      <c r="H775" s="18">
        <f>E775-F775</f>
        <v>1798903.3100000005</v>
      </c>
      <c r="I775" s="19">
        <f>IF(ISERROR(F775/C775),0,F775/C775*100-100)</f>
        <v>5.3652974292827622</v>
      </c>
      <c r="J775" s="19">
        <f>IF(ISERROR(F775/E775),0,F775/E775*100)</f>
        <v>84.624758034188034</v>
      </c>
      <c r="K775" s="19">
        <f>IF(ISERROR(F775/D775),0,F775/D775*100)</f>
        <v>61.881854312499996</v>
      </c>
    </row>
    <row r="776" spans="1:11">
      <c r="A776" s="24" t="s">
        <v>187</v>
      </c>
      <c r="B776" s="17" t="s">
        <v>188</v>
      </c>
      <c r="C776" s="18">
        <v>9396923.7799999993</v>
      </c>
      <c r="D776" s="18">
        <v>16000000</v>
      </c>
      <c r="E776" s="18">
        <v>11700000</v>
      </c>
      <c r="F776" s="18">
        <v>9901096.6899999995</v>
      </c>
      <c r="G776" s="18">
        <f>F776-C776</f>
        <v>504172.91000000015</v>
      </c>
      <c r="H776" s="18">
        <f>E776-F776</f>
        <v>1798903.3100000005</v>
      </c>
      <c r="I776" s="19">
        <f>IF(ISERROR(F776/C776),0,F776/C776*100-100)</f>
        <v>5.3652974292827622</v>
      </c>
      <c r="J776" s="19">
        <f>IF(ISERROR(F776/E776),0,F776/E776*100)</f>
        <v>84.624758034188034</v>
      </c>
      <c r="K776" s="19">
        <f>IF(ISERROR(F776/D776),0,F776/D776*100)</f>
        <v>61.881854312499996</v>
      </c>
    </row>
    <row r="777" spans="1:11">
      <c r="A777" s="16"/>
      <c r="B777" s="17" t="s">
        <v>58</v>
      </c>
      <c r="C777" s="18">
        <v>1103076.22</v>
      </c>
      <c r="D777" s="18">
        <v>0</v>
      </c>
      <c r="E777" s="18">
        <v>0</v>
      </c>
      <c r="F777" s="18">
        <v>6098903.3099999996</v>
      </c>
      <c r="G777" s="18">
        <f>F777-C777</f>
        <v>4995827.09</v>
      </c>
      <c r="H777" s="18">
        <f>E777-F777</f>
        <v>-6098903.3099999996</v>
      </c>
      <c r="I777" s="19">
        <f>IF(ISERROR(F777/C777),0,F777/C777*100-100)</f>
        <v>452.8995367156042</v>
      </c>
      <c r="J777" s="19">
        <f>IF(ISERROR(F777/E777),0,F777/E777*100)</f>
        <v>0</v>
      </c>
      <c r="K777" s="19">
        <f>IF(ISERROR(F777/D777),0,F777/D777*100)</f>
        <v>0</v>
      </c>
    </row>
    <row r="778" spans="1:11">
      <c r="A778" s="16" t="s">
        <v>59</v>
      </c>
      <c r="B778" s="17" t="s">
        <v>60</v>
      </c>
      <c r="C778" s="18">
        <v>-1103076.22</v>
      </c>
      <c r="D778" s="18">
        <v>0</v>
      </c>
      <c r="E778" s="18">
        <v>0</v>
      </c>
      <c r="F778" s="18">
        <v>-6098903.3099999996</v>
      </c>
      <c r="G778" s="18">
        <f>F778-C778</f>
        <v>-4995827.09</v>
      </c>
      <c r="H778" s="18">
        <f>E778-F778</f>
        <v>6098903.3099999996</v>
      </c>
      <c r="I778" s="19">
        <f>IF(ISERROR(F778/C778),0,F778/C778*100-100)</f>
        <v>452.8995367156042</v>
      </c>
      <c r="J778" s="19">
        <f>IF(ISERROR(F778/E778),0,F778/E778*100)</f>
        <v>0</v>
      </c>
      <c r="K778" s="19">
        <f>IF(ISERROR(F778/D778),0,F778/D778*100)</f>
        <v>0</v>
      </c>
    </row>
    <row r="779" spans="1:11">
      <c r="A779" s="22" t="s">
        <v>61</v>
      </c>
      <c r="B779" s="17" t="s">
        <v>62</v>
      </c>
      <c r="C779" s="18">
        <v>-1103076.22</v>
      </c>
      <c r="D779" s="18">
        <v>0</v>
      </c>
      <c r="E779" s="18">
        <v>0</v>
      </c>
      <c r="F779" s="18">
        <v>-6098903.3099999996</v>
      </c>
      <c r="G779" s="18">
        <f>F779-C779</f>
        <v>-4995827.09</v>
      </c>
      <c r="H779" s="18">
        <f>E779-F779</f>
        <v>6098903.3099999996</v>
      </c>
      <c r="I779" s="19">
        <f>IF(ISERROR(F779/C779),0,F779/C779*100-100)</f>
        <v>452.8995367156042</v>
      </c>
      <c r="J779" s="19">
        <f>IF(ISERROR(F779/E779),0,F779/E779*100)</f>
        <v>0</v>
      </c>
      <c r="K779" s="19">
        <f>IF(ISERROR(F779/D779),0,F779/D779*100)</f>
        <v>0</v>
      </c>
    </row>
    <row r="780" spans="1:11" ht="38.25">
      <c r="A780" s="27" t="s">
        <v>627</v>
      </c>
      <c r="B780" s="28" t="s">
        <v>628</v>
      </c>
      <c r="C780" s="29"/>
      <c r="D780" s="29"/>
      <c r="E780" s="29"/>
      <c r="F780" s="29"/>
      <c r="G780" s="29"/>
      <c r="H780" s="29"/>
      <c r="I780" s="30"/>
      <c r="J780" s="30"/>
      <c r="K780" s="30"/>
    </row>
    <row r="781" spans="1:11">
      <c r="A781" s="16" t="s">
        <v>20</v>
      </c>
      <c r="B781" s="17" t="s">
        <v>21</v>
      </c>
      <c r="C781" s="18">
        <v>55333850.130000003</v>
      </c>
      <c r="D781" s="18">
        <v>42030621</v>
      </c>
      <c r="E781" s="18">
        <v>25485654</v>
      </c>
      <c r="F781" s="18">
        <v>42030661</v>
      </c>
      <c r="G781" s="18">
        <f>F781-C781</f>
        <v>-13303189.130000003</v>
      </c>
      <c r="H781" s="18">
        <f>E781-F781</f>
        <v>-16545007</v>
      </c>
      <c r="I781" s="19">
        <f>IF(ISERROR(F781/C781),0,F781/C781*100-100)</f>
        <v>-24.041683524182417</v>
      </c>
      <c r="J781" s="19">
        <f>IF(ISERROR(F781/E781),0,F781/E781*100)</f>
        <v>164.91890300323467</v>
      </c>
      <c r="K781" s="19">
        <f>IF(ISERROR(F781/D781),0,F781/D781*100)</f>
        <v>100.00009516871044</v>
      </c>
    </row>
    <row r="782" spans="1:11">
      <c r="A782" s="22" t="s">
        <v>82</v>
      </c>
      <c r="B782" s="17" t="s">
        <v>83</v>
      </c>
      <c r="C782" s="18">
        <v>196.13</v>
      </c>
      <c r="D782" s="18">
        <v>0</v>
      </c>
      <c r="E782" s="18">
        <v>0</v>
      </c>
      <c r="F782" s="18">
        <v>40</v>
      </c>
      <c r="G782" s="18">
        <f>F782-C782</f>
        <v>-156.13</v>
      </c>
      <c r="H782" s="18">
        <f>E782-F782</f>
        <v>-40</v>
      </c>
      <c r="I782" s="19">
        <f>IF(ISERROR(F782/C782),0,F782/C782*100-100)</f>
        <v>-79.605363789323405</v>
      </c>
      <c r="J782" s="19">
        <f>IF(ISERROR(F782/E782),0,F782/E782*100)</f>
        <v>0</v>
      </c>
      <c r="K782" s="19">
        <f>IF(ISERROR(F782/D782),0,F782/D782*100)</f>
        <v>0</v>
      </c>
    </row>
    <row r="783" spans="1:11">
      <c r="A783" s="22" t="s">
        <v>24</v>
      </c>
      <c r="B783" s="17" t="s">
        <v>25</v>
      </c>
      <c r="C783" s="18">
        <v>55333654</v>
      </c>
      <c r="D783" s="18">
        <v>42030621</v>
      </c>
      <c r="E783" s="18">
        <v>25485654</v>
      </c>
      <c r="F783" s="18">
        <v>42030621</v>
      </c>
      <c r="G783" s="18">
        <f>F783-C783</f>
        <v>-13303033</v>
      </c>
      <c r="H783" s="18">
        <f>E783-F783</f>
        <v>-16544967</v>
      </c>
      <c r="I783" s="19">
        <f>IF(ISERROR(F783/C783),0,F783/C783*100-100)</f>
        <v>-24.041486578854887</v>
      </c>
      <c r="J783" s="19">
        <f>IF(ISERROR(F783/E783),0,F783/E783*100)</f>
        <v>164.91874605219076</v>
      </c>
      <c r="K783" s="19">
        <f>IF(ISERROR(F783/D783),0,F783/D783*100)</f>
        <v>100</v>
      </c>
    </row>
    <row r="784" spans="1:11">
      <c r="A784" s="23" t="s">
        <v>26</v>
      </c>
      <c r="B784" s="17" t="s">
        <v>27</v>
      </c>
      <c r="C784" s="18">
        <v>53298214</v>
      </c>
      <c r="D784" s="18">
        <v>40554940</v>
      </c>
      <c r="E784" s="18">
        <v>25185654</v>
      </c>
      <c r="F784" s="18">
        <v>40554940</v>
      </c>
      <c r="G784" s="18">
        <f>F784-C784</f>
        <v>-12743274</v>
      </c>
      <c r="H784" s="18">
        <f>E784-F784</f>
        <v>-15369286</v>
      </c>
      <c r="I784" s="19">
        <f>IF(ISERROR(F784/C784),0,F784/C784*100-100)</f>
        <v>-23.909382779693146</v>
      </c>
      <c r="J784" s="19">
        <f>IF(ISERROR(F784/E784),0,F784/E784*100)</f>
        <v>161.02397023321294</v>
      </c>
      <c r="K784" s="19">
        <f>IF(ISERROR(F784/D784),0,F784/D784*100)</f>
        <v>100</v>
      </c>
    </row>
    <row r="785" spans="1:11" ht="25.5">
      <c r="A785" s="23" t="s">
        <v>575</v>
      </c>
      <c r="B785" s="17" t="s">
        <v>576</v>
      </c>
      <c r="C785" s="18">
        <v>2035440</v>
      </c>
      <c r="D785" s="18">
        <v>1475681</v>
      </c>
      <c r="E785" s="18">
        <v>300000</v>
      </c>
      <c r="F785" s="18">
        <v>1475681</v>
      </c>
      <c r="G785" s="18">
        <f>F785-C785</f>
        <v>-559759</v>
      </c>
      <c r="H785" s="18">
        <f>E785-F785</f>
        <v>-1175681</v>
      </c>
      <c r="I785" s="19">
        <f>IF(ISERROR(F785/C785),0,F785/C785*100-100)</f>
        <v>-27.500638682545301</v>
      </c>
      <c r="J785" s="19">
        <f>IF(ISERROR(F785/E785),0,F785/E785*100)</f>
        <v>491.8936666666666</v>
      </c>
      <c r="K785" s="19">
        <f>IF(ISERROR(F785/D785),0,F785/D785*100)</f>
        <v>100</v>
      </c>
    </row>
    <row r="786" spans="1:11">
      <c r="A786" s="16" t="s">
        <v>28</v>
      </c>
      <c r="B786" s="17" t="s">
        <v>29</v>
      </c>
      <c r="C786" s="18">
        <v>16509803.279999999</v>
      </c>
      <c r="D786" s="18">
        <v>42030621</v>
      </c>
      <c r="E786" s="18">
        <v>25485654</v>
      </c>
      <c r="F786" s="18">
        <v>21207132.859999999</v>
      </c>
      <c r="G786" s="18">
        <f>F786-C786</f>
        <v>4697329.58</v>
      </c>
      <c r="H786" s="18">
        <f>E786-F786</f>
        <v>4278521.1400000006</v>
      </c>
      <c r="I786" s="19">
        <f>IF(ISERROR(F786/C786),0,F786/C786*100-100)</f>
        <v>28.451759844348658</v>
      </c>
      <c r="J786" s="19">
        <f>IF(ISERROR(F786/E786),0,F786/E786*100)</f>
        <v>83.212041017271915</v>
      </c>
      <c r="K786" s="19">
        <f>IF(ISERROR(F786/D786),0,F786/D786*100)</f>
        <v>50.456387165918869</v>
      </c>
    </row>
    <row r="787" spans="1:11">
      <c r="A787" s="22" t="s">
        <v>30</v>
      </c>
      <c r="B787" s="17" t="s">
        <v>31</v>
      </c>
      <c r="C787" s="18">
        <v>14036943.140000001</v>
      </c>
      <c r="D787" s="18">
        <v>36556403</v>
      </c>
      <c r="E787" s="18">
        <v>24083779</v>
      </c>
      <c r="F787" s="18">
        <v>18282912.120000001</v>
      </c>
      <c r="G787" s="18">
        <f>F787-C787</f>
        <v>4245968.9800000004</v>
      </c>
      <c r="H787" s="18">
        <f>E787-F787</f>
        <v>5800866.879999999</v>
      </c>
      <c r="I787" s="19">
        <f>IF(ISERROR(F787/C787),0,F787/C787*100-100)</f>
        <v>30.248530165379009</v>
      </c>
      <c r="J787" s="19">
        <f>IF(ISERROR(F787/E787),0,F787/E787*100)</f>
        <v>75.913801235262952</v>
      </c>
      <c r="K787" s="19">
        <f>IF(ISERROR(F787/D787),0,F787/D787*100)</f>
        <v>50.012885895803258</v>
      </c>
    </row>
    <row r="788" spans="1:11">
      <c r="A788" s="23" t="s">
        <v>32</v>
      </c>
      <c r="B788" s="17" t="s">
        <v>33</v>
      </c>
      <c r="C788" s="18">
        <v>724224.16</v>
      </c>
      <c r="D788" s="18">
        <v>1318474</v>
      </c>
      <c r="E788" s="18">
        <v>910193</v>
      </c>
      <c r="F788" s="18">
        <v>907007.86</v>
      </c>
      <c r="G788" s="18">
        <f>F788-C788</f>
        <v>182783.69999999995</v>
      </c>
      <c r="H788" s="18">
        <f>E788-F788</f>
        <v>3185.140000000014</v>
      </c>
      <c r="I788" s="19">
        <f>IF(ISERROR(F788/C788),0,F788/C788*100-100)</f>
        <v>25.23855321258543</v>
      </c>
      <c r="J788" s="19">
        <f>IF(ISERROR(F788/E788),0,F788/E788*100)</f>
        <v>99.650058833675942</v>
      </c>
      <c r="K788" s="19">
        <f>IF(ISERROR(F788/D788),0,F788/D788*100)</f>
        <v>68.792244670732984</v>
      </c>
    </row>
    <row r="789" spans="1:11">
      <c r="A789" s="24" t="s">
        <v>34</v>
      </c>
      <c r="B789" s="17" t="s">
        <v>35</v>
      </c>
      <c r="C789" s="18">
        <v>519737.18</v>
      </c>
      <c r="D789" s="18">
        <v>970095</v>
      </c>
      <c r="E789" s="18">
        <v>595705</v>
      </c>
      <c r="F789" s="18">
        <v>644703.15</v>
      </c>
      <c r="G789" s="18">
        <f>F789-C789</f>
        <v>124965.97000000003</v>
      </c>
      <c r="H789" s="18">
        <f>E789-F789</f>
        <v>-48998.150000000023</v>
      </c>
      <c r="I789" s="19">
        <f>IF(ISERROR(F789/C789),0,F789/C789*100-100)</f>
        <v>24.044069735399745</v>
      </c>
      <c r="J789" s="19">
        <f>IF(ISERROR(F789/E789),0,F789/E789*100)</f>
        <v>108.22523732384317</v>
      </c>
      <c r="K789" s="19">
        <f>IF(ISERROR(F789/D789),0,F789/D789*100)</f>
        <v>66.457733520943833</v>
      </c>
    </row>
    <row r="790" spans="1:11">
      <c r="A790" s="24" t="s">
        <v>36</v>
      </c>
      <c r="B790" s="17" t="s">
        <v>37</v>
      </c>
      <c r="C790" s="18">
        <v>204486.98</v>
      </c>
      <c r="D790" s="18">
        <v>348379</v>
      </c>
      <c r="E790" s="18">
        <v>314488</v>
      </c>
      <c r="F790" s="18">
        <v>262304.71000000002</v>
      </c>
      <c r="G790" s="18">
        <f>F790-C790</f>
        <v>57817.73000000001</v>
      </c>
      <c r="H790" s="18">
        <f>E790-F790</f>
        <v>52183.289999999979</v>
      </c>
      <c r="I790" s="19">
        <f>IF(ISERROR(F790/C790),0,F790/C790*100-100)</f>
        <v>28.274528774399244</v>
      </c>
      <c r="J790" s="19">
        <f>IF(ISERROR(F790/E790),0,F790/E790*100)</f>
        <v>83.406905827885339</v>
      </c>
      <c r="K790" s="19">
        <f>IF(ISERROR(F790/D790),0,F790/D790*100)</f>
        <v>75.292916622414097</v>
      </c>
    </row>
    <row r="791" spans="1:11">
      <c r="A791" s="25" t="s">
        <v>38</v>
      </c>
      <c r="B791" s="17" t="s">
        <v>39</v>
      </c>
      <c r="C791" s="18">
        <v>212</v>
      </c>
      <c r="D791" s="18">
        <v>0</v>
      </c>
      <c r="E791" s="18">
        <v>0</v>
      </c>
      <c r="F791" s="18">
        <v>45.1</v>
      </c>
      <c r="G791" s="18">
        <f>F791-C791</f>
        <v>-166.9</v>
      </c>
      <c r="H791" s="18">
        <f>E791-F791</f>
        <v>-45.1</v>
      </c>
      <c r="I791" s="19">
        <f>IF(ISERROR(F791/C791),0,F791/C791*100-100)</f>
        <v>-78.726415094339615</v>
      </c>
      <c r="J791" s="19">
        <f>IF(ISERROR(F791/E791),0,F791/E791*100)</f>
        <v>0</v>
      </c>
      <c r="K791" s="19">
        <f>IF(ISERROR(F791/D791),0,F791/D791*100)</f>
        <v>0</v>
      </c>
    </row>
    <row r="792" spans="1:11">
      <c r="A792" s="23" t="s">
        <v>40</v>
      </c>
      <c r="B792" s="17" t="s">
        <v>41</v>
      </c>
      <c r="C792" s="18">
        <v>7694586.8300000001</v>
      </c>
      <c r="D792" s="18">
        <v>24947368</v>
      </c>
      <c r="E792" s="18">
        <v>20050586</v>
      </c>
      <c r="F792" s="18">
        <v>10387959.529999999</v>
      </c>
      <c r="G792" s="18">
        <f>F792-C792</f>
        <v>2693372.6999999993</v>
      </c>
      <c r="H792" s="18">
        <f>E792-F792</f>
        <v>9662626.4700000007</v>
      </c>
      <c r="I792" s="19">
        <f>IF(ISERROR(F792/C792),0,F792/C792*100-100)</f>
        <v>35.003473994197549</v>
      </c>
      <c r="J792" s="19">
        <f>IF(ISERROR(F792/E792),0,F792/E792*100)</f>
        <v>51.808757759000159</v>
      </c>
      <c r="K792" s="19">
        <f>IF(ISERROR(F792/D792),0,F792/D792*100)</f>
        <v>41.639500928514785</v>
      </c>
    </row>
    <row r="793" spans="1:11">
      <c r="A793" s="24" t="s">
        <v>42</v>
      </c>
      <c r="B793" s="17" t="s">
        <v>43</v>
      </c>
      <c r="C793" s="18">
        <v>7694586.8300000001</v>
      </c>
      <c r="D793" s="18">
        <v>24947368</v>
      </c>
      <c r="E793" s="18">
        <v>20050586</v>
      </c>
      <c r="F793" s="18">
        <v>10387959.529999999</v>
      </c>
      <c r="G793" s="18">
        <f>F793-C793</f>
        <v>2693372.6999999993</v>
      </c>
      <c r="H793" s="18">
        <f>E793-F793</f>
        <v>9662626.4700000007</v>
      </c>
      <c r="I793" s="19">
        <f>IF(ISERROR(F793/C793),0,F793/C793*100-100)</f>
        <v>35.003473994197549</v>
      </c>
      <c r="J793" s="19">
        <f>IF(ISERROR(F793/E793),0,F793/E793*100)</f>
        <v>51.808757759000159</v>
      </c>
      <c r="K793" s="19">
        <f>IF(ISERROR(F793/D793),0,F793/D793*100)</f>
        <v>41.639500928514785</v>
      </c>
    </row>
    <row r="794" spans="1:11" ht="25.5">
      <c r="A794" s="23" t="s">
        <v>46</v>
      </c>
      <c r="B794" s="17" t="s">
        <v>47</v>
      </c>
      <c r="C794" s="18">
        <v>5618132.1500000004</v>
      </c>
      <c r="D794" s="18">
        <v>10290561</v>
      </c>
      <c r="E794" s="18">
        <v>3123000</v>
      </c>
      <c r="F794" s="18">
        <v>6987944.7300000004</v>
      </c>
      <c r="G794" s="18">
        <f>F794-C794</f>
        <v>1369812.58</v>
      </c>
      <c r="H794" s="18">
        <f>E794-F794</f>
        <v>-3864944.7300000004</v>
      </c>
      <c r="I794" s="19">
        <f>IF(ISERROR(F794/C794),0,F794/C794*100-100)</f>
        <v>24.381992865724953</v>
      </c>
      <c r="J794" s="19">
        <f>IF(ISERROR(F794/E794),0,F794/E794*100)</f>
        <v>223.75743611911628</v>
      </c>
      <c r="K794" s="19">
        <f>IF(ISERROR(F794/D794),0,F794/D794*100)</f>
        <v>67.906353502010248</v>
      </c>
    </row>
    <row r="795" spans="1:11" ht="51">
      <c r="A795" s="24" t="s">
        <v>154</v>
      </c>
      <c r="B795" s="17" t="s">
        <v>155</v>
      </c>
      <c r="C795" s="18">
        <v>3904786.69</v>
      </c>
      <c r="D795" s="18">
        <v>8814880</v>
      </c>
      <c r="E795" s="18">
        <v>2823000</v>
      </c>
      <c r="F795" s="18">
        <v>6385201.3200000003</v>
      </c>
      <c r="G795" s="18">
        <f>F795-C795</f>
        <v>2480414.6300000004</v>
      </c>
      <c r="H795" s="18">
        <f>E795-F795</f>
        <v>-3562201.3200000003</v>
      </c>
      <c r="I795" s="19">
        <f>IF(ISERROR(F795/C795),0,F795/C795*100-100)</f>
        <v>63.522410490494707</v>
      </c>
      <c r="J795" s="19">
        <f>IF(ISERROR(F795/E795),0,F795/E795*100)</f>
        <v>226.18495642933053</v>
      </c>
      <c r="K795" s="19">
        <f>IF(ISERROR(F795/D795),0,F795/D795*100)</f>
        <v>72.436622166155416</v>
      </c>
    </row>
    <row r="796" spans="1:11" ht="38.25">
      <c r="A796" s="25" t="s">
        <v>156</v>
      </c>
      <c r="B796" s="17" t="s">
        <v>157</v>
      </c>
      <c r="C796" s="18">
        <v>34944.93</v>
      </c>
      <c r="D796" s="18">
        <v>116250</v>
      </c>
      <c r="E796" s="18">
        <v>35000</v>
      </c>
      <c r="F796" s="18">
        <v>49180.85</v>
      </c>
      <c r="G796" s="18">
        <f>F796-C796</f>
        <v>14235.919999999998</v>
      </c>
      <c r="H796" s="18">
        <f>E796-F796</f>
        <v>-14180.849999999999</v>
      </c>
      <c r="I796" s="19">
        <f>IF(ISERROR(F796/C796),0,F796/C796*100-100)</f>
        <v>40.738155721015886</v>
      </c>
      <c r="J796" s="19">
        <f>IF(ISERROR(F796/E796),0,F796/E796*100)</f>
        <v>140.51671428571427</v>
      </c>
      <c r="K796" s="19">
        <f>IF(ISERROR(F796/D796),0,F796/D796*100)</f>
        <v>42.306107526881718</v>
      </c>
    </row>
    <row r="797" spans="1:11" ht="63.75">
      <c r="A797" s="25" t="s">
        <v>248</v>
      </c>
      <c r="B797" s="17" t="s">
        <v>249</v>
      </c>
      <c r="C797" s="18">
        <v>3869841.76</v>
      </c>
      <c r="D797" s="18">
        <v>8698630</v>
      </c>
      <c r="E797" s="18">
        <v>2788000</v>
      </c>
      <c r="F797" s="18">
        <v>6336020.4699999997</v>
      </c>
      <c r="G797" s="18">
        <f>F797-C797</f>
        <v>2466178.71</v>
      </c>
      <c r="H797" s="18">
        <f>E797-F797</f>
        <v>-3548020.4699999997</v>
      </c>
      <c r="I797" s="19">
        <f>IF(ISERROR(F797/C797),0,F797/C797*100-100)</f>
        <v>63.728153835416776</v>
      </c>
      <c r="J797" s="19">
        <f>IF(ISERROR(F797/E797),0,F797/E797*100)</f>
        <v>227.26041857962699</v>
      </c>
      <c r="K797" s="19">
        <f>IF(ISERROR(F797/D797),0,F797/D797*100)</f>
        <v>72.839291589595149</v>
      </c>
    </row>
    <row r="798" spans="1:11">
      <c r="A798" s="24" t="s">
        <v>187</v>
      </c>
      <c r="B798" s="17" t="s">
        <v>188</v>
      </c>
      <c r="C798" s="18">
        <v>1713345.46</v>
      </c>
      <c r="D798" s="18">
        <v>1475681</v>
      </c>
      <c r="E798" s="18">
        <v>300000</v>
      </c>
      <c r="F798" s="18">
        <v>602743.41</v>
      </c>
      <c r="G798" s="18">
        <f>F798-C798</f>
        <v>-1110602.0499999998</v>
      </c>
      <c r="H798" s="18">
        <f>E798-F798</f>
        <v>-302743.41000000003</v>
      </c>
      <c r="I798" s="19">
        <f>IF(ISERROR(F798/C798),0,F798/C798*100-100)</f>
        <v>-64.820672533839144</v>
      </c>
      <c r="J798" s="19">
        <f>IF(ISERROR(F798/E798),0,F798/E798*100)</f>
        <v>200.91447000000002</v>
      </c>
      <c r="K798" s="19">
        <f>IF(ISERROR(F798/D798),0,F798/D798*100)</f>
        <v>40.845102024082443</v>
      </c>
    </row>
    <row r="799" spans="1:11">
      <c r="A799" s="22" t="s">
        <v>54</v>
      </c>
      <c r="B799" s="17" t="s">
        <v>55</v>
      </c>
      <c r="C799" s="18">
        <v>2472860.14</v>
      </c>
      <c r="D799" s="18">
        <v>5474218</v>
      </c>
      <c r="E799" s="18">
        <v>1401875</v>
      </c>
      <c r="F799" s="18">
        <v>2924220.74</v>
      </c>
      <c r="G799" s="18">
        <f>F799-C799</f>
        <v>451360.60000000009</v>
      </c>
      <c r="H799" s="18">
        <f>E799-F799</f>
        <v>-1522345.7400000002</v>
      </c>
      <c r="I799" s="19">
        <f>IF(ISERROR(F799/C799),0,F799/C799*100-100)</f>
        <v>18.252572909359927</v>
      </c>
      <c r="J799" s="19">
        <f>IF(ISERROR(F799/E799),0,F799/E799*100)</f>
        <v>208.59354364690148</v>
      </c>
      <c r="K799" s="19">
        <f>IF(ISERROR(F799/D799),0,F799/D799*100)</f>
        <v>53.418054231672905</v>
      </c>
    </row>
    <row r="800" spans="1:11">
      <c r="A800" s="23" t="s">
        <v>56</v>
      </c>
      <c r="B800" s="17" t="s">
        <v>57</v>
      </c>
      <c r="C800" s="18">
        <v>379818.06</v>
      </c>
      <c r="D800" s="18">
        <v>375500</v>
      </c>
      <c r="E800" s="18">
        <v>401875</v>
      </c>
      <c r="F800" s="18">
        <v>369774.36</v>
      </c>
      <c r="G800" s="18">
        <f>F800-C800</f>
        <v>-10043.700000000012</v>
      </c>
      <c r="H800" s="18">
        <f>E800-F800</f>
        <v>32100.640000000014</v>
      </c>
      <c r="I800" s="19">
        <f>IF(ISERROR(F800/C800),0,F800/C800*100-100)</f>
        <v>-2.6443450319345061</v>
      </c>
      <c r="J800" s="19">
        <f>IF(ISERROR(F800/E800),0,F800/E800*100)</f>
        <v>92.012282426127527</v>
      </c>
      <c r="K800" s="19">
        <f>IF(ISERROR(F800/D800),0,F800/D800*100)</f>
        <v>98.475195739014637</v>
      </c>
    </row>
    <row r="801" spans="1:11">
      <c r="A801" s="23" t="s">
        <v>189</v>
      </c>
      <c r="B801" s="17" t="s">
        <v>190</v>
      </c>
      <c r="C801" s="18">
        <v>2093042.08</v>
      </c>
      <c r="D801" s="18">
        <v>5098718</v>
      </c>
      <c r="E801" s="18">
        <v>1000000</v>
      </c>
      <c r="F801" s="18">
        <v>2554446.38</v>
      </c>
      <c r="G801" s="18">
        <f>F801-C801</f>
        <v>461404.29999999981</v>
      </c>
      <c r="H801" s="18">
        <f>E801-F801</f>
        <v>-1554446.38</v>
      </c>
      <c r="I801" s="19">
        <f>IF(ISERROR(F801/C801),0,F801/C801*100-100)</f>
        <v>22.044673846213342</v>
      </c>
      <c r="J801" s="19">
        <f>IF(ISERROR(F801/E801),0,F801/E801*100)</f>
        <v>255.444638</v>
      </c>
      <c r="K801" s="19">
        <f>IF(ISERROR(F801/D801),0,F801/D801*100)</f>
        <v>50.099777630376884</v>
      </c>
    </row>
    <row r="802" spans="1:11" ht="51">
      <c r="A802" s="24" t="s">
        <v>300</v>
      </c>
      <c r="B802" s="17" t="s">
        <v>301</v>
      </c>
      <c r="C802" s="18">
        <v>2093042.08</v>
      </c>
      <c r="D802" s="18">
        <v>5098718</v>
      </c>
      <c r="E802" s="18">
        <v>1000000</v>
      </c>
      <c r="F802" s="18">
        <v>2554446.38</v>
      </c>
      <c r="G802" s="18">
        <f>F802-C802</f>
        <v>461404.29999999981</v>
      </c>
      <c r="H802" s="18">
        <f>E802-F802</f>
        <v>-1554446.38</v>
      </c>
      <c r="I802" s="19">
        <f>IF(ISERROR(F802/C802),0,F802/C802*100-100)</f>
        <v>22.044673846213342</v>
      </c>
      <c r="J802" s="19">
        <f>IF(ISERROR(F802/E802),0,F802/E802*100)</f>
        <v>255.444638</v>
      </c>
      <c r="K802" s="19">
        <f>IF(ISERROR(F802/D802),0,F802/D802*100)</f>
        <v>50.099777630376884</v>
      </c>
    </row>
    <row r="803" spans="1:11" ht="38.25">
      <c r="A803" s="25" t="s">
        <v>302</v>
      </c>
      <c r="B803" s="17" t="s">
        <v>303</v>
      </c>
      <c r="C803" s="18">
        <v>2042189.34</v>
      </c>
      <c r="D803" s="18">
        <v>5098718</v>
      </c>
      <c r="E803" s="18">
        <v>1000000</v>
      </c>
      <c r="F803" s="18">
        <v>2554446.38</v>
      </c>
      <c r="G803" s="18">
        <f>F803-C803</f>
        <v>512257.0399999998</v>
      </c>
      <c r="H803" s="18">
        <f>E803-F803</f>
        <v>-1554446.38</v>
      </c>
      <c r="I803" s="19">
        <f>IF(ISERROR(F803/C803),0,F803/C803*100-100)</f>
        <v>25.083719220667348</v>
      </c>
      <c r="J803" s="19">
        <f>IF(ISERROR(F803/E803),0,F803/E803*100)</f>
        <v>255.444638</v>
      </c>
      <c r="K803" s="19">
        <f>IF(ISERROR(F803/D803),0,F803/D803*100)</f>
        <v>50.099777630376884</v>
      </c>
    </row>
    <row r="804" spans="1:11" ht="63.75">
      <c r="A804" s="25" t="s">
        <v>304</v>
      </c>
      <c r="B804" s="17" t="s">
        <v>305</v>
      </c>
      <c r="C804" s="18">
        <v>50852.74</v>
      </c>
      <c r="D804" s="18">
        <v>0</v>
      </c>
      <c r="E804" s="18">
        <v>0</v>
      </c>
      <c r="F804" s="18">
        <v>0</v>
      </c>
      <c r="G804" s="18">
        <f>F804-C804</f>
        <v>-50852.74</v>
      </c>
      <c r="H804" s="18">
        <f>E804-F804</f>
        <v>0</v>
      </c>
      <c r="I804" s="19">
        <f>IF(ISERROR(F804/C804),0,F804/C804*100-100)</f>
        <v>-100</v>
      </c>
      <c r="J804" s="19">
        <f>IF(ISERROR(F804/E804),0,F804/E804*100)</f>
        <v>0</v>
      </c>
      <c r="K804" s="19">
        <f>IF(ISERROR(F804/D804),0,F804/D804*100)</f>
        <v>0</v>
      </c>
    </row>
    <row r="805" spans="1:11">
      <c r="A805" s="16"/>
      <c r="B805" s="17" t="s">
        <v>58</v>
      </c>
      <c r="C805" s="18">
        <v>38824046.850000001</v>
      </c>
      <c r="D805" s="18">
        <v>0</v>
      </c>
      <c r="E805" s="18">
        <v>0</v>
      </c>
      <c r="F805" s="18">
        <v>20823528.140000001</v>
      </c>
      <c r="G805" s="18">
        <f>F805-C805</f>
        <v>-18000518.710000001</v>
      </c>
      <c r="H805" s="18">
        <f>E805-F805</f>
        <v>-20823528.140000001</v>
      </c>
      <c r="I805" s="19">
        <f>IF(ISERROR(F805/C805),0,F805/C805*100-100)</f>
        <v>-46.364354492839276</v>
      </c>
      <c r="J805" s="19">
        <f>IF(ISERROR(F805/E805),0,F805/E805*100)</f>
        <v>0</v>
      </c>
      <c r="K805" s="19">
        <f>IF(ISERROR(F805/D805),0,F805/D805*100)</f>
        <v>0</v>
      </c>
    </row>
    <row r="806" spans="1:11">
      <c r="A806" s="16" t="s">
        <v>59</v>
      </c>
      <c r="B806" s="17" t="s">
        <v>60</v>
      </c>
      <c r="C806" s="18">
        <v>-38824046.850000001</v>
      </c>
      <c r="D806" s="18">
        <v>0</v>
      </c>
      <c r="E806" s="18">
        <v>0</v>
      </c>
      <c r="F806" s="18">
        <v>-20823528.140000001</v>
      </c>
      <c r="G806" s="18">
        <f>F806-C806</f>
        <v>18000518.710000001</v>
      </c>
      <c r="H806" s="18">
        <f>E806-F806</f>
        <v>20823528.140000001</v>
      </c>
      <c r="I806" s="19">
        <f>IF(ISERROR(F806/C806),0,F806/C806*100-100)</f>
        <v>-46.364354492839276</v>
      </c>
      <c r="J806" s="19">
        <f>IF(ISERROR(F806/E806),0,F806/E806*100)</f>
        <v>0</v>
      </c>
      <c r="K806" s="19">
        <f>IF(ISERROR(F806/D806),0,F806/D806*100)</f>
        <v>0</v>
      </c>
    </row>
    <row r="807" spans="1:11">
      <c r="A807" s="22" t="s">
        <v>61</v>
      </c>
      <c r="B807" s="17" t="s">
        <v>62</v>
      </c>
      <c r="C807" s="18">
        <v>-38824046.850000001</v>
      </c>
      <c r="D807" s="18">
        <v>0</v>
      </c>
      <c r="E807" s="18">
        <v>0</v>
      </c>
      <c r="F807" s="18">
        <v>-20823528.140000001</v>
      </c>
      <c r="G807" s="18">
        <f>F807-C807</f>
        <v>18000518.710000001</v>
      </c>
      <c r="H807" s="18">
        <f>E807-F807</f>
        <v>20823528.140000001</v>
      </c>
      <c r="I807" s="19">
        <f>IF(ISERROR(F807/C807),0,F807/C807*100-100)</f>
        <v>-46.364354492839276</v>
      </c>
      <c r="J807" s="19">
        <f>IF(ISERROR(F807/E807),0,F807/E807*100)</f>
        <v>0</v>
      </c>
      <c r="K807" s="19">
        <f>IF(ISERROR(F807/D807),0,F807/D807*100)</f>
        <v>0</v>
      </c>
    </row>
    <row r="808" spans="1:11" ht="38.25">
      <c r="A808" s="36" t="s">
        <v>629</v>
      </c>
      <c r="B808" s="28" t="s">
        <v>630</v>
      </c>
      <c r="C808" s="29"/>
      <c r="D808" s="29"/>
      <c r="E808" s="29"/>
      <c r="F808" s="29"/>
      <c r="G808" s="29"/>
      <c r="H808" s="29"/>
      <c r="I808" s="30"/>
      <c r="J808" s="30"/>
      <c r="K808" s="30"/>
    </row>
    <row r="809" spans="1:11">
      <c r="A809" s="16" t="s">
        <v>20</v>
      </c>
      <c r="B809" s="17" t="s">
        <v>21</v>
      </c>
      <c r="C809" s="18">
        <v>47004328.130000003</v>
      </c>
      <c r="D809" s="18">
        <v>26754715</v>
      </c>
      <c r="E809" s="18">
        <v>21549353</v>
      </c>
      <c r="F809" s="18">
        <v>26754755</v>
      </c>
      <c r="G809" s="18">
        <f>F809-C809</f>
        <v>-20249573.130000003</v>
      </c>
      <c r="H809" s="18">
        <f>E809-F809</f>
        <v>-5205402</v>
      </c>
      <c r="I809" s="19">
        <f>IF(ISERROR(F809/C809),0,F809/C809*100-100)</f>
        <v>-43.080230982125101</v>
      </c>
      <c r="J809" s="19">
        <f>IF(ISERROR(F809/E809),0,F809/E809*100)</f>
        <v>124.15572291195936</v>
      </c>
      <c r="K809" s="19">
        <f>IF(ISERROR(F809/D809),0,F809/D809*100)</f>
        <v>100.00014950635804</v>
      </c>
    </row>
    <row r="810" spans="1:11">
      <c r="A810" s="22" t="s">
        <v>82</v>
      </c>
      <c r="B810" s="17" t="s">
        <v>83</v>
      </c>
      <c r="C810" s="18">
        <v>196.13</v>
      </c>
      <c r="D810" s="18">
        <v>0</v>
      </c>
      <c r="E810" s="18">
        <v>0</v>
      </c>
      <c r="F810" s="18">
        <v>40</v>
      </c>
      <c r="G810" s="18">
        <f>F810-C810</f>
        <v>-156.13</v>
      </c>
      <c r="H810" s="18">
        <f>E810-F810</f>
        <v>-40</v>
      </c>
      <c r="I810" s="19">
        <f>IF(ISERROR(F810/C810),0,F810/C810*100-100)</f>
        <v>-79.605363789323405</v>
      </c>
      <c r="J810" s="19">
        <f>IF(ISERROR(F810/E810),0,F810/E810*100)</f>
        <v>0</v>
      </c>
      <c r="K810" s="19">
        <f>IF(ISERROR(F810/D810),0,F810/D810*100)</f>
        <v>0</v>
      </c>
    </row>
    <row r="811" spans="1:11">
      <c r="A811" s="22" t="s">
        <v>24</v>
      </c>
      <c r="B811" s="17" t="s">
        <v>25</v>
      </c>
      <c r="C811" s="18">
        <v>47004132</v>
      </c>
      <c r="D811" s="18">
        <v>26754715</v>
      </c>
      <c r="E811" s="18">
        <v>21549353</v>
      </c>
      <c r="F811" s="18">
        <v>26754715</v>
      </c>
      <c r="G811" s="18">
        <f>F811-C811</f>
        <v>-20249417</v>
      </c>
      <c r="H811" s="18">
        <f>E811-F811</f>
        <v>-5205362</v>
      </c>
      <c r="I811" s="19">
        <f>IF(ISERROR(F811/C811),0,F811/C811*100-100)</f>
        <v>-43.080078576921707</v>
      </c>
      <c r="J811" s="19">
        <f>IF(ISERROR(F811/E811),0,F811/E811*100)</f>
        <v>124.15553729153726</v>
      </c>
      <c r="K811" s="19">
        <f>IF(ISERROR(F811/D811),0,F811/D811*100)</f>
        <v>100</v>
      </c>
    </row>
    <row r="812" spans="1:11">
      <c r="A812" s="23" t="s">
        <v>26</v>
      </c>
      <c r="B812" s="17" t="s">
        <v>27</v>
      </c>
      <c r="C812" s="18">
        <v>47004132</v>
      </c>
      <c r="D812" s="18">
        <v>26754715</v>
      </c>
      <c r="E812" s="18">
        <v>21549353</v>
      </c>
      <c r="F812" s="18">
        <v>26754715</v>
      </c>
      <c r="G812" s="18">
        <f>F812-C812</f>
        <v>-20249417</v>
      </c>
      <c r="H812" s="18">
        <f>E812-F812</f>
        <v>-5205362</v>
      </c>
      <c r="I812" s="19">
        <f>IF(ISERROR(F812/C812),0,F812/C812*100-100)</f>
        <v>-43.080078576921707</v>
      </c>
      <c r="J812" s="19">
        <f>IF(ISERROR(F812/E812),0,F812/E812*100)</f>
        <v>124.15553729153726</v>
      </c>
      <c r="K812" s="19">
        <f>IF(ISERROR(F812/D812),0,F812/D812*100)</f>
        <v>100</v>
      </c>
    </row>
    <row r="813" spans="1:11">
      <c r="A813" s="16" t="s">
        <v>28</v>
      </c>
      <c r="B813" s="17" t="s">
        <v>29</v>
      </c>
      <c r="C813" s="18">
        <v>13314936.810000001</v>
      </c>
      <c r="D813" s="18">
        <v>26754715</v>
      </c>
      <c r="E813" s="18">
        <v>21549353</v>
      </c>
      <c r="F813" s="18">
        <v>12659161.800000001</v>
      </c>
      <c r="G813" s="18">
        <f>F813-C813</f>
        <v>-655775.00999999978</v>
      </c>
      <c r="H813" s="18">
        <f>E813-F813</f>
        <v>8890191.1999999993</v>
      </c>
      <c r="I813" s="19">
        <f>IF(ISERROR(F813/C813),0,F813/C813*100-100)</f>
        <v>-4.9251079397349429</v>
      </c>
      <c r="J813" s="19">
        <f>IF(ISERROR(F813/E813),0,F813/E813*100)</f>
        <v>58.744973921026777</v>
      </c>
      <c r="K813" s="19">
        <f>IF(ISERROR(F813/D813),0,F813/D813*100)</f>
        <v>47.315629413357613</v>
      </c>
    </row>
    <row r="814" spans="1:11">
      <c r="A814" s="22" t="s">
        <v>30</v>
      </c>
      <c r="B814" s="17" t="s">
        <v>31</v>
      </c>
      <c r="C814" s="18">
        <v>11221894.73</v>
      </c>
      <c r="D814" s="18">
        <v>21655997</v>
      </c>
      <c r="E814" s="18">
        <v>20549353</v>
      </c>
      <c r="F814" s="18">
        <v>10104715.42</v>
      </c>
      <c r="G814" s="18">
        <f>F814-C814</f>
        <v>-1117179.3100000005</v>
      </c>
      <c r="H814" s="18">
        <f>E814-F814</f>
        <v>10444637.58</v>
      </c>
      <c r="I814" s="19">
        <f>IF(ISERROR(F814/C814),0,F814/C814*100-100)</f>
        <v>-9.9553536802781935</v>
      </c>
      <c r="J814" s="19">
        <f>IF(ISERROR(F814/E814),0,F814/E814*100)</f>
        <v>49.172912743286858</v>
      </c>
      <c r="K814" s="19">
        <f>IF(ISERROR(F814/D814),0,F814/D814*100)</f>
        <v>46.660125691742572</v>
      </c>
    </row>
    <row r="815" spans="1:11">
      <c r="A815" s="23" t="s">
        <v>40</v>
      </c>
      <c r="B815" s="17" t="s">
        <v>41</v>
      </c>
      <c r="C815" s="18">
        <v>7380108.04</v>
      </c>
      <c r="D815" s="18">
        <v>15225117</v>
      </c>
      <c r="E815" s="18">
        <v>18364353</v>
      </c>
      <c r="F815" s="18">
        <v>5507514.0999999996</v>
      </c>
      <c r="G815" s="18">
        <f>F815-C815</f>
        <v>-1872593.9400000004</v>
      </c>
      <c r="H815" s="18">
        <f>E815-F815</f>
        <v>12856838.9</v>
      </c>
      <c r="I815" s="19">
        <f>IF(ISERROR(F815/C815),0,F815/C815*100-100)</f>
        <v>-25.373530168536675</v>
      </c>
      <c r="J815" s="19">
        <f>IF(ISERROR(F815/E815),0,F815/E815*100)</f>
        <v>29.990243054029726</v>
      </c>
      <c r="K815" s="19">
        <f>IF(ISERROR(F815/D815),0,F815/D815*100)</f>
        <v>36.173870453672045</v>
      </c>
    </row>
    <row r="816" spans="1:11">
      <c r="A816" s="24" t="s">
        <v>42</v>
      </c>
      <c r="B816" s="17" t="s">
        <v>43</v>
      </c>
      <c r="C816" s="18">
        <v>7380108.04</v>
      </c>
      <c r="D816" s="18">
        <v>15225117</v>
      </c>
      <c r="E816" s="18">
        <v>18364353</v>
      </c>
      <c r="F816" s="18">
        <v>5507514.0999999996</v>
      </c>
      <c r="G816" s="18">
        <f>F816-C816</f>
        <v>-1872593.9400000004</v>
      </c>
      <c r="H816" s="18">
        <f>E816-F816</f>
        <v>12856838.9</v>
      </c>
      <c r="I816" s="19">
        <f>IF(ISERROR(F816/C816),0,F816/C816*100-100)</f>
        <v>-25.373530168536675</v>
      </c>
      <c r="J816" s="19">
        <f>IF(ISERROR(F816/E816),0,F816/E816*100)</f>
        <v>29.990243054029726</v>
      </c>
      <c r="K816" s="19">
        <f>IF(ISERROR(F816/D816),0,F816/D816*100)</f>
        <v>36.173870453672045</v>
      </c>
    </row>
    <row r="817" spans="1:11" ht="25.5">
      <c r="A817" s="23" t="s">
        <v>46</v>
      </c>
      <c r="B817" s="17" t="s">
        <v>47</v>
      </c>
      <c r="C817" s="18">
        <v>3841786.69</v>
      </c>
      <c r="D817" s="18">
        <v>6430880</v>
      </c>
      <c r="E817" s="18">
        <v>2185000</v>
      </c>
      <c r="F817" s="18">
        <v>4597201.32</v>
      </c>
      <c r="G817" s="18">
        <f>F817-C817</f>
        <v>755414.63000000035</v>
      </c>
      <c r="H817" s="18">
        <f>E817-F817</f>
        <v>-2412201.3200000003</v>
      </c>
      <c r="I817" s="19">
        <f>IF(ISERROR(F817/C817),0,F817/C817*100-100)</f>
        <v>19.663107063344015</v>
      </c>
      <c r="J817" s="19">
        <f>IF(ISERROR(F817/E817),0,F817/E817*100)</f>
        <v>210.39822974828377</v>
      </c>
      <c r="K817" s="19">
        <f>IF(ISERROR(F817/D817),0,F817/D817*100)</f>
        <v>71.486348991117865</v>
      </c>
    </row>
    <row r="818" spans="1:11" ht="51">
      <c r="A818" s="24" t="s">
        <v>154</v>
      </c>
      <c r="B818" s="17" t="s">
        <v>155</v>
      </c>
      <c r="C818" s="18">
        <v>3841786.69</v>
      </c>
      <c r="D818" s="18">
        <v>6430880</v>
      </c>
      <c r="E818" s="18">
        <v>2185000</v>
      </c>
      <c r="F818" s="18">
        <v>4597201.32</v>
      </c>
      <c r="G818" s="18">
        <f>F818-C818</f>
        <v>755414.63000000035</v>
      </c>
      <c r="H818" s="18">
        <f>E818-F818</f>
        <v>-2412201.3200000003</v>
      </c>
      <c r="I818" s="19">
        <f>IF(ISERROR(F818/C818),0,F818/C818*100-100)</f>
        <v>19.663107063344015</v>
      </c>
      <c r="J818" s="19">
        <f>IF(ISERROR(F818/E818),0,F818/E818*100)</f>
        <v>210.39822974828377</v>
      </c>
      <c r="K818" s="19">
        <f>IF(ISERROR(F818/D818),0,F818/D818*100)</f>
        <v>71.486348991117865</v>
      </c>
    </row>
    <row r="819" spans="1:11" ht="38.25">
      <c r="A819" s="25" t="s">
        <v>156</v>
      </c>
      <c r="B819" s="17" t="s">
        <v>157</v>
      </c>
      <c r="C819" s="18">
        <v>34944.93</v>
      </c>
      <c r="D819" s="18">
        <v>116250</v>
      </c>
      <c r="E819" s="18">
        <v>35000</v>
      </c>
      <c r="F819" s="18">
        <v>49180.85</v>
      </c>
      <c r="G819" s="18">
        <f>F819-C819</f>
        <v>14235.919999999998</v>
      </c>
      <c r="H819" s="18">
        <f>E819-F819</f>
        <v>-14180.849999999999</v>
      </c>
      <c r="I819" s="19">
        <f>IF(ISERROR(F819/C819),0,F819/C819*100-100)</f>
        <v>40.738155721015886</v>
      </c>
      <c r="J819" s="19">
        <f>IF(ISERROR(F819/E819),0,F819/E819*100)</f>
        <v>140.51671428571427</v>
      </c>
      <c r="K819" s="19">
        <f>IF(ISERROR(F819/D819),0,F819/D819*100)</f>
        <v>42.306107526881718</v>
      </c>
    </row>
    <row r="820" spans="1:11" ht="63.75">
      <c r="A820" s="25" t="s">
        <v>248</v>
      </c>
      <c r="B820" s="17" t="s">
        <v>249</v>
      </c>
      <c r="C820" s="18">
        <v>3806841.76</v>
      </c>
      <c r="D820" s="18">
        <v>6314630</v>
      </c>
      <c r="E820" s="18">
        <v>2150000</v>
      </c>
      <c r="F820" s="18">
        <v>4548020.47</v>
      </c>
      <c r="G820" s="18">
        <f>F820-C820</f>
        <v>741178.71</v>
      </c>
      <c r="H820" s="18">
        <f>E820-F820</f>
        <v>-2398020.4699999997</v>
      </c>
      <c r="I820" s="19">
        <f>IF(ISERROR(F820/C820),0,F820/C820*100-100)</f>
        <v>19.46964850989761</v>
      </c>
      <c r="J820" s="19">
        <f>IF(ISERROR(F820/E820),0,F820/E820*100)</f>
        <v>211.53583581395344</v>
      </c>
      <c r="K820" s="19">
        <f>IF(ISERROR(F820/D820),0,F820/D820*100)</f>
        <v>72.023546431065625</v>
      </c>
    </row>
    <row r="821" spans="1:11">
      <c r="A821" s="22" t="s">
        <v>54</v>
      </c>
      <c r="B821" s="17" t="s">
        <v>55</v>
      </c>
      <c r="C821" s="18">
        <v>2093042.08</v>
      </c>
      <c r="D821" s="18">
        <v>5098718</v>
      </c>
      <c r="E821" s="18">
        <v>1000000</v>
      </c>
      <c r="F821" s="18">
        <v>2554446.38</v>
      </c>
      <c r="G821" s="18">
        <f>F821-C821</f>
        <v>461404.29999999981</v>
      </c>
      <c r="H821" s="18">
        <f>E821-F821</f>
        <v>-1554446.38</v>
      </c>
      <c r="I821" s="19">
        <f>IF(ISERROR(F821/C821),0,F821/C821*100-100)</f>
        <v>22.044673846213342</v>
      </c>
      <c r="J821" s="19">
        <f>IF(ISERROR(F821/E821),0,F821/E821*100)</f>
        <v>255.444638</v>
      </c>
      <c r="K821" s="19">
        <f>IF(ISERROR(F821/D821),0,F821/D821*100)</f>
        <v>50.099777630376884</v>
      </c>
    </row>
    <row r="822" spans="1:11">
      <c r="A822" s="23" t="s">
        <v>189</v>
      </c>
      <c r="B822" s="17" t="s">
        <v>190</v>
      </c>
      <c r="C822" s="18">
        <v>2093042.08</v>
      </c>
      <c r="D822" s="18">
        <v>5098718</v>
      </c>
      <c r="E822" s="18">
        <v>1000000</v>
      </c>
      <c r="F822" s="18">
        <v>2554446.38</v>
      </c>
      <c r="G822" s="18">
        <f>F822-C822</f>
        <v>461404.29999999981</v>
      </c>
      <c r="H822" s="18">
        <f>E822-F822</f>
        <v>-1554446.38</v>
      </c>
      <c r="I822" s="19">
        <f>IF(ISERROR(F822/C822),0,F822/C822*100-100)</f>
        <v>22.044673846213342</v>
      </c>
      <c r="J822" s="19">
        <f>IF(ISERROR(F822/E822),0,F822/E822*100)</f>
        <v>255.444638</v>
      </c>
      <c r="K822" s="19">
        <f>IF(ISERROR(F822/D822),0,F822/D822*100)</f>
        <v>50.099777630376884</v>
      </c>
    </row>
    <row r="823" spans="1:11" ht="51">
      <c r="A823" s="24" t="s">
        <v>300</v>
      </c>
      <c r="B823" s="17" t="s">
        <v>301</v>
      </c>
      <c r="C823" s="18">
        <v>2093042.08</v>
      </c>
      <c r="D823" s="18">
        <v>5098718</v>
      </c>
      <c r="E823" s="18">
        <v>1000000</v>
      </c>
      <c r="F823" s="18">
        <v>2554446.38</v>
      </c>
      <c r="G823" s="18">
        <f>F823-C823</f>
        <v>461404.29999999981</v>
      </c>
      <c r="H823" s="18">
        <f>E823-F823</f>
        <v>-1554446.38</v>
      </c>
      <c r="I823" s="19">
        <f>IF(ISERROR(F823/C823),0,F823/C823*100-100)</f>
        <v>22.044673846213342</v>
      </c>
      <c r="J823" s="19">
        <f>IF(ISERROR(F823/E823),0,F823/E823*100)</f>
        <v>255.444638</v>
      </c>
      <c r="K823" s="19">
        <f>IF(ISERROR(F823/D823),0,F823/D823*100)</f>
        <v>50.099777630376884</v>
      </c>
    </row>
    <row r="824" spans="1:11" ht="38.25">
      <c r="A824" s="25" t="s">
        <v>302</v>
      </c>
      <c r="B824" s="17" t="s">
        <v>303</v>
      </c>
      <c r="C824" s="18">
        <v>2042189.34</v>
      </c>
      <c r="D824" s="18">
        <v>5098718</v>
      </c>
      <c r="E824" s="18">
        <v>1000000</v>
      </c>
      <c r="F824" s="18">
        <v>2554446.38</v>
      </c>
      <c r="G824" s="18">
        <f>F824-C824</f>
        <v>512257.0399999998</v>
      </c>
      <c r="H824" s="18">
        <f>E824-F824</f>
        <v>-1554446.38</v>
      </c>
      <c r="I824" s="19">
        <f>IF(ISERROR(F824/C824),0,F824/C824*100-100)</f>
        <v>25.083719220667348</v>
      </c>
      <c r="J824" s="19">
        <f>IF(ISERROR(F824/E824),0,F824/E824*100)</f>
        <v>255.444638</v>
      </c>
      <c r="K824" s="19">
        <f>IF(ISERROR(F824/D824),0,F824/D824*100)</f>
        <v>50.099777630376884</v>
      </c>
    </row>
    <row r="825" spans="1:11" ht="63.75">
      <c r="A825" s="25" t="s">
        <v>304</v>
      </c>
      <c r="B825" s="17" t="s">
        <v>305</v>
      </c>
      <c r="C825" s="18">
        <v>50852.74</v>
      </c>
      <c r="D825" s="18">
        <v>0</v>
      </c>
      <c r="E825" s="18">
        <v>0</v>
      </c>
      <c r="F825" s="18">
        <v>0</v>
      </c>
      <c r="G825" s="18">
        <f>F825-C825</f>
        <v>-50852.74</v>
      </c>
      <c r="H825" s="18">
        <f>E825-F825</f>
        <v>0</v>
      </c>
      <c r="I825" s="19">
        <f>IF(ISERROR(F825/C825),0,F825/C825*100-100)</f>
        <v>-100</v>
      </c>
      <c r="J825" s="19">
        <f>IF(ISERROR(F825/E825),0,F825/E825*100)</f>
        <v>0</v>
      </c>
      <c r="K825" s="19">
        <f>IF(ISERROR(F825/D825),0,F825/D825*100)</f>
        <v>0</v>
      </c>
    </row>
    <row r="826" spans="1:11">
      <c r="A826" s="16"/>
      <c r="B826" s="17" t="s">
        <v>58</v>
      </c>
      <c r="C826" s="18">
        <v>33689391.32</v>
      </c>
      <c r="D826" s="18">
        <v>0</v>
      </c>
      <c r="E826" s="18">
        <v>0</v>
      </c>
      <c r="F826" s="18">
        <v>14095593.199999999</v>
      </c>
      <c r="G826" s="18">
        <f>F826-C826</f>
        <v>-19593798.120000001</v>
      </c>
      <c r="H826" s="18">
        <f>E826-F826</f>
        <v>-14095593.199999999</v>
      </c>
      <c r="I826" s="19">
        <f>IF(ISERROR(F826/C826),0,F826/C826*100-100)</f>
        <v>-58.160142858882615</v>
      </c>
      <c r="J826" s="19">
        <f>IF(ISERROR(F826/E826),0,F826/E826*100)</f>
        <v>0</v>
      </c>
      <c r="K826" s="19">
        <f>IF(ISERROR(F826/D826),0,F826/D826*100)</f>
        <v>0</v>
      </c>
    </row>
    <row r="827" spans="1:11">
      <c r="A827" s="16" t="s">
        <v>59</v>
      </c>
      <c r="B827" s="17" t="s">
        <v>60</v>
      </c>
      <c r="C827" s="18">
        <v>-33689391.32</v>
      </c>
      <c r="D827" s="18">
        <v>0</v>
      </c>
      <c r="E827" s="18">
        <v>0</v>
      </c>
      <c r="F827" s="18">
        <v>-14095593.199999999</v>
      </c>
      <c r="G827" s="18">
        <f>F827-C827</f>
        <v>19593798.120000001</v>
      </c>
      <c r="H827" s="18">
        <f>E827-F827</f>
        <v>14095593.199999999</v>
      </c>
      <c r="I827" s="19">
        <f>IF(ISERROR(F827/C827),0,F827/C827*100-100)</f>
        <v>-58.160142858882615</v>
      </c>
      <c r="J827" s="19">
        <f>IF(ISERROR(F827/E827),0,F827/E827*100)</f>
        <v>0</v>
      </c>
      <c r="K827" s="19">
        <f>IF(ISERROR(F827/D827),0,F827/D827*100)</f>
        <v>0</v>
      </c>
    </row>
    <row r="828" spans="1:11">
      <c r="A828" s="22" t="s">
        <v>61</v>
      </c>
      <c r="B828" s="17" t="s">
        <v>62</v>
      </c>
      <c r="C828" s="18">
        <v>-33689391.32</v>
      </c>
      <c r="D828" s="18">
        <v>0</v>
      </c>
      <c r="E828" s="18">
        <v>0</v>
      </c>
      <c r="F828" s="18">
        <v>-14095593.199999999</v>
      </c>
      <c r="G828" s="18">
        <f>F828-C828</f>
        <v>19593798.120000001</v>
      </c>
      <c r="H828" s="18">
        <f>E828-F828</f>
        <v>14095593.199999999</v>
      </c>
      <c r="I828" s="19">
        <f>IF(ISERROR(F828/C828),0,F828/C828*100-100)</f>
        <v>-58.160142858882615</v>
      </c>
      <c r="J828" s="19">
        <f>IF(ISERROR(F828/E828),0,F828/E828*100)</f>
        <v>0</v>
      </c>
      <c r="K828" s="19">
        <f>IF(ISERROR(F828/D828),0,F828/D828*100)</f>
        <v>0</v>
      </c>
    </row>
    <row r="829" spans="1:11" ht="25.5">
      <c r="A829" s="36" t="s">
        <v>631</v>
      </c>
      <c r="B829" s="28" t="s">
        <v>632</v>
      </c>
      <c r="C829" s="29"/>
      <c r="D829" s="29"/>
      <c r="E829" s="29"/>
      <c r="F829" s="29"/>
      <c r="G829" s="29"/>
      <c r="H829" s="29"/>
      <c r="I829" s="30"/>
      <c r="J829" s="30"/>
      <c r="K829" s="30"/>
    </row>
    <row r="830" spans="1:11">
      <c r="A830" s="16" t="s">
        <v>20</v>
      </c>
      <c r="B830" s="17" t="s">
        <v>21</v>
      </c>
      <c r="C830" s="18">
        <v>502682</v>
      </c>
      <c r="D830" s="18">
        <v>369808</v>
      </c>
      <c r="E830" s="18">
        <v>356130</v>
      </c>
      <c r="F830" s="18">
        <v>369808</v>
      </c>
      <c r="G830" s="18">
        <f>F830-C830</f>
        <v>-132874</v>
      </c>
      <c r="H830" s="18">
        <f>E830-F830</f>
        <v>-13678</v>
      </c>
      <c r="I830" s="19">
        <f>IF(ISERROR(F830/C830),0,F830/C830*100-100)</f>
        <v>-26.433013316569927</v>
      </c>
      <c r="J830" s="19">
        <f>IF(ISERROR(F830/E830),0,F830/E830*100)</f>
        <v>103.84073231685058</v>
      </c>
      <c r="K830" s="19">
        <f>IF(ISERROR(F830/D830),0,F830/D830*100)</f>
        <v>100</v>
      </c>
    </row>
    <row r="831" spans="1:11">
      <c r="A831" s="22" t="s">
        <v>24</v>
      </c>
      <c r="B831" s="17" t="s">
        <v>25</v>
      </c>
      <c r="C831" s="18">
        <v>502682</v>
      </c>
      <c r="D831" s="18">
        <v>369808</v>
      </c>
      <c r="E831" s="18">
        <v>356130</v>
      </c>
      <c r="F831" s="18">
        <v>369808</v>
      </c>
      <c r="G831" s="18">
        <f>F831-C831</f>
        <v>-132874</v>
      </c>
      <c r="H831" s="18">
        <f>E831-F831</f>
        <v>-13678</v>
      </c>
      <c r="I831" s="19">
        <f>IF(ISERROR(F831/C831),0,F831/C831*100-100)</f>
        <v>-26.433013316569927</v>
      </c>
      <c r="J831" s="19">
        <f>IF(ISERROR(F831/E831),0,F831/E831*100)</f>
        <v>103.84073231685058</v>
      </c>
      <c r="K831" s="19">
        <f>IF(ISERROR(F831/D831),0,F831/D831*100)</f>
        <v>100</v>
      </c>
    </row>
    <row r="832" spans="1:11">
      <c r="A832" s="23" t="s">
        <v>26</v>
      </c>
      <c r="B832" s="17" t="s">
        <v>27</v>
      </c>
      <c r="C832" s="18">
        <v>502682</v>
      </c>
      <c r="D832" s="18">
        <v>369808</v>
      </c>
      <c r="E832" s="18">
        <v>356130</v>
      </c>
      <c r="F832" s="18">
        <v>369808</v>
      </c>
      <c r="G832" s="18">
        <f>F832-C832</f>
        <v>-132874</v>
      </c>
      <c r="H832" s="18">
        <f>E832-F832</f>
        <v>-13678</v>
      </c>
      <c r="I832" s="19">
        <f>IF(ISERROR(F832/C832),0,F832/C832*100-100)</f>
        <v>-26.433013316569927</v>
      </c>
      <c r="J832" s="19">
        <f>IF(ISERROR(F832/E832),0,F832/E832*100)</f>
        <v>103.84073231685058</v>
      </c>
      <c r="K832" s="19">
        <f>IF(ISERROR(F832/D832),0,F832/D832*100)</f>
        <v>100</v>
      </c>
    </row>
    <row r="833" spans="1:11">
      <c r="A833" s="16" t="s">
        <v>28</v>
      </c>
      <c r="B833" s="17" t="s">
        <v>29</v>
      </c>
      <c r="C833" s="18">
        <v>341654.2</v>
      </c>
      <c r="D833" s="18">
        <v>369808</v>
      </c>
      <c r="E833" s="18">
        <v>356130</v>
      </c>
      <c r="F833" s="18">
        <v>365725.58</v>
      </c>
      <c r="G833" s="18">
        <f>F833-C833</f>
        <v>24071.380000000005</v>
      </c>
      <c r="H833" s="18">
        <f>E833-F833</f>
        <v>-9595.5800000000163</v>
      </c>
      <c r="I833" s="19">
        <f>IF(ISERROR(F833/C833),0,F833/C833*100-100)</f>
        <v>7.0455390274727989</v>
      </c>
      <c r="J833" s="19">
        <f>IF(ISERROR(F833/E833),0,F833/E833*100)</f>
        <v>102.69440372897537</v>
      </c>
      <c r="K833" s="19">
        <f>IF(ISERROR(F833/D833),0,F833/D833*100)</f>
        <v>98.896070393285171</v>
      </c>
    </row>
    <row r="834" spans="1:11">
      <c r="A834" s="22" t="s">
        <v>30</v>
      </c>
      <c r="B834" s="17" t="s">
        <v>31</v>
      </c>
      <c r="C834" s="18">
        <v>2831.87</v>
      </c>
      <c r="D834" s="18">
        <v>19808</v>
      </c>
      <c r="E834" s="18">
        <v>6130</v>
      </c>
      <c r="F834" s="18">
        <v>15951.22</v>
      </c>
      <c r="G834" s="18">
        <f>F834-C834</f>
        <v>13119.349999999999</v>
      </c>
      <c r="H834" s="18">
        <f>E834-F834</f>
        <v>-9821.2199999999993</v>
      </c>
      <c r="I834" s="19">
        <f>IF(ISERROR(F834/C834),0,F834/C834*100-100)</f>
        <v>463.2751503423533</v>
      </c>
      <c r="J834" s="19">
        <f>IF(ISERROR(F834/E834),0,F834/E834*100)</f>
        <v>260.215660685155</v>
      </c>
      <c r="K834" s="19">
        <f>IF(ISERROR(F834/D834),0,F834/D834*100)</f>
        <v>80.5291801292407</v>
      </c>
    </row>
    <row r="835" spans="1:11">
      <c r="A835" s="23" t="s">
        <v>32</v>
      </c>
      <c r="B835" s="17" t="s">
        <v>33</v>
      </c>
      <c r="C835" s="18">
        <v>2831.87</v>
      </c>
      <c r="D835" s="18">
        <v>19808</v>
      </c>
      <c r="E835" s="18">
        <v>6130</v>
      </c>
      <c r="F835" s="18">
        <v>15951.22</v>
      </c>
      <c r="G835" s="18">
        <f>F835-C835</f>
        <v>13119.349999999999</v>
      </c>
      <c r="H835" s="18">
        <f>E835-F835</f>
        <v>-9821.2199999999993</v>
      </c>
      <c r="I835" s="19">
        <f>IF(ISERROR(F835/C835),0,F835/C835*100-100)</f>
        <v>463.2751503423533</v>
      </c>
      <c r="J835" s="19">
        <f>IF(ISERROR(F835/E835),0,F835/E835*100)</f>
        <v>260.215660685155</v>
      </c>
      <c r="K835" s="19">
        <f>IF(ISERROR(F835/D835),0,F835/D835*100)</f>
        <v>80.5291801292407</v>
      </c>
    </row>
    <row r="836" spans="1:11">
      <c r="A836" s="24" t="s">
        <v>36</v>
      </c>
      <c r="B836" s="17" t="s">
        <v>37</v>
      </c>
      <c r="C836" s="18">
        <v>2831.87</v>
      </c>
      <c r="D836" s="18">
        <v>19808</v>
      </c>
      <c r="E836" s="18">
        <v>6130</v>
      </c>
      <c r="F836" s="18">
        <v>15951.22</v>
      </c>
      <c r="G836" s="18">
        <f>F836-C836</f>
        <v>13119.349999999999</v>
      </c>
      <c r="H836" s="18">
        <f>E836-F836</f>
        <v>-9821.2199999999993</v>
      </c>
      <c r="I836" s="19">
        <f>IF(ISERROR(F836/C836),0,F836/C836*100-100)</f>
        <v>463.2751503423533</v>
      </c>
      <c r="J836" s="19">
        <f>IF(ISERROR(F836/E836),0,F836/E836*100)</f>
        <v>260.215660685155</v>
      </c>
      <c r="K836" s="19">
        <f>IF(ISERROR(F836/D836),0,F836/D836*100)</f>
        <v>80.5291801292407</v>
      </c>
    </row>
    <row r="837" spans="1:11">
      <c r="A837" s="22" t="s">
        <v>54</v>
      </c>
      <c r="B837" s="17" t="s">
        <v>55</v>
      </c>
      <c r="C837" s="18">
        <v>338822.33</v>
      </c>
      <c r="D837" s="18">
        <v>350000</v>
      </c>
      <c r="E837" s="18">
        <v>350000</v>
      </c>
      <c r="F837" s="18">
        <v>349774.36</v>
      </c>
      <c r="G837" s="18">
        <f>F837-C837</f>
        <v>10952.02999999997</v>
      </c>
      <c r="H837" s="18">
        <f>E837-F837</f>
        <v>225.64000000001397</v>
      </c>
      <c r="I837" s="19">
        <f>IF(ISERROR(F837/C837),0,F837/C837*100-100)</f>
        <v>3.2323814076834765</v>
      </c>
      <c r="J837" s="19">
        <f>IF(ISERROR(F837/E837),0,F837/E837*100)</f>
        <v>99.935531428571423</v>
      </c>
      <c r="K837" s="19">
        <f>IF(ISERROR(F837/D837),0,F837/D837*100)</f>
        <v>99.935531428571423</v>
      </c>
    </row>
    <row r="838" spans="1:11">
      <c r="A838" s="23" t="s">
        <v>56</v>
      </c>
      <c r="B838" s="17" t="s">
        <v>57</v>
      </c>
      <c r="C838" s="18">
        <v>338822.33</v>
      </c>
      <c r="D838" s="18">
        <v>350000</v>
      </c>
      <c r="E838" s="18">
        <v>350000</v>
      </c>
      <c r="F838" s="18">
        <v>349774.36</v>
      </c>
      <c r="G838" s="18">
        <f>F838-C838</f>
        <v>10952.02999999997</v>
      </c>
      <c r="H838" s="18">
        <f>E838-F838</f>
        <v>225.64000000001397</v>
      </c>
      <c r="I838" s="19">
        <f>IF(ISERROR(F838/C838),0,F838/C838*100-100)</f>
        <v>3.2323814076834765</v>
      </c>
      <c r="J838" s="19">
        <f>IF(ISERROR(F838/E838),0,F838/E838*100)</f>
        <v>99.935531428571423</v>
      </c>
      <c r="K838" s="19">
        <f>IF(ISERROR(F838/D838),0,F838/D838*100)</f>
        <v>99.935531428571423</v>
      </c>
    </row>
    <row r="839" spans="1:11">
      <c r="A839" s="16"/>
      <c r="B839" s="17" t="s">
        <v>58</v>
      </c>
      <c r="C839" s="18">
        <v>161027.79999999999</v>
      </c>
      <c r="D839" s="18">
        <v>0</v>
      </c>
      <c r="E839" s="18">
        <v>0</v>
      </c>
      <c r="F839" s="18">
        <v>4082.42</v>
      </c>
      <c r="G839" s="18">
        <f>F839-C839</f>
        <v>-156945.37999999998</v>
      </c>
      <c r="H839" s="18">
        <f>E839-F839</f>
        <v>-4082.42</v>
      </c>
      <c r="I839" s="19">
        <f>IF(ISERROR(F839/C839),0,F839/C839*100-100)</f>
        <v>-97.464773163391669</v>
      </c>
      <c r="J839" s="19">
        <f>IF(ISERROR(F839/E839),0,F839/E839*100)</f>
        <v>0</v>
      </c>
      <c r="K839" s="19">
        <f>IF(ISERROR(F839/D839),0,F839/D839*100)</f>
        <v>0</v>
      </c>
    </row>
    <row r="840" spans="1:11">
      <c r="A840" s="16" t="s">
        <v>59</v>
      </c>
      <c r="B840" s="17" t="s">
        <v>60</v>
      </c>
      <c r="C840" s="18">
        <v>-161027.79999999999</v>
      </c>
      <c r="D840" s="18">
        <v>0</v>
      </c>
      <c r="E840" s="18">
        <v>0</v>
      </c>
      <c r="F840" s="18">
        <v>-4082.42</v>
      </c>
      <c r="G840" s="18">
        <f>F840-C840</f>
        <v>156945.37999999998</v>
      </c>
      <c r="H840" s="18">
        <f>E840-F840</f>
        <v>4082.42</v>
      </c>
      <c r="I840" s="19">
        <f>IF(ISERROR(F840/C840),0,F840/C840*100-100)</f>
        <v>-97.464773163391669</v>
      </c>
      <c r="J840" s="19">
        <f>IF(ISERROR(F840/E840),0,F840/E840*100)</f>
        <v>0</v>
      </c>
      <c r="K840" s="19">
        <f>IF(ISERROR(F840/D840),0,F840/D840*100)</f>
        <v>0</v>
      </c>
    </row>
    <row r="841" spans="1:11">
      <c r="A841" s="22" t="s">
        <v>61</v>
      </c>
      <c r="B841" s="17" t="s">
        <v>62</v>
      </c>
      <c r="C841" s="18">
        <v>-161027.79999999999</v>
      </c>
      <c r="D841" s="18">
        <v>0</v>
      </c>
      <c r="E841" s="18">
        <v>0</v>
      </c>
      <c r="F841" s="18">
        <v>-4082.42</v>
      </c>
      <c r="G841" s="18">
        <f>F841-C841</f>
        <v>156945.37999999998</v>
      </c>
      <c r="H841" s="18">
        <f>E841-F841</f>
        <v>4082.42</v>
      </c>
      <c r="I841" s="19">
        <f>IF(ISERROR(F841/C841),0,F841/C841*100-100)</f>
        <v>-97.464773163391669</v>
      </c>
      <c r="J841" s="19">
        <f>IF(ISERROR(F841/E841),0,F841/E841*100)</f>
        <v>0</v>
      </c>
      <c r="K841" s="19">
        <f>IF(ISERROR(F841/D841),0,F841/D841*100)</f>
        <v>0</v>
      </c>
    </row>
    <row r="842" spans="1:11" ht="38.25">
      <c r="A842" s="36" t="s">
        <v>633</v>
      </c>
      <c r="B842" s="28" t="s">
        <v>634</v>
      </c>
      <c r="C842" s="29"/>
      <c r="D842" s="29"/>
      <c r="E842" s="29"/>
      <c r="F842" s="29"/>
      <c r="G842" s="29"/>
      <c r="H842" s="29"/>
      <c r="I842" s="30"/>
      <c r="J842" s="30"/>
      <c r="K842" s="30"/>
    </row>
    <row r="843" spans="1:11">
      <c r="A843" s="16" t="s">
        <v>20</v>
      </c>
      <c r="B843" s="17" t="s">
        <v>21</v>
      </c>
      <c r="C843" s="18">
        <v>4000000</v>
      </c>
      <c r="D843" s="18">
        <v>11585000</v>
      </c>
      <c r="E843" s="18">
        <v>1900000</v>
      </c>
      <c r="F843" s="18">
        <v>11585000</v>
      </c>
      <c r="G843" s="18">
        <f>F843-C843</f>
        <v>7585000</v>
      </c>
      <c r="H843" s="18">
        <f>E843-F843</f>
        <v>-9685000</v>
      </c>
      <c r="I843" s="19">
        <f>IF(ISERROR(F843/C843),0,F843/C843*100-100)</f>
        <v>189.625</v>
      </c>
      <c r="J843" s="19">
        <f>IF(ISERROR(F843/E843),0,F843/E843*100)</f>
        <v>609.73684210526312</v>
      </c>
      <c r="K843" s="19">
        <f>IF(ISERROR(F843/D843),0,F843/D843*100)</f>
        <v>100</v>
      </c>
    </row>
    <row r="844" spans="1:11">
      <c r="A844" s="22" t="s">
        <v>24</v>
      </c>
      <c r="B844" s="17" t="s">
        <v>25</v>
      </c>
      <c r="C844" s="18">
        <v>4000000</v>
      </c>
      <c r="D844" s="18">
        <v>11585000</v>
      </c>
      <c r="E844" s="18">
        <v>1900000</v>
      </c>
      <c r="F844" s="18">
        <v>11585000</v>
      </c>
      <c r="G844" s="18">
        <f>F844-C844</f>
        <v>7585000</v>
      </c>
      <c r="H844" s="18">
        <f>E844-F844</f>
        <v>-9685000</v>
      </c>
      <c r="I844" s="19">
        <f>IF(ISERROR(F844/C844),0,F844/C844*100-100)</f>
        <v>189.625</v>
      </c>
      <c r="J844" s="19">
        <f>IF(ISERROR(F844/E844),0,F844/E844*100)</f>
        <v>609.73684210526312</v>
      </c>
      <c r="K844" s="19">
        <f>IF(ISERROR(F844/D844),0,F844/D844*100)</f>
        <v>100</v>
      </c>
    </row>
    <row r="845" spans="1:11">
      <c r="A845" s="23" t="s">
        <v>26</v>
      </c>
      <c r="B845" s="17" t="s">
        <v>27</v>
      </c>
      <c r="C845" s="18">
        <v>4000000</v>
      </c>
      <c r="D845" s="18">
        <v>11585000</v>
      </c>
      <c r="E845" s="18">
        <v>1900000</v>
      </c>
      <c r="F845" s="18">
        <v>11585000</v>
      </c>
      <c r="G845" s="18">
        <f>F845-C845</f>
        <v>7585000</v>
      </c>
      <c r="H845" s="18">
        <f>E845-F845</f>
        <v>-9685000</v>
      </c>
      <c r="I845" s="19">
        <f>IF(ISERROR(F845/C845),0,F845/C845*100-100)</f>
        <v>189.625</v>
      </c>
      <c r="J845" s="19">
        <f>IF(ISERROR(F845/E845),0,F845/E845*100)</f>
        <v>609.73684210526312</v>
      </c>
      <c r="K845" s="19">
        <f>IF(ISERROR(F845/D845),0,F845/D845*100)</f>
        <v>100</v>
      </c>
    </row>
    <row r="846" spans="1:11">
      <c r="A846" s="16" t="s">
        <v>28</v>
      </c>
      <c r="B846" s="17" t="s">
        <v>29</v>
      </c>
      <c r="C846" s="18">
        <v>0</v>
      </c>
      <c r="D846" s="18">
        <v>11585000</v>
      </c>
      <c r="E846" s="18">
        <v>1900000</v>
      </c>
      <c r="F846" s="18">
        <v>6280335.4299999997</v>
      </c>
      <c r="G846" s="18">
        <f>F846-C846</f>
        <v>6280335.4299999997</v>
      </c>
      <c r="H846" s="18">
        <f>E846-F846</f>
        <v>-4380335.43</v>
      </c>
      <c r="I846" s="19">
        <f>IF(ISERROR(F846/C846),0,F846/C846*100-100)</f>
        <v>0</v>
      </c>
      <c r="J846" s="19">
        <f>IF(ISERROR(F846/E846),0,F846/E846*100)</f>
        <v>330.54397</v>
      </c>
      <c r="K846" s="19">
        <f>IF(ISERROR(F846/D846),0,F846/D846*100)</f>
        <v>54.210923003884325</v>
      </c>
    </row>
    <row r="847" spans="1:11">
      <c r="A847" s="22" t="s">
        <v>30</v>
      </c>
      <c r="B847" s="17" t="s">
        <v>31</v>
      </c>
      <c r="C847" s="18">
        <v>0</v>
      </c>
      <c r="D847" s="18">
        <v>11585000</v>
      </c>
      <c r="E847" s="18">
        <v>1900000</v>
      </c>
      <c r="F847" s="18">
        <v>6280335.4299999997</v>
      </c>
      <c r="G847" s="18">
        <f>F847-C847</f>
        <v>6280335.4299999997</v>
      </c>
      <c r="H847" s="18">
        <f>E847-F847</f>
        <v>-4380335.43</v>
      </c>
      <c r="I847" s="19">
        <f>IF(ISERROR(F847/C847),0,F847/C847*100-100)</f>
        <v>0</v>
      </c>
      <c r="J847" s="19">
        <f>IF(ISERROR(F847/E847),0,F847/E847*100)</f>
        <v>330.54397</v>
      </c>
      <c r="K847" s="19">
        <f>IF(ISERROR(F847/D847),0,F847/D847*100)</f>
        <v>54.210923003884325</v>
      </c>
    </row>
    <row r="848" spans="1:11">
      <c r="A848" s="23" t="s">
        <v>40</v>
      </c>
      <c r="B848" s="17" t="s">
        <v>41</v>
      </c>
      <c r="C848" s="18">
        <v>0</v>
      </c>
      <c r="D848" s="18">
        <v>9285000</v>
      </c>
      <c r="E848" s="18">
        <v>1325000</v>
      </c>
      <c r="F848" s="18">
        <v>4555335.43</v>
      </c>
      <c r="G848" s="18">
        <f>F848-C848</f>
        <v>4555335.43</v>
      </c>
      <c r="H848" s="18">
        <f>E848-F848</f>
        <v>-3230335.4299999997</v>
      </c>
      <c r="I848" s="19">
        <f>IF(ISERROR(F848/C848),0,F848/C848*100-100)</f>
        <v>0</v>
      </c>
      <c r="J848" s="19">
        <f>IF(ISERROR(F848/E848),0,F848/E848*100)</f>
        <v>343.79890037735845</v>
      </c>
      <c r="K848" s="19">
        <f>IF(ISERROR(F848/D848),0,F848/D848*100)</f>
        <v>49.061232417878301</v>
      </c>
    </row>
    <row r="849" spans="1:11">
      <c r="A849" s="24" t="s">
        <v>42</v>
      </c>
      <c r="B849" s="17" t="s">
        <v>43</v>
      </c>
      <c r="C849" s="18">
        <v>0</v>
      </c>
      <c r="D849" s="18">
        <v>9285000</v>
      </c>
      <c r="E849" s="18">
        <v>1325000</v>
      </c>
      <c r="F849" s="18">
        <v>4555335.43</v>
      </c>
      <c r="G849" s="18">
        <f>F849-C849</f>
        <v>4555335.43</v>
      </c>
      <c r="H849" s="18">
        <f>E849-F849</f>
        <v>-3230335.4299999997</v>
      </c>
      <c r="I849" s="19">
        <f>IF(ISERROR(F849/C849),0,F849/C849*100-100)</f>
        <v>0</v>
      </c>
      <c r="J849" s="19">
        <f>IF(ISERROR(F849/E849),0,F849/E849*100)</f>
        <v>343.79890037735845</v>
      </c>
      <c r="K849" s="19">
        <f>IF(ISERROR(F849/D849),0,F849/D849*100)</f>
        <v>49.061232417878301</v>
      </c>
    </row>
    <row r="850" spans="1:11" ht="25.5">
      <c r="A850" s="23" t="s">
        <v>46</v>
      </c>
      <c r="B850" s="17" t="s">
        <v>47</v>
      </c>
      <c r="C850" s="18">
        <v>0</v>
      </c>
      <c r="D850" s="18">
        <v>2300000</v>
      </c>
      <c r="E850" s="18">
        <v>575000</v>
      </c>
      <c r="F850" s="18">
        <v>1725000</v>
      </c>
      <c r="G850" s="18">
        <f>F850-C850</f>
        <v>1725000</v>
      </c>
      <c r="H850" s="18">
        <f>E850-F850</f>
        <v>-1150000</v>
      </c>
      <c r="I850" s="19">
        <f>IF(ISERROR(F850/C850),0,F850/C850*100-100)</f>
        <v>0</v>
      </c>
      <c r="J850" s="19">
        <f>IF(ISERROR(F850/E850),0,F850/E850*100)</f>
        <v>300</v>
      </c>
      <c r="K850" s="19">
        <f>IF(ISERROR(F850/D850),0,F850/D850*100)</f>
        <v>75</v>
      </c>
    </row>
    <row r="851" spans="1:11" ht="51">
      <c r="A851" s="24" t="s">
        <v>154</v>
      </c>
      <c r="B851" s="17" t="s">
        <v>155</v>
      </c>
      <c r="C851" s="18">
        <v>0</v>
      </c>
      <c r="D851" s="18">
        <v>2300000</v>
      </c>
      <c r="E851" s="18">
        <v>575000</v>
      </c>
      <c r="F851" s="18">
        <v>1725000</v>
      </c>
      <c r="G851" s="18">
        <f>F851-C851</f>
        <v>1725000</v>
      </c>
      <c r="H851" s="18">
        <f>E851-F851</f>
        <v>-1150000</v>
      </c>
      <c r="I851" s="19">
        <f>IF(ISERROR(F851/C851),0,F851/C851*100-100)</f>
        <v>0</v>
      </c>
      <c r="J851" s="19">
        <f>IF(ISERROR(F851/E851),0,F851/E851*100)</f>
        <v>300</v>
      </c>
      <c r="K851" s="19">
        <f>IF(ISERROR(F851/D851),0,F851/D851*100)</f>
        <v>75</v>
      </c>
    </row>
    <row r="852" spans="1:11" ht="63.75">
      <c r="A852" s="25" t="s">
        <v>248</v>
      </c>
      <c r="B852" s="17" t="s">
        <v>249</v>
      </c>
      <c r="C852" s="18">
        <v>0</v>
      </c>
      <c r="D852" s="18">
        <v>2300000</v>
      </c>
      <c r="E852" s="18">
        <v>575000</v>
      </c>
      <c r="F852" s="18">
        <v>1725000</v>
      </c>
      <c r="G852" s="18">
        <f>F852-C852</f>
        <v>1725000</v>
      </c>
      <c r="H852" s="18">
        <f>E852-F852</f>
        <v>-1150000</v>
      </c>
      <c r="I852" s="19">
        <f>IF(ISERROR(F852/C852),0,F852/C852*100-100)</f>
        <v>0</v>
      </c>
      <c r="J852" s="19">
        <f>IF(ISERROR(F852/E852),0,F852/E852*100)</f>
        <v>300</v>
      </c>
      <c r="K852" s="19">
        <f>IF(ISERROR(F852/D852),0,F852/D852*100)</f>
        <v>75</v>
      </c>
    </row>
    <row r="853" spans="1:11">
      <c r="A853" s="16"/>
      <c r="B853" s="17" t="s">
        <v>58</v>
      </c>
      <c r="C853" s="18">
        <v>4000000</v>
      </c>
      <c r="D853" s="18">
        <v>0</v>
      </c>
      <c r="E853" s="18">
        <v>0</v>
      </c>
      <c r="F853" s="18">
        <v>5304664.57</v>
      </c>
      <c r="G853" s="18">
        <f>F853-C853</f>
        <v>1304664.5700000003</v>
      </c>
      <c r="H853" s="18">
        <f>E853-F853</f>
        <v>-5304664.57</v>
      </c>
      <c r="I853" s="19">
        <f>IF(ISERROR(F853/C853),0,F853/C853*100-100)</f>
        <v>32.616614249999998</v>
      </c>
      <c r="J853" s="19">
        <f>IF(ISERROR(F853/E853),0,F853/E853*100)</f>
        <v>0</v>
      </c>
      <c r="K853" s="19">
        <f>IF(ISERROR(F853/D853),0,F853/D853*100)</f>
        <v>0</v>
      </c>
    </row>
    <row r="854" spans="1:11">
      <c r="A854" s="16" t="s">
        <v>59</v>
      </c>
      <c r="B854" s="17" t="s">
        <v>60</v>
      </c>
      <c r="C854" s="18">
        <v>-4000000</v>
      </c>
      <c r="D854" s="18">
        <v>0</v>
      </c>
      <c r="E854" s="18">
        <v>0</v>
      </c>
      <c r="F854" s="18">
        <v>-5304664.57</v>
      </c>
      <c r="G854" s="18">
        <f>F854-C854</f>
        <v>-1304664.5700000003</v>
      </c>
      <c r="H854" s="18">
        <f>E854-F854</f>
        <v>5304664.57</v>
      </c>
      <c r="I854" s="19">
        <f>IF(ISERROR(F854/C854),0,F854/C854*100-100)</f>
        <v>32.616614249999998</v>
      </c>
      <c r="J854" s="19">
        <f>IF(ISERROR(F854/E854),0,F854/E854*100)</f>
        <v>0</v>
      </c>
      <c r="K854" s="19">
        <f>IF(ISERROR(F854/D854),0,F854/D854*100)</f>
        <v>0</v>
      </c>
    </row>
    <row r="855" spans="1:11">
      <c r="A855" s="22" t="s">
        <v>61</v>
      </c>
      <c r="B855" s="17" t="s">
        <v>62</v>
      </c>
      <c r="C855" s="18">
        <v>-4000000</v>
      </c>
      <c r="D855" s="18">
        <v>0</v>
      </c>
      <c r="E855" s="18">
        <v>0</v>
      </c>
      <c r="F855" s="18">
        <v>-5304664.57</v>
      </c>
      <c r="G855" s="18">
        <f>F855-C855</f>
        <v>-1304664.5700000003</v>
      </c>
      <c r="H855" s="18">
        <f>E855-F855</f>
        <v>5304664.57</v>
      </c>
      <c r="I855" s="19">
        <f>IF(ISERROR(F855/C855),0,F855/C855*100-100)</f>
        <v>32.616614249999998</v>
      </c>
      <c r="J855" s="19">
        <f>IF(ISERROR(F855/E855),0,F855/E855*100)</f>
        <v>0</v>
      </c>
      <c r="K855" s="19">
        <f>IF(ISERROR(F855/D855),0,F855/D855*100)</f>
        <v>0</v>
      </c>
    </row>
    <row r="856" spans="1:11" ht="25.5">
      <c r="A856" s="36" t="s">
        <v>635</v>
      </c>
      <c r="B856" s="28" t="s">
        <v>636</v>
      </c>
      <c r="C856" s="29"/>
      <c r="D856" s="29"/>
      <c r="E856" s="29"/>
      <c r="F856" s="29"/>
      <c r="G856" s="29"/>
      <c r="H856" s="29"/>
      <c r="I856" s="30"/>
      <c r="J856" s="30"/>
      <c r="K856" s="30"/>
    </row>
    <row r="857" spans="1:11">
      <c r="A857" s="16" t="s">
        <v>20</v>
      </c>
      <c r="B857" s="17" t="s">
        <v>21</v>
      </c>
      <c r="C857" s="18">
        <v>2035440</v>
      </c>
      <c r="D857" s="18">
        <v>1475681</v>
      </c>
      <c r="E857" s="18">
        <v>300000</v>
      </c>
      <c r="F857" s="18">
        <v>1475681</v>
      </c>
      <c r="G857" s="18">
        <f>F857-C857</f>
        <v>-559759</v>
      </c>
      <c r="H857" s="18">
        <f>E857-F857</f>
        <v>-1175681</v>
      </c>
      <c r="I857" s="19">
        <f>IF(ISERROR(F857/C857),0,F857/C857*100-100)</f>
        <v>-27.500638682545301</v>
      </c>
      <c r="J857" s="19">
        <f>IF(ISERROR(F857/E857),0,F857/E857*100)</f>
        <v>491.8936666666666</v>
      </c>
      <c r="K857" s="19">
        <f>IF(ISERROR(F857/D857),0,F857/D857*100)</f>
        <v>100</v>
      </c>
    </row>
    <row r="858" spans="1:11">
      <c r="A858" s="22" t="s">
        <v>24</v>
      </c>
      <c r="B858" s="17" t="s">
        <v>25</v>
      </c>
      <c r="C858" s="18">
        <v>2035440</v>
      </c>
      <c r="D858" s="18">
        <v>1475681</v>
      </c>
      <c r="E858" s="18">
        <v>300000</v>
      </c>
      <c r="F858" s="18">
        <v>1475681</v>
      </c>
      <c r="G858" s="18">
        <f>F858-C858</f>
        <v>-559759</v>
      </c>
      <c r="H858" s="18">
        <f>E858-F858</f>
        <v>-1175681</v>
      </c>
      <c r="I858" s="19">
        <f>IF(ISERROR(F858/C858),0,F858/C858*100-100)</f>
        <v>-27.500638682545301</v>
      </c>
      <c r="J858" s="19">
        <f>IF(ISERROR(F858/E858),0,F858/E858*100)</f>
        <v>491.8936666666666</v>
      </c>
      <c r="K858" s="19">
        <f>IF(ISERROR(F858/D858),0,F858/D858*100)</f>
        <v>100</v>
      </c>
    </row>
    <row r="859" spans="1:11" ht="25.5">
      <c r="A859" s="23" t="s">
        <v>575</v>
      </c>
      <c r="B859" s="17" t="s">
        <v>576</v>
      </c>
      <c r="C859" s="18">
        <v>2035440</v>
      </c>
      <c r="D859" s="18">
        <v>1475681</v>
      </c>
      <c r="E859" s="18">
        <v>300000</v>
      </c>
      <c r="F859" s="18">
        <v>1475681</v>
      </c>
      <c r="G859" s="18">
        <f>F859-C859</f>
        <v>-559759</v>
      </c>
      <c r="H859" s="18">
        <f>E859-F859</f>
        <v>-1175681</v>
      </c>
      <c r="I859" s="19">
        <f>IF(ISERROR(F859/C859),0,F859/C859*100-100)</f>
        <v>-27.500638682545301</v>
      </c>
      <c r="J859" s="19">
        <f>IF(ISERROR(F859/E859),0,F859/E859*100)</f>
        <v>491.8936666666666</v>
      </c>
      <c r="K859" s="19">
        <f>IF(ISERROR(F859/D859),0,F859/D859*100)</f>
        <v>100</v>
      </c>
    </row>
    <row r="860" spans="1:11">
      <c r="A860" s="16" t="s">
        <v>28</v>
      </c>
      <c r="B860" s="17" t="s">
        <v>29</v>
      </c>
      <c r="C860" s="18">
        <v>1713345.46</v>
      </c>
      <c r="D860" s="18">
        <v>1475681</v>
      </c>
      <c r="E860" s="18">
        <v>300000</v>
      </c>
      <c r="F860" s="18">
        <v>602743.41</v>
      </c>
      <c r="G860" s="18">
        <f>F860-C860</f>
        <v>-1110602.0499999998</v>
      </c>
      <c r="H860" s="18">
        <f>E860-F860</f>
        <v>-302743.41000000003</v>
      </c>
      <c r="I860" s="19">
        <f>IF(ISERROR(F860/C860),0,F860/C860*100-100)</f>
        <v>-64.820672533839144</v>
      </c>
      <c r="J860" s="19">
        <f>IF(ISERROR(F860/E860),0,F860/E860*100)</f>
        <v>200.91447000000002</v>
      </c>
      <c r="K860" s="19">
        <f>IF(ISERROR(F860/D860),0,F860/D860*100)</f>
        <v>40.845102024082443</v>
      </c>
    </row>
    <row r="861" spans="1:11">
      <c r="A861" s="22" t="s">
        <v>30</v>
      </c>
      <c r="B861" s="17" t="s">
        <v>31</v>
      </c>
      <c r="C861" s="18">
        <v>1713345.46</v>
      </c>
      <c r="D861" s="18">
        <v>1475681</v>
      </c>
      <c r="E861" s="18">
        <v>300000</v>
      </c>
      <c r="F861" s="18">
        <v>602743.41</v>
      </c>
      <c r="G861" s="18">
        <f>F861-C861</f>
        <v>-1110602.0499999998</v>
      </c>
      <c r="H861" s="18">
        <f>E861-F861</f>
        <v>-302743.41000000003</v>
      </c>
      <c r="I861" s="19">
        <f>IF(ISERROR(F861/C861),0,F861/C861*100-100)</f>
        <v>-64.820672533839144</v>
      </c>
      <c r="J861" s="19">
        <f>IF(ISERROR(F861/E861),0,F861/E861*100)</f>
        <v>200.91447000000002</v>
      </c>
      <c r="K861" s="19">
        <f>IF(ISERROR(F861/D861),0,F861/D861*100)</f>
        <v>40.845102024082443</v>
      </c>
    </row>
    <row r="862" spans="1:11" ht="25.5">
      <c r="A862" s="23" t="s">
        <v>46</v>
      </c>
      <c r="B862" s="17" t="s">
        <v>47</v>
      </c>
      <c r="C862" s="18">
        <v>1713345.46</v>
      </c>
      <c r="D862" s="18">
        <v>1475681</v>
      </c>
      <c r="E862" s="18">
        <v>300000</v>
      </c>
      <c r="F862" s="18">
        <v>602743.41</v>
      </c>
      <c r="G862" s="18">
        <f>F862-C862</f>
        <v>-1110602.0499999998</v>
      </c>
      <c r="H862" s="18">
        <f>E862-F862</f>
        <v>-302743.41000000003</v>
      </c>
      <c r="I862" s="19">
        <f>IF(ISERROR(F862/C862),0,F862/C862*100-100)</f>
        <v>-64.820672533839144</v>
      </c>
      <c r="J862" s="19">
        <f>IF(ISERROR(F862/E862),0,F862/E862*100)</f>
        <v>200.91447000000002</v>
      </c>
      <c r="K862" s="19">
        <f>IF(ISERROR(F862/D862),0,F862/D862*100)</f>
        <v>40.845102024082443</v>
      </c>
    </row>
    <row r="863" spans="1:11">
      <c r="A863" s="24" t="s">
        <v>187</v>
      </c>
      <c r="B863" s="17" t="s">
        <v>188</v>
      </c>
      <c r="C863" s="18">
        <v>1713345.46</v>
      </c>
      <c r="D863" s="18">
        <v>1475681</v>
      </c>
      <c r="E863" s="18">
        <v>300000</v>
      </c>
      <c r="F863" s="18">
        <v>602743.41</v>
      </c>
      <c r="G863" s="18">
        <f>F863-C863</f>
        <v>-1110602.0499999998</v>
      </c>
      <c r="H863" s="18">
        <f>E863-F863</f>
        <v>-302743.41000000003</v>
      </c>
      <c r="I863" s="19">
        <f>IF(ISERROR(F863/C863),0,F863/C863*100-100)</f>
        <v>-64.820672533839144</v>
      </c>
      <c r="J863" s="19">
        <f>IF(ISERROR(F863/E863),0,F863/E863*100)</f>
        <v>200.91447000000002</v>
      </c>
      <c r="K863" s="19">
        <f>IF(ISERROR(F863/D863),0,F863/D863*100)</f>
        <v>40.845102024082443</v>
      </c>
    </row>
    <row r="864" spans="1:11">
      <c r="A864" s="16"/>
      <c r="B864" s="17" t="s">
        <v>58</v>
      </c>
      <c r="C864" s="18">
        <v>322094.53999999998</v>
      </c>
      <c r="D864" s="18">
        <v>0</v>
      </c>
      <c r="E864" s="18">
        <v>0</v>
      </c>
      <c r="F864" s="18">
        <v>872937.59</v>
      </c>
      <c r="G864" s="18">
        <f>F864-C864</f>
        <v>550843.05000000005</v>
      </c>
      <c r="H864" s="18">
        <f>E864-F864</f>
        <v>-872937.59</v>
      </c>
      <c r="I864" s="19">
        <f>IF(ISERROR(F864/C864),0,F864/C864*100-100)</f>
        <v>171.01905856584841</v>
      </c>
      <c r="J864" s="19">
        <f>IF(ISERROR(F864/E864),0,F864/E864*100)</f>
        <v>0</v>
      </c>
      <c r="K864" s="19">
        <f>IF(ISERROR(F864/D864),0,F864/D864*100)</f>
        <v>0</v>
      </c>
    </row>
    <row r="865" spans="1:11">
      <c r="A865" s="16" t="s">
        <v>59</v>
      </c>
      <c r="B865" s="17" t="s">
        <v>60</v>
      </c>
      <c r="C865" s="18">
        <v>-322094.53999999998</v>
      </c>
      <c r="D865" s="18">
        <v>0</v>
      </c>
      <c r="E865" s="18">
        <v>0</v>
      </c>
      <c r="F865" s="18">
        <v>-872937.59</v>
      </c>
      <c r="G865" s="18">
        <f>F865-C865</f>
        <v>-550843.05000000005</v>
      </c>
      <c r="H865" s="18">
        <f>E865-F865</f>
        <v>872937.59</v>
      </c>
      <c r="I865" s="19">
        <f>IF(ISERROR(F865/C865),0,F865/C865*100-100)</f>
        <v>171.01905856584841</v>
      </c>
      <c r="J865" s="19">
        <f>IF(ISERROR(F865/E865),0,F865/E865*100)</f>
        <v>0</v>
      </c>
      <c r="K865" s="19">
        <f>IF(ISERROR(F865/D865),0,F865/D865*100)</f>
        <v>0</v>
      </c>
    </row>
    <row r="866" spans="1:11">
      <c r="A866" s="22" t="s">
        <v>61</v>
      </c>
      <c r="B866" s="17" t="s">
        <v>62</v>
      </c>
      <c r="C866" s="18">
        <v>-322094.53999999998</v>
      </c>
      <c r="D866" s="18">
        <v>0</v>
      </c>
      <c r="E866" s="18">
        <v>0</v>
      </c>
      <c r="F866" s="18">
        <v>-872937.59</v>
      </c>
      <c r="G866" s="18">
        <f>F866-C866</f>
        <v>-550843.05000000005</v>
      </c>
      <c r="H866" s="18">
        <f>E866-F866</f>
        <v>872937.59</v>
      </c>
      <c r="I866" s="19">
        <f>IF(ISERROR(F866/C866),0,F866/C866*100-100)</f>
        <v>171.01905856584841</v>
      </c>
      <c r="J866" s="19">
        <f>IF(ISERROR(F866/E866),0,F866/E866*100)</f>
        <v>0</v>
      </c>
      <c r="K866" s="19">
        <f>IF(ISERROR(F866/D866),0,F866/D866*100)</f>
        <v>0</v>
      </c>
    </row>
    <row r="867" spans="1:11" ht="25.5">
      <c r="A867" s="36" t="s">
        <v>637</v>
      </c>
      <c r="B867" s="28" t="s">
        <v>638</v>
      </c>
      <c r="C867" s="29"/>
      <c r="D867" s="29"/>
      <c r="E867" s="29"/>
      <c r="F867" s="29"/>
      <c r="G867" s="29"/>
      <c r="H867" s="29"/>
      <c r="I867" s="30"/>
      <c r="J867" s="30"/>
      <c r="K867" s="30"/>
    </row>
    <row r="868" spans="1:11">
      <c r="A868" s="16" t="s">
        <v>20</v>
      </c>
      <c r="B868" s="17" t="s">
        <v>21</v>
      </c>
      <c r="C868" s="18">
        <v>1791400</v>
      </c>
      <c r="D868" s="18">
        <v>1845417</v>
      </c>
      <c r="E868" s="18">
        <v>1380171</v>
      </c>
      <c r="F868" s="18">
        <v>1845417</v>
      </c>
      <c r="G868" s="18">
        <f>F868-C868</f>
        <v>54017</v>
      </c>
      <c r="H868" s="18">
        <f>E868-F868</f>
        <v>-465246</v>
      </c>
      <c r="I868" s="19">
        <f>IF(ISERROR(F868/C868),0,F868/C868*100-100)</f>
        <v>3.015351122027468</v>
      </c>
      <c r="J868" s="19">
        <f>IF(ISERROR(F868/E868),0,F868/E868*100)</f>
        <v>133.70930123875954</v>
      </c>
      <c r="K868" s="19">
        <f>IF(ISERROR(F868/D868),0,F868/D868*100)</f>
        <v>100</v>
      </c>
    </row>
    <row r="869" spans="1:11">
      <c r="A869" s="22" t="s">
        <v>24</v>
      </c>
      <c r="B869" s="17" t="s">
        <v>25</v>
      </c>
      <c r="C869" s="18">
        <v>1791400</v>
      </c>
      <c r="D869" s="18">
        <v>1845417</v>
      </c>
      <c r="E869" s="18">
        <v>1380171</v>
      </c>
      <c r="F869" s="18">
        <v>1845417</v>
      </c>
      <c r="G869" s="18">
        <f>F869-C869</f>
        <v>54017</v>
      </c>
      <c r="H869" s="18">
        <f>E869-F869</f>
        <v>-465246</v>
      </c>
      <c r="I869" s="19">
        <f>IF(ISERROR(F869/C869),0,F869/C869*100-100)</f>
        <v>3.015351122027468</v>
      </c>
      <c r="J869" s="19">
        <f>IF(ISERROR(F869/E869),0,F869/E869*100)</f>
        <v>133.70930123875954</v>
      </c>
      <c r="K869" s="19">
        <f>IF(ISERROR(F869/D869),0,F869/D869*100)</f>
        <v>100</v>
      </c>
    </row>
    <row r="870" spans="1:11">
      <c r="A870" s="23" t="s">
        <v>26</v>
      </c>
      <c r="B870" s="17" t="s">
        <v>27</v>
      </c>
      <c r="C870" s="18">
        <v>1791400</v>
      </c>
      <c r="D870" s="18">
        <v>1845417</v>
      </c>
      <c r="E870" s="18">
        <v>1380171</v>
      </c>
      <c r="F870" s="18">
        <v>1845417</v>
      </c>
      <c r="G870" s="18">
        <f>F870-C870</f>
        <v>54017</v>
      </c>
      <c r="H870" s="18">
        <f>E870-F870</f>
        <v>-465246</v>
      </c>
      <c r="I870" s="19">
        <f>IF(ISERROR(F870/C870),0,F870/C870*100-100)</f>
        <v>3.015351122027468</v>
      </c>
      <c r="J870" s="19">
        <f>IF(ISERROR(F870/E870),0,F870/E870*100)</f>
        <v>133.70930123875954</v>
      </c>
      <c r="K870" s="19">
        <f>IF(ISERROR(F870/D870),0,F870/D870*100)</f>
        <v>100</v>
      </c>
    </row>
    <row r="871" spans="1:11">
      <c r="A871" s="16" t="s">
        <v>28</v>
      </c>
      <c r="B871" s="17" t="s">
        <v>29</v>
      </c>
      <c r="C871" s="18">
        <v>1139866.81</v>
      </c>
      <c r="D871" s="18">
        <v>1845417</v>
      </c>
      <c r="E871" s="18">
        <v>1380171</v>
      </c>
      <c r="F871" s="18">
        <v>1299166.6399999999</v>
      </c>
      <c r="G871" s="18">
        <f>F871-C871</f>
        <v>159299.82999999984</v>
      </c>
      <c r="H871" s="18">
        <f>E871-F871</f>
        <v>81004.360000000102</v>
      </c>
      <c r="I871" s="19">
        <f>IF(ISERROR(F871/C871),0,F871/C871*100-100)</f>
        <v>13.975302079371872</v>
      </c>
      <c r="J871" s="19">
        <f>IF(ISERROR(F871/E871),0,F871/E871*100)</f>
        <v>94.13084610530143</v>
      </c>
      <c r="K871" s="19">
        <f>IF(ISERROR(F871/D871),0,F871/D871*100)</f>
        <v>70.399624583495211</v>
      </c>
    </row>
    <row r="872" spans="1:11">
      <c r="A872" s="22" t="s">
        <v>30</v>
      </c>
      <c r="B872" s="17" t="s">
        <v>31</v>
      </c>
      <c r="C872" s="18">
        <v>1098871.08</v>
      </c>
      <c r="D872" s="18">
        <v>1819917</v>
      </c>
      <c r="E872" s="18">
        <v>1328296</v>
      </c>
      <c r="F872" s="18">
        <v>1279166.6399999999</v>
      </c>
      <c r="G872" s="18">
        <f>F872-C872</f>
        <v>180295.55999999982</v>
      </c>
      <c r="H872" s="18">
        <f>E872-F872</f>
        <v>49129.360000000102</v>
      </c>
      <c r="I872" s="19">
        <f>IF(ISERROR(F872/C872),0,F872/C872*100-100)</f>
        <v>16.407344162701946</v>
      </c>
      <c r="J872" s="19">
        <f>IF(ISERROR(F872/E872),0,F872/E872*100)</f>
        <v>96.30132440359678</v>
      </c>
      <c r="K872" s="19">
        <f>IF(ISERROR(F872/D872),0,F872/D872*100)</f>
        <v>70.287086718789908</v>
      </c>
    </row>
    <row r="873" spans="1:11">
      <c r="A873" s="23" t="s">
        <v>32</v>
      </c>
      <c r="B873" s="17" t="s">
        <v>33</v>
      </c>
      <c r="C873" s="18">
        <v>721392.29</v>
      </c>
      <c r="D873" s="18">
        <v>1298666</v>
      </c>
      <c r="E873" s="18">
        <v>904063</v>
      </c>
      <c r="F873" s="18">
        <v>891056.64000000001</v>
      </c>
      <c r="G873" s="18">
        <f>F873-C873</f>
        <v>169664.34999999998</v>
      </c>
      <c r="H873" s="18">
        <f>E873-F873</f>
        <v>13006.359999999986</v>
      </c>
      <c r="I873" s="19">
        <f>IF(ISERROR(F873/C873),0,F873/C873*100-100)</f>
        <v>23.519013489872464</v>
      </c>
      <c r="J873" s="19">
        <f>IF(ISERROR(F873/E873),0,F873/E873*100)</f>
        <v>98.561343623176697</v>
      </c>
      <c r="K873" s="19">
        <f>IF(ISERROR(F873/D873),0,F873/D873*100)</f>
        <v>68.613226187487768</v>
      </c>
    </row>
    <row r="874" spans="1:11">
      <c r="A874" s="24" t="s">
        <v>34</v>
      </c>
      <c r="B874" s="17" t="s">
        <v>35</v>
      </c>
      <c r="C874" s="18">
        <v>519737.18</v>
      </c>
      <c r="D874" s="18">
        <v>970095</v>
      </c>
      <c r="E874" s="18">
        <v>595705</v>
      </c>
      <c r="F874" s="18">
        <v>644703.15</v>
      </c>
      <c r="G874" s="18">
        <f>F874-C874</f>
        <v>124965.97000000003</v>
      </c>
      <c r="H874" s="18">
        <f>E874-F874</f>
        <v>-48998.150000000023</v>
      </c>
      <c r="I874" s="19">
        <f>IF(ISERROR(F874/C874),0,F874/C874*100-100)</f>
        <v>24.044069735399745</v>
      </c>
      <c r="J874" s="19">
        <f>IF(ISERROR(F874/E874),0,F874/E874*100)</f>
        <v>108.22523732384317</v>
      </c>
      <c r="K874" s="19">
        <f>IF(ISERROR(F874/D874),0,F874/D874*100)</f>
        <v>66.457733520943833</v>
      </c>
    </row>
    <row r="875" spans="1:11">
      <c r="A875" s="24" t="s">
        <v>36</v>
      </c>
      <c r="B875" s="17" t="s">
        <v>37</v>
      </c>
      <c r="C875" s="18">
        <v>201655.11</v>
      </c>
      <c r="D875" s="18">
        <v>328571</v>
      </c>
      <c r="E875" s="18">
        <v>308358</v>
      </c>
      <c r="F875" s="18">
        <v>246353.49</v>
      </c>
      <c r="G875" s="18">
        <f>F875-C875</f>
        <v>44698.380000000005</v>
      </c>
      <c r="H875" s="18">
        <f>E875-F875</f>
        <v>62004.510000000009</v>
      </c>
      <c r="I875" s="19">
        <f>IF(ISERROR(F875/C875),0,F875/C875*100-100)</f>
        <v>22.165756176473778</v>
      </c>
      <c r="J875" s="19">
        <f>IF(ISERROR(F875/E875),0,F875/E875*100)</f>
        <v>79.892037826163104</v>
      </c>
      <c r="K875" s="19">
        <f>IF(ISERROR(F875/D875),0,F875/D875*100)</f>
        <v>74.977246926843804</v>
      </c>
    </row>
    <row r="876" spans="1:11">
      <c r="A876" s="25" t="s">
        <v>38</v>
      </c>
      <c r="B876" s="17" t="s">
        <v>39</v>
      </c>
      <c r="C876" s="18">
        <v>212</v>
      </c>
      <c r="D876" s="18">
        <v>0</v>
      </c>
      <c r="E876" s="18">
        <v>0</v>
      </c>
      <c r="F876" s="18">
        <v>45.1</v>
      </c>
      <c r="G876" s="18">
        <f>F876-C876</f>
        <v>-166.9</v>
      </c>
      <c r="H876" s="18">
        <f>E876-F876</f>
        <v>-45.1</v>
      </c>
      <c r="I876" s="19">
        <f>IF(ISERROR(F876/C876),0,F876/C876*100-100)</f>
        <v>-78.726415094339615</v>
      </c>
      <c r="J876" s="19">
        <f>IF(ISERROR(F876/E876),0,F876/E876*100)</f>
        <v>0</v>
      </c>
      <c r="K876" s="19">
        <f>IF(ISERROR(F876/D876),0,F876/D876*100)</f>
        <v>0</v>
      </c>
    </row>
    <row r="877" spans="1:11">
      <c r="A877" s="23" t="s">
        <v>40</v>
      </c>
      <c r="B877" s="17" t="s">
        <v>41</v>
      </c>
      <c r="C877" s="18">
        <v>314478.78999999998</v>
      </c>
      <c r="D877" s="18">
        <v>437251</v>
      </c>
      <c r="E877" s="18">
        <v>361233</v>
      </c>
      <c r="F877" s="18">
        <v>325110</v>
      </c>
      <c r="G877" s="18">
        <f>F877-C877</f>
        <v>10631.210000000021</v>
      </c>
      <c r="H877" s="18">
        <f>E877-F877</f>
        <v>36123</v>
      </c>
      <c r="I877" s="19">
        <f>IF(ISERROR(F877/C877),0,F877/C877*100-100)</f>
        <v>3.3805809288442106</v>
      </c>
      <c r="J877" s="19">
        <f>IF(ISERROR(F877/E877),0,F877/E877*100)</f>
        <v>90.000083048890872</v>
      </c>
      <c r="K877" s="19">
        <f>IF(ISERROR(F877/D877),0,F877/D877*100)</f>
        <v>74.353174721155582</v>
      </c>
    </row>
    <row r="878" spans="1:11">
      <c r="A878" s="24" t="s">
        <v>42</v>
      </c>
      <c r="B878" s="17" t="s">
        <v>43</v>
      </c>
      <c r="C878" s="18">
        <v>314478.78999999998</v>
      </c>
      <c r="D878" s="18">
        <v>437251</v>
      </c>
      <c r="E878" s="18">
        <v>361233</v>
      </c>
      <c r="F878" s="18">
        <v>325110</v>
      </c>
      <c r="G878" s="18">
        <f>F878-C878</f>
        <v>10631.210000000021</v>
      </c>
      <c r="H878" s="18">
        <f>E878-F878</f>
        <v>36123</v>
      </c>
      <c r="I878" s="19">
        <f>IF(ISERROR(F878/C878),0,F878/C878*100-100)</f>
        <v>3.3805809288442106</v>
      </c>
      <c r="J878" s="19">
        <f>IF(ISERROR(F878/E878),0,F878/E878*100)</f>
        <v>90.000083048890872</v>
      </c>
      <c r="K878" s="19">
        <f>IF(ISERROR(F878/D878),0,F878/D878*100)</f>
        <v>74.353174721155582</v>
      </c>
    </row>
    <row r="879" spans="1:11" ht="25.5">
      <c r="A879" s="23" t="s">
        <v>46</v>
      </c>
      <c r="B879" s="17" t="s">
        <v>47</v>
      </c>
      <c r="C879" s="18">
        <v>63000</v>
      </c>
      <c r="D879" s="18">
        <v>84000</v>
      </c>
      <c r="E879" s="18">
        <v>63000</v>
      </c>
      <c r="F879" s="18">
        <v>63000</v>
      </c>
      <c r="G879" s="18">
        <f>F879-C879</f>
        <v>0</v>
      </c>
      <c r="H879" s="18">
        <f>E879-F879</f>
        <v>0</v>
      </c>
      <c r="I879" s="19">
        <f>IF(ISERROR(F879/C879),0,F879/C879*100-100)</f>
        <v>0</v>
      </c>
      <c r="J879" s="19">
        <f>IF(ISERROR(F879/E879),0,F879/E879*100)</f>
        <v>100</v>
      </c>
      <c r="K879" s="19">
        <f>IF(ISERROR(F879/D879),0,F879/D879*100)</f>
        <v>75</v>
      </c>
    </row>
    <row r="880" spans="1:11" ht="51">
      <c r="A880" s="24" t="s">
        <v>154</v>
      </c>
      <c r="B880" s="17" t="s">
        <v>155</v>
      </c>
      <c r="C880" s="18">
        <v>63000</v>
      </c>
      <c r="D880" s="18">
        <v>84000</v>
      </c>
      <c r="E880" s="18">
        <v>63000</v>
      </c>
      <c r="F880" s="18">
        <v>63000</v>
      </c>
      <c r="G880" s="18">
        <f>F880-C880</f>
        <v>0</v>
      </c>
      <c r="H880" s="18">
        <f>E880-F880</f>
        <v>0</v>
      </c>
      <c r="I880" s="19">
        <f>IF(ISERROR(F880/C880),0,F880/C880*100-100)</f>
        <v>0</v>
      </c>
      <c r="J880" s="19">
        <f>IF(ISERROR(F880/E880),0,F880/E880*100)</f>
        <v>100</v>
      </c>
      <c r="K880" s="19">
        <f>IF(ISERROR(F880/D880),0,F880/D880*100)</f>
        <v>75</v>
      </c>
    </row>
    <row r="881" spans="1:11" ht="63.75">
      <c r="A881" s="25" t="s">
        <v>248</v>
      </c>
      <c r="B881" s="17" t="s">
        <v>249</v>
      </c>
      <c r="C881" s="18">
        <v>63000</v>
      </c>
      <c r="D881" s="18">
        <v>84000</v>
      </c>
      <c r="E881" s="18">
        <v>63000</v>
      </c>
      <c r="F881" s="18">
        <v>63000</v>
      </c>
      <c r="G881" s="18">
        <f>F881-C881</f>
        <v>0</v>
      </c>
      <c r="H881" s="18">
        <f>E881-F881</f>
        <v>0</v>
      </c>
      <c r="I881" s="19">
        <f>IF(ISERROR(F881/C881),0,F881/C881*100-100)</f>
        <v>0</v>
      </c>
      <c r="J881" s="19">
        <f>IF(ISERROR(F881/E881),0,F881/E881*100)</f>
        <v>100</v>
      </c>
      <c r="K881" s="19">
        <f>IF(ISERROR(F881/D881),0,F881/D881*100)</f>
        <v>75</v>
      </c>
    </row>
    <row r="882" spans="1:11">
      <c r="A882" s="22" t="s">
        <v>54</v>
      </c>
      <c r="B882" s="17" t="s">
        <v>55</v>
      </c>
      <c r="C882" s="18">
        <v>40995.730000000003</v>
      </c>
      <c r="D882" s="18">
        <v>25500</v>
      </c>
      <c r="E882" s="18">
        <v>51875</v>
      </c>
      <c r="F882" s="18">
        <v>20000</v>
      </c>
      <c r="G882" s="18">
        <f>F882-C882</f>
        <v>-20995.730000000003</v>
      </c>
      <c r="H882" s="18">
        <f>E882-F882</f>
        <v>31875</v>
      </c>
      <c r="I882" s="19">
        <f>IF(ISERROR(F882/C882),0,F882/C882*100-100)</f>
        <v>-51.214431356631536</v>
      </c>
      <c r="J882" s="19">
        <f>IF(ISERROR(F882/E882),0,F882/E882*100)</f>
        <v>38.554216867469883</v>
      </c>
      <c r="K882" s="19">
        <f>IF(ISERROR(F882/D882),0,F882/D882*100)</f>
        <v>78.431372549019613</v>
      </c>
    </row>
    <row r="883" spans="1:11">
      <c r="A883" s="23" t="s">
        <v>56</v>
      </c>
      <c r="B883" s="17" t="s">
        <v>57</v>
      </c>
      <c r="C883" s="18">
        <v>40995.730000000003</v>
      </c>
      <c r="D883" s="18">
        <v>25500</v>
      </c>
      <c r="E883" s="18">
        <v>51875</v>
      </c>
      <c r="F883" s="18">
        <v>20000</v>
      </c>
      <c r="G883" s="18">
        <f>F883-C883</f>
        <v>-20995.730000000003</v>
      </c>
      <c r="H883" s="18">
        <f>E883-F883</f>
        <v>31875</v>
      </c>
      <c r="I883" s="19">
        <f>IF(ISERROR(F883/C883),0,F883/C883*100-100)</f>
        <v>-51.214431356631536</v>
      </c>
      <c r="J883" s="19">
        <f>IF(ISERROR(F883/E883),0,F883/E883*100)</f>
        <v>38.554216867469883</v>
      </c>
      <c r="K883" s="19">
        <f>IF(ISERROR(F883/D883),0,F883/D883*100)</f>
        <v>78.431372549019613</v>
      </c>
    </row>
    <row r="884" spans="1:11">
      <c r="A884" s="16"/>
      <c r="B884" s="17" t="s">
        <v>58</v>
      </c>
      <c r="C884" s="18">
        <v>651533.18999999994</v>
      </c>
      <c r="D884" s="18">
        <v>0</v>
      </c>
      <c r="E884" s="18">
        <v>0</v>
      </c>
      <c r="F884" s="18">
        <v>546250.36</v>
      </c>
      <c r="G884" s="18">
        <f>F884-C884</f>
        <v>-105282.82999999996</v>
      </c>
      <c r="H884" s="18">
        <f>E884-F884</f>
        <v>-546250.36</v>
      </c>
      <c r="I884" s="19">
        <f>IF(ISERROR(F884/C884),0,F884/C884*100-100)</f>
        <v>-16.159242785467299</v>
      </c>
      <c r="J884" s="19">
        <f>IF(ISERROR(F884/E884),0,F884/E884*100)</f>
        <v>0</v>
      </c>
      <c r="K884" s="19">
        <f>IF(ISERROR(F884/D884),0,F884/D884*100)</f>
        <v>0</v>
      </c>
    </row>
    <row r="885" spans="1:11">
      <c r="A885" s="16" t="s">
        <v>59</v>
      </c>
      <c r="B885" s="17" t="s">
        <v>60</v>
      </c>
      <c r="C885" s="18">
        <v>-651533.18999999994</v>
      </c>
      <c r="D885" s="18">
        <v>0</v>
      </c>
      <c r="E885" s="18">
        <v>0</v>
      </c>
      <c r="F885" s="18">
        <v>-546250.36</v>
      </c>
      <c r="G885" s="18">
        <f>F885-C885</f>
        <v>105282.82999999996</v>
      </c>
      <c r="H885" s="18">
        <f>E885-F885</f>
        <v>546250.36</v>
      </c>
      <c r="I885" s="19">
        <f>IF(ISERROR(F885/C885),0,F885/C885*100-100)</f>
        <v>-16.159242785467299</v>
      </c>
      <c r="J885" s="19">
        <f>IF(ISERROR(F885/E885),0,F885/E885*100)</f>
        <v>0</v>
      </c>
      <c r="K885" s="19">
        <f>IF(ISERROR(F885/D885),0,F885/D885*100)</f>
        <v>0</v>
      </c>
    </row>
    <row r="886" spans="1:11">
      <c r="A886" s="22" t="s">
        <v>61</v>
      </c>
      <c r="B886" s="17" t="s">
        <v>62</v>
      </c>
      <c r="C886" s="18">
        <v>-651533.18999999994</v>
      </c>
      <c r="D886" s="18">
        <v>0</v>
      </c>
      <c r="E886" s="18">
        <v>0</v>
      </c>
      <c r="F886" s="18">
        <v>-546250.36</v>
      </c>
      <c r="G886" s="18">
        <f>F886-C886</f>
        <v>105282.82999999996</v>
      </c>
      <c r="H886" s="18">
        <f>E886-F886</f>
        <v>546250.36</v>
      </c>
      <c r="I886" s="19">
        <f>IF(ISERROR(F886/C886),0,F886/C886*100-100)</f>
        <v>-16.159242785467299</v>
      </c>
      <c r="J886" s="19">
        <f>IF(ISERROR(F886/E886),0,F886/E886*100)</f>
        <v>0</v>
      </c>
      <c r="K886" s="19">
        <f>IF(ISERROR(F886/D886),0,F886/D886*100)</f>
        <v>0</v>
      </c>
    </row>
    <row r="887" spans="1:11" ht="25.5">
      <c r="A887" s="27" t="s">
        <v>173</v>
      </c>
      <c r="B887" s="28" t="s">
        <v>174</v>
      </c>
      <c r="C887" s="29"/>
      <c r="D887" s="29"/>
      <c r="E887" s="29"/>
      <c r="F887" s="29"/>
      <c r="G887" s="29"/>
      <c r="H887" s="29"/>
      <c r="I887" s="30"/>
      <c r="J887" s="30"/>
      <c r="K887" s="30"/>
    </row>
    <row r="888" spans="1:11">
      <c r="A888" s="16" t="s">
        <v>20</v>
      </c>
      <c r="B888" s="17" t="s">
        <v>21</v>
      </c>
      <c r="C888" s="18">
        <v>12000</v>
      </c>
      <c r="D888" s="18">
        <v>23833</v>
      </c>
      <c r="E888" s="18">
        <v>20259</v>
      </c>
      <c r="F888" s="18">
        <v>16573.830000000002</v>
      </c>
      <c r="G888" s="18">
        <f>F888-C888</f>
        <v>4573.8300000000017</v>
      </c>
      <c r="H888" s="18">
        <f>E888-F888</f>
        <v>3685.1699999999983</v>
      </c>
      <c r="I888" s="19">
        <f>IF(ISERROR(F888/C888),0,F888/C888*100-100)</f>
        <v>38.115250000000032</v>
      </c>
      <c r="J888" s="19">
        <f>IF(ISERROR(F888/E888),0,F888/E888*100)</f>
        <v>81.809714201095815</v>
      </c>
      <c r="K888" s="19">
        <f>IF(ISERROR(F888/D888),0,F888/D888*100)</f>
        <v>69.541518063189699</v>
      </c>
    </row>
    <row r="889" spans="1:11">
      <c r="A889" s="22" t="s">
        <v>84</v>
      </c>
      <c r="B889" s="17" t="s">
        <v>85</v>
      </c>
      <c r="C889" s="18">
        <v>12000</v>
      </c>
      <c r="D889" s="18">
        <v>23833</v>
      </c>
      <c r="E889" s="18">
        <v>20259</v>
      </c>
      <c r="F889" s="18">
        <v>16573.830000000002</v>
      </c>
      <c r="G889" s="18">
        <f>F889-C889</f>
        <v>4573.8300000000017</v>
      </c>
      <c r="H889" s="18">
        <f>E889-F889</f>
        <v>3685.1699999999983</v>
      </c>
      <c r="I889" s="19">
        <f>IF(ISERROR(F889/C889),0,F889/C889*100-100)</f>
        <v>38.115250000000032</v>
      </c>
      <c r="J889" s="19">
        <f>IF(ISERROR(F889/E889),0,F889/E889*100)</f>
        <v>81.809714201095815</v>
      </c>
      <c r="K889" s="19">
        <f>IF(ISERROR(F889/D889),0,F889/D889*100)</f>
        <v>69.541518063189699</v>
      </c>
    </row>
    <row r="890" spans="1:11">
      <c r="A890" s="23" t="s">
        <v>86</v>
      </c>
      <c r="B890" s="17" t="s">
        <v>87</v>
      </c>
      <c r="C890" s="18">
        <v>12000</v>
      </c>
      <c r="D890" s="18">
        <v>23833</v>
      </c>
      <c r="E890" s="18">
        <v>20259</v>
      </c>
      <c r="F890" s="18">
        <v>16573.830000000002</v>
      </c>
      <c r="G890" s="18">
        <f>F890-C890</f>
        <v>4573.8300000000017</v>
      </c>
      <c r="H890" s="18">
        <f>E890-F890</f>
        <v>3685.1699999999983</v>
      </c>
      <c r="I890" s="19">
        <f>IF(ISERROR(F890/C890),0,F890/C890*100-100)</f>
        <v>38.115250000000032</v>
      </c>
      <c r="J890" s="19">
        <f>IF(ISERROR(F890/E890),0,F890/E890*100)</f>
        <v>81.809714201095815</v>
      </c>
      <c r="K890" s="19">
        <f>IF(ISERROR(F890/D890),0,F890/D890*100)</f>
        <v>69.541518063189699</v>
      </c>
    </row>
    <row r="891" spans="1:11">
      <c r="A891" s="24" t="s">
        <v>88</v>
      </c>
      <c r="B891" s="17" t="s">
        <v>89</v>
      </c>
      <c r="C891" s="18">
        <v>12000</v>
      </c>
      <c r="D891" s="18">
        <v>23833</v>
      </c>
      <c r="E891" s="18">
        <v>20259</v>
      </c>
      <c r="F891" s="18">
        <v>16573.830000000002</v>
      </c>
      <c r="G891" s="18">
        <f>F891-C891</f>
        <v>4573.8300000000017</v>
      </c>
      <c r="H891" s="18">
        <f>E891-F891</f>
        <v>3685.1699999999983</v>
      </c>
      <c r="I891" s="19">
        <f>IF(ISERROR(F891/C891),0,F891/C891*100-100)</f>
        <v>38.115250000000032</v>
      </c>
      <c r="J891" s="19">
        <f>IF(ISERROR(F891/E891),0,F891/E891*100)</f>
        <v>81.809714201095815</v>
      </c>
      <c r="K891" s="19">
        <f>IF(ISERROR(F891/D891),0,F891/D891*100)</f>
        <v>69.541518063189699</v>
      </c>
    </row>
    <row r="892" spans="1:11" ht="25.5">
      <c r="A892" s="25" t="s">
        <v>90</v>
      </c>
      <c r="B892" s="17" t="s">
        <v>91</v>
      </c>
      <c r="C892" s="18">
        <v>12000</v>
      </c>
      <c r="D892" s="18">
        <v>23833</v>
      </c>
      <c r="E892" s="18">
        <v>20259</v>
      </c>
      <c r="F892" s="18">
        <v>16573.830000000002</v>
      </c>
      <c r="G892" s="18">
        <f>F892-C892</f>
        <v>4573.8300000000017</v>
      </c>
      <c r="H892" s="18">
        <f>E892-F892</f>
        <v>3685.1699999999983</v>
      </c>
      <c r="I892" s="19">
        <f>IF(ISERROR(F892/C892),0,F892/C892*100-100)</f>
        <v>38.115250000000032</v>
      </c>
      <c r="J892" s="19">
        <f>IF(ISERROR(F892/E892),0,F892/E892*100)</f>
        <v>81.809714201095815</v>
      </c>
      <c r="K892" s="19">
        <f>IF(ISERROR(F892/D892),0,F892/D892*100)</f>
        <v>69.541518063189699</v>
      </c>
    </row>
    <row r="893" spans="1:11" ht="25.5">
      <c r="A893" s="26" t="s">
        <v>92</v>
      </c>
      <c r="B893" s="17" t="s">
        <v>93</v>
      </c>
      <c r="C893" s="18">
        <v>12000</v>
      </c>
      <c r="D893" s="18">
        <v>13000</v>
      </c>
      <c r="E893" s="18">
        <v>13000</v>
      </c>
      <c r="F893" s="18">
        <v>13000</v>
      </c>
      <c r="G893" s="18">
        <f>F893-C893</f>
        <v>1000</v>
      </c>
      <c r="H893" s="18">
        <f>E893-F893</f>
        <v>0</v>
      </c>
      <c r="I893" s="19">
        <f>IF(ISERROR(F893/C893),0,F893/C893*100-100)</f>
        <v>8.3333333333333286</v>
      </c>
      <c r="J893" s="19">
        <f>IF(ISERROR(F893/E893),0,F893/E893*100)</f>
        <v>100</v>
      </c>
      <c r="K893" s="19">
        <f>IF(ISERROR(F893/D893),0,F893/D893*100)</f>
        <v>100</v>
      </c>
    </row>
    <row r="894" spans="1:11" ht="25.5">
      <c r="A894" s="26" t="s">
        <v>94</v>
      </c>
      <c r="B894" s="17" t="s">
        <v>95</v>
      </c>
      <c r="C894" s="18">
        <v>0</v>
      </c>
      <c r="D894" s="18">
        <v>10833</v>
      </c>
      <c r="E894" s="18">
        <v>7259</v>
      </c>
      <c r="F894" s="18">
        <v>3573.83</v>
      </c>
      <c r="G894" s="18">
        <f>F894-C894</f>
        <v>3573.83</v>
      </c>
      <c r="H894" s="18">
        <f>E894-F894</f>
        <v>3685.17</v>
      </c>
      <c r="I894" s="19">
        <f>IF(ISERROR(F894/C894),0,F894/C894*100-100)</f>
        <v>0</v>
      </c>
      <c r="J894" s="19">
        <f>IF(ISERROR(F894/E894),0,F894/E894*100)</f>
        <v>49.233089957294389</v>
      </c>
      <c r="K894" s="19">
        <f>IF(ISERROR(F894/D894),0,F894/D894*100)</f>
        <v>32.990215083541031</v>
      </c>
    </row>
    <row r="895" spans="1:11">
      <c r="A895" s="16" t="s">
        <v>28</v>
      </c>
      <c r="B895" s="17" t="s">
        <v>29</v>
      </c>
      <c r="C895" s="18">
        <v>4858.28</v>
      </c>
      <c r="D895" s="18">
        <v>27475</v>
      </c>
      <c r="E895" s="18">
        <v>20259</v>
      </c>
      <c r="F895" s="18">
        <v>16276.71</v>
      </c>
      <c r="G895" s="18">
        <f>F895-C895</f>
        <v>11418.43</v>
      </c>
      <c r="H895" s="18">
        <f>E895-F895</f>
        <v>3982.2900000000009</v>
      </c>
      <c r="I895" s="19">
        <f>IF(ISERROR(F895/C895),0,F895/C895*100-100)</f>
        <v>235.03029878887173</v>
      </c>
      <c r="J895" s="19">
        <f>IF(ISERROR(F895/E895),0,F895/E895*100)</f>
        <v>80.343106767362656</v>
      </c>
      <c r="K895" s="19">
        <f>IF(ISERROR(F895/D895),0,F895/D895*100)</f>
        <v>59.241892629663326</v>
      </c>
    </row>
    <row r="896" spans="1:11">
      <c r="A896" s="22" t="s">
        <v>30</v>
      </c>
      <c r="B896" s="17" t="s">
        <v>31</v>
      </c>
      <c r="C896" s="18">
        <v>4858.28</v>
      </c>
      <c r="D896" s="18">
        <v>27475</v>
      </c>
      <c r="E896" s="18">
        <v>20259</v>
      </c>
      <c r="F896" s="18">
        <v>16276.71</v>
      </c>
      <c r="G896" s="18">
        <f>F896-C896</f>
        <v>11418.43</v>
      </c>
      <c r="H896" s="18">
        <f>E896-F896</f>
        <v>3982.2900000000009</v>
      </c>
      <c r="I896" s="19">
        <f>IF(ISERROR(F896/C896),0,F896/C896*100-100)</f>
        <v>235.03029878887173</v>
      </c>
      <c r="J896" s="19">
        <f>IF(ISERROR(F896/E896),0,F896/E896*100)</f>
        <v>80.343106767362656</v>
      </c>
      <c r="K896" s="19">
        <f>IF(ISERROR(F896/D896),0,F896/D896*100)</f>
        <v>59.241892629663326</v>
      </c>
    </row>
    <row r="897" spans="1:11">
      <c r="A897" s="23" t="s">
        <v>32</v>
      </c>
      <c r="B897" s="17" t="s">
        <v>33</v>
      </c>
      <c r="C897" s="18">
        <v>4858.28</v>
      </c>
      <c r="D897" s="18">
        <v>27475</v>
      </c>
      <c r="E897" s="18">
        <v>20259</v>
      </c>
      <c r="F897" s="18">
        <v>16276.71</v>
      </c>
      <c r="G897" s="18">
        <f>F897-C897</f>
        <v>11418.43</v>
      </c>
      <c r="H897" s="18">
        <f>E897-F897</f>
        <v>3982.2900000000009</v>
      </c>
      <c r="I897" s="19">
        <f>IF(ISERROR(F897/C897),0,F897/C897*100-100)</f>
        <v>235.03029878887173</v>
      </c>
      <c r="J897" s="19">
        <f>IF(ISERROR(F897/E897),0,F897/E897*100)</f>
        <v>80.343106767362656</v>
      </c>
      <c r="K897" s="19">
        <f>IF(ISERROR(F897/D897),0,F897/D897*100)</f>
        <v>59.241892629663326</v>
      </c>
    </row>
    <row r="898" spans="1:11">
      <c r="A898" s="24" t="s">
        <v>34</v>
      </c>
      <c r="B898" s="17" t="s">
        <v>35</v>
      </c>
      <c r="C898" s="18">
        <v>1228.28</v>
      </c>
      <c r="D898" s="18">
        <v>27475</v>
      </c>
      <c r="E898" s="18">
        <v>20259</v>
      </c>
      <c r="F898" s="18">
        <v>16276.71</v>
      </c>
      <c r="G898" s="18">
        <f>F898-C898</f>
        <v>15048.429999999998</v>
      </c>
      <c r="H898" s="18">
        <f>E898-F898</f>
        <v>3982.2900000000009</v>
      </c>
      <c r="I898" s="19">
        <f>IF(ISERROR(F898/C898),0,F898/C898*100-100)</f>
        <v>1225.1628293223043</v>
      </c>
      <c r="J898" s="19">
        <f>IF(ISERROR(F898/E898),0,F898/E898*100)</f>
        <v>80.343106767362656</v>
      </c>
      <c r="K898" s="19">
        <f>IF(ISERROR(F898/D898),0,F898/D898*100)</f>
        <v>59.241892629663326</v>
      </c>
    </row>
    <row r="899" spans="1:11">
      <c r="A899" s="24" t="s">
        <v>36</v>
      </c>
      <c r="B899" s="17" t="s">
        <v>37</v>
      </c>
      <c r="C899" s="18">
        <v>3630</v>
      </c>
      <c r="D899" s="18">
        <v>0</v>
      </c>
      <c r="E899" s="18">
        <v>0</v>
      </c>
      <c r="F899" s="18">
        <v>0</v>
      </c>
      <c r="G899" s="18">
        <f>F899-C899</f>
        <v>-3630</v>
      </c>
      <c r="H899" s="18">
        <f>E899-F899</f>
        <v>0</v>
      </c>
      <c r="I899" s="19">
        <f>IF(ISERROR(F899/C899),0,F899/C899*100-100)</f>
        <v>-100</v>
      </c>
      <c r="J899" s="19">
        <f>IF(ISERROR(F899/E899),0,F899/E899*100)</f>
        <v>0</v>
      </c>
      <c r="K899" s="19">
        <f>IF(ISERROR(F899/D899),0,F899/D899*100)</f>
        <v>0</v>
      </c>
    </row>
    <row r="900" spans="1:11">
      <c r="A900" s="16"/>
      <c r="B900" s="17" t="s">
        <v>58</v>
      </c>
      <c r="C900" s="18">
        <v>7141.72</v>
      </c>
      <c r="D900" s="18">
        <v>-3642</v>
      </c>
      <c r="E900" s="18">
        <v>0</v>
      </c>
      <c r="F900" s="18">
        <v>297.12</v>
      </c>
      <c r="G900" s="18">
        <f>F900-C900</f>
        <v>-6844.6</v>
      </c>
      <c r="H900" s="18">
        <f>E900-F900</f>
        <v>-297.12</v>
      </c>
      <c r="I900" s="19">
        <f>IF(ISERROR(F900/C900),0,F900/C900*100-100)</f>
        <v>-95.83965767350162</v>
      </c>
      <c r="J900" s="19">
        <f>IF(ISERROR(F900/E900),0,F900/E900*100)</f>
        <v>0</v>
      </c>
      <c r="K900" s="19">
        <f>IF(ISERROR(F900/D900),0,F900/D900*100)</f>
        <v>-8.1581548599670519</v>
      </c>
    </row>
    <row r="901" spans="1:11">
      <c r="A901" s="16" t="s">
        <v>59</v>
      </c>
      <c r="B901" s="17" t="s">
        <v>60</v>
      </c>
      <c r="C901" s="18">
        <v>-7141.72</v>
      </c>
      <c r="D901" s="18">
        <v>3642</v>
      </c>
      <c r="E901" s="18">
        <v>0</v>
      </c>
      <c r="F901" s="18">
        <v>-297.12</v>
      </c>
      <c r="G901" s="18">
        <f>F901-C901</f>
        <v>6844.6</v>
      </c>
      <c r="H901" s="18">
        <f>E901-F901</f>
        <v>297.12</v>
      </c>
      <c r="I901" s="19">
        <f>IF(ISERROR(F901/C901),0,F901/C901*100-100)</f>
        <v>-95.83965767350162</v>
      </c>
      <c r="J901" s="19">
        <f>IF(ISERROR(F901/E901),0,F901/E901*100)</f>
        <v>0</v>
      </c>
      <c r="K901" s="19">
        <f>IF(ISERROR(F901/D901),0,F901/D901*100)</f>
        <v>-8.1581548599670519</v>
      </c>
    </row>
    <row r="902" spans="1:11">
      <c r="A902" s="22" t="s">
        <v>61</v>
      </c>
      <c r="B902" s="17" t="s">
        <v>62</v>
      </c>
      <c r="C902" s="18">
        <v>-7141.72</v>
      </c>
      <c r="D902" s="18">
        <v>3642</v>
      </c>
      <c r="E902" s="18">
        <v>0</v>
      </c>
      <c r="F902" s="18">
        <v>-297.12</v>
      </c>
      <c r="G902" s="18">
        <f>F902-C902</f>
        <v>6844.6</v>
      </c>
      <c r="H902" s="18">
        <f>E902-F902</f>
        <v>297.12</v>
      </c>
      <c r="I902" s="19">
        <f>IF(ISERROR(F902/C902),0,F902/C902*100-100)</f>
        <v>-95.83965767350162</v>
      </c>
      <c r="J902" s="19">
        <f>IF(ISERROR(F902/E902),0,F902/E902*100)</f>
        <v>0</v>
      </c>
      <c r="K902" s="19">
        <f>IF(ISERROR(F902/D902),0,F902/D902*100)</f>
        <v>-8.1581548599670519</v>
      </c>
    </row>
    <row r="903" spans="1:11" ht="25.5">
      <c r="A903" s="23" t="s">
        <v>98</v>
      </c>
      <c r="B903" s="17" t="s">
        <v>99</v>
      </c>
      <c r="C903" s="18">
        <v>-5997.76</v>
      </c>
      <c r="D903" s="18">
        <v>3642</v>
      </c>
      <c r="E903" s="18">
        <v>0</v>
      </c>
      <c r="F903" s="18">
        <v>-3641.36</v>
      </c>
      <c r="G903" s="18">
        <f>F903-C903</f>
        <v>2356.4</v>
      </c>
      <c r="H903" s="18">
        <f>E903-F903</f>
        <v>3641.36</v>
      </c>
      <c r="I903" s="19">
        <f>IF(ISERROR(F903/C903),0,F903/C903*100-100)</f>
        <v>-39.288000853652029</v>
      </c>
      <c r="J903" s="19">
        <f>IF(ISERROR(F903/E903),0,F903/E903*100)</f>
        <v>0</v>
      </c>
      <c r="K903" s="19">
        <f>IF(ISERROR(F903/D903),0,F903/D903*100)</f>
        <v>-99.982427237781451</v>
      </c>
    </row>
    <row r="904" spans="1:11">
      <c r="A904" s="36" t="s">
        <v>175</v>
      </c>
      <c r="B904" s="28" t="s">
        <v>294</v>
      </c>
      <c r="C904" s="29"/>
      <c r="D904" s="29"/>
      <c r="E904" s="29"/>
      <c r="F904" s="29"/>
      <c r="G904" s="29"/>
      <c r="H904" s="29"/>
      <c r="I904" s="30"/>
      <c r="J904" s="30"/>
      <c r="K904" s="30"/>
    </row>
    <row r="905" spans="1:11">
      <c r="A905" s="16" t="s">
        <v>20</v>
      </c>
      <c r="B905" s="17" t="s">
        <v>21</v>
      </c>
      <c r="C905" s="18">
        <v>12000</v>
      </c>
      <c r="D905" s="18">
        <v>23833</v>
      </c>
      <c r="E905" s="18">
        <v>20259</v>
      </c>
      <c r="F905" s="18">
        <v>16573.830000000002</v>
      </c>
      <c r="G905" s="18">
        <f>F905-C905</f>
        <v>4573.8300000000017</v>
      </c>
      <c r="H905" s="18">
        <f>E905-F905</f>
        <v>3685.1699999999983</v>
      </c>
      <c r="I905" s="19">
        <f>IF(ISERROR(F905/C905),0,F905/C905*100-100)</f>
        <v>38.115250000000032</v>
      </c>
      <c r="J905" s="19">
        <f>IF(ISERROR(F905/E905),0,F905/E905*100)</f>
        <v>81.809714201095815</v>
      </c>
      <c r="K905" s="19">
        <f>IF(ISERROR(F905/D905),0,F905/D905*100)</f>
        <v>69.541518063189699</v>
      </c>
    </row>
    <row r="906" spans="1:11">
      <c r="A906" s="22" t="s">
        <v>84</v>
      </c>
      <c r="B906" s="17" t="s">
        <v>85</v>
      </c>
      <c r="C906" s="18">
        <v>12000</v>
      </c>
      <c r="D906" s="18">
        <v>23833</v>
      </c>
      <c r="E906" s="18">
        <v>20259</v>
      </c>
      <c r="F906" s="18">
        <v>16573.830000000002</v>
      </c>
      <c r="G906" s="18">
        <f>F906-C906</f>
        <v>4573.8300000000017</v>
      </c>
      <c r="H906" s="18">
        <f>E906-F906</f>
        <v>3685.1699999999983</v>
      </c>
      <c r="I906" s="19">
        <f>IF(ISERROR(F906/C906),0,F906/C906*100-100)</f>
        <v>38.115250000000032</v>
      </c>
      <c r="J906" s="19">
        <f>IF(ISERROR(F906/E906),0,F906/E906*100)</f>
        <v>81.809714201095815</v>
      </c>
      <c r="K906" s="19">
        <f>IF(ISERROR(F906/D906),0,F906/D906*100)</f>
        <v>69.541518063189699</v>
      </c>
    </row>
    <row r="907" spans="1:11">
      <c r="A907" s="23" t="s">
        <v>86</v>
      </c>
      <c r="B907" s="17" t="s">
        <v>87</v>
      </c>
      <c r="C907" s="18">
        <v>12000</v>
      </c>
      <c r="D907" s="18">
        <v>23833</v>
      </c>
      <c r="E907" s="18">
        <v>20259</v>
      </c>
      <c r="F907" s="18">
        <v>16573.830000000002</v>
      </c>
      <c r="G907" s="18">
        <f>F907-C907</f>
        <v>4573.8300000000017</v>
      </c>
      <c r="H907" s="18">
        <f>E907-F907</f>
        <v>3685.1699999999983</v>
      </c>
      <c r="I907" s="19">
        <f>IF(ISERROR(F907/C907),0,F907/C907*100-100)</f>
        <v>38.115250000000032</v>
      </c>
      <c r="J907" s="19">
        <f>IF(ISERROR(F907/E907),0,F907/E907*100)</f>
        <v>81.809714201095815</v>
      </c>
      <c r="K907" s="19">
        <f>IF(ISERROR(F907/D907),0,F907/D907*100)</f>
        <v>69.541518063189699</v>
      </c>
    </row>
    <row r="908" spans="1:11">
      <c r="A908" s="24" t="s">
        <v>88</v>
      </c>
      <c r="B908" s="17" t="s">
        <v>89</v>
      </c>
      <c r="C908" s="18">
        <v>12000</v>
      </c>
      <c r="D908" s="18">
        <v>23833</v>
      </c>
      <c r="E908" s="18">
        <v>20259</v>
      </c>
      <c r="F908" s="18">
        <v>16573.830000000002</v>
      </c>
      <c r="G908" s="18">
        <f>F908-C908</f>
        <v>4573.8300000000017</v>
      </c>
      <c r="H908" s="18">
        <f>E908-F908</f>
        <v>3685.1699999999983</v>
      </c>
      <c r="I908" s="19">
        <f>IF(ISERROR(F908/C908),0,F908/C908*100-100)</f>
        <v>38.115250000000032</v>
      </c>
      <c r="J908" s="19">
        <f>IF(ISERROR(F908/E908),0,F908/E908*100)</f>
        <v>81.809714201095815</v>
      </c>
      <c r="K908" s="19">
        <f>IF(ISERROR(F908/D908),0,F908/D908*100)</f>
        <v>69.541518063189699</v>
      </c>
    </row>
    <row r="909" spans="1:11" ht="25.5">
      <c r="A909" s="25" t="s">
        <v>90</v>
      </c>
      <c r="B909" s="17" t="s">
        <v>91</v>
      </c>
      <c r="C909" s="18">
        <v>12000</v>
      </c>
      <c r="D909" s="18">
        <v>23833</v>
      </c>
      <c r="E909" s="18">
        <v>20259</v>
      </c>
      <c r="F909" s="18">
        <v>16573.830000000002</v>
      </c>
      <c r="G909" s="18">
        <f>F909-C909</f>
        <v>4573.8300000000017</v>
      </c>
      <c r="H909" s="18">
        <f>E909-F909</f>
        <v>3685.1699999999983</v>
      </c>
      <c r="I909" s="19">
        <f>IF(ISERROR(F909/C909),0,F909/C909*100-100)</f>
        <v>38.115250000000032</v>
      </c>
      <c r="J909" s="19">
        <f>IF(ISERROR(F909/E909),0,F909/E909*100)</f>
        <v>81.809714201095815</v>
      </c>
      <c r="K909" s="19">
        <f>IF(ISERROR(F909/D909),0,F909/D909*100)</f>
        <v>69.541518063189699</v>
      </c>
    </row>
    <row r="910" spans="1:11" ht="25.5">
      <c r="A910" s="26" t="s">
        <v>92</v>
      </c>
      <c r="B910" s="17" t="s">
        <v>93</v>
      </c>
      <c r="C910" s="18">
        <v>12000</v>
      </c>
      <c r="D910" s="18">
        <v>13000</v>
      </c>
      <c r="E910" s="18">
        <v>13000</v>
      </c>
      <c r="F910" s="18">
        <v>13000</v>
      </c>
      <c r="G910" s="18">
        <f>F910-C910</f>
        <v>1000</v>
      </c>
      <c r="H910" s="18">
        <f>E910-F910</f>
        <v>0</v>
      </c>
      <c r="I910" s="19">
        <f>IF(ISERROR(F910/C910),0,F910/C910*100-100)</f>
        <v>8.3333333333333286</v>
      </c>
      <c r="J910" s="19">
        <f>IF(ISERROR(F910/E910),0,F910/E910*100)</f>
        <v>100</v>
      </c>
      <c r="K910" s="19">
        <f>IF(ISERROR(F910/D910),0,F910/D910*100)</f>
        <v>100</v>
      </c>
    </row>
    <row r="911" spans="1:11" ht="25.5">
      <c r="A911" s="26" t="s">
        <v>94</v>
      </c>
      <c r="B911" s="17" t="s">
        <v>95</v>
      </c>
      <c r="C911" s="18">
        <v>0</v>
      </c>
      <c r="D911" s="18">
        <v>10833</v>
      </c>
      <c r="E911" s="18">
        <v>7259</v>
      </c>
      <c r="F911" s="18">
        <v>3573.83</v>
      </c>
      <c r="G911" s="18">
        <f>F911-C911</f>
        <v>3573.83</v>
      </c>
      <c r="H911" s="18">
        <f>E911-F911</f>
        <v>3685.17</v>
      </c>
      <c r="I911" s="19">
        <f>IF(ISERROR(F911/C911),0,F911/C911*100-100)</f>
        <v>0</v>
      </c>
      <c r="J911" s="19">
        <f>IF(ISERROR(F911/E911),0,F911/E911*100)</f>
        <v>49.233089957294389</v>
      </c>
      <c r="K911" s="19">
        <f>IF(ISERROR(F911/D911),0,F911/D911*100)</f>
        <v>32.990215083541031</v>
      </c>
    </row>
    <row r="912" spans="1:11">
      <c r="A912" s="16" t="s">
        <v>28</v>
      </c>
      <c r="B912" s="17" t="s">
        <v>29</v>
      </c>
      <c r="C912" s="18">
        <v>4858.28</v>
      </c>
      <c r="D912" s="18">
        <v>27475</v>
      </c>
      <c r="E912" s="18">
        <v>20259</v>
      </c>
      <c r="F912" s="18">
        <v>16276.71</v>
      </c>
      <c r="G912" s="18">
        <f>F912-C912</f>
        <v>11418.43</v>
      </c>
      <c r="H912" s="18">
        <f>E912-F912</f>
        <v>3982.2900000000009</v>
      </c>
      <c r="I912" s="19">
        <f>IF(ISERROR(F912/C912),0,F912/C912*100-100)</f>
        <v>235.03029878887173</v>
      </c>
      <c r="J912" s="19">
        <f>IF(ISERROR(F912/E912),0,F912/E912*100)</f>
        <v>80.343106767362656</v>
      </c>
      <c r="K912" s="19">
        <f>IF(ISERROR(F912/D912),0,F912/D912*100)</f>
        <v>59.241892629663326</v>
      </c>
    </row>
    <row r="913" spans="1:11">
      <c r="A913" s="22" t="s">
        <v>30</v>
      </c>
      <c r="B913" s="17" t="s">
        <v>31</v>
      </c>
      <c r="C913" s="18">
        <v>4858.28</v>
      </c>
      <c r="D913" s="18">
        <v>27475</v>
      </c>
      <c r="E913" s="18">
        <v>20259</v>
      </c>
      <c r="F913" s="18">
        <v>16276.71</v>
      </c>
      <c r="G913" s="18">
        <f>F913-C913</f>
        <v>11418.43</v>
      </c>
      <c r="H913" s="18">
        <f>E913-F913</f>
        <v>3982.2900000000009</v>
      </c>
      <c r="I913" s="19">
        <f>IF(ISERROR(F913/C913),0,F913/C913*100-100)</f>
        <v>235.03029878887173</v>
      </c>
      <c r="J913" s="19">
        <f>IF(ISERROR(F913/E913),0,F913/E913*100)</f>
        <v>80.343106767362656</v>
      </c>
      <c r="K913" s="19">
        <f>IF(ISERROR(F913/D913),0,F913/D913*100)</f>
        <v>59.241892629663326</v>
      </c>
    </row>
    <row r="914" spans="1:11">
      <c r="A914" s="23" t="s">
        <v>32</v>
      </c>
      <c r="B914" s="17" t="s">
        <v>33</v>
      </c>
      <c r="C914" s="18">
        <v>4858.28</v>
      </c>
      <c r="D914" s="18">
        <v>27475</v>
      </c>
      <c r="E914" s="18">
        <v>20259</v>
      </c>
      <c r="F914" s="18">
        <v>16276.71</v>
      </c>
      <c r="G914" s="18">
        <f>F914-C914</f>
        <v>11418.43</v>
      </c>
      <c r="H914" s="18">
        <f>E914-F914</f>
        <v>3982.2900000000009</v>
      </c>
      <c r="I914" s="19">
        <f>IF(ISERROR(F914/C914),0,F914/C914*100-100)</f>
        <v>235.03029878887173</v>
      </c>
      <c r="J914" s="19">
        <f>IF(ISERROR(F914/E914),0,F914/E914*100)</f>
        <v>80.343106767362656</v>
      </c>
      <c r="K914" s="19">
        <f>IF(ISERROR(F914/D914),0,F914/D914*100)</f>
        <v>59.241892629663326</v>
      </c>
    </row>
    <row r="915" spans="1:11">
      <c r="A915" s="24" t="s">
        <v>34</v>
      </c>
      <c r="B915" s="17" t="s">
        <v>35</v>
      </c>
      <c r="C915" s="18">
        <v>1228.28</v>
      </c>
      <c r="D915" s="18">
        <v>27475</v>
      </c>
      <c r="E915" s="18">
        <v>20259</v>
      </c>
      <c r="F915" s="18">
        <v>16276.71</v>
      </c>
      <c r="G915" s="18">
        <f>F915-C915</f>
        <v>15048.429999999998</v>
      </c>
      <c r="H915" s="18">
        <f>E915-F915</f>
        <v>3982.2900000000009</v>
      </c>
      <c r="I915" s="19">
        <f>IF(ISERROR(F915/C915),0,F915/C915*100-100)</f>
        <v>1225.1628293223043</v>
      </c>
      <c r="J915" s="19">
        <f>IF(ISERROR(F915/E915),0,F915/E915*100)</f>
        <v>80.343106767362656</v>
      </c>
      <c r="K915" s="19">
        <f>IF(ISERROR(F915/D915),0,F915/D915*100)</f>
        <v>59.241892629663326</v>
      </c>
    </row>
    <row r="916" spans="1:11">
      <c r="A916" s="24" t="s">
        <v>36</v>
      </c>
      <c r="B916" s="17" t="s">
        <v>37</v>
      </c>
      <c r="C916" s="18">
        <v>3630</v>
      </c>
      <c r="D916" s="18">
        <v>0</v>
      </c>
      <c r="E916" s="18">
        <v>0</v>
      </c>
      <c r="F916" s="18">
        <v>0</v>
      </c>
      <c r="G916" s="18">
        <f>F916-C916</f>
        <v>-3630</v>
      </c>
      <c r="H916" s="18">
        <f>E916-F916</f>
        <v>0</v>
      </c>
      <c r="I916" s="19">
        <f>IF(ISERROR(F916/C916),0,F916/C916*100-100)</f>
        <v>-100</v>
      </c>
      <c r="J916" s="19">
        <f>IF(ISERROR(F916/E916),0,F916/E916*100)</f>
        <v>0</v>
      </c>
      <c r="K916" s="19">
        <f>IF(ISERROR(F916/D916),0,F916/D916*100)</f>
        <v>0</v>
      </c>
    </row>
    <row r="917" spans="1:11">
      <c r="A917" s="16"/>
      <c r="B917" s="17" t="s">
        <v>58</v>
      </c>
      <c r="C917" s="18">
        <v>7141.72</v>
      </c>
      <c r="D917" s="18">
        <v>-3642</v>
      </c>
      <c r="E917" s="18">
        <v>0</v>
      </c>
      <c r="F917" s="18">
        <v>297.12</v>
      </c>
      <c r="G917" s="18">
        <f>F917-C917</f>
        <v>-6844.6</v>
      </c>
      <c r="H917" s="18">
        <f>E917-F917</f>
        <v>-297.12</v>
      </c>
      <c r="I917" s="19">
        <f>IF(ISERROR(F917/C917),0,F917/C917*100-100)</f>
        <v>-95.83965767350162</v>
      </c>
      <c r="J917" s="19">
        <f>IF(ISERROR(F917/E917),0,F917/E917*100)</f>
        <v>0</v>
      </c>
      <c r="K917" s="19">
        <f>IF(ISERROR(F917/D917),0,F917/D917*100)</f>
        <v>-8.1581548599670519</v>
      </c>
    </row>
    <row r="918" spans="1:11">
      <c r="A918" s="16" t="s">
        <v>59</v>
      </c>
      <c r="B918" s="17" t="s">
        <v>60</v>
      </c>
      <c r="C918" s="18">
        <v>-7141.72</v>
      </c>
      <c r="D918" s="18">
        <v>3642</v>
      </c>
      <c r="E918" s="18">
        <v>0</v>
      </c>
      <c r="F918" s="18">
        <v>-297.12</v>
      </c>
      <c r="G918" s="18">
        <f>F918-C918</f>
        <v>6844.6</v>
      </c>
      <c r="H918" s="18">
        <f>E918-F918</f>
        <v>297.12</v>
      </c>
      <c r="I918" s="19">
        <f>IF(ISERROR(F918/C918),0,F918/C918*100-100)</f>
        <v>-95.83965767350162</v>
      </c>
      <c r="J918" s="19">
        <f>IF(ISERROR(F918/E918),0,F918/E918*100)</f>
        <v>0</v>
      </c>
      <c r="K918" s="19">
        <f>IF(ISERROR(F918/D918),0,F918/D918*100)</f>
        <v>-8.1581548599670519</v>
      </c>
    </row>
    <row r="919" spans="1:11">
      <c r="A919" s="22" t="s">
        <v>61</v>
      </c>
      <c r="B919" s="17" t="s">
        <v>62</v>
      </c>
      <c r="C919" s="18">
        <v>-7141.72</v>
      </c>
      <c r="D919" s="18">
        <v>3642</v>
      </c>
      <c r="E919" s="18">
        <v>0</v>
      </c>
      <c r="F919" s="18">
        <v>-297.12</v>
      </c>
      <c r="G919" s="18">
        <f>F919-C919</f>
        <v>6844.6</v>
      </c>
      <c r="H919" s="18">
        <f>E919-F919</f>
        <v>297.12</v>
      </c>
      <c r="I919" s="19">
        <f>IF(ISERROR(F919/C919),0,F919/C919*100-100)</f>
        <v>-95.83965767350162</v>
      </c>
      <c r="J919" s="19">
        <f>IF(ISERROR(F919/E919),0,F919/E919*100)</f>
        <v>0</v>
      </c>
      <c r="K919" s="19">
        <f>IF(ISERROR(F919/D919),0,F919/D919*100)</f>
        <v>-8.1581548599670519</v>
      </c>
    </row>
    <row r="920" spans="1:11" ht="25.5">
      <c r="A920" s="23" t="s">
        <v>98</v>
      </c>
      <c r="B920" s="17" t="s">
        <v>99</v>
      </c>
      <c r="C920" s="18">
        <v>-5997.76</v>
      </c>
      <c r="D920" s="18">
        <v>3642</v>
      </c>
      <c r="E920" s="18">
        <v>0</v>
      </c>
      <c r="F920" s="18">
        <v>-3641.36</v>
      </c>
      <c r="G920" s="18">
        <f>F920-C920</f>
        <v>2356.4</v>
      </c>
      <c r="H920" s="18">
        <f>E920-F920</f>
        <v>3641.36</v>
      </c>
      <c r="I920" s="19">
        <f>IF(ISERROR(F920/C920),0,F920/C920*100-100)</f>
        <v>-39.288000853652029</v>
      </c>
      <c r="J920" s="19">
        <f>IF(ISERROR(F920/E920),0,F920/E920*100)</f>
        <v>0</v>
      </c>
      <c r="K920" s="19">
        <f>IF(ISERROR(F920/D920),0,F920/D920*100)</f>
        <v>-99.982427237781451</v>
      </c>
    </row>
    <row r="921" spans="1:11" ht="25.5">
      <c r="A921" s="27" t="s">
        <v>219</v>
      </c>
      <c r="B921" s="28" t="s">
        <v>220</v>
      </c>
      <c r="C921" s="29"/>
      <c r="D921" s="29"/>
      <c r="E921" s="29"/>
      <c r="F921" s="29"/>
      <c r="G921" s="29"/>
      <c r="H921" s="29"/>
      <c r="I921" s="30"/>
      <c r="J921" s="30"/>
      <c r="K921" s="30"/>
    </row>
    <row r="922" spans="1:11">
      <c r="A922" s="16" t="s">
        <v>20</v>
      </c>
      <c r="B922" s="17" t="s">
        <v>21</v>
      </c>
      <c r="C922" s="18">
        <v>134584</v>
      </c>
      <c r="D922" s="18">
        <v>268483</v>
      </c>
      <c r="E922" s="18">
        <v>39959</v>
      </c>
      <c r="F922" s="18">
        <v>228524</v>
      </c>
      <c r="G922" s="18">
        <f>F922-C922</f>
        <v>93940</v>
      </c>
      <c r="H922" s="18">
        <f>E922-F922</f>
        <v>-188565</v>
      </c>
      <c r="I922" s="19">
        <f>IF(ISERROR(F922/C922),0,F922/C922*100-100)</f>
        <v>69.800273435178042</v>
      </c>
      <c r="J922" s="19">
        <f>IF(ISERROR(F922/E922),0,F922/E922*100)</f>
        <v>571.89619359843846</v>
      </c>
      <c r="K922" s="19">
        <f>IF(ISERROR(F922/D922),0,F922/D922*100)</f>
        <v>85.116748546462901</v>
      </c>
    </row>
    <row r="923" spans="1:11">
      <c r="A923" s="22" t="s">
        <v>84</v>
      </c>
      <c r="B923" s="17" t="s">
        <v>85</v>
      </c>
      <c r="C923" s="18">
        <v>0</v>
      </c>
      <c r="D923" s="18">
        <v>39959</v>
      </c>
      <c r="E923" s="18">
        <v>39959</v>
      </c>
      <c r="F923" s="18">
        <v>0</v>
      </c>
      <c r="G923" s="18">
        <f>F923-C923</f>
        <v>0</v>
      </c>
      <c r="H923" s="18">
        <f>E923-F923</f>
        <v>39959</v>
      </c>
      <c r="I923" s="19">
        <f>IF(ISERROR(F923/C923),0,F923/C923*100-100)</f>
        <v>0</v>
      </c>
      <c r="J923" s="19">
        <f>IF(ISERROR(F923/E923),0,F923/E923*100)</f>
        <v>0</v>
      </c>
      <c r="K923" s="19">
        <f>IF(ISERROR(F923/D923),0,F923/D923*100)</f>
        <v>0</v>
      </c>
    </row>
    <row r="924" spans="1:11" ht="25.5">
      <c r="A924" s="23" t="s">
        <v>148</v>
      </c>
      <c r="B924" s="17" t="s">
        <v>149</v>
      </c>
      <c r="C924" s="18">
        <v>0</v>
      </c>
      <c r="D924" s="18">
        <v>39959</v>
      </c>
      <c r="E924" s="18">
        <v>39959</v>
      </c>
      <c r="F924" s="18">
        <v>0</v>
      </c>
      <c r="G924" s="18">
        <f>F924-C924</f>
        <v>0</v>
      </c>
      <c r="H924" s="18">
        <f>E924-F924</f>
        <v>39959</v>
      </c>
      <c r="I924" s="19">
        <f>IF(ISERROR(F924/C924),0,F924/C924*100-100)</f>
        <v>0</v>
      </c>
      <c r="J924" s="19">
        <f>IF(ISERROR(F924/E924),0,F924/E924*100)</f>
        <v>0</v>
      </c>
      <c r="K924" s="19">
        <f>IF(ISERROR(F924/D924),0,F924/D924*100)</f>
        <v>0</v>
      </c>
    </row>
    <row r="925" spans="1:11" ht="38.25">
      <c r="A925" s="24" t="s">
        <v>150</v>
      </c>
      <c r="B925" s="17" t="s">
        <v>151</v>
      </c>
      <c r="C925" s="18">
        <v>0</v>
      </c>
      <c r="D925" s="18">
        <v>39959</v>
      </c>
      <c r="E925" s="18">
        <v>39959</v>
      </c>
      <c r="F925" s="18">
        <v>0</v>
      </c>
      <c r="G925" s="18">
        <f>F925-C925</f>
        <v>0</v>
      </c>
      <c r="H925" s="18">
        <f>E925-F925</f>
        <v>39959</v>
      </c>
      <c r="I925" s="19">
        <f>IF(ISERROR(F925/C925),0,F925/C925*100-100)</f>
        <v>0</v>
      </c>
      <c r="J925" s="19">
        <f>IF(ISERROR(F925/E925),0,F925/E925*100)</f>
        <v>0</v>
      </c>
      <c r="K925" s="19">
        <f>IF(ISERROR(F925/D925),0,F925/D925*100)</f>
        <v>0</v>
      </c>
    </row>
    <row r="926" spans="1:11" ht="89.25">
      <c r="A926" s="25" t="s">
        <v>447</v>
      </c>
      <c r="B926" s="17" t="s">
        <v>448</v>
      </c>
      <c r="C926" s="18">
        <v>0</v>
      </c>
      <c r="D926" s="18">
        <v>39959</v>
      </c>
      <c r="E926" s="18">
        <v>39959</v>
      </c>
      <c r="F926" s="18">
        <v>0</v>
      </c>
      <c r="G926" s="18">
        <f>F926-C926</f>
        <v>0</v>
      </c>
      <c r="H926" s="18">
        <f>E926-F926</f>
        <v>39959</v>
      </c>
      <c r="I926" s="19">
        <f>IF(ISERROR(F926/C926),0,F926/C926*100-100)</f>
        <v>0</v>
      </c>
      <c r="J926" s="19">
        <f>IF(ISERROR(F926/E926),0,F926/E926*100)</f>
        <v>0</v>
      </c>
      <c r="K926" s="19">
        <f>IF(ISERROR(F926/D926),0,F926/D926*100)</f>
        <v>0</v>
      </c>
    </row>
    <row r="927" spans="1:11">
      <c r="A927" s="22" t="s">
        <v>24</v>
      </c>
      <c r="B927" s="17" t="s">
        <v>25</v>
      </c>
      <c r="C927" s="18">
        <v>134584</v>
      </c>
      <c r="D927" s="18">
        <v>228524</v>
      </c>
      <c r="E927" s="18">
        <v>0</v>
      </c>
      <c r="F927" s="18">
        <v>228524</v>
      </c>
      <c r="G927" s="18">
        <f>F927-C927</f>
        <v>93940</v>
      </c>
      <c r="H927" s="18">
        <f>E927-F927</f>
        <v>-228524</v>
      </c>
      <c r="I927" s="19">
        <f>IF(ISERROR(F927/C927),0,F927/C927*100-100)</f>
        <v>69.800273435178042</v>
      </c>
      <c r="J927" s="19">
        <f>IF(ISERROR(F927/E927),0,F927/E927*100)</f>
        <v>0</v>
      </c>
      <c r="K927" s="19">
        <f>IF(ISERROR(F927/D927),0,F927/D927*100)</f>
        <v>100</v>
      </c>
    </row>
    <row r="928" spans="1:11">
      <c r="A928" s="23" t="s">
        <v>26</v>
      </c>
      <c r="B928" s="17" t="s">
        <v>27</v>
      </c>
      <c r="C928" s="18">
        <v>134584</v>
      </c>
      <c r="D928" s="18">
        <v>228524</v>
      </c>
      <c r="E928" s="18">
        <v>0</v>
      </c>
      <c r="F928" s="18">
        <v>228524</v>
      </c>
      <c r="G928" s="18">
        <f>F928-C928</f>
        <v>93940</v>
      </c>
      <c r="H928" s="18">
        <f>E928-F928</f>
        <v>-228524</v>
      </c>
      <c r="I928" s="19">
        <f>IF(ISERROR(F928/C928),0,F928/C928*100-100)</f>
        <v>69.800273435178042</v>
      </c>
      <c r="J928" s="19">
        <f>IF(ISERROR(F928/E928),0,F928/E928*100)</f>
        <v>0</v>
      </c>
      <c r="K928" s="19">
        <f>IF(ISERROR(F928/D928),0,F928/D928*100)</f>
        <v>100</v>
      </c>
    </row>
    <row r="929" spans="1:11">
      <c r="A929" s="16" t="s">
        <v>28</v>
      </c>
      <c r="B929" s="17" t="s">
        <v>29</v>
      </c>
      <c r="C929" s="18">
        <v>108505.72</v>
      </c>
      <c r="D929" s="18">
        <v>268483</v>
      </c>
      <c r="E929" s="18">
        <v>39959</v>
      </c>
      <c r="F929" s="18">
        <v>228524</v>
      </c>
      <c r="G929" s="18">
        <f>F929-C929</f>
        <v>120018.28</v>
      </c>
      <c r="H929" s="18">
        <f>E929-F929</f>
        <v>-188565</v>
      </c>
      <c r="I929" s="19">
        <f>IF(ISERROR(F929/C929),0,F929/C929*100-100)</f>
        <v>110.61009502540512</v>
      </c>
      <c r="J929" s="19">
        <f>IF(ISERROR(F929/E929),0,F929/E929*100)</f>
        <v>571.89619359843846</v>
      </c>
      <c r="K929" s="19">
        <f>IF(ISERROR(F929/D929),0,F929/D929*100)</f>
        <v>85.116748546462901</v>
      </c>
    </row>
    <row r="930" spans="1:11">
      <c r="A930" s="22" t="s">
        <v>30</v>
      </c>
      <c r="B930" s="17" t="s">
        <v>31</v>
      </c>
      <c r="C930" s="18">
        <v>108505.72</v>
      </c>
      <c r="D930" s="18">
        <v>268483</v>
      </c>
      <c r="E930" s="18">
        <v>39959</v>
      </c>
      <c r="F930" s="18">
        <v>228524</v>
      </c>
      <c r="G930" s="18">
        <f>F930-C930</f>
        <v>120018.28</v>
      </c>
      <c r="H930" s="18">
        <f>E930-F930</f>
        <v>-188565</v>
      </c>
      <c r="I930" s="19">
        <f>IF(ISERROR(F930/C930),0,F930/C930*100-100)</f>
        <v>110.61009502540512</v>
      </c>
      <c r="J930" s="19">
        <f>IF(ISERROR(F930/E930),0,F930/E930*100)</f>
        <v>571.89619359843846</v>
      </c>
      <c r="K930" s="19">
        <f>IF(ISERROR(F930/D930),0,F930/D930*100)</f>
        <v>85.116748546462901</v>
      </c>
    </row>
    <row r="931" spans="1:11">
      <c r="A931" s="23" t="s">
        <v>32</v>
      </c>
      <c r="B931" s="17" t="s">
        <v>33</v>
      </c>
      <c r="C931" s="18">
        <v>4520.72</v>
      </c>
      <c r="D931" s="18">
        <v>0</v>
      </c>
      <c r="E931" s="18">
        <v>0</v>
      </c>
      <c r="F931" s="18">
        <v>0</v>
      </c>
      <c r="G931" s="18">
        <f>F931-C931</f>
        <v>-4520.72</v>
      </c>
      <c r="H931" s="18">
        <f>E931-F931</f>
        <v>0</v>
      </c>
      <c r="I931" s="19">
        <f>IF(ISERROR(F931/C931),0,F931/C931*100-100)</f>
        <v>-100</v>
      </c>
      <c r="J931" s="19">
        <f>IF(ISERROR(F931/E931),0,F931/E931*100)</f>
        <v>0</v>
      </c>
      <c r="K931" s="19">
        <f>IF(ISERROR(F931/D931),0,F931/D931*100)</f>
        <v>0</v>
      </c>
    </row>
    <row r="932" spans="1:11">
      <c r="A932" s="24" t="s">
        <v>36</v>
      </c>
      <c r="B932" s="17" t="s">
        <v>37</v>
      </c>
      <c r="C932" s="18">
        <v>4520.72</v>
      </c>
      <c r="D932" s="18">
        <v>0</v>
      </c>
      <c r="E932" s="18">
        <v>0</v>
      </c>
      <c r="F932" s="18">
        <v>0</v>
      </c>
      <c r="G932" s="18">
        <f>F932-C932</f>
        <v>-4520.72</v>
      </c>
      <c r="H932" s="18">
        <f>E932-F932</f>
        <v>0</v>
      </c>
      <c r="I932" s="19">
        <f>IF(ISERROR(F932/C932),0,F932/C932*100-100)</f>
        <v>-100</v>
      </c>
      <c r="J932" s="19">
        <f>IF(ISERROR(F932/E932),0,F932/E932*100)</f>
        <v>0</v>
      </c>
      <c r="K932" s="19">
        <f>IF(ISERROR(F932/D932),0,F932/D932*100)</f>
        <v>0</v>
      </c>
    </row>
    <row r="933" spans="1:11">
      <c r="A933" s="23" t="s">
        <v>40</v>
      </c>
      <c r="B933" s="17" t="s">
        <v>41</v>
      </c>
      <c r="C933" s="18">
        <v>0</v>
      </c>
      <c r="D933" s="18">
        <v>39959</v>
      </c>
      <c r="E933" s="18">
        <v>39959</v>
      </c>
      <c r="F933" s="18">
        <v>0</v>
      </c>
      <c r="G933" s="18">
        <f>F933-C933</f>
        <v>0</v>
      </c>
      <c r="H933" s="18">
        <f>E933-F933</f>
        <v>39959</v>
      </c>
      <c r="I933" s="19">
        <f>IF(ISERROR(F933/C933),0,F933/C933*100-100)</f>
        <v>0</v>
      </c>
      <c r="J933" s="19">
        <f>IF(ISERROR(F933/E933),0,F933/E933*100)</f>
        <v>0</v>
      </c>
      <c r="K933" s="19">
        <f>IF(ISERROR(F933/D933),0,F933/D933*100)</f>
        <v>0</v>
      </c>
    </row>
    <row r="934" spans="1:11">
      <c r="A934" s="24" t="s">
        <v>42</v>
      </c>
      <c r="B934" s="17" t="s">
        <v>43</v>
      </c>
      <c r="C934" s="18">
        <v>0</v>
      </c>
      <c r="D934" s="18">
        <v>39959</v>
      </c>
      <c r="E934" s="18">
        <v>39959</v>
      </c>
      <c r="F934" s="18">
        <v>0</v>
      </c>
      <c r="G934" s="18">
        <f>F934-C934</f>
        <v>0</v>
      </c>
      <c r="H934" s="18">
        <f>E934-F934</f>
        <v>39959</v>
      </c>
      <c r="I934" s="19">
        <f>IF(ISERROR(F934/C934),0,F934/C934*100-100)</f>
        <v>0</v>
      </c>
      <c r="J934" s="19">
        <f>IF(ISERROR(F934/E934),0,F934/E934*100)</f>
        <v>0</v>
      </c>
      <c r="K934" s="19">
        <f>IF(ISERROR(F934/D934),0,F934/D934*100)</f>
        <v>0</v>
      </c>
    </row>
    <row r="935" spans="1:11" ht="25.5">
      <c r="A935" s="23" t="s">
        <v>46</v>
      </c>
      <c r="B935" s="17" t="s">
        <v>47</v>
      </c>
      <c r="C935" s="18">
        <v>103985</v>
      </c>
      <c r="D935" s="18">
        <v>228524</v>
      </c>
      <c r="E935" s="18">
        <v>0</v>
      </c>
      <c r="F935" s="18">
        <v>228524</v>
      </c>
      <c r="G935" s="18">
        <f>F935-C935</f>
        <v>124539</v>
      </c>
      <c r="H935" s="18">
        <f>E935-F935</f>
        <v>-228524</v>
      </c>
      <c r="I935" s="19">
        <f>IF(ISERROR(F935/C935),0,F935/C935*100-100)</f>
        <v>119.76631244891092</v>
      </c>
      <c r="J935" s="19">
        <f>IF(ISERROR(F935/E935),0,F935/E935*100)</f>
        <v>0</v>
      </c>
      <c r="K935" s="19">
        <f>IF(ISERROR(F935/D935),0,F935/D935*100)</f>
        <v>100</v>
      </c>
    </row>
    <row r="936" spans="1:11" ht="51">
      <c r="A936" s="24" t="s">
        <v>154</v>
      </c>
      <c r="B936" s="17" t="s">
        <v>155</v>
      </c>
      <c r="C936" s="18">
        <v>103985</v>
      </c>
      <c r="D936" s="18">
        <v>228524</v>
      </c>
      <c r="E936" s="18">
        <v>0</v>
      </c>
      <c r="F936" s="18">
        <v>228524</v>
      </c>
      <c r="G936" s="18">
        <f>F936-C936</f>
        <v>124539</v>
      </c>
      <c r="H936" s="18">
        <f>E936-F936</f>
        <v>-228524</v>
      </c>
      <c r="I936" s="19">
        <f>IF(ISERROR(F936/C936),0,F936/C936*100-100)</f>
        <v>119.76631244891092</v>
      </c>
      <c r="J936" s="19">
        <f>IF(ISERROR(F936/E936),0,F936/E936*100)</f>
        <v>0</v>
      </c>
      <c r="K936" s="19">
        <f>IF(ISERROR(F936/D936),0,F936/D936*100)</f>
        <v>100</v>
      </c>
    </row>
    <row r="937" spans="1:11" ht="63.75">
      <c r="A937" s="25" t="s">
        <v>248</v>
      </c>
      <c r="B937" s="17" t="s">
        <v>249</v>
      </c>
      <c r="C937" s="18">
        <v>103985</v>
      </c>
      <c r="D937" s="18">
        <v>228524</v>
      </c>
      <c r="E937" s="18">
        <v>0</v>
      </c>
      <c r="F937" s="18">
        <v>228524</v>
      </c>
      <c r="G937" s="18">
        <f>F937-C937</f>
        <v>124539</v>
      </c>
      <c r="H937" s="18">
        <f>E937-F937</f>
        <v>-228524</v>
      </c>
      <c r="I937" s="19">
        <f>IF(ISERROR(F937/C937),0,F937/C937*100-100)</f>
        <v>119.76631244891092</v>
      </c>
      <c r="J937" s="19">
        <f>IF(ISERROR(F937/E937),0,F937/E937*100)</f>
        <v>0</v>
      </c>
      <c r="K937" s="19">
        <f>IF(ISERROR(F937/D937),0,F937/D937*100)</f>
        <v>100</v>
      </c>
    </row>
    <row r="938" spans="1:11">
      <c r="A938" s="16"/>
      <c r="B938" s="17" t="s">
        <v>58</v>
      </c>
      <c r="C938" s="18">
        <v>26078.28</v>
      </c>
      <c r="D938" s="18">
        <v>0</v>
      </c>
      <c r="E938" s="18">
        <v>0</v>
      </c>
      <c r="F938" s="18">
        <v>0</v>
      </c>
      <c r="G938" s="18">
        <f>F938-C938</f>
        <v>-26078.28</v>
      </c>
      <c r="H938" s="18">
        <f>E938-F938</f>
        <v>0</v>
      </c>
      <c r="I938" s="19">
        <f>IF(ISERROR(F938/C938),0,F938/C938*100-100)</f>
        <v>-100</v>
      </c>
      <c r="J938" s="19">
        <f>IF(ISERROR(F938/E938),0,F938/E938*100)</f>
        <v>0</v>
      </c>
      <c r="K938" s="19">
        <f>IF(ISERROR(F938/D938),0,F938/D938*100)</f>
        <v>0</v>
      </c>
    </row>
    <row r="939" spans="1:11">
      <c r="A939" s="16" t="s">
        <v>59</v>
      </c>
      <c r="B939" s="17" t="s">
        <v>60</v>
      </c>
      <c r="C939" s="18">
        <v>-26078.28</v>
      </c>
      <c r="D939" s="18">
        <v>0</v>
      </c>
      <c r="E939" s="18">
        <v>0</v>
      </c>
      <c r="F939" s="18">
        <v>0</v>
      </c>
      <c r="G939" s="18">
        <f>F939-C939</f>
        <v>26078.28</v>
      </c>
      <c r="H939" s="18">
        <f>E939-F939</f>
        <v>0</v>
      </c>
      <c r="I939" s="19">
        <f>IF(ISERROR(F939/C939),0,F939/C939*100-100)</f>
        <v>-100</v>
      </c>
      <c r="J939" s="19">
        <f>IF(ISERROR(F939/E939),0,F939/E939*100)</f>
        <v>0</v>
      </c>
      <c r="K939" s="19">
        <f>IF(ISERROR(F939/D939),0,F939/D939*100)</f>
        <v>0</v>
      </c>
    </row>
    <row r="940" spans="1:11">
      <c r="A940" s="22" t="s">
        <v>61</v>
      </c>
      <c r="B940" s="17" t="s">
        <v>62</v>
      </c>
      <c r="C940" s="18">
        <v>-26078.28</v>
      </c>
      <c r="D940" s="18">
        <v>0</v>
      </c>
      <c r="E940" s="18">
        <v>0</v>
      </c>
      <c r="F940" s="18">
        <v>0</v>
      </c>
      <c r="G940" s="18">
        <f>F940-C940</f>
        <v>26078.28</v>
      </c>
      <c r="H940" s="18">
        <f>E940-F940</f>
        <v>0</v>
      </c>
      <c r="I940" s="19">
        <f>IF(ISERROR(F940/C940),0,F940/C940*100-100)</f>
        <v>-100</v>
      </c>
      <c r="J940" s="19">
        <f>IF(ISERROR(F940/E940),0,F940/E940*100)</f>
        <v>0</v>
      </c>
      <c r="K940" s="19">
        <f>IF(ISERROR(F940/D940),0,F940/D940*100)</f>
        <v>0</v>
      </c>
    </row>
    <row r="941" spans="1:11" ht="38.25">
      <c r="A941" s="36" t="s">
        <v>221</v>
      </c>
      <c r="B941" s="28" t="s">
        <v>639</v>
      </c>
      <c r="C941" s="29"/>
      <c r="D941" s="29"/>
      <c r="E941" s="29"/>
      <c r="F941" s="29"/>
      <c r="G941" s="29"/>
      <c r="H941" s="29"/>
      <c r="I941" s="30"/>
      <c r="J941" s="30"/>
      <c r="K941" s="30"/>
    </row>
    <row r="942" spans="1:11">
      <c r="A942" s="16" t="s">
        <v>20</v>
      </c>
      <c r="B942" s="17" t="s">
        <v>21</v>
      </c>
      <c r="C942" s="18">
        <v>0</v>
      </c>
      <c r="D942" s="18">
        <v>39959</v>
      </c>
      <c r="E942" s="18">
        <v>39959</v>
      </c>
      <c r="F942" s="18">
        <v>0</v>
      </c>
      <c r="G942" s="18">
        <f>F942-C942</f>
        <v>0</v>
      </c>
      <c r="H942" s="18">
        <f>E942-F942</f>
        <v>39959</v>
      </c>
      <c r="I942" s="19">
        <f>IF(ISERROR(F942/C942),0,F942/C942*100-100)</f>
        <v>0</v>
      </c>
      <c r="J942" s="19">
        <f>IF(ISERROR(F942/E942),0,F942/E942*100)</f>
        <v>0</v>
      </c>
      <c r="K942" s="19">
        <f>IF(ISERROR(F942/D942),0,F942/D942*100)</f>
        <v>0</v>
      </c>
    </row>
    <row r="943" spans="1:11">
      <c r="A943" s="22" t="s">
        <v>84</v>
      </c>
      <c r="B943" s="17" t="s">
        <v>85</v>
      </c>
      <c r="C943" s="18">
        <v>0</v>
      </c>
      <c r="D943" s="18">
        <v>39959</v>
      </c>
      <c r="E943" s="18">
        <v>39959</v>
      </c>
      <c r="F943" s="18">
        <v>0</v>
      </c>
      <c r="G943" s="18">
        <f>F943-C943</f>
        <v>0</v>
      </c>
      <c r="H943" s="18">
        <f>E943-F943</f>
        <v>39959</v>
      </c>
      <c r="I943" s="19">
        <f>IF(ISERROR(F943/C943),0,F943/C943*100-100)</f>
        <v>0</v>
      </c>
      <c r="J943" s="19">
        <f>IF(ISERROR(F943/E943),0,F943/E943*100)</f>
        <v>0</v>
      </c>
      <c r="K943" s="19">
        <f>IF(ISERROR(F943/D943),0,F943/D943*100)</f>
        <v>0</v>
      </c>
    </row>
    <row r="944" spans="1:11" ht="25.5">
      <c r="A944" s="23" t="s">
        <v>148</v>
      </c>
      <c r="B944" s="17" t="s">
        <v>149</v>
      </c>
      <c r="C944" s="18">
        <v>0</v>
      </c>
      <c r="D944" s="18">
        <v>39959</v>
      </c>
      <c r="E944" s="18">
        <v>39959</v>
      </c>
      <c r="F944" s="18">
        <v>0</v>
      </c>
      <c r="G944" s="18">
        <f>F944-C944</f>
        <v>0</v>
      </c>
      <c r="H944" s="18">
        <f>E944-F944</f>
        <v>39959</v>
      </c>
      <c r="I944" s="19">
        <f>IF(ISERROR(F944/C944),0,F944/C944*100-100)</f>
        <v>0</v>
      </c>
      <c r="J944" s="19">
        <f>IF(ISERROR(F944/E944),0,F944/E944*100)</f>
        <v>0</v>
      </c>
      <c r="K944" s="19">
        <f>IF(ISERROR(F944/D944),0,F944/D944*100)</f>
        <v>0</v>
      </c>
    </row>
    <row r="945" spans="1:11" ht="38.25">
      <c r="A945" s="24" t="s">
        <v>150</v>
      </c>
      <c r="B945" s="17" t="s">
        <v>151</v>
      </c>
      <c r="C945" s="18">
        <v>0</v>
      </c>
      <c r="D945" s="18">
        <v>39959</v>
      </c>
      <c r="E945" s="18">
        <v>39959</v>
      </c>
      <c r="F945" s="18">
        <v>0</v>
      </c>
      <c r="G945" s="18">
        <f>F945-C945</f>
        <v>0</v>
      </c>
      <c r="H945" s="18">
        <f>E945-F945</f>
        <v>39959</v>
      </c>
      <c r="I945" s="19">
        <f>IF(ISERROR(F945/C945),0,F945/C945*100-100)</f>
        <v>0</v>
      </c>
      <c r="J945" s="19">
        <f>IF(ISERROR(F945/E945),0,F945/E945*100)</f>
        <v>0</v>
      </c>
      <c r="K945" s="19">
        <f>IF(ISERROR(F945/D945),0,F945/D945*100)</f>
        <v>0</v>
      </c>
    </row>
    <row r="946" spans="1:11" ht="89.25">
      <c r="A946" s="25" t="s">
        <v>447</v>
      </c>
      <c r="B946" s="17" t="s">
        <v>448</v>
      </c>
      <c r="C946" s="18">
        <v>0</v>
      </c>
      <c r="D946" s="18">
        <v>39959</v>
      </c>
      <c r="E946" s="18">
        <v>39959</v>
      </c>
      <c r="F946" s="18">
        <v>0</v>
      </c>
      <c r="G946" s="18">
        <f>F946-C946</f>
        <v>0</v>
      </c>
      <c r="H946" s="18">
        <f>E946-F946</f>
        <v>39959</v>
      </c>
      <c r="I946" s="19">
        <f>IF(ISERROR(F946/C946),0,F946/C946*100-100)</f>
        <v>0</v>
      </c>
      <c r="J946" s="19">
        <f>IF(ISERROR(F946/E946),0,F946/E946*100)</f>
        <v>0</v>
      </c>
      <c r="K946" s="19">
        <f>IF(ISERROR(F946/D946),0,F946/D946*100)</f>
        <v>0</v>
      </c>
    </row>
    <row r="947" spans="1:11">
      <c r="A947" s="16" t="s">
        <v>28</v>
      </c>
      <c r="B947" s="17" t="s">
        <v>29</v>
      </c>
      <c r="C947" s="18">
        <v>0</v>
      </c>
      <c r="D947" s="18">
        <v>39959</v>
      </c>
      <c r="E947" s="18">
        <v>39959</v>
      </c>
      <c r="F947" s="18">
        <v>0</v>
      </c>
      <c r="G947" s="18">
        <f>F947-C947</f>
        <v>0</v>
      </c>
      <c r="H947" s="18">
        <f>E947-F947</f>
        <v>39959</v>
      </c>
      <c r="I947" s="19">
        <f>IF(ISERROR(F947/C947),0,F947/C947*100-100)</f>
        <v>0</v>
      </c>
      <c r="J947" s="19">
        <f>IF(ISERROR(F947/E947),0,F947/E947*100)</f>
        <v>0</v>
      </c>
      <c r="K947" s="19">
        <f>IF(ISERROR(F947/D947),0,F947/D947*100)</f>
        <v>0</v>
      </c>
    </row>
    <row r="948" spans="1:11">
      <c r="A948" s="22" t="s">
        <v>30</v>
      </c>
      <c r="B948" s="17" t="s">
        <v>31</v>
      </c>
      <c r="C948" s="18">
        <v>0</v>
      </c>
      <c r="D948" s="18">
        <v>39959</v>
      </c>
      <c r="E948" s="18">
        <v>39959</v>
      </c>
      <c r="F948" s="18">
        <v>0</v>
      </c>
      <c r="G948" s="18">
        <f>F948-C948</f>
        <v>0</v>
      </c>
      <c r="H948" s="18">
        <f>E948-F948</f>
        <v>39959</v>
      </c>
      <c r="I948" s="19">
        <f>IF(ISERROR(F948/C948),0,F948/C948*100-100)</f>
        <v>0</v>
      </c>
      <c r="J948" s="19">
        <f>IF(ISERROR(F948/E948),0,F948/E948*100)</f>
        <v>0</v>
      </c>
      <c r="K948" s="19">
        <f>IF(ISERROR(F948/D948),0,F948/D948*100)</f>
        <v>0</v>
      </c>
    </row>
    <row r="949" spans="1:11">
      <c r="A949" s="23" t="s">
        <v>40</v>
      </c>
      <c r="B949" s="17" t="s">
        <v>41</v>
      </c>
      <c r="C949" s="18">
        <v>0</v>
      </c>
      <c r="D949" s="18">
        <v>39959</v>
      </c>
      <c r="E949" s="18">
        <v>39959</v>
      </c>
      <c r="F949" s="18">
        <v>0</v>
      </c>
      <c r="G949" s="18">
        <f>F949-C949</f>
        <v>0</v>
      </c>
      <c r="H949" s="18">
        <f>E949-F949</f>
        <v>39959</v>
      </c>
      <c r="I949" s="19">
        <f>IF(ISERROR(F949/C949),0,F949/C949*100-100)</f>
        <v>0</v>
      </c>
      <c r="J949" s="19">
        <f>IF(ISERROR(F949/E949),0,F949/E949*100)</f>
        <v>0</v>
      </c>
      <c r="K949" s="19">
        <f>IF(ISERROR(F949/D949),0,F949/D949*100)</f>
        <v>0</v>
      </c>
    </row>
    <row r="950" spans="1:11">
      <c r="A950" s="24" t="s">
        <v>42</v>
      </c>
      <c r="B950" s="17" t="s">
        <v>43</v>
      </c>
      <c r="C950" s="18">
        <v>0</v>
      </c>
      <c r="D950" s="18">
        <v>39959</v>
      </c>
      <c r="E950" s="18">
        <v>39959</v>
      </c>
      <c r="F950" s="18">
        <v>0</v>
      </c>
      <c r="G950" s="18">
        <f>F950-C950</f>
        <v>0</v>
      </c>
      <c r="H950" s="18">
        <f>E950-F950</f>
        <v>39959</v>
      </c>
      <c r="I950" s="19">
        <f>IF(ISERROR(F950/C950),0,F950/C950*100-100)</f>
        <v>0</v>
      </c>
      <c r="J950" s="19">
        <f>IF(ISERROR(F950/E950),0,F950/E950*100)</f>
        <v>0</v>
      </c>
      <c r="K950" s="19">
        <f>IF(ISERROR(F950/D950),0,F950/D950*100)</f>
        <v>0</v>
      </c>
    </row>
    <row r="951" spans="1:11" ht="25.5">
      <c r="A951" s="36" t="s">
        <v>223</v>
      </c>
      <c r="B951" s="28" t="s">
        <v>640</v>
      </c>
      <c r="C951" s="29"/>
      <c r="D951" s="29"/>
      <c r="E951" s="29"/>
      <c r="F951" s="29"/>
      <c r="G951" s="29"/>
      <c r="H951" s="29"/>
      <c r="I951" s="30"/>
      <c r="J951" s="30"/>
      <c r="K951" s="30"/>
    </row>
    <row r="952" spans="1:11">
      <c r="A952" s="16" t="s">
        <v>20</v>
      </c>
      <c r="B952" s="17" t="s">
        <v>21</v>
      </c>
      <c r="C952" s="18">
        <v>134584</v>
      </c>
      <c r="D952" s="18">
        <v>56767</v>
      </c>
      <c r="E952" s="18">
        <v>0</v>
      </c>
      <c r="F952" s="18">
        <v>56767</v>
      </c>
      <c r="G952" s="18">
        <f>F952-C952</f>
        <v>-77817</v>
      </c>
      <c r="H952" s="18">
        <f>E952-F952</f>
        <v>-56767</v>
      </c>
      <c r="I952" s="19">
        <f>IF(ISERROR(F952/C952),0,F952/C952*100-100)</f>
        <v>-57.820394697735246</v>
      </c>
      <c r="J952" s="19">
        <f>IF(ISERROR(F952/E952),0,F952/E952*100)</f>
        <v>0</v>
      </c>
      <c r="K952" s="19">
        <f>IF(ISERROR(F952/D952),0,F952/D952*100)</f>
        <v>100</v>
      </c>
    </row>
    <row r="953" spans="1:11">
      <c r="A953" s="22" t="s">
        <v>24</v>
      </c>
      <c r="B953" s="17" t="s">
        <v>25</v>
      </c>
      <c r="C953" s="18">
        <v>134584</v>
      </c>
      <c r="D953" s="18">
        <v>56767</v>
      </c>
      <c r="E953" s="18">
        <v>0</v>
      </c>
      <c r="F953" s="18">
        <v>56767</v>
      </c>
      <c r="G953" s="18">
        <f>F953-C953</f>
        <v>-77817</v>
      </c>
      <c r="H953" s="18">
        <f>E953-F953</f>
        <v>-56767</v>
      </c>
      <c r="I953" s="19">
        <f>IF(ISERROR(F953/C953),0,F953/C953*100-100)</f>
        <v>-57.820394697735246</v>
      </c>
      <c r="J953" s="19">
        <f>IF(ISERROR(F953/E953),0,F953/E953*100)</f>
        <v>0</v>
      </c>
      <c r="K953" s="19">
        <f>IF(ISERROR(F953/D953),0,F953/D953*100)</f>
        <v>100</v>
      </c>
    </row>
    <row r="954" spans="1:11">
      <c r="A954" s="23" t="s">
        <v>26</v>
      </c>
      <c r="B954" s="17" t="s">
        <v>27</v>
      </c>
      <c r="C954" s="18">
        <v>134584</v>
      </c>
      <c r="D954" s="18">
        <v>56767</v>
      </c>
      <c r="E954" s="18">
        <v>0</v>
      </c>
      <c r="F954" s="18">
        <v>56767</v>
      </c>
      <c r="G954" s="18">
        <f>F954-C954</f>
        <v>-77817</v>
      </c>
      <c r="H954" s="18">
        <f>E954-F954</f>
        <v>-56767</v>
      </c>
      <c r="I954" s="19">
        <f>IF(ISERROR(F954/C954),0,F954/C954*100-100)</f>
        <v>-57.820394697735246</v>
      </c>
      <c r="J954" s="19">
        <f>IF(ISERROR(F954/E954),0,F954/E954*100)</f>
        <v>0</v>
      </c>
      <c r="K954" s="19">
        <f>IF(ISERROR(F954/D954),0,F954/D954*100)</f>
        <v>100</v>
      </c>
    </row>
    <row r="955" spans="1:11">
      <c r="A955" s="16" t="s">
        <v>28</v>
      </c>
      <c r="B955" s="17" t="s">
        <v>29</v>
      </c>
      <c r="C955" s="18">
        <v>108505.72</v>
      </c>
      <c r="D955" s="18">
        <v>56767</v>
      </c>
      <c r="E955" s="18">
        <v>0</v>
      </c>
      <c r="F955" s="18">
        <v>56767</v>
      </c>
      <c r="G955" s="18">
        <f>F955-C955</f>
        <v>-51738.720000000001</v>
      </c>
      <c r="H955" s="18">
        <f>E955-F955</f>
        <v>-56767</v>
      </c>
      <c r="I955" s="19">
        <f>IF(ISERROR(F955/C955),0,F955/C955*100-100)</f>
        <v>-47.682942429210186</v>
      </c>
      <c r="J955" s="19">
        <f>IF(ISERROR(F955/E955),0,F955/E955*100)</f>
        <v>0</v>
      </c>
      <c r="K955" s="19">
        <f>IF(ISERROR(F955/D955),0,F955/D955*100)</f>
        <v>100</v>
      </c>
    </row>
    <row r="956" spans="1:11">
      <c r="A956" s="22" t="s">
        <v>30</v>
      </c>
      <c r="B956" s="17" t="s">
        <v>31</v>
      </c>
      <c r="C956" s="18">
        <v>108505.72</v>
      </c>
      <c r="D956" s="18">
        <v>56767</v>
      </c>
      <c r="E956" s="18">
        <v>0</v>
      </c>
      <c r="F956" s="18">
        <v>56767</v>
      </c>
      <c r="G956" s="18">
        <f>F956-C956</f>
        <v>-51738.720000000001</v>
      </c>
      <c r="H956" s="18">
        <f>E956-F956</f>
        <v>-56767</v>
      </c>
      <c r="I956" s="19">
        <f>IF(ISERROR(F956/C956),0,F956/C956*100-100)</f>
        <v>-47.682942429210186</v>
      </c>
      <c r="J956" s="19">
        <f>IF(ISERROR(F956/E956),0,F956/E956*100)</f>
        <v>0</v>
      </c>
      <c r="K956" s="19">
        <f>IF(ISERROR(F956/D956),0,F956/D956*100)</f>
        <v>100</v>
      </c>
    </row>
    <row r="957" spans="1:11">
      <c r="A957" s="23" t="s">
        <v>32</v>
      </c>
      <c r="B957" s="17" t="s">
        <v>33</v>
      </c>
      <c r="C957" s="18">
        <v>4520.72</v>
      </c>
      <c r="D957" s="18">
        <v>0</v>
      </c>
      <c r="E957" s="18">
        <v>0</v>
      </c>
      <c r="F957" s="18">
        <v>0</v>
      </c>
      <c r="G957" s="18">
        <f>F957-C957</f>
        <v>-4520.72</v>
      </c>
      <c r="H957" s="18">
        <f>E957-F957</f>
        <v>0</v>
      </c>
      <c r="I957" s="19">
        <f>IF(ISERROR(F957/C957),0,F957/C957*100-100)</f>
        <v>-100</v>
      </c>
      <c r="J957" s="19">
        <f>IF(ISERROR(F957/E957),0,F957/E957*100)</f>
        <v>0</v>
      </c>
      <c r="K957" s="19">
        <f>IF(ISERROR(F957/D957),0,F957/D957*100)</f>
        <v>0</v>
      </c>
    </row>
    <row r="958" spans="1:11">
      <c r="A958" s="24" t="s">
        <v>36</v>
      </c>
      <c r="B958" s="17" t="s">
        <v>37</v>
      </c>
      <c r="C958" s="18">
        <v>4520.72</v>
      </c>
      <c r="D958" s="18">
        <v>0</v>
      </c>
      <c r="E958" s="18">
        <v>0</v>
      </c>
      <c r="F958" s="18">
        <v>0</v>
      </c>
      <c r="G958" s="18">
        <f>F958-C958</f>
        <v>-4520.72</v>
      </c>
      <c r="H958" s="18">
        <f>E958-F958</f>
        <v>0</v>
      </c>
      <c r="I958" s="19">
        <f>IF(ISERROR(F958/C958),0,F958/C958*100-100)</f>
        <v>-100</v>
      </c>
      <c r="J958" s="19">
        <f>IF(ISERROR(F958/E958),0,F958/E958*100)</f>
        <v>0</v>
      </c>
      <c r="K958" s="19">
        <f>IF(ISERROR(F958/D958),0,F958/D958*100)</f>
        <v>0</v>
      </c>
    </row>
    <row r="959" spans="1:11" ht="25.5">
      <c r="A959" s="23" t="s">
        <v>46</v>
      </c>
      <c r="B959" s="17" t="s">
        <v>47</v>
      </c>
      <c r="C959" s="18">
        <v>103985</v>
      </c>
      <c r="D959" s="18">
        <v>56767</v>
      </c>
      <c r="E959" s="18">
        <v>0</v>
      </c>
      <c r="F959" s="18">
        <v>56767</v>
      </c>
      <c r="G959" s="18">
        <f>F959-C959</f>
        <v>-47218</v>
      </c>
      <c r="H959" s="18">
        <f>E959-F959</f>
        <v>-56767</v>
      </c>
      <c r="I959" s="19">
        <f>IF(ISERROR(F959/C959),0,F959/C959*100-100)</f>
        <v>-45.408472375823436</v>
      </c>
      <c r="J959" s="19">
        <f>IF(ISERROR(F959/E959),0,F959/E959*100)</f>
        <v>0</v>
      </c>
      <c r="K959" s="19">
        <f>IF(ISERROR(F959/D959),0,F959/D959*100)</f>
        <v>100</v>
      </c>
    </row>
    <row r="960" spans="1:11" ht="51">
      <c r="A960" s="24" t="s">
        <v>154</v>
      </c>
      <c r="B960" s="17" t="s">
        <v>155</v>
      </c>
      <c r="C960" s="18">
        <v>103985</v>
      </c>
      <c r="D960" s="18">
        <v>56767</v>
      </c>
      <c r="E960" s="18">
        <v>0</v>
      </c>
      <c r="F960" s="18">
        <v>56767</v>
      </c>
      <c r="G960" s="18">
        <f>F960-C960</f>
        <v>-47218</v>
      </c>
      <c r="H960" s="18">
        <f>E960-F960</f>
        <v>-56767</v>
      </c>
      <c r="I960" s="19">
        <f>IF(ISERROR(F960/C960),0,F960/C960*100-100)</f>
        <v>-45.408472375823436</v>
      </c>
      <c r="J960" s="19">
        <f>IF(ISERROR(F960/E960),0,F960/E960*100)</f>
        <v>0</v>
      </c>
      <c r="K960" s="19">
        <f>IF(ISERROR(F960/D960),0,F960/D960*100)</f>
        <v>100</v>
      </c>
    </row>
    <row r="961" spans="1:11" ht="63.75">
      <c r="A961" s="25" t="s">
        <v>248</v>
      </c>
      <c r="B961" s="17" t="s">
        <v>249</v>
      </c>
      <c r="C961" s="18">
        <v>103985</v>
      </c>
      <c r="D961" s="18">
        <v>56767</v>
      </c>
      <c r="E961" s="18">
        <v>0</v>
      </c>
      <c r="F961" s="18">
        <v>56767</v>
      </c>
      <c r="G961" s="18">
        <f>F961-C961</f>
        <v>-47218</v>
      </c>
      <c r="H961" s="18">
        <f>E961-F961</f>
        <v>-56767</v>
      </c>
      <c r="I961" s="19">
        <f>IF(ISERROR(F961/C961),0,F961/C961*100-100)</f>
        <v>-45.408472375823436</v>
      </c>
      <c r="J961" s="19">
        <f>IF(ISERROR(F961/E961),0,F961/E961*100)</f>
        <v>0</v>
      </c>
      <c r="K961" s="19">
        <f>IF(ISERROR(F961/D961),0,F961/D961*100)</f>
        <v>100</v>
      </c>
    </row>
    <row r="962" spans="1:11">
      <c r="A962" s="16"/>
      <c r="B962" s="17" t="s">
        <v>58</v>
      </c>
      <c r="C962" s="18">
        <v>26078.28</v>
      </c>
      <c r="D962" s="18">
        <v>0</v>
      </c>
      <c r="E962" s="18">
        <v>0</v>
      </c>
      <c r="F962" s="18">
        <v>0</v>
      </c>
      <c r="G962" s="18">
        <f>F962-C962</f>
        <v>-26078.28</v>
      </c>
      <c r="H962" s="18">
        <f>E962-F962</f>
        <v>0</v>
      </c>
      <c r="I962" s="19">
        <f>IF(ISERROR(F962/C962),0,F962/C962*100-100)</f>
        <v>-100</v>
      </c>
      <c r="J962" s="19">
        <f>IF(ISERROR(F962/E962),0,F962/E962*100)</f>
        <v>0</v>
      </c>
      <c r="K962" s="19">
        <f>IF(ISERROR(F962/D962),0,F962/D962*100)</f>
        <v>0</v>
      </c>
    </row>
    <row r="963" spans="1:11">
      <c r="A963" s="16" t="s">
        <v>59</v>
      </c>
      <c r="B963" s="17" t="s">
        <v>60</v>
      </c>
      <c r="C963" s="18">
        <v>-26078.28</v>
      </c>
      <c r="D963" s="18">
        <v>0</v>
      </c>
      <c r="E963" s="18">
        <v>0</v>
      </c>
      <c r="F963" s="18">
        <v>0</v>
      </c>
      <c r="G963" s="18">
        <f>F963-C963</f>
        <v>26078.28</v>
      </c>
      <c r="H963" s="18">
        <f>E963-F963</f>
        <v>0</v>
      </c>
      <c r="I963" s="19">
        <f>IF(ISERROR(F963/C963),0,F963/C963*100-100)</f>
        <v>-100</v>
      </c>
      <c r="J963" s="19">
        <f>IF(ISERROR(F963/E963),0,F963/E963*100)</f>
        <v>0</v>
      </c>
      <c r="K963" s="19">
        <f>IF(ISERROR(F963/D963),0,F963/D963*100)</f>
        <v>0</v>
      </c>
    </row>
    <row r="964" spans="1:11">
      <c r="A964" s="22" t="s">
        <v>61</v>
      </c>
      <c r="B964" s="17" t="s">
        <v>62</v>
      </c>
      <c r="C964" s="18">
        <v>-26078.28</v>
      </c>
      <c r="D964" s="18">
        <v>0</v>
      </c>
      <c r="E964" s="18">
        <v>0</v>
      </c>
      <c r="F964" s="18">
        <v>0</v>
      </c>
      <c r="G964" s="18">
        <f>F964-C964</f>
        <v>26078.28</v>
      </c>
      <c r="H964" s="18">
        <f>E964-F964</f>
        <v>0</v>
      </c>
      <c r="I964" s="19">
        <f>IF(ISERROR(F964/C964),0,F964/C964*100-100)</f>
        <v>-100</v>
      </c>
      <c r="J964" s="19">
        <f>IF(ISERROR(F964/E964),0,F964/E964*100)</f>
        <v>0</v>
      </c>
      <c r="K964" s="19">
        <f>IF(ISERROR(F964/D964),0,F964/D964*100)</f>
        <v>0</v>
      </c>
    </row>
    <row r="965" spans="1:11" ht="25.5">
      <c r="A965" s="36" t="s">
        <v>641</v>
      </c>
      <c r="B965" s="28" t="s">
        <v>642</v>
      </c>
      <c r="C965" s="29"/>
      <c r="D965" s="29"/>
      <c r="E965" s="29"/>
      <c r="F965" s="29"/>
      <c r="G965" s="29"/>
      <c r="H965" s="29"/>
      <c r="I965" s="30"/>
      <c r="J965" s="30"/>
      <c r="K965" s="30"/>
    </row>
    <row r="966" spans="1:11">
      <c r="A966" s="16" t="s">
        <v>20</v>
      </c>
      <c r="B966" s="17" t="s">
        <v>21</v>
      </c>
      <c r="C966" s="18">
        <v>0</v>
      </c>
      <c r="D966" s="18">
        <v>171757</v>
      </c>
      <c r="E966" s="18">
        <v>0</v>
      </c>
      <c r="F966" s="18">
        <v>171757</v>
      </c>
      <c r="G966" s="18">
        <f>F966-C966</f>
        <v>171757</v>
      </c>
      <c r="H966" s="18">
        <f>E966-F966</f>
        <v>-171757</v>
      </c>
      <c r="I966" s="19">
        <f>IF(ISERROR(F966/C966),0,F966/C966*100-100)</f>
        <v>0</v>
      </c>
      <c r="J966" s="19">
        <f>IF(ISERROR(F966/E966),0,F966/E966*100)</f>
        <v>0</v>
      </c>
      <c r="K966" s="19">
        <f>IF(ISERROR(F966/D966),0,F966/D966*100)</f>
        <v>100</v>
      </c>
    </row>
    <row r="967" spans="1:11">
      <c r="A967" s="22" t="s">
        <v>24</v>
      </c>
      <c r="B967" s="17" t="s">
        <v>25</v>
      </c>
      <c r="C967" s="18">
        <v>0</v>
      </c>
      <c r="D967" s="18">
        <v>171757</v>
      </c>
      <c r="E967" s="18">
        <v>0</v>
      </c>
      <c r="F967" s="18">
        <v>171757</v>
      </c>
      <c r="G967" s="18">
        <f>F967-C967</f>
        <v>171757</v>
      </c>
      <c r="H967" s="18">
        <f>E967-F967</f>
        <v>-171757</v>
      </c>
      <c r="I967" s="19">
        <f>IF(ISERROR(F967/C967),0,F967/C967*100-100)</f>
        <v>0</v>
      </c>
      <c r="J967" s="19">
        <f>IF(ISERROR(F967/E967),0,F967/E967*100)</f>
        <v>0</v>
      </c>
      <c r="K967" s="19">
        <f>IF(ISERROR(F967/D967),0,F967/D967*100)</f>
        <v>100</v>
      </c>
    </row>
    <row r="968" spans="1:11">
      <c r="A968" s="23" t="s">
        <v>26</v>
      </c>
      <c r="B968" s="17" t="s">
        <v>27</v>
      </c>
      <c r="C968" s="18">
        <v>0</v>
      </c>
      <c r="D968" s="18">
        <v>171757</v>
      </c>
      <c r="E968" s="18">
        <v>0</v>
      </c>
      <c r="F968" s="18">
        <v>171757</v>
      </c>
      <c r="G968" s="18">
        <f>F968-C968</f>
        <v>171757</v>
      </c>
      <c r="H968" s="18">
        <f>E968-F968</f>
        <v>-171757</v>
      </c>
      <c r="I968" s="19">
        <f>IF(ISERROR(F968/C968),0,F968/C968*100-100)</f>
        <v>0</v>
      </c>
      <c r="J968" s="19">
        <f>IF(ISERROR(F968/E968),0,F968/E968*100)</f>
        <v>0</v>
      </c>
      <c r="K968" s="19">
        <f>IF(ISERROR(F968/D968),0,F968/D968*100)</f>
        <v>100</v>
      </c>
    </row>
    <row r="969" spans="1:11">
      <c r="A969" s="16" t="s">
        <v>28</v>
      </c>
      <c r="B969" s="17" t="s">
        <v>29</v>
      </c>
      <c r="C969" s="18">
        <v>0</v>
      </c>
      <c r="D969" s="18">
        <v>171757</v>
      </c>
      <c r="E969" s="18">
        <v>0</v>
      </c>
      <c r="F969" s="18">
        <v>171757</v>
      </c>
      <c r="G969" s="18">
        <f>F969-C969</f>
        <v>171757</v>
      </c>
      <c r="H969" s="18">
        <f>E969-F969</f>
        <v>-171757</v>
      </c>
      <c r="I969" s="19">
        <f>IF(ISERROR(F969/C969),0,F969/C969*100-100)</f>
        <v>0</v>
      </c>
      <c r="J969" s="19">
        <f>IF(ISERROR(F969/E969),0,F969/E969*100)</f>
        <v>0</v>
      </c>
      <c r="K969" s="19">
        <f>IF(ISERROR(F969/D969),0,F969/D969*100)</f>
        <v>100</v>
      </c>
    </row>
    <row r="970" spans="1:11">
      <c r="A970" s="22" t="s">
        <v>30</v>
      </c>
      <c r="B970" s="17" t="s">
        <v>31</v>
      </c>
      <c r="C970" s="18">
        <v>0</v>
      </c>
      <c r="D970" s="18">
        <v>171757</v>
      </c>
      <c r="E970" s="18">
        <v>0</v>
      </c>
      <c r="F970" s="18">
        <v>171757</v>
      </c>
      <c r="G970" s="18">
        <f>F970-C970</f>
        <v>171757</v>
      </c>
      <c r="H970" s="18">
        <f>E970-F970</f>
        <v>-171757</v>
      </c>
      <c r="I970" s="19">
        <f>IF(ISERROR(F970/C970),0,F970/C970*100-100)</f>
        <v>0</v>
      </c>
      <c r="J970" s="19">
        <f>IF(ISERROR(F970/E970),0,F970/E970*100)</f>
        <v>0</v>
      </c>
      <c r="K970" s="19">
        <f>IF(ISERROR(F970/D970),0,F970/D970*100)</f>
        <v>100</v>
      </c>
    </row>
    <row r="971" spans="1:11" ht="25.5">
      <c r="A971" s="23" t="s">
        <v>46</v>
      </c>
      <c r="B971" s="17" t="s">
        <v>47</v>
      </c>
      <c r="C971" s="18">
        <v>0</v>
      </c>
      <c r="D971" s="18">
        <v>171757</v>
      </c>
      <c r="E971" s="18">
        <v>0</v>
      </c>
      <c r="F971" s="18">
        <v>171757</v>
      </c>
      <c r="G971" s="18">
        <f>F971-C971</f>
        <v>171757</v>
      </c>
      <c r="H971" s="18">
        <f>E971-F971</f>
        <v>-171757</v>
      </c>
      <c r="I971" s="19">
        <f>IF(ISERROR(F971/C971),0,F971/C971*100-100)</f>
        <v>0</v>
      </c>
      <c r="J971" s="19">
        <f>IF(ISERROR(F971/E971),0,F971/E971*100)</f>
        <v>0</v>
      </c>
      <c r="K971" s="19">
        <f>IF(ISERROR(F971/D971),0,F971/D971*100)</f>
        <v>100</v>
      </c>
    </row>
    <row r="972" spans="1:11" ht="51">
      <c r="A972" s="24" t="s">
        <v>154</v>
      </c>
      <c r="B972" s="17" t="s">
        <v>155</v>
      </c>
      <c r="C972" s="18">
        <v>0</v>
      </c>
      <c r="D972" s="18">
        <v>171757</v>
      </c>
      <c r="E972" s="18">
        <v>0</v>
      </c>
      <c r="F972" s="18">
        <v>171757</v>
      </c>
      <c r="G972" s="18">
        <f>F972-C972</f>
        <v>171757</v>
      </c>
      <c r="H972" s="18">
        <f>E972-F972</f>
        <v>-171757</v>
      </c>
      <c r="I972" s="19">
        <f>IF(ISERROR(F972/C972),0,F972/C972*100-100)</f>
        <v>0</v>
      </c>
      <c r="J972" s="19">
        <f>IF(ISERROR(F972/E972),0,F972/E972*100)</f>
        <v>0</v>
      </c>
      <c r="K972" s="19">
        <f>IF(ISERROR(F972/D972),0,F972/D972*100)</f>
        <v>100</v>
      </c>
    </row>
    <row r="973" spans="1:11" ht="63.75">
      <c r="A973" s="25" t="s">
        <v>248</v>
      </c>
      <c r="B973" s="17" t="s">
        <v>249</v>
      </c>
      <c r="C973" s="18">
        <v>0</v>
      </c>
      <c r="D973" s="18">
        <v>171757</v>
      </c>
      <c r="E973" s="18">
        <v>0</v>
      </c>
      <c r="F973" s="18">
        <v>171757</v>
      </c>
      <c r="G973" s="18">
        <f>F973-C973</f>
        <v>171757</v>
      </c>
      <c r="H973" s="18">
        <f>E973-F973</f>
        <v>-171757</v>
      </c>
      <c r="I973" s="19">
        <f>IF(ISERROR(F973/C973),0,F973/C973*100-100)</f>
        <v>0</v>
      </c>
      <c r="J973" s="19">
        <f>IF(ISERROR(F973/E973),0,F973/E973*100)</f>
        <v>0</v>
      </c>
      <c r="K973" s="19">
        <f>IF(ISERROR(F973/D973),0,F973/D973*100)</f>
        <v>100</v>
      </c>
    </row>
    <row r="974" spans="1:11" ht="25.5">
      <c r="A974" s="27" t="s">
        <v>116</v>
      </c>
      <c r="B974" s="28" t="s">
        <v>117</v>
      </c>
      <c r="C974" s="29"/>
      <c r="D974" s="29"/>
      <c r="E974" s="29"/>
      <c r="F974" s="29"/>
      <c r="G974" s="29"/>
      <c r="H974" s="29"/>
      <c r="I974" s="30"/>
      <c r="J974" s="30"/>
      <c r="K974" s="30"/>
    </row>
    <row r="975" spans="1:11">
      <c r="A975" s="16" t="s">
        <v>20</v>
      </c>
      <c r="B975" s="17" t="s">
        <v>21</v>
      </c>
      <c r="C975" s="18">
        <v>5622840</v>
      </c>
      <c r="D975" s="18">
        <v>5747380</v>
      </c>
      <c r="E975" s="18">
        <v>3921435</v>
      </c>
      <c r="F975" s="18">
        <v>5740332.1900000004</v>
      </c>
      <c r="G975" s="18">
        <f>F975-C975</f>
        <v>117492.19000000041</v>
      </c>
      <c r="H975" s="18">
        <f>E975-F975</f>
        <v>-1818897.1900000004</v>
      </c>
      <c r="I975" s="19">
        <f>IF(ISERROR(F975/C975),0,F975/C975*100-100)</f>
        <v>2.0895524325785573</v>
      </c>
      <c r="J975" s="19">
        <f>IF(ISERROR(F975/E975),0,F975/E975*100)</f>
        <v>146.38345886136071</v>
      </c>
      <c r="K975" s="19">
        <f>IF(ISERROR(F975/D975),0,F975/D975*100)</f>
        <v>99.877373516280471</v>
      </c>
    </row>
    <row r="976" spans="1:11">
      <c r="A976" s="22" t="s">
        <v>82</v>
      </c>
      <c r="B976" s="17" t="s">
        <v>83</v>
      </c>
      <c r="C976" s="18">
        <v>0</v>
      </c>
      <c r="D976" s="18">
        <v>131892</v>
      </c>
      <c r="E976" s="18">
        <v>0</v>
      </c>
      <c r="F976" s="18">
        <v>131891.19</v>
      </c>
      <c r="G976" s="18">
        <f>F976-C976</f>
        <v>131891.19</v>
      </c>
      <c r="H976" s="18">
        <f>E976-F976</f>
        <v>-131891.19</v>
      </c>
      <c r="I976" s="19">
        <f>IF(ISERROR(F976/C976),0,F976/C976*100-100)</f>
        <v>0</v>
      </c>
      <c r="J976" s="19">
        <f>IF(ISERROR(F976/E976),0,F976/E976*100)</f>
        <v>0</v>
      </c>
      <c r="K976" s="19">
        <f>IF(ISERROR(F976/D976),0,F976/D976*100)</f>
        <v>99.999385861159126</v>
      </c>
    </row>
    <row r="977" spans="1:11">
      <c r="A977" s="22" t="s">
        <v>84</v>
      </c>
      <c r="B977" s="17" t="s">
        <v>85</v>
      </c>
      <c r="C977" s="18">
        <v>169335</v>
      </c>
      <c r="D977" s="18">
        <v>124347</v>
      </c>
      <c r="E977" s="18">
        <v>93261</v>
      </c>
      <c r="F977" s="18">
        <v>117300</v>
      </c>
      <c r="G977" s="18">
        <f>F977-C977</f>
        <v>-52035</v>
      </c>
      <c r="H977" s="18">
        <f>E977-F977</f>
        <v>-24039</v>
      </c>
      <c r="I977" s="19">
        <f>IF(ISERROR(F977/C977),0,F977/C977*100-100)</f>
        <v>-30.729028257595886</v>
      </c>
      <c r="J977" s="19">
        <f>IF(ISERROR(F977/E977),0,F977/E977*100)</f>
        <v>125.77604786566732</v>
      </c>
      <c r="K977" s="19">
        <f>IF(ISERROR(F977/D977),0,F977/D977*100)</f>
        <v>94.332794518564995</v>
      </c>
    </row>
    <row r="978" spans="1:11">
      <c r="A978" s="23" t="s">
        <v>86</v>
      </c>
      <c r="B978" s="17" t="s">
        <v>87</v>
      </c>
      <c r="C978" s="18">
        <v>125525</v>
      </c>
      <c r="D978" s="18">
        <v>124347</v>
      </c>
      <c r="E978" s="18">
        <v>93261</v>
      </c>
      <c r="F978" s="18">
        <v>117300</v>
      </c>
      <c r="G978" s="18">
        <f>F978-C978</f>
        <v>-8225</v>
      </c>
      <c r="H978" s="18">
        <f>E978-F978</f>
        <v>-24039</v>
      </c>
      <c r="I978" s="19">
        <f>IF(ISERROR(F978/C978),0,F978/C978*100-100)</f>
        <v>-6.5524795857398885</v>
      </c>
      <c r="J978" s="19">
        <f>IF(ISERROR(F978/E978),0,F978/E978*100)</f>
        <v>125.77604786566732</v>
      </c>
      <c r="K978" s="19">
        <f>IF(ISERROR(F978/D978),0,F978/D978*100)</f>
        <v>94.332794518564995</v>
      </c>
    </row>
    <row r="979" spans="1:11">
      <c r="A979" s="24" t="s">
        <v>88</v>
      </c>
      <c r="B979" s="17" t="s">
        <v>89</v>
      </c>
      <c r="C979" s="18">
        <v>125525</v>
      </c>
      <c r="D979" s="18">
        <v>124347</v>
      </c>
      <c r="E979" s="18">
        <v>93261</v>
      </c>
      <c r="F979" s="18">
        <v>117300</v>
      </c>
      <c r="G979" s="18">
        <f>F979-C979</f>
        <v>-8225</v>
      </c>
      <c r="H979" s="18">
        <f>E979-F979</f>
        <v>-24039</v>
      </c>
      <c r="I979" s="19">
        <f>IF(ISERROR(F979/C979),0,F979/C979*100-100)</f>
        <v>-6.5524795857398885</v>
      </c>
      <c r="J979" s="19">
        <f>IF(ISERROR(F979/E979),0,F979/E979*100)</f>
        <v>125.77604786566732</v>
      </c>
      <c r="K979" s="19">
        <f>IF(ISERROR(F979/D979),0,F979/D979*100)</f>
        <v>94.332794518564995</v>
      </c>
    </row>
    <row r="980" spans="1:11" ht="25.5">
      <c r="A980" s="25" t="s">
        <v>90</v>
      </c>
      <c r="B980" s="17" t="s">
        <v>91</v>
      </c>
      <c r="C980" s="18">
        <v>125525</v>
      </c>
      <c r="D980" s="18">
        <v>124347</v>
      </c>
      <c r="E980" s="18">
        <v>93261</v>
      </c>
      <c r="F980" s="18">
        <v>117300</v>
      </c>
      <c r="G980" s="18">
        <f>F980-C980</f>
        <v>-8225</v>
      </c>
      <c r="H980" s="18">
        <f>E980-F980</f>
        <v>-24039</v>
      </c>
      <c r="I980" s="19">
        <f>IF(ISERROR(F980/C980),0,F980/C980*100-100)</f>
        <v>-6.5524795857398885</v>
      </c>
      <c r="J980" s="19">
        <f>IF(ISERROR(F980/E980),0,F980/E980*100)</f>
        <v>125.77604786566732</v>
      </c>
      <c r="K980" s="19">
        <f>IF(ISERROR(F980/D980),0,F980/D980*100)</f>
        <v>94.332794518564995</v>
      </c>
    </row>
    <row r="981" spans="1:11" ht="25.5">
      <c r="A981" s="26" t="s">
        <v>94</v>
      </c>
      <c r="B981" s="17" t="s">
        <v>95</v>
      </c>
      <c r="C981" s="18">
        <v>125525</v>
      </c>
      <c r="D981" s="18">
        <v>124347</v>
      </c>
      <c r="E981" s="18">
        <v>93261</v>
      </c>
      <c r="F981" s="18">
        <v>117300</v>
      </c>
      <c r="G981" s="18">
        <f>F981-C981</f>
        <v>-8225</v>
      </c>
      <c r="H981" s="18">
        <f>E981-F981</f>
        <v>-24039</v>
      </c>
      <c r="I981" s="19">
        <f>IF(ISERROR(F981/C981),0,F981/C981*100-100)</f>
        <v>-6.5524795857398885</v>
      </c>
      <c r="J981" s="19">
        <f>IF(ISERROR(F981/E981),0,F981/E981*100)</f>
        <v>125.77604786566732</v>
      </c>
      <c r="K981" s="19">
        <f>IF(ISERROR(F981/D981),0,F981/D981*100)</f>
        <v>94.332794518564995</v>
      </c>
    </row>
    <row r="982" spans="1:11" ht="25.5">
      <c r="A982" s="23" t="s">
        <v>148</v>
      </c>
      <c r="B982" s="17" t="s">
        <v>149</v>
      </c>
      <c r="C982" s="18">
        <v>43810</v>
      </c>
      <c r="D982" s="18">
        <v>0</v>
      </c>
      <c r="E982" s="18">
        <v>0</v>
      </c>
      <c r="F982" s="18">
        <v>0</v>
      </c>
      <c r="G982" s="18">
        <f>F982-C982</f>
        <v>-43810</v>
      </c>
      <c r="H982" s="18">
        <f>E982-F982</f>
        <v>0</v>
      </c>
      <c r="I982" s="19">
        <f>IF(ISERROR(F982/C982),0,F982/C982*100-100)</f>
        <v>-100</v>
      </c>
      <c r="J982" s="19">
        <f>IF(ISERROR(F982/E982),0,F982/E982*100)</f>
        <v>0</v>
      </c>
      <c r="K982" s="19">
        <f>IF(ISERROR(F982/D982),0,F982/D982*100)</f>
        <v>0</v>
      </c>
    </row>
    <row r="983" spans="1:11" ht="38.25">
      <c r="A983" s="24" t="s">
        <v>150</v>
      </c>
      <c r="B983" s="17" t="s">
        <v>151</v>
      </c>
      <c r="C983" s="18">
        <v>43810</v>
      </c>
      <c r="D983" s="18">
        <v>0</v>
      </c>
      <c r="E983" s="18">
        <v>0</v>
      </c>
      <c r="F983" s="18">
        <v>0</v>
      </c>
      <c r="G983" s="18">
        <f>F983-C983</f>
        <v>-43810</v>
      </c>
      <c r="H983" s="18">
        <f>E983-F983</f>
        <v>0</v>
      </c>
      <c r="I983" s="19">
        <f>IF(ISERROR(F983/C983),0,F983/C983*100-100)</f>
        <v>-100</v>
      </c>
      <c r="J983" s="19">
        <f>IF(ISERROR(F983/E983),0,F983/E983*100)</f>
        <v>0</v>
      </c>
      <c r="K983" s="19">
        <f>IF(ISERROR(F983/D983),0,F983/D983*100)</f>
        <v>0</v>
      </c>
    </row>
    <row r="984" spans="1:11" ht="89.25">
      <c r="A984" s="25" t="s">
        <v>447</v>
      </c>
      <c r="B984" s="17" t="s">
        <v>448</v>
      </c>
      <c r="C984" s="18">
        <v>43810</v>
      </c>
      <c r="D984" s="18">
        <v>0</v>
      </c>
      <c r="E984" s="18">
        <v>0</v>
      </c>
      <c r="F984" s="18">
        <v>0</v>
      </c>
      <c r="G984" s="18">
        <f>F984-C984</f>
        <v>-43810</v>
      </c>
      <c r="H984" s="18">
        <f>E984-F984</f>
        <v>0</v>
      </c>
      <c r="I984" s="19">
        <f>IF(ISERROR(F984/C984),0,F984/C984*100-100)</f>
        <v>-100</v>
      </c>
      <c r="J984" s="19">
        <f>IF(ISERROR(F984/E984),0,F984/E984*100)</f>
        <v>0</v>
      </c>
      <c r="K984" s="19">
        <f>IF(ISERROR(F984/D984),0,F984/D984*100)</f>
        <v>0</v>
      </c>
    </row>
    <row r="985" spans="1:11">
      <c r="A985" s="22" t="s">
        <v>24</v>
      </c>
      <c r="B985" s="17" t="s">
        <v>25</v>
      </c>
      <c r="C985" s="18">
        <v>5453505</v>
      </c>
      <c r="D985" s="18">
        <v>5491141</v>
      </c>
      <c r="E985" s="18">
        <v>3828174</v>
      </c>
      <c r="F985" s="18">
        <v>5491141</v>
      </c>
      <c r="G985" s="18">
        <f>F985-C985</f>
        <v>37636</v>
      </c>
      <c r="H985" s="18">
        <f>E985-F985</f>
        <v>-1662967</v>
      </c>
      <c r="I985" s="19">
        <f>IF(ISERROR(F985/C985),0,F985/C985*100-100)</f>
        <v>0.69012497467224421</v>
      </c>
      <c r="J985" s="19">
        <f>IF(ISERROR(F985/E985),0,F985/E985*100)</f>
        <v>143.44021457749832</v>
      </c>
      <c r="K985" s="19">
        <f>IF(ISERROR(F985/D985),0,F985/D985*100)</f>
        <v>100</v>
      </c>
    </row>
    <row r="986" spans="1:11">
      <c r="A986" s="23" t="s">
        <v>26</v>
      </c>
      <c r="B986" s="17" t="s">
        <v>27</v>
      </c>
      <c r="C986" s="18">
        <v>5453505</v>
      </c>
      <c r="D986" s="18">
        <v>5491141</v>
      </c>
      <c r="E986" s="18">
        <v>3828174</v>
      </c>
      <c r="F986" s="18">
        <v>5491141</v>
      </c>
      <c r="G986" s="18">
        <f>F986-C986</f>
        <v>37636</v>
      </c>
      <c r="H986" s="18">
        <f>E986-F986</f>
        <v>-1662967</v>
      </c>
      <c r="I986" s="19">
        <f>IF(ISERROR(F986/C986),0,F986/C986*100-100)</f>
        <v>0.69012497467224421</v>
      </c>
      <c r="J986" s="19">
        <f>IF(ISERROR(F986/E986),0,F986/E986*100)</f>
        <v>143.44021457749832</v>
      </c>
      <c r="K986" s="19">
        <f>IF(ISERROR(F986/D986),0,F986/D986*100)</f>
        <v>100</v>
      </c>
    </row>
    <row r="987" spans="1:11">
      <c r="A987" s="16" t="s">
        <v>28</v>
      </c>
      <c r="B987" s="17" t="s">
        <v>29</v>
      </c>
      <c r="C987" s="18">
        <v>3776186.91</v>
      </c>
      <c r="D987" s="18">
        <v>5771672</v>
      </c>
      <c r="E987" s="18">
        <v>3921435</v>
      </c>
      <c r="F987" s="18">
        <v>3903259.96</v>
      </c>
      <c r="G987" s="18">
        <f>F987-C987</f>
        <v>127073.04999999981</v>
      </c>
      <c r="H987" s="18">
        <f>E987-F987</f>
        <v>18175.040000000037</v>
      </c>
      <c r="I987" s="19">
        <f>IF(ISERROR(F987/C987),0,F987/C987*100-100)</f>
        <v>3.3651154730579833</v>
      </c>
      <c r="J987" s="19">
        <f>IF(ISERROR(F987/E987),0,F987/E987*100)</f>
        <v>99.53652068694241</v>
      </c>
      <c r="K987" s="19">
        <f>IF(ISERROR(F987/D987),0,F987/D987*100)</f>
        <v>67.627889457335755</v>
      </c>
    </row>
    <row r="988" spans="1:11">
      <c r="A988" s="22" t="s">
        <v>30</v>
      </c>
      <c r="B988" s="17" t="s">
        <v>31</v>
      </c>
      <c r="C988" s="18">
        <v>3774631.56</v>
      </c>
      <c r="D988" s="18">
        <v>5771672</v>
      </c>
      <c r="E988" s="18">
        <v>3921435</v>
      </c>
      <c r="F988" s="18">
        <v>3903259.96</v>
      </c>
      <c r="G988" s="18">
        <f>F988-C988</f>
        <v>128628.39999999991</v>
      </c>
      <c r="H988" s="18">
        <f>E988-F988</f>
        <v>18175.040000000037</v>
      </c>
      <c r="I988" s="19">
        <f>IF(ISERROR(F988/C988),0,F988/C988*100-100)</f>
        <v>3.4077074266819238</v>
      </c>
      <c r="J988" s="19">
        <f>IF(ISERROR(F988/E988),0,F988/E988*100)</f>
        <v>99.53652068694241</v>
      </c>
      <c r="K988" s="19">
        <f>IF(ISERROR(F988/D988),0,F988/D988*100)</f>
        <v>67.627889457335755</v>
      </c>
    </row>
    <row r="989" spans="1:11">
      <c r="A989" s="23" t="s">
        <v>32</v>
      </c>
      <c r="B989" s="17" t="s">
        <v>33</v>
      </c>
      <c r="C989" s="18">
        <v>1589839.56</v>
      </c>
      <c r="D989" s="18">
        <v>3037691</v>
      </c>
      <c r="E989" s="18">
        <v>1839703</v>
      </c>
      <c r="F989" s="18">
        <v>1719542.96</v>
      </c>
      <c r="G989" s="18">
        <f>F989-C989</f>
        <v>129703.39999999991</v>
      </c>
      <c r="H989" s="18">
        <f>E989-F989</f>
        <v>120160.04000000004</v>
      </c>
      <c r="I989" s="19">
        <f>IF(ISERROR(F989/C989),0,F989/C989*100-100)</f>
        <v>8.1582697564778215</v>
      </c>
      <c r="J989" s="19">
        <f>IF(ISERROR(F989/E989),0,F989/E989*100)</f>
        <v>93.468508775601279</v>
      </c>
      <c r="K989" s="19">
        <f>IF(ISERROR(F989/D989),0,F989/D989*100)</f>
        <v>56.606908339261629</v>
      </c>
    </row>
    <row r="990" spans="1:11">
      <c r="A990" s="24" t="s">
        <v>34</v>
      </c>
      <c r="B990" s="17" t="s">
        <v>35</v>
      </c>
      <c r="C990" s="18">
        <v>149290.79</v>
      </c>
      <c r="D990" s="18">
        <v>438797</v>
      </c>
      <c r="E990" s="18">
        <v>206888</v>
      </c>
      <c r="F990" s="18">
        <v>167519.5</v>
      </c>
      <c r="G990" s="18">
        <f>F990-C990</f>
        <v>18228.709999999992</v>
      </c>
      <c r="H990" s="18">
        <f>E990-F990</f>
        <v>39368.5</v>
      </c>
      <c r="I990" s="19">
        <f>IF(ISERROR(F990/C990),0,F990/C990*100-100)</f>
        <v>12.210203991820251</v>
      </c>
      <c r="J990" s="19">
        <f>IF(ISERROR(F990/E990),0,F990/E990*100)</f>
        <v>80.971105139012408</v>
      </c>
      <c r="K990" s="19">
        <f>IF(ISERROR(F990/D990),0,F990/D990*100)</f>
        <v>38.176993005877435</v>
      </c>
    </row>
    <row r="991" spans="1:11">
      <c r="A991" s="24" t="s">
        <v>36</v>
      </c>
      <c r="B991" s="17" t="s">
        <v>37</v>
      </c>
      <c r="C991" s="18">
        <v>1440548.77</v>
      </c>
      <c r="D991" s="18">
        <v>2598894</v>
      </c>
      <c r="E991" s="18">
        <v>1632815</v>
      </c>
      <c r="F991" s="18">
        <v>1552023.46</v>
      </c>
      <c r="G991" s="18">
        <f>F991-C991</f>
        <v>111474.68999999994</v>
      </c>
      <c r="H991" s="18">
        <f>E991-F991</f>
        <v>80791.540000000037</v>
      </c>
      <c r="I991" s="19">
        <f>IF(ISERROR(F991/C991),0,F991/C991*100-100)</f>
        <v>7.7383489071320923</v>
      </c>
      <c r="J991" s="19">
        <f>IF(ISERROR(F991/E991),0,F991/E991*100)</f>
        <v>95.052008953861886</v>
      </c>
      <c r="K991" s="19">
        <f>IF(ISERROR(F991/D991),0,F991/D991*100)</f>
        <v>59.71861337938369</v>
      </c>
    </row>
    <row r="992" spans="1:11">
      <c r="A992" s="25" t="s">
        <v>38</v>
      </c>
      <c r="B992" s="17" t="s">
        <v>39</v>
      </c>
      <c r="C992" s="18">
        <v>0</v>
      </c>
      <c r="D992" s="18">
        <v>0</v>
      </c>
      <c r="E992" s="18">
        <v>0</v>
      </c>
      <c r="F992" s="18">
        <v>771.98</v>
      </c>
      <c r="G992" s="18">
        <f>F992-C992</f>
        <v>771.98</v>
      </c>
      <c r="H992" s="18">
        <f>E992-F992</f>
        <v>-771.98</v>
      </c>
      <c r="I992" s="19">
        <f>IF(ISERROR(F992/C992),0,F992/C992*100-100)</f>
        <v>0</v>
      </c>
      <c r="J992" s="19">
        <f>IF(ISERROR(F992/E992),0,F992/E992*100)</f>
        <v>0</v>
      </c>
      <c r="K992" s="19">
        <f>IF(ISERROR(F992/D992),0,F992/D992*100)</f>
        <v>0</v>
      </c>
    </row>
    <row r="993" spans="1:11">
      <c r="A993" s="23" t="s">
        <v>40</v>
      </c>
      <c r="B993" s="17" t="s">
        <v>41</v>
      </c>
      <c r="C993" s="18">
        <v>553060</v>
      </c>
      <c r="D993" s="18">
        <v>509340</v>
      </c>
      <c r="E993" s="18">
        <v>450000</v>
      </c>
      <c r="F993" s="18">
        <v>502985</v>
      </c>
      <c r="G993" s="18">
        <f>F993-C993</f>
        <v>-50075</v>
      </c>
      <c r="H993" s="18">
        <f>E993-F993</f>
        <v>-52985</v>
      </c>
      <c r="I993" s="19">
        <f>IF(ISERROR(F993/C993),0,F993/C993*100-100)</f>
        <v>-9.0541713376487252</v>
      </c>
      <c r="J993" s="19">
        <f>IF(ISERROR(F993/E993),0,F993/E993*100)</f>
        <v>111.77444444444444</v>
      </c>
      <c r="K993" s="19">
        <f>IF(ISERROR(F993/D993),0,F993/D993*100)</f>
        <v>98.752306906977665</v>
      </c>
    </row>
    <row r="994" spans="1:11">
      <c r="A994" s="24" t="s">
        <v>42</v>
      </c>
      <c r="B994" s="17" t="s">
        <v>43</v>
      </c>
      <c r="C994" s="18">
        <v>553060</v>
      </c>
      <c r="D994" s="18">
        <v>509340</v>
      </c>
      <c r="E994" s="18">
        <v>450000</v>
      </c>
      <c r="F994" s="18">
        <v>502985</v>
      </c>
      <c r="G994" s="18">
        <f>F994-C994</f>
        <v>-50075</v>
      </c>
      <c r="H994" s="18">
        <f>E994-F994</f>
        <v>-52985</v>
      </c>
      <c r="I994" s="19">
        <f>IF(ISERROR(F994/C994),0,F994/C994*100-100)</f>
        <v>-9.0541713376487252</v>
      </c>
      <c r="J994" s="19">
        <f>IF(ISERROR(F994/E994),0,F994/E994*100)</f>
        <v>111.77444444444444</v>
      </c>
      <c r="K994" s="19">
        <f>IF(ISERROR(F994/D994),0,F994/D994*100)</f>
        <v>98.752306906977665</v>
      </c>
    </row>
    <row r="995" spans="1:11" ht="25.5">
      <c r="A995" s="23" t="s">
        <v>46</v>
      </c>
      <c r="B995" s="17" t="s">
        <v>47</v>
      </c>
      <c r="C995" s="18">
        <v>1631732</v>
      </c>
      <c r="D995" s="18">
        <v>2224641</v>
      </c>
      <c r="E995" s="18">
        <v>1631732</v>
      </c>
      <c r="F995" s="18">
        <v>1680732</v>
      </c>
      <c r="G995" s="18">
        <f>F995-C995</f>
        <v>49000</v>
      </c>
      <c r="H995" s="18">
        <f>E995-F995</f>
        <v>-49000</v>
      </c>
      <c r="I995" s="19">
        <f>IF(ISERROR(F995/C995),0,F995/C995*100-100)</f>
        <v>3.0029441109201684</v>
      </c>
      <c r="J995" s="19">
        <f>IF(ISERROR(F995/E995),0,F995/E995*100)</f>
        <v>103.00294411092017</v>
      </c>
      <c r="K995" s="19">
        <f>IF(ISERROR(F995/D995),0,F995/D995*100)</f>
        <v>75.550706833147458</v>
      </c>
    </row>
    <row r="996" spans="1:11" ht="51">
      <c r="A996" s="24" t="s">
        <v>154</v>
      </c>
      <c r="B996" s="17" t="s">
        <v>155</v>
      </c>
      <c r="C996" s="18">
        <v>1631732</v>
      </c>
      <c r="D996" s="18">
        <v>2175641</v>
      </c>
      <c r="E996" s="18">
        <v>1631732</v>
      </c>
      <c r="F996" s="18">
        <v>1631732</v>
      </c>
      <c r="G996" s="18">
        <f>F996-C996</f>
        <v>0</v>
      </c>
      <c r="H996" s="18">
        <f>E996-F996</f>
        <v>0</v>
      </c>
      <c r="I996" s="19">
        <f>IF(ISERROR(F996/C996),0,F996/C996*100-100)</f>
        <v>0</v>
      </c>
      <c r="J996" s="19">
        <f>IF(ISERROR(F996/E996),0,F996/E996*100)</f>
        <v>100</v>
      </c>
      <c r="K996" s="19">
        <f>IF(ISERROR(F996/D996),0,F996/D996*100)</f>
        <v>75.000057454331852</v>
      </c>
    </row>
    <row r="997" spans="1:11" ht="63.75">
      <c r="A997" s="25" t="s">
        <v>248</v>
      </c>
      <c r="B997" s="17" t="s">
        <v>249</v>
      </c>
      <c r="C997" s="18">
        <v>1631732</v>
      </c>
      <c r="D997" s="18">
        <v>2175641</v>
      </c>
      <c r="E997" s="18">
        <v>1631732</v>
      </c>
      <c r="F997" s="18">
        <v>1631732</v>
      </c>
      <c r="G997" s="18">
        <f>F997-C997</f>
        <v>0</v>
      </c>
      <c r="H997" s="18">
        <f>E997-F997</f>
        <v>0</v>
      </c>
      <c r="I997" s="19">
        <f>IF(ISERROR(F997/C997),0,F997/C997*100-100)</f>
        <v>0</v>
      </c>
      <c r="J997" s="19">
        <f>IF(ISERROR(F997/E997),0,F997/E997*100)</f>
        <v>100</v>
      </c>
      <c r="K997" s="19">
        <f>IF(ISERROR(F997/D997),0,F997/D997*100)</f>
        <v>75.000057454331852</v>
      </c>
    </row>
    <row r="998" spans="1:11">
      <c r="A998" s="24" t="s">
        <v>187</v>
      </c>
      <c r="B998" s="17" t="s">
        <v>188</v>
      </c>
      <c r="C998" s="18">
        <v>0</v>
      </c>
      <c r="D998" s="18">
        <v>49000</v>
      </c>
      <c r="E998" s="18">
        <v>0</v>
      </c>
      <c r="F998" s="18">
        <v>49000</v>
      </c>
      <c r="G998" s="18">
        <f>F998-C998</f>
        <v>49000</v>
      </c>
      <c r="H998" s="18">
        <f>E998-F998</f>
        <v>-49000</v>
      </c>
      <c r="I998" s="19">
        <f>IF(ISERROR(F998/C998),0,F998/C998*100-100)</f>
        <v>0</v>
      </c>
      <c r="J998" s="19">
        <f>IF(ISERROR(F998/E998),0,F998/E998*100)</f>
        <v>0</v>
      </c>
      <c r="K998" s="19">
        <f>IF(ISERROR(F998/D998),0,F998/D998*100)</f>
        <v>100</v>
      </c>
    </row>
    <row r="999" spans="1:11">
      <c r="A999" s="22" t="s">
        <v>54</v>
      </c>
      <c r="B999" s="17" t="s">
        <v>55</v>
      </c>
      <c r="C999" s="18">
        <v>1555.35</v>
      </c>
      <c r="D999" s="18">
        <v>0</v>
      </c>
      <c r="E999" s="18">
        <v>0</v>
      </c>
      <c r="F999" s="18">
        <v>0</v>
      </c>
      <c r="G999" s="18">
        <f>F999-C999</f>
        <v>-1555.35</v>
      </c>
      <c r="H999" s="18">
        <f>E999-F999</f>
        <v>0</v>
      </c>
      <c r="I999" s="19">
        <f>IF(ISERROR(F999/C999),0,F999/C999*100-100)</f>
        <v>-100</v>
      </c>
      <c r="J999" s="19">
        <f>IF(ISERROR(F999/E999),0,F999/E999*100)</f>
        <v>0</v>
      </c>
      <c r="K999" s="19">
        <f>IF(ISERROR(F999/D999),0,F999/D999*100)</f>
        <v>0</v>
      </c>
    </row>
    <row r="1000" spans="1:11">
      <c r="A1000" s="23" t="s">
        <v>56</v>
      </c>
      <c r="B1000" s="17" t="s">
        <v>57</v>
      </c>
      <c r="C1000" s="18">
        <v>1555.35</v>
      </c>
      <c r="D1000" s="18">
        <v>0</v>
      </c>
      <c r="E1000" s="18">
        <v>0</v>
      </c>
      <c r="F1000" s="18">
        <v>0</v>
      </c>
      <c r="G1000" s="18">
        <f>F1000-C1000</f>
        <v>-1555.35</v>
      </c>
      <c r="H1000" s="18">
        <f>E1000-F1000</f>
        <v>0</v>
      </c>
      <c r="I1000" s="19">
        <f>IF(ISERROR(F1000/C1000),0,F1000/C1000*100-100)</f>
        <v>-100</v>
      </c>
      <c r="J1000" s="19">
        <f>IF(ISERROR(F1000/E1000),0,F1000/E1000*100)</f>
        <v>0</v>
      </c>
      <c r="K1000" s="19">
        <f>IF(ISERROR(F1000/D1000),0,F1000/D1000*100)</f>
        <v>0</v>
      </c>
    </row>
    <row r="1001" spans="1:11">
      <c r="A1001" s="16"/>
      <c r="B1001" s="17" t="s">
        <v>58</v>
      </c>
      <c r="C1001" s="18">
        <v>1846653.09</v>
      </c>
      <c r="D1001" s="18">
        <v>-24292</v>
      </c>
      <c r="E1001" s="18">
        <v>0</v>
      </c>
      <c r="F1001" s="18">
        <v>1837072.23</v>
      </c>
      <c r="G1001" s="18">
        <f>F1001-C1001</f>
        <v>-9580.8600000001024</v>
      </c>
      <c r="H1001" s="18">
        <f>E1001-F1001</f>
        <v>-1837072.23</v>
      </c>
      <c r="I1001" s="19">
        <f>IF(ISERROR(F1001/C1001),0,F1001/C1001*100-100)</f>
        <v>-0.51882294795284167</v>
      </c>
      <c r="J1001" s="19">
        <f>IF(ISERROR(F1001/E1001),0,F1001/E1001*100)</f>
        <v>0</v>
      </c>
      <c r="K1001" s="19">
        <f>IF(ISERROR(F1001/D1001),0,F1001/D1001*100)</f>
        <v>-7562.4577227070649</v>
      </c>
    </row>
    <row r="1002" spans="1:11">
      <c r="A1002" s="16" t="s">
        <v>59</v>
      </c>
      <c r="B1002" s="17" t="s">
        <v>60</v>
      </c>
      <c r="C1002" s="18">
        <v>-1846653.09</v>
      </c>
      <c r="D1002" s="18">
        <v>24292</v>
      </c>
      <c r="E1002" s="18">
        <v>0</v>
      </c>
      <c r="F1002" s="18">
        <v>-1837072.23</v>
      </c>
      <c r="G1002" s="18">
        <f>F1002-C1002</f>
        <v>9580.8600000001024</v>
      </c>
      <c r="H1002" s="18">
        <f>E1002-F1002</f>
        <v>1837072.23</v>
      </c>
      <c r="I1002" s="19">
        <f>IF(ISERROR(F1002/C1002),0,F1002/C1002*100-100)</f>
        <v>-0.51882294795284167</v>
      </c>
      <c r="J1002" s="19">
        <f>IF(ISERROR(F1002/E1002),0,F1002/E1002*100)</f>
        <v>0</v>
      </c>
      <c r="K1002" s="19">
        <f>IF(ISERROR(F1002/D1002),0,F1002/D1002*100)</f>
        <v>-7562.4577227070649</v>
      </c>
    </row>
    <row r="1003" spans="1:11">
      <c r="A1003" s="22" t="s">
        <v>61</v>
      </c>
      <c r="B1003" s="17" t="s">
        <v>62</v>
      </c>
      <c r="C1003" s="18">
        <v>-1846653.09</v>
      </c>
      <c r="D1003" s="18">
        <v>24292</v>
      </c>
      <c r="E1003" s="18">
        <v>0</v>
      </c>
      <c r="F1003" s="18">
        <v>-1837072.23</v>
      </c>
      <c r="G1003" s="18">
        <f>F1003-C1003</f>
        <v>9580.8600000001024</v>
      </c>
      <c r="H1003" s="18">
        <f>E1003-F1003</f>
        <v>1837072.23</v>
      </c>
      <c r="I1003" s="19">
        <f>IF(ISERROR(F1003/C1003),0,F1003/C1003*100-100)</f>
        <v>-0.51882294795284167</v>
      </c>
      <c r="J1003" s="19">
        <f>IF(ISERROR(F1003/E1003),0,F1003/E1003*100)</f>
        <v>0</v>
      </c>
      <c r="K1003" s="19">
        <f>IF(ISERROR(F1003/D1003),0,F1003/D1003*100)</f>
        <v>-7562.4577227070649</v>
      </c>
    </row>
    <row r="1004" spans="1:11" ht="25.5">
      <c r="A1004" s="23" t="s">
        <v>98</v>
      </c>
      <c r="B1004" s="17" t="s">
        <v>99</v>
      </c>
      <c r="C1004" s="18">
        <v>0</v>
      </c>
      <c r="D1004" s="18">
        <v>24292</v>
      </c>
      <c r="E1004" s="18">
        <v>0</v>
      </c>
      <c r="F1004" s="18">
        <v>0</v>
      </c>
      <c r="G1004" s="18">
        <f>F1004-C1004</f>
        <v>0</v>
      </c>
      <c r="H1004" s="18">
        <f>E1004-F1004</f>
        <v>0</v>
      </c>
      <c r="I1004" s="19">
        <f>IF(ISERROR(F1004/C1004),0,F1004/C1004*100-100)</f>
        <v>0</v>
      </c>
      <c r="J1004" s="19">
        <f>IF(ISERROR(F1004/E1004),0,F1004/E1004*100)</f>
        <v>0</v>
      </c>
      <c r="K1004" s="19">
        <f>IF(ISERROR(F1004/D1004),0,F1004/D1004*100)</f>
        <v>0</v>
      </c>
    </row>
    <row r="1005" spans="1:11" ht="25.5">
      <c r="A1005" s="36" t="s">
        <v>643</v>
      </c>
      <c r="B1005" s="28" t="s">
        <v>644</v>
      </c>
      <c r="C1005" s="29"/>
      <c r="D1005" s="29"/>
      <c r="E1005" s="29"/>
      <c r="F1005" s="29"/>
      <c r="G1005" s="29"/>
      <c r="H1005" s="29"/>
      <c r="I1005" s="30"/>
      <c r="J1005" s="30"/>
      <c r="K1005" s="30"/>
    </row>
    <row r="1006" spans="1:11">
      <c r="A1006" s="16" t="s">
        <v>20</v>
      </c>
      <c r="B1006" s="17" t="s">
        <v>21</v>
      </c>
      <c r="C1006" s="18">
        <v>43810</v>
      </c>
      <c r="D1006" s="18">
        <v>49000</v>
      </c>
      <c r="E1006" s="18">
        <v>0</v>
      </c>
      <c r="F1006" s="18">
        <v>49000</v>
      </c>
      <c r="G1006" s="18">
        <f>F1006-C1006</f>
        <v>5190</v>
      </c>
      <c r="H1006" s="18">
        <f>E1006-F1006</f>
        <v>-49000</v>
      </c>
      <c r="I1006" s="19">
        <f>IF(ISERROR(F1006/C1006),0,F1006/C1006*100-100)</f>
        <v>11.846610362930846</v>
      </c>
      <c r="J1006" s="19">
        <f>IF(ISERROR(F1006/E1006),0,F1006/E1006*100)</f>
        <v>0</v>
      </c>
      <c r="K1006" s="19">
        <f>IF(ISERROR(F1006/D1006),0,F1006/D1006*100)</f>
        <v>100</v>
      </c>
    </row>
    <row r="1007" spans="1:11">
      <c r="A1007" s="22" t="s">
        <v>82</v>
      </c>
      <c r="B1007" s="17" t="s">
        <v>83</v>
      </c>
      <c r="C1007" s="18">
        <v>0</v>
      </c>
      <c r="D1007" s="18">
        <v>49000</v>
      </c>
      <c r="E1007" s="18">
        <v>0</v>
      </c>
      <c r="F1007" s="18">
        <v>49000</v>
      </c>
      <c r="G1007" s="18">
        <f>F1007-C1007</f>
        <v>49000</v>
      </c>
      <c r="H1007" s="18">
        <f>E1007-F1007</f>
        <v>-49000</v>
      </c>
      <c r="I1007" s="19">
        <f>IF(ISERROR(F1007/C1007),0,F1007/C1007*100-100)</f>
        <v>0</v>
      </c>
      <c r="J1007" s="19">
        <f>IF(ISERROR(F1007/E1007),0,F1007/E1007*100)</f>
        <v>0</v>
      </c>
      <c r="K1007" s="19">
        <f>IF(ISERROR(F1007/D1007),0,F1007/D1007*100)</f>
        <v>100</v>
      </c>
    </row>
    <row r="1008" spans="1:11">
      <c r="A1008" s="22" t="s">
        <v>84</v>
      </c>
      <c r="B1008" s="17" t="s">
        <v>85</v>
      </c>
      <c r="C1008" s="18">
        <v>43810</v>
      </c>
      <c r="D1008" s="18">
        <v>0</v>
      </c>
      <c r="E1008" s="18">
        <v>0</v>
      </c>
      <c r="F1008" s="18">
        <v>0</v>
      </c>
      <c r="G1008" s="18">
        <f>F1008-C1008</f>
        <v>-43810</v>
      </c>
      <c r="H1008" s="18">
        <f>E1008-F1008</f>
        <v>0</v>
      </c>
      <c r="I1008" s="19">
        <f>IF(ISERROR(F1008/C1008),0,F1008/C1008*100-100)</f>
        <v>-100</v>
      </c>
      <c r="J1008" s="19">
        <f>IF(ISERROR(F1008/E1008),0,F1008/E1008*100)</f>
        <v>0</v>
      </c>
      <c r="K1008" s="19">
        <f>IF(ISERROR(F1008/D1008),0,F1008/D1008*100)</f>
        <v>0</v>
      </c>
    </row>
    <row r="1009" spans="1:11" ht="25.5">
      <c r="A1009" s="23" t="s">
        <v>148</v>
      </c>
      <c r="B1009" s="17" t="s">
        <v>149</v>
      </c>
      <c r="C1009" s="18">
        <v>43810</v>
      </c>
      <c r="D1009" s="18">
        <v>0</v>
      </c>
      <c r="E1009" s="18">
        <v>0</v>
      </c>
      <c r="F1009" s="18">
        <v>0</v>
      </c>
      <c r="G1009" s="18">
        <f>F1009-C1009</f>
        <v>-43810</v>
      </c>
      <c r="H1009" s="18">
        <f>E1009-F1009</f>
        <v>0</v>
      </c>
      <c r="I1009" s="19">
        <f>IF(ISERROR(F1009/C1009),0,F1009/C1009*100-100)</f>
        <v>-100</v>
      </c>
      <c r="J1009" s="19">
        <f>IF(ISERROR(F1009/E1009),0,F1009/E1009*100)</f>
        <v>0</v>
      </c>
      <c r="K1009" s="19">
        <f>IF(ISERROR(F1009/D1009),0,F1009/D1009*100)</f>
        <v>0</v>
      </c>
    </row>
    <row r="1010" spans="1:11" ht="38.25">
      <c r="A1010" s="24" t="s">
        <v>150</v>
      </c>
      <c r="B1010" s="17" t="s">
        <v>151</v>
      </c>
      <c r="C1010" s="18">
        <v>43810</v>
      </c>
      <c r="D1010" s="18">
        <v>0</v>
      </c>
      <c r="E1010" s="18">
        <v>0</v>
      </c>
      <c r="F1010" s="18">
        <v>0</v>
      </c>
      <c r="G1010" s="18">
        <f>F1010-C1010</f>
        <v>-43810</v>
      </c>
      <c r="H1010" s="18">
        <f>E1010-F1010</f>
        <v>0</v>
      </c>
      <c r="I1010" s="19">
        <f>IF(ISERROR(F1010/C1010),0,F1010/C1010*100-100)</f>
        <v>-100</v>
      </c>
      <c r="J1010" s="19">
        <f>IF(ISERROR(F1010/E1010),0,F1010/E1010*100)</f>
        <v>0</v>
      </c>
      <c r="K1010" s="19">
        <f>IF(ISERROR(F1010/D1010),0,F1010/D1010*100)</f>
        <v>0</v>
      </c>
    </row>
    <row r="1011" spans="1:11" ht="89.25">
      <c r="A1011" s="25" t="s">
        <v>447</v>
      </c>
      <c r="B1011" s="17" t="s">
        <v>448</v>
      </c>
      <c r="C1011" s="18">
        <v>43810</v>
      </c>
      <c r="D1011" s="18">
        <v>0</v>
      </c>
      <c r="E1011" s="18">
        <v>0</v>
      </c>
      <c r="F1011" s="18">
        <v>0</v>
      </c>
      <c r="G1011" s="18">
        <f>F1011-C1011</f>
        <v>-43810</v>
      </c>
      <c r="H1011" s="18">
        <f>E1011-F1011</f>
        <v>0</v>
      </c>
      <c r="I1011" s="19">
        <f>IF(ISERROR(F1011/C1011),0,F1011/C1011*100-100)</f>
        <v>-100</v>
      </c>
      <c r="J1011" s="19">
        <f>IF(ISERROR(F1011/E1011),0,F1011/E1011*100)</f>
        <v>0</v>
      </c>
      <c r="K1011" s="19">
        <f>IF(ISERROR(F1011/D1011),0,F1011/D1011*100)</f>
        <v>0</v>
      </c>
    </row>
    <row r="1012" spans="1:11">
      <c r="A1012" s="16" t="s">
        <v>28</v>
      </c>
      <c r="B1012" s="17" t="s">
        <v>29</v>
      </c>
      <c r="C1012" s="18">
        <v>43810</v>
      </c>
      <c r="D1012" s="18">
        <v>49000</v>
      </c>
      <c r="E1012" s="18">
        <v>0</v>
      </c>
      <c r="F1012" s="18">
        <v>49000</v>
      </c>
      <c r="G1012" s="18">
        <f>F1012-C1012</f>
        <v>5190</v>
      </c>
      <c r="H1012" s="18">
        <f>E1012-F1012</f>
        <v>-49000</v>
      </c>
      <c r="I1012" s="19">
        <f>IF(ISERROR(F1012/C1012),0,F1012/C1012*100-100)</f>
        <v>11.846610362930846</v>
      </c>
      <c r="J1012" s="19">
        <f>IF(ISERROR(F1012/E1012),0,F1012/E1012*100)</f>
        <v>0</v>
      </c>
      <c r="K1012" s="19">
        <f>IF(ISERROR(F1012/D1012),0,F1012/D1012*100)</f>
        <v>100</v>
      </c>
    </row>
    <row r="1013" spans="1:11">
      <c r="A1013" s="22" t="s">
        <v>30</v>
      </c>
      <c r="B1013" s="17" t="s">
        <v>31</v>
      </c>
      <c r="C1013" s="18">
        <v>43810</v>
      </c>
      <c r="D1013" s="18">
        <v>49000</v>
      </c>
      <c r="E1013" s="18">
        <v>0</v>
      </c>
      <c r="F1013" s="18">
        <v>49000</v>
      </c>
      <c r="G1013" s="18">
        <f>F1013-C1013</f>
        <v>5190</v>
      </c>
      <c r="H1013" s="18">
        <f>E1013-F1013</f>
        <v>-49000</v>
      </c>
      <c r="I1013" s="19">
        <f>IF(ISERROR(F1013/C1013),0,F1013/C1013*100-100)</f>
        <v>11.846610362930846</v>
      </c>
      <c r="J1013" s="19">
        <f>IF(ISERROR(F1013/E1013),0,F1013/E1013*100)</f>
        <v>0</v>
      </c>
      <c r="K1013" s="19">
        <f>IF(ISERROR(F1013/D1013),0,F1013/D1013*100)</f>
        <v>100</v>
      </c>
    </row>
    <row r="1014" spans="1:11">
      <c r="A1014" s="23" t="s">
        <v>40</v>
      </c>
      <c r="B1014" s="17" t="s">
        <v>41</v>
      </c>
      <c r="C1014" s="18">
        <v>43810</v>
      </c>
      <c r="D1014" s="18">
        <v>0</v>
      </c>
      <c r="E1014" s="18">
        <v>0</v>
      </c>
      <c r="F1014" s="18">
        <v>0</v>
      </c>
      <c r="G1014" s="18">
        <f>F1014-C1014</f>
        <v>-43810</v>
      </c>
      <c r="H1014" s="18">
        <f>E1014-F1014</f>
        <v>0</v>
      </c>
      <c r="I1014" s="19">
        <f>IF(ISERROR(F1014/C1014),0,F1014/C1014*100-100)</f>
        <v>-100</v>
      </c>
      <c r="J1014" s="19">
        <f>IF(ISERROR(F1014/E1014),0,F1014/E1014*100)</f>
        <v>0</v>
      </c>
      <c r="K1014" s="19">
        <f>IF(ISERROR(F1014/D1014),0,F1014/D1014*100)</f>
        <v>0</v>
      </c>
    </row>
    <row r="1015" spans="1:11">
      <c r="A1015" s="24" t="s">
        <v>42</v>
      </c>
      <c r="B1015" s="17" t="s">
        <v>43</v>
      </c>
      <c r="C1015" s="18">
        <v>43810</v>
      </c>
      <c r="D1015" s="18">
        <v>0</v>
      </c>
      <c r="E1015" s="18">
        <v>0</v>
      </c>
      <c r="F1015" s="18">
        <v>0</v>
      </c>
      <c r="G1015" s="18">
        <f>F1015-C1015</f>
        <v>-43810</v>
      </c>
      <c r="H1015" s="18">
        <f>E1015-F1015</f>
        <v>0</v>
      </c>
      <c r="I1015" s="19">
        <f>IF(ISERROR(F1015/C1015),0,F1015/C1015*100-100)</f>
        <v>-100</v>
      </c>
      <c r="J1015" s="19">
        <f>IF(ISERROR(F1015/E1015),0,F1015/E1015*100)</f>
        <v>0</v>
      </c>
      <c r="K1015" s="19">
        <f>IF(ISERROR(F1015/D1015),0,F1015/D1015*100)</f>
        <v>0</v>
      </c>
    </row>
    <row r="1016" spans="1:11" ht="25.5">
      <c r="A1016" s="23" t="s">
        <v>46</v>
      </c>
      <c r="B1016" s="17" t="s">
        <v>47</v>
      </c>
      <c r="C1016" s="18">
        <v>0</v>
      </c>
      <c r="D1016" s="18">
        <v>49000</v>
      </c>
      <c r="E1016" s="18">
        <v>0</v>
      </c>
      <c r="F1016" s="18">
        <v>49000</v>
      </c>
      <c r="G1016" s="18">
        <f>F1016-C1016</f>
        <v>49000</v>
      </c>
      <c r="H1016" s="18">
        <f>E1016-F1016</f>
        <v>-49000</v>
      </c>
      <c r="I1016" s="19">
        <f>IF(ISERROR(F1016/C1016),0,F1016/C1016*100-100)</f>
        <v>0</v>
      </c>
      <c r="J1016" s="19">
        <f>IF(ISERROR(F1016/E1016),0,F1016/E1016*100)</f>
        <v>0</v>
      </c>
      <c r="K1016" s="19">
        <f>IF(ISERROR(F1016/D1016),0,F1016/D1016*100)</f>
        <v>100</v>
      </c>
    </row>
    <row r="1017" spans="1:11">
      <c r="A1017" s="24" t="s">
        <v>187</v>
      </c>
      <c r="B1017" s="17" t="s">
        <v>188</v>
      </c>
      <c r="C1017" s="18">
        <v>0</v>
      </c>
      <c r="D1017" s="18">
        <v>49000</v>
      </c>
      <c r="E1017" s="18">
        <v>0</v>
      </c>
      <c r="F1017" s="18">
        <v>49000</v>
      </c>
      <c r="G1017" s="18">
        <f>F1017-C1017</f>
        <v>49000</v>
      </c>
      <c r="H1017" s="18">
        <f>E1017-F1017</f>
        <v>-49000</v>
      </c>
      <c r="I1017" s="19">
        <f>IF(ISERROR(F1017/C1017),0,F1017/C1017*100-100)</f>
        <v>0</v>
      </c>
      <c r="J1017" s="19">
        <f>IF(ISERROR(F1017/E1017),0,F1017/E1017*100)</f>
        <v>0</v>
      </c>
      <c r="K1017" s="19">
        <f>IF(ISERROR(F1017/D1017),0,F1017/D1017*100)</f>
        <v>100</v>
      </c>
    </row>
    <row r="1018" spans="1:11" ht="25.5">
      <c r="A1018" s="36" t="s">
        <v>241</v>
      </c>
      <c r="B1018" s="28" t="s">
        <v>426</v>
      </c>
      <c r="C1018" s="29"/>
      <c r="D1018" s="29"/>
      <c r="E1018" s="29"/>
      <c r="F1018" s="29"/>
      <c r="G1018" s="29"/>
      <c r="H1018" s="29"/>
      <c r="I1018" s="30"/>
      <c r="J1018" s="30"/>
      <c r="K1018" s="30"/>
    </row>
    <row r="1019" spans="1:11">
      <c r="A1019" s="16" t="s">
        <v>20</v>
      </c>
      <c r="B1019" s="17" t="s">
        <v>21</v>
      </c>
      <c r="C1019" s="18">
        <v>5453505</v>
      </c>
      <c r="D1019" s="18">
        <v>5574033</v>
      </c>
      <c r="E1019" s="18">
        <v>3828174</v>
      </c>
      <c r="F1019" s="18">
        <v>5574032.1900000004</v>
      </c>
      <c r="G1019" s="18">
        <f>F1019-C1019</f>
        <v>120527.19000000041</v>
      </c>
      <c r="H1019" s="18">
        <f>E1019-F1019</f>
        <v>-1745858.1900000004</v>
      </c>
      <c r="I1019" s="19">
        <f>IF(ISERROR(F1019/C1019),0,F1019/C1019*100-100)</f>
        <v>2.2100867240426112</v>
      </c>
      <c r="J1019" s="19">
        <f>IF(ISERROR(F1019/E1019),0,F1019/E1019*100)</f>
        <v>145.60550774337844</v>
      </c>
      <c r="K1019" s="19">
        <f>IF(ISERROR(F1019/D1019),0,F1019/D1019*100)</f>
        <v>99.99998546833146</v>
      </c>
    </row>
    <row r="1020" spans="1:11">
      <c r="A1020" s="22" t="s">
        <v>82</v>
      </c>
      <c r="B1020" s="17" t="s">
        <v>83</v>
      </c>
      <c r="C1020" s="18">
        <v>0</v>
      </c>
      <c r="D1020" s="18">
        <v>82892</v>
      </c>
      <c r="E1020" s="18">
        <v>0</v>
      </c>
      <c r="F1020" s="18">
        <v>82891.19</v>
      </c>
      <c r="G1020" s="18">
        <f>F1020-C1020</f>
        <v>82891.19</v>
      </c>
      <c r="H1020" s="18">
        <f>E1020-F1020</f>
        <v>-82891.19</v>
      </c>
      <c r="I1020" s="19">
        <f>IF(ISERROR(F1020/C1020),0,F1020/C1020*100-100)</f>
        <v>0</v>
      </c>
      <c r="J1020" s="19">
        <f>IF(ISERROR(F1020/E1020),0,F1020/E1020*100)</f>
        <v>0</v>
      </c>
      <c r="K1020" s="19">
        <f>IF(ISERROR(F1020/D1020),0,F1020/D1020*100)</f>
        <v>99.999022824880569</v>
      </c>
    </row>
    <row r="1021" spans="1:11">
      <c r="A1021" s="22" t="s">
        <v>24</v>
      </c>
      <c r="B1021" s="17" t="s">
        <v>25</v>
      </c>
      <c r="C1021" s="18">
        <v>5453505</v>
      </c>
      <c r="D1021" s="18">
        <v>5491141</v>
      </c>
      <c r="E1021" s="18">
        <v>3828174</v>
      </c>
      <c r="F1021" s="18">
        <v>5491141</v>
      </c>
      <c r="G1021" s="18">
        <f>F1021-C1021</f>
        <v>37636</v>
      </c>
      <c r="H1021" s="18">
        <f>E1021-F1021</f>
        <v>-1662967</v>
      </c>
      <c r="I1021" s="19">
        <f>IF(ISERROR(F1021/C1021),0,F1021/C1021*100-100)</f>
        <v>0.69012497467224421</v>
      </c>
      <c r="J1021" s="19">
        <f>IF(ISERROR(F1021/E1021),0,F1021/E1021*100)</f>
        <v>143.44021457749832</v>
      </c>
      <c r="K1021" s="19">
        <f>IF(ISERROR(F1021/D1021),0,F1021/D1021*100)</f>
        <v>100</v>
      </c>
    </row>
    <row r="1022" spans="1:11">
      <c r="A1022" s="23" t="s">
        <v>26</v>
      </c>
      <c r="B1022" s="17" t="s">
        <v>27</v>
      </c>
      <c r="C1022" s="18">
        <v>5453505</v>
      </c>
      <c r="D1022" s="18">
        <v>5491141</v>
      </c>
      <c r="E1022" s="18">
        <v>3828174</v>
      </c>
      <c r="F1022" s="18">
        <v>5491141</v>
      </c>
      <c r="G1022" s="18">
        <f>F1022-C1022</f>
        <v>37636</v>
      </c>
      <c r="H1022" s="18">
        <f>E1022-F1022</f>
        <v>-1662967</v>
      </c>
      <c r="I1022" s="19">
        <f>IF(ISERROR(F1022/C1022),0,F1022/C1022*100-100)</f>
        <v>0.69012497467224421</v>
      </c>
      <c r="J1022" s="19">
        <f>IF(ISERROR(F1022/E1022),0,F1022/E1022*100)</f>
        <v>143.44021457749832</v>
      </c>
      <c r="K1022" s="19">
        <f>IF(ISERROR(F1022/D1022),0,F1022/D1022*100)</f>
        <v>100</v>
      </c>
    </row>
    <row r="1023" spans="1:11">
      <c r="A1023" s="16" t="s">
        <v>28</v>
      </c>
      <c r="B1023" s="17" t="s">
        <v>29</v>
      </c>
      <c r="C1023" s="18">
        <v>3684425.44</v>
      </c>
      <c r="D1023" s="18">
        <v>5598325</v>
      </c>
      <c r="E1023" s="18">
        <v>3828174</v>
      </c>
      <c r="F1023" s="18">
        <v>3794553.72</v>
      </c>
      <c r="G1023" s="18">
        <f>F1023-C1023</f>
        <v>110128.28000000026</v>
      </c>
      <c r="H1023" s="18">
        <f>E1023-F1023</f>
        <v>33620.279999999795</v>
      </c>
      <c r="I1023" s="19">
        <f>IF(ISERROR(F1023/C1023),0,F1023/C1023*100-100)</f>
        <v>2.9890218106842781</v>
      </c>
      <c r="J1023" s="19">
        <f>IF(ISERROR(F1023/E1023),0,F1023/E1023*100)</f>
        <v>99.121767192400355</v>
      </c>
      <c r="K1023" s="19">
        <f>IF(ISERROR(F1023/D1023),0,F1023/D1023*100)</f>
        <v>67.780161387557897</v>
      </c>
    </row>
    <row r="1024" spans="1:11">
      <c r="A1024" s="22" t="s">
        <v>30</v>
      </c>
      <c r="B1024" s="17" t="s">
        <v>31</v>
      </c>
      <c r="C1024" s="18">
        <v>3682870.09</v>
      </c>
      <c r="D1024" s="18">
        <v>5598325</v>
      </c>
      <c r="E1024" s="18">
        <v>3828174</v>
      </c>
      <c r="F1024" s="18">
        <v>3794553.72</v>
      </c>
      <c r="G1024" s="18">
        <f>F1024-C1024</f>
        <v>111683.63000000035</v>
      </c>
      <c r="H1024" s="18">
        <f>E1024-F1024</f>
        <v>33620.279999999795</v>
      </c>
      <c r="I1024" s="19">
        <f>IF(ISERROR(F1024/C1024),0,F1024/C1024*100-100)</f>
        <v>3.0325161428651057</v>
      </c>
      <c r="J1024" s="19">
        <f>IF(ISERROR(F1024/E1024),0,F1024/E1024*100)</f>
        <v>99.121767192400355</v>
      </c>
      <c r="K1024" s="19">
        <f>IF(ISERROR(F1024/D1024),0,F1024/D1024*100)</f>
        <v>67.780161387557897</v>
      </c>
    </row>
    <row r="1025" spans="1:11">
      <c r="A1025" s="23" t="s">
        <v>32</v>
      </c>
      <c r="B1025" s="17" t="s">
        <v>33</v>
      </c>
      <c r="C1025" s="18">
        <v>1541888.09</v>
      </c>
      <c r="D1025" s="18">
        <v>2913344</v>
      </c>
      <c r="E1025" s="18">
        <v>1746442</v>
      </c>
      <c r="F1025" s="18">
        <v>1659836.72</v>
      </c>
      <c r="G1025" s="18">
        <f>F1025-C1025</f>
        <v>117948.62999999989</v>
      </c>
      <c r="H1025" s="18">
        <f>E1025-F1025</f>
        <v>86605.280000000028</v>
      </c>
      <c r="I1025" s="19">
        <f>IF(ISERROR(F1025/C1025),0,F1025/C1025*100-100)</f>
        <v>7.6496232615688626</v>
      </c>
      <c r="J1025" s="19">
        <f>IF(ISERROR(F1025/E1025),0,F1025/E1025*100)</f>
        <v>95.041044592376949</v>
      </c>
      <c r="K1025" s="19">
        <f>IF(ISERROR(F1025/D1025),0,F1025/D1025*100)</f>
        <v>56.973591858702576</v>
      </c>
    </row>
    <row r="1026" spans="1:11">
      <c r="A1026" s="24" t="s">
        <v>34</v>
      </c>
      <c r="B1026" s="17" t="s">
        <v>35</v>
      </c>
      <c r="C1026" s="18">
        <v>149290.79</v>
      </c>
      <c r="D1026" s="18">
        <v>438797</v>
      </c>
      <c r="E1026" s="18">
        <v>206888</v>
      </c>
      <c r="F1026" s="18">
        <v>167519.5</v>
      </c>
      <c r="G1026" s="18">
        <f>F1026-C1026</f>
        <v>18228.709999999992</v>
      </c>
      <c r="H1026" s="18">
        <f>E1026-F1026</f>
        <v>39368.5</v>
      </c>
      <c r="I1026" s="19">
        <f>IF(ISERROR(F1026/C1026),0,F1026/C1026*100-100)</f>
        <v>12.210203991820251</v>
      </c>
      <c r="J1026" s="19">
        <f>IF(ISERROR(F1026/E1026),0,F1026/E1026*100)</f>
        <v>80.971105139012408</v>
      </c>
      <c r="K1026" s="19">
        <f>IF(ISERROR(F1026/D1026),0,F1026/D1026*100)</f>
        <v>38.176993005877435</v>
      </c>
    </row>
    <row r="1027" spans="1:11">
      <c r="A1027" s="24" t="s">
        <v>36</v>
      </c>
      <c r="B1027" s="17" t="s">
        <v>37</v>
      </c>
      <c r="C1027" s="18">
        <v>1392597.3</v>
      </c>
      <c r="D1027" s="18">
        <v>2474547</v>
      </c>
      <c r="E1027" s="18">
        <v>1539554</v>
      </c>
      <c r="F1027" s="18">
        <v>1492317.22</v>
      </c>
      <c r="G1027" s="18">
        <f>F1027-C1027</f>
        <v>99719.919999999925</v>
      </c>
      <c r="H1027" s="18">
        <f>E1027-F1027</f>
        <v>47236.780000000028</v>
      </c>
      <c r="I1027" s="19">
        <f>IF(ISERROR(F1027/C1027),0,F1027/C1027*100-100)</f>
        <v>7.1607147306690848</v>
      </c>
      <c r="J1027" s="19">
        <f>IF(ISERROR(F1027/E1027),0,F1027/E1027*100)</f>
        <v>96.931788037314703</v>
      </c>
      <c r="K1027" s="19">
        <f>IF(ISERROR(F1027/D1027),0,F1027/D1027*100)</f>
        <v>60.306683203026658</v>
      </c>
    </row>
    <row r="1028" spans="1:11">
      <c r="A1028" s="25" t="s">
        <v>38</v>
      </c>
      <c r="B1028" s="17" t="s">
        <v>39</v>
      </c>
      <c r="C1028" s="18">
        <v>0</v>
      </c>
      <c r="D1028" s="18">
        <v>0</v>
      </c>
      <c r="E1028" s="18">
        <v>0</v>
      </c>
      <c r="F1028" s="18">
        <v>771.98</v>
      </c>
      <c r="G1028" s="18">
        <f>F1028-C1028</f>
        <v>771.98</v>
      </c>
      <c r="H1028" s="18">
        <f>E1028-F1028</f>
        <v>-771.98</v>
      </c>
      <c r="I1028" s="19">
        <f>IF(ISERROR(F1028/C1028),0,F1028/C1028*100-100)</f>
        <v>0</v>
      </c>
      <c r="J1028" s="19">
        <f>IF(ISERROR(F1028/E1028),0,F1028/E1028*100)</f>
        <v>0</v>
      </c>
      <c r="K1028" s="19">
        <f>IF(ISERROR(F1028/D1028),0,F1028/D1028*100)</f>
        <v>0</v>
      </c>
    </row>
    <row r="1029" spans="1:11">
      <c r="A1029" s="23" t="s">
        <v>40</v>
      </c>
      <c r="B1029" s="17" t="s">
        <v>41</v>
      </c>
      <c r="C1029" s="18">
        <v>509250</v>
      </c>
      <c r="D1029" s="18">
        <v>509340</v>
      </c>
      <c r="E1029" s="18">
        <v>450000</v>
      </c>
      <c r="F1029" s="18">
        <v>502985</v>
      </c>
      <c r="G1029" s="18">
        <f>F1029-C1029</f>
        <v>-6265</v>
      </c>
      <c r="H1029" s="18">
        <f>E1029-F1029</f>
        <v>-52985</v>
      </c>
      <c r="I1029" s="19">
        <f>IF(ISERROR(F1029/C1029),0,F1029/C1029*100-100)</f>
        <v>-1.2302405498281814</v>
      </c>
      <c r="J1029" s="19">
        <f>IF(ISERROR(F1029/E1029),0,F1029/E1029*100)</f>
        <v>111.77444444444444</v>
      </c>
      <c r="K1029" s="19">
        <f>IF(ISERROR(F1029/D1029),0,F1029/D1029*100)</f>
        <v>98.752306906977665</v>
      </c>
    </row>
    <row r="1030" spans="1:11">
      <c r="A1030" s="24" t="s">
        <v>42</v>
      </c>
      <c r="B1030" s="17" t="s">
        <v>43</v>
      </c>
      <c r="C1030" s="18">
        <v>509250</v>
      </c>
      <c r="D1030" s="18">
        <v>509340</v>
      </c>
      <c r="E1030" s="18">
        <v>450000</v>
      </c>
      <c r="F1030" s="18">
        <v>502985</v>
      </c>
      <c r="G1030" s="18">
        <f>F1030-C1030</f>
        <v>-6265</v>
      </c>
      <c r="H1030" s="18">
        <f>E1030-F1030</f>
        <v>-52985</v>
      </c>
      <c r="I1030" s="19">
        <f>IF(ISERROR(F1030/C1030),0,F1030/C1030*100-100)</f>
        <v>-1.2302405498281814</v>
      </c>
      <c r="J1030" s="19">
        <f>IF(ISERROR(F1030/E1030),0,F1030/E1030*100)</f>
        <v>111.77444444444444</v>
      </c>
      <c r="K1030" s="19">
        <f>IF(ISERROR(F1030/D1030),0,F1030/D1030*100)</f>
        <v>98.752306906977665</v>
      </c>
    </row>
    <row r="1031" spans="1:11" ht="25.5">
      <c r="A1031" s="23" t="s">
        <v>46</v>
      </c>
      <c r="B1031" s="17" t="s">
        <v>47</v>
      </c>
      <c r="C1031" s="18">
        <v>1631732</v>
      </c>
      <c r="D1031" s="18">
        <v>2175641</v>
      </c>
      <c r="E1031" s="18">
        <v>1631732</v>
      </c>
      <c r="F1031" s="18">
        <v>1631732</v>
      </c>
      <c r="G1031" s="18">
        <f>F1031-C1031</f>
        <v>0</v>
      </c>
      <c r="H1031" s="18">
        <f>E1031-F1031</f>
        <v>0</v>
      </c>
      <c r="I1031" s="19">
        <f>IF(ISERROR(F1031/C1031),0,F1031/C1031*100-100)</f>
        <v>0</v>
      </c>
      <c r="J1031" s="19">
        <f>IF(ISERROR(F1031/E1031),0,F1031/E1031*100)</f>
        <v>100</v>
      </c>
      <c r="K1031" s="19">
        <f>IF(ISERROR(F1031/D1031),0,F1031/D1031*100)</f>
        <v>75.000057454331852</v>
      </c>
    </row>
    <row r="1032" spans="1:11" ht="51">
      <c r="A1032" s="24" t="s">
        <v>154</v>
      </c>
      <c r="B1032" s="17" t="s">
        <v>155</v>
      </c>
      <c r="C1032" s="18">
        <v>1631732</v>
      </c>
      <c r="D1032" s="18">
        <v>2175641</v>
      </c>
      <c r="E1032" s="18">
        <v>1631732</v>
      </c>
      <c r="F1032" s="18">
        <v>1631732</v>
      </c>
      <c r="G1032" s="18">
        <f>F1032-C1032</f>
        <v>0</v>
      </c>
      <c r="H1032" s="18">
        <f>E1032-F1032</f>
        <v>0</v>
      </c>
      <c r="I1032" s="19">
        <f>IF(ISERROR(F1032/C1032),0,F1032/C1032*100-100)</f>
        <v>0</v>
      </c>
      <c r="J1032" s="19">
        <f>IF(ISERROR(F1032/E1032),0,F1032/E1032*100)</f>
        <v>100</v>
      </c>
      <c r="K1032" s="19">
        <f>IF(ISERROR(F1032/D1032),0,F1032/D1032*100)</f>
        <v>75.000057454331852</v>
      </c>
    </row>
    <row r="1033" spans="1:11" ht="63.75">
      <c r="A1033" s="25" t="s">
        <v>248</v>
      </c>
      <c r="B1033" s="17" t="s">
        <v>249</v>
      </c>
      <c r="C1033" s="18">
        <v>1631732</v>
      </c>
      <c r="D1033" s="18">
        <v>2175641</v>
      </c>
      <c r="E1033" s="18">
        <v>1631732</v>
      </c>
      <c r="F1033" s="18">
        <v>1631732</v>
      </c>
      <c r="G1033" s="18">
        <f>F1033-C1033</f>
        <v>0</v>
      </c>
      <c r="H1033" s="18">
        <f>E1033-F1033</f>
        <v>0</v>
      </c>
      <c r="I1033" s="19">
        <f>IF(ISERROR(F1033/C1033),0,F1033/C1033*100-100)</f>
        <v>0</v>
      </c>
      <c r="J1033" s="19">
        <f>IF(ISERROR(F1033/E1033),0,F1033/E1033*100)</f>
        <v>100</v>
      </c>
      <c r="K1033" s="19">
        <f>IF(ISERROR(F1033/D1033),0,F1033/D1033*100)</f>
        <v>75.000057454331852</v>
      </c>
    </row>
    <row r="1034" spans="1:11">
      <c r="A1034" s="22" t="s">
        <v>54</v>
      </c>
      <c r="B1034" s="17" t="s">
        <v>55</v>
      </c>
      <c r="C1034" s="18">
        <v>1555.35</v>
      </c>
      <c r="D1034" s="18">
        <v>0</v>
      </c>
      <c r="E1034" s="18">
        <v>0</v>
      </c>
      <c r="F1034" s="18">
        <v>0</v>
      </c>
      <c r="G1034" s="18">
        <f>F1034-C1034</f>
        <v>-1555.35</v>
      </c>
      <c r="H1034" s="18">
        <f>E1034-F1034</f>
        <v>0</v>
      </c>
      <c r="I1034" s="19">
        <f>IF(ISERROR(F1034/C1034),0,F1034/C1034*100-100)</f>
        <v>-100</v>
      </c>
      <c r="J1034" s="19">
        <f>IF(ISERROR(F1034/E1034),0,F1034/E1034*100)</f>
        <v>0</v>
      </c>
      <c r="K1034" s="19">
        <f>IF(ISERROR(F1034/D1034),0,F1034/D1034*100)</f>
        <v>0</v>
      </c>
    </row>
    <row r="1035" spans="1:11">
      <c r="A1035" s="23" t="s">
        <v>56</v>
      </c>
      <c r="B1035" s="17" t="s">
        <v>57</v>
      </c>
      <c r="C1035" s="18">
        <v>1555.35</v>
      </c>
      <c r="D1035" s="18">
        <v>0</v>
      </c>
      <c r="E1035" s="18">
        <v>0</v>
      </c>
      <c r="F1035" s="18">
        <v>0</v>
      </c>
      <c r="G1035" s="18">
        <f>F1035-C1035</f>
        <v>-1555.35</v>
      </c>
      <c r="H1035" s="18">
        <f>E1035-F1035</f>
        <v>0</v>
      </c>
      <c r="I1035" s="19">
        <f>IF(ISERROR(F1035/C1035),0,F1035/C1035*100-100)</f>
        <v>-100</v>
      </c>
      <c r="J1035" s="19">
        <f>IF(ISERROR(F1035/E1035),0,F1035/E1035*100)</f>
        <v>0</v>
      </c>
      <c r="K1035" s="19">
        <f>IF(ISERROR(F1035/D1035),0,F1035/D1035*100)</f>
        <v>0</v>
      </c>
    </row>
    <row r="1036" spans="1:11">
      <c r="A1036" s="16"/>
      <c r="B1036" s="17" t="s">
        <v>58</v>
      </c>
      <c r="C1036" s="18">
        <v>1769079.56</v>
      </c>
      <c r="D1036" s="18">
        <v>-24292</v>
      </c>
      <c r="E1036" s="18">
        <v>0</v>
      </c>
      <c r="F1036" s="18">
        <v>1779478.47</v>
      </c>
      <c r="G1036" s="18">
        <f>F1036-C1036</f>
        <v>10398.909999999916</v>
      </c>
      <c r="H1036" s="18">
        <f>E1036-F1036</f>
        <v>-1779478.47</v>
      </c>
      <c r="I1036" s="19">
        <f>IF(ISERROR(F1036/C1036),0,F1036/C1036*100-100)</f>
        <v>0.58781471648454442</v>
      </c>
      <c r="J1036" s="19">
        <f>IF(ISERROR(F1036/E1036),0,F1036/E1036*100)</f>
        <v>0</v>
      </c>
      <c r="K1036" s="19">
        <f>IF(ISERROR(F1036/D1036),0,F1036/D1036*100)</f>
        <v>-7325.3683105549153</v>
      </c>
    </row>
    <row r="1037" spans="1:11">
      <c r="A1037" s="16" t="s">
        <v>59</v>
      </c>
      <c r="B1037" s="17" t="s">
        <v>60</v>
      </c>
      <c r="C1037" s="18">
        <v>-1769079.56</v>
      </c>
      <c r="D1037" s="18">
        <v>24292</v>
      </c>
      <c r="E1037" s="18">
        <v>0</v>
      </c>
      <c r="F1037" s="18">
        <v>-1779478.47</v>
      </c>
      <c r="G1037" s="18">
        <f>F1037-C1037</f>
        <v>-10398.909999999916</v>
      </c>
      <c r="H1037" s="18">
        <f>E1037-F1037</f>
        <v>1779478.47</v>
      </c>
      <c r="I1037" s="19">
        <f>IF(ISERROR(F1037/C1037),0,F1037/C1037*100-100)</f>
        <v>0.58781471648454442</v>
      </c>
      <c r="J1037" s="19">
        <f>IF(ISERROR(F1037/E1037),0,F1037/E1037*100)</f>
        <v>0</v>
      </c>
      <c r="K1037" s="19">
        <f>IF(ISERROR(F1037/D1037),0,F1037/D1037*100)</f>
        <v>-7325.3683105549153</v>
      </c>
    </row>
    <row r="1038" spans="1:11">
      <c r="A1038" s="22" t="s">
        <v>61</v>
      </c>
      <c r="B1038" s="17" t="s">
        <v>62</v>
      </c>
      <c r="C1038" s="18">
        <v>-1769079.56</v>
      </c>
      <c r="D1038" s="18">
        <v>24292</v>
      </c>
      <c r="E1038" s="18">
        <v>0</v>
      </c>
      <c r="F1038" s="18">
        <v>-1779478.47</v>
      </c>
      <c r="G1038" s="18">
        <f>F1038-C1038</f>
        <v>-10398.909999999916</v>
      </c>
      <c r="H1038" s="18">
        <f>E1038-F1038</f>
        <v>1779478.47</v>
      </c>
      <c r="I1038" s="19">
        <f>IF(ISERROR(F1038/C1038),0,F1038/C1038*100-100)</f>
        <v>0.58781471648454442</v>
      </c>
      <c r="J1038" s="19">
        <f>IF(ISERROR(F1038/E1038),0,F1038/E1038*100)</f>
        <v>0</v>
      </c>
      <c r="K1038" s="19">
        <f>IF(ISERROR(F1038/D1038),0,F1038/D1038*100)</f>
        <v>-7325.3683105549153</v>
      </c>
    </row>
    <row r="1039" spans="1:11" ht="25.5">
      <c r="A1039" s="23" t="s">
        <v>98</v>
      </c>
      <c r="B1039" s="17" t="s">
        <v>99</v>
      </c>
      <c r="C1039" s="18">
        <v>0</v>
      </c>
      <c r="D1039" s="18">
        <v>24292</v>
      </c>
      <c r="E1039" s="18">
        <v>0</v>
      </c>
      <c r="F1039" s="18">
        <v>0</v>
      </c>
      <c r="G1039" s="18">
        <f>F1039-C1039</f>
        <v>0</v>
      </c>
      <c r="H1039" s="18">
        <f>E1039-F1039</f>
        <v>0</v>
      </c>
      <c r="I1039" s="19">
        <f>IF(ISERROR(F1039/C1039),0,F1039/C1039*100-100)</f>
        <v>0</v>
      </c>
      <c r="J1039" s="19">
        <f>IF(ISERROR(F1039/E1039),0,F1039/E1039*100)</f>
        <v>0</v>
      </c>
      <c r="K1039" s="19">
        <f>IF(ISERROR(F1039/D1039),0,F1039/D1039*100)</f>
        <v>0</v>
      </c>
    </row>
    <row r="1040" spans="1:11" ht="38.25">
      <c r="A1040" s="36" t="s">
        <v>118</v>
      </c>
      <c r="B1040" s="28" t="s">
        <v>119</v>
      </c>
      <c r="C1040" s="29"/>
      <c r="D1040" s="29"/>
      <c r="E1040" s="29"/>
      <c r="F1040" s="29"/>
      <c r="G1040" s="29"/>
      <c r="H1040" s="29"/>
      <c r="I1040" s="30"/>
      <c r="J1040" s="30"/>
      <c r="K1040" s="30"/>
    </row>
    <row r="1041" spans="1:11">
      <c r="A1041" s="16" t="s">
        <v>20</v>
      </c>
      <c r="B1041" s="17" t="s">
        <v>21</v>
      </c>
      <c r="C1041" s="18">
        <v>125525</v>
      </c>
      <c r="D1041" s="18">
        <v>124347</v>
      </c>
      <c r="E1041" s="18">
        <v>93261</v>
      </c>
      <c r="F1041" s="18">
        <v>117300</v>
      </c>
      <c r="G1041" s="18">
        <f>F1041-C1041</f>
        <v>-8225</v>
      </c>
      <c r="H1041" s="18">
        <f>E1041-F1041</f>
        <v>-24039</v>
      </c>
      <c r="I1041" s="19">
        <f>IF(ISERROR(F1041/C1041),0,F1041/C1041*100-100)</f>
        <v>-6.5524795857398885</v>
      </c>
      <c r="J1041" s="19">
        <f>IF(ISERROR(F1041/E1041),0,F1041/E1041*100)</f>
        <v>125.77604786566732</v>
      </c>
      <c r="K1041" s="19">
        <f>IF(ISERROR(F1041/D1041),0,F1041/D1041*100)</f>
        <v>94.332794518564995</v>
      </c>
    </row>
    <row r="1042" spans="1:11">
      <c r="A1042" s="22" t="s">
        <v>84</v>
      </c>
      <c r="B1042" s="17" t="s">
        <v>85</v>
      </c>
      <c r="C1042" s="18">
        <v>125525</v>
      </c>
      <c r="D1042" s="18">
        <v>124347</v>
      </c>
      <c r="E1042" s="18">
        <v>93261</v>
      </c>
      <c r="F1042" s="18">
        <v>117300</v>
      </c>
      <c r="G1042" s="18">
        <f>F1042-C1042</f>
        <v>-8225</v>
      </c>
      <c r="H1042" s="18">
        <f>E1042-F1042</f>
        <v>-24039</v>
      </c>
      <c r="I1042" s="19">
        <f>IF(ISERROR(F1042/C1042),0,F1042/C1042*100-100)</f>
        <v>-6.5524795857398885</v>
      </c>
      <c r="J1042" s="19">
        <f>IF(ISERROR(F1042/E1042),0,F1042/E1042*100)</f>
        <v>125.77604786566732</v>
      </c>
      <c r="K1042" s="19">
        <f>IF(ISERROR(F1042/D1042),0,F1042/D1042*100)</f>
        <v>94.332794518564995</v>
      </c>
    </row>
    <row r="1043" spans="1:11">
      <c r="A1043" s="23" t="s">
        <v>86</v>
      </c>
      <c r="B1043" s="17" t="s">
        <v>87</v>
      </c>
      <c r="C1043" s="18">
        <v>125525</v>
      </c>
      <c r="D1043" s="18">
        <v>124347</v>
      </c>
      <c r="E1043" s="18">
        <v>93261</v>
      </c>
      <c r="F1043" s="18">
        <v>117300</v>
      </c>
      <c r="G1043" s="18">
        <f>F1043-C1043</f>
        <v>-8225</v>
      </c>
      <c r="H1043" s="18">
        <f>E1043-F1043</f>
        <v>-24039</v>
      </c>
      <c r="I1043" s="19">
        <f>IF(ISERROR(F1043/C1043),0,F1043/C1043*100-100)</f>
        <v>-6.5524795857398885</v>
      </c>
      <c r="J1043" s="19">
        <f>IF(ISERROR(F1043/E1043),0,F1043/E1043*100)</f>
        <v>125.77604786566732</v>
      </c>
      <c r="K1043" s="19">
        <f>IF(ISERROR(F1043/D1043),0,F1043/D1043*100)</f>
        <v>94.332794518564995</v>
      </c>
    </row>
    <row r="1044" spans="1:11">
      <c r="A1044" s="24" t="s">
        <v>88</v>
      </c>
      <c r="B1044" s="17" t="s">
        <v>89</v>
      </c>
      <c r="C1044" s="18">
        <v>125525</v>
      </c>
      <c r="D1044" s="18">
        <v>124347</v>
      </c>
      <c r="E1044" s="18">
        <v>93261</v>
      </c>
      <c r="F1044" s="18">
        <v>117300</v>
      </c>
      <c r="G1044" s="18">
        <f>F1044-C1044</f>
        <v>-8225</v>
      </c>
      <c r="H1044" s="18">
        <f>E1044-F1044</f>
        <v>-24039</v>
      </c>
      <c r="I1044" s="19">
        <f>IF(ISERROR(F1044/C1044),0,F1044/C1044*100-100)</f>
        <v>-6.5524795857398885</v>
      </c>
      <c r="J1044" s="19">
        <f>IF(ISERROR(F1044/E1044),0,F1044/E1044*100)</f>
        <v>125.77604786566732</v>
      </c>
      <c r="K1044" s="19">
        <f>IF(ISERROR(F1044/D1044),0,F1044/D1044*100)</f>
        <v>94.332794518564995</v>
      </c>
    </row>
    <row r="1045" spans="1:11" ht="25.5">
      <c r="A1045" s="25" t="s">
        <v>90</v>
      </c>
      <c r="B1045" s="17" t="s">
        <v>91</v>
      </c>
      <c r="C1045" s="18">
        <v>125525</v>
      </c>
      <c r="D1045" s="18">
        <v>124347</v>
      </c>
      <c r="E1045" s="18">
        <v>93261</v>
      </c>
      <c r="F1045" s="18">
        <v>117300</v>
      </c>
      <c r="G1045" s="18">
        <f>F1045-C1045</f>
        <v>-8225</v>
      </c>
      <c r="H1045" s="18">
        <f>E1045-F1045</f>
        <v>-24039</v>
      </c>
      <c r="I1045" s="19">
        <f>IF(ISERROR(F1045/C1045),0,F1045/C1045*100-100)</f>
        <v>-6.5524795857398885</v>
      </c>
      <c r="J1045" s="19">
        <f>IF(ISERROR(F1045/E1045),0,F1045/E1045*100)</f>
        <v>125.77604786566732</v>
      </c>
      <c r="K1045" s="19">
        <f>IF(ISERROR(F1045/D1045),0,F1045/D1045*100)</f>
        <v>94.332794518564995</v>
      </c>
    </row>
    <row r="1046" spans="1:11" ht="25.5">
      <c r="A1046" s="26" t="s">
        <v>94</v>
      </c>
      <c r="B1046" s="17" t="s">
        <v>95</v>
      </c>
      <c r="C1046" s="18">
        <v>125525</v>
      </c>
      <c r="D1046" s="18">
        <v>124347</v>
      </c>
      <c r="E1046" s="18">
        <v>93261</v>
      </c>
      <c r="F1046" s="18">
        <v>117300</v>
      </c>
      <c r="G1046" s="18">
        <f>F1046-C1046</f>
        <v>-8225</v>
      </c>
      <c r="H1046" s="18">
        <f>E1046-F1046</f>
        <v>-24039</v>
      </c>
      <c r="I1046" s="19">
        <f>IF(ISERROR(F1046/C1046),0,F1046/C1046*100-100)</f>
        <v>-6.5524795857398885</v>
      </c>
      <c r="J1046" s="19">
        <f>IF(ISERROR(F1046/E1046),0,F1046/E1046*100)</f>
        <v>125.77604786566732</v>
      </c>
      <c r="K1046" s="19">
        <f>IF(ISERROR(F1046/D1046),0,F1046/D1046*100)</f>
        <v>94.332794518564995</v>
      </c>
    </row>
    <row r="1047" spans="1:11">
      <c r="A1047" s="16" t="s">
        <v>28</v>
      </c>
      <c r="B1047" s="17" t="s">
        <v>29</v>
      </c>
      <c r="C1047" s="18">
        <v>47951.47</v>
      </c>
      <c r="D1047" s="18">
        <v>124347</v>
      </c>
      <c r="E1047" s="18">
        <v>93261</v>
      </c>
      <c r="F1047" s="18">
        <v>59706.239999999998</v>
      </c>
      <c r="G1047" s="18">
        <f>F1047-C1047</f>
        <v>11754.769999999997</v>
      </c>
      <c r="H1047" s="18">
        <f>E1047-F1047</f>
        <v>33554.76</v>
      </c>
      <c r="I1047" s="19">
        <f>IF(ISERROR(F1047/C1047),0,F1047/C1047*100-100)</f>
        <v>24.513888729584309</v>
      </c>
      <c r="J1047" s="19">
        <f>IF(ISERROR(F1047/E1047),0,F1047/E1047*100)</f>
        <v>64.020587383793867</v>
      </c>
      <c r="K1047" s="19">
        <f>IF(ISERROR(F1047/D1047),0,F1047/D1047*100)</f>
        <v>48.015826678568843</v>
      </c>
    </row>
    <row r="1048" spans="1:11">
      <c r="A1048" s="22" t="s">
        <v>30</v>
      </c>
      <c r="B1048" s="17" t="s">
        <v>31</v>
      </c>
      <c r="C1048" s="18">
        <v>47951.47</v>
      </c>
      <c r="D1048" s="18">
        <v>124347</v>
      </c>
      <c r="E1048" s="18">
        <v>93261</v>
      </c>
      <c r="F1048" s="18">
        <v>59706.239999999998</v>
      </c>
      <c r="G1048" s="18">
        <f>F1048-C1048</f>
        <v>11754.769999999997</v>
      </c>
      <c r="H1048" s="18">
        <f>E1048-F1048</f>
        <v>33554.76</v>
      </c>
      <c r="I1048" s="19">
        <f>IF(ISERROR(F1048/C1048),0,F1048/C1048*100-100)</f>
        <v>24.513888729584309</v>
      </c>
      <c r="J1048" s="19">
        <f>IF(ISERROR(F1048/E1048),0,F1048/E1048*100)</f>
        <v>64.020587383793867</v>
      </c>
      <c r="K1048" s="19">
        <f>IF(ISERROR(F1048/D1048),0,F1048/D1048*100)</f>
        <v>48.015826678568843</v>
      </c>
    </row>
    <row r="1049" spans="1:11">
      <c r="A1049" s="23" t="s">
        <v>32</v>
      </c>
      <c r="B1049" s="17" t="s">
        <v>33</v>
      </c>
      <c r="C1049" s="18">
        <v>47951.47</v>
      </c>
      <c r="D1049" s="18">
        <v>124347</v>
      </c>
      <c r="E1049" s="18">
        <v>93261</v>
      </c>
      <c r="F1049" s="18">
        <v>59706.239999999998</v>
      </c>
      <c r="G1049" s="18">
        <f>F1049-C1049</f>
        <v>11754.769999999997</v>
      </c>
      <c r="H1049" s="18">
        <f>E1049-F1049</f>
        <v>33554.76</v>
      </c>
      <c r="I1049" s="19">
        <f>IF(ISERROR(F1049/C1049),0,F1049/C1049*100-100)</f>
        <v>24.513888729584309</v>
      </c>
      <c r="J1049" s="19">
        <f>IF(ISERROR(F1049/E1049),0,F1049/E1049*100)</f>
        <v>64.020587383793867</v>
      </c>
      <c r="K1049" s="19">
        <f>IF(ISERROR(F1049/D1049),0,F1049/D1049*100)</f>
        <v>48.015826678568843</v>
      </c>
    </row>
    <row r="1050" spans="1:11">
      <c r="A1050" s="24" t="s">
        <v>36</v>
      </c>
      <c r="B1050" s="17" t="s">
        <v>37</v>
      </c>
      <c r="C1050" s="18">
        <v>47951.47</v>
      </c>
      <c r="D1050" s="18">
        <v>124347</v>
      </c>
      <c r="E1050" s="18">
        <v>93261</v>
      </c>
      <c r="F1050" s="18">
        <v>59706.239999999998</v>
      </c>
      <c r="G1050" s="18">
        <f>F1050-C1050</f>
        <v>11754.769999999997</v>
      </c>
      <c r="H1050" s="18">
        <f>E1050-F1050</f>
        <v>33554.76</v>
      </c>
      <c r="I1050" s="19">
        <f>IF(ISERROR(F1050/C1050),0,F1050/C1050*100-100)</f>
        <v>24.513888729584309</v>
      </c>
      <c r="J1050" s="19">
        <f>IF(ISERROR(F1050/E1050),0,F1050/E1050*100)</f>
        <v>64.020587383793867</v>
      </c>
      <c r="K1050" s="19">
        <f>IF(ISERROR(F1050/D1050),0,F1050/D1050*100)</f>
        <v>48.015826678568843</v>
      </c>
    </row>
    <row r="1051" spans="1:11">
      <c r="A1051" s="16"/>
      <c r="B1051" s="17" t="s">
        <v>58</v>
      </c>
      <c r="C1051" s="18">
        <v>77573.53</v>
      </c>
      <c r="D1051" s="18">
        <v>0</v>
      </c>
      <c r="E1051" s="18">
        <v>0</v>
      </c>
      <c r="F1051" s="18">
        <v>57593.760000000002</v>
      </c>
      <c r="G1051" s="18">
        <f>F1051-C1051</f>
        <v>-19979.769999999997</v>
      </c>
      <c r="H1051" s="18">
        <f>E1051-F1051</f>
        <v>-57593.760000000002</v>
      </c>
      <c r="I1051" s="19">
        <f>IF(ISERROR(F1051/C1051),0,F1051/C1051*100-100)</f>
        <v>-25.755911842609194</v>
      </c>
      <c r="J1051" s="19">
        <f>IF(ISERROR(F1051/E1051),0,F1051/E1051*100)</f>
        <v>0</v>
      </c>
      <c r="K1051" s="19">
        <f>IF(ISERROR(F1051/D1051),0,F1051/D1051*100)</f>
        <v>0</v>
      </c>
    </row>
    <row r="1052" spans="1:11">
      <c r="A1052" s="16" t="s">
        <v>59</v>
      </c>
      <c r="B1052" s="17" t="s">
        <v>60</v>
      </c>
      <c r="C1052" s="18">
        <v>-77573.53</v>
      </c>
      <c r="D1052" s="18">
        <v>0</v>
      </c>
      <c r="E1052" s="18">
        <v>0</v>
      </c>
      <c r="F1052" s="18">
        <v>-57593.760000000002</v>
      </c>
      <c r="G1052" s="18">
        <f>F1052-C1052</f>
        <v>19979.769999999997</v>
      </c>
      <c r="H1052" s="18">
        <f>E1052-F1052</f>
        <v>57593.760000000002</v>
      </c>
      <c r="I1052" s="19">
        <f>IF(ISERROR(F1052/C1052),0,F1052/C1052*100-100)</f>
        <v>-25.755911842609194</v>
      </c>
      <c r="J1052" s="19">
        <f>IF(ISERROR(F1052/E1052),0,F1052/E1052*100)</f>
        <v>0</v>
      </c>
      <c r="K1052" s="19">
        <f>IF(ISERROR(F1052/D1052),0,F1052/D1052*100)</f>
        <v>0</v>
      </c>
    </row>
    <row r="1053" spans="1:11">
      <c r="A1053" s="22" t="s">
        <v>61</v>
      </c>
      <c r="B1053" s="17" t="s">
        <v>62</v>
      </c>
      <c r="C1053" s="18">
        <v>-77573.53</v>
      </c>
      <c r="D1053" s="18">
        <v>0</v>
      </c>
      <c r="E1053" s="18">
        <v>0</v>
      </c>
      <c r="F1053" s="18">
        <v>-57593.760000000002</v>
      </c>
      <c r="G1053" s="18">
        <f>F1053-C1053</f>
        <v>19979.769999999997</v>
      </c>
      <c r="H1053" s="18">
        <f>E1053-F1053</f>
        <v>57593.760000000002</v>
      </c>
      <c r="I1053" s="19">
        <f>IF(ISERROR(F1053/C1053),0,F1053/C1053*100-100)</f>
        <v>-25.755911842609194</v>
      </c>
      <c r="J1053" s="19">
        <f>IF(ISERROR(F1053/E1053),0,F1053/E1053*100)</f>
        <v>0</v>
      </c>
      <c r="K1053" s="19">
        <f>IF(ISERROR(F1053/D1053),0,F1053/D1053*100)</f>
        <v>0</v>
      </c>
    </row>
    <row r="1054" spans="1:11" ht="38.25">
      <c r="A1054" s="27" t="s">
        <v>124</v>
      </c>
      <c r="B1054" s="28" t="s">
        <v>125</v>
      </c>
      <c r="C1054" s="29"/>
      <c r="D1054" s="29"/>
      <c r="E1054" s="29"/>
      <c r="F1054" s="29"/>
      <c r="G1054" s="29"/>
      <c r="H1054" s="29"/>
      <c r="I1054" s="30"/>
      <c r="J1054" s="30"/>
      <c r="K1054" s="30"/>
    </row>
    <row r="1055" spans="1:11">
      <c r="A1055" s="16" t="s">
        <v>20</v>
      </c>
      <c r="B1055" s="17" t="s">
        <v>21</v>
      </c>
      <c r="C1055" s="18">
        <v>698860</v>
      </c>
      <c r="D1055" s="18">
        <v>647321</v>
      </c>
      <c r="E1055" s="18">
        <v>406034</v>
      </c>
      <c r="F1055" s="18">
        <v>647321</v>
      </c>
      <c r="G1055" s="18">
        <f>F1055-C1055</f>
        <v>-51539</v>
      </c>
      <c r="H1055" s="18">
        <f>E1055-F1055</f>
        <v>-241287</v>
      </c>
      <c r="I1055" s="19">
        <f>IF(ISERROR(F1055/C1055),0,F1055/C1055*100-100)</f>
        <v>-7.3747245514122994</v>
      </c>
      <c r="J1055" s="19">
        <f>IF(ISERROR(F1055/E1055),0,F1055/E1055*100)</f>
        <v>159.42531906195049</v>
      </c>
      <c r="K1055" s="19">
        <f>IF(ISERROR(F1055/D1055),0,F1055/D1055*100)</f>
        <v>100</v>
      </c>
    </row>
    <row r="1056" spans="1:11">
      <c r="A1056" s="22" t="s">
        <v>84</v>
      </c>
      <c r="B1056" s="17" t="s">
        <v>85</v>
      </c>
      <c r="C1056" s="18">
        <v>0</v>
      </c>
      <c r="D1056" s="18">
        <v>20060</v>
      </c>
      <c r="E1056" s="18">
        <v>0</v>
      </c>
      <c r="F1056" s="18">
        <v>20060</v>
      </c>
      <c r="G1056" s="18">
        <f>F1056-C1056</f>
        <v>20060</v>
      </c>
      <c r="H1056" s="18">
        <f>E1056-F1056</f>
        <v>-20060</v>
      </c>
      <c r="I1056" s="19">
        <f>IF(ISERROR(F1056/C1056),0,F1056/C1056*100-100)</f>
        <v>0</v>
      </c>
      <c r="J1056" s="19">
        <f>IF(ISERROR(F1056/E1056),0,F1056/E1056*100)</f>
        <v>0</v>
      </c>
      <c r="K1056" s="19">
        <f>IF(ISERROR(F1056/D1056),0,F1056/D1056*100)</f>
        <v>100</v>
      </c>
    </row>
    <row r="1057" spans="1:11">
      <c r="A1057" s="23" t="s">
        <v>86</v>
      </c>
      <c r="B1057" s="17" t="s">
        <v>87</v>
      </c>
      <c r="C1057" s="18">
        <v>0</v>
      </c>
      <c r="D1057" s="18">
        <v>20060</v>
      </c>
      <c r="E1057" s="18">
        <v>0</v>
      </c>
      <c r="F1057" s="18">
        <v>20060</v>
      </c>
      <c r="G1057" s="18">
        <f>F1057-C1057</f>
        <v>20060</v>
      </c>
      <c r="H1057" s="18">
        <f>E1057-F1057</f>
        <v>-20060</v>
      </c>
      <c r="I1057" s="19">
        <f>IF(ISERROR(F1057/C1057),0,F1057/C1057*100-100)</f>
        <v>0</v>
      </c>
      <c r="J1057" s="19">
        <f>IF(ISERROR(F1057/E1057),0,F1057/E1057*100)</f>
        <v>0</v>
      </c>
      <c r="K1057" s="19">
        <f>IF(ISERROR(F1057/D1057),0,F1057/D1057*100)</f>
        <v>100</v>
      </c>
    </row>
    <row r="1058" spans="1:11">
      <c r="A1058" s="24" t="s">
        <v>88</v>
      </c>
      <c r="B1058" s="17" t="s">
        <v>89</v>
      </c>
      <c r="C1058" s="18">
        <v>0</v>
      </c>
      <c r="D1058" s="18">
        <v>20060</v>
      </c>
      <c r="E1058" s="18">
        <v>0</v>
      </c>
      <c r="F1058" s="18">
        <v>20060</v>
      </c>
      <c r="G1058" s="18">
        <f>F1058-C1058</f>
        <v>20060</v>
      </c>
      <c r="H1058" s="18">
        <f>E1058-F1058</f>
        <v>-20060</v>
      </c>
      <c r="I1058" s="19">
        <f>IF(ISERROR(F1058/C1058),0,F1058/C1058*100-100)</f>
        <v>0</v>
      </c>
      <c r="J1058" s="19">
        <f>IF(ISERROR(F1058/E1058),0,F1058/E1058*100)</f>
        <v>0</v>
      </c>
      <c r="K1058" s="19">
        <f>IF(ISERROR(F1058/D1058),0,F1058/D1058*100)</f>
        <v>100</v>
      </c>
    </row>
    <row r="1059" spans="1:11" ht="25.5">
      <c r="A1059" s="25" t="s">
        <v>90</v>
      </c>
      <c r="B1059" s="17" t="s">
        <v>91</v>
      </c>
      <c r="C1059" s="18">
        <v>0</v>
      </c>
      <c r="D1059" s="18">
        <v>20060</v>
      </c>
      <c r="E1059" s="18">
        <v>0</v>
      </c>
      <c r="F1059" s="18">
        <v>20060</v>
      </c>
      <c r="G1059" s="18">
        <f>F1059-C1059</f>
        <v>20060</v>
      </c>
      <c r="H1059" s="18">
        <f>E1059-F1059</f>
        <v>-20060</v>
      </c>
      <c r="I1059" s="19">
        <f>IF(ISERROR(F1059/C1059),0,F1059/C1059*100-100)</f>
        <v>0</v>
      </c>
      <c r="J1059" s="19">
        <f>IF(ISERROR(F1059/E1059),0,F1059/E1059*100)</f>
        <v>0</v>
      </c>
      <c r="K1059" s="19">
        <f>IF(ISERROR(F1059/D1059),0,F1059/D1059*100)</f>
        <v>100</v>
      </c>
    </row>
    <row r="1060" spans="1:11" ht="25.5">
      <c r="A1060" s="26" t="s">
        <v>92</v>
      </c>
      <c r="B1060" s="17" t="s">
        <v>93</v>
      </c>
      <c r="C1060" s="18">
        <v>0</v>
      </c>
      <c r="D1060" s="18">
        <v>20060</v>
      </c>
      <c r="E1060" s="18">
        <v>0</v>
      </c>
      <c r="F1060" s="18">
        <v>20060</v>
      </c>
      <c r="G1060" s="18">
        <f>F1060-C1060</f>
        <v>20060</v>
      </c>
      <c r="H1060" s="18">
        <f>E1060-F1060</f>
        <v>-20060</v>
      </c>
      <c r="I1060" s="19">
        <f>IF(ISERROR(F1060/C1060),0,F1060/C1060*100-100)</f>
        <v>0</v>
      </c>
      <c r="J1060" s="19">
        <f>IF(ISERROR(F1060/E1060),0,F1060/E1060*100)</f>
        <v>0</v>
      </c>
      <c r="K1060" s="19">
        <f>IF(ISERROR(F1060/D1060),0,F1060/D1060*100)</f>
        <v>100</v>
      </c>
    </row>
    <row r="1061" spans="1:11">
      <c r="A1061" s="22" t="s">
        <v>24</v>
      </c>
      <c r="B1061" s="17" t="s">
        <v>25</v>
      </c>
      <c r="C1061" s="18">
        <v>698860</v>
      </c>
      <c r="D1061" s="18">
        <v>627261</v>
      </c>
      <c r="E1061" s="18">
        <v>406034</v>
      </c>
      <c r="F1061" s="18">
        <v>627261</v>
      </c>
      <c r="G1061" s="18">
        <f>F1061-C1061</f>
        <v>-71599</v>
      </c>
      <c r="H1061" s="18">
        <f>E1061-F1061</f>
        <v>-221227</v>
      </c>
      <c r="I1061" s="19">
        <f>IF(ISERROR(F1061/C1061),0,F1061/C1061*100-100)</f>
        <v>-10.245113470509111</v>
      </c>
      <c r="J1061" s="19">
        <f>IF(ISERROR(F1061/E1061),0,F1061/E1061*100)</f>
        <v>154.48484609663231</v>
      </c>
      <c r="K1061" s="19">
        <f>IF(ISERROR(F1061/D1061),0,F1061/D1061*100)</f>
        <v>100</v>
      </c>
    </row>
    <row r="1062" spans="1:11">
      <c r="A1062" s="23" t="s">
        <v>26</v>
      </c>
      <c r="B1062" s="17" t="s">
        <v>27</v>
      </c>
      <c r="C1062" s="18">
        <v>698860</v>
      </c>
      <c r="D1062" s="18">
        <v>627261</v>
      </c>
      <c r="E1062" s="18">
        <v>406034</v>
      </c>
      <c r="F1062" s="18">
        <v>627261</v>
      </c>
      <c r="G1062" s="18">
        <f>F1062-C1062</f>
        <v>-71599</v>
      </c>
      <c r="H1062" s="18">
        <f>E1062-F1062</f>
        <v>-221227</v>
      </c>
      <c r="I1062" s="19">
        <f>IF(ISERROR(F1062/C1062),0,F1062/C1062*100-100)</f>
        <v>-10.245113470509111</v>
      </c>
      <c r="J1062" s="19">
        <f>IF(ISERROR(F1062/E1062),0,F1062/E1062*100)</f>
        <v>154.48484609663231</v>
      </c>
      <c r="K1062" s="19">
        <f>IF(ISERROR(F1062/D1062),0,F1062/D1062*100)</f>
        <v>100</v>
      </c>
    </row>
    <row r="1063" spans="1:11">
      <c r="A1063" s="16" t="s">
        <v>28</v>
      </c>
      <c r="B1063" s="17" t="s">
        <v>29</v>
      </c>
      <c r="C1063" s="18">
        <v>391446.07</v>
      </c>
      <c r="D1063" s="18">
        <v>647321</v>
      </c>
      <c r="E1063" s="18">
        <v>406034</v>
      </c>
      <c r="F1063" s="18">
        <v>542468.19999999995</v>
      </c>
      <c r="G1063" s="18">
        <f>F1063-C1063</f>
        <v>151022.12999999995</v>
      </c>
      <c r="H1063" s="18">
        <f>E1063-F1063</f>
        <v>-136434.19999999995</v>
      </c>
      <c r="I1063" s="19">
        <f>IF(ISERROR(F1063/C1063),0,F1063/C1063*100-100)</f>
        <v>38.580571264899902</v>
      </c>
      <c r="J1063" s="19">
        <f>IF(ISERROR(F1063/E1063),0,F1063/E1063*100)</f>
        <v>133.60166882576334</v>
      </c>
      <c r="K1063" s="19">
        <f>IF(ISERROR(F1063/D1063),0,F1063/D1063*100)</f>
        <v>83.802039482729583</v>
      </c>
    </row>
    <row r="1064" spans="1:11">
      <c r="A1064" s="22" t="s">
        <v>30</v>
      </c>
      <c r="B1064" s="17" t="s">
        <v>31</v>
      </c>
      <c r="C1064" s="18">
        <v>391446.07</v>
      </c>
      <c r="D1064" s="18">
        <v>647321</v>
      </c>
      <c r="E1064" s="18">
        <v>406034</v>
      </c>
      <c r="F1064" s="18">
        <v>542468.19999999995</v>
      </c>
      <c r="G1064" s="18">
        <f>F1064-C1064</f>
        <v>151022.12999999995</v>
      </c>
      <c r="H1064" s="18">
        <f>E1064-F1064</f>
        <v>-136434.19999999995</v>
      </c>
      <c r="I1064" s="19">
        <f>IF(ISERROR(F1064/C1064),0,F1064/C1064*100-100)</f>
        <v>38.580571264899902</v>
      </c>
      <c r="J1064" s="19">
        <f>IF(ISERROR(F1064/E1064),0,F1064/E1064*100)</f>
        <v>133.60166882576334</v>
      </c>
      <c r="K1064" s="19">
        <f>IF(ISERROR(F1064/D1064),0,F1064/D1064*100)</f>
        <v>83.802039482729583</v>
      </c>
    </row>
    <row r="1065" spans="1:11">
      <c r="A1065" s="23" t="s">
        <v>32</v>
      </c>
      <c r="B1065" s="17" t="s">
        <v>33</v>
      </c>
      <c r="C1065" s="18">
        <v>53413.67</v>
      </c>
      <c r="D1065" s="18">
        <v>134973</v>
      </c>
      <c r="E1065" s="18">
        <v>80293</v>
      </c>
      <c r="F1065" s="18">
        <v>57780.79</v>
      </c>
      <c r="G1065" s="18">
        <f>F1065-C1065</f>
        <v>4367.1200000000026</v>
      </c>
      <c r="H1065" s="18">
        <f>E1065-F1065</f>
        <v>22512.21</v>
      </c>
      <c r="I1065" s="19">
        <f>IF(ISERROR(F1065/C1065),0,F1065/C1065*100-100)</f>
        <v>8.1760343372773434</v>
      </c>
      <c r="J1065" s="19">
        <f>IF(ISERROR(F1065/E1065),0,F1065/E1065*100)</f>
        <v>71.962425118005299</v>
      </c>
      <c r="K1065" s="19">
        <f>IF(ISERROR(F1065/D1065),0,F1065/D1065*100)</f>
        <v>42.809147014588106</v>
      </c>
    </row>
    <row r="1066" spans="1:11">
      <c r="A1066" s="24" t="s">
        <v>34</v>
      </c>
      <c r="B1066" s="17" t="s">
        <v>35</v>
      </c>
      <c r="C1066" s="18">
        <v>45139.31</v>
      </c>
      <c r="D1066" s="18">
        <v>84349</v>
      </c>
      <c r="E1066" s="18">
        <v>51643</v>
      </c>
      <c r="F1066" s="18">
        <v>49595.87</v>
      </c>
      <c r="G1066" s="18">
        <f>F1066-C1066</f>
        <v>4456.5600000000049</v>
      </c>
      <c r="H1066" s="18">
        <f>E1066-F1066</f>
        <v>2047.1299999999974</v>
      </c>
      <c r="I1066" s="19">
        <f>IF(ISERROR(F1066/C1066),0,F1066/C1066*100-100)</f>
        <v>9.8729023549540358</v>
      </c>
      <c r="J1066" s="19">
        <f>IF(ISERROR(F1066/E1066),0,F1066/E1066*100)</f>
        <v>96.03599713417114</v>
      </c>
      <c r="K1066" s="19">
        <f>IF(ISERROR(F1066/D1066),0,F1066/D1066*100)</f>
        <v>58.798408991215076</v>
      </c>
    </row>
    <row r="1067" spans="1:11">
      <c r="A1067" s="24" t="s">
        <v>36</v>
      </c>
      <c r="B1067" s="17" t="s">
        <v>37</v>
      </c>
      <c r="C1067" s="18">
        <v>8274.36</v>
      </c>
      <c r="D1067" s="18">
        <v>50624</v>
      </c>
      <c r="E1067" s="18">
        <v>28650</v>
      </c>
      <c r="F1067" s="18">
        <v>8184.92</v>
      </c>
      <c r="G1067" s="18">
        <f>F1067-C1067</f>
        <v>-89.440000000000509</v>
      </c>
      <c r="H1067" s="18">
        <f>E1067-F1067</f>
        <v>20465.080000000002</v>
      </c>
      <c r="I1067" s="19">
        <f>IF(ISERROR(F1067/C1067),0,F1067/C1067*100-100)</f>
        <v>-1.0809295220415862</v>
      </c>
      <c r="J1067" s="19">
        <f>IF(ISERROR(F1067/E1067),0,F1067/E1067*100)</f>
        <v>28.568656195462477</v>
      </c>
      <c r="K1067" s="19">
        <f>IF(ISERROR(F1067/D1067),0,F1067/D1067*100)</f>
        <v>16.168062579013906</v>
      </c>
    </row>
    <row r="1068" spans="1:11" ht="25.5">
      <c r="A1068" s="23" t="s">
        <v>70</v>
      </c>
      <c r="B1068" s="17" t="s">
        <v>71</v>
      </c>
      <c r="C1068" s="18">
        <v>0</v>
      </c>
      <c r="D1068" s="18">
        <v>43560</v>
      </c>
      <c r="E1068" s="18">
        <v>0</v>
      </c>
      <c r="F1068" s="18">
        <v>16560</v>
      </c>
      <c r="G1068" s="18">
        <f>F1068-C1068</f>
        <v>16560</v>
      </c>
      <c r="H1068" s="18">
        <f>E1068-F1068</f>
        <v>-16560</v>
      </c>
      <c r="I1068" s="19">
        <f>IF(ISERROR(F1068/C1068),0,F1068/C1068*100-100)</f>
        <v>0</v>
      </c>
      <c r="J1068" s="19">
        <f>IF(ISERROR(F1068/E1068),0,F1068/E1068*100)</f>
        <v>0</v>
      </c>
      <c r="K1068" s="19">
        <f>IF(ISERROR(F1068/D1068),0,F1068/D1068*100)</f>
        <v>38.016528925619838</v>
      </c>
    </row>
    <row r="1069" spans="1:11">
      <c r="A1069" s="24" t="s">
        <v>72</v>
      </c>
      <c r="B1069" s="17" t="s">
        <v>73</v>
      </c>
      <c r="C1069" s="18">
        <v>0</v>
      </c>
      <c r="D1069" s="18">
        <v>43560</v>
      </c>
      <c r="E1069" s="18">
        <v>0</v>
      </c>
      <c r="F1069" s="18">
        <v>16560</v>
      </c>
      <c r="G1069" s="18">
        <f>F1069-C1069</f>
        <v>16560</v>
      </c>
      <c r="H1069" s="18">
        <f>E1069-F1069</f>
        <v>-16560</v>
      </c>
      <c r="I1069" s="19">
        <f>IF(ISERROR(F1069/C1069),0,F1069/C1069*100-100)</f>
        <v>0</v>
      </c>
      <c r="J1069" s="19">
        <f>IF(ISERROR(F1069/E1069),0,F1069/E1069*100)</f>
        <v>0</v>
      </c>
      <c r="K1069" s="19">
        <f>IF(ISERROR(F1069/D1069),0,F1069/D1069*100)</f>
        <v>38.016528925619838</v>
      </c>
    </row>
    <row r="1070" spans="1:11" ht="25.5">
      <c r="A1070" s="23" t="s">
        <v>46</v>
      </c>
      <c r="B1070" s="17" t="s">
        <v>47</v>
      </c>
      <c r="C1070" s="18">
        <v>338032.4</v>
      </c>
      <c r="D1070" s="18">
        <v>468788</v>
      </c>
      <c r="E1070" s="18">
        <v>325741</v>
      </c>
      <c r="F1070" s="18">
        <v>468127.41</v>
      </c>
      <c r="G1070" s="18">
        <f>F1070-C1070</f>
        <v>130095.00999999995</v>
      </c>
      <c r="H1070" s="18">
        <f>E1070-F1070</f>
        <v>-142386.40999999997</v>
      </c>
      <c r="I1070" s="19">
        <f>IF(ISERROR(F1070/C1070),0,F1070/C1070*100-100)</f>
        <v>38.485958742416386</v>
      </c>
      <c r="J1070" s="19">
        <f>IF(ISERROR(F1070/E1070),0,F1070/E1070*100)</f>
        <v>143.71154076398119</v>
      </c>
      <c r="K1070" s="19">
        <f>IF(ISERROR(F1070/D1070),0,F1070/D1070*100)</f>
        <v>99.859085556797524</v>
      </c>
    </row>
    <row r="1071" spans="1:11" ht="51">
      <c r="A1071" s="24" t="s">
        <v>154</v>
      </c>
      <c r="B1071" s="17" t="s">
        <v>155</v>
      </c>
      <c r="C1071" s="18">
        <v>338032.4</v>
      </c>
      <c r="D1071" s="18">
        <v>468788</v>
      </c>
      <c r="E1071" s="18">
        <v>325741</v>
      </c>
      <c r="F1071" s="18">
        <v>468127.41</v>
      </c>
      <c r="G1071" s="18">
        <f>F1071-C1071</f>
        <v>130095.00999999995</v>
      </c>
      <c r="H1071" s="18">
        <f>E1071-F1071</f>
        <v>-142386.40999999997</v>
      </c>
      <c r="I1071" s="19">
        <f>IF(ISERROR(F1071/C1071),0,F1071/C1071*100-100)</f>
        <v>38.485958742416386</v>
      </c>
      <c r="J1071" s="19">
        <f>IF(ISERROR(F1071/E1071),0,F1071/E1071*100)</f>
        <v>143.71154076398119</v>
      </c>
      <c r="K1071" s="19">
        <f>IF(ISERROR(F1071/D1071),0,F1071/D1071*100)</f>
        <v>99.859085556797524</v>
      </c>
    </row>
    <row r="1072" spans="1:11" ht="63.75">
      <c r="A1072" s="25" t="s">
        <v>248</v>
      </c>
      <c r="B1072" s="17" t="s">
        <v>249</v>
      </c>
      <c r="C1072" s="18">
        <v>338032.4</v>
      </c>
      <c r="D1072" s="18">
        <v>468788</v>
      </c>
      <c r="E1072" s="18">
        <v>325741</v>
      </c>
      <c r="F1072" s="18">
        <v>468127.41</v>
      </c>
      <c r="G1072" s="18">
        <f>F1072-C1072</f>
        <v>130095.00999999995</v>
      </c>
      <c r="H1072" s="18">
        <f>E1072-F1072</f>
        <v>-142386.40999999997</v>
      </c>
      <c r="I1072" s="19">
        <f>IF(ISERROR(F1072/C1072),0,F1072/C1072*100-100)</f>
        <v>38.485958742416386</v>
      </c>
      <c r="J1072" s="19">
        <f>IF(ISERROR(F1072/E1072),0,F1072/E1072*100)</f>
        <v>143.71154076398119</v>
      </c>
      <c r="K1072" s="19">
        <f>IF(ISERROR(F1072/D1072),0,F1072/D1072*100)</f>
        <v>99.859085556797524</v>
      </c>
    </row>
    <row r="1073" spans="1:11">
      <c r="A1073" s="16"/>
      <c r="B1073" s="17" t="s">
        <v>58</v>
      </c>
      <c r="C1073" s="18">
        <v>307413.93</v>
      </c>
      <c r="D1073" s="18">
        <v>0</v>
      </c>
      <c r="E1073" s="18">
        <v>0</v>
      </c>
      <c r="F1073" s="18">
        <v>104852.8</v>
      </c>
      <c r="G1073" s="18">
        <f>F1073-C1073</f>
        <v>-202561.13</v>
      </c>
      <c r="H1073" s="18">
        <f>E1073-F1073</f>
        <v>-104852.8</v>
      </c>
      <c r="I1073" s="19">
        <f>IF(ISERROR(F1073/C1073),0,F1073/C1073*100-100)</f>
        <v>-65.891981537726679</v>
      </c>
      <c r="J1073" s="19">
        <f>IF(ISERROR(F1073/E1073),0,F1073/E1073*100)</f>
        <v>0</v>
      </c>
      <c r="K1073" s="19">
        <f>IF(ISERROR(F1073/D1073),0,F1073/D1073*100)</f>
        <v>0</v>
      </c>
    </row>
    <row r="1074" spans="1:11">
      <c r="A1074" s="16" t="s">
        <v>59</v>
      </c>
      <c r="B1074" s="17" t="s">
        <v>60</v>
      </c>
      <c r="C1074" s="18">
        <v>-307413.93</v>
      </c>
      <c r="D1074" s="18">
        <v>0</v>
      </c>
      <c r="E1074" s="18">
        <v>0</v>
      </c>
      <c r="F1074" s="18">
        <v>-104852.8</v>
      </c>
      <c r="G1074" s="18">
        <f>F1074-C1074</f>
        <v>202561.13</v>
      </c>
      <c r="H1074" s="18">
        <f>E1074-F1074</f>
        <v>104852.8</v>
      </c>
      <c r="I1074" s="19">
        <f>IF(ISERROR(F1074/C1074),0,F1074/C1074*100-100)</f>
        <v>-65.891981537726679</v>
      </c>
      <c r="J1074" s="19">
        <f>IF(ISERROR(F1074/E1074),0,F1074/E1074*100)</f>
        <v>0</v>
      </c>
      <c r="K1074" s="19">
        <f>IF(ISERROR(F1074/D1074),0,F1074/D1074*100)</f>
        <v>0</v>
      </c>
    </row>
    <row r="1075" spans="1:11">
      <c r="A1075" s="22" t="s">
        <v>61</v>
      </c>
      <c r="B1075" s="17" t="s">
        <v>62</v>
      </c>
      <c r="C1075" s="18">
        <v>-307413.93</v>
      </c>
      <c r="D1075" s="18">
        <v>0</v>
      </c>
      <c r="E1075" s="18">
        <v>0</v>
      </c>
      <c r="F1075" s="18">
        <v>-104852.8</v>
      </c>
      <c r="G1075" s="18">
        <f>F1075-C1075</f>
        <v>202561.13</v>
      </c>
      <c r="H1075" s="18">
        <f>E1075-F1075</f>
        <v>104852.8</v>
      </c>
      <c r="I1075" s="19">
        <f>IF(ISERROR(F1075/C1075),0,F1075/C1075*100-100)</f>
        <v>-65.891981537726679</v>
      </c>
      <c r="J1075" s="19">
        <f>IF(ISERROR(F1075/E1075),0,F1075/E1075*100)</f>
        <v>0</v>
      </c>
      <c r="K1075" s="19">
        <f>IF(ISERROR(F1075/D1075),0,F1075/D1075*100)</f>
        <v>0</v>
      </c>
    </row>
    <row r="1076" spans="1:11" ht="38.25">
      <c r="A1076" s="36" t="s">
        <v>126</v>
      </c>
      <c r="B1076" s="28" t="s">
        <v>645</v>
      </c>
      <c r="C1076" s="29"/>
      <c r="D1076" s="29"/>
      <c r="E1076" s="29"/>
      <c r="F1076" s="29"/>
      <c r="G1076" s="29"/>
      <c r="H1076" s="29"/>
      <c r="I1076" s="30"/>
      <c r="J1076" s="30"/>
      <c r="K1076" s="30"/>
    </row>
    <row r="1077" spans="1:11">
      <c r="A1077" s="16" t="s">
        <v>20</v>
      </c>
      <c r="B1077" s="17" t="s">
        <v>21</v>
      </c>
      <c r="C1077" s="18">
        <v>698860</v>
      </c>
      <c r="D1077" s="18">
        <v>647321</v>
      </c>
      <c r="E1077" s="18">
        <v>406034</v>
      </c>
      <c r="F1077" s="18">
        <v>647321</v>
      </c>
      <c r="G1077" s="18">
        <f>F1077-C1077</f>
        <v>-51539</v>
      </c>
      <c r="H1077" s="18">
        <f>E1077-F1077</f>
        <v>-241287</v>
      </c>
      <c r="I1077" s="19">
        <f>IF(ISERROR(F1077/C1077),0,F1077/C1077*100-100)</f>
        <v>-7.3747245514122994</v>
      </c>
      <c r="J1077" s="19">
        <f>IF(ISERROR(F1077/E1077),0,F1077/E1077*100)</f>
        <v>159.42531906195049</v>
      </c>
      <c r="K1077" s="19">
        <f>IF(ISERROR(F1077/D1077),0,F1077/D1077*100)</f>
        <v>100</v>
      </c>
    </row>
    <row r="1078" spans="1:11">
      <c r="A1078" s="22" t="s">
        <v>84</v>
      </c>
      <c r="B1078" s="17" t="s">
        <v>85</v>
      </c>
      <c r="C1078" s="18">
        <v>0</v>
      </c>
      <c r="D1078" s="18">
        <v>20060</v>
      </c>
      <c r="E1078" s="18">
        <v>0</v>
      </c>
      <c r="F1078" s="18">
        <v>20060</v>
      </c>
      <c r="G1078" s="18">
        <f>F1078-C1078</f>
        <v>20060</v>
      </c>
      <c r="H1078" s="18">
        <f>E1078-F1078</f>
        <v>-20060</v>
      </c>
      <c r="I1078" s="19">
        <f>IF(ISERROR(F1078/C1078),0,F1078/C1078*100-100)</f>
        <v>0</v>
      </c>
      <c r="J1078" s="19">
        <f>IF(ISERROR(F1078/E1078),0,F1078/E1078*100)</f>
        <v>0</v>
      </c>
      <c r="K1078" s="19">
        <f>IF(ISERROR(F1078/D1078),0,F1078/D1078*100)</f>
        <v>100</v>
      </c>
    </row>
    <row r="1079" spans="1:11">
      <c r="A1079" s="23" t="s">
        <v>86</v>
      </c>
      <c r="B1079" s="17" t="s">
        <v>87</v>
      </c>
      <c r="C1079" s="18">
        <v>0</v>
      </c>
      <c r="D1079" s="18">
        <v>20060</v>
      </c>
      <c r="E1079" s="18">
        <v>0</v>
      </c>
      <c r="F1079" s="18">
        <v>20060</v>
      </c>
      <c r="G1079" s="18">
        <f>F1079-C1079</f>
        <v>20060</v>
      </c>
      <c r="H1079" s="18">
        <f>E1079-F1079</f>
        <v>-20060</v>
      </c>
      <c r="I1079" s="19">
        <f>IF(ISERROR(F1079/C1079),0,F1079/C1079*100-100)</f>
        <v>0</v>
      </c>
      <c r="J1079" s="19">
        <f>IF(ISERROR(F1079/E1079),0,F1079/E1079*100)</f>
        <v>0</v>
      </c>
      <c r="K1079" s="19">
        <f>IF(ISERROR(F1079/D1079),0,F1079/D1079*100)</f>
        <v>100</v>
      </c>
    </row>
    <row r="1080" spans="1:11">
      <c r="A1080" s="24" t="s">
        <v>88</v>
      </c>
      <c r="B1080" s="17" t="s">
        <v>89</v>
      </c>
      <c r="C1080" s="18">
        <v>0</v>
      </c>
      <c r="D1080" s="18">
        <v>20060</v>
      </c>
      <c r="E1080" s="18">
        <v>0</v>
      </c>
      <c r="F1080" s="18">
        <v>20060</v>
      </c>
      <c r="G1080" s="18">
        <f>F1080-C1080</f>
        <v>20060</v>
      </c>
      <c r="H1080" s="18">
        <f>E1080-F1080</f>
        <v>-20060</v>
      </c>
      <c r="I1080" s="19">
        <f>IF(ISERROR(F1080/C1080),0,F1080/C1080*100-100)</f>
        <v>0</v>
      </c>
      <c r="J1080" s="19">
        <f>IF(ISERROR(F1080/E1080),0,F1080/E1080*100)</f>
        <v>0</v>
      </c>
      <c r="K1080" s="19">
        <f>IF(ISERROR(F1080/D1080),0,F1080/D1080*100)</f>
        <v>100</v>
      </c>
    </row>
    <row r="1081" spans="1:11" ht="25.5">
      <c r="A1081" s="25" t="s">
        <v>90</v>
      </c>
      <c r="B1081" s="17" t="s">
        <v>91</v>
      </c>
      <c r="C1081" s="18">
        <v>0</v>
      </c>
      <c r="D1081" s="18">
        <v>20060</v>
      </c>
      <c r="E1081" s="18">
        <v>0</v>
      </c>
      <c r="F1081" s="18">
        <v>20060</v>
      </c>
      <c r="G1081" s="18">
        <f>F1081-C1081</f>
        <v>20060</v>
      </c>
      <c r="H1081" s="18">
        <f>E1081-F1081</f>
        <v>-20060</v>
      </c>
      <c r="I1081" s="19">
        <f>IF(ISERROR(F1081/C1081),0,F1081/C1081*100-100)</f>
        <v>0</v>
      </c>
      <c r="J1081" s="19">
        <f>IF(ISERROR(F1081/E1081),0,F1081/E1081*100)</f>
        <v>0</v>
      </c>
      <c r="K1081" s="19">
        <f>IF(ISERROR(F1081/D1081),0,F1081/D1081*100)</f>
        <v>100</v>
      </c>
    </row>
    <row r="1082" spans="1:11" ht="25.5">
      <c r="A1082" s="26" t="s">
        <v>92</v>
      </c>
      <c r="B1082" s="17" t="s">
        <v>93</v>
      </c>
      <c r="C1082" s="18">
        <v>0</v>
      </c>
      <c r="D1082" s="18">
        <v>20060</v>
      </c>
      <c r="E1082" s="18">
        <v>0</v>
      </c>
      <c r="F1082" s="18">
        <v>20060</v>
      </c>
      <c r="G1082" s="18">
        <f>F1082-C1082</f>
        <v>20060</v>
      </c>
      <c r="H1082" s="18">
        <f>E1082-F1082</f>
        <v>-20060</v>
      </c>
      <c r="I1082" s="19">
        <f>IF(ISERROR(F1082/C1082),0,F1082/C1082*100-100)</f>
        <v>0</v>
      </c>
      <c r="J1082" s="19">
        <f>IF(ISERROR(F1082/E1082),0,F1082/E1082*100)</f>
        <v>0</v>
      </c>
      <c r="K1082" s="19">
        <f>IF(ISERROR(F1082/D1082),0,F1082/D1082*100)</f>
        <v>100</v>
      </c>
    </row>
    <row r="1083" spans="1:11">
      <c r="A1083" s="22" t="s">
        <v>24</v>
      </c>
      <c r="B1083" s="17" t="s">
        <v>25</v>
      </c>
      <c r="C1083" s="18">
        <v>698860</v>
      </c>
      <c r="D1083" s="18">
        <v>627261</v>
      </c>
      <c r="E1083" s="18">
        <v>406034</v>
      </c>
      <c r="F1083" s="18">
        <v>627261</v>
      </c>
      <c r="G1083" s="18">
        <f>F1083-C1083</f>
        <v>-71599</v>
      </c>
      <c r="H1083" s="18">
        <f>E1083-F1083</f>
        <v>-221227</v>
      </c>
      <c r="I1083" s="19">
        <f>IF(ISERROR(F1083/C1083),0,F1083/C1083*100-100)</f>
        <v>-10.245113470509111</v>
      </c>
      <c r="J1083" s="19">
        <f>IF(ISERROR(F1083/E1083),0,F1083/E1083*100)</f>
        <v>154.48484609663231</v>
      </c>
      <c r="K1083" s="19">
        <f>IF(ISERROR(F1083/D1083),0,F1083/D1083*100)</f>
        <v>100</v>
      </c>
    </row>
    <row r="1084" spans="1:11">
      <c r="A1084" s="23" t="s">
        <v>26</v>
      </c>
      <c r="B1084" s="17" t="s">
        <v>27</v>
      </c>
      <c r="C1084" s="18">
        <v>698860</v>
      </c>
      <c r="D1084" s="18">
        <v>627261</v>
      </c>
      <c r="E1084" s="18">
        <v>406034</v>
      </c>
      <c r="F1084" s="18">
        <v>627261</v>
      </c>
      <c r="G1084" s="18">
        <f>F1084-C1084</f>
        <v>-71599</v>
      </c>
      <c r="H1084" s="18">
        <f>E1084-F1084</f>
        <v>-221227</v>
      </c>
      <c r="I1084" s="19">
        <f>IF(ISERROR(F1084/C1084),0,F1084/C1084*100-100)</f>
        <v>-10.245113470509111</v>
      </c>
      <c r="J1084" s="19">
        <f>IF(ISERROR(F1084/E1084),0,F1084/E1084*100)</f>
        <v>154.48484609663231</v>
      </c>
      <c r="K1084" s="19">
        <f>IF(ISERROR(F1084/D1084),0,F1084/D1084*100)</f>
        <v>100</v>
      </c>
    </row>
    <row r="1085" spans="1:11">
      <c r="A1085" s="16" t="s">
        <v>28</v>
      </c>
      <c r="B1085" s="17" t="s">
        <v>29</v>
      </c>
      <c r="C1085" s="18">
        <v>391446.07</v>
      </c>
      <c r="D1085" s="18">
        <v>647321</v>
      </c>
      <c r="E1085" s="18">
        <v>406034</v>
      </c>
      <c r="F1085" s="18">
        <v>542468.19999999995</v>
      </c>
      <c r="G1085" s="18">
        <f>F1085-C1085</f>
        <v>151022.12999999995</v>
      </c>
      <c r="H1085" s="18">
        <f>E1085-F1085</f>
        <v>-136434.19999999995</v>
      </c>
      <c r="I1085" s="19">
        <f>IF(ISERROR(F1085/C1085),0,F1085/C1085*100-100)</f>
        <v>38.580571264899902</v>
      </c>
      <c r="J1085" s="19">
        <f>IF(ISERROR(F1085/E1085),0,F1085/E1085*100)</f>
        <v>133.60166882576334</v>
      </c>
      <c r="K1085" s="19">
        <f>IF(ISERROR(F1085/D1085),0,F1085/D1085*100)</f>
        <v>83.802039482729583</v>
      </c>
    </row>
    <row r="1086" spans="1:11">
      <c r="A1086" s="22" t="s">
        <v>30</v>
      </c>
      <c r="B1086" s="17" t="s">
        <v>31</v>
      </c>
      <c r="C1086" s="18">
        <v>391446.07</v>
      </c>
      <c r="D1086" s="18">
        <v>647321</v>
      </c>
      <c r="E1086" s="18">
        <v>406034</v>
      </c>
      <c r="F1086" s="18">
        <v>542468.19999999995</v>
      </c>
      <c r="G1086" s="18">
        <f>F1086-C1086</f>
        <v>151022.12999999995</v>
      </c>
      <c r="H1086" s="18">
        <f>E1086-F1086</f>
        <v>-136434.19999999995</v>
      </c>
      <c r="I1086" s="19">
        <f>IF(ISERROR(F1086/C1086),0,F1086/C1086*100-100)</f>
        <v>38.580571264899902</v>
      </c>
      <c r="J1086" s="19">
        <f>IF(ISERROR(F1086/E1086),0,F1086/E1086*100)</f>
        <v>133.60166882576334</v>
      </c>
      <c r="K1086" s="19">
        <f>IF(ISERROR(F1086/D1086),0,F1086/D1086*100)</f>
        <v>83.802039482729583</v>
      </c>
    </row>
    <row r="1087" spans="1:11">
      <c r="A1087" s="23" t="s">
        <v>32</v>
      </c>
      <c r="B1087" s="17" t="s">
        <v>33</v>
      </c>
      <c r="C1087" s="18">
        <v>53413.67</v>
      </c>
      <c r="D1087" s="18">
        <v>134973</v>
      </c>
      <c r="E1087" s="18">
        <v>80293</v>
      </c>
      <c r="F1087" s="18">
        <v>57780.79</v>
      </c>
      <c r="G1087" s="18">
        <f>F1087-C1087</f>
        <v>4367.1200000000026</v>
      </c>
      <c r="H1087" s="18">
        <f>E1087-F1087</f>
        <v>22512.21</v>
      </c>
      <c r="I1087" s="19">
        <f>IF(ISERROR(F1087/C1087),0,F1087/C1087*100-100)</f>
        <v>8.1760343372773434</v>
      </c>
      <c r="J1087" s="19">
        <f>IF(ISERROR(F1087/E1087),0,F1087/E1087*100)</f>
        <v>71.962425118005299</v>
      </c>
      <c r="K1087" s="19">
        <f>IF(ISERROR(F1087/D1087),0,F1087/D1087*100)</f>
        <v>42.809147014588106</v>
      </c>
    </row>
    <row r="1088" spans="1:11">
      <c r="A1088" s="24" t="s">
        <v>34</v>
      </c>
      <c r="B1088" s="17" t="s">
        <v>35</v>
      </c>
      <c r="C1088" s="18">
        <v>45139.31</v>
      </c>
      <c r="D1088" s="18">
        <v>84349</v>
      </c>
      <c r="E1088" s="18">
        <v>51643</v>
      </c>
      <c r="F1088" s="18">
        <v>49595.87</v>
      </c>
      <c r="G1088" s="18">
        <f>F1088-C1088</f>
        <v>4456.5600000000049</v>
      </c>
      <c r="H1088" s="18">
        <f>E1088-F1088</f>
        <v>2047.1299999999974</v>
      </c>
      <c r="I1088" s="19">
        <f>IF(ISERROR(F1088/C1088),0,F1088/C1088*100-100)</f>
        <v>9.8729023549540358</v>
      </c>
      <c r="J1088" s="19">
        <f>IF(ISERROR(F1088/E1088),0,F1088/E1088*100)</f>
        <v>96.03599713417114</v>
      </c>
      <c r="K1088" s="19">
        <f>IF(ISERROR(F1088/D1088),0,F1088/D1088*100)</f>
        <v>58.798408991215076</v>
      </c>
    </row>
    <row r="1089" spans="1:11">
      <c r="A1089" s="24" t="s">
        <v>36</v>
      </c>
      <c r="B1089" s="17" t="s">
        <v>37</v>
      </c>
      <c r="C1089" s="18">
        <v>8274.36</v>
      </c>
      <c r="D1089" s="18">
        <v>50624</v>
      </c>
      <c r="E1089" s="18">
        <v>28650</v>
      </c>
      <c r="F1089" s="18">
        <v>8184.92</v>
      </c>
      <c r="G1089" s="18">
        <f>F1089-C1089</f>
        <v>-89.440000000000509</v>
      </c>
      <c r="H1089" s="18">
        <f>E1089-F1089</f>
        <v>20465.080000000002</v>
      </c>
      <c r="I1089" s="19">
        <f>IF(ISERROR(F1089/C1089),0,F1089/C1089*100-100)</f>
        <v>-1.0809295220415862</v>
      </c>
      <c r="J1089" s="19">
        <f>IF(ISERROR(F1089/E1089),0,F1089/E1089*100)</f>
        <v>28.568656195462477</v>
      </c>
      <c r="K1089" s="19">
        <f>IF(ISERROR(F1089/D1089),0,F1089/D1089*100)</f>
        <v>16.168062579013906</v>
      </c>
    </row>
    <row r="1090" spans="1:11" ht="25.5">
      <c r="A1090" s="23" t="s">
        <v>70</v>
      </c>
      <c r="B1090" s="17" t="s">
        <v>71</v>
      </c>
      <c r="C1090" s="18">
        <v>0</v>
      </c>
      <c r="D1090" s="18">
        <v>43560</v>
      </c>
      <c r="E1090" s="18">
        <v>0</v>
      </c>
      <c r="F1090" s="18">
        <v>16560</v>
      </c>
      <c r="G1090" s="18">
        <f>F1090-C1090</f>
        <v>16560</v>
      </c>
      <c r="H1090" s="18">
        <f>E1090-F1090</f>
        <v>-16560</v>
      </c>
      <c r="I1090" s="19">
        <f>IF(ISERROR(F1090/C1090),0,F1090/C1090*100-100)</f>
        <v>0</v>
      </c>
      <c r="J1090" s="19">
        <f>IF(ISERROR(F1090/E1090),0,F1090/E1090*100)</f>
        <v>0</v>
      </c>
      <c r="K1090" s="19">
        <f>IF(ISERROR(F1090/D1090),0,F1090/D1090*100)</f>
        <v>38.016528925619838</v>
      </c>
    </row>
    <row r="1091" spans="1:11">
      <c r="A1091" s="24" t="s">
        <v>72</v>
      </c>
      <c r="B1091" s="17" t="s">
        <v>73</v>
      </c>
      <c r="C1091" s="18">
        <v>0</v>
      </c>
      <c r="D1091" s="18">
        <v>43560</v>
      </c>
      <c r="E1091" s="18">
        <v>0</v>
      </c>
      <c r="F1091" s="18">
        <v>16560</v>
      </c>
      <c r="G1091" s="18">
        <f>F1091-C1091</f>
        <v>16560</v>
      </c>
      <c r="H1091" s="18">
        <f>E1091-F1091</f>
        <v>-16560</v>
      </c>
      <c r="I1091" s="19">
        <f>IF(ISERROR(F1091/C1091),0,F1091/C1091*100-100)</f>
        <v>0</v>
      </c>
      <c r="J1091" s="19">
        <f>IF(ISERROR(F1091/E1091),0,F1091/E1091*100)</f>
        <v>0</v>
      </c>
      <c r="K1091" s="19">
        <f>IF(ISERROR(F1091/D1091),0,F1091/D1091*100)</f>
        <v>38.016528925619838</v>
      </c>
    </row>
    <row r="1092" spans="1:11" ht="25.5">
      <c r="A1092" s="23" t="s">
        <v>46</v>
      </c>
      <c r="B1092" s="17" t="s">
        <v>47</v>
      </c>
      <c r="C1092" s="18">
        <v>338032.4</v>
      </c>
      <c r="D1092" s="18">
        <v>468788</v>
      </c>
      <c r="E1092" s="18">
        <v>325741</v>
      </c>
      <c r="F1092" s="18">
        <v>468127.41</v>
      </c>
      <c r="G1092" s="18">
        <f>F1092-C1092</f>
        <v>130095.00999999995</v>
      </c>
      <c r="H1092" s="18">
        <f>E1092-F1092</f>
        <v>-142386.40999999997</v>
      </c>
      <c r="I1092" s="19">
        <f>IF(ISERROR(F1092/C1092),0,F1092/C1092*100-100)</f>
        <v>38.485958742416386</v>
      </c>
      <c r="J1092" s="19">
        <f>IF(ISERROR(F1092/E1092),0,F1092/E1092*100)</f>
        <v>143.71154076398119</v>
      </c>
      <c r="K1092" s="19">
        <f>IF(ISERROR(F1092/D1092),0,F1092/D1092*100)</f>
        <v>99.859085556797524</v>
      </c>
    </row>
    <row r="1093" spans="1:11" ht="51">
      <c r="A1093" s="24" t="s">
        <v>154</v>
      </c>
      <c r="B1093" s="17" t="s">
        <v>155</v>
      </c>
      <c r="C1093" s="18">
        <v>338032.4</v>
      </c>
      <c r="D1093" s="18">
        <v>468788</v>
      </c>
      <c r="E1093" s="18">
        <v>325741</v>
      </c>
      <c r="F1093" s="18">
        <v>468127.41</v>
      </c>
      <c r="G1093" s="18">
        <f>F1093-C1093</f>
        <v>130095.00999999995</v>
      </c>
      <c r="H1093" s="18">
        <f>E1093-F1093</f>
        <v>-142386.40999999997</v>
      </c>
      <c r="I1093" s="19">
        <f>IF(ISERROR(F1093/C1093),0,F1093/C1093*100-100)</f>
        <v>38.485958742416386</v>
      </c>
      <c r="J1093" s="19">
        <f>IF(ISERROR(F1093/E1093),0,F1093/E1093*100)</f>
        <v>143.71154076398119</v>
      </c>
      <c r="K1093" s="19">
        <f>IF(ISERROR(F1093/D1093),0,F1093/D1093*100)</f>
        <v>99.859085556797524</v>
      </c>
    </row>
    <row r="1094" spans="1:11" ht="63.75">
      <c r="A1094" s="25" t="s">
        <v>248</v>
      </c>
      <c r="B1094" s="17" t="s">
        <v>249</v>
      </c>
      <c r="C1094" s="18">
        <v>338032.4</v>
      </c>
      <c r="D1094" s="18">
        <v>468788</v>
      </c>
      <c r="E1094" s="18">
        <v>325741</v>
      </c>
      <c r="F1094" s="18">
        <v>468127.41</v>
      </c>
      <c r="G1094" s="18">
        <f>F1094-C1094</f>
        <v>130095.00999999995</v>
      </c>
      <c r="H1094" s="18">
        <f>E1094-F1094</f>
        <v>-142386.40999999997</v>
      </c>
      <c r="I1094" s="19">
        <f>IF(ISERROR(F1094/C1094),0,F1094/C1094*100-100)</f>
        <v>38.485958742416386</v>
      </c>
      <c r="J1094" s="19">
        <f>IF(ISERROR(F1094/E1094),0,F1094/E1094*100)</f>
        <v>143.71154076398119</v>
      </c>
      <c r="K1094" s="19">
        <f>IF(ISERROR(F1094/D1094),0,F1094/D1094*100)</f>
        <v>99.859085556797524</v>
      </c>
    </row>
    <row r="1095" spans="1:11">
      <c r="A1095" s="16"/>
      <c r="B1095" s="17" t="s">
        <v>58</v>
      </c>
      <c r="C1095" s="18">
        <v>307413.93</v>
      </c>
      <c r="D1095" s="18">
        <v>0</v>
      </c>
      <c r="E1095" s="18">
        <v>0</v>
      </c>
      <c r="F1095" s="18">
        <v>104852.8</v>
      </c>
      <c r="G1095" s="18">
        <f>F1095-C1095</f>
        <v>-202561.13</v>
      </c>
      <c r="H1095" s="18">
        <f>E1095-F1095</f>
        <v>-104852.8</v>
      </c>
      <c r="I1095" s="19">
        <f>IF(ISERROR(F1095/C1095),0,F1095/C1095*100-100)</f>
        <v>-65.891981537726679</v>
      </c>
      <c r="J1095" s="19">
        <f>IF(ISERROR(F1095/E1095),0,F1095/E1095*100)</f>
        <v>0</v>
      </c>
      <c r="K1095" s="19">
        <f>IF(ISERROR(F1095/D1095),0,F1095/D1095*100)</f>
        <v>0</v>
      </c>
    </row>
    <row r="1096" spans="1:11">
      <c r="A1096" s="16" t="s">
        <v>59</v>
      </c>
      <c r="B1096" s="17" t="s">
        <v>60</v>
      </c>
      <c r="C1096" s="18">
        <v>-307413.93</v>
      </c>
      <c r="D1096" s="18">
        <v>0</v>
      </c>
      <c r="E1096" s="18">
        <v>0</v>
      </c>
      <c r="F1096" s="18">
        <v>-104852.8</v>
      </c>
      <c r="G1096" s="18">
        <f>F1096-C1096</f>
        <v>202561.13</v>
      </c>
      <c r="H1096" s="18">
        <f>E1096-F1096</f>
        <v>104852.8</v>
      </c>
      <c r="I1096" s="19">
        <f>IF(ISERROR(F1096/C1096),0,F1096/C1096*100-100)</f>
        <v>-65.891981537726679</v>
      </c>
      <c r="J1096" s="19">
        <f>IF(ISERROR(F1096/E1096),0,F1096/E1096*100)</f>
        <v>0</v>
      </c>
      <c r="K1096" s="19">
        <f>IF(ISERROR(F1096/D1096),0,F1096/D1096*100)</f>
        <v>0</v>
      </c>
    </row>
    <row r="1097" spans="1:11">
      <c r="A1097" s="22" t="s">
        <v>61</v>
      </c>
      <c r="B1097" s="17" t="s">
        <v>62</v>
      </c>
      <c r="C1097" s="18">
        <v>-307413.93</v>
      </c>
      <c r="D1097" s="18">
        <v>0</v>
      </c>
      <c r="E1097" s="18">
        <v>0</v>
      </c>
      <c r="F1097" s="18">
        <v>-104852.8</v>
      </c>
      <c r="G1097" s="18">
        <f>F1097-C1097</f>
        <v>202561.13</v>
      </c>
      <c r="H1097" s="18">
        <f>E1097-F1097</f>
        <v>104852.8</v>
      </c>
      <c r="I1097" s="19">
        <f>IF(ISERROR(F1097/C1097),0,F1097/C1097*100-100)</f>
        <v>-65.891981537726679</v>
      </c>
      <c r="J1097" s="19">
        <f>IF(ISERROR(F1097/E1097),0,F1097/E1097*100)</f>
        <v>0</v>
      </c>
      <c r="K1097" s="19">
        <f>IF(ISERROR(F1097/D1097),0,F1097/D1097*100)</f>
        <v>0</v>
      </c>
    </row>
    <row r="1098" spans="1:11">
      <c r="A1098" s="27" t="s">
        <v>128</v>
      </c>
      <c r="B1098" s="28" t="s">
        <v>129</v>
      </c>
      <c r="C1098" s="29"/>
      <c r="D1098" s="29"/>
      <c r="E1098" s="29"/>
      <c r="F1098" s="29"/>
      <c r="G1098" s="29"/>
      <c r="H1098" s="29"/>
      <c r="I1098" s="30"/>
      <c r="J1098" s="30"/>
      <c r="K1098" s="30"/>
    </row>
    <row r="1099" spans="1:11">
      <c r="A1099" s="16" t="s">
        <v>20</v>
      </c>
      <c r="B1099" s="17" t="s">
        <v>21</v>
      </c>
      <c r="C1099" s="18">
        <v>0</v>
      </c>
      <c r="D1099" s="18">
        <v>60607</v>
      </c>
      <c r="E1099" s="18">
        <v>0</v>
      </c>
      <c r="F1099" s="18">
        <v>0</v>
      </c>
      <c r="G1099" s="18">
        <f>F1099-C1099</f>
        <v>0</v>
      </c>
      <c r="H1099" s="18">
        <f>E1099-F1099</f>
        <v>0</v>
      </c>
      <c r="I1099" s="19">
        <f>IF(ISERROR(F1099/C1099),0,F1099/C1099*100-100)</f>
        <v>0</v>
      </c>
      <c r="J1099" s="19">
        <f>IF(ISERROR(F1099/E1099),0,F1099/E1099*100)</f>
        <v>0</v>
      </c>
      <c r="K1099" s="19">
        <f>IF(ISERROR(F1099/D1099),0,F1099/D1099*100)</f>
        <v>0</v>
      </c>
    </row>
    <row r="1100" spans="1:11">
      <c r="A1100" s="22" t="s">
        <v>82</v>
      </c>
      <c r="B1100" s="17" t="s">
        <v>83</v>
      </c>
      <c r="C1100" s="18">
        <v>0</v>
      </c>
      <c r="D1100" s="18">
        <v>60607</v>
      </c>
      <c r="E1100" s="18">
        <v>0</v>
      </c>
      <c r="F1100" s="18">
        <v>0</v>
      </c>
      <c r="G1100" s="18">
        <f>F1100-C1100</f>
        <v>0</v>
      </c>
      <c r="H1100" s="18">
        <f>E1100-F1100</f>
        <v>0</v>
      </c>
      <c r="I1100" s="19">
        <f>IF(ISERROR(F1100/C1100),0,F1100/C1100*100-100)</f>
        <v>0</v>
      </c>
      <c r="J1100" s="19">
        <f>IF(ISERROR(F1100/E1100),0,F1100/E1100*100)</f>
        <v>0</v>
      </c>
      <c r="K1100" s="19">
        <f>IF(ISERROR(F1100/D1100),0,F1100/D1100*100)</f>
        <v>0</v>
      </c>
    </row>
    <row r="1101" spans="1:11">
      <c r="A1101" s="16" t="s">
        <v>28</v>
      </c>
      <c r="B1101" s="17" t="s">
        <v>29</v>
      </c>
      <c r="C1101" s="18">
        <v>0</v>
      </c>
      <c r="D1101" s="18">
        <v>60607</v>
      </c>
      <c r="E1101" s="18">
        <v>0</v>
      </c>
      <c r="F1101" s="18">
        <v>0</v>
      </c>
      <c r="G1101" s="18">
        <f>F1101-C1101</f>
        <v>0</v>
      </c>
      <c r="H1101" s="18">
        <f>E1101-F1101</f>
        <v>0</v>
      </c>
      <c r="I1101" s="19">
        <f>IF(ISERROR(F1101/C1101),0,F1101/C1101*100-100)</f>
        <v>0</v>
      </c>
      <c r="J1101" s="19">
        <f>IF(ISERROR(F1101/E1101),0,F1101/E1101*100)</f>
        <v>0</v>
      </c>
      <c r="K1101" s="19">
        <f>IF(ISERROR(F1101/D1101),0,F1101/D1101*100)</f>
        <v>0</v>
      </c>
    </row>
    <row r="1102" spans="1:11">
      <c r="A1102" s="22" t="s">
        <v>30</v>
      </c>
      <c r="B1102" s="17" t="s">
        <v>31</v>
      </c>
      <c r="C1102" s="18">
        <v>0</v>
      </c>
      <c r="D1102" s="18">
        <v>60607</v>
      </c>
      <c r="E1102" s="18">
        <v>0</v>
      </c>
      <c r="F1102" s="18">
        <v>0</v>
      </c>
      <c r="G1102" s="18">
        <f>F1102-C1102</f>
        <v>0</v>
      </c>
      <c r="H1102" s="18">
        <f>E1102-F1102</f>
        <v>0</v>
      </c>
      <c r="I1102" s="19">
        <f>IF(ISERROR(F1102/C1102),0,F1102/C1102*100-100)</f>
        <v>0</v>
      </c>
      <c r="J1102" s="19">
        <f>IF(ISERROR(F1102/E1102),0,F1102/E1102*100)</f>
        <v>0</v>
      </c>
      <c r="K1102" s="19">
        <f>IF(ISERROR(F1102/D1102),0,F1102/D1102*100)</f>
        <v>0</v>
      </c>
    </row>
    <row r="1103" spans="1:11">
      <c r="A1103" s="23" t="s">
        <v>32</v>
      </c>
      <c r="B1103" s="17" t="s">
        <v>33</v>
      </c>
      <c r="C1103" s="18">
        <v>0</v>
      </c>
      <c r="D1103" s="18">
        <v>60607</v>
      </c>
      <c r="E1103" s="18">
        <v>0</v>
      </c>
      <c r="F1103" s="18">
        <v>0</v>
      </c>
      <c r="G1103" s="18">
        <f>F1103-C1103</f>
        <v>0</v>
      </c>
      <c r="H1103" s="18">
        <f>E1103-F1103</f>
        <v>0</v>
      </c>
      <c r="I1103" s="19">
        <f>IF(ISERROR(F1103/C1103),0,F1103/C1103*100-100)</f>
        <v>0</v>
      </c>
      <c r="J1103" s="19">
        <f>IF(ISERROR(F1103/E1103),0,F1103/E1103*100)</f>
        <v>0</v>
      </c>
      <c r="K1103" s="19">
        <f>IF(ISERROR(F1103/D1103),0,F1103/D1103*100)</f>
        <v>0</v>
      </c>
    </row>
    <row r="1104" spans="1:11">
      <c r="A1104" s="24" t="s">
        <v>34</v>
      </c>
      <c r="B1104" s="17" t="s">
        <v>35</v>
      </c>
      <c r="C1104" s="18">
        <v>0</v>
      </c>
      <c r="D1104" s="18">
        <v>40280</v>
      </c>
      <c r="E1104" s="18">
        <v>0</v>
      </c>
      <c r="F1104" s="18">
        <v>0</v>
      </c>
      <c r="G1104" s="18">
        <f>F1104-C1104</f>
        <v>0</v>
      </c>
      <c r="H1104" s="18">
        <f>E1104-F1104</f>
        <v>0</v>
      </c>
      <c r="I1104" s="19">
        <f>IF(ISERROR(F1104/C1104),0,F1104/C1104*100-100)</f>
        <v>0</v>
      </c>
      <c r="J1104" s="19">
        <f>IF(ISERROR(F1104/E1104),0,F1104/E1104*100)</f>
        <v>0</v>
      </c>
      <c r="K1104" s="19">
        <f>IF(ISERROR(F1104/D1104),0,F1104/D1104*100)</f>
        <v>0</v>
      </c>
    </row>
    <row r="1105" spans="1:11">
      <c r="A1105" s="24" t="s">
        <v>36</v>
      </c>
      <c r="B1105" s="17" t="s">
        <v>37</v>
      </c>
      <c r="C1105" s="18">
        <v>0</v>
      </c>
      <c r="D1105" s="18">
        <v>20327</v>
      </c>
      <c r="E1105" s="18">
        <v>0</v>
      </c>
      <c r="F1105" s="18">
        <v>0</v>
      </c>
      <c r="G1105" s="18">
        <f>F1105-C1105</f>
        <v>0</v>
      </c>
      <c r="H1105" s="18">
        <f>E1105-F1105</f>
        <v>0</v>
      </c>
      <c r="I1105" s="19">
        <f>IF(ISERROR(F1105/C1105),0,F1105/C1105*100-100)</f>
        <v>0</v>
      </c>
      <c r="J1105" s="19">
        <f>IF(ISERROR(F1105/E1105),0,F1105/E1105*100)</f>
        <v>0</v>
      </c>
      <c r="K1105" s="19">
        <f>IF(ISERROR(F1105/D1105),0,F1105/D1105*100)</f>
        <v>0</v>
      </c>
    </row>
    <row r="1106" spans="1:11">
      <c r="A1106" s="36" t="s">
        <v>130</v>
      </c>
      <c r="B1106" s="28" t="s">
        <v>129</v>
      </c>
      <c r="C1106" s="29"/>
      <c r="D1106" s="29"/>
      <c r="E1106" s="29"/>
      <c r="F1106" s="29"/>
      <c r="G1106" s="29"/>
      <c r="H1106" s="29"/>
      <c r="I1106" s="30"/>
      <c r="J1106" s="30"/>
      <c r="K1106" s="30"/>
    </row>
    <row r="1107" spans="1:11">
      <c r="A1107" s="16" t="s">
        <v>20</v>
      </c>
      <c r="B1107" s="17" t="s">
        <v>21</v>
      </c>
      <c r="C1107" s="18">
        <v>0</v>
      </c>
      <c r="D1107" s="18">
        <v>60607</v>
      </c>
      <c r="E1107" s="18">
        <v>0</v>
      </c>
      <c r="F1107" s="18">
        <v>0</v>
      </c>
      <c r="G1107" s="18">
        <f>F1107-C1107</f>
        <v>0</v>
      </c>
      <c r="H1107" s="18">
        <f>E1107-F1107</f>
        <v>0</v>
      </c>
      <c r="I1107" s="19">
        <f>IF(ISERROR(F1107/C1107),0,F1107/C1107*100-100)</f>
        <v>0</v>
      </c>
      <c r="J1107" s="19">
        <f>IF(ISERROR(F1107/E1107),0,F1107/E1107*100)</f>
        <v>0</v>
      </c>
      <c r="K1107" s="19">
        <f>IF(ISERROR(F1107/D1107),0,F1107/D1107*100)</f>
        <v>0</v>
      </c>
    </row>
    <row r="1108" spans="1:11">
      <c r="A1108" s="22" t="s">
        <v>82</v>
      </c>
      <c r="B1108" s="17" t="s">
        <v>83</v>
      </c>
      <c r="C1108" s="18">
        <v>0</v>
      </c>
      <c r="D1108" s="18">
        <v>60607</v>
      </c>
      <c r="E1108" s="18">
        <v>0</v>
      </c>
      <c r="F1108" s="18">
        <v>0</v>
      </c>
      <c r="G1108" s="18">
        <f>F1108-C1108</f>
        <v>0</v>
      </c>
      <c r="H1108" s="18">
        <f>E1108-F1108</f>
        <v>0</v>
      </c>
      <c r="I1108" s="19">
        <f>IF(ISERROR(F1108/C1108),0,F1108/C1108*100-100)</f>
        <v>0</v>
      </c>
      <c r="J1108" s="19">
        <f>IF(ISERROR(F1108/E1108),0,F1108/E1108*100)</f>
        <v>0</v>
      </c>
      <c r="K1108" s="19">
        <f>IF(ISERROR(F1108/D1108),0,F1108/D1108*100)</f>
        <v>0</v>
      </c>
    </row>
    <row r="1109" spans="1:11">
      <c r="A1109" s="16" t="s">
        <v>28</v>
      </c>
      <c r="B1109" s="17" t="s">
        <v>29</v>
      </c>
      <c r="C1109" s="18">
        <v>0</v>
      </c>
      <c r="D1109" s="18">
        <v>60607</v>
      </c>
      <c r="E1109" s="18">
        <v>0</v>
      </c>
      <c r="F1109" s="18">
        <v>0</v>
      </c>
      <c r="G1109" s="18">
        <f>F1109-C1109</f>
        <v>0</v>
      </c>
      <c r="H1109" s="18">
        <f>E1109-F1109</f>
        <v>0</v>
      </c>
      <c r="I1109" s="19">
        <f>IF(ISERROR(F1109/C1109),0,F1109/C1109*100-100)</f>
        <v>0</v>
      </c>
      <c r="J1109" s="19">
        <f>IF(ISERROR(F1109/E1109),0,F1109/E1109*100)</f>
        <v>0</v>
      </c>
      <c r="K1109" s="19">
        <f>IF(ISERROR(F1109/D1109),0,F1109/D1109*100)</f>
        <v>0</v>
      </c>
    </row>
    <row r="1110" spans="1:11">
      <c r="A1110" s="22" t="s">
        <v>30</v>
      </c>
      <c r="B1110" s="17" t="s">
        <v>31</v>
      </c>
      <c r="C1110" s="18">
        <v>0</v>
      </c>
      <c r="D1110" s="18">
        <v>60607</v>
      </c>
      <c r="E1110" s="18">
        <v>0</v>
      </c>
      <c r="F1110" s="18">
        <v>0</v>
      </c>
      <c r="G1110" s="18">
        <f>F1110-C1110</f>
        <v>0</v>
      </c>
      <c r="H1110" s="18">
        <f>E1110-F1110</f>
        <v>0</v>
      </c>
      <c r="I1110" s="19">
        <f>IF(ISERROR(F1110/C1110),0,F1110/C1110*100-100)</f>
        <v>0</v>
      </c>
      <c r="J1110" s="19">
        <f>IF(ISERROR(F1110/E1110),0,F1110/E1110*100)</f>
        <v>0</v>
      </c>
      <c r="K1110" s="19">
        <f>IF(ISERROR(F1110/D1110),0,F1110/D1110*100)</f>
        <v>0</v>
      </c>
    </row>
    <row r="1111" spans="1:11">
      <c r="A1111" s="23" t="s">
        <v>32</v>
      </c>
      <c r="B1111" s="17" t="s">
        <v>33</v>
      </c>
      <c r="C1111" s="18">
        <v>0</v>
      </c>
      <c r="D1111" s="18">
        <v>60607</v>
      </c>
      <c r="E1111" s="18">
        <v>0</v>
      </c>
      <c r="F1111" s="18">
        <v>0</v>
      </c>
      <c r="G1111" s="18">
        <f>F1111-C1111</f>
        <v>0</v>
      </c>
      <c r="H1111" s="18">
        <f>E1111-F1111</f>
        <v>0</v>
      </c>
      <c r="I1111" s="19">
        <f>IF(ISERROR(F1111/C1111),0,F1111/C1111*100-100)</f>
        <v>0</v>
      </c>
      <c r="J1111" s="19">
        <f>IF(ISERROR(F1111/E1111),0,F1111/E1111*100)</f>
        <v>0</v>
      </c>
      <c r="K1111" s="19">
        <f>IF(ISERROR(F1111/D1111),0,F1111/D1111*100)</f>
        <v>0</v>
      </c>
    </row>
    <row r="1112" spans="1:11">
      <c r="A1112" s="24" t="s">
        <v>34</v>
      </c>
      <c r="B1112" s="17" t="s">
        <v>35</v>
      </c>
      <c r="C1112" s="18">
        <v>0</v>
      </c>
      <c r="D1112" s="18">
        <v>40280</v>
      </c>
      <c r="E1112" s="18">
        <v>0</v>
      </c>
      <c r="F1112" s="18">
        <v>0</v>
      </c>
      <c r="G1112" s="18">
        <f>F1112-C1112</f>
        <v>0</v>
      </c>
      <c r="H1112" s="18">
        <f>E1112-F1112</f>
        <v>0</v>
      </c>
      <c r="I1112" s="19">
        <f>IF(ISERROR(F1112/C1112),0,F1112/C1112*100-100)</f>
        <v>0</v>
      </c>
      <c r="J1112" s="19">
        <f>IF(ISERROR(F1112/E1112),0,F1112/E1112*100)</f>
        <v>0</v>
      </c>
      <c r="K1112" s="19">
        <f>IF(ISERROR(F1112/D1112),0,F1112/D1112*100)</f>
        <v>0</v>
      </c>
    </row>
    <row r="1113" spans="1:11">
      <c r="A1113" s="24" t="s">
        <v>36</v>
      </c>
      <c r="B1113" s="17" t="s">
        <v>37</v>
      </c>
      <c r="C1113" s="18">
        <v>0</v>
      </c>
      <c r="D1113" s="18">
        <v>20327</v>
      </c>
      <c r="E1113" s="18">
        <v>0</v>
      </c>
      <c r="F1113" s="18">
        <v>0</v>
      </c>
      <c r="G1113" s="18">
        <f>F1113-C1113</f>
        <v>0</v>
      </c>
      <c r="H1113" s="18">
        <f>E1113-F1113</f>
        <v>0</v>
      </c>
      <c r="I1113" s="19">
        <f>IF(ISERROR(F1113/C1113),0,F1113/C1113*100-100)</f>
        <v>0</v>
      </c>
      <c r="J1113" s="19">
        <f>IF(ISERROR(F1113/E1113),0,F1113/E1113*100)</f>
        <v>0</v>
      </c>
      <c r="K1113" s="19">
        <f>IF(ISERROR(F1113/D1113),0,F1113/D1113*100)</f>
        <v>0</v>
      </c>
    </row>
    <row r="1114" spans="1:11" ht="25.5">
      <c r="A1114" s="27" t="s">
        <v>132</v>
      </c>
      <c r="B1114" s="28" t="s">
        <v>571</v>
      </c>
      <c r="C1114" s="29"/>
      <c r="D1114" s="29"/>
      <c r="E1114" s="29"/>
      <c r="F1114" s="29"/>
      <c r="G1114" s="29"/>
      <c r="H1114" s="29"/>
      <c r="I1114" s="30"/>
      <c r="J1114" s="30"/>
      <c r="K1114" s="30"/>
    </row>
    <row r="1115" spans="1:11">
      <c r="A1115" s="16" t="s">
        <v>20</v>
      </c>
      <c r="B1115" s="17" t="s">
        <v>21</v>
      </c>
      <c r="C1115" s="18">
        <v>0</v>
      </c>
      <c r="D1115" s="18">
        <v>4046712</v>
      </c>
      <c r="E1115" s="18">
        <v>0</v>
      </c>
      <c r="F1115" s="18">
        <v>4046712</v>
      </c>
      <c r="G1115" s="18">
        <f>F1115-C1115</f>
        <v>4046712</v>
      </c>
      <c r="H1115" s="18">
        <f>E1115-F1115</f>
        <v>-4046712</v>
      </c>
      <c r="I1115" s="19">
        <f>IF(ISERROR(F1115/C1115),0,F1115/C1115*100-100)</f>
        <v>0</v>
      </c>
      <c r="J1115" s="19">
        <f>IF(ISERROR(F1115/E1115),0,F1115/E1115*100)</f>
        <v>0</v>
      </c>
      <c r="K1115" s="19">
        <f>IF(ISERROR(F1115/D1115),0,F1115/D1115*100)</f>
        <v>100</v>
      </c>
    </row>
    <row r="1116" spans="1:11">
      <c r="A1116" s="22" t="s">
        <v>24</v>
      </c>
      <c r="B1116" s="17" t="s">
        <v>25</v>
      </c>
      <c r="C1116" s="18">
        <v>0</v>
      </c>
      <c r="D1116" s="18">
        <v>4046712</v>
      </c>
      <c r="E1116" s="18">
        <v>0</v>
      </c>
      <c r="F1116" s="18">
        <v>4046712</v>
      </c>
      <c r="G1116" s="18">
        <f>F1116-C1116</f>
        <v>4046712</v>
      </c>
      <c r="H1116" s="18">
        <f>E1116-F1116</f>
        <v>-4046712</v>
      </c>
      <c r="I1116" s="19">
        <f>IF(ISERROR(F1116/C1116),0,F1116/C1116*100-100)</f>
        <v>0</v>
      </c>
      <c r="J1116" s="19">
        <f>IF(ISERROR(F1116/E1116),0,F1116/E1116*100)</f>
        <v>0</v>
      </c>
      <c r="K1116" s="19">
        <f>IF(ISERROR(F1116/D1116),0,F1116/D1116*100)</f>
        <v>100</v>
      </c>
    </row>
    <row r="1117" spans="1:11">
      <c r="A1117" s="23" t="s">
        <v>26</v>
      </c>
      <c r="B1117" s="17" t="s">
        <v>27</v>
      </c>
      <c r="C1117" s="18">
        <v>0</v>
      </c>
      <c r="D1117" s="18">
        <v>4046712</v>
      </c>
      <c r="E1117" s="18">
        <v>0</v>
      </c>
      <c r="F1117" s="18">
        <v>4046712</v>
      </c>
      <c r="G1117" s="18">
        <f>F1117-C1117</f>
        <v>4046712</v>
      </c>
      <c r="H1117" s="18">
        <f>E1117-F1117</f>
        <v>-4046712</v>
      </c>
      <c r="I1117" s="19">
        <f>IF(ISERROR(F1117/C1117),0,F1117/C1117*100-100)</f>
        <v>0</v>
      </c>
      <c r="J1117" s="19">
        <f>IF(ISERROR(F1117/E1117),0,F1117/E1117*100)</f>
        <v>0</v>
      </c>
      <c r="K1117" s="19">
        <f>IF(ISERROR(F1117/D1117),0,F1117/D1117*100)</f>
        <v>100</v>
      </c>
    </row>
    <row r="1118" spans="1:11">
      <c r="A1118" s="16" t="s">
        <v>28</v>
      </c>
      <c r="B1118" s="17" t="s">
        <v>29</v>
      </c>
      <c r="C1118" s="18">
        <v>0</v>
      </c>
      <c r="D1118" s="18">
        <v>4046712</v>
      </c>
      <c r="E1118" s="18">
        <v>0</v>
      </c>
      <c r="F1118" s="18">
        <v>0</v>
      </c>
      <c r="G1118" s="18">
        <f>F1118-C1118</f>
        <v>0</v>
      </c>
      <c r="H1118" s="18">
        <f>E1118-F1118</f>
        <v>0</v>
      </c>
      <c r="I1118" s="19">
        <f>IF(ISERROR(F1118/C1118),0,F1118/C1118*100-100)</f>
        <v>0</v>
      </c>
      <c r="J1118" s="19">
        <f>IF(ISERROR(F1118/E1118),0,F1118/E1118*100)</f>
        <v>0</v>
      </c>
      <c r="K1118" s="19">
        <f>IF(ISERROR(F1118/D1118),0,F1118/D1118*100)</f>
        <v>0</v>
      </c>
    </row>
    <row r="1119" spans="1:11">
      <c r="A1119" s="22" t="s">
        <v>30</v>
      </c>
      <c r="B1119" s="17" t="s">
        <v>31</v>
      </c>
      <c r="C1119" s="18">
        <v>0</v>
      </c>
      <c r="D1119" s="18">
        <v>1675753</v>
      </c>
      <c r="E1119" s="18">
        <v>0</v>
      </c>
      <c r="F1119" s="18">
        <v>0</v>
      </c>
      <c r="G1119" s="18">
        <f>F1119-C1119</f>
        <v>0</v>
      </c>
      <c r="H1119" s="18">
        <f>E1119-F1119</f>
        <v>0</v>
      </c>
      <c r="I1119" s="19">
        <f>IF(ISERROR(F1119/C1119),0,F1119/C1119*100-100)</f>
        <v>0</v>
      </c>
      <c r="J1119" s="19">
        <f>IF(ISERROR(F1119/E1119),0,F1119/E1119*100)</f>
        <v>0</v>
      </c>
      <c r="K1119" s="19">
        <f>IF(ISERROR(F1119/D1119),0,F1119/D1119*100)</f>
        <v>0</v>
      </c>
    </row>
    <row r="1120" spans="1:11">
      <c r="A1120" s="23" t="s">
        <v>32</v>
      </c>
      <c r="B1120" s="17" t="s">
        <v>33</v>
      </c>
      <c r="C1120" s="18">
        <v>0</v>
      </c>
      <c r="D1120" s="18">
        <v>344753</v>
      </c>
      <c r="E1120" s="18">
        <v>0</v>
      </c>
      <c r="F1120" s="18">
        <v>0</v>
      </c>
      <c r="G1120" s="18">
        <f>F1120-C1120</f>
        <v>0</v>
      </c>
      <c r="H1120" s="18">
        <f>E1120-F1120</f>
        <v>0</v>
      </c>
      <c r="I1120" s="19">
        <f>IF(ISERROR(F1120/C1120),0,F1120/C1120*100-100)</f>
        <v>0</v>
      </c>
      <c r="J1120" s="19">
        <f>IF(ISERROR(F1120/E1120),0,F1120/E1120*100)</f>
        <v>0</v>
      </c>
      <c r="K1120" s="19">
        <f>IF(ISERROR(F1120/D1120),0,F1120/D1120*100)</f>
        <v>0</v>
      </c>
    </row>
    <row r="1121" spans="1:11">
      <c r="A1121" s="24" t="s">
        <v>34</v>
      </c>
      <c r="B1121" s="17" t="s">
        <v>35</v>
      </c>
      <c r="C1121" s="18">
        <v>0</v>
      </c>
      <c r="D1121" s="18">
        <v>53711</v>
      </c>
      <c r="E1121" s="18">
        <v>0</v>
      </c>
      <c r="F1121" s="18">
        <v>0</v>
      </c>
      <c r="G1121" s="18">
        <f>F1121-C1121</f>
        <v>0</v>
      </c>
      <c r="H1121" s="18">
        <f>E1121-F1121</f>
        <v>0</v>
      </c>
      <c r="I1121" s="19">
        <f>IF(ISERROR(F1121/C1121),0,F1121/C1121*100-100)</f>
        <v>0</v>
      </c>
      <c r="J1121" s="19">
        <f>IF(ISERROR(F1121/E1121),0,F1121/E1121*100)</f>
        <v>0</v>
      </c>
      <c r="K1121" s="19">
        <f>IF(ISERROR(F1121/D1121),0,F1121/D1121*100)</f>
        <v>0</v>
      </c>
    </row>
    <row r="1122" spans="1:11">
      <c r="A1122" s="24" t="s">
        <v>36</v>
      </c>
      <c r="B1122" s="17" t="s">
        <v>37</v>
      </c>
      <c r="C1122" s="18">
        <v>0</v>
      </c>
      <c r="D1122" s="18">
        <v>291042</v>
      </c>
      <c r="E1122" s="18">
        <v>0</v>
      </c>
      <c r="F1122" s="18">
        <v>0</v>
      </c>
      <c r="G1122" s="18">
        <f>F1122-C1122</f>
        <v>0</v>
      </c>
      <c r="H1122" s="18">
        <f>E1122-F1122</f>
        <v>0</v>
      </c>
      <c r="I1122" s="19">
        <f>IF(ISERROR(F1122/C1122),0,F1122/C1122*100-100)</f>
        <v>0</v>
      </c>
      <c r="J1122" s="19">
        <f>IF(ISERROR(F1122/E1122),0,F1122/E1122*100)</f>
        <v>0</v>
      </c>
      <c r="K1122" s="19">
        <f>IF(ISERROR(F1122/D1122),0,F1122/D1122*100)</f>
        <v>0</v>
      </c>
    </row>
    <row r="1123" spans="1:11">
      <c r="A1123" s="23" t="s">
        <v>40</v>
      </c>
      <c r="B1123" s="17" t="s">
        <v>41</v>
      </c>
      <c r="C1123" s="18">
        <v>0</v>
      </c>
      <c r="D1123" s="18">
        <v>1331000</v>
      </c>
      <c r="E1123" s="18">
        <v>0</v>
      </c>
      <c r="F1123" s="18">
        <v>0</v>
      </c>
      <c r="G1123" s="18">
        <f>F1123-C1123</f>
        <v>0</v>
      </c>
      <c r="H1123" s="18">
        <f>E1123-F1123</f>
        <v>0</v>
      </c>
      <c r="I1123" s="19">
        <f>IF(ISERROR(F1123/C1123),0,F1123/C1123*100-100)</f>
        <v>0</v>
      </c>
      <c r="J1123" s="19">
        <f>IF(ISERROR(F1123/E1123),0,F1123/E1123*100)</f>
        <v>0</v>
      </c>
      <c r="K1123" s="19">
        <f>IF(ISERROR(F1123/D1123),0,F1123/D1123*100)</f>
        <v>0</v>
      </c>
    </row>
    <row r="1124" spans="1:11">
      <c r="A1124" s="24" t="s">
        <v>42</v>
      </c>
      <c r="B1124" s="17" t="s">
        <v>43</v>
      </c>
      <c r="C1124" s="18">
        <v>0</v>
      </c>
      <c r="D1124" s="18">
        <v>1331000</v>
      </c>
      <c r="E1124" s="18">
        <v>0</v>
      </c>
      <c r="F1124" s="18">
        <v>0</v>
      </c>
      <c r="G1124" s="18">
        <f>F1124-C1124</f>
        <v>0</v>
      </c>
      <c r="H1124" s="18">
        <f>E1124-F1124</f>
        <v>0</v>
      </c>
      <c r="I1124" s="19">
        <f>IF(ISERROR(F1124/C1124),0,F1124/C1124*100-100)</f>
        <v>0</v>
      </c>
      <c r="J1124" s="19">
        <f>IF(ISERROR(F1124/E1124),0,F1124/E1124*100)</f>
        <v>0</v>
      </c>
      <c r="K1124" s="19">
        <f>IF(ISERROR(F1124/D1124),0,F1124/D1124*100)</f>
        <v>0</v>
      </c>
    </row>
    <row r="1125" spans="1:11">
      <c r="A1125" s="22" t="s">
        <v>54</v>
      </c>
      <c r="B1125" s="17" t="s">
        <v>55</v>
      </c>
      <c r="C1125" s="18">
        <v>0</v>
      </c>
      <c r="D1125" s="18">
        <v>2370959</v>
      </c>
      <c r="E1125" s="18">
        <v>0</v>
      </c>
      <c r="F1125" s="18">
        <v>0</v>
      </c>
      <c r="G1125" s="18">
        <f>F1125-C1125</f>
        <v>0</v>
      </c>
      <c r="H1125" s="18">
        <f>E1125-F1125</f>
        <v>0</v>
      </c>
      <c r="I1125" s="19">
        <f>IF(ISERROR(F1125/C1125),0,F1125/C1125*100-100)</f>
        <v>0</v>
      </c>
      <c r="J1125" s="19">
        <f>IF(ISERROR(F1125/E1125),0,F1125/E1125*100)</f>
        <v>0</v>
      </c>
      <c r="K1125" s="19">
        <f>IF(ISERROR(F1125/D1125),0,F1125/D1125*100)</f>
        <v>0</v>
      </c>
    </row>
    <row r="1126" spans="1:11">
      <c r="A1126" s="23" t="s">
        <v>56</v>
      </c>
      <c r="B1126" s="17" t="s">
        <v>57</v>
      </c>
      <c r="C1126" s="18">
        <v>0</v>
      </c>
      <c r="D1126" s="18">
        <v>2370959</v>
      </c>
      <c r="E1126" s="18">
        <v>0</v>
      </c>
      <c r="F1126" s="18">
        <v>0</v>
      </c>
      <c r="G1126" s="18">
        <f>F1126-C1126</f>
        <v>0</v>
      </c>
      <c r="H1126" s="18">
        <f>E1126-F1126</f>
        <v>0</v>
      </c>
      <c r="I1126" s="19">
        <f>IF(ISERROR(F1126/C1126),0,F1126/C1126*100-100)</f>
        <v>0</v>
      </c>
      <c r="J1126" s="19">
        <f>IF(ISERROR(F1126/E1126),0,F1126/E1126*100)</f>
        <v>0</v>
      </c>
      <c r="K1126" s="19">
        <f>IF(ISERROR(F1126/D1126),0,F1126/D1126*100)</f>
        <v>0</v>
      </c>
    </row>
    <row r="1127" spans="1:11">
      <c r="A1127" s="16"/>
      <c r="B1127" s="17" t="s">
        <v>58</v>
      </c>
      <c r="C1127" s="18">
        <v>0</v>
      </c>
      <c r="D1127" s="18">
        <v>0</v>
      </c>
      <c r="E1127" s="18">
        <v>0</v>
      </c>
      <c r="F1127" s="18">
        <v>4046712</v>
      </c>
      <c r="G1127" s="18">
        <f>F1127-C1127</f>
        <v>4046712</v>
      </c>
      <c r="H1127" s="18">
        <f>E1127-F1127</f>
        <v>-4046712</v>
      </c>
      <c r="I1127" s="19">
        <f>IF(ISERROR(F1127/C1127),0,F1127/C1127*100-100)</f>
        <v>0</v>
      </c>
      <c r="J1127" s="19">
        <f>IF(ISERROR(F1127/E1127),0,F1127/E1127*100)</f>
        <v>0</v>
      </c>
      <c r="K1127" s="19">
        <f>IF(ISERROR(F1127/D1127),0,F1127/D1127*100)</f>
        <v>0</v>
      </c>
    </row>
    <row r="1128" spans="1:11">
      <c r="A1128" s="16" t="s">
        <v>59</v>
      </c>
      <c r="B1128" s="17" t="s">
        <v>60</v>
      </c>
      <c r="C1128" s="18">
        <v>0</v>
      </c>
      <c r="D1128" s="18">
        <v>0</v>
      </c>
      <c r="E1128" s="18">
        <v>0</v>
      </c>
      <c r="F1128" s="18">
        <v>-4046712</v>
      </c>
      <c r="G1128" s="18">
        <f>F1128-C1128</f>
        <v>-4046712</v>
      </c>
      <c r="H1128" s="18">
        <f>E1128-F1128</f>
        <v>4046712</v>
      </c>
      <c r="I1128" s="19">
        <f>IF(ISERROR(F1128/C1128),0,F1128/C1128*100-100)</f>
        <v>0</v>
      </c>
      <c r="J1128" s="19">
        <f>IF(ISERROR(F1128/E1128),0,F1128/E1128*100)</f>
        <v>0</v>
      </c>
      <c r="K1128" s="19">
        <f>IF(ISERROR(F1128/D1128),0,F1128/D1128*100)</f>
        <v>0</v>
      </c>
    </row>
    <row r="1129" spans="1:11">
      <c r="A1129" s="22" t="s">
        <v>61</v>
      </c>
      <c r="B1129" s="17" t="s">
        <v>62</v>
      </c>
      <c r="C1129" s="18">
        <v>0</v>
      </c>
      <c r="D1129" s="18">
        <v>0</v>
      </c>
      <c r="E1129" s="18">
        <v>0</v>
      </c>
      <c r="F1129" s="18">
        <v>-4046712</v>
      </c>
      <c r="G1129" s="18">
        <f>F1129-C1129</f>
        <v>-4046712</v>
      </c>
      <c r="H1129" s="18">
        <f>E1129-F1129</f>
        <v>4046712</v>
      </c>
      <c r="I1129" s="19">
        <f>IF(ISERROR(F1129/C1129),0,F1129/C1129*100-100)</f>
        <v>0</v>
      </c>
      <c r="J1129" s="19">
        <f>IF(ISERROR(F1129/E1129),0,F1129/E1129*100)</f>
        <v>0</v>
      </c>
      <c r="K1129" s="19">
        <f>IF(ISERROR(F1129/D1129),0,F1129/D1129*100)</f>
        <v>0</v>
      </c>
    </row>
    <row r="1130" spans="1:11" ht="25.5">
      <c r="A1130" s="36" t="s">
        <v>134</v>
      </c>
      <c r="B1130" s="28" t="s">
        <v>1005</v>
      </c>
      <c r="C1130" s="29"/>
      <c r="D1130" s="29"/>
      <c r="E1130" s="29"/>
      <c r="F1130" s="29"/>
      <c r="G1130" s="29"/>
      <c r="H1130" s="29"/>
      <c r="I1130" s="30"/>
      <c r="J1130" s="30"/>
      <c r="K1130" s="30"/>
    </row>
    <row r="1131" spans="1:11">
      <c r="A1131" s="16" t="s">
        <v>20</v>
      </c>
      <c r="B1131" s="17" t="s">
        <v>21</v>
      </c>
      <c r="C1131" s="18">
        <v>0</v>
      </c>
      <c r="D1131" s="18">
        <v>4046712</v>
      </c>
      <c r="E1131" s="18">
        <v>0</v>
      </c>
      <c r="F1131" s="18">
        <v>4046712</v>
      </c>
      <c r="G1131" s="18">
        <f>F1131-C1131</f>
        <v>4046712</v>
      </c>
      <c r="H1131" s="18">
        <f>E1131-F1131</f>
        <v>-4046712</v>
      </c>
      <c r="I1131" s="19">
        <f>IF(ISERROR(F1131/C1131),0,F1131/C1131*100-100)</f>
        <v>0</v>
      </c>
      <c r="J1131" s="19">
        <f>IF(ISERROR(F1131/E1131),0,F1131/E1131*100)</f>
        <v>0</v>
      </c>
      <c r="K1131" s="19">
        <f>IF(ISERROR(F1131/D1131),0,F1131/D1131*100)</f>
        <v>100</v>
      </c>
    </row>
    <row r="1132" spans="1:11">
      <c r="A1132" s="22" t="s">
        <v>24</v>
      </c>
      <c r="B1132" s="17" t="s">
        <v>25</v>
      </c>
      <c r="C1132" s="18">
        <v>0</v>
      </c>
      <c r="D1132" s="18">
        <v>4046712</v>
      </c>
      <c r="E1132" s="18">
        <v>0</v>
      </c>
      <c r="F1132" s="18">
        <v>4046712</v>
      </c>
      <c r="G1132" s="18">
        <f>F1132-C1132</f>
        <v>4046712</v>
      </c>
      <c r="H1132" s="18">
        <f>E1132-F1132</f>
        <v>-4046712</v>
      </c>
      <c r="I1132" s="19">
        <f>IF(ISERROR(F1132/C1132),0,F1132/C1132*100-100)</f>
        <v>0</v>
      </c>
      <c r="J1132" s="19">
        <f>IF(ISERROR(F1132/E1132),0,F1132/E1132*100)</f>
        <v>0</v>
      </c>
      <c r="K1132" s="19">
        <f>IF(ISERROR(F1132/D1132),0,F1132/D1132*100)</f>
        <v>100</v>
      </c>
    </row>
    <row r="1133" spans="1:11">
      <c r="A1133" s="23" t="s">
        <v>26</v>
      </c>
      <c r="B1133" s="17" t="s">
        <v>27</v>
      </c>
      <c r="C1133" s="18">
        <v>0</v>
      </c>
      <c r="D1133" s="18">
        <v>4046712</v>
      </c>
      <c r="E1133" s="18">
        <v>0</v>
      </c>
      <c r="F1133" s="18">
        <v>4046712</v>
      </c>
      <c r="G1133" s="18">
        <f>F1133-C1133</f>
        <v>4046712</v>
      </c>
      <c r="H1133" s="18">
        <f>E1133-F1133</f>
        <v>-4046712</v>
      </c>
      <c r="I1133" s="19">
        <f>IF(ISERROR(F1133/C1133),0,F1133/C1133*100-100)</f>
        <v>0</v>
      </c>
      <c r="J1133" s="19">
        <f>IF(ISERROR(F1133/E1133),0,F1133/E1133*100)</f>
        <v>0</v>
      </c>
      <c r="K1133" s="19">
        <f>IF(ISERROR(F1133/D1133),0,F1133/D1133*100)</f>
        <v>100</v>
      </c>
    </row>
    <row r="1134" spans="1:11">
      <c r="A1134" s="16" t="s">
        <v>28</v>
      </c>
      <c r="B1134" s="17" t="s">
        <v>29</v>
      </c>
      <c r="C1134" s="18">
        <v>0</v>
      </c>
      <c r="D1134" s="18">
        <v>4046712</v>
      </c>
      <c r="E1134" s="18">
        <v>0</v>
      </c>
      <c r="F1134" s="18">
        <v>0</v>
      </c>
      <c r="G1134" s="18">
        <f>F1134-C1134</f>
        <v>0</v>
      </c>
      <c r="H1134" s="18">
        <f>E1134-F1134</f>
        <v>0</v>
      </c>
      <c r="I1134" s="19">
        <f>IF(ISERROR(F1134/C1134),0,F1134/C1134*100-100)</f>
        <v>0</v>
      </c>
      <c r="J1134" s="19">
        <f>IF(ISERROR(F1134/E1134),0,F1134/E1134*100)</f>
        <v>0</v>
      </c>
      <c r="K1134" s="19">
        <f>IF(ISERROR(F1134/D1134),0,F1134/D1134*100)</f>
        <v>0</v>
      </c>
    </row>
    <row r="1135" spans="1:11">
      <c r="A1135" s="22" t="s">
        <v>30</v>
      </c>
      <c r="B1135" s="17" t="s">
        <v>31</v>
      </c>
      <c r="C1135" s="18">
        <v>0</v>
      </c>
      <c r="D1135" s="18">
        <v>1675753</v>
      </c>
      <c r="E1135" s="18">
        <v>0</v>
      </c>
      <c r="F1135" s="18">
        <v>0</v>
      </c>
      <c r="G1135" s="18">
        <f>F1135-C1135</f>
        <v>0</v>
      </c>
      <c r="H1135" s="18">
        <f>E1135-F1135</f>
        <v>0</v>
      </c>
      <c r="I1135" s="19">
        <f>IF(ISERROR(F1135/C1135),0,F1135/C1135*100-100)</f>
        <v>0</v>
      </c>
      <c r="J1135" s="19">
        <f>IF(ISERROR(F1135/E1135),0,F1135/E1135*100)</f>
        <v>0</v>
      </c>
      <c r="K1135" s="19">
        <f>IF(ISERROR(F1135/D1135),0,F1135/D1135*100)</f>
        <v>0</v>
      </c>
    </row>
    <row r="1136" spans="1:11">
      <c r="A1136" s="23" t="s">
        <v>32</v>
      </c>
      <c r="B1136" s="17" t="s">
        <v>33</v>
      </c>
      <c r="C1136" s="18">
        <v>0</v>
      </c>
      <c r="D1136" s="18">
        <v>344753</v>
      </c>
      <c r="E1136" s="18">
        <v>0</v>
      </c>
      <c r="F1136" s="18">
        <v>0</v>
      </c>
      <c r="G1136" s="18">
        <f>F1136-C1136</f>
        <v>0</v>
      </c>
      <c r="H1136" s="18">
        <f>E1136-F1136</f>
        <v>0</v>
      </c>
      <c r="I1136" s="19">
        <f>IF(ISERROR(F1136/C1136),0,F1136/C1136*100-100)</f>
        <v>0</v>
      </c>
      <c r="J1136" s="19">
        <f>IF(ISERROR(F1136/E1136),0,F1136/E1136*100)</f>
        <v>0</v>
      </c>
      <c r="K1136" s="19">
        <f>IF(ISERROR(F1136/D1136),0,F1136/D1136*100)</f>
        <v>0</v>
      </c>
    </row>
    <row r="1137" spans="1:11">
      <c r="A1137" s="24" t="s">
        <v>34</v>
      </c>
      <c r="B1137" s="17" t="s">
        <v>35</v>
      </c>
      <c r="C1137" s="18">
        <v>0</v>
      </c>
      <c r="D1137" s="18">
        <v>53711</v>
      </c>
      <c r="E1137" s="18">
        <v>0</v>
      </c>
      <c r="F1137" s="18">
        <v>0</v>
      </c>
      <c r="G1137" s="18">
        <f>F1137-C1137</f>
        <v>0</v>
      </c>
      <c r="H1137" s="18">
        <f>E1137-F1137</f>
        <v>0</v>
      </c>
      <c r="I1137" s="19">
        <f>IF(ISERROR(F1137/C1137),0,F1137/C1137*100-100)</f>
        <v>0</v>
      </c>
      <c r="J1137" s="19">
        <f>IF(ISERROR(F1137/E1137),0,F1137/E1137*100)</f>
        <v>0</v>
      </c>
      <c r="K1137" s="19">
        <f>IF(ISERROR(F1137/D1137),0,F1137/D1137*100)</f>
        <v>0</v>
      </c>
    </row>
    <row r="1138" spans="1:11">
      <c r="A1138" s="24" t="s">
        <v>36</v>
      </c>
      <c r="B1138" s="17" t="s">
        <v>37</v>
      </c>
      <c r="C1138" s="18">
        <v>0</v>
      </c>
      <c r="D1138" s="18">
        <v>291042</v>
      </c>
      <c r="E1138" s="18">
        <v>0</v>
      </c>
      <c r="F1138" s="18">
        <v>0</v>
      </c>
      <c r="G1138" s="18">
        <f>F1138-C1138</f>
        <v>0</v>
      </c>
      <c r="H1138" s="18">
        <f>E1138-F1138</f>
        <v>0</v>
      </c>
      <c r="I1138" s="19">
        <f>IF(ISERROR(F1138/C1138),0,F1138/C1138*100-100)</f>
        <v>0</v>
      </c>
      <c r="J1138" s="19">
        <f>IF(ISERROR(F1138/E1138),0,F1138/E1138*100)</f>
        <v>0</v>
      </c>
      <c r="K1138" s="19">
        <f>IF(ISERROR(F1138/D1138),0,F1138/D1138*100)</f>
        <v>0</v>
      </c>
    </row>
    <row r="1139" spans="1:11">
      <c r="A1139" s="23" t="s">
        <v>40</v>
      </c>
      <c r="B1139" s="17" t="s">
        <v>41</v>
      </c>
      <c r="C1139" s="18">
        <v>0</v>
      </c>
      <c r="D1139" s="18">
        <v>1331000</v>
      </c>
      <c r="E1139" s="18">
        <v>0</v>
      </c>
      <c r="F1139" s="18">
        <v>0</v>
      </c>
      <c r="G1139" s="18">
        <f>F1139-C1139</f>
        <v>0</v>
      </c>
      <c r="H1139" s="18">
        <f>E1139-F1139</f>
        <v>0</v>
      </c>
      <c r="I1139" s="19">
        <f>IF(ISERROR(F1139/C1139),0,F1139/C1139*100-100)</f>
        <v>0</v>
      </c>
      <c r="J1139" s="19">
        <f>IF(ISERROR(F1139/E1139),0,F1139/E1139*100)</f>
        <v>0</v>
      </c>
      <c r="K1139" s="19">
        <f>IF(ISERROR(F1139/D1139),0,F1139/D1139*100)</f>
        <v>0</v>
      </c>
    </row>
    <row r="1140" spans="1:11">
      <c r="A1140" s="24" t="s">
        <v>42</v>
      </c>
      <c r="B1140" s="17" t="s">
        <v>43</v>
      </c>
      <c r="C1140" s="18">
        <v>0</v>
      </c>
      <c r="D1140" s="18">
        <v>1331000</v>
      </c>
      <c r="E1140" s="18">
        <v>0</v>
      </c>
      <c r="F1140" s="18">
        <v>0</v>
      </c>
      <c r="G1140" s="18">
        <f>F1140-C1140</f>
        <v>0</v>
      </c>
      <c r="H1140" s="18">
        <f>E1140-F1140</f>
        <v>0</v>
      </c>
      <c r="I1140" s="19">
        <f>IF(ISERROR(F1140/C1140),0,F1140/C1140*100-100)</f>
        <v>0</v>
      </c>
      <c r="J1140" s="19">
        <f>IF(ISERROR(F1140/E1140),0,F1140/E1140*100)</f>
        <v>0</v>
      </c>
      <c r="K1140" s="19">
        <f>IF(ISERROR(F1140/D1140),0,F1140/D1140*100)</f>
        <v>0</v>
      </c>
    </row>
    <row r="1141" spans="1:11">
      <c r="A1141" s="22" t="s">
        <v>54</v>
      </c>
      <c r="B1141" s="17" t="s">
        <v>55</v>
      </c>
      <c r="C1141" s="18">
        <v>0</v>
      </c>
      <c r="D1141" s="18">
        <v>2370959</v>
      </c>
      <c r="E1141" s="18">
        <v>0</v>
      </c>
      <c r="F1141" s="18">
        <v>0</v>
      </c>
      <c r="G1141" s="18">
        <f>F1141-C1141</f>
        <v>0</v>
      </c>
      <c r="H1141" s="18">
        <f>E1141-F1141</f>
        <v>0</v>
      </c>
      <c r="I1141" s="19">
        <f>IF(ISERROR(F1141/C1141),0,F1141/C1141*100-100)</f>
        <v>0</v>
      </c>
      <c r="J1141" s="19">
        <f>IF(ISERROR(F1141/E1141),0,F1141/E1141*100)</f>
        <v>0</v>
      </c>
      <c r="K1141" s="19">
        <f>IF(ISERROR(F1141/D1141),0,F1141/D1141*100)</f>
        <v>0</v>
      </c>
    </row>
    <row r="1142" spans="1:11">
      <c r="A1142" s="23" t="s">
        <v>56</v>
      </c>
      <c r="B1142" s="17" t="s">
        <v>57</v>
      </c>
      <c r="C1142" s="18">
        <v>0</v>
      </c>
      <c r="D1142" s="18">
        <v>2370959</v>
      </c>
      <c r="E1142" s="18">
        <v>0</v>
      </c>
      <c r="F1142" s="18">
        <v>0</v>
      </c>
      <c r="G1142" s="18">
        <f>F1142-C1142</f>
        <v>0</v>
      </c>
      <c r="H1142" s="18">
        <f>E1142-F1142</f>
        <v>0</v>
      </c>
      <c r="I1142" s="19">
        <f>IF(ISERROR(F1142/C1142),0,F1142/C1142*100-100)</f>
        <v>0</v>
      </c>
      <c r="J1142" s="19">
        <f>IF(ISERROR(F1142/E1142),0,F1142/E1142*100)</f>
        <v>0</v>
      </c>
      <c r="K1142" s="19">
        <f>IF(ISERROR(F1142/D1142),0,F1142/D1142*100)</f>
        <v>0</v>
      </c>
    </row>
    <row r="1143" spans="1:11">
      <c r="A1143" s="16"/>
      <c r="B1143" s="17" t="s">
        <v>58</v>
      </c>
      <c r="C1143" s="18">
        <v>0</v>
      </c>
      <c r="D1143" s="18">
        <v>0</v>
      </c>
      <c r="E1143" s="18">
        <v>0</v>
      </c>
      <c r="F1143" s="18">
        <v>4046712</v>
      </c>
      <c r="G1143" s="18">
        <f>F1143-C1143</f>
        <v>4046712</v>
      </c>
      <c r="H1143" s="18">
        <f>E1143-F1143</f>
        <v>-4046712</v>
      </c>
      <c r="I1143" s="19">
        <f>IF(ISERROR(F1143/C1143),0,F1143/C1143*100-100)</f>
        <v>0</v>
      </c>
      <c r="J1143" s="19">
        <f>IF(ISERROR(F1143/E1143),0,F1143/E1143*100)</f>
        <v>0</v>
      </c>
      <c r="K1143" s="19">
        <f>IF(ISERROR(F1143/D1143),0,F1143/D1143*100)</f>
        <v>0</v>
      </c>
    </row>
    <row r="1144" spans="1:11">
      <c r="A1144" s="16" t="s">
        <v>59</v>
      </c>
      <c r="B1144" s="17" t="s">
        <v>60</v>
      </c>
      <c r="C1144" s="18">
        <v>0</v>
      </c>
      <c r="D1144" s="18">
        <v>0</v>
      </c>
      <c r="E1144" s="18">
        <v>0</v>
      </c>
      <c r="F1144" s="18">
        <v>-4046712</v>
      </c>
      <c r="G1144" s="18">
        <f>F1144-C1144</f>
        <v>-4046712</v>
      </c>
      <c r="H1144" s="18">
        <f>E1144-F1144</f>
        <v>4046712</v>
      </c>
      <c r="I1144" s="19">
        <f>IF(ISERROR(F1144/C1144),0,F1144/C1144*100-100)</f>
        <v>0</v>
      </c>
      <c r="J1144" s="19">
        <f>IF(ISERROR(F1144/E1144),0,F1144/E1144*100)</f>
        <v>0</v>
      </c>
      <c r="K1144" s="19">
        <f>IF(ISERROR(F1144/D1144),0,F1144/D1144*100)</f>
        <v>0</v>
      </c>
    </row>
    <row r="1145" spans="1:11">
      <c r="A1145" s="22" t="s">
        <v>61</v>
      </c>
      <c r="B1145" s="17" t="s">
        <v>62</v>
      </c>
      <c r="C1145" s="18">
        <v>0</v>
      </c>
      <c r="D1145" s="18">
        <v>0</v>
      </c>
      <c r="E1145" s="18">
        <v>0</v>
      </c>
      <c r="F1145" s="18">
        <v>-4046712</v>
      </c>
      <c r="G1145" s="18">
        <f>F1145-C1145</f>
        <v>-4046712</v>
      </c>
      <c r="H1145" s="18">
        <f>E1145-F1145</f>
        <v>4046712</v>
      </c>
      <c r="I1145" s="19">
        <f>IF(ISERROR(F1145/C1145),0,F1145/C1145*100-100)</f>
        <v>0</v>
      </c>
      <c r="J1145" s="19">
        <f>IF(ISERROR(F1145/E1145),0,F1145/E1145*100)</f>
        <v>0</v>
      </c>
      <c r="K1145" s="19">
        <f>IF(ISERROR(F1145/D1145),0,F1145/D1145*100)</f>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48"/>
  <sheetViews>
    <sheetView zoomScaleNormal="100" workbookViewId="0">
      <selection activeCell="A14" sqref="A14:K788"/>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646</v>
      </c>
      <c r="B13" s="21" t="s">
        <v>647</v>
      </c>
      <c r="C13" s="18"/>
      <c r="D13" s="18"/>
      <c r="E13" s="18"/>
      <c r="F13" s="18"/>
      <c r="G13" s="18"/>
      <c r="H13" s="18"/>
      <c r="I13" s="19"/>
      <c r="J13" s="19"/>
      <c r="K13" s="19"/>
    </row>
    <row r="14" spans="1:11">
      <c r="A14" s="16" t="s">
        <v>20</v>
      </c>
      <c r="B14" s="17" t="s">
        <v>21</v>
      </c>
      <c r="C14" s="18">
        <v>727440244.16999996</v>
      </c>
      <c r="D14" s="18">
        <v>786732105</v>
      </c>
      <c r="E14" s="18">
        <v>489693379</v>
      </c>
      <c r="F14" s="18">
        <v>784434681.90999997</v>
      </c>
      <c r="G14" s="18">
        <f>F14-C14</f>
        <v>56994437.74000001</v>
      </c>
      <c r="H14" s="18">
        <f>E14-F14</f>
        <v>-294741302.90999997</v>
      </c>
      <c r="I14" s="19">
        <f>IF(ISERROR(F14/C14),0,F14/C14*100-100)</f>
        <v>7.8349305247786987</v>
      </c>
      <c r="J14" s="19">
        <f>IF(ISERROR(F14/E14),0,F14/E14*100)</f>
        <v>160.18894997353027</v>
      </c>
      <c r="K14" s="19">
        <f>IF(ISERROR(F14/D14),0,F14/D14*100)</f>
        <v>99.707978983519425</v>
      </c>
    </row>
    <row r="15" spans="1:11" ht="25.5">
      <c r="A15" s="22" t="s">
        <v>22</v>
      </c>
      <c r="B15" s="17" t="s">
        <v>23</v>
      </c>
      <c r="C15" s="18">
        <v>993837.78</v>
      </c>
      <c r="D15" s="18">
        <v>1301513</v>
      </c>
      <c r="E15" s="18">
        <v>824610</v>
      </c>
      <c r="F15" s="18">
        <v>1095665.06</v>
      </c>
      <c r="G15" s="18">
        <f>F15-C15</f>
        <v>101827.28000000003</v>
      </c>
      <c r="H15" s="18">
        <f>E15-F15</f>
        <v>-271055.06000000006</v>
      </c>
      <c r="I15" s="19">
        <f>IF(ISERROR(F15/C15),0,F15/C15*100-100)</f>
        <v>10.245865275920593</v>
      </c>
      <c r="J15" s="19">
        <f>IF(ISERROR(F15/E15),0,F15/E15*100)</f>
        <v>132.87069766313772</v>
      </c>
      <c r="K15" s="19">
        <f>IF(ISERROR(F15/D15),0,F15/D15*100)</f>
        <v>84.183950525273289</v>
      </c>
    </row>
    <row r="16" spans="1:11">
      <c r="A16" s="22" t="s">
        <v>82</v>
      </c>
      <c r="B16" s="17" t="s">
        <v>83</v>
      </c>
      <c r="C16" s="18">
        <v>11479756.220000001</v>
      </c>
      <c r="D16" s="18">
        <v>78912508</v>
      </c>
      <c r="E16" s="18">
        <v>19594724</v>
      </c>
      <c r="F16" s="18">
        <v>76881832.599999994</v>
      </c>
      <c r="G16" s="18">
        <f>F16-C16</f>
        <v>65402076.379999995</v>
      </c>
      <c r="H16" s="18">
        <f>E16-F16</f>
        <v>-57287108.599999994</v>
      </c>
      <c r="I16" s="19">
        <f>IF(ISERROR(F16/C16),0,F16/C16*100-100)</f>
        <v>569.71659612472138</v>
      </c>
      <c r="J16" s="19">
        <f>IF(ISERROR(F16/E16),0,F16/E16*100)</f>
        <v>392.35986482892025</v>
      </c>
      <c r="K16" s="19">
        <f>IF(ISERROR(F16/D16),0,F16/D16*100)</f>
        <v>97.426674868830673</v>
      </c>
    </row>
    <row r="17" spans="1:11">
      <c r="A17" s="22" t="s">
        <v>84</v>
      </c>
      <c r="B17" s="17" t="s">
        <v>85</v>
      </c>
      <c r="C17" s="18">
        <v>3847751.17</v>
      </c>
      <c r="D17" s="18">
        <v>677926</v>
      </c>
      <c r="E17" s="18">
        <v>57199</v>
      </c>
      <c r="F17" s="18">
        <v>617026.25</v>
      </c>
      <c r="G17" s="18">
        <f>F17-C17</f>
        <v>-3230724.92</v>
      </c>
      <c r="H17" s="18">
        <f>E17-F17</f>
        <v>-559827.25</v>
      </c>
      <c r="I17" s="19">
        <f>IF(ISERROR(F17/C17),0,F17/C17*100-100)</f>
        <v>-83.963977327567164</v>
      </c>
      <c r="J17" s="19">
        <f>IF(ISERROR(F17/E17),0,F17/E17*100)</f>
        <v>1078.7360793020857</v>
      </c>
      <c r="K17" s="19">
        <f>IF(ISERROR(F17/D17),0,F17/D17*100)</f>
        <v>91.016755516088779</v>
      </c>
    </row>
    <row r="18" spans="1:11">
      <c r="A18" s="23" t="s">
        <v>86</v>
      </c>
      <c r="B18" s="17" t="s">
        <v>87</v>
      </c>
      <c r="C18" s="18">
        <v>3847751.17</v>
      </c>
      <c r="D18" s="18">
        <v>677926</v>
      </c>
      <c r="E18" s="18">
        <v>57199</v>
      </c>
      <c r="F18" s="18">
        <v>617026.25</v>
      </c>
      <c r="G18" s="18">
        <f>F18-C18</f>
        <v>-3230724.92</v>
      </c>
      <c r="H18" s="18">
        <f>E18-F18</f>
        <v>-559827.25</v>
      </c>
      <c r="I18" s="19">
        <f>IF(ISERROR(F18/C18),0,F18/C18*100-100)</f>
        <v>-83.963977327567164</v>
      </c>
      <c r="J18" s="19">
        <f>IF(ISERROR(F18/E18),0,F18/E18*100)</f>
        <v>1078.7360793020857</v>
      </c>
      <c r="K18" s="19">
        <f>IF(ISERROR(F18/D18),0,F18/D18*100)</f>
        <v>91.016755516088779</v>
      </c>
    </row>
    <row r="19" spans="1:11">
      <c r="A19" s="24" t="s">
        <v>88</v>
      </c>
      <c r="B19" s="17" t="s">
        <v>89</v>
      </c>
      <c r="C19" s="18">
        <v>3847751.17</v>
      </c>
      <c r="D19" s="18">
        <v>677926</v>
      </c>
      <c r="E19" s="18">
        <v>57199</v>
      </c>
      <c r="F19" s="18">
        <v>617026.25</v>
      </c>
      <c r="G19" s="18">
        <f>F19-C19</f>
        <v>-3230724.92</v>
      </c>
      <c r="H19" s="18">
        <f>E19-F19</f>
        <v>-559827.25</v>
      </c>
      <c r="I19" s="19">
        <f>IF(ISERROR(F19/C19),0,F19/C19*100-100)</f>
        <v>-83.963977327567164</v>
      </c>
      <c r="J19" s="19">
        <f>IF(ISERROR(F19/E19),0,F19/E19*100)</f>
        <v>1078.7360793020857</v>
      </c>
      <c r="K19" s="19">
        <f>IF(ISERROR(F19/D19),0,F19/D19*100)</f>
        <v>91.016755516088779</v>
      </c>
    </row>
    <row r="20" spans="1:11" ht="25.5">
      <c r="A20" s="25" t="s">
        <v>90</v>
      </c>
      <c r="B20" s="17" t="s">
        <v>91</v>
      </c>
      <c r="C20" s="18">
        <v>3847751.17</v>
      </c>
      <c r="D20" s="18">
        <v>677926</v>
      </c>
      <c r="E20" s="18">
        <v>57199</v>
      </c>
      <c r="F20" s="18">
        <v>617026.25</v>
      </c>
      <c r="G20" s="18">
        <f>F20-C20</f>
        <v>-3230724.92</v>
      </c>
      <c r="H20" s="18">
        <f>E20-F20</f>
        <v>-559827.25</v>
      </c>
      <c r="I20" s="19">
        <f>IF(ISERROR(F20/C20),0,F20/C20*100-100)</f>
        <v>-83.963977327567164</v>
      </c>
      <c r="J20" s="19">
        <f>IF(ISERROR(F20/E20),0,F20/E20*100)</f>
        <v>1078.7360793020857</v>
      </c>
      <c r="K20" s="19">
        <f>IF(ISERROR(F20/D20),0,F20/D20*100)</f>
        <v>91.016755516088779</v>
      </c>
    </row>
    <row r="21" spans="1:11" ht="25.5">
      <c r="A21" s="26" t="s">
        <v>92</v>
      </c>
      <c r="B21" s="17" t="s">
        <v>93</v>
      </c>
      <c r="C21" s="18">
        <v>3395790</v>
      </c>
      <c r="D21" s="18">
        <v>468722</v>
      </c>
      <c r="E21" s="18">
        <v>0</v>
      </c>
      <c r="F21" s="18">
        <v>468722</v>
      </c>
      <c r="G21" s="18">
        <f>F21-C21</f>
        <v>-2927068</v>
      </c>
      <c r="H21" s="18">
        <f>E21-F21</f>
        <v>-468722</v>
      </c>
      <c r="I21" s="19">
        <f>IF(ISERROR(F21/C21),0,F21/C21*100-100)</f>
        <v>-86.196967421424759</v>
      </c>
      <c r="J21" s="19">
        <f>IF(ISERROR(F21/E21),0,F21/E21*100)</f>
        <v>0</v>
      </c>
      <c r="K21" s="19">
        <f>IF(ISERROR(F21/D21),0,F21/D21*100)</f>
        <v>100</v>
      </c>
    </row>
    <row r="22" spans="1:11" ht="25.5">
      <c r="A22" s="26" t="s">
        <v>94</v>
      </c>
      <c r="B22" s="17" t="s">
        <v>95</v>
      </c>
      <c r="C22" s="18">
        <v>451961.17</v>
      </c>
      <c r="D22" s="18">
        <v>209204</v>
      </c>
      <c r="E22" s="18">
        <v>57199</v>
      </c>
      <c r="F22" s="18">
        <v>148304.25</v>
      </c>
      <c r="G22" s="18">
        <f>F22-C22</f>
        <v>-303656.92</v>
      </c>
      <c r="H22" s="18">
        <f>E22-F22</f>
        <v>-91105.25</v>
      </c>
      <c r="I22" s="19">
        <f>IF(ISERROR(F22/C22),0,F22/C22*100-100)</f>
        <v>-67.186506309823031</v>
      </c>
      <c r="J22" s="19">
        <f>IF(ISERROR(F22/E22),0,F22/E22*100)</f>
        <v>259.27769716253783</v>
      </c>
      <c r="K22" s="19">
        <f>IF(ISERROR(F22/D22),0,F22/D22*100)</f>
        <v>70.889777442113925</v>
      </c>
    </row>
    <row r="23" spans="1:11">
      <c r="A23" s="22" t="s">
        <v>24</v>
      </c>
      <c r="B23" s="17" t="s">
        <v>25</v>
      </c>
      <c r="C23" s="18">
        <v>711118899</v>
      </c>
      <c r="D23" s="18">
        <v>705840158</v>
      </c>
      <c r="E23" s="18">
        <v>469216846</v>
      </c>
      <c r="F23" s="18">
        <v>705840158</v>
      </c>
      <c r="G23" s="18">
        <f>F23-C23</f>
        <v>-5278741</v>
      </c>
      <c r="H23" s="18">
        <f>E23-F23</f>
        <v>-236623312</v>
      </c>
      <c r="I23" s="19">
        <f>IF(ISERROR(F23/C23),0,F23/C23*100-100)</f>
        <v>-0.74231482350182887</v>
      </c>
      <c r="J23" s="19">
        <f>IF(ISERROR(F23/E23),0,F23/E23*100)</f>
        <v>150.42941531557886</v>
      </c>
      <c r="K23" s="19">
        <f>IF(ISERROR(F23/D23),0,F23/D23*100)</f>
        <v>100</v>
      </c>
    </row>
    <row r="24" spans="1:11">
      <c r="A24" s="23" t="s">
        <v>26</v>
      </c>
      <c r="B24" s="17" t="s">
        <v>27</v>
      </c>
      <c r="C24" s="18">
        <v>711118899</v>
      </c>
      <c r="D24" s="18">
        <v>705840158</v>
      </c>
      <c r="E24" s="18">
        <v>469216846</v>
      </c>
      <c r="F24" s="18">
        <v>705840158</v>
      </c>
      <c r="G24" s="18">
        <f>F24-C24</f>
        <v>-5278741</v>
      </c>
      <c r="H24" s="18">
        <f>E24-F24</f>
        <v>-236623312</v>
      </c>
      <c r="I24" s="19">
        <f>IF(ISERROR(F24/C24),0,F24/C24*100-100)</f>
        <v>-0.74231482350182887</v>
      </c>
      <c r="J24" s="19">
        <f>IF(ISERROR(F24/E24),0,F24/E24*100)</f>
        <v>150.42941531557886</v>
      </c>
      <c r="K24" s="19">
        <f>IF(ISERROR(F24/D24),0,F24/D24*100)</f>
        <v>100</v>
      </c>
    </row>
    <row r="25" spans="1:11">
      <c r="A25" s="16" t="s">
        <v>28</v>
      </c>
      <c r="B25" s="17" t="s">
        <v>29</v>
      </c>
      <c r="C25" s="18">
        <v>413847256.86000001</v>
      </c>
      <c r="D25" s="18">
        <v>802054139</v>
      </c>
      <c r="E25" s="18">
        <v>490034380</v>
      </c>
      <c r="F25" s="18">
        <v>495996594.5</v>
      </c>
      <c r="G25" s="18">
        <f>F25-C25</f>
        <v>82149337.639999986</v>
      </c>
      <c r="H25" s="18">
        <f>E25-F25</f>
        <v>-5962214.5</v>
      </c>
      <c r="I25" s="19">
        <f>IF(ISERROR(F25/C25),0,F25/C25*100-100)</f>
        <v>19.850158791263951</v>
      </c>
      <c r="J25" s="19">
        <f>IF(ISERROR(F25/E25),0,F25/E25*100)</f>
        <v>101.21669310222683</v>
      </c>
      <c r="K25" s="19">
        <f>IF(ISERROR(F25/D25),0,F25/D25*100)</f>
        <v>61.840787346151949</v>
      </c>
    </row>
    <row r="26" spans="1:11">
      <c r="A26" s="22" t="s">
        <v>30</v>
      </c>
      <c r="B26" s="17" t="s">
        <v>31</v>
      </c>
      <c r="C26" s="18">
        <v>209855001.50999999</v>
      </c>
      <c r="D26" s="18">
        <v>426985458</v>
      </c>
      <c r="E26" s="18">
        <v>299537125</v>
      </c>
      <c r="F26" s="18">
        <v>261914442.88999999</v>
      </c>
      <c r="G26" s="18">
        <f>F26-C26</f>
        <v>52059441.379999995</v>
      </c>
      <c r="H26" s="18">
        <f>E26-F26</f>
        <v>37622682.110000014</v>
      </c>
      <c r="I26" s="19">
        <f>IF(ISERROR(F26/C26),0,F26/C26*100-100)</f>
        <v>24.807338879421124</v>
      </c>
      <c r="J26" s="19">
        <f>IF(ISERROR(F26/E26),0,F26/E26*100)</f>
        <v>87.439726508024677</v>
      </c>
      <c r="K26" s="19">
        <f>IF(ISERROR(F26/D26),0,F26/D26*100)</f>
        <v>61.340366043566753</v>
      </c>
    </row>
    <row r="27" spans="1:11">
      <c r="A27" s="23" t="s">
        <v>32</v>
      </c>
      <c r="B27" s="17" t="s">
        <v>33</v>
      </c>
      <c r="C27" s="18">
        <v>74054541.030000001</v>
      </c>
      <c r="D27" s="18">
        <v>109769252</v>
      </c>
      <c r="E27" s="18">
        <v>70559951</v>
      </c>
      <c r="F27" s="18">
        <v>78647670.730000004</v>
      </c>
      <c r="G27" s="18">
        <f>F27-C27</f>
        <v>4593129.700000003</v>
      </c>
      <c r="H27" s="18">
        <f>E27-F27</f>
        <v>-8087719.7300000042</v>
      </c>
      <c r="I27" s="19">
        <f>IF(ISERROR(F27/C27),0,F27/C27*100-100)</f>
        <v>6.2023606332787864</v>
      </c>
      <c r="J27" s="19">
        <f>IF(ISERROR(F27/E27),0,F27/E27*100)</f>
        <v>111.4621957858219</v>
      </c>
      <c r="K27" s="19">
        <f>IF(ISERROR(F27/D27),0,F27/D27*100)</f>
        <v>71.648179519343003</v>
      </c>
    </row>
    <row r="28" spans="1:11">
      <c r="A28" s="24" t="s">
        <v>34</v>
      </c>
      <c r="B28" s="17" t="s">
        <v>35</v>
      </c>
      <c r="C28" s="18">
        <v>4025339.65</v>
      </c>
      <c r="D28" s="18">
        <v>7450010</v>
      </c>
      <c r="E28" s="18">
        <v>4678193</v>
      </c>
      <c r="F28" s="18">
        <v>5012693.5599999996</v>
      </c>
      <c r="G28" s="18">
        <f>F28-C28</f>
        <v>987353.90999999968</v>
      </c>
      <c r="H28" s="18">
        <f>E28-F28</f>
        <v>-334500.55999999959</v>
      </c>
      <c r="I28" s="19">
        <f>IF(ISERROR(F28/C28),0,F28/C28*100-100)</f>
        <v>24.528462088907204</v>
      </c>
      <c r="J28" s="19">
        <f>IF(ISERROR(F28/E28),0,F28/E28*100)</f>
        <v>107.15020863824985</v>
      </c>
      <c r="K28" s="19">
        <f>IF(ISERROR(F28/D28),0,F28/D28*100)</f>
        <v>67.284387000822804</v>
      </c>
    </row>
    <row r="29" spans="1:11">
      <c r="A29" s="24" t="s">
        <v>36</v>
      </c>
      <c r="B29" s="17" t="s">
        <v>37</v>
      </c>
      <c r="C29" s="18">
        <v>70029201.379999995</v>
      </c>
      <c r="D29" s="18">
        <v>102319242</v>
      </c>
      <c r="E29" s="18">
        <v>65881758</v>
      </c>
      <c r="F29" s="18">
        <v>73634977.170000002</v>
      </c>
      <c r="G29" s="18">
        <f>F29-C29</f>
        <v>3605775.7900000066</v>
      </c>
      <c r="H29" s="18">
        <f>E29-F29</f>
        <v>-7753219.1700000018</v>
      </c>
      <c r="I29" s="19">
        <f>IF(ISERROR(F29/C29),0,F29/C29*100-100)</f>
        <v>5.1489603179021799</v>
      </c>
      <c r="J29" s="19">
        <f>IF(ISERROR(F29/E29),0,F29/E29*100)</f>
        <v>111.76838537004431</v>
      </c>
      <c r="K29" s="19">
        <f>IF(ISERROR(F29/D29),0,F29/D29*100)</f>
        <v>71.965913478913379</v>
      </c>
    </row>
    <row r="30" spans="1:11">
      <c r="A30" s="25" t="s">
        <v>38</v>
      </c>
      <c r="B30" s="17" t="s">
        <v>39</v>
      </c>
      <c r="C30" s="18">
        <v>3239.62</v>
      </c>
      <c r="D30" s="18">
        <v>0</v>
      </c>
      <c r="E30" s="18">
        <v>0</v>
      </c>
      <c r="F30" s="18">
        <v>6181.82</v>
      </c>
      <c r="G30" s="18">
        <f>F30-C30</f>
        <v>2942.2</v>
      </c>
      <c r="H30" s="18">
        <f>E30-F30</f>
        <v>-6181.82</v>
      </c>
      <c r="I30" s="19">
        <f>IF(ISERROR(F30/C30),0,F30/C30*100-100)</f>
        <v>90.819293620856769</v>
      </c>
      <c r="J30" s="19">
        <f>IF(ISERROR(F30/E30),0,F30/E30*100)</f>
        <v>0</v>
      </c>
      <c r="K30" s="19">
        <f>IF(ISERROR(F30/D30),0,F30/D30*100)</f>
        <v>0</v>
      </c>
    </row>
    <row r="31" spans="1:11">
      <c r="A31" s="23" t="s">
        <v>40</v>
      </c>
      <c r="B31" s="17" t="s">
        <v>41</v>
      </c>
      <c r="C31" s="18">
        <v>96737855.150000006</v>
      </c>
      <c r="D31" s="18">
        <v>259120475</v>
      </c>
      <c r="E31" s="18">
        <v>185827550</v>
      </c>
      <c r="F31" s="18">
        <v>139609152.56</v>
      </c>
      <c r="G31" s="18">
        <f>F31-C31</f>
        <v>42871297.409999996</v>
      </c>
      <c r="H31" s="18">
        <f>E31-F31</f>
        <v>46218397.439999998</v>
      </c>
      <c r="I31" s="19">
        <f>IF(ISERROR(F31/C31),0,F31/C31*100-100)</f>
        <v>44.316981541015679</v>
      </c>
      <c r="J31" s="19">
        <f>IF(ISERROR(F31/E31),0,F31/E31*100)</f>
        <v>75.128339452357849</v>
      </c>
      <c r="K31" s="19">
        <f>IF(ISERROR(F31/D31),0,F31/D31*100)</f>
        <v>53.878086075598617</v>
      </c>
    </row>
    <row r="32" spans="1:11">
      <c r="A32" s="24" t="s">
        <v>42</v>
      </c>
      <c r="B32" s="17" t="s">
        <v>43</v>
      </c>
      <c r="C32" s="18">
        <v>96737819.840000004</v>
      </c>
      <c r="D32" s="18">
        <v>259120475</v>
      </c>
      <c r="E32" s="18">
        <v>185827550</v>
      </c>
      <c r="F32" s="18">
        <v>139609152.56</v>
      </c>
      <c r="G32" s="18">
        <f>F32-C32</f>
        <v>42871332.719999999</v>
      </c>
      <c r="H32" s="18">
        <f>E32-F32</f>
        <v>46218397.439999998</v>
      </c>
      <c r="I32" s="19">
        <f>IF(ISERROR(F32/C32),0,F32/C32*100-100)</f>
        <v>44.31703421775191</v>
      </c>
      <c r="J32" s="19">
        <f>IF(ISERROR(F32/E32),0,F32/E32*100)</f>
        <v>75.128339452357849</v>
      </c>
      <c r="K32" s="19">
        <f>IF(ISERROR(F32/D32),0,F32/D32*100)</f>
        <v>53.878086075598617</v>
      </c>
    </row>
    <row r="33" spans="1:11">
      <c r="A33" s="24" t="s">
        <v>44</v>
      </c>
      <c r="B33" s="17" t="s">
        <v>45</v>
      </c>
      <c r="C33" s="18">
        <v>35.31</v>
      </c>
      <c r="D33" s="18">
        <v>0</v>
      </c>
      <c r="E33" s="18">
        <v>0</v>
      </c>
      <c r="F33" s="18">
        <v>0</v>
      </c>
      <c r="G33" s="18">
        <f>F33-C33</f>
        <v>-35.31</v>
      </c>
      <c r="H33" s="18">
        <f>E33-F33</f>
        <v>0</v>
      </c>
      <c r="I33" s="19">
        <f>IF(ISERROR(F33/C33),0,F33/C33*100-100)</f>
        <v>-100</v>
      </c>
      <c r="J33" s="19">
        <f>IF(ISERROR(F33/E33),0,F33/E33*100)</f>
        <v>0</v>
      </c>
      <c r="K33" s="19">
        <f>IF(ISERROR(F33/D33),0,F33/D33*100)</f>
        <v>0</v>
      </c>
    </row>
    <row r="34" spans="1:11" ht="25.5">
      <c r="A34" s="23" t="s">
        <v>70</v>
      </c>
      <c r="B34" s="17" t="s">
        <v>71</v>
      </c>
      <c r="C34" s="18">
        <v>396840.15</v>
      </c>
      <c r="D34" s="18">
        <v>507977</v>
      </c>
      <c r="E34" s="18">
        <v>249915</v>
      </c>
      <c r="F34" s="18">
        <v>326449.91999999998</v>
      </c>
      <c r="G34" s="18">
        <f>F34-C34</f>
        <v>-70390.23000000004</v>
      </c>
      <c r="H34" s="18">
        <f>E34-F34</f>
        <v>-76534.919999999984</v>
      </c>
      <c r="I34" s="19">
        <f>IF(ISERROR(F34/C34),0,F34/C34*100-100)</f>
        <v>-17.737678508588417</v>
      </c>
      <c r="J34" s="19">
        <f>IF(ISERROR(F34/E34),0,F34/E34*100)</f>
        <v>130.62438028929836</v>
      </c>
      <c r="K34" s="19">
        <f>IF(ISERROR(F34/D34),0,F34/D34*100)</f>
        <v>64.264704898056408</v>
      </c>
    </row>
    <row r="35" spans="1:11">
      <c r="A35" s="24" t="s">
        <v>230</v>
      </c>
      <c r="B35" s="17" t="s">
        <v>231</v>
      </c>
      <c r="C35" s="18">
        <v>0</v>
      </c>
      <c r="D35" s="18">
        <v>16752</v>
      </c>
      <c r="E35" s="18">
        <v>0</v>
      </c>
      <c r="F35" s="18">
        <v>16751.62</v>
      </c>
      <c r="G35" s="18">
        <f>F35-C35</f>
        <v>16751.62</v>
      </c>
      <c r="H35" s="18">
        <f>E35-F35</f>
        <v>-16751.62</v>
      </c>
      <c r="I35" s="19">
        <f>IF(ISERROR(F35/C35),0,F35/C35*100-100)</f>
        <v>0</v>
      </c>
      <c r="J35" s="19">
        <f>IF(ISERROR(F35/E35),0,F35/E35*100)</f>
        <v>0</v>
      </c>
      <c r="K35" s="19">
        <f>IF(ISERROR(F35/D35),0,F35/D35*100)</f>
        <v>99.997731614135617</v>
      </c>
    </row>
    <row r="36" spans="1:11">
      <c r="A36" s="24" t="s">
        <v>72</v>
      </c>
      <c r="B36" s="17" t="s">
        <v>73</v>
      </c>
      <c r="C36" s="18">
        <v>396840.15</v>
      </c>
      <c r="D36" s="18">
        <v>491225</v>
      </c>
      <c r="E36" s="18">
        <v>249915</v>
      </c>
      <c r="F36" s="18">
        <v>309698.3</v>
      </c>
      <c r="G36" s="18">
        <f>F36-C36</f>
        <v>-87141.850000000035</v>
      </c>
      <c r="H36" s="18">
        <f>E36-F36</f>
        <v>-59783.299999999988</v>
      </c>
      <c r="I36" s="19">
        <f>IF(ISERROR(F36/C36),0,F36/C36*100-100)</f>
        <v>-21.958929810907506</v>
      </c>
      <c r="J36" s="19">
        <f>IF(ISERROR(F36/E36),0,F36/E36*100)</f>
        <v>123.92145329411998</v>
      </c>
      <c r="K36" s="19">
        <f>IF(ISERROR(F36/D36),0,F36/D36*100)</f>
        <v>63.046119395389077</v>
      </c>
    </row>
    <row r="37" spans="1:11" s="31" customFormat="1" ht="25.5">
      <c r="A37" s="23" t="s">
        <v>46</v>
      </c>
      <c r="B37" s="17" t="s">
        <v>47</v>
      </c>
      <c r="C37" s="18">
        <v>38665765.18</v>
      </c>
      <c r="D37" s="18">
        <v>57587754</v>
      </c>
      <c r="E37" s="18">
        <v>42899709</v>
      </c>
      <c r="F37" s="18">
        <v>43331169.68</v>
      </c>
      <c r="G37" s="18">
        <f>F37-C37</f>
        <v>4665404.5</v>
      </c>
      <c r="H37" s="18">
        <f>E37-F37</f>
        <v>-431460.6799999997</v>
      </c>
      <c r="I37" s="19">
        <f>IF(ISERROR(F37/C37),0,F37/C37*100-100)</f>
        <v>12.065982603166475</v>
      </c>
      <c r="J37" s="19">
        <f>IF(ISERROR(F37/E37),0,F37/E37*100)</f>
        <v>101.00574267298643</v>
      </c>
      <c r="K37" s="19">
        <f>IF(ISERROR(F37/D37),0,F37/D37*100)</f>
        <v>75.243722267758528</v>
      </c>
    </row>
    <row r="38" spans="1:11">
      <c r="A38" s="24" t="s">
        <v>48</v>
      </c>
      <c r="B38" s="17" t="s">
        <v>49</v>
      </c>
      <c r="C38" s="18">
        <v>0</v>
      </c>
      <c r="D38" s="18">
        <v>1847</v>
      </c>
      <c r="E38" s="18">
        <v>140</v>
      </c>
      <c r="F38" s="18">
        <v>0</v>
      </c>
      <c r="G38" s="18">
        <f>F38-C38</f>
        <v>0</v>
      </c>
      <c r="H38" s="18">
        <f>E38-F38</f>
        <v>140</v>
      </c>
      <c r="I38" s="19">
        <f>IF(ISERROR(F38/C38),0,F38/C38*100-100)</f>
        <v>0</v>
      </c>
      <c r="J38" s="19">
        <f>IF(ISERROR(F38/E38),0,F38/E38*100)</f>
        <v>0</v>
      </c>
      <c r="K38" s="19">
        <f>IF(ISERROR(F38/D38),0,F38/D38*100)</f>
        <v>0</v>
      </c>
    </row>
    <row r="39" spans="1:11" ht="25.5">
      <c r="A39" s="25" t="s">
        <v>74</v>
      </c>
      <c r="B39" s="17" t="s">
        <v>75</v>
      </c>
      <c r="C39" s="18">
        <v>0</v>
      </c>
      <c r="D39" s="18">
        <v>1847</v>
      </c>
      <c r="E39" s="18">
        <v>140</v>
      </c>
      <c r="F39" s="18">
        <v>0</v>
      </c>
      <c r="G39" s="18">
        <f>F39-C39</f>
        <v>0</v>
      </c>
      <c r="H39" s="18">
        <f>E39-F39</f>
        <v>140</v>
      </c>
      <c r="I39" s="19">
        <f>IF(ISERROR(F39/C39),0,F39/C39*100-100)</f>
        <v>0</v>
      </c>
      <c r="J39" s="19">
        <f>IF(ISERROR(F39/E39),0,F39/E39*100)</f>
        <v>0</v>
      </c>
      <c r="K39" s="19">
        <f>IF(ISERROR(F39/D39),0,F39/D39*100)</f>
        <v>0</v>
      </c>
    </row>
    <row r="40" spans="1:11" ht="25.5">
      <c r="A40" s="24" t="s">
        <v>158</v>
      </c>
      <c r="B40" s="17" t="s">
        <v>159</v>
      </c>
      <c r="C40" s="18">
        <v>38420059.530000001</v>
      </c>
      <c r="D40" s="18">
        <v>56530776</v>
      </c>
      <c r="E40" s="18">
        <v>42369108</v>
      </c>
      <c r="F40" s="18">
        <v>42451039.090000004</v>
      </c>
      <c r="G40" s="18">
        <f>F40-C40</f>
        <v>4030979.5600000024</v>
      </c>
      <c r="H40" s="18">
        <f>E40-F40</f>
        <v>-81931.090000003576</v>
      </c>
      <c r="I40" s="19">
        <f>IF(ISERROR(F40/C40),0,F40/C40*100-100)</f>
        <v>10.491861827679998</v>
      </c>
      <c r="J40" s="19">
        <f>IF(ISERROR(F40/E40),0,F40/E40*100)</f>
        <v>100.19337459263953</v>
      </c>
      <c r="K40" s="19">
        <f>IF(ISERROR(F40/D40),0,F40/D40*100)</f>
        <v>75.093678335496406</v>
      </c>
    </row>
    <row r="41" spans="1:11" ht="25.5">
      <c r="A41" s="25" t="s">
        <v>160</v>
      </c>
      <c r="B41" s="17" t="s">
        <v>161</v>
      </c>
      <c r="C41" s="18">
        <v>38251659.530000001</v>
      </c>
      <c r="D41" s="18">
        <v>56266176</v>
      </c>
      <c r="E41" s="18">
        <v>42199608</v>
      </c>
      <c r="F41" s="18">
        <v>42254339.090000004</v>
      </c>
      <c r="G41" s="18">
        <f>F41-C41</f>
        <v>4002679.5600000024</v>
      </c>
      <c r="H41" s="18">
        <f>E41-F41</f>
        <v>-54731.090000003576</v>
      </c>
      <c r="I41" s="19">
        <f>IF(ISERROR(F41/C41),0,F41/C41*100-100)</f>
        <v>10.46406772720745</v>
      </c>
      <c r="J41" s="19">
        <f>IF(ISERROR(F41/E41),0,F41/E41*100)</f>
        <v>100.1296957308229</v>
      </c>
      <c r="K41" s="19">
        <f>IF(ISERROR(F41/D41),0,F41/D41*100)</f>
        <v>75.097229088395849</v>
      </c>
    </row>
    <row r="42" spans="1:11" ht="38.25">
      <c r="A42" s="25" t="s">
        <v>162</v>
      </c>
      <c r="B42" s="17" t="s">
        <v>163</v>
      </c>
      <c r="C42" s="18">
        <v>168400</v>
      </c>
      <c r="D42" s="18">
        <v>264600</v>
      </c>
      <c r="E42" s="18">
        <v>169500</v>
      </c>
      <c r="F42" s="18">
        <v>196700</v>
      </c>
      <c r="G42" s="18">
        <f>F42-C42</f>
        <v>28300</v>
      </c>
      <c r="H42" s="18">
        <f>E42-F42</f>
        <v>-27200</v>
      </c>
      <c r="I42" s="19">
        <f>IF(ISERROR(F42/C42),0,F42/C42*100-100)</f>
        <v>16.805225653206662</v>
      </c>
      <c r="J42" s="19">
        <f>IF(ISERROR(F42/E42),0,F42/E42*100)</f>
        <v>116.047197640118</v>
      </c>
      <c r="K42" s="19">
        <f>IF(ISERROR(F42/D42),0,F42/D42*100)</f>
        <v>74.338624338624342</v>
      </c>
    </row>
    <row r="43" spans="1:11">
      <c r="A43" s="24" t="s">
        <v>187</v>
      </c>
      <c r="B43" s="17" t="s">
        <v>188</v>
      </c>
      <c r="C43" s="18">
        <v>245705.65</v>
      </c>
      <c r="D43" s="18">
        <v>1055131</v>
      </c>
      <c r="E43" s="18">
        <v>530461</v>
      </c>
      <c r="F43" s="18">
        <v>880130.59</v>
      </c>
      <c r="G43" s="18">
        <f>F43-C43</f>
        <v>634424.93999999994</v>
      </c>
      <c r="H43" s="18">
        <f>E43-F43</f>
        <v>-349669.58999999997</v>
      </c>
      <c r="I43" s="19">
        <f>IF(ISERROR(F43/C43),0,F43/C43*100-100)</f>
        <v>258.20527122595672</v>
      </c>
      <c r="J43" s="19">
        <f>IF(ISERROR(F43/E43),0,F43/E43*100)</f>
        <v>165.91805806647423</v>
      </c>
      <c r="K43" s="19">
        <f>IF(ISERROR(F43/D43),0,F43/D43*100)</f>
        <v>83.414342863587549</v>
      </c>
    </row>
    <row r="44" spans="1:11">
      <c r="A44" s="22" t="s">
        <v>54</v>
      </c>
      <c r="B44" s="17" t="s">
        <v>55</v>
      </c>
      <c r="C44" s="18">
        <v>203992255.34999999</v>
      </c>
      <c r="D44" s="18">
        <v>375068681</v>
      </c>
      <c r="E44" s="18">
        <v>190497255</v>
      </c>
      <c r="F44" s="18">
        <v>234082151.61000001</v>
      </c>
      <c r="G44" s="18">
        <f>F44-C44</f>
        <v>30089896.26000002</v>
      </c>
      <c r="H44" s="18">
        <f>E44-F44</f>
        <v>-43584896.610000014</v>
      </c>
      <c r="I44" s="19">
        <f>IF(ISERROR(F44/C44),0,F44/C44*100-100)</f>
        <v>14.750509134953788</v>
      </c>
      <c r="J44" s="19">
        <f>IF(ISERROR(F44/E44),0,F44/E44*100)</f>
        <v>122.87954050046548</v>
      </c>
      <c r="K44" s="19">
        <f>IF(ISERROR(F44/D44),0,F44/D44*100)</f>
        <v>62.410476658806921</v>
      </c>
    </row>
    <row r="45" spans="1:11">
      <c r="A45" s="23" t="s">
        <v>56</v>
      </c>
      <c r="B45" s="17" t="s">
        <v>57</v>
      </c>
      <c r="C45" s="18">
        <v>191889370.21000001</v>
      </c>
      <c r="D45" s="18">
        <v>356948892</v>
      </c>
      <c r="E45" s="18">
        <v>181003805</v>
      </c>
      <c r="F45" s="18">
        <v>221263698.00999999</v>
      </c>
      <c r="G45" s="18">
        <f>F45-C45</f>
        <v>29374327.799999982</v>
      </c>
      <c r="H45" s="18">
        <f>E45-F45</f>
        <v>-40259893.00999999</v>
      </c>
      <c r="I45" s="19">
        <f>IF(ISERROR(F45/C45),0,F45/C45*100-100)</f>
        <v>15.307949454340957</v>
      </c>
      <c r="J45" s="19">
        <f>IF(ISERROR(F45/E45),0,F45/E45*100)</f>
        <v>122.24256722669449</v>
      </c>
      <c r="K45" s="19">
        <f>IF(ISERROR(F45/D45),0,F45/D45*100)</f>
        <v>61.987501003364933</v>
      </c>
    </row>
    <row r="46" spans="1:11">
      <c r="A46" s="23" t="s">
        <v>189</v>
      </c>
      <c r="B46" s="17" t="s">
        <v>190</v>
      </c>
      <c r="C46" s="18">
        <v>12102885.140000001</v>
      </c>
      <c r="D46" s="18">
        <v>18119789</v>
      </c>
      <c r="E46" s="18">
        <v>9493450</v>
      </c>
      <c r="F46" s="18">
        <v>12818453.6</v>
      </c>
      <c r="G46" s="18">
        <f>F46-C46</f>
        <v>715568.45999999903</v>
      </c>
      <c r="H46" s="18">
        <f>E46-F46</f>
        <v>-3325003.5999999996</v>
      </c>
      <c r="I46" s="19">
        <f>IF(ISERROR(F46/C46),0,F46/C46*100-100)</f>
        <v>5.9123791701124873</v>
      </c>
      <c r="J46" s="19">
        <f>IF(ISERROR(F46/E46),0,F46/E46*100)</f>
        <v>135.02418614939774</v>
      </c>
      <c r="K46" s="19">
        <f>IF(ISERROR(F46/D46),0,F46/D46*100)</f>
        <v>70.742841431542061</v>
      </c>
    </row>
    <row r="47" spans="1:11" ht="25.5">
      <c r="A47" s="24" t="s">
        <v>191</v>
      </c>
      <c r="B47" s="17" t="s">
        <v>192</v>
      </c>
      <c r="C47" s="18">
        <v>12102885.140000001</v>
      </c>
      <c r="D47" s="18">
        <v>18119789</v>
      </c>
      <c r="E47" s="18">
        <v>9493450</v>
      </c>
      <c r="F47" s="18">
        <v>12818453.6</v>
      </c>
      <c r="G47" s="18">
        <f>F47-C47</f>
        <v>715568.45999999903</v>
      </c>
      <c r="H47" s="18">
        <f>E47-F47</f>
        <v>-3325003.5999999996</v>
      </c>
      <c r="I47" s="19">
        <f>IF(ISERROR(F47/C47),0,F47/C47*100-100)</f>
        <v>5.9123791701124873</v>
      </c>
      <c r="J47" s="19">
        <f>IF(ISERROR(F47/E47),0,F47/E47*100)</f>
        <v>135.02418614939774</v>
      </c>
      <c r="K47" s="19">
        <f>IF(ISERROR(F47/D47),0,F47/D47*100)</f>
        <v>70.742841431542061</v>
      </c>
    </row>
    <row r="48" spans="1:11" ht="25.5">
      <c r="A48" s="25" t="s">
        <v>193</v>
      </c>
      <c r="B48" s="17" t="s">
        <v>194</v>
      </c>
      <c r="C48" s="18">
        <v>12102885.140000001</v>
      </c>
      <c r="D48" s="18">
        <v>18119789</v>
      </c>
      <c r="E48" s="18">
        <v>9493450</v>
      </c>
      <c r="F48" s="18">
        <v>12818453.6</v>
      </c>
      <c r="G48" s="18">
        <f>F48-C48</f>
        <v>715568.45999999903</v>
      </c>
      <c r="H48" s="18">
        <f>E48-F48</f>
        <v>-3325003.5999999996</v>
      </c>
      <c r="I48" s="19">
        <f>IF(ISERROR(F48/C48),0,F48/C48*100-100)</f>
        <v>5.9123791701124873</v>
      </c>
      <c r="J48" s="19">
        <f>IF(ISERROR(F48/E48),0,F48/E48*100)</f>
        <v>135.02418614939774</v>
      </c>
      <c r="K48" s="19">
        <f>IF(ISERROR(F48/D48),0,F48/D48*100)</f>
        <v>70.742841431542061</v>
      </c>
    </row>
    <row r="49" spans="1:11">
      <c r="A49" s="16"/>
      <c r="B49" s="17" t="s">
        <v>58</v>
      </c>
      <c r="C49" s="18">
        <v>313592987.31</v>
      </c>
      <c r="D49" s="18">
        <v>-15322034</v>
      </c>
      <c r="E49" s="18">
        <v>-341001</v>
      </c>
      <c r="F49" s="18">
        <v>288438087.41000003</v>
      </c>
      <c r="G49" s="18">
        <f>F49-C49</f>
        <v>-25154899.899999976</v>
      </c>
      <c r="H49" s="18">
        <f>E49-F49</f>
        <v>-288779088.41000003</v>
      </c>
      <c r="I49" s="19">
        <f>IF(ISERROR(F49/C49),0,F49/C49*100-100)</f>
        <v>-8.0215122524832765</v>
      </c>
      <c r="J49" s="19">
        <f>IF(ISERROR(F49/E49),0,F49/E49*100)</f>
        <v>-84585.701335186706</v>
      </c>
      <c r="K49" s="19">
        <f>IF(ISERROR(F49/D49),0,F49/D49*100)</f>
        <v>-1882.5052040088153</v>
      </c>
    </row>
    <row r="50" spans="1:11">
      <c r="A50" s="16" t="s">
        <v>59</v>
      </c>
      <c r="B50" s="17" t="s">
        <v>60</v>
      </c>
      <c r="C50" s="18">
        <v>-313592987.31</v>
      </c>
      <c r="D50" s="18">
        <v>15322034</v>
      </c>
      <c r="E50" s="18">
        <v>341001</v>
      </c>
      <c r="F50" s="18">
        <v>-288438087.41000003</v>
      </c>
      <c r="G50" s="18">
        <f>F50-C50</f>
        <v>25154899.899999976</v>
      </c>
      <c r="H50" s="18">
        <f>E50-F50</f>
        <v>288779088.41000003</v>
      </c>
      <c r="I50" s="19">
        <f>IF(ISERROR(F50/C50),0,F50/C50*100-100)</f>
        <v>-8.0215122524832765</v>
      </c>
      <c r="J50" s="19">
        <f>IF(ISERROR(F50/E50),0,F50/E50*100)</f>
        <v>-84585.701335186706</v>
      </c>
      <c r="K50" s="19">
        <f>IF(ISERROR(F50/D50),0,F50/D50*100)</f>
        <v>-1882.5052040088153</v>
      </c>
    </row>
    <row r="51" spans="1:11">
      <c r="A51" s="22" t="s">
        <v>61</v>
      </c>
      <c r="B51" s="17" t="s">
        <v>62</v>
      </c>
      <c r="C51" s="18">
        <v>-268592987.31</v>
      </c>
      <c r="D51" s="18">
        <v>15322034</v>
      </c>
      <c r="E51" s="18">
        <v>341001</v>
      </c>
      <c r="F51" s="18">
        <v>-288438087.41000003</v>
      </c>
      <c r="G51" s="18">
        <f>F51-C51</f>
        <v>-19845100.100000024</v>
      </c>
      <c r="H51" s="18">
        <f>E51-F51</f>
        <v>288779088.41000003</v>
      </c>
      <c r="I51" s="19">
        <f>IF(ISERROR(F51/C51),0,F51/C51*100-100)</f>
        <v>7.3885399238273948</v>
      </c>
      <c r="J51" s="19">
        <f>IF(ISERROR(F51/E51),0,F51/E51*100)</f>
        <v>-84585.701335186706</v>
      </c>
      <c r="K51" s="19">
        <f>IF(ISERROR(F51/D51),0,F51/D51*100)</f>
        <v>-1882.5052040088153</v>
      </c>
    </row>
    <row r="52" spans="1:11" ht="25.5">
      <c r="A52" s="23" t="s">
        <v>140</v>
      </c>
      <c r="B52" s="17" t="s">
        <v>141</v>
      </c>
      <c r="C52" s="18">
        <v>-1526307.04</v>
      </c>
      <c r="D52" s="18">
        <v>1729713</v>
      </c>
      <c r="E52" s="18">
        <v>341001</v>
      </c>
      <c r="F52" s="18">
        <v>-1726712.28</v>
      </c>
      <c r="G52" s="18">
        <f>F52-C52</f>
        <v>-200405.24</v>
      </c>
      <c r="H52" s="18">
        <f>E52-F52</f>
        <v>2067713.28</v>
      </c>
      <c r="I52" s="19">
        <f>IF(ISERROR(F52/C52),0,F52/C52*100-100)</f>
        <v>13.130073749774482</v>
      </c>
      <c r="J52" s="19">
        <f>IF(ISERROR(F52/E52),0,F52/E52*100)</f>
        <v>-506.36575259310092</v>
      </c>
      <c r="K52" s="19">
        <f>IF(ISERROR(F52/D52),0,F52/D52*100)</f>
        <v>-99.82651919711536</v>
      </c>
    </row>
    <row r="53" spans="1:11" ht="25.5">
      <c r="A53" s="23" t="s">
        <v>98</v>
      </c>
      <c r="B53" s="17" t="s">
        <v>99</v>
      </c>
      <c r="C53" s="18">
        <v>-43358264.969999999</v>
      </c>
      <c r="D53" s="18">
        <v>13592321</v>
      </c>
      <c r="E53" s="18">
        <v>0</v>
      </c>
      <c r="F53" s="18">
        <v>-13592313.93</v>
      </c>
      <c r="G53" s="18">
        <f>F53-C53</f>
        <v>29765951.039999999</v>
      </c>
      <c r="H53" s="18">
        <f>E53-F53</f>
        <v>13592313.93</v>
      </c>
      <c r="I53" s="19">
        <f>IF(ISERROR(F53/C53),0,F53/C53*100-100)</f>
        <v>-68.651158113903648</v>
      </c>
      <c r="J53" s="19">
        <f>IF(ISERROR(F53/E53),0,F53/E53*100)</f>
        <v>0</v>
      </c>
      <c r="K53" s="19">
        <f>IF(ISERROR(F53/D53),0,F53/D53*100)</f>
        <v>-99.999947985336718</v>
      </c>
    </row>
    <row r="54" spans="1:11">
      <c r="A54" s="22" t="s">
        <v>314</v>
      </c>
      <c r="B54" s="17" t="s">
        <v>315</v>
      </c>
      <c r="C54" s="18">
        <v>-45000000</v>
      </c>
      <c r="D54" s="18">
        <v>0</v>
      </c>
      <c r="E54" s="18">
        <v>0</v>
      </c>
      <c r="F54" s="18">
        <v>0</v>
      </c>
      <c r="G54" s="18">
        <f>F54-C54</f>
        <v>45000000</v>
      </c>
      <c r="H54" s="18">
        <f>E54-F54</f>
        <v>0</v>
      </c>
      <c r="I54" s="19">
        <f>IF(ISERROR(F54/C54),0,F54/C54*100-100)</f>
        <v>-100</v>
      </c>
      <c r="J54" s="19">
        <f>IF(ISERROR(F54/E54),0,F54/E54*100)</f>
        <v>0</v>
      </c>
      <c r="K54" s="19">
        <f>IF(ISERROR(F54/D54),0,F54/D54*100)</f>
        <v>0</v>
      </c>
    </row>
    <row r="55" spans="1:11">
      <c r="A55" s="16"/>
      <c r="B55" s="17"/>
      <c r="C55" s="18"/>
      <c r="D55" s="18"/>
      <c r="E55" s="18"/>
      <c r="F55" s="18"/>
      <c r="G55" s="18"/>
      <c r="H55" s="18"/>
      <c r="I55" s="19"/>
      <c r="J55" s="19"/>
      <c r="K55" s="19"/>
    </row>
    <row r="56" spans="1:11">
      <c r="A56" s="27"/>
      <c r="B56" s="28" t="s">
        <v>63</v>
      </c>
      <c r="C56" s="29"/>
      <c r="D56" s="29"/>
      <c r="E56" s="29"/>
      <c r="F56" s="29"/>
      <c r="G56" s="29"/>
      <c r="H56" s="29"/>
      <c r="I56" s="30"/>
      <c r="J56" s="30"/>
      <c r="K56" s="30"/>
    </row>
    <row r="57" spans="1:11">
      <c r="A57" s="16" t="s">
        <v>20</v>
      </c>
      <c r="B57" s="17" t="s">
        <v>21</v>
      </c>
      <c r="C57" s="18">
        <v>649376890.77999997</v>
      </c>
      <c r="D57" s="18">
        <v>427956610</v>
      </c>
      <c r="E57" s="18">
        <v>283031714</v>
      </c>
      <c r="F57" s="18">
        <v>427750762.06</v>
      </c>
      <c r="G57" s="18">
        <f>F57-C57</f>
        <v>-221626128.71999997</v>
      </c>
      <c r="H57" s="18">
        <f>E57-F57</f>
        <v>-144719048.06</v>
      </c>
      <c r="I57" s="19">
        <f>IF(ISERROR(F57/C57),0,F57/C57*100-100)</f>
        <v>-34.129044606714203</v>
      </c>
      <c r="J57" s="19">
        <f>IF(ISERROR(F57/E57),0,F57/E57*100)</f>
        <v>151.13174280533099</v>
      </c>
      <c r="K57" s="19">
        <f>IF(ISERROR(F57/D57),0,F57/D57*100)</f>
        <v>99.951899810590618</v>
      </c>
    </row>
    <row r="58" spans="1:11" ht="25.5">
      <c r="A58" s="22" t="s">
        <v>22</v>
      </c>
      <c r="B58" s="17" t="s">
        <v>23</v>
      </c>
      <c r="C58" s="18">
        <v>993837.78</v>
      </c>
      <c r="D58" s="18">
        <v>1301513</v>
      </c>
      <c r="E58" s="18">
        <v>824610</v>
      </c>
      <c r="F58" s="18">
        <v>1095665.06</v>
      </c>
      <c r="G58" s="18">
        <f>F58-C58</f>
        <v>101827.28000000003</v>
      </c>
      <c r="H58" s="18">
        <f>E58-F58</f>
        <v>-271055.06000000006</v>
      </c>
      <c r="I58" s="19">
        <f>IF(ISERROR(F58/C58),0,F58/C58*100-100)</f>
        <v>10.245865275920593</v>
      </c>
      <c r="J58" s="19">
        <f>IF(ISERROR(F58/E58),0,F58/E58*100)</f>
        <v>132.87069766313772</v>
      </c>
      <c r="K58" s="19">
        <f>IF(ISERROR(F58/D58),0,F58/D58*100)</f>
        <v>84.183950525273289</v>
      </c>
    </row>
    <row r="59" spans="1:11">
      <c r="A59" s="22" t="s">
        <v>84</v>
      </c>
      <c r="B59" s="17" t="s">
        <v>85</v>
      </c>
      <c r="C59" s="18">
        <v>3395790</v>
      </c>
      <c r="D59" s="18">
        <v>468722</v>
      </c>
      <c r="E59" s="18">
        <v>0</v>
      </c>
      <c r="F59" s="18">
        <v>468722</v>
      </c>
      <c r="G59" s="18">
        <f>F59-C59</f>
        <v>-2927068</v>
      </c>
      <c r="H59" s="18">
        <f>E59-F59</f>
        <v>-468722</v>
      </c>
      <c r="I59" s="19">
        <f>IF(ISERROR(F59/C59),0,F59/C59*100-100)</f>
        <v>-86.196967421424759</v>
      </c>
      <c r="J59" s="19">
        <f>IF(ISERROR(F59/E59),0,F59/E59*100)</f>
        <v>0</v>
      </c>
      <c r="K59" s="19">
        <f>IF(ISERROR(F59/D59),0,F59/D59*100)</f>
        <v>100</v>
      </c>
    </row>
    <row r="60" spans="1:11" s="31" customFormat="1">
      <c r="A60" s="23" t="s">
        <v>86</v>
      </c>
      <c r="B60" s="17" t="s">
        <v>87</v>
      </c>
      <c r="C60" s="18">
        <v>3395790</v>
      </c>
      <c r="D60" s="18">
        <v>468722</v>
      </c>
      <c r="E60" s="18">
        <v>0</v>
      </c>
      <c r="F60" s="18">
        <v>468722</v>
      </c>
      <c r="G60" s="18">
        <f>F60-C60</f>
        <v>-2927068</v>
      </c>
      <c r="H60" s="18">
        <f>E60-F60</f>
        <v>-468722</v>
      </c>
      <c r="I60" s="19">
        <f>IF(ISERROR(F60/C60),0,F60/C60*100-100)</f>
        <v>-86.196967421424759</v>
      </c>
      <c r="J60" s="19">
        <f>IF(ISERROR(F60/E60),0,F60/E60*100)</f>
        <v>0</v>
      </c>
      <c r="K60" s="19">
        <f>IF(ISERROR(F60/D60),0,F60/D60*100)</f>
        <v>100</v>
      </c>
    </row>
    <row r="61" spans="1:11">
      <c r="A61" s="24" t="s">
        <v>88</v>
      </c>
      <c r="B61" s="17" t="s">
        <v>89</v>
      </c>
      <c r="C61" s="18">
        <v>3395790</v>
      </c>
      <c r="D61" s="18">
        <v>468722</v>
      </c>
      <c r="E61" s="18">
        <v>0</v>
      </c>
      <c r="F61" s="18">
        <v>468722</v>
      </c>
      <c r="G61" s="18">
        <f>F61-C61</f>
        <v>-2927068</v>
      </c>
      <c r="H61" s="18">
        <f>E61-F61</f>
        <v>-468722</v>
      </c>
      <c r="I61" s="19">
        <f>IF(ISERROR(F61/C61),0,F61/C61*100-100)</f>
        <v>-86.196967421424759</v>
      </c>
      <c r="J61" s="19">
        <f>IF(ISERROR(F61/E61),0,F61/E61*100)</f>
        <v>0</v>
      </c>
      <c r="K61" s="19">
        <f>IF(ISERROR(F61/D61),0,F61/D61*100)</f>
        <v>100</v>
      </c>
    </row>
    <row r="62" spans="1:11" ht="25.5">
      <c r="A62" s="25" t="s">
        <v>90</v>
      </c>
      <c r="B62" s="17" t="s">
        <v>91</v>
      </c>
      <c r="C62" s="18">
        <v>3395790</v>
      </c>
      <c r="D62" s="18">
        <v>468722</v>
      </c>
      <c r="E62" s="18">
        <v>0</v>
      </c>
      <c r="F62" s="18">
        <v>468722</v>
      </c>
      <c r="G62" s="18">
        <f>F62-C62</f>
        <v>-2927068</v>
      </c>
      <c r="H62" s="18">
        <f>E62-F62</f>
        <v>-468722</v>
      </c>
      <c r="I62" s="19">
        <f>IF(ISERROR(F62/C62),0,F62/C62*100-100)</f>
        <v>-86.196967421424759</v>
      </c>
      <c r="J62" s="19">
        <f>IF(ISERROR(F62/E62),0,F62/E62*100)</f>
        <v>0</v>
      </c>
      <c r="K62" s="19">
        <f>IF(ISERROR(F62/D62),0,F62/D62*100)</f>
        <v>100</v>
      </c>
    </row>
    <row r="63" spans="1:11" ht="25.5">
      <c r="A63" s="26" t="s">
        <v>92</v>
      </c>
      <c r="B63" s="17" t="s">
        <v>93</v>
      </c>
      <c r="C63" s="18">
        <v>3395790</v>
      </c>
      <c r="D63" s="18">
        <v>468722</v>
      </c>
      <c r="E63" s="18">
        <v>0</v>
      </c>
      <c r="F63" s="18">
        <v>468722</v>
      </c>
      <c r="G63" s="18">
        <f>F63-C63</f>
        <v>-2927068</v>
      </c>
      <c r="H63" s="18">
        <f>E63-F63</f>
        <v>-468722</v>
      </c>
      <c r="I63" s="19">
        <f>IF(ISERROR(F63/C63),0,F63/C63*100-100)</f>
        <v>-86.196967421424759</v>
      </c>
      <c r="J63" s="19">
        <f>IF(ISERROR(F63/E63),0,F63/E63*100)</f>
        <v>0</v>
      </c>
      <c r="K63" s="19">
        <f>IF(ISERROR(F63/D63),0,F63/D63*100)</f>
        <v>100</v>
      </c>
    </row>
    <row r="64" spans="1:11">
      <c r="A64" s="22" t="s">
        <v>24</v>
      </c>
      <c r="B64" s="17" t="s">
        <v>25</v>
      </c>
      <c r="C64" s="18">
        <v>644987263</v>
      </c>
      <c r="D64" s="18">
        <v>426186375</v>
      </c>
      <c r="E64" s="18">
        <v>282207104</v>
      </c>
      <c r="F64" s="18">
        <v>426186375</v>
      </c>
      <c r="G64" s="18">
        <f>F64-C64</f>
        <v>-218800888</v>
      </c>
      <c r="H64" s="18">
        <f>E64-F64</f>
        <v>-143979271</v>
      </c>
      <c r="I64" s="19">
        <f>IF(ISERROR(F64/C64),0,F64/C64*100-100)</f>
        <v>-33.923288187475421</v>
      </c>
      <c r="J64" s="19">
        <f>IF(ISERROR(F64/E64),0,F64/E64*100)</f>
        <v>151.0190101380297</v>
      </c>
      <c r="K64" s="19">
        <f>IF(ISERROR(F64/D64),0,F64/D64*100)</f>
        <v>100</v>
      </c>
    </row>
    <row r="65" spans="1:11">
      <c r="A65" s="23" t="s">
        <v>26</v>
      </c>
      <c r="B65" s="17" t="s">
        <v>27</v>
      </c>
      <c r="C65" s="18">
        <v>644987263</v>
      </c>
      <c r="D65" s="18">
        <v>426186375</v>
      </c>
      <c r="E65" s="18">
        <v>282207104</v>
      </c>
      <c r="F65" s="18">
        <v>426186375</v>
      </c>
      <c r="G65" s="18">
        <f>F65-C65</f>
        <v>-218800888</v>
      </c>
      <c r="H65" s="18">
        <f>E65-F65</f>
        <v>-143979271</v>
      </c>
      <c r="I65" s="19">
        <f>IF(ISERROR(F65/C65),0,F65/C65*100-100)</f>
        <v>-33.923288187475421</v>
      </c>
      <c r="J65" s="19">
        <f>IF(ISERROR(F65/E65),0,F65/E65*100)</f>
        <v>151.0190101380297</v>
      </c>
      <c r="K65" s="19">
        <f>IF(ISERROR(F65/D65),0,F65/D65*100)</f>
        <v>100</v>
      </c>
    </row>
    <row r="66" spans="1:11">
      <c r="A66" s="16" t="s">
        <v>28</v>
      </c>
      <c r="B66" s="17" t="s">
        <v>29</v>
      </c>
      <c r="C66" s="18">
        <v>349957725.64999998</v>
      </c>
      <c r="D66" s="18">
        <v>429686323</v>
      </c>
      <c r="E66" s="18">
        <v>283372715</v>
      </c>
      <c r="F66" s="18">
        <v>324299078.17000002</v>
      </c>
      <c r="G66" s="18">
        <f>F66-C66</f>
        <v>-25658647.479999959</v>
      </c>
      <c r="H66" s="18">
        <f>E66-F66</f>
        <v>-40926363.170000017</v>
      </c>
      <c r="I66" s="19">
        <f>IF(ISERROR(F66/C66),0,F66/C66*100-100)</f>
        <v>-7.3319277156526255</v>
      </c>
      <c r="J66" s="19">
        <f>IF(ISERROR(F66/E66),0,F66/E66*100)</f>
        <v>114.44259133064382</v>
      </c>
      <c r="K66" s="19">
        <f>IF(ISERROR(F66/D66),0,F66/D66*100)</f>
        <v>75.473446747338059</v>
      </c>
    </row>
    <row r="67" spans="1:11">
      <c r="A67" s="22" t="s">
        <v>30</v>
      </c>
      <c r="B67" s="17" t="s">
        <v>31</v>
      </c>
      <c r="C67" s="18">
        <v>202414275.36000001</v>
      </c>
      <c r="D67" s="18">
        <v>275604267</v>
      </c>
      <c r="E67" s="18">
        <v>194954349</v>
      </c>
      <c r="F67" s="18">
        <v>221393111.5</v>
      </c>
      <c r="G67" s="18">
        <f>F67-C67</f>
        <v>18978836.139999986</v>
      </c>
      <c r="H67" s="18">
        <f>E67-F67</f>
        <v>-26438762.5</v>
      </c>
      <c r="I67" s="19">
        <f>IF(ISERROR(F67/C67),0,F67/C67*100-100)</f>
        <v>9.3762340162251547</v>
      </c>
      <c r="J67" s="19">
        <f>IF(ISERROR(F67/E67),0,F67/E67*100)</f>
        <v>113.56151459847659</v>
      </c>
      <c r="K67" s="19">
        <f>IF(ISERROR(F67/D67),0,F67/D67*100)</f>
        <v>80.330073953463128</v>
      </c>
    </row>
    <row r="68" spans="1:11">
      <c r="A68" s="23" t="s">
        <v>32</v>
      </c>
      <c r="B68" s="17" t="s">
        <v>33</v>
      </c>
      <c r="C68" s="18">
        <v>67821786.980000004</v>
      </c>
      <c r="D68" s="18">
        <v>93122991</v>
      </c>
      <c r="E68" s="18">
        <v>63804167</v>
      </c>
      <c r="F68" s="18">
        <v>71170396.969999999</v>
      </c>
      <c r="G68" s="18">
        <f>F68-C68</f>
        <v>3348609.9899999946</v>
      </c>
      <c r="H68" s="18">
        <f>E68-F68</f>
        <v>-7366229.9699999988</v>
      </c>
      <c r="I68" s="19">
        <f>IF(ISERROR(F68/C68),0,F68/C68*100-100)</f>
        <v>4.9373662050330012</v>
      </c>
      <c r="J68" s="19">
        <f>IF(ISERROR(F68/E68),0,F68/E68*100)</f>
        <v>111.54506095189676</v>
      </c>
      <c r="K68" s="19">
        <f>IF(ISERROR(F68/D68),0,F68/D68*100)</f>
        <v>76.426236105324406</v>
      </c>
    </row>
    <row r="69" spans="1:11">
      <c r="A69" s="24" t="s">
        <v>34</v>
      </c>
      <c r="B69" s="17" t="s">
        <v>35</v>
      </c>
      <c r="C69" s="18">
        <v>3282462.42</v>
      </c>
      <c r="D69" s="18">
        <v>5463990</v>
      </c>
      <c r="E69" s="18">
        <v>3429671</v>
      </c>
      <c r="F69" s="18">
        <v>3920615.29</v>
      </c>
      <c r="G69" s="18">
        <f>F69-C69</f>
        <v>638152.87000000011</v>
      </c>
      <c r="H69" s="18">
        <f>E69-F69</f>
        <v>-490944.29000000004</v>
      </c>
      <c r="I69" s="19">
        <f>IF(ISERROR(F69/C69),0,F69/C69*100-100)</f>
        <v>19.441284875395468</v>
      </c>
      <c r="J69" s="19">
        <f>IF(ISERROR(F69/E69),0,F69/E69*100)</f>
        <v>114.31461764116733</v>
      </c>
      <c r="K69" s="19">
        <f>IF(ISERROR(F69/D69),0,F69/D69*100)</f>
        <v>71.753705442359887</v>
      </c>
    </row>
    <row r="70" spans="1:11">
      <c r="A70" s="24" t="s">
        <v>36</v>
      </c>
      <c r="B70" s="17" t="s">
        <v>37</v>
      </c>
      <c r="C70" s="18">
        <v>64539324.560000002</v>
      </c>
      <c r="D70" s="18">
        <v>87659001</v>
      </c>
      <c r="E70" s="18">
        <v>60374496</v>
      </c>
      <c r="F70" s="18">
        <v>67249781.680000007</v>
      </c>
      <c r="G70" s="18">
        <f>F70-C70</f>
        <v>2710457.1200000048</v>
      </c>
      <c r="H70" s="18">
        <f>E70-F70</f>
        <v>-6875285.6800000072</v>
      </c>
      <c r="I70" s="19">
        <f>IF(ISERROR(F70/C70),0,F70/C70*100-100)</f>
        <v>4.1996986155009779</v>
      </c>
      <c r="J70" s="19">
        <f>IF(ISERROR(F70/E70),0,F70/E70*100)</f>
        <v>111.38773179986465</v>
      </c>
      <c r="K70" s="19">
        <f>IF(ISERROR(F70/D70),0,F70/D70*100)</f>
        <v>76.717485840387354</v>
      </c>
    </row>
    <row r="71" spans="1:11">
      <c r="A71" s="25" t="s">
        <v>38</v>
      </c>
      <c r="B71" s="17" t="s">
        <v>39</v>
      </c>
      <c r="C71" s="18">
        <v>2490.2199999999998</v>
      </c>
      <c r="D71" s="18">
        <v>0</v>
      </c>
      <c r="E71" s="18">
        <v>0</v>
      </c>
      <c r="F71" s="18">
        <v>5775.82</v>
      </c>
      <c r="G71" s="18">
        <f>F71-C71</f>
        <v>3285.6</v>
      </c>
      <c r="H71" s="18">
        <f>E71-F71</f>
        <v>-5775.82</v>
      </c>
      <c r="I71" s="19">
        <f>IF(ISERROR(F71/C71),0,F71/C71*100-100)</f>
        <v>131.9401498662769</v>
      </c>
      <c r="J71" s="19">
        <f>IF(ISERROR(F71/E71),0,F71/E71*100)</f>
        <v>0</v>
      </c>
      <c r="K71" s="19">
        <f>IF(ISERROR(F71/D71),0,F71/D71*100)</f>
        <v>0</v>
      </c>
    </row>
    <row r="72" spans="1:11">
      <c r="A72" s="23" t="s">
        <v>40</v>
      </c>
      <c r="B72" s="17" t="s">
        <v>41</v>
      </c>
      <c r="C72" s="18">
        <v>96020819.530000001</v>
      </c>
      <c r="D72" s="18">
        <v>125615433</v>
      </c>
      <c r="E72" s="18">
        <v>88531019</v>
      </c>
      <c r="F72" s="18">
        <v>107596281.39</v>
      </c>
      <c r="G72" s="18">
        <f>F72-C72</f>
        <v>11575461.859999999</v>
      </c>
      <c r="H72" s="18">
        <f>E72-F72</f>
        <v>-19065262.390000001</v>
      </c>
      <c r="I72" s="19">
        <f>IF(ISERROR(F72/C72),0,F72/C72*100-100)</f>
        <v>12.055158367382447</v>
      </c>
      <c r="J72" s="19">
        <f>IF(ISERROR(F72/E72),0,F72/E72*100)</f>
        <v>121.53512136802583</v>
      </c>
      <c r="K72" s="19">
        <f>IF(ISERROR(F72/D72),0,F72/D72*100)</f>
        <v>85.655304304846041</v>
      </c>
    </row>
    <row r="73" spans="1:11">
      <c r="A73" s="24" t="s">
        <v>42</v>
      </c>
      <c r="B73" s="17" t="s">
        <v>43</v>
      </c>
      <c r="C73" s="18">
        <v>96020784.219999999</v>
      </c>
      <c r="D73" s="18">
        <v>125615433</v>
      </c>
      <c r="E73" s="18">
        <v>88531019</v>
      </c>
      <c r="F73" s="18">
        <v>107596281.39</v>
      </c>
      <c r="G73" s="18">
        <f>F73-C73</f>
        <v>11575497.170000002</v>
      </c>
      <c r="H73" s="18">
        <f>E73-F73</f>
        <v>-19065262.390000001</v>
      </c>
      <c r="I73" s="19">
        <f>IF(ISERROR(F73/C73),0,F73/C73*100-100)</f>
        <v>12.055199573749121</v>
      </c>
      <c r="J73" s="19">
        <f>IF(ISERROR(F73/E73),0,F73/E73*100)</f>
        <v>121.53512136802583</v>
      </c>
      <c r="K73" s="19">
        <f>IF(ISERROR(F73/D73),0,F73/D73*100)</f>
        <v>85.655304304846041</v>
      </c>
    </row>
    <row r="74" spans="1:11">
      <c r="A74" s="24" t="s">
        <v>44</v>
      </c>
      <c r="B74" s="17" t="s">
        <v>45</v>
      </c>
      <c r="C74" s="18">
        <v>35.31</v>
      </c>
      <c r="D74" s="18">
        <v>0</v>
      </c>
      <c r="E74" s="18">
        <v>0</v>
      </c>
      <c r="F74" s="18">
        <v>0</v>
      </c>
      <c r="G74" s="18">
        <f>F74-C74</f>
        <v>-35.31</v>
      </c>
      <c r="H74" s="18">
        <f>E74-F74</f>
        <v>0</v>
      </c>
      <c r="I74" s="19">
        <f>IF(ISERROR(F74/C74),0,F74/C74*100-100)</f>
        <v>-100</v>
      </c>
      <c r="J74" s="19">
        <f>IF(ISERROR(F74/E74),0,F74/E74*100)</f>
        <v>0</v>
      </c>
      <c r="K74" s="19">
        <f>IF(ISERROR(F74/D74),0,F74/D74*100)</f>
        <v>0</v>
      </c>
    </row>
    <row r="75" spans="1:11" ht="25.5">
      <c r="A75" s="23" t="s">
        <v>70</v>
      </c>
      <c r="B75" s="17" t="s">
        <v>71</v>
      </c>
      <c r="C75" s="18">
        <v>151609.32</v>
      </c>
      <c r="D75" s="18">
        <v>333220</v>
      </c>
      <c r="E75" s="18">
        <v>249915</v>
      </c>
      <c r="F75" s="18">
        <v>175394.05</v>
      </c>
      <c r="G75" s="18">
        <f>F75-C75</f>
        <v>23784.729999999981</v>
      </c>
      <c r="H75" s="18">
        <f>E75-F75</f>
        <v>74520.950000000012</v>
      </c>
      <c r="I75" s="19">
        <f>IF(ISERROR(F75/C75),0,F75/C75*100-100)</f>
        <v>15.688171413208622</v>
      </c>
      <c r="J75" s="19">
        <f>IF(ISERROR(F75/E75),0,F75/E75*100)</f>
        <v>70.181481703779284</v>
      </c>
      <c r="K75" s="19">
        <f>IF(ISERROR(F75/D75),0,F75/D75*100)</f>
        <v>52.636111277834466</v>
      </c>
    </row>
    <row r="76" spans="1:11">
      <c r="A76" s="24" t="s">
        <v>72</v>
      </c>
      <c r="B76" s="17" t="s">
        <v>73</v>
      </c>
      <c r="C76" s="18">
        <v>151609.32</v>
      </c>
      <c r="D76" s="18">
        <v>333220</v>
      </c>
      <c r="E76" s="18">
        <v>249915</v>
      </c>
      <c r="F76" s="18">
        <v>175394.05</v>
      </c>
      <c r="G76" s="18">
        <f>F76-C76</f>
        <v>23784.729999999981</v>
      </c>
      <c r="H76" s="18">
        <f>E76-F76</f>
        <v>74520.950000000012</v>
      </c>
      <c r="I76" s="19">
        <f>IF(ISERROR(F76/C76),0,F76/C76*100-100)</f>
        <v>15.688171413208622</v>
      </c>
      <c r="J76" s="19">
        <f>IF(ISERROR(F76/E76),0,F76/E76*100)</f>
        <v>70.181481703779284</v>
      </c>
      <c r="K76" s="19">
        <f>IF(ISERROR(F76/D76),0,F76/D76*100)</f>
        <v>52.636111277834466</v>
      </c>
    </row>
    <row r="77" spans="1:11" ht="25.5">
      <c r="A77" s="23" t="s">
        <v>46</v>
      </c>
      <c r="B77" s="17" t="s">
        <v>47</v>
      </c>
      <c r="C77" s="18">
        <v>38420059.530000001</v>
      </c>
      <c r="D77" s="18">
        <v>56532623</v>
      </c>
      <c r="E77" s="18">
        <v>42369248</v>
      </c>
      <c r="F77" s="18">
        <v>42451039.090000004</v>
      </c>
      <c r="G77" s="18">
        <f>F77-C77</f>
        <v>4030979.5600000024</v>
      </c>
      <c r="H77" s="18">
        <f>E77-F77</f>
        <v>-81791.090000003576</v>
      </c>
      <c r="I77" s="19">
        <f>IF(ISERROR(F77/C77),0,F77/C77*100-100)</f>
        <v>10.491861827679998</v>
      </c>
      <c r="J77" s="19">
        <f>IF(ISERROR(F77/E77),0,F77/E77*100)</f>
        <v>100.19304352534178</v>
      </c>
      <c r="K77" s="19">
        <f>IF(ISERROR(F77/D77),0,F77/D77*100)</f>
        <v>75.091224919813115</v>
      </c>
    </row>
    <row r="78" spans="1:11">
      <c r="A78" s="24" t="s">
        <v>48</v>
      </c>
      <c r="B78" s="17" t="s">
        <v>49</v>
      </c>
      <c r="C78" s="18">
        <v>0</v>
      </c>
      <c r="D78" s="18">
        <v>1847</v>
      </c>
      <c r="E78" s="18">
        <v>140</v>
      </c>
      <c r="F78" s="18">
        <v>0</v>
      </c>
      <c r="G78" s="18">
        <f>F78-C78</f>
        <v>0</v>
      </c>
      <c r="H78" s="18">
        <f>E78-F78</f>
        <v>140</v>
      </c>
      <c r="I78" s="19">
        <f>IF(ISERROR(F78/C78),0,F78/C78*100-100)</f>
        <v>0</v>
      </c>
      <c r="J78" s="19">
        <f>IF(ISERROR(F78/E78),0,F78/E78*100)</f>
        <v>0</v>
      </c>
      <c r="K78" s="19">
        <f>IF(ISERROR(F78/D78),0,F78/D78*100)</f>
        <v>0</v>
      </c>
    </row>
    <row r="79" spans="1:11" ht="25.5">
      <c r="A79" s="25" t="s">
        <v>74</v>
      </c>
      <c r="B79" s="17" t="s">
        <v>75</v>
      </c>
      <c r="C79" s="18">
        <v>0</v>
      </c>
      <c r="D79" s="18">
        <v>1847</v>
      </c>
      <c r="E79" s="18">
        <v>140</v>
      </c>
      <c r="F79" s="18">
        <v>0</v>
      </c>
      <c r="G79" s="18">
        <f>F79-C79</f>
        <v>0</v>
      </c>
      <c r="H79" s="18">
        <f>E79-F79</f>
        <v>140</v>
      </c>
      <c r="I79" s="19">
        <f>IF(ISERROR(F79/C79),0,F79/C79*100-100)</f>
        <v>0</v>
      </c>
      <c r="J79" s="19">
        <f>IF(ISERROR(F79/E79),0,F79/E79*100)</f>
        <v>0</v>
      </c>
      <c r="K79" s="19">
        <f>IF(ISERROR(F79/D79),0,F79/D79*100)</f>
        <v>0</v>
      </c>
    </row>
    <row r="80" spans="1:11" ht="25.5">
      <c r="A80" s="24" t="s">
        <v>158</v>
      </c>
      <c r="B80" s="17" t="s">
        <v>159</v>
      </c>
      <c r="C80" s="18">
        <v>38420059.530000001</v>
      </c>
      <c r="D80" s="18">
        <v>56530776</v>
      </c>
      <c r="E80" s="18">
        <v>42369108</v>
      </c>
      <c r="F80" s="18">
        <v>42451039.090000004</v>
      </c>
      <c r="G80" s="18">
        <f>F80-C80</f>
        <v>4030979.5600000024</v>
      </c>
      <c r="H80" s="18">
        <f>E80-F80</f>
        <v>-81931.090000003576</v>
      </c>
      <c r="I80" s="19">
        <f>IF(ISERROR(F80/C80),0,F80/C80*100-100)</f>
        <v>10.491861827679998</v>
      </c>
      <c r="J80" s="19">
        <f>IF(ISERROR(F80/E80),0,F80/E80*100)</f>
        <v>100.19337459263953</v>
      </c>
      <c r="K80" s="19">
        <f>IF(ISERROR(F80/D80),0,F80/D80*100)</f>
        <v>75.093678335496406</v>
      </c>
    </row>
    <row r="81" spans="1:11" ht="25.5">
      <c r="A81" s="25" t="s">
        <v>160</v>
      </c>
      <c r="B81" s="17" t="s">
        <v>161</v>
      </c>
      <c r="C81" s="18">
        <v>38251659.530000001</v>
      </c>
      <c r="D81" s="18">
        <v>56266176</v>
      </c>
      <c r="E81" s="18">
        <v>42199608</v>
      </c>
      <c r="F81" s="18">
        <v>42254339.090000004</v>
      </c>
      <c r="G81" s="18">
        <f>F81-C81</f>
        <v>4002679.5600000024</v>
      </c>
      <c r="H81" s="18">
        <f>E81-F81</f>
        <v>-54731.090000003576</v>
      </c>
      <c r="I81" s="19">
        <f>IF(ISERROR(F81/C81),0,F81/C81*100-100)</f>
        <v>10.46406772720745</v>
      </c>
      <c r="J81" s="19">
        <f>IF(ISERROR(F81/E81),0,F81/E81*100)</f>
        <v>100.1296957308229</v>
      </c>
      <c r="K81" s="19">
        <f>IF(ISERROR(F81/D81),0,F81/D81*100)</f>
        <v>75.097229088395849</v>
      </c>
    </row>
    <row r="82" spans="1:11" ht="38.25">
      <c r="A82" s="25" t="s">
        <v>162</v>
      </c>
      <c r="B82" s="17" t="s">
        <v>163</v>
      </c>
      <c r="C82" s="18">
        <v>168400</v>
      </c>
      <c r="D82" s="18">
        <v>264600</v>
      </c>
      <c r="E82" s="18">
        <v>169500</v>
      </c>
      <c r="F82" s="18">
        <v>196700</v>
      </c>
      <c r="G82" s="18">
        <f>F82-C82</f>
        <v>28300</v>
      </c>
      <c r="H82" s="18">
        <f>E82-F82</f>
        <v>-27200</v>
      </c>
      <c r="I82" s="19">
        <f>IF(ISERROR(F82/C82),0,F82/C82*100-100)</f>
        <v>16.805225653206662</v>
      </c>
      <c r="J82" s="19">
        <f>IF(ISERROR(F82/E82),0,F82/E82*100)</f>
        <v>116.047197640118</v>
      </c>
      <c r="K82" s="19">
        <f>IF(ISERROR(F82/D82),0,F82/D82*100)</f>
        <v>74.338624338624342</v>
      </c>
    </row>
    <row r="83" spans="1:11" s="31" customFormat="1">
      <c r="A83" s="22" t="s">
        <v>54</v>
      </c>
      <c r="B83" s="17" t="s">
        <v>55</v>
      </c>
      <c r="C83" s="18">
        <v>147543450.28999999</v>
      </c>
      <c r="D83" s="18">
        <v>154082056</v>
      </c>
      <c r="E83" s="18">
        <v>88418366</v>
      </c>
      <c r="F83" s="18">
        <v>102905966.67</v>
      </c>
      <c r="G83" s="18">
        <f>F83-C83</f>
        <v>-44637483.61999999</v>
      </c>
      <c r="H83" s="18">
        <f>E83-F83</f>
        <v>-14487600.670000002</v>
      </c>
      <c r="I83" s="19">
        <f>IF(ISERROR(F83/C83),0,F83/C83*100-100)</f>
        <v>-30.253788651589758</v>
      </c>
      <c r="J83" s="19">
        <f>IF(ISERROR(F83/E83),0,F83/E83*100)</f>
        <v>116.3852843310857</v>
      </c>
      <c r="K83" s="19">
        <f>IF(ISERROR(F83/D83),0,F83/D83*100)</f>
        <v>66.786470366153466</v>
      </c>
    </row>
    <row r="84" spans="1:11">
      <c r="A84" s="23" t="s">
        <v>56</v>
      </c>
      <c r="B84" s="17" t="s">
        <v>57</v>
      </c>
      <c r="C84" s="18">
        <v>135440565.15000001</v>
      </c>
      <c r="D84" s="18">
        <v>135962267</v>
      </c>
      <c r="E84" s="18">
        <v>78924916</v>
      </c>
      <c r="F84" s="18">
        <v>90087513.069999993</v>
      </c>
      <c r="G84" s="18">
        <f>F84-C84</f>
        <v>-45353052.080000013</v>
      </c>
      <c r="H84" s="18">
        <f>E84-F84</f>
        <v>-11162597.069999993</v>
      </c>
      <c r="I84" s="19">
        <f>IF(ISERROR(F84/C84),0,F84/C84*100-100)</f>
        <v>-33.485575041548046</v>
      </c>
      <c r="J84" s="19">
        <f>IF(ISERROR(F84/E84),0,F84/E84*100)</f>
        <v>114.14331194220087</v>
      </c>
      <c r="K84" s="19">
        <f>IF(ISERROR(F84/D84),0,F84/D84*100)</f>
        <v>66.259201951965096</v>
      </c>
    </row>
    <row r="85" spans="1:11">
      <c r="A85" s="23" t="s">
        <v>189</v>
      </c>
      <c r="B85" s="17" t="s">
        <v>190</v>
      </c>
      <c r="C85" s="18">
        <v>12102885.140000001</v>
      </c>
      <c r="D85" s="18">
        <v>18119789</v>
      </c>
      <c r="E85" s="18">
        <v>9493450</v>
      </c>
      <c r="F85" s="18">
        <v>12818453.6</v>
      </c>
      <c r="G85" s="18">
        <f>F85-C85</f>
        <v>715568.45999999903</v>
      </c>
      <c r="H85" s="18">
        <f>E85-F85</f>
        <v>-3325003.5999999996</v>
      </c>
      <c r="I85" s="19">
        <f>IF(ISERROR(F85/C85),0,F85/C85*100-100)</f>
        <v>5.9123791701124873</v>
      </c>
      <c r="J85" s="19">
        <f>IF(ISERROR(F85/E85),0,F85/E85*100)</f>
        <v>135.02418614939774</v>
      </c>
      <c r="K85" s="19">
        <f>IF(ISERROR(F85/D85),0,F85/D85*100)</f>
        <v>70.742841431542061</v>
      </c>
    </row>
    <row r="86" spans="1:11" ht="25.5">
      <c r="A86" s="24" t="s">
        <v>191</v>
      </c>
      <c r="B86" s="17" t="s">
        <v>192</v>
      </c>
      <c r="C86" s="18">
        <v>12102885.140000001</v>
      </c>
      <c r="D86" s="18">
        <v>18119789</v>
      </c>
      <c r="E86" s="18">
        <v>9493450</v>
      </c>
      <c r="F86" s="18">
        <v>12818453.6</v>
      </c>
      <c r="G86" s="18">
        <f>F86-C86</f>
        <v>715568.45999999903</v>
      </c>
      <c r="H86" s="18">
        <f>E86-F86</f>
        <v>-3325003.5999999996</v>
      </c>
      <c r="I86" s="19">
        <f>IF(ISERROR(F86/C86),0,F86/C86*100-100)</f>
        <v>5.9123791701124873</v>
      </c>
      <c r="J86" s="19">
        <f>IF(ISERROR(F86/E86),0,F86/E86*100)</f>
        <v>135.02418614939774</v>
      </c>
      <c r="K86" s="19">
        <f>IF(ISERROR(F86/D86),0,F86/D86*100)</f>
        <v>70.742841431542061</v>
      </c>
    </row>
    <row r="87" spans="1:11" ht="25.5">
      <c r="A87" s="25" t="s">
        <v>193</v>
      </c>
      <c r="B87" s="17" t="s">
        <v>194</v>
      </c>
      <c r="C87" s="18">
        <v>12102885.140000001</v>
      </c>
      <c r="D87" s="18">
        <v>18119789</v>
      </c>
      <c r="E87" s="18">
        <v>9493450</v>
      </c>
      <c r="F87" s="18">
        <v>12818453.6</v>
      </c>
      <c r="G87" s="18">
        <f>F87-C87</f>
        <v>715568.45999999903</v>
      </c>
      <c r="H87" s="18">
        <f>E87-F87</f>
        <v>-3325003.5999999996</v>
      </c>
      <c r="I87" s="19">
        <f>IF(ISERROR(F87/C87),0,F87/C87*100-100)</f>
        <v>5.9123791701124873</v>
      </c>
      <c r="J87" s="19">
        <f>IF(ISERROR(F87/E87),0,F87/E87*100)</f>
        <v>135.02418614939774</v>
      </c>
      <c r="K87" s="19">
        <f>IF(ISERROR(F87/D87),0,F87/D87*100)</f>
        <v>70.742841431542061</v>
      </c>
    </row>
    <row r="88" spans="1:11">
      <c r="A88" s="16"/>
      <c r="B88" s="17" t="s">
        <v>58</v>
      </c>
      <c r="C88" s="18">
        <v>299419165.13</v>
      </c>
      <c r="D88" s="18">
        <v>-1729713</v>
      </c>
      <c r="E88" s="18">
        <v>-341001</v>
      </c>
      <c r="F88" s="18">
        <v>103451683.89</v>
      </c>
      <c r="G88" s="18">
        <f>F88-C88</f>
        <v>-195967481.24000001</v>
      </c>
      <c r="H88" s="18">
        <f>E88-F88</f>
        <v>-103792684.89</v>
      </c>
      <c r="I88" s="19">
        <f>IF(ISERROR(F88/C88),0,F88/C88*100-100)</f>
        <v>-65.449211026594114</v>
      </c>
      <c r="J88" s="19">
        <f>IF(ISERROR(F88/E88),0,F88/E88*100)</f>
        <v>-30337.648244433301</v>
      </c>
      <c r="K88" s="19">
        <f>IF(ISERROR(F88/D88),0,F88/D88*100)</f>
        <v>-5980.8583210046982</v>
      </c>
    </row>
    <row r="89" spans="1:11">
      <c r="A89" s="16" t="s">
        <v>59</v>
      </c>
      <c r="B89" s="17" t="s">
        <v>60</v>
      </c>
      <c r="C89" s="18">
        <v>-299419165.13</v>
      </c>
      <c r="D89" s="18">
        <v>1729713</v>
      </c>
      <c r="E89" s="18">
        <v>341001</v>
      </c>
      <c r="F89" s="18">
        <v>-103451683.89</v>
      </c>
      <c r="G89" s="18">
        <f>F89-C89</f>
        <v>195967481.24000001</v>
      </c>
      <c r="H89" s="18">
        <f>E89-F89</f>
        <v>103792684.89</v>
      </c>
      <c r="I89" s="19">
        <f>IF(ISERROR(F89/C89),0,F89/C89*100-100)</f>
        <v>-65.449211026594114</v>
      </c>
      <c r="J89" s="19">
        <f>IF(ISERROR(F89/E89),0,F89/E89*100)</f>
        <v>-30337.648244433301</v>
      </c>
      <c r="K89" s="19">
        <f>IF(ISERROR(F89/D89),0,F89/D89*100)</f>
        <v>-5980.8583210046982</v>
      </c>
    </row>
    <row r="90" spans="1:11">
      <c r="A90" s="22" t="s">
        <v>61</v>
      </c>
      <c r="B90" s="17" t="s">
        <v>62</v>
      </c>
      <c r="C90" s="18">
        <v>-254419165.13</v>
      </c>
      <c r="D90" s="18">
        <v>1729713</v>
      </c>
      <c r="E90" s="18">
        <v>341001</v>
      </c>
      <c r="F90" s="18">
        <v>-103451683.89</v>
      </c>
      <c r="G90" s="18">
        <f>F90-C90</f>
        <v>150967481.24000001</v>
      </c>
      <c r="H90" s="18">
        <f>E90-F90</f>
        <v>103792684.89</v>
      </c>
      <c r="I90" s="19">
        <f>IF(ISERROR(F90/C90),0,F90/C90*100-100)</f>
        <v>-59.338093167179636</v>
      </c>
      <c r="J90" s="19">
        <f>IF(ISERROR(F90/E90),0,F90/E90*100)</f>
        <v>-30337.648244433301</v>
      </c>
      <c r="K90" s="19">
        <f>IF(ISERROR(F90/D90),0,F90/D90*100)</f>
        <v>-5980.8583210046982</v>
      </c>
    </row>
    <row r="91" spans="1:11" ht="25.5">
      <c r="A91" s="23" t="s">
        <v>140</v>
      </c>
      <c r="B91" s="17" t="s">
        <v>141</v>
      </c>
      <c r="C91" s="18">
        <v>-1526307.04</v>
      </c>
      <c r="D91" s="18">
        <v>1729713</v>
      </c>
      <c r="E91" s="18">
        <v>341001</v>
      </c>
      <c r="F91" s="18">
        <v>-1726712.28</v>
      </c>
      <c r="G91" s="18">
        <f>F91-C91</f>
        <v>-200405.24</v>
      </c>
      <c r="H91" s="18">
        <f>E91-F91</f>
        <v>2067713.28</v>
      </c>
      <c r="I91" s="19">
        <f>IF(ISERROR(F91/C91),0,F91/C91*100-100)</f>
        <v>13.130073749774482</v>
      </c>
      <c r="J91" s="19">
        <f>IF(ISERROR(F91/E91),0,F91/E91*100)</f>
        <v>-506.36575259310092</v>
      </c>
      <c r="K91" s="19">
        <f>IF(ISERROR(F91/D91),0,F91/D91*100)</f>
        <v>-99.82651919711536</v>
      </c>
    </row>
    <row r="92" spans="1:11">
      <c r="A92" s="22" t="s">
        <v>314</v>
      </c>
      <c r="B92" s="17" t="s">
        <v>315</v>
      </c>
      <c r="C92" s="18">
        <v>-45000000</v>
      </c>
      <c r="D92" s="18">
        <v>0</v>
      </c>
      <c r="E92" s="18">
        <v>0</v>
      </c>
      <c r="F92" s="18">
        <v>0</v>
      </c>
      <c r="G92" s="18">
        <f>F92-C92</f>
        <v>45000000</v>
      </c>
      <c r="H92" s="18">
        <f>E92-F92</f>
        <v>0</v>
      </c>
      <c r="I92" s="19">
        <f>IF(ISERROR(F92/C92),0,F92/C92*100-100)</f>
        <v>-100</v>
      </c>
      <c r="J92" s="19">
        <f>IF(ISERROR(F92/E92),0,F92/E92*100)</f>
        <v>0</v>
      </c>
      <c r="K92" s="19">
        <f>IF(ISERROR(F92/D92),0,F92/D92*100)</f>
        <v>0</v>
      </c>
    </row>
    <row r="93" spans="1:11">
      <c r="A93" s="27" t="s">
        <v>78</v>
      </c>
      <c r="B93" s="28" t="s">
        <v>648</v>
      </c>
      <c r="C93" s="29"/>
      <c r="D93" s="29"/>
      <c r="E93" s="29"/>
      <c r="F93" s="29"/>
      <c r="G93" s="29"/>
      <c r="H93" s="29"/>
      <c r="I93" s="30"/>
      <c r="J93" s="30"/>
      <c r="K93" s="30"/>
    </row>
    <row r="94" spans="1:11">
      <c r="A94" s="16" t="s">
        <v>20</v>
      </c>
      <c r="B94" s="17" t="s">
        <v>21</v>
      </c>
      <c r="C94" s="18">
        <v>9832500</v>
      </c>
      <c r="D94" s="18">
        <v>8395371</v>
      </c>
      <c r="E94" s="18">
        <v>5407179</v>
      </c>
      <c r="F94" s="18">
        <v>8395371</v>
      </c>
      <c r="G94" s="18">
        <f>F94-C94</f>
        <v>-1437129</v>
      </c>
      <c r="H94" s="18">
        <f>E94-F94</f>
        <v>-2988192</v>
      </c>
      <c r="I94" s="19">
        <f>IF(ISERROR(F94/C94),0,F94/C94*100-100)</f>
        <v>-14.616109839816943</v>
      </c>
      <c r="J94" s="19">
        <f>IF(ISERROR(F94/E94),0,F94/E94*100)</f>
        <v>155.26341924319502</v>
      </c>
      <c r="K94" s="19">
        <f>IF(ISERROR(F94/D94),0,F94/D94*100)</f>
        <v>100</v>
      </c>
    </row>
    <row r="95" spans="1:11">
      <c r="A95" s="22" t="s">
        <v>24</v>
      </c>
      <c r="B95" s="17" t="s">
        <v>25</v>
      </c>
      <c r="C95" s="18">
        <v>9832500</v>
      </c>
      <c r="D95" s="18">
        <v>8395371</v>
      </c>
      <c r="E95" s="18">
        <v>5407179</v>
      </c>
      <c r="F95" s="18">
        <v>8395371</v>
      </c>
      <c r="G95" s="18">
        <f>F95-C95</f>
        <v>-1437129</v>
      </c>
      <c r="H95" s="18">
        <f>E95-F95</f>
        <v>-2988192</v>
      </c>
      <c r="I95" s="19">
        <f>IF(ISERROR(F95/C95),0,F95/C95*100-100)</f>
        <v>-14.616109839816943</v>
      </c>
      <c r="J95" s="19">
        <f>IF(ISERROR(F95/E95),0,F95/E95*100)</f>
        <v>155.26341924319502</v>
      </c>
      <c r="K95" s="19">
        <f>IF(ISERROR(F95/D95),0,F95/D95*100)</f>
        <v>100</v>
      </c>
    </row>
    <row r="96" spans="1:11">
      <c r="A96" s="23" t="s">
        <v>26</v>
      </c>
      <c r="B96" s="17" t="s">
        <v>27</v>
      </c>
      <c r="C96" s="18">
        <v>9832500</v>
      </c>
      <c r="D96" s="18">
        <v>8395371</v>
      </c>
      <c r="E96" s="18">
        <v>5407179</v>
      </c>
      <c r="F96" s="18">
        <v>8395371</v>
      </c>
      <c r="G96" s="18">
        <f>F96-C96</f>
        <v>-1437129</v>
      </c>
      <c r="H96" s="18">
        <f>E96-F96</f>
        <v>-2988192</v>
      </c>
      <c r="I96" s="19">
        <f>IF(ISERROR(F96/C96),0,F96/C96*100-100)</f>
        <v>-14.616109839816943</v>
      </c>
      <c r="J96" s="19">
        <f>IF(ISERROR(F96/E96),0,F96/E96*100)</f>
        <v>155.26341924319502</v>
      </c>
      <c r="K96" s="19">
        <f>IF(ISERROR(F96/D96),0,F96/D96*100)</f>
        <v>100</v>
      </c>
    </row>
    <row r="97" spans="1:11">
      <c r="A97" s="16" t="s">
        <v>28</v>
      </c>
      <c r="B97" s="17" t="s">
        <v>29</v>
      </c>
      <c r="C97" s="18">
        <v>6591050.5099999998</v>
      </c>
      <c r="D97" s="18">
        <v>8395371</v>
      </c>
      <c r="E97" s="18">
        <v>5407179</v>
      </c>
      <c r="F97" s="18">
        <v>5678842.3600000003</v>
      </c>
      <c r="G97" s="18">
        <f>F97-C97</f>
        <v>-912208.14999999944</v>
      </c>
      <c r="H97" s="18">
        <f>E97-F97</f>
        <v>-271663.36000000034</v>
      </c>
      <c r="I97" s="19">
        <f>IF(ISERROR(F97/C97),0,F97/C97*100-100)</f>
        <v>-13.840102554456067</v>
      </c>
      <c r="J97" s="19">
        <f>IF(ISERROR(F97/E97),0,F97/E97*100)</f>
        <v>105.02412366966215</v>
      </c>
      <c r="K97" s="19">
        <f>IF(ISERROR(F97/D97),0,F97/D97*100)</f>
        <v>67.642542062762928</v>
      </c>
    </row>
    <row r="98" spans="1:11">
      <c r="A98" s="22" t="s">
        <v>30</v>
      </c>
      <c r="B98" s="17" t="s">
        <v>31</v>
      </c>
      <c r="C98" s="18">
        <v>6591050.5099999998</v>
      </c>
      <c r="D98" s="18">
        <v>8395371</v>
      </c>
      <c r="E98" s="18">
        <v>5407179</v>
      </c>
      <c r="F98" s="18">
        <v>5678842.3600000003</v>
      </c>
      <c r="G98" s="18">
        <f>F98-C98</f>
        <v>-912208.14999999944</v>
      </c>
      <c r="H98" s="18">
        <f>E98-F98</f>
        <v>-271663.36000000034</v>
      </c>
      <c r="I98" s="19">
        <f>IF(ISERROR(F98/C98),0,F98/C98*100-100)</f>
        <v>-13.840102554456067</v>
      </c>
      <c r="J98" s="19">
        <f>IF(ISERROR(F98/E98),0,F98/E98*100)</f>
        <v>105.02412366966215</v>
      </c>
      <c r="K98" s="19">
        <f>IF(ISERROR(F98/D98),0,F98/D98*100)</f>
        <v>67.642542062762928</v>
      </c>
    </row>
    <row r="99" spans="1:11">
      <c r="A99" s="23" t="s">
        <v>40</v>
      </c>
      <c r="B99" s="17" t="s">
        <v>41</v>
      </c>
      <c r="C99" s="18">
        <v>6591050.5099999998</v>
      </c>
      <c r="D99" s="18">
        <v>8395371</v>
      </c>
      <c r="E99" s="18">
        <v>5407179</v>
      </c>
      <c r="F99" s="18">
        <v>5678842.3600000003</v>
      </c>
      <c r="G99" s="18">
        <f>F99-C99</f>
        <v>-912208.14999999944</v>
      </c>
      <c r="H99" s="18">
        <f>E99-F99</f>
        <v>-271663.36000000034</v>
      </c>
      <c r="I99" s="19">
        <f>IF(ISERROR(F99/C99),0,F99/C99*100-100)</f>
        <v>-13.840102554456067</v>
      </c>
      <c r="J99" s="19">
        <f>IF(ISERROR(F99/E99),0,F99/E99*100)</f>
        <v>105.02412366966215</v>
      </c>
      <c r="K99" s="19">
        <f>IF(ISERROR(F99/D99),0,F99/D99*100)</f>
        <v>67.642542062762928</v>
      </c>
    </row>
    <row r="100" spans="1:11">
      <c r="A100" s="24" t="s">
        <v>42</v>
      </c>
      <c r="B100" s="17" t="s">
        <v>43</v>
      </c>
      <c r="C100" s="18">
        <v>6591050.5099999998</v>
      </c>
      <c r="D100" s="18">
        <v>8395371</v>
      </c>
      <c r="E100" s="18">
        <v>5407179</v>
      </c>
      <c r="F100" s="18">
        <v>5678842.3600000003</v>
      </c>
      <c r="G100" s="18">
        <f>F100-C100</f>
        <v>-912208.14999999944</v>
      </c>
      <c r="H100" s="18">
        <f>E100-F100</f>
        <v>-271663.36000000034</v>
      </c>
      <c r="I100" s="19">
        <f>IF(ISERROR(F100/C100),0,F100/C100*100-100)</f>
        <v>-13.840102554456067</v>
      </c>
      <c r="J100" s="19">
        <f>IF(ISERROR(F100/E100),0,F100/E100*100)</f>
        <v>105.02412366966215</v>
      </c>
      <c r="K100" s="19">
        <f>IF(ISERROR(F100/D100),0,F100/D100*100)</f>
        <v>67.642542062762928</v>
      </c>
    </row>
    <row r="101" spans="1:11">
      <c r="A101" s="16"/>
      <c r="B101" s="17" t="s">
        <v>58</v>
      </c>
      <c r="C101" s="18">
        <v>3241449.49</v>
      </c>
      <c r="D101" s="18">
        <v>0</v>
      </c>
      <c r="E101" s="18">
        <v>0</v>
      </c>
      <c r="F101" s="18">
        <v>2716528.6400000001</v>
      </c>
      <c r="G101" s="18">
        <f>F101-C101</f>
        <v>-524920.85000000009</v>
      </c>
      <c r="H101" s="18">
        <f>E101-F101</f>
        <v>-2716528.6400000001</v>
      </c>
      <c r="I101" s="19">
        <f>IF(ISERROR(F101/C101),0,F101/C101*100-100)</f>
        <v>-16.194016029538687</v>
      </c>
      <c r="J101" s="19">
        <f>IF(ISERROR(F101/E101),0,F101/E101*100)</f>
        <v>0</v>
      </c>
      <c r="K101" s="19">
        <f>IF(ISERROR(F101/D101),0,F101/D101*100)</f>
        <v>0</v>
      </c>
    </row>
    <row r="102" spans="1:11">
      <c r="A102" s="16" t="s">
        <v>59</v>
      </c>
      <c r="B102" s="17" t="s">
        <v>60</v>
      </c>
      <c r="C102" s="18">
        <v>-3241449.49</v>
      </c>
      <c r="D102" s="18">
        <v>0</v>
      </c>
      <c r="E102" s="18">
        <v>0</v>
      </c>
      <c r="F102" s="18">
        <v>-2716528.6400000001</v>
      </c>
      <c r="G102" s="18">
        <f>F102-C102</f>
        <v>524920.85000000009</v>
      </c>
      <c r="H102" s="18">
        <f>E102-F102</f>
        <v>2716528.6400000001</v>
      </c>
      <c r="I102" s="19">
        <f>IF(ISERROR(F102/C102),0,F102/C102*100-100)</f>
        <v>-16.194016029538687</v>
      </c>
      <c r="J102" s="19">
        <f>IF(ISERROR(F102/E102),0,F102/E102*100)</f>
        <v>0</v>
      </c>
      <c r="K102" s="19">
        <f>IF(ISERROR(F102/D102),0,F102/D102*100)</f>
        <v>0</v>
      </c>
    </row>
    <row r="103" spans="1:11">
      <c r="A103" s="22" t="s">
        <v>61</v>
      </c>
      <c r="B103" s="17" t="s">
        <v>62</v>
      </c>
      <c r="C103" s="18">
        <v>-3241449.49</v>
      </c>
      <c r="D103" s="18">
        <v>0</v>
      </c>
      <c r="E103" s="18">
        <v>0</v>
      </c>
      <c r="F103" s="18">
        <v>-2716528.6400000001</v>
      </c>
      <c r="G103" s="18">
        <f>F103-C103</f>
        <v>524920.85000000009</v>
      </c>
      <c r="H103" s="18">
        <f>E103-F103</f>
        <v>2716528.6400000001</v>
      </c>
      <c r="I103" s="19">
        <f>IF(ISERROR(F103/C103),0,F103/C103*100-100)</f>
        <v>-16.194016029538687</v>
      </c>
      <c r="J103" s="19">
        <f>IF(ISERROR(F103/E103),0,F103/E103*100)</f>
        <v>0</v>
      </c>
      <c r="K103" s="19">
        <f>IF(ISERROR(F103/D103),0,F103/D103*100)</f>
        <v>0</v>
      </c>
    </row>
    <row r="104" spans="1:11">
      <c r="A104" s="27" t="s">
        <v>64</v>
      </c>
      <c r="B104" s="28" t="s">
        <v>649</v>
      </c>
      <c r="C104" s="29"/>
      <c r="D104" s="29"/>
      <c r="E104" s="29"/>
      <c r="F104" s="29"/>
      <c r="G104" s="29"/>
      <c r="H104" s="29"/>
      <c r="I104" s="30"/>
      <c r="J104" s="30"/>
      <c r="K104" s="30"/>
    </row>
    <row r="105" spans="1:11">
      <c r="A105" s="16" t="s">
        <v>20</v>
      </c>
      <c r="B105" s="17" t="s">
        <v>21</v>
      </c>
      <c r="C105" s="18">
        <v>3703656</v>
      </c>
      <c r="D105" s="18">
        <v>1461294</v>
      </c>
      <c r="E105" s="18">
        <v>234276</v>
      </c>
      <c r="F105" s="18">
        <v>1461294</v>
      </c>
      <c r="G105" s="18">
        <f>F105-C105</f>
        <v>-2242362</v>
      </c>
      <c r="H105" s="18">
        <f>E105-F105</f>
        <v>-1227018</v>
      </c>
      <c r="I105" s="19">
        <f>IF(ISERROR(F105/C105),0,F105/C105*100-100)</f>
        <v>-60.544553813853128</v>
      </c>
      <c r="J105" s="19">
        <f>IF(ISERROR(F105/E105),0,F105/E105*100)</f>
        <v>623.74891154023453</v>
      </c>
      <c r="K105" s="19">
        <f>IF(ISERROR(F105/D105),0,F105/D105*100)</f>
        <v>100</v>
      </c>
    </row>
    <row r="106" spans="1:11">
      <c r="A106" s="22" t="s">
        <v>84</v>
      </c>
      <c r="B106" s="17" t="s">
        <v>85</v>
      </c>
      <c r="C106" s="18">
        <v>3391290</v>
      </c>
      <c r="D106" s="18">
        <v>464222</v>
      </c>
      <c r="E106" s="18">
        <v>0</v>
      </c>
      <c r="F106" s="18">
        <v>464222</v>
      </c>
      <c r="G106" s="18">
        <f>F106-C106</f>
        <v>-2927068</v>
      </c>
      <c r="H106" s="18">
        <f>E106-F106</f>
        <v>-464222</v>
      </c>
      <c r="I106" s="19">
        <f>IF(ISERROR(F106/C106),0,F106/C106*100-100)</f>
        <v>-86.311344650560699</v>
      </c>
      <c r="J106" s="19">
        <f>IF(ISERROR(F106/E106),0,F106/E106*100)</f>
        <v>0</v>
      </c>
      <c r="K106" s="19">
        <f>IF(ISERROR(F106/D106),0,F106/D106*100)</f>
        <v>100</v>
      </c>
    </row>
    <row r="107" spans="1:11">
      <c r="A107" s="23" t="s">
        <v>86</v>
      </c>
      <c r="B107" s="17" t="s">
        <v>87</v>
      </c>
      <c r="C107" s="18">
        <v>3391290</v>
      </c>
      <c r="D107" s="18">
        <v>464222</v>
      </c>
      <c r="E107" s="18">
        <v>0</v>
      </c>
      <c r="F107" s="18">
        <v>464222</v>
      </c>
      <c r="G107" s="18">
        <f>F107-C107</f>
        <v>-2927068</v>
      </c>
      <c r="H107" s="18">
        <f>E107-F107</f>
        <v>-464222</v>
      </c>
      <c r="I107" s="19">
        <f>IF(ISERROR(F107/C107),0,F107/C107*100-100)</f>
        <v>-86.311344650560699</v>
      </c>
      <c r="J107" s="19">
        <f>IF(ISERROR(F107/E107),0,F107/E107*100)</f>
        <v>0</v>
      </c>
      <c r="K107" s="19">
        <f>IF(ISERROR(F107/D107),0,F107/D107*100)</f>
        <v>100</v>
      </c>
    </row>
    <row r="108" spans="1:11">
      <c r="A108" s="24" t="s">
        <v>88</v>
      </c>
      <c r="B108" s="17" t="s">
        <v>89</v>
      </c>
      <c r="C108" s="18">
        <v>3391290</v>
      </c>
      <c r="D108" s="18">
        <v>464222</v>
      </c>
      <c r="E108" s="18">
        <v>0</v>
      </c>
      <c r="F108" s="18">
        <v>464222</v>
      </c>
      <c r="G108" s="18">
        <f>F108-C108</f>
        <v>-2927068</v>
      </c>
      <c r="H108" s="18">
        <f>E108-F108</f>
        <v>-464222</v>
      </c>
      <c r="I108" s="19">
        <f>IF(ISERROR(F108/C108),0,F108/C108*100-100)</f>
        <v>-86.311344650560699</v>
      </c>
      <c r="J108" s="19">
        <f>IF(ISERROR(F108/E108),0,F108/E108*100)</f>
        <v>0</v>
      </c>
      <c r="K108" s="19">
        <f>IF(ISERROR(F108/D108),0,F108/D108*100)</f>
        <v>100</v>
      </c>
    </row>
    <row r="109" spans="1:11" ht="25.5">
      <c r="A109" s="25" t="s">
        <v>90</v>
      </c>
      <c r="B109" s="17" t="s">
        <v>91</v>
      </c>
      <c r="C109" s="18">
        <v>3391290</v>
      </c>
      <c r="D109" s="18">
        <v>464222</v>
      </c>
      <c r="E109" s="18">
        <v>0</v>
      </c>
      <c r="F109" s="18">
        <v>464222</v>
      </c>
      <c r="G109" s="18">
        <f>F109-C109</f>
        <v>-2927068</v>
      </c>
      <c r="H109" s="18">
        <f>E109-F109</f>
        <v>-464222</v>
      </c>
      <c r="I109" s="19">
        <f>IF(ISERROR(F109/C109),0,F109/C109*100-100)</f>
        <v>-86.311344650560699</v>
      </c>
      <c r="J109" s="19">
        <f>IF(ISERROR(F109/E109),0,F109/E109*100)</f>
        <v>0</v>
      </c>
      <c r="K109" s="19">
        <f>IF(ISERROR(F109/D109),0,F109/D109*100)</f>
        <v>100</v>
      </c>
    </row>
    <row r="110" spans="1:11" ht="25.5">
      <c r="A110" s="26" t="s">
        <v>92</v>
      </c>
      <c r="B110" s="17" t="s">
        <v>93</v>
      </c>
      <c r="C110" s="18">
        <v>3391290</v>
      </c>
      <c r="D110" s="18">
        <v>464222</v>
      </c>
      <c r="E110" s="18">
        <v>0</v>
      </c>
      <c r="F110" s="18">
        <v>464222</v>
      </c>
      <c r="G110" s="18">
        <f>F110-C110</f>
        <v>-2927068</v>
      </c>
      <c r="H110" s="18">
        <f>E110-F110</f>
        <v>-464222</v>
      </c>
      <c r="I110" s="19">
        <f>IF(ISERROR(F110/C110),0,F110/C110*100-100)</f>
        <v>-86.311344650560699</v>
      </c>
      <c r="J110" s="19">
        <f>IF(ISERROR(F110/E110),0,F110/E110*100)</f>
        <v>0</v>
      </c>
      <c r="K110" s="19">
        <f>IF(ISERROR(F110/D110),0,F110/D110*100)</f>
        <v>100</v>
      </c>
    </row>
    <row r="111" spans="1:11">
      <c r="A111" s="22" t="s">
        <v>24</v>
      </c>
      <c r="B111" s="17" t="s">
        <v>25</v>
      </c>
      <c r="C111" s="18">
        <v>312366</v>
      </c>
      <c r="D111" s="18">
        <v>997072</v>
      </c>
      <c r="E111" s="18">
        <v>234276</v>
      </c>
      <c r="F111" s="18">
        <v>997072</v>
      </c>
      <c r="G111" s="18">
        <f>F111-C111</f>
        <v>684706</v>
      </c>
      <c r="H111" s="18">
        <f>E111-F111</f>
        <v>-762796</v>
      </c>
      <c r="I111" s="19">
        <f>IF(ISERROR(F111/C111),0,F111/C111*100-100)</f>
        <v>219.19991292266127</v>
      </c>
      <c r="J111" s="19">
        <f>IF(ISERROR(F111/E111),0,F111/E111*100)</f>
        <v>425.59715890658885</v>
      </c>
      <c r="K111" s="19">
        <f>IF(ISERROR(F111/D111),0,F111/D111*100)</f>
        <v>100</v>
      </c>
    </row>
    <row r="112" spans="1:11">
      <c r="A112" s="23" t="s">
        <v>26</v>
      </c>
      <c r="B112" s="17" t="s">
        <v>27</v>
      </c>
      <c r="C112" s="18">
        <v>312366</v>
      </c>
      <c r="D112" s="18">
        <v>997072</v>
      </c>
      <c r="E112" s="18">
        <v>234276</v>
      </c>
      <c r="F112" s="18">
        <v>997072</v>
      </c>
      <c r="G112" s="18">
        <f>F112-C112</f>
        <v>684706</v>
      </c>
      <c r="H112" s="18">
        <f>E112-F112</f>
        <v>-762796</v>
      </c>
      <c r="I112" s="19">
        <f>IF(ISERROR(F112/C112),0,F112/C112*100-100)</f>
        <v>219.19991292266127</v>
      </c>
      <c r="J112" s="19">
        <f>IF(ISERROR(F112/E112),0,F112/E112*100)</f>
        <v>425.59715890658885</v>
      </c>
      <c r="K112" s="19">
        <f>IF(ISERROR(F112/D112),0,F112/D112*100)</f>
        <v>100</v>
      </c>
    </row>
    <row r="113" spans="1:11">
      <c r="A113" s="16" t="s">
        <v>28</v>
      </c>
      <c r="B113" s="17" t="s">
        <v>29</v>
      </c>
      <c r="C113" s="18">
        <v>3547472.78</v>
      </c>
      <c r="D113" s="18">
        <v>1461294</v>
      </c>
      <c r="E113" s="18">
        <v>234276</v>
      </c>
      <c r="F113" s="18">
        <v>1268709.8400000001</v>
      </c>
      <c r="G113" s="18">
        <f>F113-C113</f>
        <v>-2278762.9399999995</v>
      </c>
      <c r="H113" s="18">
        <f>E113-F113</f>
        <v>-1034433.8400000001</v>
      </c>
      <c r="I113" s="19">
        <f>IF(ISERROR(F113/C113),0,F113/C113*100-100)</f>
        <v>-64.236234675210099</v>
      </c>
      <c r="J113" s="19">
        <f>IF(ISERROR(F113/E113),0,F113/E113*100)</f>
        <v>541.54494698560677</v>
      </c>
      <c r="K113" s="19">
        <f>IF(ISERROR(F113/D113),0,F113/D113*100)</f>
        <v>86.820984688912702</v>
      </c>
    </row>
    <row r="114" spans="1:11">
      <c r="A114" s="22" t="s">
        <v>30</v>
      </c>
      <c r="B114" s="17" t="s">
        <v>31</v>
      </c>
      <c r="C114" s="18">
        <v>3547472.78</v>
      </c>
      <c r="D114" s="18">
        <v>1461294</v>
      </c>
      <c r="E114" s="18">
        <v>234276</v>
      </c>
      <c r="F114" s="18">
        <v>1268709.8400000001</v>
      </c>
      <c r="G114" s="18">
        <f>F114-C114</f>
        <v>-2278762.9399999995</v>
      </c>
      <c r="H114" s="18">
        <f>E114-F114</f>
        <v>-1034433.8400000001</v>
      </c>
      <c r="I114" s="19">
        <f>IF(ISERROR(F114/C114),0,F114/C114*100-100)</f>
        <v>-64.236234675210099</v>
      </c>
      <c r="J114" s="19">
        <f>IF(ISERROR(F114/E114),0,F114/E114*100)</f>
        <v>541.54494698560677</v>
      </c>
      <c r="K114" s="19">
        <f>IF(ISERROR(F114/D114),0,F114/D114*100)</f>
        <v>86.820984688912702</v>
      </c>
    </row>
    <row r="115" spans="1:11">
      <c r="A115" s="23" t="s">
        <v>32</v>
      </c>
      <c r="B115" s="17" t="s">
        <v>33</v>
      </c>
      <c r="C115" s="18">
        <v>156182.78</v>
      </c>
      <c r="D115" s="18">
        <v>348766</v>
      </c>
      <c r="E115" s="18">
        <v>234276</v>
      </c>
      <c r="F115" s="18">
        <v>156182.64000000001</v>
      </c>
      <c r="G115" s="18">
        <f>F115-C115</f>
        <v>-0.13999999998486601</v>
      </c>
      <c r="H115" s="18">
        <f>E115-F115</f>
        <v>78093.359999999986</v>
      </c>
      <c r="I115" s="19">
        <f>IF(ISERROR(F115/C115),0,F115/C115*100-100)</f>
        <v>-8.9638563210314715E-5</v>
      </c>
      <c r="J115" s="19">
        <f>IF(ISERROR(F115/E115),0,F115/E115*100)</f>
        <v>66.666086154791799</v>
      </c>
      <c r="K115" s="19">
        <f>IF(ISERROR(F115/D115),0,F115/D115*100)</f>
        <v>44.781498196498518</v>
      </c>
    </row>
    <row r="116" spans="1:11">
      <c r="A116" s="24" t="s">
        <v>36</v>
      </c>
      <c r="B116" s="17" t="s">
        <v>37</v>
      </c>
      <c r="C116" s="18">
        <v>156182.78</v>
      </c>
      <c r="D116" s="18">
        <v>348766</v>
      </c>
      <c r="E116" s="18">
        <v>234276</v>
      </c>
      <c r="F116" s="18">
        <v>156182.64000000001</v>
      </c>
      <c r="G116" s="18">
        <f>F116-C116</f>
        <v>-0.13999999998486601</v>
      </c>
      <c r="H116" s="18">
        <f>E116-F116</f>
        <v>78093.359999999986</v>
      </c>
      <c r="I116" s="19">
        <f>IF(ISERROR(F116/C116),0,F116/C116*100-100)</f>
        <v>-8.9638563210314715E-5</v>
      </c>
      <c r="J116" s="19">
        <f>IF(ISERROR(F116/E116),0,F116/E116*100)</f>
        <v>66.666086154791799</v>
      </c>
      <c r="K116" s="19">
        <f>IF(ISERROR(F116/D116),0,F116/D116*100)</f>
        <v>44.781498196498518</v>
      </c>
    </row>
    <row r="117" spans="1:11">
      <c r="A117" s="23" t="s">
        <v>40</v>
      </c>
      <c r="B117" s="17" t="s">
        <v>41</v>
      </c>
      <c r="C117" s="18">
        <v>3391290</v>
      </c>
      <c r="D117" s="18">
        <v>1112528</v>
      </c>
      <c r="E117" s="18">
        <v>0</v>
      </c>
      <c r="F117" s="18">
        <v>1112527.2</v>
      </c>
      <c r="G117" s="18">
        <f>F117-C117</f>
        <v>-2278762.7999999998</v>
      </c>
      <c r="H117" s="18">
        <f>E117-F117</f>
        <v>-1112527.2</v>
      </c>
      <c r="I117" s="19">
        <f>IF(ISERROR(F117/C117),0,F117/C117*100-100)</f>
        <v>-67.194571977035281</v>
      </c>
      <c r="J117" s="19">
        <f>IF(ISERROR(F117/E117),0,F117/E117*100)</f>
        <v>0</v>
      </c>
      <c r="K117" s="19">
        <f>IF(ISERROR(F117/D117),0,F117/D117*100)</f>
        <v>99.99992809169747</v>
      </c>
    </row>
    <row r="118" spans="1:11">
      <c r="A118" s="24" t="s">
        <v>42</v>
      </c>
      <c r="B118" s="17" t="s">
        <v>43</v>
      </c>
      <c r="C118" s="18">
        <v>3391290</v>
      </c>
      <c r="D118" s="18">
        <v>1112528</v>
      </c>
      <c r="E118" s="18">
        <v>0</v>
      </c>
      <c r="F118" s="18">
        <v>1112527.2</v>
      </c>
      <c r="G118" s="18">
        <f>F118-C118</f>
        <v>-2278762.7999999998</v>
      </c>
      <c r="H118" s="18">
        <f>E118-F118</f>
        <v>-1112527.2</v>
      </c>
      <c r="I118" s="19">
        <f>IF(ISERROR(F118/C118),0,F118/C118*100-100)</f>
        <v>-67.194571977035281</v>
      </c>
      <c r="J118" s="19">
        <f>IF(ISERROR(F118/E118),0,F118/E118*100)</f>
        <v>0</v>
      </c>
      <c r="K118" s="19">
        <f>IF(ISERROR(F118/D118),0,F118/D118*100)</f>
        <v>99.99992809169747</v>
      </c>
    </row>
    <row r="119" spans="1:11">
      <c r="A119" s="16"/>
      <c r="B119" s="17" t="s">
        <v>58</v>
      </c>
      <c r="C119" s="18">
        <v>156183.22</v>
      </c>
      <c r="D119" s="18">
        <v>0</v>
      </c>
      <c r="E119" s="18">
        <v>0</v>
      </c>
      <c r="F119" s="18">
        <v>192584.16</v>
      </c>
      <c r="G119" s="18">
        <f>F119-C119</f>
        <v>36400.94</v>
      </c>
      <c r="H119" s="18">
        <f>E119-F119</f>
        <v>-192584.16</v>
      </c>
      <c r="I119" s="19">
        <f>IF(ISERROR(F119/C119),0,F119/C119*100-100)</f>
        <v>23.306562638419166</v>
      </c>
      <c r="J119" s="19">
        <f>IF(ISERROR(F119/E119),0,F119/E119*100)</f>
        <v>0</v>
      </c>
      <c r="K119" s="19">
        <f>IF(ISERROR(F119/D119),0,F119/D119*100)</f>
        <v>0</v>
      </c>
    </row>
    <row r="120" spans="1:11">
      <c r="A120" s="16" t="s">
        <v>59</v>
      </c>
      <c r="B120" s="17" t="s">
        <v>60</v>
      </c>
      <c r="C120" s="18">
        <v>-156183.22</v>
      </c>
      <c r="D120" s="18">
        <v>0</v>
      </c>
      <c r="E120" s="18">
        <v>0</v>
      </c>
      <c r="F120" s="18">
        <v>-192584.16</v>
      </c>
      <c r="G120" s="18">
        <f>F120-C120</f>
        <v>-36400.94</v>
      </c>
      <c r="H120" s="18">
        <f>E120-F120</f>
        <v>192584.16</v>
      </c>
      <c r="I120" s="19">
        <f>IF(ISERROR(F120/C120),0,F120/C120*100-100)</f>
        <v>23.306562638419166</v>
      </c>
      <c r="J120" s="19">
        <f>IF(ISERROR(F120/E120),0,F120/E120*100)</f>
        <v>0</v>
      </c>
      <c r="K120" s="19">
        <f>IF(ISERROR(F120/D120),0,F120/D120*100)</f>
        <v>0</v>
      </c>
    </row>
    <row r="121" spans="1:11">
      <c r="A121" s="22" t="s">
        <v>61</v>
      </c>
      <c r="B121" s="17" t="s">
        <v>62</v>
      </c>
      <c r="C121" s="18">
        <v>-156183.22</v>
      </c>
      <c r="D121" s="18">
        <v>0</v>
      </c>
      <c r="E121" s="18">
        <v>0</v>
      </c>
      <c r="F121" s="18">
        <v>-192584.16</v>
      </c>
      <c r="G121" s="18">
        <f>F121-C121</f>
        <v>-36400.94</v>
      </c>
      <c r="H121" s="18">
        <f>E121-F121</f>
        <v>192584.16</v>
      </c>
      <c r="I121" s="19">
        <f>IF(ISERROR(F121/C121),0,F121/C121*100-100)</f>
        <v>23.306562638419166</v>
      </c>
      <c r="J121" s="19">
        <f>IF(ISERROR(F121/E121),0,F121/E121*100)</f>
        <v>0</v>
      </c>
      <c r="K121" s="19">
        <f>IF(ISERROR(F121/D121),0,F121/D121*100)</f>
        <v>0</v>
      </c>
    </row>
    <row r="122" spans="1:11" ht="25.5">
      <c r="A122" s="36" t="s">
        <v>650</v>
      </c>
      <c r="B122" s="28" t="s">
        <v>651</v>
      </c>
      <c r="C122" s="29"/>
      <c r="D122" s="29"/>
      <c r="E122" s="29"/>
      <c r="F122" s="29"/>
      <c r="G122" s="29"/>
      <c r="H122" s="29"/>
      <c r="I122" s="30"/>
      <c r="J122" s="30"/>
      <c r="K122" s="30"/>
    </row>
    <row r="123" spans="1:11">
      <c r="A123" s="16" t="s">
        <v>20</v>
      </c>
      <c r="B123" s="17" t="s">
        <v>21</v>
      </c>
      <c r="C123" s="18">
        <v>3620540</v>
      </c>
      <c r="D123" s="18">
        <v>693472</v>
      </c>
      <c r="E123" s="18">
        <v>171939</v>
      </c>
      <c r="F123" s="18">
        <v>693472</v>
      </c>
      <c r="G123" s="18">
        <f>F123-C123</f>
        <v>-2927068</v>
      </c>
      <c r="H123" s="18">
        <f>E123-F123</f>
        <v>-521533</v>
      </c>
      <c r="I123" s="19">
        <f>IF(ISERROR(F123/C123),0,F123/C123*100-100)</f>
        <v>-80.846172117971349</v>
      </c>
      <c r="J123" s="19">
        <f>IF(ISERROR(F123/E123),0,F123/E123*100)</f>
        <v>403.32443482863107</v>
      </c>
      <c r="K123" s="19">
        <f>IF(ISERROR(F123/D123),0,F123/D123*100)</f>
        <v>100</v>
      </c>
    </row>
    <row r="124" spans="1:11">
      <c r="A124" s="22" t="s">
        <v>84</v>
      </c>
      <c r="B124" s="17" t="s">
        <v>85</v>
      </c>
      <c r="C124" s="18">
        <v>3391290</v>
      </c>
      <c r="D124" s="18">
        <v>464222</v>
      </c>
      <c r="E124" s="18">
        <v>0</v>
      </c>
      <c r="F124" s="18">
        <v>464222</v>
      </c>
      <c r="G124" s="18">
        <f>F124-C124</f>
        <v>-2927068</v>
      </c>
      <c r="H124" s="18">
        <f>E124-F124</f>
        <v>-464222</v>
      </c>
      <c r="I124" s="19">
        <f>IF(ISERROR(F124/C124),0,F124/C124*100-100)</f>
        <v>-86.311344650560699</v>
      </c>
      <c r="J124" s="19">
        <f>IF(ISERROR(F124/E124),0,F124/E124*100)</f>
        <v>0</v>
      </c>
      <c r="K124" s="19">
        <f>IF(ISERROR(F124/D124),0,F124/D124*100)</f>
        <v>100</v>
      </c>
    </row>
    <row r="125" spans="1:11">
      <c r="A125" s="23" t="s">
        <v>86</v>
      </c>
      <c r="B125" s="17" t="s">
        <v>87</v>
      </c>
      <c r="C125" s="18">
        <v>3391290</v>
      </c>
      <c r="D125" s="18">
        <v>464222</v>
      </c>
      <c r="E125" s="18">
        <v>0</v>
      </c>
      <c r="F125" s="18">
        <v>464222</v>
      </c>
      <c r="G125" s="18">
        <f>F125-C125</f>
        <v>-2927068</v>
      </c>
      <c r="H125" s="18">
        <f>E125-F125</f>
        <v>-464222</v>
      </c>
      <c r="I125" s="19">
        <f>IF(ISERROR(F125/C125),0,F125/C125*100-100)</f>
        <v>-86.311344650560699</v>
      </c>
      <c r="J125" s="19">
        <f>IF(ISERROR(F125/E125),0,F125/E125*100)</f>
        <v>0</v>
      </c>
      <c r="K125" s="19">
        <f>IF(ISERROR(F125/D125),0,F125/D125*100)</f>
        <v>100</v>
      </c>
    </row>
    <row r="126" spans="1:11">
      <c r="A126" s="24" t="s">
        <v>88</v>
      </c>
      <c r="B126" s="17" t="s">
        <v>89</v>
      </c>
      <c r="C126" s="18">
        <v>3391290</v>
      </c>
      <c r="D126" s="18">
        <v>464222</v>
      </c>
      <c r="E126" s="18">
        <v>0</v>
      </c>
      <c r="F126" s="18">
        <v>464222</v>
      </c>
      <c r="G126" s="18">
        <f>F126-C126</f>
        <v>-2927068</v>
      </c>
      <c r="H126" s="18">
        <f>E126-F126</f>
        <v>-464222</v>
      </c>
      <c r="I126" s="19">
        <f>IF(ISERROR(F126/C126),0,F126/C126*100-100)</f>
        <v>-86.311344650560699</v>
      </c>
      <c r="J126" s="19">
        <f>IF(ISERROR(F126/E126),0,F126/E126*100)</f>
        <v>0</v>
      </c>
      <c r="K126" s="19">
        <f>IF(ISERROR(F126/D126),0,F126/D126*100)</f>
        <v>100</v>
      </c>
    </row>
    <row r="127" spans="1:11" ht="25.5">
      <c r="A127" s="25" t="s">
        <v>90</v>
      </c>
      <c r="B127" s="17" t="s">
        <v>91</v>
      </c>
      <c r="C127" s="18">
        <v>3391290</v>
      </c>
      <c r="D127" s="18">
        <v>464222</v>
      </c>
      <c r="E127" s="18">
        <v>0</v>
      </c>
      <c r="F127" s="18">
        <v>464222</v>
      </c>
      <c r="G127" s="18">
        <f>F127-C127</f>
        <v>-2927068</v>
      </c>
      <c r="H127" s="18">
        <f>E127-F127</f>
        <v>-464222</v>
      </c>
      <c r="I127" s="19">
        <f>IF(ISERROR(F127/C127),0,F127/C127*100-100)</f>
        <v>-86.311344650560699</v>
      </c>
      <c r="J127" s="19">
        <f>IF(ISERROR(F127/E127),0,F127/E127*100)</f>
        <v>0</v>
      </c>
      <c r="K127" s="19">
        <f>IF(ISERROR(F127/D127),0,F127/D127*100)</f>
        <v>100</v>
      </c>
    </row>
    <row r="128" spans="1:11" ht="25.5">
      <c r="A128" s="26" t="s">
        <v>92</v>
      </c>
      <c r="B128" s="17" t="s">
        <v>93</v>
      </c>
      <c r="C128" s="18">
        <v>3391290</v>
      </c>
      <c r="D128" s="18">
        <v>464222</v>
      </c>
      <c r="E128" s="18">
        <v>0</v>
      </c>
      <c r="F128" s="18">
        <v>464222</v>
      </c>
      <c r="G128" s="18">
        <f>F128-C128</f>
        <v>-2927068</v>
      </c>
      <c r="H128" s="18">
        <f>E128-F128</f>
        <v>-464222</v>
      </c>
      <c r="I128" s="19">
        <f>IF(ISERROR(F128/C128),0,F128/C128*100-100)</f>
        <v>-86.311344650560699</v>
      </c>
      <c r="J128" s="19">
        <f>IF(ISERROR(F128/E128),0,F128/E128*100)</f>
        <v>0</v>
      </c>
      <c r="K128" s="19">
        <f>IF(ISERROR(F128/D128),0,F128/D128*100)</f>
        <v>100</v>
      </c>
    </row>
    <row r="129" spans="1:11">
      <c r="A129" s="22" t="s">
        <v>24</v>
      </c>
      <c r="B129" s="17" t="s">
        <v>25</v>
      </c>
      <c r="C129" s="18">
        <v>229250</v>
      </c>
      <c r="D129" s="18">
        <v>229250</v>
      </c>
      <c r="E129" s="18">
        <v>171939</v>
      </c>
      <c r="F129" s="18">
        <v>229250</v>
      </c>
      <c r="G129" s="18">
        <f>F129-C129</f>
        <v>0</v>
      </c>
      <c r="H129" s="18">
        <f>E129-F129</f>
        <v>-57311</v>
      </c>
      <c r="I129" s="19">
        <f>IF(ISERROR(F129/C129),0,F129/C129*100-100)</f>
        <v>0</v>
      </c>
      <c r="J129" s="19">
        <f>IF(ISERROR(F129/E129),0,F129/E129*100)</f>
        <v>133.33217013010429</v>
      </c>
      <c r="K129" s="19">
        <f>IF(ISERROR(F129/D129),0,F129/D129*100)</f>
        <v>100</v>
      </c>
    </row>
    <row r="130" spans="1:11">
      <c r="A130" s="23" t="s">
        <v>26</v>
      </c>
      <c r="B130" s="17" t="s">
        <v>27</v>
      </c>
      <c r="C130" s="18">
        <v>229250</v>
      </c>
      <c r="D130" s="18">
        <v>229250</v>
      </c>
      <c r="E130" s="18">
        <v>171939</v>
      </c>
      <c r="F130" s="18">
        <v>229250</v>
      </c>
      <c r="G130" s="18">
        <f>F130-C130</f>
        <v>0</v>
      </c>
      <c r="H130" s="18">
        <f>E130-F130</f>
        <v>-57311</v>
      </c>
      <c r="I130" s="19">
        <f>IF(ISERROR(F130/C130),0,F130/C130*100-100)</f>
        <v>0</v>
      </c>
      <c r="J130" s="19">
        <f>IF(ISERROR(F130/E130),0,F130/E130*100)</f>
        <v>133.33217013010429</v>
      </c>
      <c r="K130" s="19">
        <f>IF(ISERROR(F130/D130),0,F130/D130*100)</f>
        <v>100</v>
      </c>
    </row>
    <row r="131" spans="1:11">
      <c r="A131" s="16" t="s">
        <v>28</v>
      </c>
      <c r="B131" s="17" t="s">
        <v>29</v>
      </c>
      <c r="C131" s="18">
        <v>3505914.8</v>
      </c>
      <c r="D131" s="18">
        <v>693472</v>
      </c>
      <c r="E131" s="18">
        <v>171939</v>
      </c>
      <c r="F131" s="18">
        <v>578846.66</v>
      </c>
      <c r="G131" s="18">
        <f>F131-C131</f>
        <v>-2927068.1399999997</v>
      </c>
      <c r="H131" s="18">
        <f>E131-F131</f>
        <v>-406907.66000000003</v>
      </c>
      <c r="I131" s="19">
        <f>IF(ISERROR(F131/C131),0,F131/C131*100-100)</f>
        <v>-83.489425926722461</v>
      </c>
      <c r="J131" s="19">
        <f>IF(ISERROR(F131/E131),0,F131/E131*100)</f>
        <v>336.65815201903001</v>
      </c>
      <c r="K131" s="19">
        <f>IF(ISERROR(F131/D131),0,F131/D131*100)</f>
        <v>83.470804877486046</v>
      </c>
    </row>
    <row r="132" spans="1:11">
      <c r="A132" s="22" t="s">
        <v>30</v>
      </c>
      <c r="B132" s="17" t="s">
        <v>31</v>
      </c>
      <c r="C132" s="18">
        <v>3505914.8</v>
      </c>
      <c r="D132" s="18">
        <v>693472</v>
      </c>
      <c r="E132" s="18">
        <v>171939</v>
      </c>
      <c r="F132" s="18">
        <v>578846.66</v>
      </c>
      <c r="G132" s="18">
        <f>F132-C132</f>
        <v>-2927068.1399999997</v>
      </c>
      <c r="H132" s="18">
        <f>E132-F132</f>
        <v>-406907.66000000003</v>
      </c>
      <c r="I132" s="19">
        <f>IF(ISERROR(F132/C132),0,F132/C132*100-100)</f>
        <v>-83.489425926722461</v>
      </c>
      <c r="J132" s="19">
        <f>IF(ISERROR(F132/E132),0,F132/E132*100)</f>
        <v>336.65815201903001</v>
      </c>
      <c r="K132" s="19">
        <f>IF(ISERROR(F132/D132),0,F132/D132*100)</f>
        <v>83.470804877486046</v>
      </c>
    </row>
    <row r="133" spans="1:11">
      <c r="A133" s="23" t="s">
        <v>32</v>
      </c>
      <c r="B133" s="17" t="s">
        <v>33</v>
      </c>
      <c r="C133" s="18">
        <v>114624.8</v>
      </c>
      <c r="D133" s="18">
        <v>229250</v>
      </c>
      <c r="E133" s="18">
        <v>171939</v>
      </c>
      <c r="F133" s="18">
        <v>114624.66</v>
      </c>
      <c r="G133" s="18">
        <f>F133-C133</f>
        <v>-0.13999999999941792</v>
      </c>
      <c r="H133" s="18">
        <f>E133-F133</f>
        <v>57314.34</v>
      </c>
      <c r="I133" s="19">
        <f>IF(ISERROR(F133/C133),0,F133/C133*100-100)</f>
        <v>-1.221376176800959E-4</v>
      </c>
      <c r="J133" s="19">
        <f>IF(ISERROR(F133/E133),0,F133/E133*100)</f>
        <v>66.665887320503202</v>
      </c>
      <c r="K133" s="19">
        <f>IF(ISERROR(F133/D133),0,F133/D133*100)</f>
        <v>49.999851690294442</v>
      </c>
    </row>
    <row r="134" spans="1:11">
      <c r="A134" s="24" t="s">
        <v>36</v>
      </c>
      <c r="B134" s="17" t="s">
        <v>37</v>
      </c>
      <c r="C134" s="18">
        <v>114624.8</v>
      </c>
      <c r="D134" s="18">
        <v>229250</v>
      </c>
      <c r="E134" s="18">
        <v>171939</v>
      </c>
      <c r="F134" s="18">
        <v>114624.66</v>
      </c>
      <c r="G134" s="18">
        <f>F134-C134</f>
        <v>-0.13999999999941792</v>
      </c>
      <c r="H134" s="18">
        <f>E134-F134</f>
        <v>57314.34</v>
      </c>
      <c r="I134" s="19">
        <f>IF(ISERROR(F134/C134),0,F134/C134*100-100)</f>
        <v>-1.221376176800959E-4</v>
      </c>
      <c r="J134" s="19">
        <f>IF(ISERROR(F134/E134),0,F134/E134*100)</f>
        <v>66.665887320503202</v>
      </c>
      <c r="K134" s="19">
        <f>IF(ISERROR(F134/D134),0,F134/D134*100)</f>
        <v>49.999851690294442</v>
      </c>
    </row>
    <row r="135" spans="1:11">
      <c r="A135" s="23" t="s">
        <v>40</v>
      </c>
      <c r="B135" s="17" t="s">
        <v>41</v>
      </c>
      <c r="C135" s="18">
        <v>3391290</v>
      </c>
      <c r="D135" s="18">
        <v>464222</v>
      </c>
      <c r="E135" s="18">
        <v>0</v>
      </c>
      <c r="F135" s="18">
        <v>464222</v>
      </c>
      <c r="G135" s="18">
        <f>F135-C135</f>
        <v>-2927068</v>
      </c>
      <c r="H135" s="18">
        <f>E135-F135</f>
        <v>-464222</v>
      </c>
      <c r="I135" s="19">
        <f>IF(ISERROR(F135/C135),0,F135/C135*100-100)</f>
        <v>-86.311344650560699</v>
      </c>
      <c r="J135" s="19">
        <f>IF(ISERROR(F135/E135),0,F135/E135*100)</f>
        <v>0</v>
      </c>
      <c r="K135" s="19">
        <f>IF(ISERROR(F135/D135),0,F135/D135*100)</f>
        <v>100</v>
      </c>
    </row>
    <row r="136" spans="1:11">
      <c r="A136" s="24" t="s">
        <v>42</v>
      </c>
      <c r="B136" s="17" t="s">
        <v>43</v>
      </c>
      <c r="C136" s="18">
        <v>3391290</v>
      </c>
      <c r="D136" s="18">
        <v>464222</v>
      </c>
      <c r="E136" s="18">
        <v>0</v>
      </c>
      <c r="F136" s="18">
        <v>464222</v>
      </c>
      <c r="G136" s="18">
        <f>F136-C136</f>
        <v>-2927068</v>
      </c>
      <c r="H136" s="18">
        <f>E136-F136</f>
        <v>-464222</v>
      </c>
      <c r="I136" s="19">
        <f>IF(ISERROR(F136/C136),0,F136/C136*100-100)</f>
        <v>-86.311344650560699</v>
      </c>
      <c r="J136" s="19">
        <f>IF(ISERROR(F136/E136),0,F136/E136*100)</f>
        <v>0</v>
      </c>
      <c r="K136" s="19">
        <f>IF(ISERROR(F136/D136),0,F136/D136*100)</f>
        <v>100</v>
      </c>
    </row>
    <row r="137" spans="1:11">
      <c r="A137" s="16"/>
      <c r="B137" s="17" t="s">
        <v>58</v>
      </c>
      <c r="C137" s="18">
        <v>114625.2</v>
      </c>
      <c r="D137" s="18">
        <v>0</v>
      </c>
      <c r="E137" s="18">
        <v>0</v>
      </c>
      <c r="F137" s="18">
        <v>114625.34</v>
      </c>
      <c r="G137" s="18">
        <f>F137-C137</f>
        <v>0.13999999999941792</v>
      </c>
      <c r="H137" s="18">
        <f>E137-F137</f>
        <v>-114625.34</v>
      </c>
      <c r="I137" s="19">
        <f>IF(ISERROR(F137/C137),0,F137/C137*100-100)</f>
        <v>1.2213719146814128E-4</v>
      </c>
      <c r="J137" s="19">
        <f>IF(ISERROR(F137/E137),0,F137/E137*100)</f>
        <v>0</v>
      </c>
      <c r="K137" s="19">
        <f>IF(ISERROR(F137/D137),0,F137/D137*100)</f>
        <v>0</v>
      </c>
    </row>
    <row r="138" spans="1:11">
      <c r="A138" s="16" t="s">
        <v>59</v>
      </c>
      <c r="B138" s="17" t="s">
        <v>60</v>
      </c>
      <c r="C138" s="18">
        <v>-114625.2</v>
      </c>
      <c r="D138" s="18">
        <v>0</v>
      </c>
      <c r="E138" s="18">
        <v>0</v>
      </c>
      <c r="F138" s="18">
        <v>-114625.34</v>
      </c>
      <c r="G138" s="18">
        <f>F138-C138</f>
        <v>-0.13999999999941792</v>
      </c>
      <c r="H138" s="18">
        <f>E138-F138</f>
        <v>114625.34</v>
      </c>
      <c r="I138" s="19">
        <f>IF(ISERROR(F138/C138),0,F138/C138*100-100)</f>
        <v>1.2213719146814128E-4</v>
      </c>
      <c r="J138" s="19">
        <f>IF(ISERROR(F138/E138),0,F138/E138*100)</f>
        <v>0</v>
      </c>
      <c r="K138" s="19">
        <f>IF(ISERROR(F138/D138),0,F138/D138*100)</f>
        <v>0</v>
      </c>
    </row>
    <row r="139" spans="1:11">
      <c r="A139" s="22" t="s">
        <v>61</v>
      </c>
      <c r="B139" s="17" t="s">
        <v>62</v>
      </c>
      <c r="C139" s="18">
        <v>-114625.2</v>
      </c>
      <c r="D139" s="18">
        <v>0</v>
      </c>
      <c r="E139" s="18">
        <v>0</v>
      </c>
      <c r="F139" s="18">
        <v>-114625.34</v>
      </c>
      <c r="G139" s="18">
        <f>F139-C139</f>
        <v>-0.13999999999941792</v>
      </c>
      <c r="H139" s="18">
        <f>E139-F139</f>
        <v>114625.34</v>
      </c>
      <c r="I139" s="19">
        <f>IF(ISERROR(F139/C139),0,F139/C139*100-100)</f>
        <v>1.2213719146814128E-4</v>
      </c>
      <c r="J139" s="19">
        <f>IF(ISERROR(F139/E139),0,F139/E139*100)</f>
        <v>0</v>
      </c>
      <c r="K139" s="19">
        <f>IF(ISERROR(F139/D139),0,F139/D139*100)</f>
        <v>0</v>
      </c>
    </row>
    <row r="140" spans="1:11" ht="25.5">
      <c r="A140" s="36" t="s">
        <v>652</v>
      </c>
      <c r="B140" s="28" t="s">
        <v>653</v>
      </c>
      <c r="C140" s="29"/>
      <c r="D140" s="29"/>
      <c r="E140" s="29"/>
      <c r="F140" s="29"/>
      <c r="G140" s="29"/>
      <c r="H140" s="29"/>
      <c r="I140" s="30"/>
      <c r="J140" s="30"/>
      <c r="K140" s="30"/>
    </row>
    <row r="141" spans="1:11">
      <c r="A141" s="16" t="s">
        <v>20</v>
      </c>
      <c r="B141" s="17" t="s">
        <v>21</v>
      </c>
      <c r="C141" s="18">
        <v>83116</v>
      </c>
      <c r="D141" s="18">
        <v>408826</v>
      </c>
      <c r="E141" s="18">
        <v>62337</v>
      </c>
      <c r="F141" s="18">
        <v>408826</v>
      </c>
      <c r="G141" s="18">
        <f>F141-C141</f>
        <v>325710</v>
      </c>
      <c r="H141" s="18">
        <f>E141-F141</f>
        <v>-346489</v>
      </c>
      <c r="I141" s="19">
        <f>IF(ISERROR(F141/C141),0,F141/C141*100-100)</f>
        <v>391.87400741132876</v>
      </c>
      <c r="J141" s="19">
        <f>IF(ISERROR(F141/E141),0,F141/E141*100)</f>
        <v>655.83200988177168</v>
      </c>
      <c r="K141" s="19">
        <f>IF(ISERROR(F141/D141),0,F141/D141*100)</f>
        <v>100</v>
      </c>
    </row>
    <row r="142" spans="1:11">
      <c r="A142" s="22" t="s">
        <v>24</v>
      </c>
      <c r="B142" s="17" t="s">
        <v>25</v>
      </c>
      <c r="C142" s="18">
        <v>83116</v>
      </c>
      <c r="D142" s="18">
        <v>408826</v>
      </c>
      <c r="E142" s="18">
        <v>62337</v>
      </c>
      <c r="F142" s="18">
        <v>408826</v>
      </c>
      <c r="G142" s="18">
        <f>F142-C142</f>
        <v>325710</v>
      </c>
      <c r="H142" s="18">
        <f>E142-F142</f>
        <v>-346489</v>
      </c>
      <c r="I142" s="19">
        <f>IF(ISERROR(F142/C142),0,F142/C142*100-100)</f>
        <v>391.87400741132876</v>
      </c>
      <c r="J142" s="19">
        <f>IF(ISERROR(F142/E142),0,F142/E142*100)</f>
        <v>655.83200988177168</v>
      </c>
      <c r="K142" s="19">
        <f>IF(ISERROR(F142/D142),0,F142/D142*100)</f>
        <v>100</v>
      </c>
    </row>
    <row r="143" spans="1:11">
      <c r="A143" s="23" t="s">
        <v>26</v>
      </c>
      <c r="B143" s="17" t="s">
        <v>27</v>
      </c>
      <c r="C143" s="18">
        <v>83116</v>
      </c>
      <c r="D143" s="18">
        <v>408826</v>
      </c>
      <c r="E143" s="18">
        <v>62337</v>
      </c>
      <c r="F143" s="18">
        <v>408826</v>
      </c>
      <c r="G143" s="18">
        <f>F143-C143</f>
        <v>325710</v>
      </c>
      <c r="H143" s="18">
        <f>E143-F143</f>
        <v>-346489</v>
      </c>
      <c r="I143" s="19">
        <f>IF(ISERROR(F143/C143),0,F143/C143*100-100)</f>
        <v>391.87400741132876</v>
      </c>
      <c r="J143" s="19">
        <f>IF(ISERROR(F143/E143),0,F143/E143*100)</f>
        <v>655.83200988177168</v>
      </c>
      <c r="K143" s="19">
        <f>IF(ISERROR(F143/D143),0,F143/D143*100)</f>
        <v>100</v>
      </c>
    </row>
    <row r="144" spans="1:11">
      <c r="A144" s="16" t="s">
        <v>28</v>
      </c>
      <c r="B144" s="17" t="s">
        <v>29</v>
      </c>
      <c r="C144" s="18">
        <v>41557.980000000003</v>
      </c>
      <c r="D144" s="18">
        <v>408826</v>
      </c>
      <c r="E144" s="18">
        <v>62337</v>
      </c>
      <c r="F144" s="18">
        <v>330867.98</v>
      </c>
      <c r="G144" s="18">
        <f>F144-C144</f>
        <v>289310</v>
      </c>
      <c r="H144" s="18">
        <f>E144-F144</f>
        <v>-268530.98</v>
      </c>
      <c r="I144" s="19">
        <f>IF(ISERROR(F144/C144),0,F144/C144*100-100)</f>
        <v>696.15991922610283</v>
      </c>
      <c r="J144" s="19">
        <f>IF(ISERROR(F144/E144),0,F144/E144*100)</f>
        <v>530.77302404671377</v>
      </c>
      <c r="K144" s="19">
        <f>IF(ISERROR(F144/D144),0,F144/D144*100)</f>
        <v>80.931247034190577</v>
      </c>
    </row>
    <row r="145" spans="1:11">
      <c r="A145" s="22" t="s">
        <v>30</v>
      </c>
      <c r="B145" s="17" t="s">
        <v>31</v>
      </c>
      <c r="C145" s="18">
        <v>41557.980000000003</v>
      </c>
      <c r="D145" s="18">
        <v>408826</v>
      </c>
      <c r="E145" s="18">
        <v>62337</v>
      </c>
      <c r="F145" s="18">
        <v>330867.98</v>
      </c>
      <c r="G145" s="18">
        <f>F145-C145</f>
        <v>289310</v>
      </c>
      <c r="H145" s="18">
        <f>E145-F145</f>
        <v>-268530.98</v>
      </c>
      <c r="I145" s="19">
        <f>IF(ISERROR(F145/C145),0,F145/C145*100-100)</f>
        <v>696.15991922610283</v>
      </c>
      <c r="J145" s="19">
        <f>IF(ISERROR(F145/E145),0,F145/E145*100)</f>
        <v>530.77302404671377</v>
      </c>
      <c r="K145" s="19">
        <f>IF(ISERROR(F145/D145),0,F145/D145*100)</f>
        <v>80.931247034190577</v>
      </c>
    </row>
    <row r="146" spans="1:11">
      <c r="A146" s="23" t="s">
        <v>32</v>
      </c>
      <c r="B146" s="17" t="s">
        <v>33</v>
      </c>
      <c r="C146" s="18">
        <v>41557.980000000003</v>
      </c>
      <c r="D146" s="18">
        <v>119516</v>
      </c>
      <c r="E146" s="18">
        <v>62337</v>
      </c>
      <c r="F146" s="18">
        <v>41557.980000000003</v>
      </c>
      <c r="G146" s="18">
        <f>F146-C146</f>
        <v>0</v>
      </c>
      <c r="H146" s="18">
        <f>E146-F146</f>
        <v>20779.019999999997</v>
      </c>
      <c r="I146" s="19">
        <f>IF(ISERROR(F146/C146),0,F146/C146*100-100)</f>
        <v>0</v>
      </c>
      <c r="J146" s="19">
        <f>IF(ISERROR(F146/E146),0,F146/E146*100)</f>
        <v>66.666634582992444</v>
      </c>
      <c r="K146" s="19">
        <f>IF(ISERROR(F146/D146),0,F146/D146*100)</f>
        <v>34.771896649820953</v>
      </c>
    </row>
    <row r="147" spans="1:11">
      <c r="A147" s="24" t="s">
        <v>36</v>
      </c>
      <c r="B147" s="17" t="s">
        <v>37</v>
      </c>
      <c r="C147" s="18">
        <v>41557.980000000003</v>
      </c>
      <c r="D147" s="18">
        <v>119516</v>
      </c>
      <c r="E147" s="18">
        <v>62337</v>
      </c>
      <c r="F147" s="18">
        <v>41557.980000000003</v>
      </c>
      <c r="G147" s="18">
        <f>F147-C147</f>
        <v>0</v>
      </c>
      <c r="H147" s="18">
        <f>E147-F147</f>
        <v>20779.019999999997</v>
      </c>
      <c r="I147" s="19">
        <f>IF(ISERROR(F147/C147),0,F147/C147*100-100)</f>
        <v>0</v>
      </c>
      <c r="J147" s="19">
        <f>IF(ISERROR(F147/E147),0,F147/E147*100)</f>
        <v>66.666634582992444</v>
      </c>
      <c r="K147" s="19">
        <f>IF(ISERROR(F147/D147),0,F147/D147*100)</f>
        <v>34.771896649820953</v>
      </c>
    </row>
    <row r="148" spans="1:11">
      <c r="A148" s="23" t="s">
        <v>40</v>
      </c>
      <c r="B148" s="17" t="s">
        <v>41</v>
      </c>
      <c r="C148" s="18">
        <v>0</v>
      </c>
      <c r="D148" s="18">
        <v>289310</v>
      </c>
      <c r="E148" s="18">
        <v>0</v>
      </c>
      <c r="F148" s="18">
        <v>289310</v>
      </c>
      <c r="G148" s="18">
        <f>F148-C148</f>
        <v>289310</v>
      </c>
      <c r="H148" s="18">
        <f>E148-F148</f>
        <v>-289310</v>
      </c>
      <c r="I148" s="19">
        <f>IF(ISERROR(F148/C148),0,F148/C148*100-100)</f>
        <v>0</v>
      </c>
      <c r="J148" s="19">
        <f>IF(ISERROR(F148/E148),0,F148/E148*100)</f>
        <v>0</v>
      </c>
      <c r="K148" s="19">
        <f>IF(ISERROR(F148/D148),0,F148/D148*100)</f>
        <v>100</v>
      </c>
    </row>
    <row r="149" spans="1:11">
      <c r="A149" s="24" t="s">
        <v>42</v>
      </c>
      <c r="B149" s="17" t="s">
        <v>43</v>
      </c>
      <c r="C149" s="18">
        <v>0</v>
      </c>
      <c r="D149" s="18">
        <v>289310</v>
      </c>
      <c r="E149" s="18">
        <v>0</v>
      </c>
      <c r="F149" s="18">
        <v>289310</v>
      </c>
      <c r="G149" s="18">
        <f>F149-C149</f>
        <v>289310</v>
      </c>
      <c r="H149" s="18">
        <f>E149-F149</f>
        <v>-289310</v>
      </c>
      <c r="I149" s="19">
        <f>IF(ISERROR(F149/C149),0,F149/C149*100-100)</f>
        <v>0</v>
      </c>
      <c r="J149" s="19">
        <f>IF(ISERROR(F149/E149),0,F149/E149*100)</f>
        <v>0</v>
      </c>
      <c r="K149" s="19">
        <f>IF(ISERROR(F149/D149),0,F149/D149*100)</f>
        <v>100</v>
      </c>
    </row>
    <row r="150" spans="1:11">
      <c r="A150" s="16"/>
      <c r="B150" s="17" t="s">
        <v>58</v>
      </c>
      <c r="C150" s="18">
        <v>41558.019999999997</v>
      </c>
      <c r="D150" s="18">
        <v>0</v>
      </c>
      <c r="E150" s="18">
        <v>0</v>
      </c>
      <c r="F150" s="18">
        <v>77958.02</v>
      </c>
      <c r="G150" s="18">
        <f>F150-C150</f>
        <v>36400.000000000007</v>
      </c>
      <c r="H150" s="18">
        <f>E150-F150</f>
        <v>-77958.02</v>
      </c>
      <c r="I150" s="19">
        <f>IF(ISERROR(F150/C150),0,F150/C150*100-100)</f>
        <v>87.588388474715629</v>
      </c>
      <c r="J150" s="19">
        <f>IF(ISERROR(F150/E150),0,F150/E150*100)</f>
        <v>0</v>
      </c>
      <c r="K150" s="19">
        <f>IF(ISERROR(F150/D150),0,F150/D150*100)</f>
        <v>0</v>
      </c>
    </row>
    <row r="151" spans="1:11">
      <c r="A151" s="16" t="s">
        <v>59</v>
      </c>
      <c r="B151" s="17" t="s">
        <v>60</v>
      </c>
      <c r="C151" s="18">
        <v>-41558.019999999997</v>
      </c>
      <c r="D151" s="18">
        <v>0</v>
      </c>
      <c r="E151" s="18">
        <v>0</v>
      </c>
      <c r="F151" s="18">
        <v>-77958.02</v>
      </c>
      <c r="G151" s="18">
        <f>F151-C151</f>
        <v>-36400.000000000007</v>
      </c>
      <c r="H151" s="18">
        <f>E151-F151</f>
        <v>77958.02</v>
      </c>
      <c r="I151" s="19">
        <f>IF(ISERROR(F151/C151),0,F151/C151*100-100)</f>
        <v>87.588388474715629</v>
      </c>
      <c r="J151" s="19">
        <f>IF(ISERROR(F151/E151),0,F151/E151*100)</f>
        <v>0</v>
      </c>
      <c r="K151" s="19">
        <f>IF(ISERROR(F151/D151),0,F151/D151*100)</f>
        <v>0</v>
      </c>
    </row>
    <row r="152" spans="1:11">
      <c r="A152" s="22" t="s">
        <v>61</v>
      </c>
      <c r="B152" s="17" t="s">
        <v>62</v>
      </c>
      <c r="C152" s="18">
        <v>-41558.019999999997</v>
      </c>
      <c r="D152" s="18">
        <v>0</v>
      </c>
      <c r="E152" s="18">
        <v>0</v>
      </c>
      <c r="F152" s="18">
        <v>-77958.02</v>
      </c>
      <c r="G152" s="18">
        <f>F152-C152</f>
        <v>-36400.000000000007</v>
      </c>
      <c r="H152" s="18">
        <f>E152-F152</f>
        <v>77958.02</v>
      </c>
      <c r="I152" s="19">
        <f>IF(ISERROR(F152/C152),0,F152/C152*100-100)</f>
        <v>87.588388474715629</v>
      </c>
      <c r="J152" s="19">
        <f>IF(ISERROR(F152/E152),0,F152/E152*100)</f>
        <v>0</v>
      </c>
      <c r="K152" s="19">
        <f>IF(ISERROR(F152/D152),0,F152/D152*100)</f>
        <v>0</v>
      </c>
    </row>
    <row r="153" spans="1:11" ht="25.5">
      <c r="A153" s="36" t="s">
        <v>654</v>
      </c>
      <c r="B153" s="28" t="s">
        <v>655</v>
      </c>
      <c r="C153" s="29"/>
      <c r="D153" s="29"/>
      <c r="E153" s="29"/>
      <c r="F153" s="29"/>
      <c r="G153" s="29"/>
      <c r="H153" s="29"/>
      <c r="I153" s="30"/>
      <c r="J153" s="30"/>
      <c r="K153" s="30"/>
    </row>
    <row r="154" spans="1:11">
      <c r="A154" s="16" t="s">
        <v>20</v>
      </c>
      <c r="B154" s="17" t="s">
        <v>21</v>
      </c>
      <c r="C154" s="18">
        <v>0</v>
      </c>
      <c r="D154" s="18">
        <v>358996</v>
      </c>
      <c r="E154" s="18">
        <v>0</v>
      </c>
      <c r="F154" s="18">
        <v>358996</v>
      </c>
      <c r="G154" s="18">
        <f>F154-C154</f>
        <v>358996</v>
      </c>
      <c r="H154" s="18">
        <f>E154-F154</f>
        <v>-358996</v>
      </c>
      <c r="I154" s="19">
        <f>IF(ISERROR(F154/C154),0,F154/C154*100-100)</f>
        <v>0</v>
      </c>
      <c r="J154" s="19">
        <f>IF(ISERROR(F154/E154),0,F154/E154*100)</f>
        <v>0</v>
      </c>
      <c r="K154" s="19">
        <f>IF(ISERROR(F154/D154),0,F154/D154*100)</f>
        <v>100</v>
      </c>
    </row>
    <row r="155" spans="1:11">
      <c r="A155" s="22" t="s">
        <v>24</v>
      </c>
      <c r="B155" s="17" t="s">
        <v>25</v>
      </c>
      <c r="C155" s="18">
        <v>0</v>
      </c>
      <c r="D155" s="18">
        <v>358996</v>
      </c>
      <c r="E155" s="18">
        <v>0</v>
      </c>
      <c r="F155" s="18">
        <v>358996</v>
      </c>
      <c r="G155" s="18">
        <f>F155-C155</f>
        <v>358996</v>
      </c>
      <c r="H155" s="18">
        <f>E155-F155</f>
        <v>-358996</v>
      </c>
      <c r="I155" s="19">
        <f>IF(ISERROR(F155/C155),0,F155/C155*100-100)</f>
        <v>0</v>
      </c>
      <c r="J155" s="19">
        <f>IF(ISERROR(F155/E155),0,F155/E155*100)</f>
        <v>0</v>
      </c>
      <c r="K155" s="19">
        <f>IF(ISERROR(F155/D155),0,F155/D155*100)</f>
        <v>100</v>
      </c>
    </row>
    <row r="156" spans="1:11">
      <c r="A156" s="23" t="s">
        <v>26</v>
      </c>
      <c r="B156" s="17" t="s">
        <v>27</v>
      </c>
      <c r="C156" s="18">
        <v>0</v>
      </c>
      <c r="D156" s="18">
        <v>358996</v>
      </c>
      <c r="E156" s="18">
        <v>0</v>
      </c>
      <c r="F156" s="18">
        <v>358996</v>
      </c>
      <c r="G156" s="18">
        <f>F156-C156</f>
        <v>358996</v>
      </c>
      <c r="H156" s="18">
        <f>E156-F156</f>
        <v>-358996</v>
      </c>
      <c r="I156" s="19">
        <f>IF(ISERROR(F156/C156),0,F156/C156*100-100)</f>
        <v>0</v>
      </c>
      <c r="J156" s="19">
        <f>IF(ISERROR(F156/E156),0,F156/E156*100)</f>
        <v>0</v>
      </c>
      <c r="K156" s="19">
        <f>IF(ISERROR(F156/D156),0,F156/D156*100)</f>
        <v>100</v>
      </c>
    </row>
    <row r="157" spans="1:11">
      <c r="A157" s="16" t="s">
        <v>28</v>
      </c>
      <c r="B157" s="17" t="s">
        <v>29</v>
      </c>
      <c r="C157" s="18">
        <v>0</v>
      </c>
      <c r="D157" s="18">
        <v>358996</v>
      </c>
      <c r="E157" s="18">
        <v>0</v>
      </c>
      <c r="F157" s="18">
        <v>358995.20000000001</v>
      </c>
      <c r="G157" s="18">
        <f>F157-C157</f>
        <v>358995.20000000001</v>
      </c>
      <c r="H157" s="18">
        <f>E157-F157</f>
        <v>-358995.20000000001</v>
      </c>
      <c r="I157" s="19">
        <f>IF(ISERROR(F157/C157),0,F157/C157*100-100)</f>
        <v>0</v>
      </c>
      <c r="J157" s="19">
        <f>IF(ISERROR(F157/E157),0,F157/E157*100)</f>
        <v>0</v>
      </c>
      <c r="K157" s="19">
        <f>IF(ISERROR(F157/D157),0,F157/D157*100)</f>
        <v>99.999777156291429</v>
      </c>
    </row>
    <row r="158" spans="1:11">
      <c r="A158" s="22" t="s">
        <v>30</v>
      </c>
      <c r="B158" s="17" t="s">
        <v>31</v>
      </c>
      <c r="C158" s="18">
        <v>0</v>
      </c>
      <c r="D158" s="18">
        <v>358996</v>
      </c>
      <c r="E158" s="18">
        <v>0</v>
      </c>
      <c r="F158" s="18">
        <v>358995.20000000001</v>
      </c>
      <c r="G158" s="18">
        <f>F158-C158</f>
        <v>358995.20000000001</v>
      </c>
      <c r="H158" s="18">
        <f>E158-F158</f>
        <v>-358995.20000000001</v>
      </c>
      <c r="I158" s="19">
        <f>IF(ISERROR(F158/C158),0,F158/C158*100-100)</f>
        <v>0</v>
      </c>
      <c r="J158" s="19">
        <f>IF(ISERROR(F158/E158),0,F158/E158*100)</f>
        <v>0</v>
      </c>
      <c r="K158" s="19">
        <f>IF(ISERROR(F158/D158),0,F158/D158*100)</f>
        <v>99.999777156291429</v>
      </c>
    </row>
    <row r="159" spans="1:11">
      <c r="A159" s="23" t="s">
        <v>40</v>
      </c>
      <c r="B159" s="17" t="s">
        <v>41</v>
      </c>
      <c r="C159" s="18">
        <v>0</v>
      </c>
      <c r="D159" s="18">
        <v>358996</v>
      </c>
      <c r="E159" s="18">
        <v>0</v>
      </c>
      <c r="F159" s="18">
        <v>358995.20000000001</v>
      </c>
      <c r="G159" s="18">
        <f>F159-C159</f>
        <v>358995.20000000001</v>
      </c>
      <c r="H159" s="18">
        <f>E159-F159</f>
        <v>-358995.20000000001</v>
      </c>
      <c r="I159" s="19">
        <f>IF(ISERROR(F159/C159),0,F159/C159*100-100)</f>
        <v>0</v>
      </c>
      <c r="J159" s="19">
        <f>IF(ISERROR(F159/E159),0,F159/E159*100)</f>
        <v>0</v>
      </c>
      <c r="K159" s="19">
        <f>IF(ISERROR(F159/D159),0,F159/D159*100)</f>
        <v>99.999777156291429</v>
      </c>
    </row>
    <row r="160" spans="1:11">
      <c r="A160" s="24" t="s">
        <v>42</v>
      </c>
      <c r="B160" s="17" t="s">
        <v>43</v>
      </c>
      <c r="C160" s="18">
        <v>0</v>
      </c>
      <c r="D160" s="18">
        <v>358996</v>
      </c>
      <c r="E160" s="18">
        <v>0</v>
      </c>
      <c r="F160" s="18">
        <v>358995.20000000001</v>
      </c>
      <c r="G160" s="18">
        <f>F160-C160</f>
        <v>358995.20000000001</v>
      </c>
      <c r="H160" s="18">
        <f>E160-F160</f>
        <v>-358995.20000000001</v>
      </c>
      <c r="I160" s="19">
        <f>IF(ISERROR(F160/C160),0,F160/C160*100-100)</f>
        <v>0</v>
      </c>
      <c r="J160" s="19">
        <f>IF(ISERROR(F160/E160),0,F160/E160*100)</f>
        <v>0</v>
      </c>
      <c r="K160" s="19">
        <f>IF(ISERROR(F160/D160),0,F160/D160*100)</f>
        <v>99.999777156291429</v>
      </c>
    </row>
    <row r="161" spans="1:11">
      <c r="A161" s="16"/>
      <c r="B161" s="17" t="s">
        <v>58</v>
      </c>
      <c r="C161" s="18">
        <v>0</v>
      </c>
      <c r="D161" s="18">
        <v>0</v>
      </c>
      <c r="E161" s="18">
        <v>0</v>
      </c>
      <c r="F161" s="18">
        <v>0.8</v>
      </c>
      <c r="G161" s="18">
        <f>F161-C161</f>
        <v>0.8</v>
      </c>
      <c r="H161" s="18">
        <f>E161-F161</f>
        <v>-0.8</v>
      </c>
      <c r="I161" s="19">
        <f>IF(ISERROR(F161/C161),0,F161/C161*100-100)</f>
        <v>0</v>
      </c>
      <c r="J161" s="19">
        <f>IF(ISERROR(F161/E161),0,F161/E161*100)</f>
        <v>0</v>
      </c>
      <c r="K161" s="19">
        <f>IF(ISERROR(F161/D161),0,F161/D161*100)</f>
        <v>0</v>
      </c>
    </row>
    <row r="162" spans="1:11">
      <c r="A162" s="16" t="s">
        <v>59</v>
      </c>
      <c r="B162" s="17" t="s">
        <v>60</v>
      </c>
      <c r="C162" s="18">
        <v>0</v>
      </c>
      <c r="D162" s="18">
        <v>0</v>
      </c>
      <c r="E162" s="18">
        <v>0</v>
      </c>
      <c r="F162" s="18">
        <v>-0.8</v>
      </c>
      <c r="G162" s="18">
        <f>F162-C162</f>
        <v>-0.8</v>
      </c>
      <c r="H162" s="18">
        <f>E162-F162</f>
        <v>0.8</v>
      </c>
      <c r="I162" s="19">
        <f>IF(ISERROR(F162/C162),0,F162/C162*100-100)</f>
        <v>0</v>
      </c>
      <c r="J162" s="19">
        <f>IF(ISERROR(F162/E162),0,F162/E162*100)</f>
        <v>0</v>
      </c>
      <c r="K162" s="19">
        <f>IF(ISERROR(F162/D162),0,F162/D162*100)</f>
        <v>0</v>
      </c>
    </row>
    <row r="163" spans="1:11">
      <c r="A163" s="22" t="s">
        <v>61</v>
      </c>
      <c r="B163" s="17" t="s">
        <v>62</v>
      </c>
      <c r="C163" s="18">
        <v>0</v>
      </c>
      <c r="D163" s="18">
        <v>0</v>
      </c>
      <c r="E163" s="18">
        <v>0</v>
      </c>
      <c r="F163" s="18">
        <v>-0.8</v>
      </c>
      <c r="G163" s="18">
        <f>F163-C163</f>
        <v>-0.8</v>
      </c>
      <c r="H163" s="18">
        <f>E163-F163</f>
        <v>0.8</v>
      </c>
      <c r="I163" s="19">
        <f>IF(ISERROR(F163/C163),0,F163/C163*100-100)</f>
        <v>0</v>
      </c>
      <c r="J163" s="19">
        <f>IF(ISERROR(F163/E163),0,F163/E163*100)</f>
        <v>0</v>
      </c>
      <c r="K163" s="19">
        <f>IF(ISERROR(F163/D163),0,F163/D163*100)</f>
        <v>0</v>
      </c>
    </row>
    <row r="164" spans="1:11" ht="25.5">
      <c r="A164" s="27" t="s">
        <v>491</v>
      </c>
      <c r="B164" s="28" t="s">
        <v>656</v>
      </c>
      <c r="C164" s="29"/>
      <c r="D164" s="29"/>
      <c r="E164" s="29"/>
      <c r="F164" s="29"/>
      <c r="G164" s="29"/>
      <c r="H164" s="29"/>
      <c r="I164" s="30"/>
      <c r="J164" s="30"/>
      <c r="K164" s="30"/>
    </row>
    <row r="165" spans="1:11">
      <c r="A165" s="16" t="s">
        <v>20</v>
      </c>
      <c r="B165" s="17" t="s">
        <v>21</v>
      </c>
      <c r="C165" s="18">
        <v>407220</v>
      </c>
      <c r="D165" s="18">
        <v>429345</v>
      </c>
      <c r="E165" s="18">
        <v>264006</v>
      </c>
      <c r="F165" s="18">
        <v>429345</v>
      </c>
      <c r="G165" s="18">
        <f>F165-C165</f>
        <v>22125</v>
      </c>
      <c r="H165" s="18">
        <f>E165-F165</f>
        <v>-165339</v>
      </c>
      <c r="I165" s="19">
        <f>IF(ISERROR(F165/C165),0,F165/C165*100-100)</f>
        <v>5.4331810814793045</v>
      </c>
      <c r="J165" s="19">
        <f>IF(ISERROR(F165/E165),0,F165/E165*100)</f>
        <v>162.62698575032385</v>
      </c>
      <c r="K165" s="19">
        <f>IF(ISERROR(F165/D165),0,F165/D165*100)</f>
        <v>100</v>
      </c>
    </row>
    <row r="166" spans="1:11">
      <c r="A166" s="22" t="s">
        <v>24</v>
      </c>
      <c r="B166" s="17" t="s">
        <v>25</v>
      </c>
      <c r="C166" s="18">
        <v>407220</v>
      </c>
      <c r="D166" s="18">
        <v>429345</v>
      </c>
      <c r="E166" s="18">
        <v>264006</v>
      </c>
      <c r="F166" s="18">
        <v>429345</v>
      </c>
      <c r="G166" s="18">
        <f>F166-C166</f>
        <v>22125</v>
      </c>
      <c r="H166" s="18">
        <f>E166-F166</f>
        <v>-165339</v>
      </c>
      <c r="I166" s="19">
        <f>IF(ISERROR(F166/C166),0,F166/C166*100-100)</f>
        <v>5.4331810814793045</v>
      </c>
      <c r="J166" s="19">
        <f>IF(ISERROR(F166/E166),0,F166/E166*100)</f>
        <v>162.62698575032385</v>
      </c>
      <c r="K166" s="19">
        <f>IF(ISERROR(F166/D166),0,F166/D166*100)</f>
        <v>100</v>
      </c>
    </row>
    <row r="167" spans="1:11">
      <c r="A167" s="23" t="s">
        <v>26</v>
      </c>
      <c r="B167" s="17" t="s">
        <v>27</v>
      </c>
      <c r="C167" s="18">
        <v>407220</v>
      </c>
      <c r="D167" s="18">
        <v>429345</v>
      </c>
      <c r="E167" s="18">
        <v>264006</v>
      </c>
      <c r="F167" s="18">
        <v>429345</v>
      </c>
      <c r="G167" s="18">
        <f>F167-C167</f>
        <v>22125</v>
      </c>
      <c r="H167" s="18">
        <f>E167-F167</f>
        <v>-165339</v>
      </c>
      <c r="I167" s="19">
        <f>IF(ISERROR(F167/C167),0,F167/C167*100-100)</f>
        <v>5.4331810814793045</v>
      </c>
      <c r="J167" s="19">
        <f>IF(ISERROR(F167/E167),0,F167/E167*100)</f>
        <v>162.62698575032385</v>
      </c>
      <c r="K167" s="19">
        <f>IF(ISERROR(F167/D167),0,F167/D167*100)</f>
        <v>100</v>
      </c>
    </row>
    <row r="168" spans="1:11">
      <c r="A168" s="16" t="s">
        <v>28</v>
      </c>
      <c r="B168" s="17" t="s">
        <v>29</v>
      </c>
      <c r="C168" s="18">
        <v>220741.42</v>
      </c>
      <c r="D168" s="18">
        <v>429345</v>
      </c>
      <c r="E168" s="18">
        <v>264006</v>
      </c>
      <c r="F168" s="18">
        <v>317633.63</v>
      </c>
      <c r="G168" s="18">
        <f>F168-C168</f>
        <v>96892.209999999992</v>
      </c>
      <c r="H168" s="18">
        <f>E168-F168</f>
        <v>-53627.630000000005</v>
      </c>
      <c r="I168" s="19">
        <f>IF(ISERROR(F168/C168),0,F168/C168*100-100)</f>
        <v>43.893986910114108</v>
      </c>
      <c r="J168" s="19">
        <f>IF(ISERROR(F168/E168),0,F168/E168*100)</f>
        <v>120.31303455224503</v>
      </c>
      <c r="K168" s="19">
        <f>IF(ISERROR(F168/D168),0,F168/D168*100)</f>
        <v>73.980978001374183</v>
      </c>
    </row>
    <row r="169" spans="1:11">
      <c r="A169" s="22" t="s">
        <v>30</v>
      </c>
      <c r="B169" s="17" t="s">
        <v>31</v>
      </c>
      <c r="C169" s="18">
        <v>220721.93</v>
      </c>
      <c r="D169" s="18">
        <v>341829</v>
      </c>
      <c r="E169" s="18">
        <v>221656</v>
      </c>
      <c r="F169" s="18">
        <v>247942.47</v>
      </c>
      <c r="G169" s="18">
        <f>F169-C169</f>
        <v>27220.540000000008</v>
      </c>
      <c r="H169" s="18">
        <f>E169-F169</f>
        <v>-26286.47</v>
      </c>
      <c r="I169" s="19">
        <f>IF(ISERROR(F169/C169),0,F169/C169*100-100)</f>
        <v>12.332503616654677</v>
      </c>
      <c r="J169" s="19">
        <f>IF(ISERROR(F169/E169),0,F169/E169*100)</f>
        <v>111.85912855956978</v>
      </c>
      <c r="K169" s="19">
        <f>IF(ISERROR(F169/D169),0,F169/D169*100)</f>
        <v>72.534065278253152</v>
      </c>
    </row>
    <row r="170" spans="1:11">
      <c r="A170" s="23" t="s">
        <v>32</v>
      </c>
      <c r="B170" s="17" t="s">
        <v>33</v>
      </c>
      <c r="C170" s="18">
        <v>34143.93</v>
      </c>
      <c r="D170" s="18">
        <v>93058</v>
      </c>
      <c r="E170" s="18">
        <v>35077</v>
      </c>
      <c r="F170" s="18">
        <v>61363.47</v>
      </c>
      <c r="G170" s="18">
        <f>F170-C170</f>
        <v>27219.54</v>
      </c>
      <c r="H170" s="18">
        <f>E170-F170</f>
        <v>-26286.47</v>
      </c>
      <c r="I170" s="19">
        <f>IF(ISERROR(F170/C170),0,F170/C170*100-100)</f>
        <v>79.719997082936857</v>
      </c>
      <c r="J170" s="19">
        <f>IF(ISERROR(F170/E170),0,F170/E170*100)</f>
        <v>174.93933346637397</v>
      </c>
      <c r="K170" s="19">
        <f>IF(ISERROR(F170/D170),0,F170/D170*100)</f>
        <v>65.941101248683623</v>
      </c>
    </row>
    <row r="171" spans="1:11">
      <c r="A171" s="24" t="s">
        <v>34</v>
      </c>
      <c r="B171" s="17" t="s">
        <v>35</v>
      </c>
      <c r="C171" s="18">
        <v>34143.93</v>
      </c>
      <c r="D171" s="18">
        <v>91633</v>
      </c>
      <c r="E171" s="18">
        <v>33577</v>
      </c>
      <c r="F171" s="18">
        <v>61363.47</v>
      </c>
      <c r="G171" s="18">
        <f>F171-C171</f>
        <v>27219.54</v>
      </c>
      <c r="H171" s="18">
        <f>E171-F171</f>
        <v>-27786.47</v>
      </c>
      <c r="I171" s="19">
        <f>IF(ISERROR(F171/C171),0,F171/C171*100-100)</f>
        <v>79.719997082936857</v>
      </c>
      <c r="J171" s="19">
        <f>IF(ISERROR(F171/E171),0,F171/E171*100)</f>
        <v>182.7544747892903</v>
      </c>
      <c r="K171" s="19">
        <f>IF(ISERROR(F171/D171),0,F171/D171*100)</f>
        <v>66.966562264686303</v>
      </c>
    </row>
    <row r="172" spans="1:11">
      <c r="A172" s="24" t="s">
        <v>36</v>
      </c>
      <c r="B172" s="17" t="s">
        <v>37</v>
      </c>
      <c r="C172" s="18">
        <v>0</v>
      </c>
      <c r="D172" s="18">
        <v>1425</v>
      </c>
      <c r="E172" s="18">
        <v>1500</v>
      </c>
      <c r="F172" s="18">
        <v>0</v>
      </c>
      <c r="G172" s="18">
        <f>F172-C172</f>
        <v>0</v>
      </c>
      <c r="H172" s="18">
        <f>E172-F172</f>
        <v>1500</v>
      </c>
      <c r="I172" s="19">
        <f>IF(ISERROR(F172/C172),0,F172/C172*100-100)</f>
        <v>0</v>
      </c>
      <c r="J172" s="19">
        <f>IF(ISERROR(F172/E172),0,F172/E172*100)</f>
        <v>0</v>
      </c>
      <c r="K172" s="19">
        <f>IF(ISERROR(F172/D172),0,F172/D172*100)</f>
        <v>0</v>
      </c>
    </row>
    <row r="173" spans="1:11">
      <c r="A173" s="23" t="s">
        <v>40</v>
      </c>
      <c r="B173" s="17" t="s">
        <v>41</v>
      </c>
      <c r="C173" s="18">
        <v>186578</v>
      </c>
      <c r="D173" s="18">
        <v>248771</v>
      </c>
      <c r="E173" s="18">
        <v>186579</v>
      </c>
      <c r="F173" s="18">
        <v>186579</v>
      </c>
      <c r="G173" s="18">
        <f>F173-C173</f>
        <v>1</v>
      </c>
      <c r="H173" s="18">
        <f>E173-F173</f>
        <v>0</v>
      </c>
      <c r="I173" s="19">
        <f>IF(ISERROR(F173/C173),0,F173/C173*100-100)</f>
        <v>5.3596887093476653E-4</v>
      </c>
      <c r="J173" s="19">
        <f>IF(ISERROR(F173/E173),0,F173/E173*100)</f>
        <v>100</v>
      </c>
      <c r="K173" s="19">
        <f>IF(ISERROR(F173/D173),0,F173/D173*100)</f>
        <v>75.000301482085931</v>
      </c>
    </row>
    <row r="174" spans="1:11">
      <c r="A174" s="24" t="s">
        <v>42</v>
      </c>
      <c r="B174" s="17" t="s">
        <v>43</v>
      </c>
      <c r="C174" s="18">
        <v>186578</v>
      </c>
      <c r="D174" s="18">
        <v>248771</v>
      </c>
      <c r="E174" s="18">
        <v>186579</v>
      </c>
      <c r="F174" s="18">
        <v>186579</v>
      </c>
      <c r="G174" s="18">
        <f>F174-C174</f>
        <v>1</v>
      </c>
      <c r="H174" s="18">
        <f>E174-F174</f>
        <v>0</v>
      </c>
      <c r="I174" s="19">
        <f>IF(ISERROR(F174/C174),0,F174/C174*100-100)</f>
        <v>5.3596887093476653E-4</v>
      </c>
      <c r="J174" s="19">
        <f>IF(ISERROR(F174/E174),0,F174/E174*100)</f>
        <v>100</v>
      </c>
      <c r="K174" s="19">
        <f>IF(ISERROR(F174/D174),0,F174/D174*100)</f>
        <v>75.000301482085931</v>
      </c>
    </row>
    <row r="175" spans="1:11">
      <c r="A175" s="22" t="s">
        <v>54</v>
      </c>
      <c r="B175" s="17" t="s">
        <v>55</v>
      </c>
      <c r="C175" s="18">
        <v>19.489999999999998</v>
      </c>
      <c r="D175" s="18">
        <v>87516</v>
      </c>
      <c r="E175" s="18">
        <v>42350</v>
      </c>
      <c r="F175" s="18">
        <v>69691.16</v>
      </c>
      <c r="G175" s="18">
        <f>F175-C175</f>
        <v>69671.67</v>
      </c>
      <c r="H175" s="18">
        <f>E175-F175</f>
        <v>-27341.160000000003</v>
      </c>
      <c r="I175" s="19">
        <f>IF(ISERROR(F175/C175),0,F175/C175*100-100)</f>
        <v>357473.93535146234</v>
      </c>
      <c r="J175" s="19">
        <f>IF(ISERROR(F175/E175),0,F175/E175*100)</f>
        <v>164.56000000000003</v>
      </c>
      <c r="K175" s="19">
        <f>IF(ISERROR(F175/D175),0,F175/D175*100)</f>
        <v>79.632478632478637</v>
      </c>
    </row>
    <row r="176" spans="1:11">
      <c r="A176" s="23" t="s">
        <v>56</v>
      </c>
      <c r="B176" s="17" t="s">
        <v>57</v>
      </c>
      <c r="C176" s="18">
        <v>19.489999999999998</v>
      </c>
      <c r="D176" s="18">
        <v>87516</v>
      </c>
      <c r="E176" s="18">
        <v>42350</v>
      </c>
      <c r="F176" s="18">
        <v>69691.16</v>
      </c>
      <c r="G176" s="18">
        <f>F176-C176</f>
        <v>69671.67</v>
      </c>
      <c r="H176" s="18">
        <f>E176-F176</f>
        <v>-27341.160000000003</v>
      </c>
      <c r="I176" s="19">
        <f>IF(ISERROR(F176/C176),0,F176/C176*100-100)</f>
        <v>357473.93535146234</v>
      </c>
      <c r="J176" s="19">
        <f>IF(ISERROR(F176/E176),0,F176/E176*100)</f>
        <v>164.56000000000003</v>
      </c>
      <c r="K176" s="19">
        <f>IF(ISERROR(F176/D176),0,F176/D176*100)</f>
        <v>79.632478632478637</v>
      </c>
    </row>
    <row r="177" spans="1:11">
      <c r="A177" s="16"/>
      <c r="B177" s="17" t="s">
        <v>58</v>
      </c>
      <c r="C177" s="18">
        <v>186478.58</v>
      </c>
      <c r="D177" s="18">
        <v>0</v>
      </c>
      <c r="E177" s="18">
        <v>0</v>
      </c>
      <c r="F177" s="18">
        <v>111711.37</v>
      </c>
      <c r="G177" s="18">
        <f>F177-C177</f>
        <v>-74767.209999999992</v>
      </c>
      <c r="H177" s="18">
        <f>E177-F177</f>
        <v>-111711.37</v>
      </c>
      <c r="I177" s="19">
        <f>IF(ISERROR(F177/C177),0,F177/C177*100-100)</f>
        <v>-40.094261764541542</v>
      </c>
      <c r="J177" s="19">
        <f>IF(ISERROR(F177/E177),0,F177/E177*100)</f>
        <v>0</v>
      </c>
      <c r="K177" s="19">
        <f>IF(ISERROR(F177/D177),0,F177/D177*100)</f>
        <v>0</v>
      </c>
    </row>
    <row r="178" spans="1:11">
      <c r="A178" s="16" t="s">
        <v>59</v>
      </c>
      <c r="B178" s="17" t="s">
        <v>60</v>
      </c>
      <c r="C178" s="18">
        <v>-186478.58</v>
      </c>
      <c r="D178" s="18">
        <v>0</v>
      </c>
      <c r="E178" s="18">
        <v>0</v>
      </c>
      <c r="F178" s="18">
        <v>-111711.37</v>
      </c>
      <c r="G178" s="18">
        <f>F178-C178</f>
        <v>74767.209999999992</v>
      </c>
      <c r="H178" s="18">
        <f>E178-F178</f>
        <v>111711.37</v>
      </c>
      <c r="I178" s="19">
        <f>IF(ISERROR(F178/C178),0,F178/C178*100-100)</f>
        <v>-40.094261764541542</v>
      </c>
      <c r="J178" s="19">
        <f>IF(ISERROR(F178/E178),0,F178/E178*100)</f>
        <v>0</v>
      </c>
      <c r="K178" s="19">
        <f>IF(ISERROR(F178/D178),0,F178/D178*100)</f>
        <v>0</v>
      </c>
    </row>
    <row r="179" spans="1:11">
      <c r="A179" s="22" t="s">
        <v>61</v>
      </c>
      <c r="B179" s="17" t="s">
        <v>62</v>
      </c>
      <c r="C179" s="18">
        <v>-186478.58</v>
      </c>
      <c r="D179" s="18">
        <v>0</v>
      </c>
      <c r="E179" s="18">
        <v>0</v>
      </c>
      <c r="F179" s="18">
        <v>-111711.37</v>
      </c>
      <c r="G179" s="18">
        <f>F179-C179</f>
        <v>74767.209999999992</v>
      </c>
      <c r="H179" s="18">
        <f>E179-F179</f>
        <v>111711.37</v>
      </c>
      <c r="I179" s="19">
        <f>IF(ISERROR(F179/C179),0,F179/C179*100-100)</f>
        <v>-40.094261764541542</v>
      </c>
      <c r="J179" s="19">
        <f>IF(ISERROR(F179/E179),0,F179/E179*100)</f>
        <v>0</v>
      </c>
      <c r="K179" s="19">
        <f>IF(ISERROR(F179/D179),0,F179/D179*100)</f>
        <v>0</v>
      </c>
    </row>
    <row r="180" spans="1:11" ht="25.5">
      <c r="A180" s="27" t="s">
        <v>197</v>
      </c>
      <c r="B180" s="28" t="s">
        <v>657</v>
      </c>
      <c r="C180" s="29"/>
      <c r="D180" s="29"/>
      <c r="E180" s="29"/>
      <c r="F180" s="29"/>
      <c r="G180" s="29"/>
      <c r="H180" s="29"/>
      <c r="I180" s="30"/>
      <c r="J180" s="30"/>
      <c r="K180" s="30"/>
    </row>
    <row r="181" spans="1:11">
      <c r="A181" s="16" t="s">
        <v>20</v>
      </c>
      <c r="B181" s="17" t="s">
        <v>21</v>
      </c>
      <c r="C181" s="18">
        <v>551540</v>
      </c>
      <c r="D181" s="18">
        <v>555354</v>
      </c>
      <c r="E181" s="18">
        <v>427799</v>
      </c>
      <c r="F181" s="18">
        <v>555354</v>
      </c>
      <c r="G181" s="18">
        <f>F181-C181</f>
        <v>3814</v>
      </c>
      <c r="H181" s="18">
        <f>E181-F181</f>
        <v>-127555</v>
      </c>
      <c r="I181" s="19">
        <f>IF(ISERROR(F181/C181),0,F181/C181*100-100)</f>
        <v>0.6915182942307041</v>
      </c>
      <c r="J181" s="19">
        <f>IF(ISERROR(F181/E181),0,F181/E181*100)</f>
        <v>129.81657273626166</v>
      </c>
      <c r="K181" s="19">
        <f>IF(ISERROR(F181/D181),0,F181/D181*100)</f>
        <v>100</v>
      </c>
    </row>
    <row r="182" spans="1:11">
      <c r="A182" s="22" t="s">
        <v>24</v>
      </c>
      <c r="B182" s="17" t="s">
        <v>25</v>
      </c>
      <c r="C182" s="18">
        <v>551540</v>
      </c>
      <c r="D182" s="18">
        <v>555354</v>
      </c>
      <c r="E182" s="18">
        <v>427799</v>
      </c>
      <c r="F182" s="18">
        <v>555354</v>
      </c>
      <c r="G182" s="18">
        <f>F182-C182</f>
        <v>3814</v>
      </c>
      <c r="H182" s="18">
        <f>E182-F182</f>
        <v>-127555</v>
      </c>
      <c r="I182" s="19">
        <f>IF(ISERROR(F182/C182),0,F182/C182*100-100)</f>
        <v>0.6915182942307041</v>
      </c>
      <c r="J182" s="19">
        <f>IF(ISERROR(F182/E182),0,F182/E182*100)</f>
        <v>129.81657273626166</v>
      </c>
      <c r="K182" s="19">
        <f>IF(ISERROR(F182/D182),0,F182/D182*100)</f>
        <v>100</v>
      </c>
    </row>
    <row r="183" spans="1:11">
      <c r="A183" s="23" t="s">
        <v>26</v>
      </c>
      <c r="B183" s="17" t="s">
        <v>27</v>
      </c>
      <c r="C183" s="18">
        <v>551540</v>
      </c>
      <c r="D183" s="18">
        <v>555354</v>
      </c>
      <c r="E183" s="18">
        <v>427799</v>
      </c>
      <c r="F183" s="18">
        <v>555354</v>
      </c>
      <c r="G183" s="18">
        <f>F183-C183</f>
        <v>3814</v>
      </c>
      <c r="H183" s="18">
        <f>E183-F183</f>
        <v>-127555</v>
      </c>
      <c r="I183" s="19">
        <f>IF(ISERROR(F183/C183),0,F183/C183*100-100)</f>
        <v>0.6915182942307041</v>
      </c>
      <c r="J183" s="19">
        <f>IF(ISERROR(F183/E183),0,F183/E183*100)</f>
        <v>129.81657273626166</v>
      </c>
      <c r="K183" s="19">
        <f>IF(ISERROR(F183/D183),0,F183/D183*100)</f>
        <v>100</v>
      </c>
    </row>
    <row r="184" spans="1:11">
      <c r="A184" s="16" t="s">
        <v>28</v>
      </c>
      <c r="B184" s="17" t="s">
        <v>29</v>
      </c>
      <c r="C184" s="18">
        <v>413655</v>
      </c>
      <c r="D184" s="18">
        <v>555354</v>
      </c>
      <c r="E184" s="18">
        <v>427799</v>
      </c>
      <c r="F184" s="18">
        <v>413429</v>
      </c>
      <c r="G184" s="18">
        <f>F184-C184</f>
        <v>-226</v>
      </c>
      <c r="H184" s="18">
        <f>E184-F184</f>
        <v>14370</v>
      </c>
      <c r="I184" s="19">
        <f>IF(ISERROR(F184/C184),0,F184/C184*100-100)</f>
        <v>-5.4634901064900987E-2</v>
      </c>
      <c r="J184" s="19">
        <f>IF(ISERROR(F184/E184),0,F184/E184*100)</f>
        <v>96.640945864763594</v>
      </c>
      <c r="K184" s="19">
        <f>IF(ISERROR(F184/D184),0,F184/D184*100)</f>
        <v>74.444228366051206</v>
      </c>
    </row>
    <row r="185" spans="1:11">
      <c r="A185" s="22" t="s">
        <v>30</v>
      </c>
      <c r="B185" s="17" t="s">
        <v>31</v>
      </c>
      <c r="C185" s="18">
        <v>413655</v>
      </c>
      <c r="D185" s="18">
        <v>555354</v>
      </c>
      <c r="E185" s="18">
        <v>427799</v>
      </c>
      <c r="F185" s="18">
        <v>413429</v>
      </c>
      <c r="G185" s="18">
        <f>F185-C185</f>
        <v>-226</v>
      </c>
      <c r="H185" s="18">
        <f>E185-F185</f>
        <v>14370</v>
      </c>
      <c r="I185" s="19">
        <f>IF(ISERROR(F185/C185),0,F185/C185*100-100)</f>
        <v>-5.4634901064900987E-2</v>
      </c>
      <c r="J185" s="19">
        <f>IF(ISERROR(F185/E185),0,F185/E185*100)</f>
        <v>96.640945864763594</v>
      </c>
      <c r="K185" s="19">
        <f>IF(ISERROR(F185/D185),0,F185/D185*100)</f>
        <v>74.444228366051206</v>
      </c>
    </row>
    <row r="186" spans="1:11">
      <c r="A186" s="23" t="s">
        <v>40</v>
      </c>
      <c r="B186" s="17" t="s">
        <v>41</v>
      </c>
      <c r="C186" s="18">
        <v>413655</v>
      </c>
      <c r="D186" s="18">
        <v>555354</v>
      </c>
      <c r="E186" s="18">
        <v>427799</v>
      </c>
      <c r="F186" s="18">
        <v>413429</v>
      </c>
      <c r="G186" s="18">
        <f>F186-C186</f>
        <v>-226</v>
      </c>
      <c r="H186" s="18">
        <f>E186-F186</f>
        <v>14370</v>
      </c>
      <c r="I186" s="19">
        <f>IF(ISERROR(F186/C186),0,F186/C186*100-100)</f>
        <v>-5.4634901064900987E-2</v>
      </c>
      <c r="J186" s="19">
        <f>IF(ISERROR(F186/E186),0,F186/E186*100)</f>
        <v>96.640945864763594</v>
      </c>
      <c r="K186" s="19">
        <f>IF(ISERROR(F186/D186),0,F186/D186*100)</f>
        <v>74.444228366051206</v>
      </c>
    </row>
    <row r="187" spans="1:11">
      <c r="A187" s="24" t="s">
        <v>42</v>
      </c>
      <c r="B187" s="17" t="s">
        <v>43</v>
      </c>
      <c r="C187" s="18">
        <v>413655</v>
      </c>
      <c r="D187" s="18">
        <v>555354</v>
      </c>
      <c r="E187" s="18">
        <v>427799</v>
      </c>
      <c r="F187" s="18">
        <v>413429</v>
      </c>
      <c r="G187" s="18">
        <f>F187-C187</f>
        <v>-226</v>
      </c>
      <c r="H187" s="18">
        <f>E187-F187</f>
        <v>14370</v>
      </c>
      <c r="I187" s="19">
        <f>IF(ISERROR(F187/C187),0,F187/C187*100-100)</f>
        <v>-5.4634901064900987E-2</v>
      </c>
      <c r="J187" s="19">
        <f>IF(ISERROR(F187/E187),0,F187/E187*100)</f>
        <v>96.640945864763594</v>
      </c>
      <c r="K187" s="19">
        <f>IF(ISERROR(F187/D187),0,F187/D187*100)</f>
        <v>74.444228366051206</v>
      </c>
    </row>
    <row r="188" spans="1:11">
      <c r="A188" s="16"/>
      <c r="B188" s="17" t="s">
        <v>58</v>
      </c>
      <c r="C188" s="18">
        <v>137885</v>
      </c>
      <c r="D188" s="18">
        <v>0</v>
      </c>
      <c r="E188" s="18">
        <v>0</v>
      </c>
      <c r="F188" s="18">
        <v>141925</v>
      </c>
      <c r="G188" s="18">
        <f>F188-C188</f>
        <v>4040</v>
      </c>
      <c r="H188" s="18">
        <f>E188-F188</f>
        <v>-141925</v>
      </c>
      <c r="I188" s="19">
        <f>IF(ISERROR(F188/C188),0,F188/C188*100-100)</f>
        <v>2.9299778801174909</v>
      </c>
      <c r="J188" s="19">
        <f>IF(ISERROR(F188/E188),0,F188/E188*100)</f>
        <v>0</v>
      </c>
      <c r="K188" s="19">
        <f>IF(ISERROR(F188/D188),0,F188/D188*100)</f>
        <v>0</v>
      </c>
    </row>
    <row r="189" spans="1:11">
      <c r="A189" s="16" t="s">
        <v>59</v>
      </c>
      <c r="B189" s="17" t="s">
        <v>60</v>
      </c>
      <c r="C189" s="18">
        <v>-137885</v>
      </c>
      <c r="D189" s="18">
        <v>0</v>
      </c>
      <c r="E189" s="18">
        <v>0</v>
      </c>
      <c r="F189" s="18">
        <v>-141925</v>
      </c>
      <c r="G189" s="18">
        <f>F189-C189</f>
        <v>-4040</v>
      </c>
      <c r="H189" s="18">
        <f>E189-F189</f>
        <v>141925</v>
      </c>
      <c r="I189" s="19">
        <f>IF(ISERROR(F189/C189),0,F189/C189*100-100)</f>
        <v>2.9299778801174909</v>
      </c>
      <c r="J189" s="19">
        <f>IF(ISERROR(F189/E189),0,F189/E189*100)</f>
        <v>0</v>
      </c>
      <c r="K189" s="19">
        <f>IF(ISERROR(F189/D189),0,F189/D189*100)</f>
        <v>0</v>
      </c>
    </row>
    <row r="190" spans="1:11">
      <c r="A190" s="22" t="s">
        <v>61</v>
      </c>
      <c r="B190" s="17" t="s">
        <v>62</v>
      </c>
      <c r="C190" s="18">
        <v>-137885</v>
      </c>
      <c r="D190" s="18">
        <v>0</v>
      </c>
      <c r="E190" s="18">
        <v>0</v>
      </c>
      <c r="F190" s="18">
        <v>-141925</v>
      </c>
      <c r="G190" s="18">
        <f>F190-C190</f>
        <v>-4040</v>
      </c>
      <c r="H190" s="18">
        <f>E190-F190</f>
        <v>141925</v>
      </c>
      <c r="I190" s="19">
        <f>IF(ISERROR(F190/C190),0,F190/C190*100-100)</f>
        <v>2.9299778801174909</v>
      </c>
      <c r="J190" s="19">
        <f>IF(ISERROR(F190/E190),0,F190/E190*100)</f>
        <v>0</v>
      </c>
      <c r="K190" s="19">
        <f>IF(ISERROR(F190/D190),0,F190/D190*100)</f>
        <v>0</v>
      </c>
    </row>
    <row r="191" spans="1:11">
      <c r="A191" s="27" t="s">
        <v>239</v>
      </c>
      <c r="B191" s="28" t="s">
        <v>79</v>
      </c>
      <c r="C191" s="29"/>
      <c r="D191" s="29"/>
      <c r="E191" s="29"/>
      <c r="F191" s="29"/>
      <c r="G191" s="29"/>
      <c r="H191" s="29"/>
      <c r="I191" s="30"/>
      <c r="J191" s="30"/>
      <c r="K191" s="30"/>
    </row>
    <row r="192" spans="1:11">
      <c r="A192" s="16" t="s">
        <v>20</v>
      </c>
      <c r="B192" s="17" t="s">
        <v>21</v>
      </c>
      <c r="C192" s="18">
        <v>315523</v>
      </c>
      <c r="D192" s="18">
        <v>333220</v>
      </c>
      <c r="E192" s="18">
        <v>249915</v>
      </c>
      <c r="F192" s="18">
        <v>333220</v>
      </c>
      <c r="G192" s="18">
        <f>F192-C192</f>
        <v>17697</v>
      </c>
      <c r="H192" s="18">
        <f>E192-F192</f>
        <v>-83305</v>
      </c>
      <c r="I192" s="19">
        <f>IF(ISERROR(F192/C192),0,F192/C192*100-100)</f>
        <v>5.6087828779518389</v>
      </c>
      <c r="J192" s="19">
        <f>IF(ISERROR(F192/E192),0,F192/E192*100)</f>
        <v>133.33333333333331</v>
      </c>
      <c r="K192" s="19">
        <f>IF(ISERROR(F192/D192),0,F192/D192*100)</f>
        <v>100</v>
      </c>
    </row>
    <row r="193" spans="1:11">
      <c r="A193" s="22" t="s">
        <v>24</v>
      </c>
      <c r="B193" s="17" t="s">
        <v>25</v>
      </c>
      <c r="C193" s="18">
        <v>315523</v>
      </c>
      <c r="D193" s="18">
        <v>333220</v>
      </c>
      <c r="E193" s="18">
        <v>249915</v>
      </c>
      <c r="F193" s="18">
        <v>333220</v>
      </c>
      <c r="G193" s="18">
        <f>F193-C193</f>
        <v>17697</v>
      </c>
      <c r="H193" s="18">
        <f>E193-F193</f>
        <v>-83305</v>
      </c>
      <c r="I193" s="19">
        <f>IF(ISERROR(F193/C193),0,F193/C193*100-100)</f>
        <v>5.6087828779518389</v>
      </c>
      <c r="J193" s="19">
        <f>IF(ISERROR(F193/E193),0,F193/E193*100)</f>
        <v>133.33333333333331</v>
      </c>
      <c r="K193" s="19">
        <f>IF(ISERROR(F193/D193),0,F193/D193*100)</f>
        <v>100</v>
      </c>
    </row>
    <row r="194" spans="1:11">
      <c r="A194" s="23" t="s">
        <v>26</v>
      </c>
      <c r="B194" s="17" t="s">
        <v>27</v>
      </c>
      <c r="C194" s="18">
        <v>315523</v>
      </c>
      <c r="D194" s="18">
        <v>333220</v>
      </c>
      <c r="E194" s="18">
        <v>249915</v>
      </c>
      <c r="F194" s="18">
        <v>333220</v>
      </c>
      <c r="G194" s="18">
        <f>F194-C194</f>
        <v>17697</v>
      </c>
      <c r="H194" s="18">
        <f>E194-F194</f>
        <v>-83305</v>
      </c>
      <c r="I194" s="19">
        <f>IF(ISERROR(F194/C194),0,F194/C194*100-100)</f>
        <v>5.6087828779518389</v>
      </c>
      <c r="J194" s="19">
        <f>IF(ISERROR(F194/E194),0,F194/E194*100)</f>
        <v>133.33333333333331</v>
      </c>
      <c r="K194" s="19">
        <f>IF(ISERROR(F194/D194),0,F194/D194*100)</f>
        <v>100</v>
      </c>
    </row>
    <row r="195" spans="1:11">
      <c r="A195" s="16" t="s">
        <v>28</v>
      </c>
      <c r="B195" s="17" t="s">
        <v>29</v>
      </c>
      <c r="C195" s="18">
        <v>151609.32</v>
      </c>
      <c r="D195" s="18">
        <v>333220</v>
      </c>
      <c r="E195" s="18">
        <v>249915</v>
      </c>
      <c r="F195" s="18">
        <v>175394.05</v>
      </c>
      <c r="G195" s="18">
        <f>F195-C195</f>
        <v>23784.729999999981</v>
      </c>
      <c r="H195" s="18">
        <f>E195-F195</f>
        <v>74520.950000000012</v>
      </c>
      <c r="I195" s="19">
        <f>IF(ISERROR(F195/C195),0,F195/C195*100-100)</f>
        <v>15.688171413208622</v>
      </c>
      <c r="J195" s="19">
        <f>IF(ISERROR(F195/E195),0,F195/E195*100)</f>
        <v>70.181481703779284</v>
      </c>
      <c r="K195" s="19">
        <f>IF(ISERROR(F195/D195),0,F195/D195*100)</f>
        <v>52.636111277834466</v>
      </c>
    </row>
    <row r="196" spans="1:11">
      <c r="A196" s="22" t="s">
        <v>30</v>
      </c>
      <c r="B196" s="17" t="s">
        <v>31</v>
      </c>
      <c r="C196" s="18">
        <v>151609.32</v>
      </c>
      <c r="D196" s="18">
        <v>333220</v>
      </c>
      <c r="E196" s="18">
        <v>249915</v>
      </c>
      <c r="F196" s="18">
        <v>175394.05</v>
      </c>
      <c r="G196" s="18">
        <f>F196-C196</f>
        <v>23784.729999999981</v>
      </c>
      <c r="H196" s="18">
        <f>E196-F196</f>
        <v>74520.950000000012</v>
      </c>
      <c r="I196" s="19">
        <f>IF(ISERROR(F196/C196),0,F196/C196*100-100)</f>
        <v>15.688171413208622</v>
      </c>
      <c r="J196" s="19">
        <f>IF(ISERROR(F196/E196),0,F196/E196*100)</f>
        <v>70.181481703779284</v>
      </c>
      <c r="K196" s="19">
        <f>IF(ISERROR(F196/D196),0,F196/D196*100)</f>
        <v>52.636111277834466</v>
      </c>
    </row>
    <row r="197" spans="1:11" ht="25.5">
      <c r="A197" s="23" t="s">
        <v>70</v>
      </c>
      <c r="B197" s="17" t="s">
        <v>71</v>
      </c>
      <c r="C197" s="18">
        <v>151609.32</v>
      </c>
      <c r="D197" s="18">
        <v>333220</v>
      </c>
      <c r="E197" s="18">
        <v>249915</v>
      </c>
      <c r="F197" s="18">
        <v>175394.05</v>
      </c>
      <c r="G197" s="18">
        <f>F197-C197</f>
        <v>23784.729999999981</v>
      </c>
      <c r="H197" s="18">
        <f>E197-F197</f>
        <v>74520.950000000012</v>
      </c>
      <c r="I197" s="19">
        <f>IF(ISERROR(F197/C197),0,F197/C197*100-100)</f>
        <v>15.688171413208622</v>
      </c>
      <c r="J197" s="19">
        <f>IF(ISERROR(F197/E197),0,F197/E197*100)</f>
        <v>70.181481703779284</v>
      </c>
      <c r="K197" s="19">
        <f>IF(ISERROR(F197/D197),0,F197/D197*100)</f>
        <v>52.636111277834466</v>
      </c>
    </row>
    <row r="198" spans="1:11">
      <c r="A198" s="24" t="s">
        <v>72</v>
      </c>
      <c r="B198" s="17" t="s">
        <v>73</v>
      </c>
      <c r="C198" s="18">
        <v>151609.32</v>
      </c>
      <c r="D198" s="18">
        <v>333220</v>
      </c>
      <c r="E198" s="18">
        <v>249915</v>
      </c>
      <c r="F198" s="18">
        <v>175394.05</v>
      </c>
      <c r="G198" s="18">
        <f>F198-C198</f>
        <v>23784.729999999981</v>
      </c>
      <c r="H198" s="18">
        <f>E198-F198</f>
        <v>74520.950000000012</v>
      </c>
      <c r="I198" s="19">
        <f>IF(ISERROR(F198/C198),0,F198/C198*100-100)</f>
        <v>15.688171413208622</v>
      </c>
      <c r="J198" s="19">
        <f>IF(ISERROR(F198/E198),0,F198/E198*100)</f>
        <v>70.181481703779284</v>
      </c>
      <c r="K198" s="19">
        <f>IF(ISERROR(F198/D198),0,F198/D198*100)</f>
        <v>52.636111277834466</v>
      </c>
    </row>
    <row r="199" spans="1:11">
      <c r="A199" s="16"/>
      <c r="B199" s="17" t="s">
        <v>58</v>
      </c>
      <c r="C199" s="18">
        <v>163913.68</v>
      </c>
      <c r="D199" s="18">
        <v>0</v>
      </c>
      <c r="E199" s="18">
        <v>0</v>
      </c>
      <c r="F199" s="18">
        <v>157825.95000000001</v>
      </c>
      <c r="G199" s="18">
        <f>F199-C199</f>
        <v>-6087.7299999999814</v>
      </c>
      <c r="H199" s="18">
        <f>E199-F199</f>
        <v>-157825.95000000001</v>
      </c>
      <c r="I199" s="19">
        <f>IF(ISERROR(F199/C199),0,F199/C199*100-100)</f>
        <v>-3.7139853122692301</v>
      </c>
      <c r="J199" s="19">
        <f>IF(ISERROR(F199/E199),0,F199/E199*100)</f>
        <v>0</v>
      </c>
      <c r="K199" s="19">
        <f>IF(ISERROR(F199/D199),0,F199/D199*100)</f>
        <v>0</v>
      </c>
    </row>
    <row r="200" spans="1:11">
      <c r="A200" s="16" t="s">
        <v>59</v>
      </c>
      <c r="B200" s="17" t="s">
        <v>60</v>
      </c>
      <c r="C200" s="18">
        <v>-163913.68</v>
      </c>
      <c r="D200" s="18">
        <v>0</v>
      </c>
      <c r="E200" s="18">
        <v>0</v>
      </c>
      <c r="F200" s="18">
        <v>-157825.95000000001</v>
      </c>
      <c r="G200" s="18">
        <f>F200-C200</f>
        <v>6087.7299999999814</v>
      </c>
      <c r="H200" s="18">
        <f>E200-F200</f>
        <v>157825.95000000001</v>
      </c>
      <c r="I200" s="19">
        <f>IF(ISERROR(F200/C200),0,F200/C200*100-100)</f>
        <v>-3.7139853122692301</v>
      </c>
      <c r="J200" s="19">
        <f>IF(ISERROR(F200/E200),0,F200/E200*100)</f>
        <v>0</v>
      </c>
      <c r="K200" s="19">
        <f>IF(ISERROR(F200/D200),0,F200/D200*100)</f>
        <v>0</v>
      </c>
    </row>
    <row r="201" spans="1:11">
      <c r="A201" s="22" t="s">
        <v>61</v>
      </c>
      <c r="B201" s="17" t="s">
        <v>62</v>
      </c>
      <c r="C201" s="18">
        <v>-163913.68</v>
      </c>
      <c r="D201" s="18">
        <v>0</v>
      </c>
      <c r="E201" s="18">
        <v>0</v>
      </c>
      <c r="F201" s="18">
        <v>-157825.95000000001</v>
      </c>
      <c r="G201" s="18">
        <f>F201-C201</f>
        <v>6087.7299999999814</v>
      </c>
      <c r="H201" s="18">
        <f>E201-F201</f>
        <v>157825.95000000001</v>
      </c>
      <c r="I201" s="19">
        <f>IF(ISERROR(F201/C201),0,F201/C201*100-100)</f>
        <v>-3.7139853122692301</v>
      </c>
      <c r="J201" s="19">
        <f>IF(ISERROR(F201/E201),0,F201/E201*100)</f>
        <v>0</v>
      </c>
      <c r="K201" s="19">
        <f>IF(ISERROR(F201/D201),0,F201/D201*100)</f>
        <v>0</v>
      </c>
    </row>
    <row r="202" spans="1:11">
      <c r="A202" s="27" t="s">
        <v>658</v>
      </c>
      <c r="B202" s="28" t="s">
        <v>659</v>
      </c>
      <c r="C202" s="29"/>
      <c r="D202" s="29"/>
      <c r="E202" s="29"/>
      <c r="F202" s="29"/>
      <c r="G202" s="29"/>
      <c r="H202" s="29"/>
      <c r="I202" s="30"/>
      <c r="J202" s="30"/>
      <c r="K202" s="30"/>
    </row>
    <row r="203" spans="1:11">
      <c r="A203" s="16" t="s">
        <v>20</v>
      </c>
      <c r="B203" s="17" t="s">
        <v>21</v>
      </c>
      <c r="C203" s="18">
        <v>329912940.92000002</v>
      </c>
      <c r="D203" s="18">
        <v>279852377</v>
      </c>
      <c r="E203" s="18">
        <v>180335894</v>
      </c>
      <c r="F203" s="18">
        <v>279926831.30000001</v>
      </c>
      <c r="G203" s="18">
        <f>F203-C203</f>
        <v>-49986109.620000005</v>
      </c>
      <c r="H203" s="18">
        <f>E203-F203</f>
        <v>-99590937.300000012</v>
      </c>
      <c r="I203" s="19">
        <f>IF(ISERROR(F203/C203),0,F203/C203*100-100)</f>
        <v>-15.151303092448572</v>
      </c>
      <c r="J203" s="19">
        <f>IF(ISERROR(F203/E203),0,F203/E203*100)</f>
        <v>155.22524389958662</v>
      </c>
      <c r="K203" s="19">
        <f>IF(ISERROR(F203/D203),0,F203/D203*100)</f>
        <v>100.02660484816965</v>
      </c>
    </row>
    <row r="204" spans="1:11" ht="25.5">
      <c r="A204" s="22" t="s">
        <v>22</v>
      </c>
      <c r="B204" s="17" t="s">
        <v>23</v>
      </c>
      <c r="C204" s="18">
        <v>235676.92</v>
      </c>
      <c r="D204" s="18">
        <v>142287</v>
      </c>
      <c r="E204" s="18">
        <v>106716</v>
      </c>
      <c r="F204" s="18">
        <v>216741.3</v>
      </c>
      <c r="G204" s="18">
        <f>F204-C204</f>
        <v>-18935.620000000024</v>
      </c>
      <c r="H204" s="18">
        <f>E204-F204</f>
        <v>-110025.29999999999</v>
      </c>
      <c r="I204" s="19">
        <f>IF(ISERROR(F204/C204),0,F204/C204*100-100)</f>
        <v>-8.0345669826302952</v>
      </c>
      <c r="J204" s="19">
        <f>IF(ISERROR(F204/E204),0,F204/E204*100)</f>
        <v>203.10103452153379</v>
      </c>
      <c r="K204" s="19">
        <f>IF(ISERROR(F204/D204),0,F204/D204*100)</f>
        <v>152.32684644415863</v>
      </c>
    </row>
    <row r="205" spans="1:11">
      <c r="A205" s="22" t="s">
        <v>24</v>
      </c>
      <c r="B205" s="17" t="s">
        <v>25</v>
      </c>
      <c r="C205" s="18">
        <v>329677264</v>
      </c>
      <c r="D205" s="18">
        <v>279710090</v>
      </c>
      <c r="E205" s="18">
        <v>180229178</v>
      </c>
      <c r="F205" s="18">
        <v>279710090</v>
      </c>
      <c r="G205" s="18">
        <f>F205-C205</f>
        <v>-49967174</v>
      </c>
      <c r="H205" s="18">
        <f>E205-F205</f>
        <v>-99480912</v>
      </c>
      <c r="I205" s="19">
        <f>IF(ISERROR(F205/C205),0,F205/C205*100-100)</f>
        <v>-15.156390645124986</v>
      </c>
      <c r="J205" s="19">
        <f>IF(ISERROR(F205/E205),0,F205/E205*100)</f>
        <v>155.19689603200655</v>
      </c>
      <c r="K205" s="19">
        <f>IF(ISERROR(F205/D205),0,F205/D205*100)</f>
        <v>100</v>
      </c>
    </row>
    <row r="206" spans="1:11">
      <c r="A206" s="23" t="s">
        <v>26</v>
      </c>
      <c r="B206" s="17" t="s">
        <v>27</v>
      </c>
      <c r="C206" s="18">
        <v>329677264</v>
      </c>
      <c r="D206" s="18">
        <v>279710090</v>
      </c>
      <c r="E206" s="18">
        <v>180229178</v>
      </c>
      <c r="F206" s="18">
        <v>279710090</v>
      </c>
      <c r="G206" s="18">
        <f>F206-C206</f>
        <v>-49967174</v>
      </c>
      <c r="H206" s="18">
        <f>E206-F206</f>
        <v>-99480912</v>
      </c>
      <c r="I206" s="19">
        <f>IF(ISERROR(F206/C206),0,F206/C206*100-100)</f>
        <v>-15.156390645124986</v>
      </c>
      <c r="J206" s="19">
        <f>IF(ISERROR(F206/E206),0,F206/E206*100)</f>
        <v>155.19689603200655</v>
      </c>
      <c r="K206" s="19">
        <f>IF(ISERROR(F206/D206),0,F206/D206*100)</f>
        <v>100</v>
      </c>
    </row>
    <row r="207" spans="1:11">
      <c r="A207" s="16" t="s">
        <v>28</v>
      </c>
      <c r="B207" s="17" t="s">
        <v>29</v>
      </c>
      <c r="C207" s="18">
        <v>221260639.19</v>
      </c>
      <c r="D207" s="18">
        <v>281127886</v>
      </c>
      <c r="E207" s="18">
        <v>180335894</v>
      </c>
      <c r="F207" s="18">
        <v>201706761.63999999</v>
      </c>
      <c r="G207" s="18">
        <f>F207-C207</f>
        <v>-19553877.550000012</v>
      </c>
      <c r="H207" s="18">
        <f>E207-F207</f>
        <v>-21370867.639999986</v>
      </c>
      <c r="I207" s="19">
        <f>IF(ISERROR(F207/C207),0,F207/C207*100-100)</f>
        <v>-8.8374857912295823</v>
      </c>
      <c r="J207" s="19">
        <f>IF(ISERROR(F207/E207),0,F207/E207*100)</f>
        <v>111.85059012156503</v>
      </c>
      <c r="K207" s="19">
        <f>IF(ISERROR(F207/D207),0,F207/D207*100)</f>
        <v>71.749111946866776</v>
      </c>
    </row>
    <row r="208" spans="1:11">
      <c r="A208" s="22" t="s">
        <v>30</v>
      </c>
      <c r="B208" s="17" t="s">
        <v>31</v>
      </c>
      <c r="C208" s="18">
        <v>93696120.659999996</v>
      </c>
      <c r="D208" s="18">
        <v>129573261</v>
      </c>
      <c r="E208" s="18">
        <v>92010878</v>
      </c>
      <c r="F208" s="18">
        <v>99303320.620000005</v>
      </c>
      <c r="G208" s="18">
        <f>F208-C208</f>
        <v>5607199.9600000083</v>
      </c>
      <c r="H208" s="18">
        <f>E208-F208</f>
        <v>-7292442.6200000048</v>
      </c>
      <c r="I208" s="19">
        <f>IF(ISERROR(F208/C208),0,F208/C208*100-100)</f>
        <v>5.9844526331534524</v>
      </c>
      <c r="J208" s="19">
        <f>IF(ISERROR(F208/E208),0,F208/E208*100)</f>
        <v>107.92563094550624</v>
      </c>
      <c r="K208" s="19">
        <f>IF(ISERROR(F208/D208),0,F208/D208*100)</f>
        <v>76.638744640377624</v>
      </c>
    </row>
    <row r="209" spans="1:11">
      <c r="A209" s="23" t="s">
        <v>32</v>
      </c>
      <c r="B209" s="17" t="s">
        <v>33</v>
      </c>
      <c r="C209" s="18">
        <v>63503438.579999998</v>
      </c>
      <c r="D209" s="18">
        <v>85796316</v>
      </c>
      <c r="E209" s="18">
        <v>59178170</v>
      </c>
      <c r="F209" s="18">
        <v>66061644.329999998</v>
      </c>
      <c r="G209" s="18">
        <f>F209-C209</f>
        <v>2558205.75</v>
      </c>
      <c r="H209" s="18">
        <f>E209-F209</f>
        <v>-6883474.3299999982</v>
      </c>
      <c r="I209" s="19">
        <f>IF(ISERROR(F209/C209),0,F209/C209*100-100)</f>
        <v>4.0284523282581688</v>
      </c>
      <c r="J209" s="19">
        <f>IF(ISERROR(F209/E209),0,F209/E209*100)</f>
        <v>111.63177964103991</v>
      </c>
      <c r="K209" s="19">
        <f>IF(ISERROR(F209/D209),0,F209/D209*100)</f>
        <v>76.998229539366235</v>
      </c>
    </row>
    <row r="210" spans="1:11">
      <c r="A210" s="24" t="s">
        <v>36</v>
      </c>
      <c r="B210" s="17" t="s">
        <v>37</v>
      </c>
      <c r="C210" s="18">
        <v>63503438.579999998</v>
      </c>
      <c r="D210" s="18">
        <v>85796316</v>
      </c>
      <c r="E210" s="18">
        <v>59178170</v>
      </c>
      <c r="F210" s="18">
        <v>66061644.329999998</v>
      </c>
      <c r="G210" s="18">
        <f>F210-C210</f>
        <v>2558205.75</v>
      </c>
      <c r="H210" s="18">
        <f>E210-F210</f>
        <v>-6883474.3299999982</v>
      </c>
      <c r="I210" s="19">
        <f>IF(ISERROR(F210/C210),0,F210/C210*100-100)</f>
        <v>4.0284523282581688</v>
      </c>
      <c r="J210" s="19">
        <f>IF(ISERROR(F210/E210),0,F210/E210*100)</f>
        <v>111.63177964103991</v>
      </c>
      <c r="K210" s="19">
        <f>IF(ISERROR(F210/D210),0,F210/D210*100)</f>
        <v>76.998229539366235</v>
      </c>
    </row>
    <row r="211" spans="1:11" ht="25.5">
      <c r="A211" s="23" t="s">
        <v>46</v>
      </c>
      <c r="B211" s="17" t="s">
        <v>47</v>
      </c>
      <c r="C211" s="18">
        <v>30192682.079999998</v>
      </c>
      <c r="D211" s="18">
        <v>43776945</v>
      </c>
      <c r="E211" s="18">
        <v>32832708</v>
      </c>
      <c r="F211" s="18">
        <v>33241676.289999999</v>
      </c>
      <c r="G211" s="18">
        <f>F211-C211</f>
        <v>3048994.2100000009</v>
      </c>
      <c r="H211" s="18">
        <f>E211-F211</f>
        <v>-408968.28999999911</v>
      </c>
      <c r="I211" s="19">
        <f>IF(ISERROR(F211/C211),0,F211/C211*100-100)</f>
        <v>10.098454327181798</v>
      </c>
      <c r="J211" s="19">
        <f>IF(ISERROR(F211/E211),0,F211/E211*100)</f>
        <v>101.24561242404981</v>
      </c>
      <c r="K211" s="19">
        <f>IF(ISERROR(F211/D211),0,F211/D211*100)</f>
        <v>75.934207583466602</v>
      </c>
    </row>
    <row r="212" spans="1:11" ht="25.5">
      <c r="A212" s="24" t="s">
        <v>158</v>
      </c>
      <c r="B212" s="17" t="s">
        <v>159</v>
      </c>
      <c r="C212" s="18">
        <v>30192682.079999998</v>
      </c>
      <c r="D212" s="18">
        <v>43776945</v>
      </c>
      <c r="E212" s="18">
        <v>32832708</v>
      </c>
      <c r="F212" s="18">
        <v>33241676.289999999</v>
      </c>
      <c r="G212" s="18">
        <f>F212-C212</f>
        <v>3048994.2100000009</v>
      </c>
      <c r="H212" s="18">
        <f>E212-F212</f>
        <v>-408968.28999999911</v>
      </c>
      <c r="I212" s="19">
        <f>IF(ISERROR(F212/C212),0,F212/C212*100-100)</f>
        <v>10.098454327181798</v>
      </c>
      <c r="J212" s="19">
        <f>IF(ISERROR(F212/E212),0,F212/E212*100)</f>
        <v>101.24561242404981</v>
      </c>
      <c r="K212" s="19">
        <f>IF(ISERROR(F212/D212),0,F212/D212*100)</f>
        <v>75.934207583466602</v>
      </c>
    </row>
    <row r="213" spans="1:11" ht="25.5">
      <c r="A213" s="25" t="s">
        <v>160</v>
      </c>
      <c r="B213" s="17" t="s">
        <v>161</v>
      </c>
      <c r="C213" s="18">
        <v>30192682.079999998</v>
      </c>
      <c r="D213" s="18">
        <v>43776945</v>
      </c>
      <c r="E213" s="18">
        <v>32832708</v>
      </c>
      <c r="F213" s="18">
        <v>33241676.289999999</v>
      </c>
      <c r="G213" s="18">
        <f>F213-C213</f>
        <v>3048994.2100000009</v>
      </c>
      <c r="H213" s="18">
        <f>E213-F213</f>
        <v>-408968.28999999911</v>
      </c>
      <c r="I213" s="19">
        <f>IF(ISERROR(F213/C213),0,F213/C213*100-100)</f>
        <v>10.098454327181798</v>
      </c>
      <c r="J213" s="19">
        <f>IF(ISERROR(F213/E213),0,F213/E213*100)</f>
        <v>101.24561242404981</v>
      </c>
      <c r="K213" s="19">
        <f>IF(ISERROR(F213/D213),0,F213/D213*100)</f>
        <v>75.934207583466602</v>
      </c>
    </row>
    <row r="214" spans="1:11">
      <c r="A214" s="22" t="s">
        <v>54</v>
      </c>
      <c r="B214" s="17" t="s">
        <v>55</v>
      </c>
      <c r="C214" s="18">
        <v>127564518.53</v>
      </c>
      <c r="D214" s="18">
        <v>151554625</v>
      </c>
      <c r="E214" s="18">
        <v>88325016</v>
      </c>
      <c r="F214" s="18">
        <v>102403441.02</v>
      </c>
      <c r="G214" s="18">
        <f>F214-C214</f>
        <v>-25161077.510000005</v>
      </c>
      <c r="H214" s="18">
        <f>E214-F214</f>
        <v>-14078425.019999996</v>
      </c>
      <c r="I214" s="19">
        <f>IF(ISERROR(F214/C214),0,F214/C214*100-100)</f>
        <v>-19.724197449216845</v>
      </c>
      <c r="J214" s="19">
        <f>IF(ISERROR(F214/E214),0,F214/E214*100)</f>
        <v>115.93934046952224</v>
      </c>
      <c r="K214" s="19">
        <f>IF(ISERROR(F214/D214),0,F214/D214*100)</f>
        <v>67.568667746035459</v>
      </c>
    </row>
    <row r="215" spans="1:11">
      <c r="A215" s="23" t="s">
        <v>56</v>
      </c>
      <c r="B215" s="17" t="s">
        <v>57</v>
      </c>
      <c r="C215" s="18">
        <v>115461633.39</v>
      </c>
      <c r="D215" s="18">
        <v>133434836</v>
      </c>
      <c r="E215" s="18">
        <v>78831566</v>
      </c>
      <c r="F215" s="18">
        <v>89584987.420000002</v>
      </c>
      <c r="G215" s="18">
        <f>F215-C215</f>
        <v>-25876645.969999999</v>
      </c>
      <c r="H215" s="18">
        <f>E215-F215</f>
        <v>-10753421.420000002</v>
      </c>
      <c r="I215" s="19">
        <f>IF(ISERROR(F215/C215),0,F215/C215*100-100)</f>
        <v>-22.411467091059833</v>
      </c>
      <c r="J215" s="19">
        <f>IF(ISERROR(F215/E215),0,F215/E215*100)</f>
        <v>113.64100951641632</v>
      </c>
      <c r="K215" s="19">
        <f>IF(ISERROR(F215/D215),0,F215/D215*100)</f>
        <v>67.137630700876343</v>
      </c>
    </row>
    <row r="216" spans="1:11">
      <c r="A216" s="23" t="s">
        <v>189</v>
      </c>
      <c r="B216" s="17" t="s">
        <v>190</v>
      </c>
      <c r="C216" s="18">
        <v>12102885.140000001</v>
      </c>
      <c r="D216" s="18">
        <v>18119789</v>
      </c>
      <c r="E216" s="18">
        <v>9493450</v>
      </c>
      <c r="F216" s="18">
        <v>12818453.6</v>
      </c>
      <c r="G216" s="18">
        <f>F216-C216</f>
        <v>715568.45999999903</v>
      </c>
      <c r="H216" s="18">
        <f>E216-F216</f>
        <v>-3325003.5999999996</v>
      </c>
      <c r="I216" s="19">
        <f>IF(ISERROR(F216/C216),0,F216/C216*100-100)</f>
        <v>5.9123791701124873</v>
      </c>
      <c r="J216" s="19">
        <f>IF(ISERROR(F216/E216),0,F216/E216*100)</f>
        <v>135.02418614939774</v>
      </c>
      <c r="K216" s="19">
        <f>IF(ISERROR(F216/D216),0,F216/D216*100)</f>
        <v>70.742841431542061</v>
      </c>
    </row>
    <row r="217" spans="1:11" ht="25.5">
      <c r="A217" s="24" t="s">
        <v>191</v>
      </c>
      <c r="B217" s="17" t="s">
        <v>192</v>
      </c>
      <c r="C217" s="18">
        <v>12102885.140000001</v>
      </c>
      <c r="D217" s="18">
        <v>18119789</v>
      </c>
      <c r="E217" s="18">
        <v>9493450</v>
      </c>
      <c r="F217" s="18">
        <v>12818453.6</v>
      </c>
      <c r="G217" s="18">
        <f>F217-C217</f>
        <v>715568.45999999903</v>
      </c>
      <c r="H217" s="18">
        <f>E217-F217</f>
        <v>-3325003.5999999996</v>
      </c>
      <c r="I217" s="19">
        <f>IF(ISERROR(F217/C217),0,F217/C217*100-100)</f>
        <v>5.9123791701124873</v>
      </c>
      <c r="J217" s="19">
        <f>IF(ISERROR(F217/E217),0,F217/E217*100)</f>
        <v>135.02418614939774</v>
      </c>
      <c r="K217" s="19">
        <f>IF(ISERROR(F217/D217),0,F217/D217*100)</f>
        <v>70.742841431542061</v>
      </c>
    </row>
    <row r="218" spans="1:11" ht="25.5">
      <c r="A218" s="25" t="s">
        <v>193</v>
      </c>
      <c r="B218" s="17" t="s">
        <v>194</v>
      </c>
      <c r="C218" s="18">
        <v>12102885.140000001</v>
      </c>
      <c r="D218" s="18">
        <v>18119789</v>
      </c>
      <c r="E218" s="18">
        <v>9493450</v>
      </c>
      <c r="F218" s="18">
        <v>12818453.6</v>
      </c>
      <c r="G218" s="18">
        <f>F218-C218</f>
        <v>715568.45999999903</v>
      </c>
      <c r="H218" s="18">
        <f>E218-F218</f>
        <v>-3325003.5999999996</v>
      </c>
      <c r="I218" s="19">
        <f>IF(ISERROR(F218/C218),0,F218/C218*100-100)</f>
        <v>5.9123791701124873</v>
      </c>
      <c r="J218" s="19">
        <f>IF(ISERROR(F218/E218),0,F218/E218*100)</f>
        <v>135.02418614939774</v>
      </c>
      <c r="K218" s="19">
        <f>IF(ISERROR(F218/D218),0,F218/D218*100)</f>
        <v>70.742841431542061</v>
      </c>
    </row>
    <row r="219" spans="1:11">
      <c r="A219" s="16"/>
      <c r="B219" s="17" t="s">
        <v>58</v>
      </c>
      <c r="C219" s="18">
        <v>108652301.73</v>
      </c>
      <c r="D219" s="18">
        <v>-1275509</v>
      </c>
      <c r="E219" s="18">
        <v>0</v>
      </c>
      <c r="F219" s="18">
        <v>78220069.659999996</v>
      </c>
      <c r="G219" s="18">
        <f>F219-C219</f>
        <v>-30432232.070000008</v>
      </c>
      <c r="H219" s="18">
        <f>E219-F219</f>
        <v>-78220069.659999996</v>
      </c>
      <c r="I219" s="19">
        <f>IF(ISERROR(F219/C219),0,F219/C219*100-100)</f>
        <v>-28.008824098014813</v>
      </c>
      <c r="J219" s="19">
        <f>IF(ISERROR(F219/E219),0,F219/E219*100)</f>
        <v>0</v>
      </c>
      <c r="K219" s="19">
        <f>IF(ISERROR(F219/D219),0,F219/D219*100)</f>
        <v>-6132.459250385532</v>
      </c>
    </row>
    <row r="220" spans="1:11">
      <c r="A220" s="16" t="s">
        <v>59</v>
      </c>
      <c r="B220" s="17" t="s">
        <v>60</v>
      </c>
      <c r="C220" s="18">
        <v>-108652301.73</v>
      </c>
      <c r="D220" s="18">
        <v>1275509</v>
      </c>
      <c r="E220" s="18">
        <v>0</v>
      </c>
      <c r="F220" s="18">
        <v>-78220069.659999996</v>
      </c>
      <c r="G220" s="18">
        <f>F220-C220</f>
        <v>30432232.070000008</v>
      </c>
      <c r="H220" s="18">
        <f>E220-F220</f>
        <v>78220069.659999996</v>
      </c>
      <c r="I220" s="19">
        <f>IF(ISERROR(F220/C220),0,F220/C220*100-100)</f>
        <v>-28.008824098014813</v>
      </c>
      <c r="J220" s="19">
        <f>IF(ISERROR(F220/E220),0,F220/E220*100)</f>
        <v>0</v>
      </c>
      <c r="K220" s="19">
        <f>IF(ISERROR(F220/D220),0,F220/D220*100)</f>
        <v>-6132.459250385532</v>
      </c>
    </row>
    <row r="221" spans="1:11">
      <c r="A221" s="22" t="s">
        <v>61</v>
      </c>
      <c r="B221" s="17" t="s">
        <v>62</v>
      </c>
      <c r="C221" s="18">
        <v>-108652301.73</v>
      </c>
      <c r="D221" s="18">
        <v>1275509</v>
      </c>
      <c r="E221" s="18">
        <v>0</v>
      </c>
      <c r="F221" s="18">
        <v>-78220069.659999996</v>
      </c>
      <c r="G221" s="18">
        <f>F221-C221</f>
        <v>30432232.070000008</v>
      </c>
      <c r="H221" s="18">
        <f>E221-F221</f>
        <v>78220069.659999996</v>
      </c>
      <c r="I221" s="19">
        <f>IF(ISERROR(F221/C221),0,F221/C221*100-100)</f>
        <v>-28.008824098014813</v>
      </c>
      <c r="J221" s="19">
        <f>IF(ISERROR(F221/E221),0,F221/E221*100)</f>
        <v>0</v>
      </c>
      <c r="K221" s="19">
        <f>IF(ISERROR(F221/D221),0,F221/D221*100)</f>
        <v>-6132.459250385532</v>
      </c>
    </row>
    <row r="222" spans="1:11" ht="25.5">
      <c r="A222" s="23" t="s">
        <v>140</v>
      </c>
      <c r="B222" s="17" t="s">
        <v>141</v>
      </c>
      <c r="C222" s="18">
        <v>-1071642.04</v>
      </c>
      <c r="D222" s="18">
        <v>1275509</v>
      </c>
      <c r="E222" s="18">
        <v>0</v>
      </c>
      <c r="F222" s="18">
        <v>-1272508.28</v>
      </c>
      <c r="G222" s="18">
        <f>F222-C222</f>
        <v>-200866.24</v>
      </c>
      <c r="H222" s="18">
        <f>E222-F222</f>
        <v>1272508.28</v>
      </c>
      <c r="I222" s="19">
        <f>IF(ISERROR(F222/C222),0,F222/C222*100-100)</f>
        <v>18.743781272336051</v>
      </c>
      <c r="J222" s="19">
        <f>IF(ISERROR(F222/E222),0,F222/E222*100)</f>
        <v>0</v>
      </c>
      <c r="K222" s="19">
        <f>IF(ISERROR(F222/D222),0,F222/D222*100)</f>
        <v>-99.764743329917707</v>
      </c>
    </row>
    <row r="223" spans="1:11">
      <c r="A223" s="36" t="s">
        <v>660</v>
      </c>
      <c r="B223" s="28" t="s">
        <v>661</v>
      </c>
      <c r="C223" s="29"/>
      <c r="D223" s="29"/>
      <c r="E223" s="29"/>
      <c r="F223" s="29"/>
      <c r="G223" s="29"/>
      <c r="H223" s="29"/>
      <c r="I223" s="30"/>
      <c r="J223" s="30"/>
      <c r="K223" s="30"/>
    </row>
    <row r="224" spans="1:11">
      <c r="A224" s="16" t="s">
        <v>20</v>
      </c>
      <c r="B224" s="17" t="s">
        <v>21</v>
      </c>
      <c r="C224" s="18">
        <v>53776945</v>
      </c>
      <c r="D224" s="18">
        <v>58896734</v>
      </c>
      <c r="E224" s="18">
        <v>40332708</v>
      </c>
      <c r="F224" s="18">
        <v>58896734</v>
      </c>
      <c r="G224" s="18">
        <f>F224-C224</f>
        <v>5119789</v>
      </c>
      <c r="H224" s="18">
        <f>E224-F224</f>
        <v>-18564026</v>
      </c>
      <c r="I224" s="19">
        <f>IF(ISERROR(F224/C224),0,F224/C224*100-100)</f>
        <v>9.5204162304124935</v>
      </c>
      <c r="J224" s="19">
        <f>IF(ISERROR(F224/E224),0,F224/E224*100)</f>
        <v>146.02722435597431</v>
      </c>
      <c r="K224" s="19">
        <f>IF(ISERROR(F224/D224),0,F224/D224*100)</f>
        <v>100</v>
      </c>
    </row>
    <row r="225" spans="1:11">
      <c r="A225" s="22" t="s">
        <v>24</v>
      </c>
      <c r="B225" s="17" t="s">
        <v>25</v>
      </c>
      <c r="C225" s="18">
        <v>53776945</v>
      </c>
      <c r="D225" s="18">
        <v>58896734</v>
      </c>
      <c r="E225" s="18">
        <v>40332708</v>
      </c>
      <c r="F225" s="18">
        <v>58896734</v>
      </c>
      <c r="G225" s="18">
        <f>F225-C225</f>
        <v>5119789</v>
      </c>
      <c r="H225" s="18">
        <f>E225-F225</f>
        <v>-18564026</v>
      </c>
      <c r="I225" s="19">
        <f>IF(ISERROR(F225/C225),0,F225/C225*100-100)</f>
        <v>9.5204162304124935</v>
      </c>
      <c r="J225" s="19">
        <f>IF(ISERROR(F225/E225),0,F225/E225*100)</f>
        <v>146.02722435597431</v>
      </c>
      <c r="K225" s="19">
        <f>IF(ISERROR(F225/D225),0,F225/D225*100)</f>
        <v>100</v>
      </c>
    </row>
    <row r="226" spans="1:11">
      <c r="A226" s="23" t="s">
        <v>26</v>
      </c>
      <c r="B226" s="17" t="s">
        <v>27</v>
      </c>
      <c r="C226" s="18">
        <v>53776945</v>
      </c>
      <c r="D226" s="18">
        <v>58896734</v>
      </c>
      <c r="E226" s="18">
        <v>40332708</v>
      </c>
      <c r="F226" s="18">
        <v>58896734</v>
      </c>
      <c r="G226" s="18">
        <f>F226-C226</f>
        <v>5119789</v>
      </c>
      <c r="H226" s="18">
        <f>E226-F226</f>
        <v>-18564026</v>
      </c>
      <c r="I226" s="19">
        <f>IF(ISERROR(F226/C226),0,F226/C226*100-100)</f>
        <v>9.5204162304124935</v>
      </c>
      <c r="J226" s="19">
        <f>IF(ISERROR(F226/E226),0,F226/E226*100)</f>
        <v>146.02722435597431</v>
      </c>
      <c r="K226" s="19">
        <f>IF(ISERROR(F226/D226),0,F226/D226*100)</f>
        <v>100</v>
      </c>
    </row>
    <row r="227" spans="1:11">
      <c r="A227" s="16" t="s">
        <v>28</v>
      </c>
      <c r="B227" s="17" t="s">
        <v>29</v>
      </c>
      <c r="C227" s="18">
        <v>40173144.219999999</v>
      </c>
      <c r="D227" s="18">
        <v>58896734</v>
      </c>
      <c r="E227" s="18">
        <v>40332708</v>
      </c>
      <c r="F227" s="18">
        <v>43946867.890000001</v>
      </c>
      <c r="G227" s="18">
        <f>F227-C227</f>
        <v>3773723.6700000018</v>
      </c>
      <c r="H227" s="18">
        <f>E227-F227</f>
        <v>-3614159.8900000006</v>
      </c>
      <c r="I227" s="19">
        <f>IF(ISERROR(F227/C227),0,F227/C227*100-100)</f>
        <v>9.3936477795563604</v>
      </c>
      <c r="J227" s="19">
        <f>IF(ISERROR(F227/E227),0,F227/E227*100)</f>
        <v>108.9608659304503</v>
      </c>
      <c r="K227" s="19">
        <f>IF(ISERROR(F227/D227),0,F227/D227*100)</f>
        <v>74.616816426527137</v>
      </c>
    </row>
    <row r="228" spans="1:11">
      <c r="A228" s="22" t="s">
        <v>30</v>
      </c>
      <c r="B228" s="17" t="s">
        <v>31</v>
      </c>
      <c r="C228" s="18">
        <v>30192682.079999998</v>
      </c>
      <c r="D228" s="18">
        <v>43776945</v>
      </c>
      <c r="E228" s="18">
        <v>32832708</v>
      </c>
      <c r="F228" s="18">
        <v>33241676.289999999</v>
      </c>
      <c r="G228" s="18">
        <f>F228-C228</f>
        <v>3048994.2100000009</v>
      </c>
      <c r="H228" s="18">
        <f>E228-F228</f>
        <v>-408968.28999999911</v>
      </c>
      <c r="I228" s="19">
        <f>IF(ISERROR(F228/C228),0,F228/C228*100-100)</f>
        <v>10.098454327181798</v>
      </c>
      <c r="J228" s="19">
        <f>IF(ISERROR(F228/E228),0,F228/E228*100)</f>
        <v>101.24561242404981</v>
      </c>
      <c r="K228" s="19">
        <f>IF(ISERROR(F228/D228),0,F228/D228*100)</f>
        <v>75.934207583466602</v>
      </c>
    </row>
    <row r="229" spans="1:11" ht="25.5">
      <c r="A229" s="23" t="s">
        <v>46</v>
      </c>
      <c r="B229" s="17" t="s">
        <v>47</v>
      </c>
      <c r="C229" s="18">
        <v>30192682.079999998</v>
      </c>
      <c r="D229" s="18">
        <v>43776945</v>
      </c>
      <c r="E229" s="18">
        <v>32832708</v>
      </c>
      <c r="F229" s="18">
        <v>33241676.289999999</v>
      </c>
      <c r="G229" s="18">
        <f>F229-C229</f>
        <v>3048994.2100000009</v>
      </c>
      <c r="H229" s="18">
        <f>E229-F229</f>
        <v>-408968.28999999911</v>
      </c>
      <c r="I229" s="19">
        <f>IF(ISERROR(F229/C229),0,F229/C229*100-100)</f>
        <v>10.098454327181798</v>
      </c>
      <c r="J229" s="19">
        <f>IF(ISERROR(F229/E229),0,F229/E229*100)</f>
        <v>101.24561242404981</v>
      </c>
      <c r="K229" s="19">
        <f>IF(ISERROR(F229/D229),0,F229/D229*100)</f>
        <v>75.934207583466602</v>
      </c>
    </row>
    <row r="230" spans="1:11" ht="25.5">
      <c r="A230" s="24" t="s">
        <v>158</v>
      </c>
      <c r="B230" s="17" t="s">
        <v>159</v>
      </c>
      <c r="C230" s="18">
        <v>30192682.079999998</v>
      </c>
      <c r="D230" s="18">
        <v>43776945</v>
      </c>
      <c r="E230" s="18">
        <v>32832708</v>
      </c>
      <c r="F230" s="18">
        <v>33241676.289999999</v>
      </c>
      <c r="G230" s="18">
        <f>F230-C230</f>
        <v>3048994.2100000009</v>
      </c>
      <c r="H230" s="18">
        <f>E230-F230</f>
        <v>-408968.28999999911</v>
      </c>
      <c r="I230" s="19">
        <f>IF(ISERROR(F230/C230),0,F230/C230*100-100)</f>
        <v>10.098454327181798</v>
      </c>
      <c r="J230" s="19">
        <f>IF(ISERROR(F230/E230),0,F230/E230*100)</f>
        <v>101.24561242404981</v>
      </c>
      <c r="K230" s="19">
        <f>IF(ISERROR(F230/D230),0,F230/D230*100)</f>
        <v>75.934207583466602</v>
      </c>
    </row>
    <row r="231" spans="1:11" ht="25.5">
      <c r="A231" s="25" t="s">
        <v>160</v>
      </c>
      <c r="B231" s="17" t="s">
        <v>161</v>
      </c>
      <c r="C231" s="18">
        <v>30192682.079999998</v>
      </c>
      <c r="D231" s="18">
        <v>43776945</v>
      </c>
      <c r="E231" s="18">
        <v>32832708</v>
      </c>
      <c r="F231" s="18">
        <v>33241676.289999999</v>
      </c>
      <c r="G231" s="18">
        <f>F231-C231</f>
        <v>3048994.2100000009</v>
      </c>
      <c r="H231" s="18">
        <f>E231-F231</f>
        <v>-408968.28999999911</v>
      </c>
      <c r="I231" s="19">
        <f>IF(ISERROR(F231/C231),0,F231/C231*100-100)</f>
        <v>10.098454327181798</v>
      </c>
      <c r="J231" s="19">
        <f>IF(ISERROR(F231/E231),0,F231/E231*100)</f>
        <v>101.24561242404981</v>
      </c>
      <c r="K231" s="19">
        <f>IF(ISERROR(F231/D231),0,F231/D231*100)</f>
        <v>75.934207583466602</v>
      </c>
    </row>
    <row r="232" spans="1:11">
      <c r="A232" s="22" t="s">
        <v>54</v>
      </c>
      <c r="B232" s="17" t="s">
        <v>55</v>
      </c>
      <c r="C232" s="18">
        <v>9980462.1400000006</v>
      </c>
      <c r="D232" s="18">
        <v>15119789</v>
      </c>
      <c r="E232" s="18">
        <v>7500000</v>
      </c>
      <c r="F232" s="18">
        <v>10705191.6</v>
      </c>
      <c r="G232" s="18">
        <f>F232-C232</f>
        <v>724729.45999999903</v>
      </c>
      <c r="H232" s="18">
        <f>E232-F232</f>
        <v>-3205191.5999999996</v>
      </c>
      <c r="I232" s="19">
        <f>IF(ISERROR(F232/C232),0,F232/C232*100-100)</f>
        <v>7.2614819818353595</v>
      </c>
      <c r="J232" s="19">
        <f>IF(ISERROR(F232/E232),0,F232/E232*100)</f>
        <v>142.73588799999999</v>
      </c>
      <c r="K232" s="19">
        <f>IF(ISERROR(F232/D232),0,F232/D232*100)</f>
        <v>70.802519797068598</v>
      </c>
    </row>
    <row r="233" spans="1:11">
      <c r="A233" s="23" t="s">
        <v>189</v>
      </c>
      <c r="B233" s="17" t="s">
        <v>190</v>
      </c>
      <c r="C233" s="18">
        <v>9980462.1400000006</v>
      </c>
      <c r="D233" s="18">
        <v>15119789</v>
      </c>
      <c r="E233" s="18">
        <v>7500000</v>
      </c>
      <c r="F233" s="18">
        <v>10705191.6</v>
      </c>
      <c r="G233" s="18">
        <f>F233-C233</f>
        <v>724729.45999999903</v>
      </c>
      <c r="H233" s="18">
        <f>E233-F233</f>
        <v>-3205191.5999999996</v>
      </c>
      <c r="I233" s="19">
        <f>IF(ISERROR(F233/C233),0,F233/C233*100-100)</f>
        <v>7.2614819818353595</v>
      </c>
      <c r="J233" s="19">
        <f>IF(ISERROR(F233/E233),0,F233/E233*100)</f>
        <v>142.73588799999999</v>
      </c>
      <c r="K233" s="19">
        <f>IF(ISERROR(F233/D233),0,F233/D233*100)</f>
        <v>70.802519797068598</v>
      </c>
    </row>
    <row r="234" spans="1:11" ht="25.5">
      <c r="A234" s="24" t="s">
        <v>191</v>
      </c>
      <c r="B234" s="17" t="s">
        <v>192</v>
      </c>
      <c r="C234" s="18">
        <v>9980462.1400000006</v>
      </c>
      <c r="D234" s="18">
        <v>15119789</v>
      </c>
      <c r="E234" s="18">
        <v>7500000</v>
      </c>
      <c r="F234" s="18">
        <v>10705191.6</v>
      </c>
      <c r="G234" s="18">
        <f>F234-C234</f>
        <v>724729.45999999903</v>
      </c>
      <c r="H234" s="18">
        <f>E234-F234</f>
        <v>-3205191.5999999996</v>
      </c>
      <c r="I234" s="19">
        <f>IF(ISERROR(F234/C234),0,F234/C234*100-100)</f>
        <v>7.2614819818353595</v>
      </c>
      <c r="J234" s="19">
        <f>IF(ISERROR(F234/E234),0,F234/E234*100)</f>
        <v>142.73588799999999</v>
      </c>
      <c r="K234" s="19">
        <f>IF(ISERROR(F234/D234),0,F234/D234*100)</f>
        <v>70.802519797068598</v>
      </c>
    </row>
    <row r="235" spans="1:11" ht="25.5">
      <c r="A235" s="25" t="s">
        <v>193</v>
      </c>
      <c r="B235" s="17" t="s">
        <v>194</v>
      </c>
      <c r="C235" s="18">
        <v>9980462.1400000006</v>
      </c>
      <c r="D235" s="18">
        <v>15119789</v>
      </c>
      <c r="E235" s="18">
        <v>7500000</v>
      </c>
      <c r="F235" s="18">
        <v>10705191.6</v>
      </c>
      <c r="G235" s="18">
        <f>F235-C235</f>
        <v>724729.45999999903</v>
      </c>
      <c r="H235" s="18">
        <f>E235-F235</f>
        <v>-3205191.5999999996</v>
      </c>
      <c r="I235" s="19">
        <f>IF(ISERROR(F235/C235),0,F235/C235*100-100)</f>
        <v>7.2614819818353595</v>
      </c>
      <c r="J235" s="19">
        <f>IF(ISERROR(F235/E235),0,F235/E235*100)</f>
        <v>142.73588799999999</v>
      </c>
      <c r="K235" s="19">
        <f>IF(ISERROR(F235/D235),0,F235/D235*100)</f>
        <v>70.802519797068598</v>
      </c>
    </row>
    <row r="236" spans="1:11">
      <c r="A236" s="16"/>
      <c r="B236" s="17" t="s">
        <v>58</v>
      </c>
      <c r="C236" s="18">
        <v>13603800.779999999</v>
      </c>
      <c r="D236" s="18">
        <v>0</v>
      </c>
      <c r="E236" s="18">
        <v>0</v>
      </c>
      <c r="F236" s="18">
        <v>14949866.109999999</v>
      </c>
      <c r="G236" s="18">
        <f>F236-C236</f>
        <v>1346065.33</v>
      </c>
      <c r="H236" s="18">
        <f>E236-F236</f>
        <v>-14949866.109999999</v>
      </c>
      <c r="I236" s="19">
        <f>IF(ISERROR(F236/C236),0,F236/C236*100-100)</f>
        <v>9.8947739074432377</v>
      </c>
      <c r="J236" s="19">
        <f>IF(ISERROR(F236/E236),0,F236/E236*100)</f>
        <v>0</v>
      </c>
      <c r="K236" s="19">
        <f>IF(ISERROR(F236/D236),0,F236/D236*100)</f>
        <v>0</v>
      </c>
    </row>
    <row r="237" spans="1:11">
      <c r="A237" s="16" t="s">
        <v>59</v>
      </c>
      <c r="B237" s="17" t="s">
        <v>60</v>
      </c>
      <c r="C237" s="18">
        <v>-13603800.779999999</v>
      </c>
      <c r="D237" s="18">
        <v>0</v>
      </c>
      <c r="E237" s="18">
        <v>0</v>
      </c>
      <c r="F237" s="18">
        <v>-14949866.109999999</v>
      </c>
      <c r="G237" s="18">
        <f>F237-C237</f>
        <v>-1346065.33</v>
      </c>
      <c r="H237" s="18">
        <f>E237-F237</f>
        <v>14949866.109999999</v>
      </c>
      <c r="I237" s="19">
        <f>IF(ISERROR(F237/C237),0,F237/C237*100-100)</f>
        <v>9.8947739074432377</v>
      </c>
      <c r="J237" s="19">
        <f>IF(ISERROR(F237/E237),0,F237/E237*100)</f>
        <v>0</v>
      </c>
      <c r="K237" s="19">
        <f>IF(ISERROR(F237/D237),0,F237/D237*100)</f>
        <v>0</v>
      </c>
    </row>
    <row r="238" spans="1:11">
      <c r="A238" s="22" t="s">
        <v>61</v>
      </c>
      <c r="B238" s="17" t="s">
        <v>62</v>
      </c>
      <c r="C238" s="18">
        <v>-13603800.779999999</v>
      </c>
      <c r="D238" s="18">
        <v>0</v>
      </c>
      <c r="E238" s="18">
        <v>0</v>
      </c>
      <c r="F238" s="18">
        <v>-14949866.109999999</v>
      </c>
      <c r="G238" s="18">
        <f>F238-C238</f>
        <v>-1346065.33</v>
      </c>
      <c r="H238" s="18">
        <f>E238-F238</f>
        <v>14949866.109999999</v>
      </c>
      <c r="I238" s="19">
        <f>IF(ISERROR(F238/C238),0,F238/C238*100-100)</f>
        <v>9.8947739074432377</v>
      </c>
      <c r="J238" s="19">
        <f>IF(ISERROR(F238/E238),0,F238/E238*100)</f>
        <v>0</v>
      </c>
      <c r="K238" s="19">
        <f>IF(ISERROR(F238/D238),0,F238/D238*100)</f>
        <v>0</v>
      </c>
    </row>
    <row r="239" spans="1:11">
      <c r="A239" s="36" t="s">
        <v>662</v>
      </c>
      <c r="B239" s="28" t="s">
        <v>663</v>
      </c>
      <c r="C239" s="29"/>
      <c r="D239" s="29"/>
      <c r="E239" s="29"/>
      <c r="F239" s="29"/>
      <c r="G239" s="29"/>
      <c r="H239" s="29"/>
      <c r="I239" s="30"/>
      <c r="J239" s="30"/>
      <c r="K239" s="30"/>
    </row>
    <row r="240" spans="1:11">
      <c r="A240" s="16" t="s">
        <v>20</v>
      </c>
      <c r="B240" s="17" t="s">
        <v>21</v>
      </c>
      <c r="C240" s="18">
        <v>262416639.91999999</v>
      </c>
      <c r="D240" s="18">
        <v>205437397</v>
      </c>
      <c r="E240" s="18">
        <v>131203186</v>
      </c>
      <c r="F240" s="18">
        <v>205511851.30000001</v>
      </c>
      <c r="G240" s="18">
        <f>F240-C240</f>
        <v>-56904788.619999975</v>
      </c>
      <c r="H240" s="18">
        <f>E240-F240</f>
        <v>-74308665.300000012</v>
      </c>
      <c r="I240" s="19">
        <f>IF(ISERROR(F240/C240),0,F240/C240*100-100)</f>
        <v>-21.684901017461357</v>
      </c>
      <c r="J240" s="19">
        <f>IF(ISERROR(F240/E240),0,F240/E240*100)</f>
        <v>156.63632688005001</v>
      </c>
      <c r="K240" s="19">
        <f>IF(ISERROR(F240/D240),0,F240/D240*100)</f>
        <v>100.03624184354322</v>
      </c>
    </row>
    <row r="241" spans="1:11" ht="25.5">
      <c r="A241" s="22" t="s">
        <v>22</v>
      </c>
      <c r="B241" s="17" t="s">
        <v>23</v>
      </c>
      <c r="C241" s="18">
        <v>235676.92</v>
      </c>
      <c r="D241" s="18">
        <v>142287</v>
      </c>
      <c r="E241" s="18">
        <v>106716</v>
      </c>
      <c r="F241" s="18">
        <v>216741.3</v>
      </c>
      <c r="G241" s="18">
        <f>F241-C241</f>
        <v>-18935.620000000024</v>
      </c>
      <c r="H241" s="18">
        <f>E241-F241</f>
        <v>-110025.29999999999</v>
      </c>
      <c r="I241" s="19">
        <f>IF(ISERROR(F241/C241),0,F241/C241*100-100)</f>
        <v>-8.0345669826302952</v>
      </c>
      <c r="J241" s="19">
        <f>IF(ISERROR(F241/E241),0,F241/E241*100)</f>
        <v>203.10103452153379</v>
      </c>
      <c r="K241" s="19">
        <f>IF(ISERROR(F241/D241),0,F241/D241*100)</f>
        <v>152.32684644415863</v>
      </c>
    </row>
    <row r="242" spans="1:11">
      <c r="A242" s="22" t="s">
        <v>24</v>
      </c>
      <c r="B242" s="17" t="s">
        <v>25</v>
      </c>
      <c r="C242" s="18">
        <v>262180963</v>
      </c>
      <c r="D242" s="18">
        <v>205295110</v>
      </c>
      <c r="E242" s="18">
        <v>131096470</v>
      </c>
      <c r="F242" s="18">
        <v>205295110</v>
      </c>
      <c r="G242" s="18">
        <f>F242-C242</f>
        <v>-56885853</v>
      </c>
      <c r="H242" s="18">
        <f>E242-F242</f>
        <v>-74198640</v>
      </c>
      <c r="I242" s="19">
        <f>IF(ISERROR(F242/C242),0,F242/C242*100-100)</f>
        <v>-21.697171430406257</v>
      </c>
      <c r="J242" s="19">
        <f>IF(ISERROR(F242/E242),0,F242/E242*100)</f>
        <v>156.59850337694067</v>
      </c>
      <c r="K242" s="19">
        <f>IF(ISERROR(F242/D242),0,F242/D242*100)</f>
        <v>100</v>
      </c>
    </row>
    <row r="243" spans="1:11">
      <c r="A243" s="23" t="s">
        <v>26</v>
      </c>
      <c r="B243" s="17" t="s">
        <v>27</v>
      </c>
      <c r="C243" s="18">
        <v>262180963</v>
      </c>
      <c r="D243" s="18">
        <v>205295110</v>
      </c>
      <c r="E243" s="18">
        <v>131096470</v>
      </c>
      <c r="F243" s="18">
        <v>205295110</v>
      </c>
      <c r="G243" s="18">
        <f>F243-C243</f>
        <v>-56885853</v>
      </c>
      <c r="H243" s="18">
        <f>E243-F243</f>
        <v>-74198640</v>
      </c>
      <c r="I243" s="19">
        <f>IF(ISERROR(F243/C243),0,F243/C243*100-100)</f>
        <v>-21.697171430406257</v>
      </c>
      <c r="J243" s="19">
        <f>IF(ISERROR(F243/E243),0,F243/E243*100)</f>
        <v>156.59850337694067</v>
      </c>
      <c r="K243" s="19">
        <f>IF(ISERROR(F243/D243),0,F243/D243*100)</f>
        <v>100</v>
      </c>
    </row>
    <row r="244" spans="1:11">
      <c r="A244" s="16" t="s">
        <v>28</v>
      </c>
      <c r="B244" s="17" t="s">
        <v>29</v>
      </c>
      <c r="C244" s="18">
        <v>172557083.44999999</v>
      </c>
      <c r="D244" s="18">
        <v>206712906</v>
      </c>
      <c r="E244" s="18">
        <v>131203186</v>
      </c>
      <c r="F244" s="18">
        <v>146703654.77000001</v>
      </c>
      <c r="G244" s="18">
        <f>F244-C244</f>
        <v>-25853428.679999977</v>
      </c>
      <c r="H244" s="18">
        <f>E244-F244</f>
        <v>-15500468.770000011</v>
      </c>
      <c r="I244" s="19">
        <f>IF(ISERROR(F244/C244),0,F244/C244*100-100)</f>
        <v>-14.982536887563498</v>
      </c>
      <c r="J244" s="19">
        <f>IF(ISERROR(F244/E244),0,F244/E244*100)</f>
        <v>111.81409479644802</v>
      </c>
      <c r="K244" s="19">
        <f>IF(ISERROR(F244/D244),0,F244/D244*100)</f>
        <v>70.969760722148621</v>
      </c>
    </row>
    <row r="245" spans="1:11">
      <c r="A245" s="22" t="s">
        <v>30</v>
      </c>
      <c r="B245" s="17" t="s">
        <v>31</v>
      </c>
      <c r="C245" s="18">
        <v>54973027.060000002</v>
      </c>
      <c r="D245" s="18">
        <v>70278070</v>
      </c>
      <c r="E245" s="18">
        <v>50378170</v>
      </c>
      <c r="F245" s="18">
        <v>55005405.350000001</v>
      </c>
      <c r="G245" s="18">
        <f>F245-C245</f>
        <v>32378.289999999106</v>
      </c>
      <c r="H245" s="18">
        <f>E245-F245</f>
        <v>-4627235.3500000015</v>
      </c>
      <c r="I245" s="19">
        <f>IF(ISERROR(F245/C245),0,F245/C245*100-100)</f>
        <v>5.8898503014319203E-2</v>
      </c>
      <c r="J245" s="19">
        <f>IF(ISERROR(F245/E245),0,F245/E245*100)</f>
        <v>109.18500086446173</v>
      </c>
      <c r="K245" s="19">
        <f>IF(ISERROR(F245/D245),0,F245/D245*100)</f>
        <v>78.26823552496532</v>
      </c>
    </row>
    <row r="246" spans="1:11">
      <c r="A246" s="23" t="s">
        <v>32</v>
      </c>
      <c r="B246" s="17" t="s">
        <v>33</v>
      </c>
      <c r="C246" s="18">
        <v>54973027.060000002</v>
      </c>
      <c r="D246" s="18">
        <v>70278070</v>
      </c>
      <c r="E246" s="18">
        <v>50378170</v>
      </c>
      <c r="F246" s="18">
        <v>55005405.350000001</v>
      </c>
      <c r="G246" s="18">
        <f>F246-C246</f>
        <v>32378.289999999106</v>
      </c>
      <c r="H246" s="18">
        <f>E246-F246</f>
        <v>-4627235.3500000015</v>
      </c>
      <c r="I246" s="19">
        <f>IF(ISERROR(F246/C246),0,F246/C246*100-100)</f>
        <v>5.8898503014319203E-2</v>
      </c>
      <c r="J246" s="19">
        <f>IF(ISERROR(F246/E246),0,F246/E246*100)</f>
        <v>109.18500086446173</v>
      </c>
      <c r="K246" s="19">
        <f>IF(ISERROR(F246/D246),0,F246/D246*100)</f>
        <v>78.26823552496532</v>
      </c>
    </row>
    <row r="247" spans="1:11">
      <c r="A247" s="24" t="s">
        <v>36</v>
      </c>
      <c r="B247" s="17" t="s">
        <v>37</v>
      </c>
      <c r="C247" s="18">
        <v>54973027.060000002</v>
      </c>
      <c r="D247" s="18">
        <v>70278070</v>
      </c>
      <c r="E247" s="18">
        <v>50378170</v>
      </c>
      <c r="F247" s="18">
        <v>55005405.350000001</v>
      </c>
      <c r="G247" s="18">
        <f>F247-C247</f>
        <v>32378.289999999106</v>
      </c>
      <c r="H247" s="18">
        <f>E247-F247</f>
        <v>-4627235.3500000015</v>
      </c>
      <c r="I247" s="19">
        <f>IF(ISERROR(F247/C247),0,F247/C247*100-100)</f>
        <v>5.8898503014319203E-2</v>
      </c>
      <c r="J247" s="19">
        <f>IF(ISERROR(F247/E247),0,F247/E247*100)</f>
        <v>109.18500086446173</v>
      </c>
      <c r="K247" s="19">
        <f>IF(ISERROR(F247/D247),0,F247/D247*100)</f>
        <v>78.26823552496532</v>
      </c>
    </row>
    <row r="248" spans="1:11">
      <c r="A248" s="22" t="s">
        <v>54</v>
      </c>
      <c r="B248" s="17" t="s">
        <v>55</v>
      </c>
      <c r="C248" s="18">
        <v>117584056.39</v>
      </c>
      <c r="D248" s="18">
        <v>136434836</v>
      </c>
      <c r="E248" s="18">
        <v>80825016</v>
      </c>
      <c r="F248" s="18">
        <v>91698249.420000002</v>
      </c>
      <c r="G248" s="18">
        <f>F248-C248</f>
        <v>-25885806.969999999</v>
      </c>
      <c r="H248" s="18">
        <f>E248-F248</f>
        <v>-10873233.420000002</v>
      </c>
      <c r="I248" s="19">
        <f>IF(ISERROR(F248/C248),0,F248/C248*100-100)</f>
        <v>-22.014725265254128</v>
      </c>
      <c r="J248" s="19">
        <f>IF(ISERROR(F248/E248),0,F248/E248*100)</f>
        <v>113.45280701212606</v>
      </c>
      <c r="K248" s="19">
        <f>IF(ISERROR(F248/D248),0,F248/D248*100)</f>
        <v>67.210290354290464</v>
      </c>
    </row>
    <row r="249" spans="1:11">
      <c r="A249" s="23" t="s">
        <v>56</v>
      </c>
      <c r="B249" s="17" t="s">
        <v>57</v>
      </c>
      <c r="C249" s="18">
        <v>115461633.39</v>
      </c>
      <c r="D249" s="18">
        <v>133434836</v>
      </c>
      <c r="E249" s="18">
        <v>78831566</v>
      </c>
      <c r="F249" s="18">
        <v>89584987.420000002</v>
      </c>
      <c r="G249" s="18">
        <f>F249-C249</f>
        <v>-25876645.969999999</v>
      </c>
      <c r="H249" s="18">
        <f>E249-F249</f>
        <v>-10753421.420000002</v>
      </c>
      <c r="I249" s="19">
        <f>IF(ISERROR(F249/C249),0,F249/C249*100-100)</f>
        <v>-22.411467091059833</v>
      </c>
      <c r="J249" s="19">
        <f>IF(ISERROR(F249/E249),0,F249/E249*100)</f>
        <v>113.64100951641632</v>
      </c>
      <c r="K249" s="19">
        <f>IF(ISERROR(F249/D249),0,F249/D249*100)</f>
        <v>67.137630700876343</v>
      </c>
    </row>
    <row r="250" spans="1:11">
      <c r="A250" s="23" t="s">
        <v>189</v>
      </c>
      <c r="B250" s="17" t="s">
        <v>190</v>
      </c>
      <c r="C250" s="18">
        <v>2122423</v>
      </c>
      <c r="D250" s="18">
        <v>3000000</v>
      </c>
      <c r="E250" s="18">
        <v>1993450</v>
      </c>
      <c r="F250" s="18">
        <v>2113262</v>
      </c>
      <c r="G250" s="18">
        <f>F250-C250</f>
        <v>-9161</v>
      </c>
      <c r="H250" s="18">
        <f>E250-F250</f>
        <v>-119812</v>
      </c>
      <c r="I250" s="19">
        <f>IF(ISERROR(F250/C250),0,F250/C250*100-100)</f>
        <v>-0.43162932177044411</v>
      </c>
      <c r="J250" s="19">
        <f>IF(ISERROR(F250/E250),0,F250/E250*100)</f>
        <v>106.01028367904888</v>
      </c>
      <c r="K250" s="19">
        <f>IF(ISERROR(F250/D250),0,F250/D250*100)</f>
        <v>70.442066666666676</v>
      </c>
    </row>
    <row r="251" spans="1:11" ht="25.5">
      <c r="A251" s="24" t="s">
        <v>191</v>
      </c>
      <c r="B251" s="17" t="s">
        <v>192</v>
      </c>
      <c r="C251" s="18">
        <v>2122423</v>
      </c>
      <c r="D251" s="18">
        <v>3000000</v>
      </c>
      <c r="E251" s="18">
        <v>1993450</v>
      </c>
      <c r="F251" s="18">
        <v>2113262</v>
      </c>
      <c r="G251" s="18">
        <f>F251-C251</f>
        <v>-9161</v>
      </c>
      <c r="H251" s="18">
        <f>E251-F251</f>
        <v>-119812</v>
      </c>
      <c r="I251" s="19">
        <f>IF(ISERROR(F251/C251),0,F251/C251*100-100)</f>
        <v>-0.43162932177044411</v>
      </c>
      <c r="J251" s="19">
        <f>IF(ISERROR(F251/E251),0,F251/E251*100)</f>
        <v>106.01028367904888</v>
      </c>
      <c r="K251" s="19">
        <f>IF(ISERROR(F251/D251),0,F251/D251*100)</f>
        <v>70.442066666666676</v>
      </c>
    </row>
    <row r="252" spans="1:11" ht="25.5">
      <c r="A252" s="25" t="s">
        <v>193</v>
      </c>
      <c r="B252" s="17" t="s">
        <v>194</v>
      </c>
      <c r="C252" s="18">
        <v>2122423</v>
      </c>
      <c r="D252" s="18">
        <v>3000000</v>
      </c>
      <c r="E252" s="18">
        <v>1993450</v>
      </c>
      <c r="F252" s="18">
        <v>2113262</v>
      </c>
      <c r="G252" s="18">
        <f>F252-C252</f>
        <v>-9161</v>
      </c>
      <c r="H252" s="18">
        <f>E252-F252</f>
        <v>-119812</v>
      </c>
      <c r="I252" s="19">
        <f>IF(ISERROR(F252/C252),0,F252/C252*100-100)</f>
        <v>-0.43162932177044411</v>
      </c>
      <c r="J252" s="19">
        <f>IF(ISERROR(F252/E252),0,F252/E252*100)</f>
        <v>106.01028367904888</v>
      </c>
      <c r="K252" s="19">
        <f>IF(ISERROR(F252/D252),0,F252/D252*100)</f>
        <v>70.442066666666676</v>
      </c>
    </row>
    <row r="253" spans="1:11">
      <c r="A253" s="16"/>
      <c r="B253" s="17" t="s">
        <v>58</v>
      </c>
      <c r="C253" s="18">
        <v>89859556.469999999</v>
      </c>
      <c r="D253" s="18">
        <v>-1275509</v>
      </c>
      <c r="E253" s="18">
        <v>0</v>
      </c>
      <c r="F253" s="18">
        <v>58808196.530000001</v>
      </c>
      <c r="G253" s="18">
        <f>F253-C253</f>
        <v>-31051359.939999998</v>
      </c>
      <c r="H253" s="18">
        <f>E253-F253</f>
        <v>-58808196.530000001</v>
      </c>
      <c r="I253" s="19">
        <f>IF(ISERROR(F253/C253),0,F253/C253*100-100)</f>
        <v>-34.555434235162991</v>
      </c>
      <c r="J253" s="19">
        <f>IF(ISERROR(F253/E253),0,F253/E253*100)</f>
        <v>0</v>
      </c>
      <c r="K253" s="19">
        <f>IF(ISERROR(F253/D253),0,F253/D253*100)</f>
        <v>-4610.5669603272108</v>
      </c>
    </row>
    <row r="254" spans="1:11">
      <c r="A254" s="16" t="s">
        <v>59</v>
      </c>
      <c r="B254" s="17" t="s">
        <v>60</v>
      </c>
      <c r="C254" s="18">
        <v>-89859556.469999999</v>
      </c>
      <c r="D254" s="18">
        <v>1275509</v>
      </c>
      <c r="E254" s="18">
        <v>0</v>
      </c>
      <c r="F254" s="18">
        <v>-58808196.530000001</v>
      </c>
      <c r="G254" s="18">
        <f>F254-C254</f>
        <v>31051359.939999998</v>
      </c>
      <c r="H254" s="18">
        <f>E254-F254</f>
        <v>58808196.530000001</v>
      </c>
      <c r="I254" s="19">
        <f>IF(ISERROR(F254/C254),0,F254/C254*100-100)</f>
        <v>-34.555434235162991</v>
      </c>
      <c r="J254" s="19">
        <f>IF(ISERROR(F254/E254),0,F254/E254*100)</f>
        <v>0</v>
      </c>
      <c r="K254" s="19">
        <f>IF(ISERROR(F254/D254),0,F254/D254*100)</f>
        <v>-4610.5669603272108</v>
      </c>
    </row>
    <row r="255" spans="1:11">
      <c r="A255" s="22" t="s">
        <v>61</v>
      </c>
      <c r="B255" s="17" t="s">
        <v>62</v>
      </c>
      <c r="C255" s="18">
        <v>-89859556.469999999</v>
      </c>
      <c r="D255" s="18">
        <v>1275509</v>
      </c>
      <c r="E255" s="18">
        <v>0</v>
      </c>
      <c r="F255" s="18">
        <v>-58808196.530000001</v>
      </c>
      <c r="G255" s="18">
        <f>F255-C255</f>
        <v>31051359.939999998</v>
      </c>
      <c r="H255" s="18">
        <f>E255-F255</f>
        <v>58808196.530000001</v>
      </c>
      <c r="I255" s="19">
        <f>IF(ISERROR(F255/C255),0,F255/C255*100-100)</f>
        <v>-34.555434235162991</v>
      </c>
      <c r="J255" s="19">
        <f>IF(ISERROR(F255/E255),0,F255/E255*100)</f>
        <v>0</v>
      </c>
      <c r="K255" s="19">
        <f>IF(ISERROR(F255/D255),0,F255/D255*100)</f>
        <v>-4610.5669603272108</v>
      </c>
    </row>
    <row r="256" spans="1:11" ht="25.5">
      <c r="A256" s="23" t="s">
        <v>140</v>
      </c>
      <c r="B256" s="17" t="s">
        <v>141</v>
      </c>
      <c r="C256" s="18">
        <v>-1071642.04</v>
      </c>
      <c r="D256" s="18">
        <v>1275509</v>
      </c>
      <c r="E256" s="18">
        <v>0</v>
      </c>
      <c r="F256" s="18">
        <v>-1272508.28</v>
      </c>
      <c r="G256" s="18">
        <f>F256-C256</f>
        <v>-200866.24</v>
      </c>
      <c r="H256" s="18">
        <f>E256-F256</f>
        <v>1272508.28</v>
      </c>
      <c r="I256" s="19">
        <f>IF(ISERROR(F256/C256),0,F256/C256*100-100)</f>
        <v>18.743781272336051</v>
      </c>
      <c r="J256" s="19">
        <f>IF(ISERROR(F256/E256),0,F256/E256*100)</f>
        <v>0</v>
      </c>
      <c r="K256" s="19">
        <f>IF(ISERROR(F256/D256),0,F256/D256*100)</f>
        <v>-99.764743329917707</v>
      </c>
    </row>
    <row r="257" spans="1:11">
      <c r="A257" s="36" t="s">
        <v>664</v>
      </c>
      <c r="B257" s="28" t="s">
        <v>665</v>
      </c>
      <c r="C257" s="29"/>
      <c r="D257" s="29"/>
      <c r="E257" s="29"/>
      <c r="F257" s="29"/>
      <c r="G257" s="29"/>
      <c r="H257" s="29"/>
      <c r="I257" s="30"/>
      <c r="J257" s="30"/>
      <c r="K257" s="30"/>
    </row>
    <row r="258" spans="1:11">
      <c r="A258" s="16" t="s">
        <v>20</v>
      </c>
      <c r="B258" s="17" t="s">
        <v>21</v>
      </c>
      <c r="C258" s="18">
        <v>13719356</v>
      </c>
      <c r="D258" s="18">
        <v>15518246</v>
      </c>
      <c r="E258" s="18">
        <v>8800000</v>
      </c>
      <c r="F258" s="18">
        <v>15518246</v>
      </c>
      <c r="G258" s="18">
        <f>F258-C258</f>
        <v>1798890</v>
      </c>
      <c r="H258" s="18">
        <f>E258-F258</f>
        <v>-6718246</v>
      </c>
      <c r="I258" s="19">
        <f>IF(ISERROR(F258/C258),0,F258/C258*100-100)</f>
        <v>13.112058612663731</v>
      </c>
      <c r="J258" s="19">
        <f>IF(ISERROR(F258/E258),0,F258/E258*100)</f>
        <v>176.34370454545453</v>
      </c>
      <c r="K258" s="19">
        <f>IF(ISERROR(F258/D258),0,F258/D258*100)</f>
        <v>100</v>
      </c>
    </row>
    <row r="259" spans="1:11">
      <c r="A259" s="22" t="s">
        <v>24</v>
      </c>
      <c r="B259" s="17" t="s">
        <v>25</v>
      </c>
      <c r="C259" s="18">
        <v>13719356</v>
      </c>
      <c r="D259" s="18">
        <v>15518246</v>
      </c>
      <c r="E259" s="18">
        <v>8800000</v>
      </c>
      <c r="F259" s="18">
        <v>15518246</v>
      </c>
      <c r="G259" s="18">
        <f>F259-C259</f>
        <v>1798890</v>
      </c>
      <c r="H259" s="18">
        <f>E259-F259</f>
        <v>-6718246</v>
      </c>
      <c r="I259" s="19">
        <f>IF(ISERROR(F259/C259),0,F259/C259*100-100)</f>
        <v>13.112058612663731</v>
      </c>
      <c r="J259" s="19">
        <f>IF(ISERROR(F259/E259),0,F259/E259*100)</f>
        <v>176.34370454545453</v>
      </c>
      <c r="K259" s="19">
        <f>IF(ISERROR(F259/D259),0,F259/D259*100)</f>
        <v>100</v>
      </c>
    </row>
    <row r="260" spans="1:11">
      <c r="A260" s="23" t="s">
        <v>26</v>
      </c>
      <c r="B260" s="17" t="s">
        <v>27</v>
      </c>
      <c r="C260" s="18">
        <v>13719356</v>
      </c>
      <c r="D260" s="18">
        <v>15518246</v>
      </c>
      <c r="E260" s="18">
        <v>8800000</v>
      </c>
      <c r="F260" s="18">
        <v>15518246</v>
      </c>
      <c r="G260" s="18">
        <f>F260-C260</f>
        <v>1798890</v>
      </c>
      <c r="H260" s="18">
        <f>E260-F260</f>
        <v>-6718246</v>
      </c>
      <c r="I260" s="19">
        <f>IF(ISERROR(F260/C260),0,F260/C260*100-100)</f>
        <v>13.112058612663731</v>
      </c>
      <c r="J260" s="19">
        <f>IF(ISERROR(F260/E260),0,F260/E260*100)</f>
        <v>176.34370454545453</v>
      </c>
      <c r="K260" s="19">
        <f>IF(ISERROR(F260/D260),0,F260/D260*100)</f>
        <v>100</v>
      </c>
    </row>
    <row r="261" spans="1:11">
      <c r="A261" s="16" t="s">
        <v>28</v>
      </c>
      <c r="B261" s="17" t="s">
        <v>29</v>
      </c>
      <c r="C261" s="18">
        <v>8530411.5199999996</v>
      </c>
      <c r="D261" s="18">
        <v>15518246</v>
      </c>
      <c r="E261" s="18">
        <v>8800000</v>
      </c>
      <c r="F261" s="18">
        <v>11056238.98</v>
      </c>
      <c r="G261" s="18">
        <f>F261-C261</f>
        <v>2525827.4600000009</v>
      </c>
      <c r="H261" s="18">
        <f>E261-F261</f>
        <v>-2256238.9800000004</v>
      </c>
      <c r="I261" s="19">
        <f>IF(ISERROR(F261/C261),0,F261/C261*100-100)</f>
        <v>29.609678900930703</v>
      </c>
      <c r="J261" s="19">
        <f>IF(ISERROR(F261/E261),0,F261/E261*100)</f>
        <v>125.63907931818181</v>
      </c>
      <c r="K261" s="19">
        <f>IF(ISERROR(F261/D261),0,F261/D261*100)</f>
        <v>71.246705201090393</v>
      </c>
    </row>
    <row r="262" spans="1:11">
      <c r="A262" s="22" t="s">
        <v>30</v>
      </c>
      <c r="B262" s="17" t="s">
        <v>31</v>
      </c>
      <c r="C262" s="18">
        <v>8530411.5199999996</v>
      </c>
      <c r="D262" s="18">
        <v>15518246</v>
      </c>
      <c r="E262" s="18">
        <v>8800000</v>
      </c>
      <c r="F262" s="18">
        <v>11056238.98</v>
      </c>
      <c r="G262" s="18">
        <f>F262-C262</f>
        <v>2525827.4600000009</v>
      </c>
      <c r="H262" s="18">
        <f>E262-F262</f>
        <v>-2256238.9800000004</v>
      </c>
      <c r="I262" s="19">
        <f>IF(ISERROR(F262/C262),0,F262/C262*100-100)</f>
        <v>29.609678900930703</v>
      </c>
      <c r="J262" s="19">
        <f>IF(ISERROR(F262/E262),0,F262/E262*100)</f>
        <v>125.63907931818181</v>
      </c>
      <c r="K262" s="19">
        <f>IF(ISERROR(F262/D262),0,F262/D262*100)</f>
        <v>71.246705201090393</v>
      </c>
    </row>
    <row r="263" spans="1:11">
      <c r="A263" s="23" t="s">
        <v>32</v>
      </c>
      <c r="B263" s="17" t="s">
        <v>33</v>
      </c>
      <c r="C263" s="18">
        <v>8530411.5199999996</v>
      </c>
      <c r="D263" s="18">
        <v>15518246</v>
      </c>
      <c r="E263" s="18">
        <v>8800000</v>
      </c>
      <c r="F263" s="18">
        <v>11056238.98</v>
      </c>
      <c r="G263" s="18">
        <f>F263-C263</f>
        <v>2525827.4600000009</v>
      </c>
      <c r="H263" s="18">
        <f>E263-F263</f>
        <v>-2256238.9800000004</v>
      </c>
      <c r="I263" s="19">
        <f>IF(ISERROR(F263/C263),0,F263/C263*100-100)</f>
        <v>29.609678900930703</v>
      </c>
      <c r="J263" s="19">
        <f>IF(ISERROR(F263/E263),0,F263/E263*100)</f>
        <v>125.63907931818181</v>
      </c>
      <c r="K263" s="19">
        <f>IF(ISERROR(F263/D263),0,F263/D263*100)</f>
        <v>71.246705201090393</v>
      </c>
    </row>
    <row r="264" spans="1:11">
      <c r="A264" s="24" t="s">
        <v>36</v>
      </c>
      <c r="B264" s="17" t="s">
        <v>37</v>
      </c>
      <c r="C264" s="18">
        <v>8530411.5199999996</v>
      </c>
      <c r="D264" s="18">
        <v>15518246</v>
      </c>
      <c r="E264" s="18">
        <v>8800000</v>
      </c>
      <c r="F264" s="18">
        <v>11056238.98</v>
      </c>
      <c r="G264" s="18">
        <f>F264-C264</f>
        <v>2525827.4600000009</v>
      </c>
      <c r="H264" s="18">
        <f>E264-F264</f>
        <v>-2256238.9800000004</v>
      </c>
      <c r="I264" s="19">
        <f>IF(ISERROR(F264/C264),0,F264/C264*100-100)</f>
        <v>29.609678900930703</v>
      </c>
      <c r="J264" s="19">
        <f>IF(ISERROR(F264/E264),0,F264/E264*100)</f>
        <v>125.63907931818181</v>
      </c>
      <c r="K264" s="19">
        <f>IF(ISERROR(F264/D264),0,F264/D264*100)</f>
        <v>71.246705201090393</v>
      </c>
    </row>
    <row r="265" spans="1:11">
      <c r="A265" s="16"/>
      <c r="B265" s="17" t="s">
        <v>58</v>
      </c>
      <c r="C265" s="18">
        <v>5188944.4800000004</v>
      </c>
      <c r="D265" s="18">
        <v>0</v>
      </c>
      <c r="E265" s="18">
        <v>0</v>
      </c>
      <c r="F265" s="18">
        <v>4462007.0199999996</v>
      </c>
      <c r="G265" s="18">
        <f>F265-C265</f>
        <v>-726937.46000000089</v>
      </c>
      <c r="H265" s="18">
        <f>E265-F265</f>
        <v>-4462007.0199999996</v>
      </c>
      <c r="I265" s="19">
        <f>IF(ISERROR(F265/C265),0,F265/C265*100-100)</f>
        <v>-14.009351281399745</v>
      </c>
      <c r="J265" s="19">
        <f>IF(ISERROR(F265/E265),0,F265/E265*100)</f>
        <v>0</v>
      </c>
      <c r="K265" s="19">
        <f>IF(ISERROR(F265/D265),0,F265/D265*100)</f>
        <v>0</v>
      </c>
    </row>
    <row r="266" spans="1:11">
      <c r="A266" s="16" t="s">
        <v>59</v>
      </c>
      <c r="B266" s="17" t="s">
        <v>60</v>
      </c>
      <c r="C266" s="18">
        <v>-5188944.4800000004</v>
      </c>
      <c r="D266" s="18">
        <v>0</v>
      </c>
      <c r="E266" s="18">
        <v>0</v>
      </c>
      <c r="F266" s="18">
        <v>-4462007.0199999996</v>
      </c>
      <c r="G266" s="18">
        <f>F266-C266</f>
        <v>726937.46000000089</v>
      </c>
      <c r="H266" s="18">
        <f>E266-F266</f>
        <v>4462007.0199999996</v>
      </c>
      <c r="I266" s="19">
        <f>IF(ISERROR(F266/C266),0,F266/C266*100-100)</f>
        <v>-14.009351281399745</v>
      </c>
      <c r="J266" s="19">
        <f>IF(ISERROR(F266/E266),0,F266/E266*100)</f>
        <v>0</v>
      </c>
      <c r="K266" s="19">
        <f>IF(ISERROR(F266/D266),0,F266/D266*100)</f>
        <v>0</v>
      </c>
    </row>
    <row r="267" spans="1:11">
      <c r="A267" s="22" t="s">
        <v>61</v>
      </c>
      <c r="B267" s="17" t="s">
        <v>62</v>
      </c>
      <c r="C267" s="18">
        <v>-5188944.4800000004</v>
      </c>
      <c r="D267" s="18">
        <v>0</v>
      </c>
      <c r="E267" s="18">
        <v>0</v>
      </c>
      <c r="F267" s="18">
        <v>-4462007.0199999996</v>
      </c>
      <c r="G267" s="18">
        <f>F267-C267</f>
        <v>726937.46000000089</v>
      </c>
      <c r="H267" s="18">
        <f>E267-F267</f>
        <v>4462007.0199999996</v>
      </c>
      <c r="I267" s="19">
        <f>IF(ISERROR(F267/C267),0,F267/C267*100-100)</f>
        <v>-14.009351281399745</v>
      </c>
      <c r="J267" s="19">
        <f>IF(ISERROR(F267/E267),0,F267/E267*100)</f>
        <v>0</v>
      </c>
      <c r="K267" s="19">
        <f>IF(ISERROR(F267/D267),0,F267/D267*100)</f>
        <v>0</v>
      </c>
    </row>
    <row r="268" spans="1:11">
      <c r="A268" s="27" t="s">
        <v>211</v>
      </c>
      <c r="B268" s="28" t="s">
        <v>666</v>
      </c>
      <c r="C268" s="29"/>
      <c r="D268" s="29"/>
      <c r="E268" s="29"/>
      <c r="F268" s="29"/>
      <c r="G268" s="29"/>
      <c r="H268" s="29"/>
      <c r="I268" s="30"/>
      <c r="J268" s="30"/>
      <c r="K268" s="30"/>
    </row>
    <row r="269" spans="1:11">
      <c r="A269" s="16" t="s">
        <v>20</v>
      </c>
      <c r="B269" s="17" t="s">
        <v>21</v>
      </c>
      <c r="C269" s="18">
        <v>228247257</v>
      </c>
      <c r="D269" s="18">
        <v>127370165</v>
      </c>
      <c r="E269" s="18">
        <v>91978444</v>
      </c>
      <c r="F269" s="18">
        <v>127370165</v>
      </c>
      <c r="G269" s="18">
        <f>F269-C269</f>
        <v>-100877092</v>
      </c>
      <c r="H269" s="18">
        <f>E269-F269</f>
        <v>-35391721</v>
      </c>
      <c r="I269" s="19">
        <f>IF(ISERROR(F269/C269),0,F269/C269*100-100)</f>
        <v>-44.196409335162343</v>
      </c>
      <c r="J269" s="19">
        <f>IF(ISERROR(F269/E269),0,F269/E269*100)</f>
        <v>138.4782775842566</v>
      </c>
      <c r="K269" s="19">
        <f>IF(ISERROR(F269/D269),0,F269/D269*100)</f>
        <v>100</v>
      </c>
    </row>
    <row r="270" spans="1:11">
      <c r="A270" s="22" t="s">
        <v>24</v>
      </c>
      <c r="B270" s="17" t="s">
        <v>25</v>
      </c>
      <c r="C270" s="18">
        <v>228247257</v>
      </c>
      <c r="D270" s="18">
        <v>127370165</v>
      </c>
      <c r="E270" s="18">
        <v>91978444</v>
      </c>
      <c r="F270" s="18">
        <v>127370165</v>
      </c>
      <c r="G270" s="18">
        <f>F270-C270</f>
        <v>-100877092</v>
      </c>
      <c r="H270" s="18">
        <f>E270-F270</f>
        <v>-35391721</v>
      </c>
      <c r="I270" s="19">
        <f>IF(ISERROR(F270/C270),0,F270/C270*100-100)</f>
        <v>-44.196409335162343</v>
      </c>
      <c r="J270" s="19">
        <f>IF(ISERROR(F270/E270),0,F270/E270*100)</f>
        <v>138.4782775842566</v>
      </c>
      <c r="K270" s="19">
        <f>IF(ISERROR(F270/D270),0,F270/D270*100)</f>
        <v>100</v>
      </c>
    </row>
    <row r="271" spans="1:11">
      <c r="A271" s="23" t="s">
        <v>26</v>
      </c>
      <c r="B271" s="17" t="s">
        <v>27</v>
      </c>
      <c r="C271" s="18">
        <v>228247257</v>
      </c>
      <c r="D271" s="18">
        <v>127370165</v>
      </c>
      <c r="E271" s="18">
        <v>91978444</v>
      </c>
      <c r="F271" s="18">
        <v>127370165</v>
      </c>
      <c r="G271" s="18">
        <f>F271-C271</f>
        <v>-100877092</v>
      </c>
      <c r="H271" s="18">
        <f>E271-F271</f>
        <v>-35391721</v>
      </c>
      <c r="I271" s="19">
        <f>IF(ISERROR(F271/C271),0,F271/C271*100-100)</f>
        <v>-44.196409335162343</v>
      </c>
      <c r="J271" s="19">
        <f>IF(ISERROR(F271/E271),0,F271/E271*100)</f>
        <v>138.4782775842566</v>
      </c>
      <c r="K271" s="19">
        <f>IF(ISERROR(F271/D271),0,F271/D271*100)</f>
        <v>100</v>
      </c>
    </row>
    <row r="272" spans="1:11">
      <c r="A272" s="16" t="s">
        <v>28</v>
      </c>
      <c r="B272" s="17" t="s">
        <v>29</v>
      </c>
      <c r="C272" s="18">
        <v>90593170.159999996</v>
      </c>
      <c r="D272" s="18">
        <v>127370165</v>
      </c>
      <c r="E272" s="18">
        <v>91978444</v>
      </c>
      <c r="F272" s="18">
        <v>108727191.63</v>
      </c>
      <c r="G272" s="18">
        <f>F272-C272</f>
        <v>18134021.469999999</v>
      </c>
      <c r="H272" s="18">
        <f>E272-F272</f>
        <v>-16748747.629999995</v>
      </c>
      <c r="I272" s="19">
        <f>IF(ISERROR(F272/C272),0,F272/C272*100-100)</f>
        <v>20.016985207574507</v>
      </c>
      <c r="J272" s="19">
        <f>IF(ISERROR(F272/E272),0,F272/E272*100)</f>
        <v>118.2094270153124</v>
      </c>
      <c r="K272" s="19">
        <f>IF(ISERROR(F272/D272),0,F272/D272*100)</f>
        <v>85.363155202005117</v>
      </c>
    </row>
    <row r="273" spans="1:11">
      <c r="A273" s="22" t="s">
        <v>30</v>
      </c>
      <c r="B273" s="17" t="s">
        <v>31</v>
      </c>
      <c r="C273" s="18">
        <v>90593170.159999996</v>
      </c>
      <c r="D273" s="18">
        <v>127370165</v>
      </c>
      <c r="E273" s="18">
        <v>91978444</v>
      </c>
      <c r="F273" s="18">
        <v>108727191.63</v>
      </c>
      <c r="G273" s="18">
        <f>F273-C273</f>
        <v>18134021.469999999</v>
      </c>
      <c r="H273" s="18">
        <f>E273-F273</f>
        <v>-16748747.629999995</v>
      </c>
      <c r="I273" s="19">
        <f>IF(ISERROR(F273/C273),0,F273/C273*100-100)</f>
        <v>20.016985207574507</v>
      </c>
      <c r="J273" s="19">
        <f>IF(ISERROR(F273/E273),0,F273/E273*100)</f>
        <v>118.2094270153124</v>
      </c>
      <c r="K273" s="19">
        <f>IF(ISERROR(F273/D273),0,F273/D273*100)</f>
        <v>85.363155202005117</v>
      </c>
    </row>
    <row r="274" spans="1:11">
      <c r="A274" s="23" t="s">
        <v>40</v>
      </c>
      <c r="B274" s="17" t="s">
        <v>41</v>
      </c>
      <c r="C274" s="18">
        <v>82365792.709999993</v>
      </c>
      <c r="D274" s="18">
        <v>114616334</v>
      </c>
      <c r="E274" s="18">
        <v>82442044</v>
      </c>
      <c r="F274" s="18">
        <v>99517828.829999998</v>
      </c>
      <c r="G274" s="18">
        <f>F274-C274</f>
        <v>17152036.120000005</v>
      </c>
      <c r="H274" s="18">
        <f>E274-F274</f>
        <v>-17075784.829999998</v>
      </c>
      <c r="I274" s="19">
        <f>IF(ISERROR(F274/C274),0,F274/C274*100-100)</f>
        <v>20.824222721185052</v>
      </c>
      <c r="J274" s="19">
        <f>IF(ISERROR(F274/E274),0,F274/E274*100)</f>
        <v>120.71247145449232</v>
      </c>
      <c r="K274" s="19">
        <f>IF(ISERROR(F274/D274),0,F274/D274*100)</f>
        <v>86.826916685365291</v>
      </c>
    </row>
    <row r="275" spans="1:11">
      <c r="A275" s="24" t="s">
        <v>42</v>
      </c>
      <c r="B275" s="17" t="s">
        <v>43</v>
      </c>
      <c r="C275" s="18">
        <v>82365792.709999993</v>
      </c>
      <c r="D275" s="18">
        <v>114616334</v>
      </c>
      <c r="E275" s="18">
        <v>82442044</v>
      </c>
      <c r="F275" s="18">
        <v>99517828.829999998</v>
      </c>
      <c r="G275" s="18">
        <f>F275-C275</f>
        <v>17152036.120000005</v>
      </c>
      <c r="H275" s="18">
        <f>E275-F275</f>
        <v>-17075784.829999998</v>
      </c>
      <c r="I275" s="19">
        <f>IF(ISERROR(F275/C275),0,F275/C275*100-100)</f>
        <v>20.824222721185052</v>
      </c>
      <c r="J275" s="19">
        <f>IF(ISERROR(F275/E275),0,F275/E275*100)</f>
        <v>120.71247145449232</v>
      </c>
      <c r="K275" s="19">
        <f>IF(ISERROR(F275/D275),0,F275/D275*100)</f>
        <v>86.826916685365291</v>
      </c>
    </row>
    <row r="276" spans="1:11" ht="25.5">
      <c r="A276" s="23" t="s">
        <v>46</v>
      </c>
      <c r="B276" s="17" t="s">
        <v>47</v>
      </c>
      <c r="C276" s="18">
        <v>8227377.4500000002</v>
      </c>
      <c r="D276" s="18">
        <v>12753831</v>
      </c>
      <c r="E276" s="18">
        <v>9536400</v>
      </c>
      <c r="F276" s="18">
        <v>9209362.8000000007</v>
      </c>
      <c r="G276" s="18">
        <f>F276-C276</f>
        <v>981985.35000000056</v>
      </c>
      <c r="H276" s="18">
        <f>E276-F276</f>
        <v>327037.19999999925</v>
      </c>
      <c r="I276" s="19">
        <f>IF(ISERROR(F276/C276),0,F276/C276*100-100)</f>
        <v>11.935581611124462</v>
      </c>
      <c r="J276" s="19">
        <f>IF(ISERROR(F276/E276),0,F276/E276*100)</f>
        <v>96.570643009940866</v>
      </c>
      <c r="K276" s="19">
        <f>IF(ISERROR(F276/D276),0,F276/D276*100)</f>
        <v>72.208599910097604</v>
      </c>
    </row>
    <row r="277" spans="1:11" ht="25.5">
      <c r="A277" s="24" t="s">
        <v>158</v>
      </c>
      <c r="B277" s="17" t="s">
        <v>159</v>
      </c>
      <c r="C277" s="18">
        <v>8227377.4500000002</v>
      </c>
      <c r="D277" s="18">
        <v>12753831</v>
      </c>
      <c r="E277" s="18">
        <v>9536400</v>
      </c>
      <c r="F277" s="18">
        <v>9209362.8000000007</v>
      </c>
      <c r="G277" s="18">
        <f>F277-C277</f>
        <v>981985.35000000056</v>
      </c>
      <c r="H277" s="18">
        <f>E277-F277</f>
        <v>327037.19999999925</v>
      </c>
      <c r="I277" s="19">
        <f>IF(ISERROR(F277/C277),0,F277/C277*100-100)</f>
        <v>11.935581611124462</v>
      </c>
      <c r="J277" s="19">
        <f>IF(ISERROR(F277/E277),0,F277/E277*100)</f>
        <v>96.570643009940866</v>
      </c>
      <c r="K277" s="19">
        <f>IF(ISERROR(F277/D277),0,F277/D277*100)</f>
        <v>72.208599910097604</v>
      </c>
    </row>
    <row r="278" spans="1:11" ht="25.5">
      <c r="A278" s="25" t="s">
        <v>160</v>
      </c>
      <c r="B278" s="17" t="s">
        <v>161</v>
      </c>
      <c r="C278" s="18">
        <v>8058977.4500000002</v>
      </c>
      <c r="D278" s="18">
        <v>12489231</v>
      </c>
      <c r="E278" s="18">
        <v>9366900</v>
      </c>
      <c r="F278" s="18">
        <v>9012662.8000000007</v>
      </c>
      <c r="G278" s="18">
        <f>F278-C278</f>
        <v>953685.35000000056</v>
      </c>
      <c r="H278" s="18">
        <f>E278-F278</f>
        <v>354237.19999999925</v>
      </c>
      <c r="I278" s="19">
        <f>IF(ISERROR(F278/C278),0,F278/C278*100-100)</f>
        <v>11.833825766567955</v>
      </c>
      <c r="J278" s="19">
        <f>IF(ISERROR(F278/E278),0,F278/E278*100)</f>
        <v>96.218202393534696</v>
      </c>
      <c r="K278" s="19">
        <f>IF(ISERROR(F278/D278),0,F278/D278*100)</f>
        <v>72.163472674978962</v>
      </c>
    </row>
    <row r="279" spans="1:11" ht="38.25">
      <c r="A279" s="25" t="s">
        <v>162</v>
      </c>
      <c r="B279" s="17" t="s">
        <v>163</v>
      </c>
      <c r="C279" s="18">
        <v>168400</v>
      </c>
      <c r="D279" s="18">
        <v>264600</v>
      </c>
      <c r="E279" s="18">
        <v>169500</v>
      </c>
      <c r="F279" s="18">
        <v>196700</v>
      </c>
      <c r="G279" s="18">
        <f>F279-C279</f>
        <v>28300</v>
      </c>
      <c r="H279" s="18">
        <f>E279-F279</f>
        <v>-27200</v>
      </c>
      <c r="I279" s="19">
        <f>IF(ISERROR(F279/C279),0,F279/C279*100-100)</f>
        <v>16.805225653206662</v>
      </c>
      <c r="J279" s="19">
        <f>IF(ISERROR(F279/E279),0,F279/E279*100)</f>
        <v>116.047197640118</v>
      </c>
      <c r="K279" s="19">
        <f>IF(ISERROR(F279/D279),0,F279/D279*100)</f>
        <v>74.338624338624342</v>
      </c>
    </row>
    <row r="280" spans="1:11">
      <c r="A280" s="16"/>
      <c r="B280" s="17" t="s">
        <v>58</v>
      </c>
      <c r="C280" s="18">
        <v>137654086.84</v>
      </c>
      <c r="D280" s="18">
        <v>0</v>
      </c>
      <c r="E280" s="18">
        <v>0</v>
      </c>
      <c r="F280" s="18">
        <v>18642973.370000001</v>
      </c>
      <c r="G280" s="18">
        <f>F280-C280</f>
        <v>-119011113.47</v>
      </c>
      <c r="H280" s="18">
        <f>E280-F280</f>
        <v>-18642973.370000001</v>
      </c>
      <c r="I280" s="19">
        <f>IF(ISERROR(F280/C280),0,F280/C280*100-100)</f>
        <v>-86.456651017074876</v>
      </c>
      <c r="J280" s="19">
        <f>IF(ISERROR(F280/E280),0,F280/E280*100)</f>
        <v>0</v>
      </c>
      <c r="K280" s="19">
        <f>IF(ISERROR(F280/D280),0,F280/D280*100)</f>
        <v>0</v>
      </c>
    </row>
    <row r="281" spans="1:11">
      <c r="A281" s="16" t="s">
        <v>59</v>
      </c>
      <c r="B281" s="17" t="s">
        <v>60</v>
      </c>
      <c r="C281" s="18">
        <v>-137654086.84</v>
      </c>
      <c r="D281" s="18">
        <v>0</v>
      </c>
      <c r="E281" s="18">
        <v>0</v>
      </c>
      <c r="F281" s="18">
        <v>-18642973.370000001</v>
      </c>
      <c r="G281" s="18">
        <f>F281-C281</f>
        <v>119011113.47</v>
      </c>
      <c r="H281" s="18">
        <f>E281-F281</f>
        <v>18642973.370000001</v>
      </c>
      <c r="I281" s="19">
        <f>IF(ISERROR(F281/C281),0,F281/C281*100-100)</f>
        <v>-86.456651017074876</v>
      </c>
      <c r="J281" s="19">
        <f>IF(ISERROR(F281/E281),0,F281/E281*100)</f>
        <v>0</v>
      </c>
      <c r="K281" s="19">
        <f>IF(ISERROR(F281/D281),0,F281/D281*100)</f>
        <v>0</v>
      </c>
    </row>
    <row r="282" spans="1:11">
      <c r="A282" s="22" t="s">
        <v>61</v>
      </c>
      <c r="B282" s="17" t="s">
        <v>62</v>
      </c>
      <c r="C282" s="18">
        <v>-137654086.84</v>
      </c>
      <c r="D282" s="18">
        <v>0</v>
      </c>
      <c r="E282" s="18">
        <v>0</v>
      </c>
      <c r="F282" s="18">
        <v>-18642973.370000001</v>
      </c>
      <c r="G282" s="18">
        <f>F282-C282</f>
        <v>119011113.47</v>
      </c>
      <c r="H282" s="18">
        <f>E282-F282</f>
        <v>18642973.370000001</v>
      </c>
      <c r="I282" s="19">
        <f>IF(ISERROR(F282/C282),0,F282/C282*100-100)</f>
        <v>-86.456651017074876</v>
      </c>
      <c r="J282" s="19">
        <f>IF(ISERROR(F282/E282),0,F282/E282*100)</f>
        <v>0</v>
      </c>
      <c r="K282" s="19">
        <f>IF(ISERROR(F282/D282),0,F282/D282*100)</f>
        <v>0</v>
      </c>
    </row>
    <row r="283" spans="1:11">
      <c r="A283" s="36" t="s">
        <v>667</v>
      </c>
      <c r="B283" s="28" t="s">
        <v>668</v>
      </c>
      <c r="C283" s="29"/>
      <c r="D283" s="29"/>
      <c r="E283" s="29"/>
      <c r="F283" s="29"/>
      <c r="G283" s="29"/>
      <c r="H283" s="29"/>
      <c r="I283" s="30"/>
      <c r="J283" s="30"/>
      <c r="K283" s="30"/>
    </row>
    <row r="284" spans="1:11">
      <c r="A284" s="16" t="s">
        <v>20</v>
      </c>
      <c r="B284" s="17" t="s">
        <v>21</v>
      </c>
      <c r="C284" s="18">
        <v>30874774</v>
      </c>
      <c r="D284" s="18">
        <v>45257527</v>
      </c>
      <c r="E284" s="18">
        <v>24747549</v>
      </c>
      <c r="F284" s="18">
        <v>45257527</v>
      </c>
      <c r="G284" s="18">
        <f>F284-C284</f>
        <v>14382753</v>
      </c>
      <c r="H284" s="18">
        <f>E284-F284</f>
        <v>-20509978</v>
      </c>
      <c r="I284" s="19">
        <f>IF(ISERROR(F284/C284),0,F284/C284*100-100)</f>
        <v>46.58415637309605</v>
      </c>
      <c r="J284" s="19">
        <f>IF(ISERROR(F284/E284),0,F284/E284*100)</f>
        <v>182.87680529494054</v>
      </c>
      <c r="K284" s="19">
        <f>IF(ISERROR(F284/D284),0,F284/D284*100)</f>
        <v>100</v>
      </c>
    </row>
    <row r="285" spans="1:11">
      <c r="A285" s="22" t="s">
        <v>24</v>
      </c>
      <c r="B285" s="17" t="s">
        <v>25</v>
      </c>
      <c r="C285" s="18">
        <v>30874774</v>
      </c>
      <c r="D285" s="18">
        <v>45257527</v>
      </c>
      <c r="E285" s="18">
        <v>24747549</v>
      </c>
      <c r="F285" s="18">
        <v>45257527</v>
      </c>
      <c r="G285" s="18">
        <f>F285-C285</f>
        <v>14382753</v>
      </c>
      <c r="H285" s="18">
        <f>E285-F285</f>
        <v>-20509978</v>
      </c>
      <c r="I285" s="19">
        <f>IF(ISERROR(F285/C285),0,F285/C285*100-100)</f>
        <v>46.58415637309605</v>
      </c>
      <c r="J285" s="19">
        <f>IF(ISERROR(F285/E285),0,F285/E285*100)</f>
        <v>182.87680529494054</v>
      </c>
      <c r="K285" s="19">
        <f>IF(ISERROR(F285/D285),0,F285/D285*100)</f>
        <v>100</v>
      </c>
    </row>
    <row r="286" spans="1:11">
      <c r="A286" s="23" t="s">
        <v>26</v>
      </c>
      <c r="B286" s="17" t="s">
        <v>27</v>
      </c>
      <c r="C286" s="18">
        <v>30874774</v>
      </c>
      <c r="D286" s="18">
        <v>45257527</v>
      </c>
      <c r="E286" s="18">
        <v>24747549</v>
      </c>
      <c r="F286" s="18">
        <v>45257527</v>
      </c>
      <c r="G286" s="18">
        <f>F286-C286</f>
        <v>14382753</v>
      </c>
      <c r="H286" s="18">
        <f>E286-F286</f>
        <v>-20509978</v>
      </c>
      <c r="I286" s="19">
        <f>IF(ISERROR(F286/C286),0,F286/C286*100-100)</f>
        <v>46.58415637309605</v>
      </c>
      <c r="J286" s="19">
        <f>IF(ISERROR(F286/E286),0,F286/E286*100)</f>
        <v>182.87680529494054</v>
      </c>
      <c r="K286" s="19">
        <f>IF(ISERROR(F286/D286),0,F286/D286*100)</f>
        <v>100</v>
      </c>
    </row>
    <row r="287" spans="1:11">
      <c r="A287" s="16" t="s">
        <v>28</v>
      </c>
      <c r="B287" s="17" t="s">
        <v>29</v>
      </c>
      <c r="C287" s="18">
        <v>28612323</v>
      </c>
      <c r="D287" s="18">
        <v>45257527</v>
      </c>
      <c r="E287" s="18">
        <v>24747549</v>
      </c>
      <c r="F287" s="18">
        <v>42736397</v>
      </c>
      <c r="G287" s="18">
        <f>F287-C287</f>
        <v>14124074</v>
      </c>
      <c r="H287" s="18">
        <f>E287-F287</f>
        <v>-17988848</v>
      </c>
      <c r="I287" s="19">
        <f>IF(ISERROR(F287/C287),0,F287/C287*100-100)</f>
        <v>49.363604625880953</v>
      </c>
      <c r="J287" s="19">
        <f>IF(ISERROR(F287/E287),0,F287/E287*100)</f>
        <v>172.68941259597062</v>
      </c>
      <c r="K287" s="19">
        <f>IF(ISERROR(F287/D287),0,F287/D287*100)</f>
        <v>94.429368621931104</v>
      </c>
    </row>
    <row r="288" spans="1:11">
      <c r="A288" s="22" t="s">
        <v>30</v>
      </c>
      <c r="B288" s="17" t="s">
        <v>31</v>
      </c>
      <c r="C288" s="18">
        <v>28612323</v>
      </c>
      <c r="D288" s="18">
        <v>45257527</v>
      </c>
      <c r="E288" s="18">
        <v>24747549</v>
      </c>
      <c r="F288" s="18">
        <v>42736397</v>
      </c>
      <c r="G288" s="18">
        <f>F288-C288</f>
        <v>14124074</v>
      </c>
      <c r="H288" s="18">
        <f>E288-F288</f>
        <v>-17988848</v>
      </c>
      <c r="I288" s="19">
        <f>IF(ISERROR(F288/C288),0,F288/C288*100-100)</f>
        <v>49.363604625880953</v>
      </c>
      <c r="J288" s="19">
        <f>IF(ISERROR(F288/E288),0,F288/E288*100)</f>
        <v>172.68941259597062</v>
      </c>
      <c r="K288" s="19">
        <f>IF(ISERROR(F288/D288),0,F288/D288*100)</f>
        <v>94.429368621931104</v>
      </c>
    </row>
    <row r="289" spans="1:11">
      <c r="A289" s="23" t="s">
        <v>40</v>
      </c>
      <c r="B289" s="17" t="s">
        <v>41</v>
      </c>
      <c r="C289" s="18">
        <v>28612323</v>
      </c>
      <c r="D289" s="18">
        <v>45257527</v>
      </c>
      <c r="E289" s="18">
        <v>24747549</v>
      </c>
      <c r="F289" s="18">
        <v>42736397</v>
      </c>
      <c r="G289" s="18">
        <f>F289-C289</f>
        <v>14124074</v>
      </c>
      <c r="H289" s="18">
        <f>E289-F289</f>
        <v>-17988848</v>
      </c>
      <c r="I289" s="19">
        <f>IF(ISERROR(F289/C289),0,F289/C289*100-100)</f>
        <v>49.363604625880953</v>
      </c>
      <c r="J289" s="19">
        <f>IF(ISERROR(F289/E289),0,F289/E289*100)</f>
        <v>172.68941259597062</v>
      </c>
      <c r="K289" s="19">
        <f>IF(ISERROR(F289/D289),0,F289/D289*100)</f>
        <v>94.429368621931104</v>
      </c>
    </row>
    <row r="290" spans="1:11">
      <c r="A290" s="24" t="s">
        <v>42</v>
      </c>
      <c r="B290" s="17" t="s">
        <v>43</v>
      </c>
      <c r="C290" s="18">
        <v>28612323</v>
      </c>
      <c r="D290" s="18">
        <v>45257527</v>
      </c>
      <c r="E290" s="18">
        <v>24747549</v>
      </c>
      <c r="F290" s="18">
        <v>42736397</v>
      </c>
      <c r="G290" s="18">
        <f>F290-C290</f>
        <v>14124074</v>
      </c>
      <c r="H290" s="18">
        <f>E290-F290</f>
        <v>-17988848</v>
      </c>
      <c r="I290" s="19">
        <f>IF(ISERROR(F290/C290),0,F290/C290*100-100)</f>
        <v>49.363604625880953</v>
      </c>
      <c r="J290" s="19">
        <f>IF(ISERROR(F290/E290),0,F290/E290*100)</f>
        <v>172.68941259597062</v>
      </c>
      <c r="K290" s="19">
        <f>IF(ISERROR(F290/D290),0,F290/D290*100)</f>
        <v>94.429368621931104</v>
      </c>
    </row>
    <row r="291" spans="1:11">
      <c r="A291" s="16"/>
      <c r="B291" s="17" t="s">
        <v>58</v>
      </c>
      <c r="C291" s="18">
        <v>2262451</v>
      </c>
      <c r="D291" s="18">
        <v>0</v>
      </c>
      <c r="E291" s="18">
        <v>0</v>
      </c>
      <c r="F291" s="18">
        <v>2521130</v>
      </c>
      <c r="G291" s="18">
        <f>F291-C291</f>
        <v>258679</v>
      </c>
      <c r="H291" s="18">
        <f>E291-F291</f>
        <v>-2521130</v>
      </c>
      <c r="I291" s="19">
        <f>IF(ISERROR(F291/C291),0,F291/C291*100-100)</f>
        <v>11.433573588997064</v>
      </c>
      <c r="J291" s="19">
        <f>IF(ISERROR(F291/E291),0,F291/E291*100)</f>
        <v>0</v>
      </c>
      <c r="K291" s="19">
        <f>IF(ISERROR(F291/D291),0,F291/D291*100)</f>
        <v>0</v>
      </c>
    </row>
    <row r="292" spans="1:11">
      <c r="A292" s="16" t="s">
        <v>59</v>
      </c>
      <c r="B292" s="17" t="s">
        <v>60</v>
      </c>
      <c r="C292" s="18">
        <v>-2262451</v>
      </c>
      <c r="D292" s="18">
        <v>0</v>
      </c>
      <c r="E292" s="18">
        <v>0</v>
      </c>
      <c r="F292" s="18">
        <v>-2521130</v>
      </c>
      <c r="G292" s="18">
        <f>F292-C292</f>
        <v>-258679</v>
      </c>
      <c r="H292" s="18">
        <f>E292-F292</f>
        <v>2521130</v>
      </c>
      <c r="I292" s="19">
        <f>IF(ISERROR(F292/C292),0,F292/C292*100-100)</f>
        <v>11.433573588997064</v>
      </c>
      <c r="J292" s="19">
        <f>IF(ISERROR(F292/E292),0,F292/E292*100)</f>
        <v>0</v>
      </c>
      <c r="K292" s="19">
        <f>IF(ISERROR(F292/D292),0,F292/D292*100)</f>
        <v>0</v>
      </c>
    </row>
    <row r="293" spans="1:11">
      <c r="A293" s="22" t="s">
        <v>61</v>
      </c>
      <c r="B293" s="17" t="s">
        <v>62</v>
      </c>
      <c r="C293" s="18">
        <v>-2262451</v>
      </c>
      <c r="D293" s="18">
        <v>0</v>
      </c>
      <c r="E293" s="18">
        <v>0</v>
      </c>
      <c r="F293" s="18">
        <v>-2521130</v>
      </c>
      <c r="G293" s="18">
        <f>F293-C293</f>
        <v>-258679</v>
      </c>
      <c r="H293" s="18">
        <f>E293-F293</f>
        <v>2521130</v>
      </c>
      <c r="I293" s="19">
        <f>IF(ISERROR(F293/C293),0,F293/C293*100-100)</f>
        <v>11.433573588997064</v>
      </c>
      <c r="J293" s="19">
        <f>IF(ISERROR(F293/E293),0,F293/E293*100)</f>
        <v>0</v>
      </c>
      <c r="K293" s="19">
        <f>IF(ISERROR(F293/D293),0,F293/D293*100)</f>
        <v>0</v>
      </c>
    </row>
    <row r="294" spans="1:11" ht="25.5">
      <c r="A294" s="36" t="s">
        <v>669</v>
      </c>
      <c r="B294" s="28" t="s">
        <v>670</v>
      </c>
      <c r="C294" s="29"/>
      <c r="D294" s="29"/>
      <c r="E294" s="29"/>
      <c r="F294" s="29"/>
      <c r="G294" s="29"/>
      <c r="H294" s="29"/>
      <c r="I294" s="30"/>
      <c r="J294" s="30"/>
      <c r="K294" s="30"/>
    </row>
    <row r="295" spans="1:11">
      <c r="A295" s="16" t="s">
        <v>20</v>
      </c>
      <c r="B295" s="17" t="s">
        <v>21</v>
      </c>
      <c r="C295" s="18">
        <v>920648</v>
      </c>
      <c r="D295" s="18">
        <v>1008627</v>
      </c>
      <c r="E295" s="18">
        <v>694911</v>
      </c>
      <c r="F295" s="18">
        <v>1008627</v>
      </c>
      <c r="G295" s="18">
        <f>F295-C295</f>
        <v>87979</v>
      </c>
      <c r="H295" s="18">
        <f>E295-F295</f>
        <v>-313716</v>
      </c>
      <c r="I295" s="19">
        <f>IF(ISERROR(F295/C295),0,F295/C295*100-100)</f>
        <v>9.5562038911723164</v>
      </c>
      <c r="J295" s="19">
        <f>IF(ISERROR(F295/E295),0,F295/E295*100)</f>
        <v>145.14477393507946</v>
      </c>
      <c r="K295" s="19">
        <f>IF(ISERROR(F295/D295),0,F295/D295*100)</f>
        <v>100</v>
      </c>
    </row>
    <row r="296" spans="1:11">
      <c r="A296" s="22" t="s">
        <v>24</v>
      </c>
      <c r="B296" s="17" t="s">
        <v>25</v>
      </c>
      <c r="C296" s="18">
        <v>920648</v>
      </c>
      <c r="D296" s="18">
        <v>1008627</v>
      </c>
      <c r="E296" s="18">
        <v>694911</v>
      </c>
      <c r="F296" s="18">
        <v>1008627</v>
      </c>
      <c r="G296" s="18">
        <f>F296-C296</f>
        <v>87979</v>
      </c>
      <c r="H296" s="18">
        <f>E296-F296</f>
        <v>-313716</v>
      </c>
      <c r="I296" s="19">
        <f>IF(ISERROR(F296/C296),0,F296/C296*100-100)</f>
        <v>9.5562038911723164</v>
      </c>
      <c r="J296" s="19">
        <f>IF(ISERROR(F296/E296),0,F296/E296*100)</f>
        <v>145.14477393507946</v>
      </c>
      <c r="K296" s="19">
        <f>IF(ISERROR(F296/D296),0,F296/D296*100)</f>
        <v>100</v>
      </c>
    </row>
    <row r="297" spans="1:11">
      <c r="A297" s="23" t="s">
        <v>26</v>
      </c>
      <c r="B297" s="17" t="s">
        <v>27</v>
      </c>
      <c r="C297" s="18">
        <v>920648</v>
      </c>
      <c r="D297" s="18">
        <v>1008627</v>
      </c>
      <c r="E297" s="18">
        <v>694911</v>
      </c>
      <c r="F297" s="18">
        <v>1008627</v>
      </c>
      <c r="G297" s="18">
        <f>F297-C297</f>
        <v>87979</v>
      </c>
      <c r="H297" s="18">
        <f>E297-F297</f>
        <v>-313716</v>
      </c>
      <c r="I297" s="19">
        <f>IF(ISERROR(F297/C297),0,F297/C297*100-100)</f>
        <v>9.5562038911723164</v>
      </c>
      <c r="J297" s="19">
        <f>IF(ISERROR(F297/E297),0,F297/E297*100)</f>
        <v>145.14477393507946</v>
      </c>
      <c r="K297" s="19">
        <f>IF(ISERROR(F297/D297),0,F297/D297*100)</f>
        <v>100</v>
      </c>
    </row>
    <row r="298" spans="1:11">
      <c r="A298" s="16" t="s">
        <v>28</v>
      </c>
      <c r="B298" s="17" t="s">
        <v>29</v>
      </c>
      <c r="C298" s="18">
        <v>690486</v>
      </c>
      <c r="D298" s="18">
        <v>1008627</v>
      </c>
      <c r="E298" s="18">
        <v>694911</v>
      </c>
      <c r="F298" s="18">
        <v>749631</v>
      </c>
      <c r="G298" s="18">
        <f>F298-C298</f>
        <v>59145</v>
      </c>
      <c r="H298" s="18">
        <f>E298-F298</f>
        <v>-54720</v>
      </c>
      <c r="I298" s="19">
        <f>IF(ISERROR(F298/C298),0,F298/C298*100-100)</f>
        <v>8.5657058941093709</v>
      </c>
      <c r="J298" s="19">
        <f>IF(ISERROR(F298/E298),0,F298/E298*100)</f>
        <v>107.87438967004408</v>
      </c>
      <c r="K298" s="19">
        <f>IF(ISERROR(F298/D298),0,F298/D298*100)</f>
        <v>74.321924755137431</v>
      </c>
    </row>
    <row r="299" spans="1:11">
      <c r="A299" s="22" t="s">
        <v>30</v>
      </c>
      <c r="B299" s="17" t="s">
        <v>31</v>
      </c>
      <c r="C299" s="18">
        <v>690486</v>
      </c>
      <c r="D299" s="18">
        <v>1008627</v>
      </c>
      <c r="E299" s="18">
        <v>694911</v>
      </c>
      <c r="F299" s="18">
        <v>749631</v>
      </c>
      <c r="G299" s="18">
        <f>F299-C299</f>
        <v>59145</v>
      </c>
      <c r="H299" s="18">
        <f>E299-F299</f>
        <v>-54720</v>
      </c>
      <c r="I299" s="19">
        <f>IF(ISERROR(F299/C299),0,F299/C299*100-100)</f>
        <v>8.5657058941093709</v>
      </c>
      <c r="J299" s="19">
        <f>IF(ISERROR(F299/E299),0,F299/E299*100)</f>
        <v>107.87438967004408</v>
      </c>
      <c r="K299" s="19">
        <f>IF(ISERROR(F299/D299),0,F299/D299*100)</f>
        <v>74.321924755137431</v>
      </c>
    </row>
    <row r="300" spans="1:11">
      <c r="A300" s="23" t="s">
        <v>40</v>
      </c>
      <c r="B300" s="17" t="s">
        <v>41</v>
      </c>
      <c r="C300" s="18">
        <v>690486</v>
      </c>
      <c r="D300" s="18">
        <v>1008627</v>
      </c>
      <c r="E300" s="18">
        <v>694911</v>
      </c>
      <c r="F300" s="18">
        <v>749631</v>
      </c>
      <c r="G300" s="18">
        <f>F300-C300</f>
        <v>59145</v>
      </c>
      <c r="H300" s="18">
        <f>E300-F300</f>
        <v>-54720</v>
      </c>
      <c r="I300" s="19">
        <f>IF(ISERROR(F300/C300),0,F300/C300*100-100)</f>
        <v>8.5657058941093709</v>
      </c>
      <c r="J300" s="19">
        <f>IF(ISERROR(F300/E300),0,F300/E300*100)</f>
        <v>107.87438967004408</v>
      </c>
      <c r="K300" s="19">
        <f>IF(ISERROR(F300/D300),0,F300/D300*100)</f>
        <v>74.321924755137431</v>
      </c>
    </row>
    <row r="301" spans="1:11">
      <c r="A301" s="24" t="s">
        <v>42</v>
      </c>
      <c r="B301" s="17" t="s">
        <v>43</v>
      </c>
      <c r="C301" s="18">
        <v>690486</v>
      </c>
      <c r="D301" s="18">
        <v>1008627</v>
      </c>
      <c r="E301" s="18">
        <v>694911</v>
      </c>
      <c r="F301" s="18">
        <v>749631</v>
      </c>
      <c r="G301" s="18">
        <f>F301-C301</f>
        <v>59145</v>
      </c>
      <c r="H301" s="18">
        <f>E301-F301</f>
        <v>-54720</v>
      </c>
      <c r="I301" s="19">
        <f>IF(ISERROR(F301/C301),0,F301/C301*100-100)</f>
        <v>8.5657058941093709</v>
      </c>
      <c r="J301" s="19">
        <f>IF(ISERROR(F301/E301),0,F301/E301*100)</f>
        <v>107.87438967004408</v>
      </c>
      <c r="K301" s="19">
        <f>IF(ISERROR(F301/D301),0,F301/D301*100)</f>
        <v>74.321924755137431</v>
      </c>
    </row>
    <row r="302" spans="1:11">
      <c r="A302" s="16"/>
      <c r="B302" s="17" t="s">
        <v>58</v>
      </c>
      <c r="C302" s="18">
        <v>230162</v>
      </c>
      <c r="D302" s="18">
        <v>0</v>
      </c>
      <c r="E302" s="18">
        <v>0</v>
      </c>
      <c r="F302" s="18">
        <v>258996</v>
      </c>
      <c r="G302" s="18">
        <f>F302-C302</f>
        <v>28834</v>
      </c>
      <c r="H302" s="18">
        <f>E302-F302</f>
        <v>-258996</v>
      </c>
      <c r="I302" s="19">
        <f>IF(ISERROR(F302/C302),0,F302/C302*100-100)</f>
        <v>12.527697882361124</v>
      </c>
      <c r="J302" s="19">
        <f>IF(ISERROR(F302/E302),0,F302/E302*100)</f>
        <v>0</v>
      </c>
      <c r="K302" s="19">
        <f>IF(ISERROR(F302/D302),0,F302/D302*100)</f>
        <v>0</v>
      </c>
    </row>
    <row r="303" spans="1:11">
      <c r="A303" s="16" t="s">
        <v>59</v>
      </c>
      <c r="B303" s="17" t="s">
        <v>60</v>
      </c>
      <c r="C303" s="18">
        <v>-230162</v>
      </c>
      <c r="D303" s="18">
        <v>0</v>
      </c>
      <c r="E303" s="18">
        <v>0</v>
      </c>
      <c r="F303" s="18">
        <v>-258996</v>
      </c>
      <c r="G303" s="18">
        <f>F303-C303</f>
        <v>-28834</v>
      </c>
      <c r="H303" s="18">
        <f>E303-F303</f>
        <v>258996</v>
      </c>
      <c r="I303" s="19">
        <f>IF(ISERROR(F303/C303),0,F303/C303*100-100)</f>
        <v>12.527697882361124</v>
      </c>
      <c r="J303" s="19">
        <f>IF(ISERROR(F303/E303),0,F303/E303*100)</f>
        <v>0</v>
      </c>
      <c r="K303" s="19">
        <f>IF(ISERROR(F303/D303),0,F303/D303*100)</f>
        <v>0</v>
      </c>
    </row>
    <row r="304" spans="1:11">
      <c r="A304" s="22" t="s">
        <v>61</v>
      </c>
      <c r="B304" s="17" t="s">
        <v>62</v>
      </c>
      <c r="C304" s="18">
        <v>-230162</v>
      </c>
      <c r="D304" s="18">
        <v>0</v>
      </c>
      <c r="E304" s="18">
        <v>0</v>
      </c>
      <c r="F304" s="18">
        <v>-258996</v>
      </c>
      <c r="G304" s="18">
        <f>F304-C304</f>
        <v>-28834</v>
      </c>
      <c r="H304" s="18">
        <f>E304-F304</f>
        <v>258996</v>
      </c>
      <c r="I304" s="19">
        <f>IF(ISERROR(F304/C304),0,F304/C304*100-100)</f>
        <v>12.527697882361124</v>
      </c>
      <c r="J304" s="19">
        <f>IF(ISERROR(F304/E304),0,F304/E304*100)</f>
        <v>0</v>
      </c>
      <c r="K304" s="19">
        <f>IF(ISERROR(F304/D304),0,F304/D304*100)</f>
        <v>0</v>
      </c>
    </row>
    <row r="305" spans="1:11" ht="25.5">
      <c r="A305" s="36" t="s">
        <v>671</v>
      </c>
      <c r="B305" s="28" t="s">
        <v>672</v>
      </c>
      <c r="C305" s="29"/>
      <c r="D305" s="29"/>
      <c r="E305" s="29"/>
      <c r="F305" s="29"/>
      <c r="G305" s="29"/>
      <c r="H305" s="29"/>
      <c r="I305" s="30"/>
      <c r="J305" s="30"/>
      <c r="K305" s="30"/>
    </row>
    <row r="306" spans="1:11">
      <c r="A306" s="16" t="s">
        <v>20</v>
      </c>
      <c r="B306" s="17" t="s">
        <v>21</v>
      </c>
      <c r="C306" s="18">
        <v>70288795</v>
      </c>
      <c r="D306" s="18">
        <v>74787014</v>
      </c>
      <c r="E306" s="18">
        <v>60762180</v>
      </c>
      <c r="F306" s="18">
        <v>74787014</v>
      </c>
      <c r="G306" s="18">
        <f>F306-C306</f>
        <v>4498219</v>
      </c>
      <c r="H306" s="18">
        <f>E306-F306</f>
        <v>-14024834</v>
      </c>
      <c r="I306" s="19">
        <f>IF(ISERROR(F306/C306),0,F306/C306*100-100)</f>
        <v>6.3996245774308562</v>
      </c>
      <c r="J306" s="19">
        <f>IF(ISERROR(F306/E306),0,F306/E306*100)</f>
        <v>123.08151880001672</v>
      </c>
      <c r="K306" s="19">
        <f>IF(ISERROR(F306/D306),0,F306/D306*100)</f>
        <v>100</v>
      </c>
    </row>
    <row r="307" spans="1:11">
      <c r="A307" s="22" t="s">
        <v>24</v>
      </c>
      <c r="B307" s="17" t="s">
        <v>25</v>
      </c>
      <c r="C307" s="18">
        <v>70288795</v>
      </c>
      <c r="D307" s="18">
        <v>74787014</v>
      </c>
      <c r="E307" s="18">
        <v>60762180</v>
      </c>
      <c r="F307" s="18">
        <v>74787014</v>
      </c>
      <c r="G307" s="18">
        <f>F307-C307</f>
        <v>4498219</v>
      </c>
      <c r="H307" s="18">
        <f>E307-F307</f>
        <v>-14024834</v>
      </c>
      <c r="I307" s="19">
        <f>IF(ISERROR(F307/C307),0,F307/C307*100-100)</f>
        <v>6.3996245774308562</v>
      </c>
      <c r="J307" s="19">
        <f>IF(ISERROR(F307/E307),0,F307/E307*100)</f>
        <v>123.08151880001672</v>
      </c>
      <c r="K307" s="19">
        <f>IF(ISERROR(F307/D307),0,F307/D307*100)</f>
        <v>100</v>
      </c>
    </row>
    <row r="308" spans="1:11">
      <c r="A308" s="23" t="s">
        <v>26</v>
      </c>
      <c r="B308" s="17" t="s">
        <v>27</v>
      </c>
      <c r="C308" s="18">
        <v>70288795</v>
      </c>
      <c r="D308" s="18">
        <v>74787014</v>
      </c>
      <c r="E308" s="18">
        <v>60762180</v>
      </c>
      <c r="F308" s="18">
        <v>74787014</v>
      </c>
      <c r="G308" s="18">
        <f>F308-C308</f>
        <v>4498219</v>
      </c>
      <c r="H308" s="18">
        <f>E308-F308</f>
        <v>-14024834</v>
      </c>
      <c r="I308" s="19">
        <f>IF(ISERROR(F308/C308),0,F308/C308*100-100)</f>
        <v>6.3996245774308562</v>
      </c>
      <c r="J308" s="19">
        <f>IF(ISERROR(F308/E308),0,F308/E308*100)</f>
        <v>123.08151880001672</v>
      </c>
      <c r="K308" s="19">
        <f>IF(ISERROR(F308/D308),0,F308/D308*100)</f>
        <v>100</v>
      </c>
    </row>
    <row r="309" spans="1:11">
      <c r="A309" s="16" t="s">
        <v>28</v>
      </c>
      <c r="B309" s="17" t="s">
        <v>29</v>
      </c>
      <c r="C309" s="18">
        <v>60690126.159999996</v>
      </c>
      <c r="D309" s="18">
        <v>74787014</v>
      </c>
      <c r="E309" s="18">
        <v>60762180</v>
      </c>
      <c r="F309" s="18">
        <v>64455881.130000003</v>
      </c>
      <c r="G309" s="18">
        <f>F309-C309</f>
        <v>3765754.9700000063</v>
      </c>
      <c r="H309" s="18">
        <f>E309-F309</f>
        <v>-3693701.1300000027</v>
      </c>
      <c r="I309" s="19">
        <f>IF(ISERROR(F309/C309),0,F309/C309*100-100)</f>
        <v>6.204889012872016</v>
      </c>
      <c r="J309" s="19">
        <f>IF(ISERROR(F309/E309),0,F309/E309*100)</f>
        <v>106.0789476776508</v>
      </c>
      <c r="K309" s="19">
        <f>IF(ISERROR(F309/D309),0,F309/D309*100)</f>
        <v>86.185926784026975</v>
      </c>
    </row>
    <row r="310" spans="1:11">
      <c r="A310" s="22" t="s">
        <v>30</v>
      </c>
      <c r="B310" s="17" t="s">
        <v>31</v>
      </c>
      <c r="C310" s="18">
        <v>60690126.159999996</v>
      </c>
      <c r="D310" s="18">
        <v>74787014</v>
      </c>
      <c r="E310" s="18">
        <v>60762180</v>
      </c>
      <c r="F310" s="18">
        <v>64455881.130000003</v>
      </c>
      <c r="G310" s="18">
        <f>F310-C310</f>
        <v>3765754.9700000063</v>
      </c>
      <c r="H310" s="18">
        <f>E310-F310</f>
        <v>-3693701.1300000027</v>
      </c>
      <c r="I310" s="19">
        <f>IF(ISERROR(F310/C310),0,F310/C310*100-100)</f>
        <v>6.204889012872016</v>
      </c>
      <c r="J310" s="19">
        <f>IF(ISERROR(F310/E310),0,F310/E310*100)</f>
        <v>106.0789476776508</v>
      </c>
      <c r="K310" s="19">
        <f>IF(ISERROR(F310/D310),0,F310/D310*100)</f>
        <v>86.185926784026975</v>
      </c>
    </row>
    <row r="311" spans="1:11">
      <c r="A311" s="23" t="s">
        <v>40</v>
      </c>
      <c r="B311" s="17" t="s">
        <v>41</v>
      </c>
      <c r="C311" s="18">
        <v>52631148.710000001</v>
      </c>
      <c r="D311" s="18">
        <v>62297783</v>
      </c>
      <c r="E311" s="18">
        <v>51395280</v>
      </c>
      <c r="F311" s="18">
        <v>55443218.329999998</v>
      </c>
      <c r="G311" s="18">
        <f>F311-C311</f>
        <v>2812069.6199999973</v>
      </c>
      <c r="H311" s="18">
        <f>E311-F311</f>
        <v>-4047938.3299999982</v>
      </c>
      <c r="I311" s="19">
        <f>IF(ISERROR(F311/C311),0,F311/C311*100-100)</f>
        <v>5.3429759542103596</v>
      </c>
      <c r="J311" s="19">
        <f>IF(ISERROR(F311/E311),0,F311/E311*100)</f>
        <v>107.87608965259065</v>
      </c>
      <c r="K311" s="19">
        <f>IF(ISERROR(F311/D311),0,F311/D311*100)</f>
        <v>88.997096943241132</v>
      </c>
    </row>
    <row r="312" spans="1:11">
      <c r="A312" s="24" t="s">
        <v>42</v>
      </c>
      <c r="B312" s="17" t="s">
        <v>43</v>
      </c>
      <c r="C312" s="18">
        <v>52631148.710000001</v>
      </c>
      <c r="D312" s="18">
        <v>62297783</v>
      </c>
      <c r="E312" s="18">
        <v>51395280</v>
      </c>
      <c r="F312" s="18">
        <v>55443218.329999998</v>
      </c>
      <c r="G312" s="18">
        <f>F312-C312</f>
        <v>2812069.6199999973</v>
      </c>
      <c r="H312" s="18">
        <f>E312-F312</f>
        <v>-4047938.3299999982</v>
      </c>
      <c r="I312" s="19">
        <f>IF(ISERROR(F312/C312),0,F312/C312*100-100)</f>
        <v>5.3429759542103596</v>
      </c>
      <c r="J312" s="19">
        <f>IF(ISERROR(F312/E312),0,F312/E312*100)</f>
        <v>107.87608965259065</v>
      </c>
      <c r="K312" s="19">
        <f>IF(ISERROR(F312/D312),0,F312/D312*100)</f>
        <v>88.997096943241132</v>
      </c>
    </row>
    <row r="313" spans="1:11" ht="25.5">
      <c r="A313" s="23" t="s">
        <v>46</v>
      </c>
      <c r="B313" s="17" t="s">
        <v>47</v>
      </c>
      <c r="C313" s="18">
        <v>8058977.4500000002</v>
      </c>
      <c r="D313" s="18">
        <v>12489231</v>
      </c>
      <c r="E313" s="18">
        <v>9366900</v>
      </c>
      <c r="F313" s="18">
        <v>9012662.8000000007</v>
      </c>
      <c r="G313" s="18">
        <f>F313-C313</f>
        <v>953685.35000000056</v>
      </c>
      <c r="H313" s="18">
        <f>E313-F313</f>
        <v>354237.19999999925</v>
      </c>
      <c r="I313" s="19">
        <f>IF(ISERROR(F313/C313),0,F313/C313*100-100)</f>
        <v>11.833825766567955</v>
      </c>
      <c r="J313" s="19">
        <f>IF(ISERROR(F313/E313),0,F313/E313*100)</f>
        <v>96.218202393534696</v>
      </c>
      <c r="K313" s="19">
        <f>IF(ISERROR(F313/D313),0,F313/D313*100)</f>
        <v>72.163472674978962</v>
      </c>
    </row>
    <row r="314" spans="1:11" ht="25.5">
      <c r="A314" s="24" t="s">
        <v>158</v>
      </c>
      <c r="B314" s="17" t="s">
        <v>159</v>
      </c>
      <c r="C314" s="18">
        <v>8058977.4500000002</v>
      </c>
      <c r="D314" s="18">
        <v>12489231</v>
      </c>
      <c r="E314" s="18">
        <v>9366900</v>
      </c>
      <c r="F314" s="18">
        <v>9012662.8000000007</v>
      </c>
      <c r="G314" s="18">
        <f>F314-C314</f>
        <v>953685.35000000056</v>
      </c>
      <c r="H314" s="18">
        <f>E314-F314</f>
        <v>354237.19999999925</v>
      </c>
      <c r="I314" s="19">
        <f>IF(ISERROR(F314/C314),0,F314/C314*100-100)</f>
        <v>11.833825766567955</v>
      </c>
      <c r="J314" s="19">
        <f>IF(ISERROR(F314/E314),0,F314/E314*100)</f>
        <v>96.218202393534696</v>
      </c>
      <c r="K314" s="19">
        <f>IF(ISERROR(F314/D314),0,F314/D314*100)</f>
        <v>72.163472674978962</v>
      </c>
    </row>
    <row r="315" spans="1:11" ht="25.5">
      <c r="A315" s="25" t="s">
        <v>160</v>
      </c>
      <c r="B315" s="17" t="s">
        <v>161</v>
      </c>
      <c r="C315" s="18">
        <v>8058977.4500000002</v>
      </c>
      <c r="D315" s="18">
        <v>12489231</v>
      </c>
      <c r="E315" s="18">
        <v>9366900</v>
      </c>
      <c r="F315" s="18">
        <v>9012662.8000000007</v>
      </c>
      <c r="G315" s="18">
        <f>F315-C315</f>
        <v>953685.35000000056</v>
      </c>
      <c r="H315" s="18">
        <f>E315-F315</f>
        <v>354237.19999999925</v>
      </c>
      <c r="I315" s="19">
        <f>IF(ISERROR(F315/C315),0,F315/C315*100-100)</f>
        <v>11.833825766567955</v>
      </c>
      <c r="J315" s="19">
        <f>IF(ISERROR(F315/E315),0,F315/E315*100)</f>
        <v>96.218202393534696</v>
      </c>
      <c r="K315" s="19">
        <f>IF(ISERROR(F315/D315),0,F315/D315*100)</f>
        <v>72.163472674978962</v>
      </c>
    </row>
    <row r="316" spans="1:11">
      <c r="A316" s="16"/>
      <c r="B316" s="17" t="s">
        <v>58</v>
      </c>
      <c r="C316" s="18">
        <v>9598668.8399999999</v>
      </c>
      <c r="D316" s="18">
        <v>0</v>
      </c>
      <c r="E316" s="18">
        <v>0</v>
      </c>
      <c r="F316" s="18">
        <v>10331132.869999999</v>
      </c>
      <c r="G316" s="18">
        <f>F316-C316</f>
        <v>732464.02999999933</v>
      </c>
      <c r="H316" s="18">
        <f>E316-F316</f>
        <v>-10331132.869999999</v>
      </c>
      <c r="I316" s="19">
        <f>IF(ISERROR(F316/C316),0,F316/C316*100-100)</f>
        <v>7.6308917643626017</v>
      </c>
      <c r="J316" s="19">
        <f>IF(ISERROR(F316/E316),0,F316/E316*100)</f>
        <v>0</v>
      </c>
      <c r="K316" s="19">
        <f>IF(ISERROR(F316/D316),0,F316/D316*100)</f>
        <v>0</v>
      </c>
    </row>
    <row r="317" spans="1:11">
      <c r="A317" s="16" t="s">
        <v>59</v>
      </c>
      <c r="B317" s="17" t="s">
        <v>60</v>
      </c>
      <c r="C317" s="18">
        <v>-9598668.8399999999</v>
      </c>
      <c r="D317" s="18">
        <v>0</v>
      </c>
      <c r="E317" s="18">
        <v>0</v>
      </c>
      <c r="F317" s="18">
        <v>-10331132.869999999</v>
      </c>
      <c r="G317" s="18">
        <f>F317-C317</f>
        <v>-732464.02999999933</v>
      </c>
      <c r="H317" s="18">
        <f>E317-F317</f>
        <v>10331132.869999999</v>
      </c>
      <c r="I317" s="19">
        <f>IF(ISERROR(F317/C317),0,F317/C317*100-100)</f>
        <v>7.6308917643626017</v>
      </c>
      <c r="J317" s="19">
        <f>IF(ISERROR(F317/E317),0,F317/E317*100)</f>
        <v>0</v>
      </c>
      <c r="K317" s="19">
        <f>IF(ISERROR(F317/D317),0,F317/D317*100)</f>
        <v>0</v>
      </c>
    </row>
    <row r="318" spans="1:11">
      <c r="A318" s="22" t="s">
        <v>61</v>
      </c>
      <c r="B318" s="17" t="s">
        <v>62</v>
      </c>
      <c r="C318" s="18">
        <v>-9598668.8399999999</v>
      </c>
      <c r="D318" s="18">
        <v>0</v>
      </c>
      <c r="E318" s="18">
        <v>0</v>
      </c>
      <c r="F318" s="18">
        <v>-10331132.869999999</v>
      </c>
      <c r="G318" s="18">
        <f>F318-C318</f>
        <v>-732464.02999999933</v>
      </c>
      <c r="H318" s="18">
        <f>E318-F318</f>
        <v>10331132.869999999</v>
      </c>
      <c r="I318" s="19">
        <f>IF(ISERROR(F318/C318),0,F318/C318*100-100)</f>
        <v>7.6308917643626017</v>
      </c>
      <c r="J318" s="19">
        <f>IF(ISERROR(F318/E318),0,F318/E318*100)</f>
        <v>0</v>
      </c>
      <c r="K318" s="19">
        <f>IF(ISERROR(F318/D318),0,F318/D318*100)</f>
        <v>0</v>
      </c>
    </row>
    <row r="319" spans="1:11" ht="25.5">
      <c r="A319" s="36" t="s">
        <v>673</v>
      </c>
      <c r="B319" s="28" t="s">
        <v>674</v>
      </c>
      <c r="C319" s="29"/>
      <c r="D319" s="29"/>
      <c r="E319" s="29"/>
      <c r="F319" s="29"/>
      <c r="G319" s="29"/>
      <c r="H319" s="29"/>
      <c r="I319" s="30"/>
      <c r="J319" s="30"/>
      <c r="K319" s="30"/>
    </row>
    <row r="320" spans="1:11">
      <c r="A320" s="16" t="s">
        <v>20</v>
      </c>
      <c r="B320" s="17" t="s">
        <v>21</v>
      </c>
      <c r="C320" s="18">
        <v>240000</v>
      </c>
      <c r="D320" s="18">
        <v>264600</v>
      </c>
      <c r="E320" s="18">
        <v>169500</v>
      </c>
      <c r="F320" s="18">
        <v>264600</v>
      </c>
      <c r="G320" s="18">
        <f>F320-C320</f>
        <v>24600</v>
      </c>
      <c r="H320" s="18">
        <f>E320-F320</f>
        <v>-95100</v>
      </c>
      <c r="I320" s="19">
        <f>IF(ISERROR(F320/C320),0,F320/C320*100-100)</f>
        <v>10.25</v>
      </c>
      <c r="J320" s="19">
        <f>IF(ISERROR(F320/E320),0,F320/E320*100)</f>
        <v>156.10619469026548</v>
      </c>
      <c r="K320" s="19">
        <f>IF(ISERROR(F320/D320),0,F320/D320*100)</f>
        <v>100</v>
      </c>
    </row>
    <row r="321" spans="1:11">
      <c r="A321" s="22" t="s">
        <v>24</v>
      </c>
      <c r="B321" s="17" t="s">
        <v>25</v>
      </c>
      <c r="C321" s="18">
        <v>240000</v>
      </c>
      <c r="D321" s="18">
        <v>264600</v>
      </c>
      <c r="E321" s="18">
        <v>169500</v>
      </c>
      <c r="F321" s="18">
        <v>264600</v>
      </c>
      <c r="G321" s="18">
        <f>F321-C321</f>
        <v>24600</v>
      </c>
      <c r="H321" s="18">
        <f>E321-F321</f>
        <v>-95100</v>
      </c>
      <c r="I321" s="19">
        <f>IF(ISERROR(F321/C321),0,F321/C321*100-100)</f>
        <v>10.25</v>
      </c>
      <c r="J321" s="19">
        <f>IF(ISERROR(F321/E321),0,F321/E321*100)</f>
        <v>156.10619469026548</v>
      </c>
      <c r="K321" s="19">
        <f>IF(ISERROR(F321/D321),0,F321/D321*100)</f>
        <v>100</v>
      </c>
    </row>
    <row r="322" spans="1:11">
      <c r="A322" s="23" t="s">
        <v>26</v>
      </c>
      <c r="B322" s="17" t="s">
        <v>27</v>
      </c>
      <c r="C322" s="18">
        <v>240000</v>
      </c>
      <c r="D322" s="18">
        <v>264600</v>
      </c>
      <c r="E322" s="18">
        <v>169500</v>
      </c>
      <c r="F322" s="18">
        <v>264600</v>
      </c>
      <c r="G322" s="18">
        <f>F322-C322</f>
        <v>24600</v>
      </c>
      <c r="H322" s="18">
        <f>E322-F322</f>
        <v>-95100</v>
      </c>
      <c r="I322" s="19">
        <f>IF(ISERROR(F322/C322),0,F322/C322*100-100)</f>
        <v>10.25</v>
      </c>
      <c r="J322" s="19">
        <f>IF(ISERROR(F322/E322),0,F322/E322*100)</f>
        <v>156.10619469026548</v>
      </c>
      <c r="K322" s="19">
        <f>IF(ISERROR(F322/D322),0,F322/D322*100)</f>
        <v>100</v>
      </c>
    </row>
    <row r="323" spans="1:11">
      <c r="A323" s="16" t="s">
        <v>28</v>
      </c>
      <c r="B323" s="17" t="s">
        <v>29</v>
      </c>
      <c r="C323" s="18">
        <v>168400</v>
      </c>
      <c r="D323" s="18">
        <v>264600</v>
      </c>
      <c r="E323" s="18">
        <v>169500</v>
      </c>
      <c r="F323" s="18">
        <v>196700</v>
      </c>
      <c r="G323" s="18">
        <f>F323-C323</f>
        <v>28300</v>
      </c>
      <c r="H323" s="18">
        <f>E323-F323</f>
        <v>-27200</v>
      </c>
      <c r="I323" s="19">
        <f>IF(ISERROR(F323/C323),0,F323/C323*100-100)</f>
        <v>16.805225653206662</v>
      </c>
      <c r="J323" s="19">
        <f>IF(ISERROR(F323/E323),0,F323/E323*100)</f>
        <v>116.047197640118</v>
      </c>
      <c r="K323" s="19">
        <f>IF(ISERROR(F323/D323),0,F323/D323*100)</f>
        <v>74.338624338624342</v>
      </c>
    </row>
    <row r="324" spans="1:11">
      <c r="A324" s="22" t="s">
        <v>30</v>
      </c>
      <c r="B324" s="17" t="s">
        <v>31</v>
      </c>
      <c r="C324" s="18">
        <v>168400</v>
      </c>
      <c r="D324" s="18">
        <v>264600</v>
      </c>
      <c r="E324" s="18">
        <v>169500</v>
      </c>
      <c r="F324" s="18">
        <v>196700</v>
      </c>
      <c r="G324" s="18">
        <f>F324-C324</f>
        <v>28300</v>
      </c>
      <c r="H324" s="18">
        <f>E324-F324</f>
        <v>-27200</v>
      </c>
      <c r="I324" s="19">
        <f>IF(ISERROR(F324/C324),0,F324/C324*100-100)</f>
        <v>16.805225653206662</v>
      </c>
      <c r="J324" s="19">
        <f>IF(ISERROR(F324/E324),0,F324/E324*100)</f>
        <v>116.047197640118</v>
      </c>
      <c r="K324" s="19">
        <f>IF(ISERROR(F324/D324),0,F324/D324*100)</f>
        <v>74.338624338624342</v>
      </c>
    </row>
    <row r="325" spans="1:11" ht="25.5">
      <c r="A325" s="23" t="s">
        <v>46</v>
      </c>
      <c r="B325" s="17" t="s">
        <v>47</v>
      </c>
      <c r="C325" s="18">
        <v>168400</v>
      </c>
      <c r="D325" s="18">
        <v>264600</v>
      </c>
      <c r="E325" s="18">
        <v>169500</v>
      </c>
      <c r="F325" s="18">
        <v>196700</v>
      </c>
      <c r="G325" s="18">
        <f>F325-C325</f>
        <v>28300</v>
      </c>
      <c r="H325" s="18">
        <f>E325-F325</f>
        <v>-27200</v>
      </c>
      <c r="I325" s="19">
        <f>IF(ISERROR(F325/C325),0,F325/C325*100-100)</f>
        <v>16.805225653206662</v>
      </c>
      <c r="J325" s="19">
        <f>IF(ISERROR(F325/E325),0,F325/E325*100)</f>
        <v>116.047197640118</v>
      </c>
      <c r="K325" s="19">
        <f>IF(ISERROR(F325/D325),0,F325/D325*100)</f>
        <v>74.338624338624342</v>
      </c>
    </row>
    <row r="326" spans="1:11" ht="25.5">
      <c r="A326" s="24" t="s">
        <v>158</v>
      </c>
      <c r="B326" s="17" t="s">
        <v>159</v>
      </c>
      <c r="C326" s="18">
        <v>168400</v>
      </c>
      <c r="D326" s="18">
        <v>264600</v>
      </c>
      <c r="E326" s="18">
        <v>169500</v>
      </c>
      <c r="F326" s="18">
        <v>196700</v>
      </c>
      <c r="G326" s="18">
        <f>F326-C326</f>
        <v>28300</v>
      </c>
      <c r="H326" s="18">
        <f>E326-F326</f>
        <v>-27200</v>
      </c>
      <c r="I326" s="19">
        <f>IF(ISERROR(F326/C326),0,F326/C326*100-100)</f>
        <v>16.805225653206662</v>
      </c>
      <c r="J326" s="19">
        <f>IF(ISERROR(F326/E326),0,F326/E326*100)</f>
        <v>116.047197640118</v>
      </c>
      <c r="K326" s="19">
        <f>IF(ISERROR(F326/D326),0,F326/D326*100)</f>
        <v>74.338624338624342</v>
      </c>
    </row>
    <row r="327" spans="1:11" ht="38.25">
      <c r="A327" s="25" t="s">
        <v>162</v>
      </c>
      <c r="B327" s="17" t="s">
        <v>163</v>
      </c>
      <c r="C327" s="18">
        <v>168400</v>
      </c>
      <c r="D327" s="18">
        <v>264600</v>
      </c>
      <c r="E327" s="18">
        <v>169500</v>
      </c>
      <c r="F327" s="18">
        <v>196700</v>
      </c>
      <c r="G327" s="18">
        <f>F327-C327</f>
        <v>28300</v>
      </c>
      <c r="H327" s="18">
        <f>E327-F327</f>
        <v>-27200</v>
      </c>
      <c r="I327" s="19">
        <f>IF(ISERROR(F327/C327),0,F327/C327*100-100)</f>
        <v>16.805225653206662</v>
      </c>
      <c r="J327" s="19">
        <f>IF(ISERROR(F327/E327),0,F327/E327*100)</f>
        <v>116.047197640118</v>
      </c>
      <c r="K327" s="19">
        <f>IF(ISERROR(F327/D327),0,F327/D327*100)</f>
        <v>74.338624338624342</v>
      </c>
    </row>
    <row r="328" spans="1:11">
      <c r="A328" s="16"/>
      <c r="B328" s="17" t="s">
        <v>58</v>
      </c>
      <c r="C328" s="18">
        <v>71600</v>
      </c>
      <c r="D328" s="18">
        <v>0</v>
      </c>
      <c r="E328" s="18">
        <v>0</v>
      </c>
      <c r="F328" s="18">
        <v>67900</v>
      </c>
      <c r="G328" s="18">
        <f>F328-C328</f>
        <v>-3700</v>
      </c>
      <c r="H328" s="18">
        <f>E328-F328</f>
        <v>-67900</v>
      </c>
      <c r="I328" s="19">
        <f>IF(ISERROR(F328/C328),0,F328/C328*100-100)</f>
        <v>-5.1675977653631264</v>
      </c>
      <c r="J328" s="19">
        <f>IF(ISERROR(F328/E328),0,F328/E328*100)</f>
        <v>0</v>
      </c>
      <c r="K328" s="19">
        <f>IF(ISERROR(F328/D328),0,F328/D328*100)</f>
        <v>0</v>
      </c>
    </row>
    <row r="329" spans="1:11">
      <c r="A329" s="16" t="s">
        <v>59</v>
      </c>
      <c r="B329" s="17" t="s">
        <v>60</v>
      </c>
      <c r="C329" s="18">
        <v>-71600</v>
      </c>
      <c r="D329" s="18">
        <v>0</v>
      </c>
      <c r="E329" s="18">
        <v>0</v>
      </c>
      <c r="F329" s="18">
        <v>-67900</v>
      </c>
      <c r="G329" s="18">
        <f>F329-C329</f>
        <v>3700</v>
      </c>
      <c r="H329" s="18">
        <f>E329-F329</f>
        <v>67900</v>
      </c>
      <c r="I329" s="19">
        <f>IF(ISERROR(F329/C329),0,F329/C329*100-100)</f>
        <v>-5.1675977653631264</v>
      </c>
      <c r="J329" s="19">
        <f>IF(ISERROR(F329/E329),0,F329/E329*100)</f>
        <v>0</v>
      </c>
      <c r="K329" s="19">
        <f>IF(ISERROR(F329/D329),0,F329/D329*100)</f>
        <v>0</v>
      </c>
    </row>
    <row r="330" spans="1:11">
      <c r="A330" s="22" t="s">
        <v>61</v>
      </c>
      <c r="B330" s="17" t="s">
        <v>62</v>
      </c>
      <c r="C330" s="18">
        <v>-71600</v>
      </c>
      <c r="D330" s="18">
        <v>0</v>
      </c>
      <c r="E330" s="18">
        <v>0</v>
      </c>
      <c r="F330" s="18">
        <v>-67900</v>
      </c>
      <c r="G330" s="18">
        <f>F330-C330</f>
        <v>3700</v>
      </c>
      <c r="H330" s="18">
        <f>E330-F330</f>
        <v>67900</v>
      </c>
      <c r="I330" s="19">
        <f>IF(ISERROR(F330/C330),0,F330/C330*100-100)</f>
        <v>-5.1675977653631264</v>
      </c>
      <c r="J330" s="19">
        <f>IF(ISERROR(F330/E330),0,F330/E330*100)</f>
        <v>0</v>
      </c>
      <c r="K330" s="19">
        <f>IF(ISERROR(F330/D330),0,F330/D330*100)</f>
        <v>0</v>
      </c>
    </row>
    <row r="331" spans="1:11">
      <c r="A331" s="36" t="s">
        <v>675</v>
      </c>
      <c r="B331" s="28" t="s">
        <v>676</v>
      </c>
      <c r="C331" s="29"/>
      <c r="D331" s="29"/>
      <c r="E331" s="29"/>
      <c r="F331" s="29"/>
      <c r="G331" s="29"/>
      <c r="H331" s="29"/>
      <c r="I331" s="30"/>
      <c r="J331" s="30"/>
      <c r="K331" s="30"/>
    </row>
    <row r="332" spans="1:11">
      <c r="A332" s="16" t="s">
        <v>20</v>
      </c>
      <c r="B332" s="17" t="s">
        <v>21</v>
      </c>
      <c r="C332" s="18">
        <v>125923040</v>
      </c>
      <c r="D332" s="18">
        <v>6052397</v>
      </c>
      <c r="E332" s="18">
        <v>5604304</v>
      </c>
      <c r="F332" s="18">
        <v>6052397</v>
      </c>
      <c r="G332" s="18">
        <f>F332-C332</f>
        <v>-119870643</v>
      </c>
      <c r="H332" s="18">
        <f>E332-F332</f>
        <v>-448093</v>
      </c>
      <c r="I332" s="19">
        <f>IF(ISERROR(F332/C332),0,F332/C332*100-100)</f>
        <v>-95.193574583332804</v>
      </c>
      <c r="J332" s="19">
        <f>IF(ISERROR(F332/E332),0,F332/E332*100)</f>
        <v>107.99551558944698</v>
      </c>
      <c r="K332" s="19">
        <f>IF(ISERROR(F332/D332),0,F332/D332*100)</f>
        <v>100</v>
      </c>
    </row>
    <row r="333" spans="1:11">
      <c r="A333" s="22" t="s">
        <v>24</v>
      </c>
      <c r="B333" s="17" t="s">
        <v>25</v>
      </c>
      <c r="C333" s="18">
        <v>125923040</v>
      </c>
      <c r="D333" s="18">
        <v>6052397</v>
      </c>
      <c r="E333" s="18">
        <v>5604304</v>
      </c>
      <c r="F333" s="18">
        <v>6052397</v>
      </c>
      <c r="G333" s="18">
        <f>F333-C333</f>
        <v>-119870643</v>
      </c>
      <c r="H333" s="18">
        <f>E333-F333</f>
        <v>-448093</v>
      </c>
      <c r="I333" s="19">
        <f>IF(ISERROR(F333/C333),0,F333/C333*100-100)</f>
        <v>-95.193574583332804</v>
      </c>
      <c r="J333" s="19">
        <f>IF(ISERROR(F333/E333),0,F333/E333*100)</f>
        <v>107.99551558944698</v>
      </c>
      <c r="K333" s="19">
        <f>IF(ISERROR(F333/D333),0,F333/D333*100)</f>
        <v>100</v>
      </c>
    </row>
    <row r="334" spans="1:11">
      <c r="A334" s="23" t="s">
        <v>26</v>
      </c>
      <c r="B334" s="17" t="s">
        <v>27</v>
      </c>
      <c r="C334" s="18">
        <v>125923040</v>
      </c>
      <c r="D334" s="18">
        <v>6052397</v>
      </c>
      <c r="E334" s="18">
        <v>5604304</v>
      </c>
      <c r="F334" s="18">
        <v>6052397</v>
      </c>
      <c r="G334" s="18">
        <f>F334-C334</f>
        <v>-119870643</v>
      </c>
      <c r="H334" s="18">
        <f>E334-F334</f>
        <v>-448093</v>
      </c>
      <c r="I334" s="19">
        <f>IF(ISERROR(F334/C334),0,F334/C334*100-100)</f>
        <v>-95.193574583332804</v>
      </c>
      <c r="J334" s="19">
        <f>IF(ISERROR(F334/E334),0,F334/E334*100)</f>
        <v>107.99551558944698</v>
      </c>
      <c r="K334" s="19">
        <f>IF(ISERROR(F334/D334),0,F334/D334*100)</f>
        <v>100</v>
      </c>
    </row>
    <row r="335" spans="1:11">
      <c r="A335" s="16" t="s">
        <v>28</v>
      </c>
      <c r="B335" s="17" t="s">
        <v>29</v>
      </c>
      <c r="C335" s="18">
        <v>431835</v>
      </c>
      <c r="D335" s="18">
        <v>6052397</v>
      </c>
      <c r="E335" s="18">
        <v>5604304</v>
      </c>
      <c r="F335" s="18">
        <v>588582.5</v>
      </c>
      <c r="G335" s="18">
        <f>F335-C335</f>
        <v>156747.5</v>
      </c>
      <c r="H335" s="18">
        <f>E335-F335</f>
        <v>5015721.5</v>
      </c>
      <c r="I335" s="19">
        <f>IF(ISERROR(F335/C335),0,F335/C335*100-100)</f>
        <v>36.298007340766731</v>
      </c>
      <c r="J335" s="19">
        <f>IF(ISERROR(F335/E335),0,F335/E335*100)</f>
        <v>10.502329994946741</v>
      </c>
      <c r="K335" s="19">
        <f>IF(ISERROR(F335/D335),0,F335/D335*100)</f>
        <v>9.7247834205191754</v>
      </c>
    </row>
    <row r="336" spans="1:11">
      <c r="A336" s="22" t="s">
        <v>30</v>
      </c>
      <c r="B336" s="17" t="s">
        <v>31</v>
      </c>
      <c r="C336" s="18">
        <v>431835</v>
      </c>
      <c r="D336" s="18">
        <v>6052397</v>
      </c>
      <c r="E336" s="18">
        <v>5604304</v>
      </c>
      <c r="F336" s="18">
        <v>588582.5</v>
      </c>
      <c r="G336" s="18">
        <f>F336-C336</f>
        <v>156747.5</v>
      </c>
      <c r="H336" s="18">
        <f>E336-F336</f>
        <v>5015721.5</v>
      </c>
      <c r="I336" s="19">
        <f>IF(ISERROR(F336/C336),0,F336/C336*100-100)</f>
        <v>36.298007340766731</v>
      </c>
      <c r="J336" s="19">
        <f>IF(ISERROR(F336/E336),0,F336/E336*100)</f>
        <v>10.502329994946741</v>
      </c>
      <c r="K336" s="19">
        <f>IF(ISERROR(F336/D336),0,F336/D336*100)</f>
        <v>9.7247834205191754</v>
      </c>
    </row>
    <row r="337" spans="1:11">
      <c r="A337" s="23" t="s">
        <v>40</v>
      </c>
      <c r="B337" s="17" t="s">
        <v>41</v>
      </c>
      <c r="C337" s="18">
        <v>431835</v>
      </c>
      <c r="D337" s="18">
        <v>6052397</v>
      </c>
      <c r="E337" s="18">
        <v>5604304</v>
      </c>
      <c r="F337" s="18">
        <v>588582.5</v>
      </c>
      <c r="G337" s="18">
        <f>F337-C337</f>
        <v>156747.5</v>
      </c>
      <c r="H337" s="18">
        <f>E337-F337</f>
        <v>5015721.5</v>
      </c>
      <c r="I337" s="19">
        <f>IF(ISERROR(F337/C337),0,F337/C337*100-100)</f>
        <v>36.298007340766731</v>
      </c>
      <c r="J337" s="19">
        <f>IF(ISERROR(F337/E337),0,F337/E337*100)</f>
        <v>10.502329994946741</v>
      </c>
      <c r="K337" s="19">
        <f>IF(ISERROR(F337/D337),0,F337/D337*100)</f>
        <v>9.7247834205191754</v>
      </c>
    </row>
    <row r="338" spans="1:11">
      <c r="A338" s="24" t="s">
        <v>42</v>
      </c>
      <c r="B338" s="17" t="s">
        <v>43</v>
      </c>
      <c r="C338" s="18">
        <v>431835</v>
      </c>
      <c r="D338" s="18">
        <v>6052397</v>
      </c>
      <c r="E338" s="18">
        <v>5604304</v>
      </c>
      <c r="F338" s="18">
        <v>588582.5</v>
      </c>
      <c r="G338" s="18">
        <f>F338-C338</f>
        <v>156747.5</v>
      </c>
      <c r="H338" s="18">
        <f>E338-F338</f>
        <v>5015721.5</v>
      </c>
      <c r="I338" s="19">
        <f>IF(ISERROR(F338/C338),0,F338/C338*100-100)</f>
        <v>36.298007340766731</v>
      </c>
      <c r="J338" s="19">
        <f>IF(ISERROR(F338/E338),0,F338/E338*100)</f>
        <v>10.502329994946741</v>
      </c>
      <c r="K338" s="19">
        <f>IF(ISERROR(F338/D338),0,F338/D338*100)</f>
        <v>9.7247834205191754</v>
      </c>
    </row>
    <row r="339" spans="1:11">
      <c r="A339" s="16"/>
      <c r="B339" s="17" t="s">
        <v>58</v>
      </c>
      <c r="C339" s="18">
        <v>125491205</v>
      </c>
      <c r="D339" s="18">
        <v>0</v>
      </c>
      <c r="E339" s="18">
        <v>0</v>
      </c>
      <c r="F339" s="18">
        <v>5463814.5</v>
      </c>
      <c r="G339" s="18">
        <f>F339-C339</f>
        <v>-120027390.5</v>
      </c>
      <c r="H339" s="18">
        <f>E339-F339</f>
        <v>-5463814.5</v>
      </c>
      <c r="I339" s="19">
        <f>IF(ISERROR(F339/C339),0,F339/C339*100-100)</f>
        <v>-95.646057825327276</v>
      </c>
      <c r="J339" s="19">
        <f>IF(ISERROR(F339/E339),0,F339/E339*100)</f>
        <v>0</v>
      </c>
      <c r="K339" s="19">
        <f>IF(ISERROR(F339/D339),0,F339/D339*100)</f>
        <v>0</v>
      </c>
    </row>
    <row r="340" spans="1:11">
      <c r="A340" s="16" t="s">
        <v>59</v>
      </c>
      <c r="B340" s="17" t="s">
        <v>60</v>
      </c>
      <c r="C340" s="18">
        <v>-125491205</v>
      </c>
      <c r="D340" s="18">
        <v>0</v>
      </c>
      <c r="E340" s="18">
        <v>0</v>
      </c>
      <c r="F340" s="18">
        <v>-5463814.5</v>
      </c>
      <c r="G340" s="18">
        <f>F340-C340</f>
        <v>120027390.5</v>
      </c>
      <c r="H340" s="18">
        <f>E340-F340</f>
        <v>5463814.5</v>
      </c>
      <c r="I340" s="19">
        <f>IF(ISERROR(F340/C340),0,F340/C340*100-100)</f>
        <v>-95.646057825327276</v>
      </c>
      <c r="J340" s="19">
        <f>IF(ISERROR(F340/E340),0,F340/E340*100)</f>
        <v>0</v>
      </c>
      <c r="K340" s="19">
        <f>IF(ISERROR(F340/D340),0,F340/D340*100)</f>
        <v>0</v>
      </c>
    </row>
    <row r="341" spans="1:11">
      <c r="A341" s="22" t="s">
        <v>61</v>
      </c>
      <c r="B341" s="17" t="s">
        <v>62</v>
      </c>
      <c r="C341" s="18">
        <v>-125491205</v>
      </c>
      <c r="D341" s="18">
        <v>0</v>
      </c>
      <c r="E341" s="18">
        <v>0</v>
      </c>
      <c r="F341" s="18">
        <v>-5463814.5</v>
      </c>
      <c r="G341" s="18">
        <f>F341-C341</f>
        <v>120027390.5</v>
      </c>
      <c r="H341" s="18">
        <f>E341-F341</f>
        <v>5463814.5</v>
      </c>
      <c r="I341" s="19">
        <f>IF(ISERROR(F341/C341),0,F341/C341*100-100)</f>
        <v>-95.646057825327276</v>
      </c>
      <c r="J341" s="19">
        <f>IF(ISERROR(F341/E341),0,F341/E341*100)</f>
        <v>0</v>
      </c>
      <c r="K341" s="19">
        <f>IF(ISERROR(F341/D341),0,F341/D341*100)</f>
        <v>0</v>
      </c>
    </row>
    <row r="342" spans="1:11" ht="25.5">
      <c r="A342" s="27" t="s">
        <v>406</v>
      </c>
      <c r="B342" s="28" t="s">
        <v>677</v>
      </c>
      <c r="C342" s="29"/>
      <c r="D342" s="29"/>
      <c r="E342" s="29"/>
      <c r="F342" s="29"/>
      <c r="G342" s="29"/>
      <c r="H342" s="29"/>
      <c r="I342" s="30"/>
      <c r="J342" s="30"/>
      <c r="K342" s="30"/>
    </row>
    <row r="343" spans="1:11">
      <c r="A343" s="16" t="s">
        <v>20</v>
      </c>
      <c r="B343" s="17" t="s">
        <v>21</v>
      </c>
      <c r="C343" s="18">
        <v>72418</v>
      </c>
      <c r="D343" s="18">
        <v>512418</v>
      </c>
      <c r="E343" s="18">
        <v>67418</v>
      </c>
      <c r="F343" s="18">
        <v>512418</v>
      </c>
      <c r="G343" s="18">
        <f>F343-C343</f>
        <v>440000</v>
      </c>
      <c r="H343" s="18">
        <f>E343-F343</f>
        <v>-445000</v>
      </c>
      <c r="I343" s="19">
        <f>IF(ISERROR(F343/C343),0,F343/C343*100-100)</f>
        <v>607.5837498964346</v>
      </c>
      <c r="J343" s="19">
        <f>IF(ISERROR(F343/E343),0,F343/E343*100)</f>
        <v>760.06111127592033</v>
      </c>
      <c r="K343" s="19">
        <f>IF(ISERROR(F343/D343),0,F343/D343*100)</f>
        <v>100</v>
      </c>
    </row>
    <row r="344" spans="1:11">
      <c r="A344" s="22" t="s">
        <v>24</v>
      </c>
      <c r="B344" s="17" t="s">
        <v>25</v>
      </c>
      <c r="C344" s="18">
        <v>72418</v>
      </c>
      <c r="D344" s="18">
        <v>512418</v>
      </c>
      <c r="E344" s="18">
        <v>67418</v>
      </c>
      <c r="F344" s="18">
        <v>512418</v>
      </c>
      <c r="G344" s="18">
        <f>F344-C344</f>
        <v>440000</v>
      </c>
      <c r="H344" s="18">
        <f>E344-F344</f>
        <v>-445000</v>
      </c>
      <c r="I344" s="19">
        <f>IF(ISERROR(F344/C344),0,F344/C344*100-100)</f>
        <v>607.5837498964346</v>
      </c>
      <c r="J344" s="19">
        <f>IF(ISERROR(F344/E344),0,F344/E344*100)</f>
        <v>760.06111127592033</v>
      </c>
      <c r="K344" s="19">
        <f>IF(ISERROR(F344/D344),0,F344/D344*100)</f>
        <v>100</v>
      </c>
    </row>
    <row r="345" spans="1:11">
      <c r="A345" s="23" t="s">
        <v>26</v>
      </c>
      <c r="B345" s="17" t="s">
        <v>27</v>
      </c>
      <c r="C345" s="18">
        <v>72418</v>
      </c>
      <c r="D345" s="18">
        <v>512418</v>
      </c>
      <c r="E345" s="18">
        <v>67418</v>
      </c>
      <c r="F345" s="18">
        <v>512418</v>
      </c>
      <c r="G345" s="18">
        <f>F345-C345</f>
        <v>440000</v>
      </c>
      <c r="H345" s="18">
        <f>E345-F345</f>
        <v>-445000</v>
      </c>
      <c r="I345" s="19">
        <f>IF(ISERROR(F345/C345),0,F345/C345*100-100)</f>
        <v>607.5837498964346</v>
      </c>
      <c r="J345" s="19">
        <f>IF(ISERROR(F345/E345),0,F345/E345*100)</f>
        <v>760.06111127592033</v>
      </c>
      <c r="K345" s="19">
        <f>IF(ISERROR(F345/D345),0,F345/D345*100)</f>
        <v>100</v>
      </c>
    </row>
    <row r="346" spans="1:11">
      <c r="A346" s="16" t="s">
        <v>28</v>
      </c>
      <c r="B346" s="17" t="s">
        <v>29</v>
      </c>
      <c r="C346" s="18">
        <v>72418</v>
      </c>
      <c r="D346" s="18">
        <v>512418</v>
      </c>
      <c r="E346" s="18">
        <v>67418</v>
      </c>
      <c r="F346" s="18">
        <v>512418</v>
      </c>
      <c r="G346" s="18">
        <f>F346-C346</f>
        <v>440000</v>
      </c>
      <c r="H346" s="18">
        <f>E346-F346</f>
        <v>-445000</v>
      </c>
      <c r="I346" s="19">
        <f>IF(ISERROR(F346/C346),0,F346/C346*100-100)</f>
        <v>607.5837498964346</v>
      </c>
      <c r="J346" s="19">
        <f>IF(ISERROR(F346/E346),0,F346/E346*100)</f>
        <v>760.06111127592033</v>
      </c>
      <c r="K346" s="19">
        <f>IF(ISERROR(F346/D346),0,F346/D346*100)</f>
        <v>100</v>
      </c>
    </row>
    <row r="347" spans="1:11">
      <c r="A347" s="22" t="s">
        <v>30</v>
      </c>
      <c r="B347" s="17" t="s">
        <v>31</v>
      </c>
      <c r="C347" s="18">
        <v>72418</v>
      </c>
      <c r="D347" s="18">
        <v>512418</v>
      </c>
      <c r="E347" s="18">
        <v>67418</v>
      </c>
      <c r="F347" s="18">
        <v>512418</v>
      </c>
      <c r="G347" s="18">
        <f>F347-C347</f>
        <v>440000</v>
      </c>
      <c r="H347" s="18">
        <f>E347-F347</f>
        <v>-445000</v>
      </c>
      <c r="I347" s="19">
        <f>IF(ISERROR(F347/C347),0,F347/C347*100-100)</f>
        <v>607.5837498964346</v>
      </c>
      <c r="J347" s="19">
        <f>IF(ISERROR(F347/E347),0,F347/E347*100)</f>
        <v>760.06111127592033</v>
      </c>
      <c r="K347" s="19">
        <f>IF(ISERROR(F347/D347),0,F347/D347*100)</f>
        <v>100</v>
      </c>
    </row>
    <row r="348" spans="1:11">
      <c r="A348" s="23" t="s">
        <v>40</v>
      </c>
      <c r="B348" s="17" t="s">
        <v>41</v>
      </c>
      <c r="C348" s="18">
        <v>72418</v>
      </c>
      <c r="D348" s="18">
        <v>512418</v>
      </c>
      <c r="E348" s="18">
        <v>67418</v>
      </c>
      <c r="F348" s="18">
        <v>512418</v>
      </c>
      <c r="G348" s="18">
        <f>F348-C348</f>
        <v>440000</v>
      </c>
      <c r="H348" s="18">
        <f>E348-F348</f>
        <v>-445000</v>
      </c>
      <c r="I348" s="19">
        <f>IF(ISERROR(F348/C348),0,F348/C348*100-100)</f>
        <v>607.5837498964346</v>
      </c>
      <c r="J348" s="19">
        <f>IF(ISERROR(F348/E348),0,F348/E348*100)</f>
        <v>760.06111127592033</v>
      </c>
      <c r="K348" s="19">
        <f>IF(ISERROR(F348/D348),0,F348/D348*100)</f>
        <v>100</v>
      </c>
    </row>
    <row r="349" spans="1:11">
      <c r="A349" s="24" t="s">
        <v>42</v>
      </c>
      <c r="B349" s="17" t="s">
        <v>43</v>
      </c>
      <c r="C349" s="18">
        <v>72418</v>
      </c>
      <c r="D349" s="18">
        <v>512418</v>
      </c>
      <c r="E349" s="18">
        <v>67418</v>
      </c>
      <c r="F349" s="18">
        <v>512418</v>
      </c>
      <c r="G349" s="18">
        <f>F349-C349</f>
        <v>440000</v>
      </c>
      <c r="H349" s="18">
        <f>E349-F349</f>
        <v>-445000</v>
      </c>
      <c r="I349" s="19">
        <f>IF(ISERROR(F349/C349),0,F349/C349*100-100)</f>
        <v>607.5837498964346</v>
      </c>
      <c r="J349" s="19">
        <f>IF(ISERROR(F349/E349),0,F349/E349*100)</f>
        <v>760.06111127592033</v>
      </c>
      <c r="K349" s="19">
        <f>IF(ISERROR(F349/D349),0,F349/D349*100)</f>
        <v>100</v>
      </c>
    </row>
    <row r="350" spans="1:11">
      <c r="A350" s="27" t="s">
        <v>678</v>
      </c>
      <c r="B350" s="28" t="s">
        <v>679</v>
      </c>
      <c r="C350" s="29"/>
      <c r="D350" s="29"/>
      <c r="E350" s="29"/>
      <c r="F350" s="29"/>
      <c r="G350" s="29"/>
      <c r="H350" s="29"/>
      <c r="I350" s="30"/>
      <c r="J350" s="30"/>
      <c r="K350" s="30"/>
    </row>
    <row r="351" spans="1:11">
      <c r="A351" s="16" t="s">
        <v>20</v>
      </c>
      <c r="B351" s="17" t="s">
        <v>21</v>
      </c>
      <c r="C351" s="18">
        <v>45000000</v>
      </c>
      <c r="D351" s="18">
        <v>0</v>
      </c>
      <c r="E351" s="18">
        <v>0</v>
      </c>
      <c r="F351" s="18">
        <v>0</v>
      </c>
      <c r="G351" s="18">
        <f>F351-C351</f>
        <v>-45000000</v>
      </c>
      <c r="H351" s="18">
        <f>E351-F351</f>
        <v>0</v>
      </c>
      <c r="I351" s="19">
        <f>IF(ISERROR(F351/C351),0,F351/C351*100-100)</f>
        <v>-100</v>
      </c>
      <c r="J351" s="19">
        <f>IF(ISERROR(F351/E351),0,F351/E351*100)</f>
        <v>0</v>
      </c>
      <c r="K351" s="19">
        <f>IF(ISERROR(F351/D351),0,F351/D351*100)</f>
        <v>0</v>
      </c>
    </row>
    <row r="352" spans="1:11">
      <c r="A352" s="22" t="s">
        <v>24</v>
      </c>
      <c r="B352" s="17" t="s">
        <v>25</v>
      </c>
      <c r="C352" s="18">
        <v>45000000</v>
      </c>
      <c r="D352" s="18">
        <v>0</v>
      </c>
      <c r="E352" s="18">
        <v>0</v>
      </c>
      <c r="F352" s="18">
        <v>0</v>
      </c>
      <c r="G352" s="18">
        <f>F352-C352</f>
        <v>-45000000</v>
      </c>
      <c r="H352" s="18">
        <f>E352-F352</f>
        <v>0</v>
      </c>
      <c r="I352" s="19">
        <f>IF(ISERROR(F352/C352),0,F352/C352*100-100)</f>
        <v>-100</v>
      </c>
      <c r="J352" s="19">
        <f>IF(ISERROR(F352/E352),0,F352/E352*100)</f>
        <v>0</v>
      </c>
      <c r="K352" s="19">
        <f>IF(ISERROR(F352/D352),0,F352/D352*100)</f>
        <v>0</v>
      </c>
    </row>
    <row r="353" spans="1:11">
      <c r="A353" s="23" t="s">
        <v>26</v>
      </c>
      <c r="B353" s="17" t="s">
        <v>27</v>
      </c>
      <c r="C353" s="18">
        <v>45000000</v>
      </c>
      <c r="D353" s="18">
        <v>0</v>
      </c>
      <c r="E353" s="18">
        <v>0</v>
      </c>
      <c r="F353" s="18">
        <v>0</v>
      </c>
      <c r="G353" s="18">
        <f>F353-C353</f>
        <v>-45000000</v>
      </c>
      <c r="H353" s="18">
        <f>E353-F353</f>
        <v>0</v>
      </c>
      <c r="I353" s="19">
        <f>IF(ISERROR(F353/C353),0,F353/C353*100-100)</f>
        <v>-100</v>
      </c>
      <c r="J353" s="19">
        <f>IF(ISERROR(F353/E353),0,F353/E353*100)</f>
        <v>0</v>
      </c>
      <c r="K353" s="19">
        <f>IF(ISERROR(F353/D353),0,F353/D353*100)</f>
        <v>0</v>
      </c>
    </row>
    <row r="354" spans="1:11">
      <c r="A354" s="16"/>
      <c r="B354" s="17" t="s">
        <v>58</v>
      </c>
      <c r="C354" s="18">
        <v>45000000</v>
      </c>
      <c r="D354" s="18">
        <v>0</v>
      </c>
      <c r="E354" s="18">
        <v>0</v>
      </c>
      <c r="F354" s="18">
        <v>0</v>
      </c>
      <c r="G354" s="18">
        <f>F354-C354</f>
        <v>-45000000</v>
      </c>
      <c r="H354" s="18">
        <f>E354-F354</f>
        <v>0</v>
      </c>
      <c r="I354" s="19">
        <f>IF(ISERROR(F354/C354),0,F354/C354*100-100)</f>
        <v>-100</v>
      </c>
      <c r="J354" s="19">
        <f>IF(ISERROR(F354/E354),0,F354/E354*100)</f>
        <v>0</v>
      </c>
      <c r="K354" s="19">
        <f>IF(ISERROR(F354/D354),0,F354/D354*100)</f>
        <v>0</v>
      </c>
    </row>
    <row r="355" spans="1:11">
      <c r="A355" s="16" t="s">
        <v>59</v>
      </c>
      <c r="B355" s="17" t="s">
        <v>60</v>
      </c>
      <c r="C355" s="18">
        <v>-45000000</v>
      </c>
      <c r="D355" s="18">
        <v>0</v>
      </c>
      <c r="E355" s="18">
        <v>0</v>
      </c>
      <c r="F355" s="18">
        <v>0</v>
      </c>
      <c r="G355" s="18">
        <f>F355-C355</f>
        <v>45000000</v>
      </c>
      <c r="H355" s="18">
        <f>E355-F355</f>
        <v>0</v>
      </c>
      <c r="I355" s="19">
        <f>IF(ISERROR(F355/C355),0,F355/C355*100-100)</f>
        <v>-100</v>
      </c>
      <c r="J355" s="19">
        <f>IF(ISERROR(F355/E355),0,F355/E355*100)</f>
        <v>0</v>
      </c>
      <c r="K355" s="19">
        <f>IF(ISERROR(F355/D355),0,F355/D355*100)</f>
        <v>0</v>
      </c>
    </row>
    <row r="356" spans="1:11">
      <c r="A356" s="22" t="s">
        <v>314</v>
      </c>
      <c r="B356" s="17" t="s">
        <v>315</v>
      </c>
      <c r="C356" s="18">
        <v>-45000000</v>
      </c>
      <c r="D356" s="18">
        <v>0</v>
      </c>
      <c r="E356" s="18">
        <v>0</v>
      </c>
      <c r="F356" s="18">
        <v>0</v>
      </c>
      <c r="G356" s="18">
        <f>F356-C356</f>
        <v>45000000</v>
      </c>
      <c r="H356" s="18">
        <f>E356-F356</f>
        <v>0</v>
      </c>
      <c r="I356" s="19">
        <f>IF(ISERROR(F356/C356),0,F356/C356*100-100)</f>
        <v>-100</v>
      </c>
      <c r="J356" s="19">
        <f>IF(ISERROR(F356/E356),0,F356/E356*100)</f>
        <v>0</v>
      </c>
      <c r="K356" s="19">
        <f>IF(ISERROR(F356/D356),0,F356/D356*100)</f>
        <v>0</v>
      </c>
    </row>
    <row r="357" spans="1:11" ht="25.5">
      <c r="A357" s="27" t="s">
        <v>680</v>
      </c>
      <c r="B357" s="28" t="s">
        <v>681</v>
      </c>
      <c r="C357" s="29"/>
      <c r="D357" s="29"/>
      <c r="E357" s="29"/>
      <c r="F357" s="29"/>
      <c r="G357" s="29"/>
      <c r="H357" s="29"/>
      <c r="I357" s="30"/>
      <c r="J357" s="30"/>
      <c r="K357" s="30"/>
    </row>
    <row r="358" spans="1:11">
      <c r="A358" s="16" t="s">
        <v>20</v>
      </c>
      <c r="B358" s="17" t="s">
        <v>21</v>
      </c>
      <c r="C358" s="18">
        <v>0</v>
      </c>
      <c r="D358" s="18">
        <v>2383000</v>
      </c>
      <c r="E358" s="18">
        <v>0</v>
      </c>
      <c r="F358" s="18">
        <v>2383000</v>
      </c>
      <c r="G358" s="18">
        <f>F358-C358</f>
        <v>2383000</v>
      </c>
      <c r="H358" s="18">
        <f>E358-F358</f>
        <v>-2383000</v>
      </c>
      <c r="I358" s="19">
        <f>IF(ISERROR(F358/C358),0,F358/C358*100-100)</f>
        <v>0</v>
      </c>
      <c r="J358" s="19">
        <f>IF(ISERROR(F358/E358),0,F358/E358*100)</f>
        <v>0</v>
      </c>
      <c r="K358" s="19">
        <f>IF(ISERROR(F358/D358),0,F358/D358*100)</f>
        <v>100</v>
      </c>
    </row>
    <row r="359" spans="1:11">
      <c r="A359" s="22" t="s">
        <v>24</v>
      </c>
      <c r="B359" s="17" t="s">
        <v>25</v>
      </c>
      <c r="C359" s="18">
        <v>0</v>
      </c>
      <c r="D359" s="18">
        <v>2383000</v>
      </c>
      <c r="E359" s="18">
        <v>0</v>
      </c>
      <c r="F359" s="18">
        <v>2383000</v>
      </c>
      <c r="G359" s="18">
        <f>F359-C359</f>
        <v>2383000</v>
      </c>
      <c r="H359" s="18">
        <f>E359-F359</f>
        <v>-2383000</v>
      </c>
      <c r="I359" s="19">
        <f>IF(ISERROR(F359/C359),0,F359/C359*100-100)</f>
        <v>0</v>
      </c>
      <c r="J359" s="19">
        <f>IF(ISERROR(F359/E359),0,F359/E359*100)</f>
        <v>0</v>
      </c>
      <c r="K359" s="19">
        <f>IF(ISERROR(F359/D359),0,F359/D359*100)</f>
        <v>100</v>
      </c>
    </row>
    <row r="360" spans="1:11">
      <c r="A360" s="23" t="s">
        <v>26</v>
      </c>
      <c r="B360" s="17" t="s">
        <v>27</v>
      </c>
      <c r="C360" s="18">
        <v>0</v>
      </c>
      <c r="D360" s="18">
        <v>2383000</v>
      </c>
      <c r="E360" s="18">
        <v>0</v>
      </c>
      <c r="F360" s="18">
        <v>2383000</v>
      </c>
      <c r="G360" s="18">
        <f>F360-C360</f>
        <v>2383000</v>
      </c>
      <c r="H360" s="18">
        <f>E360-F360</f>
        <v>-2383000</v>
      </c>
      <c r="I360" s="19">
        <f>IF(ISERROR(F360/C360),0,F360/C360*100-100)</f>
        <v>0</v>
      </c>
      <c r="J360" s="19">
        <f>IF(ISERROR(F360/E360),0,F360/E360*100)</f>
        <v>0</v>
      </c>
      <c r="K360" s="19">
        <f>IF(ISERROR(F360/D360),0,F360/D360*100)</f>
        <v>100</v>
      </c>
    </row>
    <row r="361" spans="1:11">
      <c r="A361" s="16" t="s">
        <v>28</v>
      </c>
      <c r="B361" s="17" t="s">
        <v>29</v>
      </c>
      <c r="C361" s="18">
        <v>0</v>
      </c>
      <c r="D361" s="18">
        <v>2383000</v>
      </c>
      <c r="E361" s="18">
        <v>0</v>
      </c>
      <c r="F361" s="18">
        <v>413512.86</v>
      </c>
      <c r="G361" s="18">
        <f>F361-C361</f>
        <v>413512.86</v>
      </c>
      <c r="H361" s="18">
        <f>E361-F361</f>
        <v>-413512.86</v>
      </c>
      <c r="I361" s="19">
        <f>IF(ISERROR(F361/C361),0,F361/C361*100-100)</f>
        <v>0</v>
      </c>
      <c r="J361" s="19">
        <f>IF(ISERROR(F361/E361),0,F361/E361*100)</f>
        <v>0</v>
      </c>
      <c r="K361" s="19">
        <f>IF(ISERROR(F361/D361),0,F361/D361*100)</f>
        <v>17.352616869492234</v>
      </c>
    </row>
    <row r="362" spans="1:11">
      <c r="A362" s="22" t="s">
        <v>54</v>
      </c>
      <c r="B362" s="17" t="s">
        <v>55</v>
      </c>
      <c r="C362" s="18">
        <v>0</v>
      </c>
      <c r="D362" s="18">
        <v>2383000</v>
      </c>
      <c r="E362" s="18">
        <v>0</v>
      </c>
      <c r="F362" s="18">
        <v>413512.86</v>
      </c>
      <c r="G362" s="18">
        <f>F362-C362</f>
        <v>413512.86</v>
      </c>
      <c r="H362" s="18">
        <f>E362-F362</f>
        <v>-413512.86</v>
      </c>
      <c r="I362" s="19">
        <f>IF(ISERROR(F362/C362),0,F362/C362*100-100)</f>
        <v>0</v>
      </c>
      <c r="J362" s="19">
        <f>IF(ISERROR(F362/E362),0,F362/E362*100)</f>
        <v>0</v>
      </c>
      <c r="K362" s="19">
        <f>IF(ISERROR(F362/D362),0,F362/D362*100)</f>
        <v>17.352616869492234</v>
      </c>
    </row>
    <row r="363" spans="1:11">
      <c r="A363" s="23" t="s">
        <v>56</v>
      </c>
      <c r="B363" s="17" t="s">
        <v>57</v>
      </c>
      <c r="C363" s="18">
        <v>0</v>
      </c>
      <c r="D363" s="18">
        <v>2383000</v>
      </c>
      <c r="E363" s="18">
        <v>0</v>
      </c>
      <c r="F363" s="18">
        <v>413512.86</v>
      </c>
      <c r="G363" s="18">
        <f>F363-C363</f>
        <v>413512.86</v>
      </c>
      <c r="H363" s="18">
        <f>E363-F363</f>
        <v>-413512.86</v>
      </c>
      <c r="I363" s="19">
        <f>IF(ISERROR(F363/C363),0,F363/C363*100-100)</f>
        <v>0</v>
      </c>
      <c r="J363" s="19">
        <f>IF(ISERROR(F363/E363),0,F363/E363*100)</f>
        <v>0</v>
      </c>
      <c r="K363" s="19">
        <f>IF(ISERROR(F363/D363),0,F363/D363*100)</f>
        <v>17.352616869492234</v>
      </c>
    </row>
    <row r="364" spans="1:11">
      <c r="A364" s="16"/>
      <c r="B364" s="17" t="s">
        <v>58</v>
      </c>
      <c r="C364" s="18">
        <v>0</v>
      </c>
      <c r="D364" s="18">
        <v>0</v>
      </c>
      <c r="E364" s="18">
        <v>0</v>
      </c>
      <c r="F364" s="18">
        <v>1969487.14</v>
      </c>
      <c r="G364" s="18">
        <f>F364-C364</f>
        <v>1969487.14</v>
      </c>
      <c r="H364" s="18">
        <f>E364-F364</f>
        <v>-1969487.14</v>
      </c>
      <c r="I364" s="19">
        <f>IF(ISERROR(F364/C364),0,F364/C364*100-100)</f>
        <v>0</v>
      </c>
      <c r="J364" s="19">
        <f>IF(ISERROR(F364/E364),0,F364/E364*100)</f>
        <v>0</v>
      </c>
      <c r="K364" s="19">
        <f>IF(ISERROR(F364/D364),0,F364/D364*100)</f>
        <v>0</v>
      </c>
    </row>
    <row r="365" spans="1:11">
      <c r="A365" s="16" t="s">
        <v>59</v>
      </c>
      <c r="B365" s="17" t="s">
        <v>60</v>
      </c>
      <c r="C365" s="18">
        <v>0</v>
      </c>
      <c r="D365" s="18">
        <v>0</v>
      </c>
      <c r="E365" s="18">
        <v>0</v>
      </c>
      <c r="F365" s="18">
        <v>-1969487.14</v>
      </c>
      <c r="G365" s="18">
        <f>F365-C365</f>
        <v>-1969487.14</v>
      </c>
      <c r="H365" s="18">
        <f>E365-F365</f>
        <v>1969487.14</v>
      </c>
      <c r="I365" s="19">
        <f>IF(ISERROR(F365/C365),0,F365/C365*100-100)</f>
        <v>0</v>
      </c>
      <c r="J365" s="19">
        <f>IF(ISERROR(F365/E365),0,F365/E365*100)</f>
        <v>0</v>
      </c>
      <c r="K365" s="19">
        <f>IF(ISERROR(F365/D365),0,F365/D365*100)</f>
        <v>0</v>
      </c>
    </row>
    <row r="366" spans="1:11">
      <c r="A366" s="22" t="s">
        <v>61</v>
      </c>
      <c r="B366" s="17" t="s">
        <v>62</v>
      </c>
      <c r="C366" s="18">
        <v>0</v>
      </c>
      <c r="D366" s="18">
        <v>0</v>
      </c>
      <c r="E366" s="18">
        <v>0</v>
      </c>
      <c r="F366" s="18">
        <v>-1969487.14</v>
      </c>
      <c r="G366" s="18">
        <f>F366-C366</f>
        <v>-1969487.14</v>
      </c>
      <c r="H366" s="18">
        <f>E366-F366</f>
        <v>1969487.14</v>
      </c>
      <c r="I366" s="19">
        <f>IF(ISERROR(F366/C366),0,F366/C366*100-100)</f>
        <v>0</v>
      </c>
      <c r="J366" s="19">
        <f>IF(ISERROR(F366/E366),0,F366/E366*100)</f>
        <v>0</v>
      </c>
      <c r="K366" s="19">
        <f>IF(ISERROR(F366/D366),0,F366/D366*100)</f>
        <v>0</v>
      </c>
    </row>
    <row r="367" spans="1:11">
      <c r="A367" s="27" t="s">
        <v>217</v>
      </c>
      <c r="B367" s="28" t="s">
        <v>218</v>
      </c>
      <c r="C367" s="29"/>
      <c r="D367" s="29"/>
      <c r="E367" s="29"/>
      <c r="F367" s="29"/>
      <c r="G367" s="29"/>
      <c r="H367" s="29"/>
      <c r="I367" s="30"/>
      <c r="J367" s="30"/>
      <c r="K367" s="30"/>
    </row>
    <row r="368" spans="1:11">
      <c r="A368" s="16" t="s">
        <v>20</v>
      </c>
      <c r="B368" s="17" t="s">
        <v>21</v>
      </c>
      <c r="C368" s="18">
        <v>5296997.8600000003</v>
      </c>
      <c r="D368" s="18">
        <v>6585531</v>
      </c>
      <c r="E368" s="18">
        <v>4066783</v>
      </c>
      <c r="F368" s="18">
        <v>6305228.7599999998</v>
      </c>
      <c r="G368" s="18">
        <f>F368-C368</f>
        <v>1008230.8999999994</v>
      </c>
      <c r="H368" s="18">
        <f>E368-F368</f>
        <v>-2238445.7599999998</v>
      </c>
      <c r="I368" s="19">
        <f>IF(ISERROR(F368/C368),0,F368/C368*100-100)</f>
        <v>19.034006179492764</v>
      </c>
      <c r="J368" s="19">
        <f>IF(ISERROR(F368/E368),0,F368/E368*100)</f>
        <v>155.04217362962319</v>
      </c>
      <c r="K368" s="19">
        <f>IF(ISERROR(F368/D368),0,F368/D368*100)</f>
        <v>95.743665317193091</v>
      </c>
    </row>
    <row r="369" spans="1:11" ht="25.5">
      <c r="A369" s="22" t="s">
        <v>22</v>
      </c>
      <c r="B369" s="17" t="s">
        <v>23</v>
      </c>
      <c r="C369" s="18">
        <v>758160.86</v>
      </c>
      <c r="D369" s="18">
        <v>1159226</v>
      </c>
      <c r="E369" s="18">
        <v>717894</v>
      </c>
      <c r="F369" s="18">
        <v>878923.76</v>
      </c>
      <c r="G369" s="18">
        <f>F369-C369</f>
        <v>120762.90000000002</v>
      </c>
      <c r="H369" s="18">
        <f>E369-F369</f>
        <v>-161029.76000000001</v>
      </c>
      <c r="I369" s="19">
        <f>IF(ISERROR(F369/C369),0,F369/C369*100-100)</f>
        <v>15.928400735432319</v>
      </c>
      <c r="J369" s="19">
        <f>IF(ISERROR(F369/E369),0,F369/E369*100)</f>
        <v>122.43085469442565</v>
      </c>
      <c r="K369" s="19">
        <f>IF(ISERROR(F369/D369),0,F369/D369*100)</f>
        <v>75.819879816360228</v>
      </c>
    </row>
    <row r="370" spans="1:11">
      <c r="A370" s="22" t="s">
        <v>84</v>
      </c>
      <c r="B370" s="17" t="s">
        <v>85</v>
      </c>
      <c r="C370" s="18">
        <v>4500</v>
      </c>
      <c r="D370" s="18">
        <v>4500</v>
      </c>
      <c r="E370" s="18">
        <v>0</v>
      </c>
      <c r="F370" s="18">
        <v>4500</v>
      </c>
      <c r="G370" s="18">
        <f>F370-C370</f>
        <v>0</v>
      </c>
      <c r="H370" s="18">
        <f>E370-F370</f>
        <v>-4500</v>
      </c>
      <c r="I370" s="19">
        <f>IF(ISERROR(F370/C370),0,F370/C370*100-100)</f>
        <v>0</v>
      </c>
      <c r="J370" s="19">
        <f>IF(ISERROR(F370/E370),0,F370/E370*100)</f>
        <v>0</v>
      </c>
      <c r="K370" s="19">
        <f>IF(ISERROR(F370/D370),0,F370/D370*100)</f>
        <v>100</v>
      </c>
    </row>
    <row r="371" spans="1:11">
      <c r="A371" s="23" t="s">
        <v>86</v>
      </c>
      <c r="B371" s="17" t="s">
        <v>87</v>
      </c>
      <c r="C371" s="18">
        <v>4500</v>
      </c>
      <c r="D371" s="18">
        <v>4500</v>
      </c>
      <c r="E371" s="18">
        <v>0</v>
      </c>
      <c r="F371" s="18">
        <v>4500</v>
      </c>
      <c r="G371" s="18">
        <f>F371-C371</f>
        <v>0</v>
      </c>
      <c r="H371" s="18">
        <f>E371-F371</f>
        <v>-4500</v>
      </c>
      <c r="I371" s="19">
        <f>IF(ISERROR(F371/C371),0,F371/C371*100-100)</f>
        <v>0</v>
      </c>
      <c r="J371" s="19">
        <f>IF(ISERROR(F371/E371),0,F371/E371*100)</f>
        <v>0</v>
      </c>
      <c r="K371" s="19">
        <f>IF(ISERROR(F371/D371),0,F371/D371*100)</f>
        <v>100</v>
      </c>
    </row>
    <row r="372" spans="1:11">
      <c r="A372" s="24" t="s">
        <v>88</v>
      </c>
      <c r="B372" s="17" t="s">
        <v>89</v>
      </c>
      <c r="C372" s="18">
        <v>4500</v>
      </c>
      <c r="D372" s="18">
        <v>4500</v>
      </c>
      <c r="E372" s="18">
        <v>0</v>
      </c>
      <c r="F372" s="18">
        <v>4500</v>
      </c>
      <c r="G372" s="18">
        <f>F372-C372</f>
        <v>0</v>
      </c>
      <c r="H372" s="18">
        <f>E372-F372</f>
        <v>-4500</v>
      </c>
      <c r="I372" s="19">
        <f>IF(ISERROR(F372/C372),0,F372/C372*100-100)</f>
        <v>0</v>
      </c>
      <c r="J372" s="19">
        <f>IF(ISERROR(F372/E372),0,F372/E372*100)</f>
        <v>0</v>
      </c>
      <c r="K372" s="19">
        <f>IF(ISERROR(F372/D372),0,F372/D372*100)</f>
        <v>100</v>
      </c>
    </row>
    <row r="373" spans="1:11" ht="25.5">
      <c r="A373" s="25" t="s">
        <v>90</v>
      </c>
      <c r="B373" s="17" t="s">
        <v>91</v>
      </c>
      <c r="C373" s="18">
        <v>4500</v>
      </c>
      <c r="D373" s="18">
        <v>4500</v>
      </c>
      <c r="E373" s="18">
        <v>0</v>
      </c>
      <c r="F373" s="18">
        <v>4500</v>
      </c>
      <c r="G373" s="18">
        <f>F373-C373</f>
        <v>0</v>
      </c>
      <c r="H373" s="18">
        <f>E373-F373</f>
        <v>-4500</v>
      </c>
      <c r="I373" s="19">
        <f>IF(ISERROR(F373/C373),0,F373/C373*100-100)</f>
        <v>0</v>
      </c>
      <c r="J373" s="19">
        <f>IF(ISERROR(F373/E373),0,F373/E373*100)</f>
        <v>0</v>
      </c>
      <c r="K373" s="19">
        <f>IF(ISERROR(F373/D373),0,F373/D373*100)</f>
        <v>100</v>
      </c>
    </row>
    <row r="374" spans="1:11" ht="25.5">
      <c r="A374" s="26" t="s">
        <v>92</v>
      </c>
      <c r="B374" s="17" t="s">
        <v>93</v>
      </c>
      <c r="C374" s="18">
        <v>4500</v>
      </c>
      <c r="D374" s="18">
        <v>4500</v>
      </c>
      <c r="E374" s="18">
        <v>0</v>
      </c>
      <c r="F374" s="18">
        <v>4500</v>
      </c>
      <c r="G374" s="18">
        <f>F374-C374</f>
        <v>0</v>
      </c>
      <c r="H374" s="18">
        <f>E374-F374</f>
        <v>-4500</v>
      </c>
      <c r="I374" s="19">
        <f>IF(ISERROR(F374/C374),0,F374/C374*100-100)</f>
        <v>0</v>
      </c>
      <c r="J374" s="19">
        <f>IF(ISERROR(F374/E374),0,F374/E374*100)</f>
        <v>0</v>
      </c>
      <c r="K374" s="19">
        <f>IF(ISERROR(F374/D374),0,F374/D374*100)</f>
        <v>100</v>
      </c>
    </row>
    <row r="375" spans="1:11">
      <c r="A375" s="22" t="s">
        <v>24</v>
      </c>
      <c r="B375" s="17" t="s">
        <v>25</v>
      </c>
      <c r="C375" s="18">
        <v>4534337</v>
      </c>
      <c r="D375" s="18">
        <v>5421805</v>
      </c>
      <c r="E375" s="18">
        <v>3348889</v>
      </c>
      <c r="F375" s="18">
        <v>5421805</v>
      </c>
      <c r="G375" s="18">
        <f>F375-C375</f>
        <v>887468</v>
      </c>
      <c r="H375" s="18">
        <f>E375-F375</f>
        <v>-2072916</v>
      </c>
      <c r="I375" s="19">
        <f>IF(ISERROR(F375/C375),0,F375/C375*100-100)</f>
        <v>19.572166779840146</v>
      </c>
      <c r="J375" s="19">
        <f>IF(ISERROR(F375/E375),0,F375/E375*100)</f>
        <v>161.89861772068289</v>
      </c>
      <c r="K375" s="19">
        <f>IF(ISERROR(F375/D375),0,F375/D375*100)</f>
        <v>100</v>
      </c>
    </row>
    <row r="376" spans="1:11">
      <c r="A376" s="23" t="s">
        <v>26</v>
      </c>
      <c r="B376" s="17" t="s">
        <v>27</v>
      </c>
      <c r="C376" s="18">
        <v>4534337</v>
      </c>
      <c r="D376" s="18">
        <v>5421805</v>
      </c>
      <c r="E376" s="18">
        <v>3348889</v>
      </c>
      <c r="F376" s="18">
        <v>5421805</v>
      </c>
      <c r="G376" s="18">
        <f>F376-C376</f>
        <v>887468</v>
      </c>
      <c r="H376" s="18">
        <f>E376-F376</f>
        <v>-2072916</v>
      </c>
      <c r="I376" s="19">
        <f>IF(ISERROR(F376/C376),0,F376/C376*100-100)</f>
        <v>19.572166779840146</v>
      </c>
      <c r="J376" s="19">
        <f>IF(ISERROR(F376/E376),0,F376/E376*100)</f>
        <v>161.89861772068289</v>
      </c>
      <c r="K376" s="19">
        <f>IF(ISERROR(F376/D376),0,F376/D376*100)</f>
        <v>100</v>
      </c>
    </row>
    <row r="377" spans="1:11">
      <c r="A377" s="16" t="s">
        <v>28</v>
      </c>
      <c r="B377" s="17" t="s">
        <v>29</v>
      </c>
      <c r="C377" s="18">
        <v>4121532.73</v>
      </c>
      <c r="D377" s="18">
        <v>7039735</v>
      </c>
      <c r="E377" s="18">
        <v>4407784</v>
      </c>
      <c r="F377" s="18">
        <v>5047088.09</v>
      </c>
      <c r="G377" s="18">
        <f>F377-C377</f>
        <v>925555.35999999987</v>
      </c>
      <c r="H377" s="18">
        <f>E377-F377</f>
        <v>-639304.08999999985</v>
      </c>
      <c r="I377" s="19">
        <f>IF(ISERROR(F377/C377),0,F377/C377*100-100)</f>
        <v>22.456581583424679</v>
      </c>
      <c r="J377" s="19">
        <f>IF(ISERROR(F377/E377),0,F377/E377*100)</f>
        <v>114.50397955072209</v>
      </c>
      <c r="K377" s="19">
        <f>IF(ISERROR(F377/D377),0,F377/D377*100)</f>
        <v>71.694290907257169</v>
      </c>
    </row>
    <row r="378" spans="1:11">
      <c r="A378" s="22" t="s">
        <v>30</v>
      </c>
      <c r="B378" s="17" t="s">
        <v>31</v>
      </c>
      <c r="C378" s="18">
        <v>4009644.85</v>
      </c>
      <c r="D378" s="18">
        <v>6982820</v>
      </c>
      <c r="E378" s="18">
        <v>4356784</v>
      </c>
      <c r="F378" s="18">
        <v>5027766.46</v>
      </c>
      <c r="G378" s="18">
        <f>F378-C378</f>
        <v>1018121.6099999999</v>
      </c>
      <c r="H378" s="18">
        <f>E378-F378</f>
        <v>-670982.46</v>
      </c>
      <c r="I378" s="19">
        <f>IF(ISERROR(F378/C378),0,F378/C378*100-100)</f>
        <v>25.391815187821436</v>
      </c>
      <c r="J378" s="19">
        <f>IF(ISERROR(F378/E378),0,F378/E378*100)</f>
        <v>115.40086586803477</v>
      </c>
      <c r="K378" s="19">
        <f>IF(ISERROR(F378/D378),0,F378/D378*100)</f>
        <v>72.001948496452712</v>
      </c>
    </row>
    <row r="379" spans="1:11">
      <c r="A379" s="23" t="s">
        <v>32</v>
      </c>
      <c r="B379" s="17" t="s">
        <v>33</v>
      </c>
      <c r="C379" s="18">
        <v>4009609.54</v>
      </c>
      <c r="D379" s="18">
        <v>6806316</v>
      </c>
      <c r="E379" s="18">
        <v>4356644</v>
      </c>
      <c r="F379" s="18">
        <v>4853109.46</v>
      </c>
      <c r="G379" s="18">
        <f>F379-C379</f>
        <v>843499.91999999993</v>
      </c>
      <c r="H379" s="18">
        <f>E379-F379</f>
        <v>-496465.45999999996</v>
      </c>
      <c r="I379" s="19">
        <f>IF(ISERROR(F379/C379),0,F379/C379*100-100)</f>
        <v>21.036959124952602</v>
      </c>
      <c r="J379" s="19">
        <f>IF(ISERROR(F379/E379),0,F379/E379*100)</f>
        <v>111.39559394800219</v>
      </c>
      <c r="K379" s="19">
        <f>IF(ISERROR(F379/D379),0,F379/D379*100)</f>
        <v>71.303028833806721</v>
      </c>
    </row>
    <row r="380" spans="1:11">
      <c r="A380" s="24" t="s">
        <v>34</v>
      </c>
      <c r="B380" s="17" t="s">
        <v>35</v>
      </c>
      <c r="C380" s="18">
        <v>3248318.49</v>
      </c>
      <c r="D380" s="18">
        <v>5372357</v>
      </c>
      <c r="E380" s="18">
        <v>3396094</v>
      </c>
      <c r="F380" s="18">
        <v>3859251.82</v>
      </c>
      <c r="G380" s="18">
        <f>F380-C380</f>
        <v>610933.32999999961</v>
      </c>
      <c r="H380" s="18">
        <f>E380-F380</f>
        <v>-463157.81999999983</v>
      </c>
      <c r="I380" s="19">
        <f>IF(ISERROR(F380/C380),0,F380/C380*100-100)</f>
        <v>18.807679477267001</v>
      </c>
      <c r="J380" s="19">
        <f>IF(ISERROR(F380/E380),0,F380/E380*100)</f>
        <v>113.63795642876786</v>
      </c>
      <c r="K380" s="19">
        <f>IF(ISERROR(F380/D380),0,F380/D380*100)</f>
        <v>71.835356808938784</v>
      </c>
    </row>
    <row r="381" spans="1:11">
      <c r="A381" s="24" t="s">
        <v>36</v>
      </c>
      <c r="B381" s="17" t="s">
        <v>37</v>
      </c>
      <c r="C381" s="18">
        <v>761291.05</v>
      </c>
      <c r="D381" s="18">
        <v>1433959</v>
      </c>
      <c r="E381" s="18">
        <v>960550</v>
      </c>
      <c r="F381" s="18">
        <v>993857.64</v>
      </c>
      <c r="G381" s="18">
        <f>F381-C381</f>
        <v>232566.58999999997</v>
      </c>
      <c r="H381" s="18">
        <f>E381-F381</f>
        <v>-33307.640000000014</v>
      </c>
      <c r="I381" s="19">
        <f>IF(ISERROR(F381/C381),0,F381/C381*100-100)</f>
        <v>30.548972039011886</v>
      </c>
      <c r="J381" s="19">
        <f>IF(ISERROR(F381/E381),0,F381/E381*100)</f>
        <v>103.46755921086877</v>
      </c>
      <c r="K381" s="19">
        <f>IF(ISERROR(F381/D381),0,F381/D381*100)</f>
        <v>69.308651084166286</v>
      </c>
    </row>
    <row r="382" spans="1:11">
      <c r="A382" s="25" t="s">
        <v>38</v>
      </c>
      <c r="B382" s="17" t="s">
        <v>39</v>
      </c>
      <c r="C382" s="18">
        <v>2490.2199999999998</v>
      </c>
      <c r="D382" s="18">
        <v>0</v>
      </c>
      <c r="E382" s="18">
        <v>0</v>
      </c>
      <c r="F382" s="18">
        <v>5775.82</v>
      </c>
      <c r="G382" s="18">
        <f>F382-C382</f>
        <v>3285.6</v>
      </c>
      <c r="H382" s="18">
        <f>E382-F382</f>
        <v>-5775.82</v>
      </c>
      <c r="I382" s="19">
        <f>IF(ISERROR(F382/C382),0,F382/C382*100-100)</f>
        <v>131.9401498662769</v>
      </c>
      <c r="J382" s="19">
        <f>IF(ISERROR(F382/E382),0,F382/E382*100)</f>
        <v>0</v>
      </c>
      <c r="K382" s="19">
        <f>IF(ISERROR(F382/D382),0,F382/D382*100)</f>
        <v>0</v>
      </c>
    </row>
    <row r="383" spans="1:11">
      <c r="A383" s="23" t="s">
        <v>40</v>
      </c>
      <c r="B383" s="17" t="s">
        <v>41</v>
      </c>
      <c r="C383" s="18">
        <v>35.31</v>
      </c>
      <c r="D383" s="18">
        <v>174657</v>
      </c>
      <c r="E383" s="18">
        <v>0</v>
      </c>
      <c r="F383" s="18">
        <v>174657</v>
      </c>
      <c r="G383" s="18">
        <f>F383-C383</f>
        <v>174621.69</v>
      </c>
      <c r="H383" s="18">
        <f>E383-F383</f>
        <v>-174657</v>
      </c>
      <c r="I383" s="19">
        <f>IF(ISERROR(F383/C383),0,F383/C383*100-100)</f>
        <v>494538.9124893797</v>
      </c>
      <c r="J383" s="19">
        <f>IF(ISERROR(F383/E383),0,F383/E383*100)</f>
        <v>0</v>
      </c>
      <c r="K383" s="19">
        <f>IF(ISERROR(F383/D383),0,F383/D383*100)</f>
        <v>100</v>
      </c>
    </row>
    <row r="384" spans="1:11">
      <c r="A384" s="24" t="s">
        <v>42</v>
      </c>
      <c r="B384" s="17" t="s">
        <v>43</v>
      </c>
      <c r="C384" s="18">
        <v>0</v>
      </c>
      <c r="D384" s="18">
        <v>174657</v>
      </c>
      <c r="E384" s="18">
        <v>0</v>
      </c>
      <c r="F384" s="18">
        <v>174657</v>
      </c>
      <c r="G384" s="18">
        <f>F384-C384</f>
        <v>174657</v>
      </c>
      <c r="H384" s="18">
        <f>E384-F384</f>
        <v>-174657</v>
      </c>
      <c r="I384" s="19">
        <f>IF(ISERROR(F384/C384),0,F384/C384*100-100)</f>
        <v>0</v>
      </c>
      <c r="J384" s="19">
        <f>IF(ISERROR(F384/E384),0,F384/E384*100)</f>
        <v>0</v>
      </c>
      <c r="K384" s="19">
        <f>IF(ISERROR(F384/D384),0,F384/D384*100)</f>
        <v>100</v>
      </c>
    </row>
    <row r="385" spans="1:11">
      <c r="A385" s="24" t="s">
        <v>44</v>
      </c>
      <c r="B385" s="17" t="s">
        <v>45</v>
      </c>
      <c r="C385" s="18">
        <v>35.31</v>
      </c>
      <c r="D385" s="18">
        <v>0</v>
      </c>
      <c r="E385" s="18">
        <v>0</v>
      </c>
      <c r="F385" s="18">
        <v>0</v>
      </c>
      <c r="G385" s="18">
        <f>F385-C385</f>
        <v>-35.31</v>
      </c>
      <c r="H385" s="18">
        <f>E385-F385</f>
        <v>0</v>
      </c>
      <c r="I385" s="19">
        <f>IF(ISERROR(F385/C385),0,F385/C385*100-100)</f>
        <v>-100</v>
      </c>
      <c r="J385" s="19">
        <f>IF(ISERROR(F385/E385),0,F385/E385*100)</f>
        <v>0</v>
      </c>
      <c r="K385" s="19">
        <f>IF(ISERROR(F385/D385),0,F385/D385*100)</f>
        <v>0</v>
      </c>
    </row>
    <row r="386" spans="1:11" ht="25.5">
      <c r="A386" s="23" t="s">
        <v>46</v>
      </c>
      <c r="B386" s="17" t="s">
        <v>47</v>
      </c>
      <c r="C386" s="18">
        <v>0</v>
      </c>
      <c r="D386" s="18">
        <v>1847</v>
      </c>
      <c r="E386" s="18">
        <v>140</v>
      </c>
      <c r="F386" s="18">
        <v>0</v>
      </c>
      <c r="G386" s="18">
        <f>F386-C386</f>
        <v>0</v>
      </c>
      <c r="H386" s="18">
        <f>E386-F386</f>
        <v>140</v>
      </c>
      <c r="I386" s="19">
        <f>IF(ISERROR(F386/C386),0,F386/C386*100-100)</f>
        <v>0</v>
      </c>
      <c r="J386" s="19">
        <f>IF(ISERROR(F386/E386),0,F386/E386*100)</f>
        <v>0</v>
      </c>
      <c r="K386" s="19">
        <f>IF(ISERROR(F386/D386),0,F386/D386*100)</f>
        <v>0</v>
      </c>
    </row>
    <row r="387" spans="1:11">
      <c r="A387" s="24" t="s">
        <v>48</v>
      </c>
      <c r="B387" s="17" t="s">
        <v>49</v>
      </c>
      <c r="C387" s="18">
        <v>0</v>
      </c>
      <c r="D387" s="18">
        <v>1847</v>
      </c>
      <c r="E387" s="18">
        <v>140</v>
      </c>
      <c r="F387" s="18">
        <v>0</v>
      </c>
      <c r="G387" s="18">
        <f>F387-C387</f>
        <v>0</v>
      </c>
      <c r="H387" s="18">
        <f>E387-F387</f>
        <v>140</v>
      </c>
      <c r="I387" s="19">
        <f>IF(ISERROR(F387/C387),0,F387/C387*100-100)</f>
        <v>0</v>
      </c>
      <c r="J387" s="19">
        <f>IF(ISERROR(F387/E387),0,F387/E387*100)</f>
        <v>0</v>
      </c>
      <c r="K387" s="19">
        <f>IF(ISERROR(F387/D387),0,F387/D387*100)</f>
        <v>0</v>
      </c>
    </row>
    <row r="388" spans="1:11" ht="25.5">
      <c r="A388" s="25" t="s">
        <v>74</v>
      </c>
      <c r="B388" s="17" t="s">
        <v>75</v>
      </c>
      <c r="C388" s="18">
        <v>0</v>
      </c>
      <c r="D388" s="18">
        <v>1847</v>
      </c>
      <c r="E388" s="18">
        <v>140</v>
      </c>
      <c r="F388" s="18">
        <v>0</v>
      </c>
      <c r="G388" s="18">
        <f>F388-C388</f>
        <v>0</v>
      </c>
      <c r="H388" s="18">
        <f>E388-F388</f>
        <v>140</v>
      </c>
      <c r="I388" s="19">
        <f>IF(ISERROR(F388/C388),0,F388/C388*100-100)</f>
        <v>0</v>
      </c>
      <c r="J388" s="19">
        <f>IF(ISERROR(F388/E388),0,F388/E388*100)</f>
        <v>0</v>
      </c>
      <c r="K388" s="19">
        <f>IF(ISERROR(F388/D388),0,F388/D388*100)</f>
        <v>0</v>
      </c>
    </row>
    <row r="389" spans="1:11">
      <c r="A389" s="22" t="s">
        <v>54</v>
      </c>
      <c r="B389" s="17" t="s">
        <v>55</v>
      </c>
      <c r="C389" s="18">
        <v>111887.88</v>
      </c>
      <c r="D389" s="18">
        <v>56915</v>
      </c>
      <c r="E389" s="18">
        <v>51000</v>
      </c>
      <c r="F389" s="18">
        <v>19321.63</v>
      </c>
      <c r="G389" s="18">
        <f>F389-C389</f>
        <v>-92566.25</v>
      </c>
      <c r="H389" s="18">
        <f>E389-F389</f>
        <v>31678.37</v>
      </c>
      <c r="I389" s="19">
        <f>IF(ISERROR(F389/C389),0,F389/C389*100-100)</f>
        <v>-82.731257398030962</v>
      </c>
      <c r="J389" s="19">
        <f>IF(ISERROR(F389/E389),0,F389/E389*100)</f>
        <v>37.885549019607843</v>
      </c>
      <c r="K389" s="19">
        <f>IF(ISERROR(F389/D389),0,F389/D389*100)</f>
        <v>33.948221031362557</v>
      </c>
    </row>
    <row r="390" spans="1:11">
      <c r="A390" s="23" t="s">
        <v>56</v>
      </c>
      <c r="B390" s="17" t="s">
        <v>57</v>
      </c>
      <c r="C390" s="18">
        <v>111887.88</v>
      </c>
      <c r="D390" s="18">
        <v>56915</v>
      </c>
      <c r="E390" s="18">
        <v>51000</v>
      </c>
      <c r="F390" s="18">
        <v>19321.63</v>
      </c>
      <c r="G390" s="18">
        <f>F390-C390</f>
        <v>-92566.25</v>
      </c>
      <c r="H390" s="18">
        <f>E390-F390</f>
        <v>31678.37</v>
      </c>
      <c r="I390" s="19">
        <f>IF(ISERROR(F390/C390),0,F390/C390*100-100)</f>
        <v>-82.731257398030962</v>
      </c>
      <c r="J390" s="19">
        <f>IF(ISERROR(F390/E390),0,F390/E390*100)</f>
        <v>37.885549019607843</v>
      </c>
      <c r="K390" s="19">
        <f>IF(ISERROR(F390/D390),0,F390/D390*100)</f>
        <v>33.948221031362557</v>
      </c>
    </row>
    <row r="391" spans="1:11">
      <c r="A391" s="16"/>
      <c r="B391" s="17" t="s">
        <v>58</v>
      </c>
      <c r="C391" s="18">
        <v>1175465.1299999999</v>
      </c>
      <c r="D391" s="18">
        <v>-454204</v>
      </c>
      <c r="E391" s="18">
        <v>-341001</v>
      </c>
      <c r="F391" s="18">
        <v>1258140.67</v>
      </c>
      <c r="G391" s="18">
        <f>F391-C391</f>
        <v>82675.540000000037</v>
      </c>
      <c r="H391" s="18">
        <f>E391-F391</f>
        <v>-1599141.67</v>
      </c>
      <c r="I391" s="19">
        <f>IF(ISERROR(F391/C391),0,F391/C391*100-100)</f>
        <v>7.033431948763976</v>
      </c>
      <c r="J391" s="19">
        <f>IF(ISERROR(F391/E391),0,F391/E391*100)</f>
        <v>-368.95512623130134</v>
      </c>
      <c r="K391" s="19">
        <f>IF(ISERROR(F391/D391),0,F391/D391*100)</f>
        <v>-276.99902907063785</v>
      </c>
    </row>
    <row r="392" spans="1:11">
      <c r="A392" s="16" t="s">
        <v>59</v>
      </c>
      <c r="B392" s="17" t="s">
        <v>60</v>
      </c>
      <c r="C392" s="18">
        <v>-1175465.1299999999</v>
      </c>
      <c r="D392" s="18">
        <v>454204</v>
      </c>
      <c r="E392" s="18">
        <v>341001</v>
      </c>
      <c r="F392" s="18">
        <v>-1258140.67</v>
      </c>
      <c r="G392" s="18">
        <f>F392-C392</f>
        <v>-82675.540000000037</v>
      </c>
      <c r="H392" s="18">
        <f>E392-F392</f>
        <v>1599141.67</v>
      </c>
      <c r="I392" s="19">
        <f>IF(ISERROR(F392/C392),0,F392/C392*100-100)</f>
        <v>7.033431948763976</v>
      </c>
      <c r="J392" s="19">
        <f>IF(ISERROR(F392/E392),0,F392/E392*100)</f>
        <v>-368.95512623130134</v>
      </c>
      <c r="K392" s="19">
        <f>IF(ISERROR(F392/D392),0,F392/D392*100)</f>
        <v>-276.99902907063785</v>
      </c>
    </row>
    <row r="393" spans="1:11">
      <c r="A393" s="22" t="s">
        <v>61</v>
      </c>
      <c r="B393" s="17" t="s">
        <v>62</v>
      </c>
      <c r="C393" s="18">
        <v>-1175465.1299999999</v>
      </c>
      <c r="D393" s="18">
        <v>454204</v>
      </c>
      <c r="E393" s="18">
        <v>341001</v>
      </c>
      <c r="F393" s="18">
        <v>-1258140.67</v>
      </c>
      <c r="G393" s="18">
        <f>F393-C393</f>
        <v>-82675.540000000037</v>
      </c>
      <c r="H393" s="18">
        <f>E393-F393</f>
        <v>1599141.67</v>
      </c>
      <c r="I393" s="19">
        <f>IF(ISERROR(F393/C393),0,F393/C393*100-100)</f>
        <v>7.033431948763976</v>
      </c>
      <c r="J393" s="19">
        <f>IF(ISERROR(F393/E393),0,F393/E393*100)</f>
        <v>-368.95512623130134</v>
      </c>
      <c r="K393" s="19">
        <f>IF(ISERROR(F393/D393),0,F393/D393*100)</f>
        <v>-276.99902907063785</v>
      </c>
    </row>
    <row r="394" spans="1:11" ht="25.5">
      <c r="A394" s="23" t="s">
        <v>140</v>
      </c>
      <c r="B394" s="17" t="s">
        <v>141</v>
      </c>
      <c r="C394" s="18">
        <v>-454665</v>
      </c>
      <c r="D394" s="18">
        <v>454204</v>
      </c>
      <c r="E394" s="18">
        <v>341001</v>
      </c>
      <c r="F394" s="18">
        <v>-454204</v>
      </c>
      <c r="G394" s="18">
        <f>F394-C394</f>
        <v>461</v>
      </c>
      <c r="H394" s="18">
        <f>E394-F394</f>
        <v>795205</v>
      </c>
      <c r="I394" s="19">
        <f>IF(ISERROR(F394/C394),0,F394/C394*100-100)</f>
        <v>-0.10139333355327551</v>
      </c>
      <c r="J394" s="19">
        <f>IF(ISERROR(F394/E394),0,F394/E394*100)</f>
        <v>-133.19726335113387</v>
      </c>
      <c r="K394" s="19">
        <f>IF(ISERROR(F394/D394),0,F394/D394*100)</f>
        <v>-100</v>
      </c>
    </row>
    <row r="395" spans="1:11">
      <c r="A395" s="27" t="s">
        <v>66</v>
      </c>
      <c r="B395" s="28" t="s">
        <v>67</v>
      </c>
      <c r="C395" s="29"/>
      <c r="D395" s="29"/>
      <c r="E395" s="29"/>
      <c r="F395" s="29"/>
      <c r="G395" s="29"/>
      <c r="H395" s="29"/>
      <c r="I395" s="30"/>
      <c r="J395" s="30"/>
      <c r="K395" s="30"/>
    </row>
    <row r="396" spans="1:11">
      <c r="A396" s="16" t="s">
        <v>20</v>
      </c>
      <c r="B396" s="17" t="s">
        <v>21</v>
      </c>
      <c r="C396" s="18">
        <v>26036838</v>
      </c>
      <c r="D396" s="18">
        <v>78535</v>
      </c>
      <c r="E396" s="18">
        <v>0</v>
      </c>
      <c r="F396" s="18">
        <v>78535</v>
      </c>
      <c r="G396" s="18">
        <f>F396-C396</f>
        <v>-25958303</v>
      </c>
      <c r="H396" s="18">
        <f>E396-F396</f>
        <v>-78535</v>
      </c>
      <c r="I396" s="19">
        <f>IF(ISERROR(F396/C396),0,F396/C396*100-100)</f>
        <v>-99.698369671463183</v>
      </c>
      <c r="J396" s="19">
        <f>IF(ISERROR(F396/E396),0,F396/E396*100)</f>
        <v>0</v>
      </c>
      <c r="K396" s="19">
        <f>IF(ISERROR(F396/D396),0,F396/D396*100)</f>
        <v>100</v>
      </c>
    </row>
    <row r="397" spans="1:11">
      <c r="A397" s="22" t="s">
        <v>24</v>
      </c>
      <c r="B397" s="17" t="s">
        <v>25</v>
      </c>
      <c r="C397" s="18">
        <v>26036838</v>
      </c>
      <c r="D397" s="18">
        <v>78535</v>
      </c>
      <c r="E397" s="18">
        <v>0</v>
      </c>
      <c r="F397" s="18">
        <v>78535</v>
      </c>
      <c r="G397" s="18">
        <f>F397-C397</f>
        <v>-25958303</v>
      </c>
      <c r="H397" s="18">
        <f>E397-F397</f>
        <v>-78535</v>
      </c>
      <c r="I397" s="19">
        <f>IF(ISERROR(F397/C397),0,F397/C397*100-100)</f>
        <v>-99.698369671463183</v>
      </c>
      <c r="J397" s="19">
        <f>IF(ISERROR(F397/E397),0,F397/E397*100)</f>
        <v>0</v>
      </c>
      <c r="K397" s="19">
        <f>IF(ISERROR(F397/D397),0,F397/D397*100)</f>
        <v>100</v>
      </c>
    </row>
    <row r="398" spans="1:11">
      <c r="A398" s="23" t="s">
        <v>26</v>
      </c>
      <c r="B398" s="17" t="s">
        <v>27</v>
      </c>
      <c r="C398" s="18">
        <v>26036838</v>
      </c>
      <c r="D398" s="18">
        <v>78535</v>
      </c>
      <c r="E398" s="18">
        <v>0</v>
      </c>
      <c r="F398" s="18">
        <v>78535</v>
      </c>
      <c r="G398" s="18">
        <f>F398-C398</f>
        <v>-25958303</v>
      </c>
      <c r="H398" s="18">
        <f>E398-F398</f>
        <v>-78535</v>
      </c>
      <c r="I398" s="19">
        <f>IF(ISERROR(F398/C398),0,F398/C398*100-100)</f>
        <v>-99.698369671463183</v>
      </c>
      <c r="J398" s="19">
        <f>IF(ISERROR(F398/E398),0,F398/E398*100)</f>
        <v>0</v>
      </c>
      <c r="K398" s="19">
        <f>IF(ISERROR(F398/D398),0,F398/D398*100)</f>
        <v>100</v>
      </c>
    </row>
    <row r="399" spans="1:11">
      <c r="A399" s="16" t="s">
        <v>28</v>
      </c>
      <c r="B399" s="17" t="s">
        <v>29</v>
      </c>
      <c r="C399" s="18">
        <v>22985436.539999999</v>
      </c>
      <c r="D399" s="18">
        <v>78535</v>
      </c>
      <c r="E399" s="18">
        <v>0</v>
      </c>
      <c r="F399" s="18">
        <v>38097.07</v>
      </c>
      <c r="G399" s="18">
        <f>F399-C399</f>
        <v>-22947339.469999999</v>
      </c>
      <c r="H399" s="18">
        <f>E399-F399</f>
        <v>-38097.07</v>
      </c>
      <c r="I399" s="19">
        <f>IF(ISERROR(F399/C399),0,F399/C399*100-100)</f>
        <v>-99.834255616882885</v>
      </c>
      <c r="J399" s="19">
        <f>IF(ISERROR(F399/E399),0,F399/E399*100)</f>
        <v>0</v>
      </c>
      <c r="K399" s="19">
        <f>IF(ISERROR(F399/D399),0,F399/D399*100)</f>
        <v>48.509670847392883</v>
      </c>
    </row>
    <row r="400" spans="1:11">
      <c r="A400" s="22" t="s">
        <v>30</v>
      </c>
      <c r="B400" s="17" t="s">
        <v>31</v>
      </c>
      <c r="C400" s="18">
        <v>3118412.15</v>
      </c>
      <c r="D400" s="18">
        <v>78535</v>
      </c>
      <c r="E400" s="18">
        <v>0</v>
      </c>
      <c r="F400" s="18">
        <v>38097.07</v>
      </c>
      <c r="G400" s="18">
        <f>F400-C400</f>
        <v>-3080315.08</v>
      </c>
      <c r="H400" s="18">
        <f>E400-F400</f>
        <v>-38097.07</v>
      </c>
      <c r="I400" s="19">
        <f>IF(ISERROR(F400/C400),0,F400/C400*100-100)</f>
        <v>-98.778318318186393</v>
      </c>
      <c r="J400" s="19">
        <f>IF(ISERROR(F400/E400),0,F400/E400*100)</f>
        <v>0</v>
      </c>
      <c r="K400" s="19">
        <f>IF(ISERROR(F400/D400),0,F400/D400*100)</f>
        <v>48.509670847392883</v>
      </c>
    </row>
    <row r="401" spans="1:11">
      <c r="A401" s="23" t="s">
        <v>32</v>
      </c>
      <c r="B401" s="17" t="s">
        <v>33</v>
      </c>
      <c r="C401" s="18">
        <v>118412.15</v>
      </c>
      <c r="D401" s="18">
        <v>78535</v>
      </c>
      <c r="E401" s="18">
        <v>0</v>
      </c>
      <c r="F401" s="18">
        <v>38097.07</v>
      </c>
      <c r="G401" s="18">
        <f>F401-C401</f>
        <v>-80315.079999999987</v>
      </c>
      <c r="H401" s="18">
        <f>E401-F401</f>
        <v>-38097.07</v>
      </c>
      <c r="I401" s="19">
        <f>IF(ISERROR(F401/C401),0,F401/C401*100-100)</f>
        <v>-67.826722173358064</v>
      </c>
      <c r="J401" s="19">
        <f>IF(ISERROR(F401/E401),0,F401/E401*100)</f>
        <v>0</v>
      </c>
      <c r="K401" s="19">
        <f>IF(ISERROR(F401/D401),0,F401/D401*100)</f>
        <v>48.509670847392883</v>
      </c>
    </row>
    <row r="402" spans="1:11">
      <c r="A402" s="24" t="s">
        <v>36</v>
      </c>
      <c r="B402" s="17" t="s">
        <v>37</v>
      </c>
      <c r="C402" s="18">
        <v>118412.15</v>
      </c>
      <c r="D402" s="18">
        <v>78535</v>
      </c>
      <c r="E402" s="18">
        <v>0</v>
      </c>
      <c r="F402" s="18">
        <v>38097.07</v>
      </c>
      <c r="G402" s="18">
        <f>F402-C402</f>
        <v>-80315.079999999987</v>
      </c>
      <c r="H402" s="18">
        <f>E402-F402</f>
        <v>-38097.07</v>
      </c>
      <c r="I402" s="19">
        <f>IF(ISERROR(F402/C402),0,F402/C402*100-100)</f>
        <v>-67.826722173358064</v>
      </c>
      <c r="J402" s="19">
        <f>IF(ISERROR(F402/E402),0,F402/E402*100)</f>
        <v>0</v>
      </c>
      <c r="K402" s="19">
        <f>IF(ISERROR(F402/D402),0,F402/D402*100)</f>
        <v>48.509670847392883</v>
      </c>
    </row>
    <row r="403" spans="1:11">
      <c r="A403" s="23" t="s">
        <v>40</v>
      </c>
      <c r="B403" s="17" t="s">
        <v>41</v>
      </c>
      <c r="C403" s="18">
        <v>3000000</v>
      </c>
      <c r="D403" s="18">
        <v>0</v>
      </c>
      <c r="E403" s="18">
        <v>0</v>
      </c>
      <c r="F403" s="18">
        <v>0</v>
      </c>
      <c r="G403" s="18">
        <f>F403-C403</f>
        <v>-3000000</v>
      </c>
      <c r="H403" s="18">
        <f>E403-F403</f>
        <v>0</v>
      </c>
      <c r="I403" s="19">
        <f>IF(ISERROR(F403/C403),0,F403/C403*100-100)</f>
        <v>-100</v>
      </c>
      <c r="J403" s="19">
        <f>IF(ISERROR(F403/E403),0,F403/E403*100)</f>
        <v>0</v>
      </c>
      <c r="K403" s="19">
        <f>IF(ISERROR(F403/D403),0,F403/D403*100)</f>
        <v>0</v>
      </c>
    </row>
    <row r="404" spans="1:11">
      <c r="A404" s="24" t="s">
        <v>42</v>
      </c>
      <c r="B404" s="17" t="s">
        <v>43</v>
      </c>
      <c r="C404" s="18">
        <v>3000000</v>
      </c>
      <c r="D404" s="18">
        <v>0</v>
      </c>
      <c r="E404" s="18">
        <v>0</v>
      </c>
      <c r="F404" s="18">
        <v>0</v>
      </c>
      <c r="G404" s="18">
        <f>F404-C404</f>
        <v>-3000000</v>
      </c>
      <c r="H404" s="18">
        <f>E404-F404</f>
        <v>0</v>
      </c>
      <c r="I404" s="19">
        <f>IF(ISERROR(F404/C404),0,F404/C404*100-100)</f>
        <v>-100</v>
      </c>
      <c r="J404" s="19">
        <f>IF(ISERROR(F404/E404),0,F404/E404*100)</f>
        <v>0</v>
      </c>
      <c r="K404" s="19">
        <f>IF(ISERROR(F404/D404),0,F404/D404*100)</f>
        <v>0</v>
      </c>
    </row>
    <row r="405" spans="1:11">
      <c r="A405" s="22" t="s">
        <v>54</v>
      </c>
      <c r="B405" s="17" t="s">
        <v>55</v>
      </c>
      <c r="C405" s="18">
        <v>19867024.390000001</v>
      </c>
      <c r="D405" s="18">
        <v>0</v>
      </c>
      <c r="E405" s="18">
        <v>0</v>
      </c>
      <c r="F405" s="18">
        <v>0</v>
      </c>
      <c r="G405" s="18">
        <f>F405-C405</f>
        <v>-19867024.390000001</v>
      </c>
      <c r="H405" s="18">
        <f>E405-F405</f>
        <v>0</v>
      </c>
      <c r="I405" s="19">
        <f>IF(ISERROR(F405/C405),0,F405/C405*100-100)</f>
        <v>-100</v>
      </c>
      <c r="J405" s="19">
        <f>IF(ISERROR(F405/E405),0,F405/E405*100)</f>
        <v>0</v>
      </c>
      <c r="K405" s="19">
        <f>IF(ISERROR(F405/D405),0,F405/D405*100)</f>
        <v>0</v>
      </c>
    </row>
    <row r="406" spans="1:11">
      <c r="A406" s="23" t="s">
        <v>56</v>
      </c>
      <c r="B406" s="17" t="s">
        <v>57</v>
      </c>
      <c r="C406" s="18">
        <v>19867024.390000001</v>
      </c>
      <c r="D406" s="18">
        <v>0</v>
      </c>
      <c r="E406" s="18">
        <v>0</v>
      </c>
      <c r="F406" s="18">
        <v>0</v>
      </c>
      <c r="G406" s="18">
        <f>F406-C406</f>
        <v>-19867024.390000001</v>
      </c>
      <c r="H406" s="18">
        <f>E406-F406</f>
        <v>0</v>
      </c>
      <c r="I406" s="19">
        <f>IF(ISERROR(F406/C406),0,F406/C406*100-100)</f>
        <v>-100</v>
      </c>
      <c r="J406" s="19">
        <f>IF(ISERROR(F406/E406),0,F406/E406*100)</f>
        <v>0</v>
      </c>
      <c r="K406" s="19">
        <f>IF(ISERROR(F406/D406),0,F406/D406*100)</f>
        <v>0</v>
      </c>
    </row>
    <row r="407" spans="1:11">
      <c r="A407" s="16"/>
      <c r="B407" s="17" t="s">
        <v>58</v>
      </c>
      <c r="C407" s="18">
        <v>3051401.46</v>
      </c>
      <c r="D407" s="18">
        <v>0</v>
      </c>
      <c r="E407" s="18">
        <v>0</v>
      </c>
      <c r="F407" s="18">
        <v>40437.93</v>
      </c>
      <c r="G407" s="18">
        <f>F407-C407</f>
        <v>-3010963.53</v>
      </c>
      <c r="H407" s="18">
        <f>E407-F407</f>
        <v>-40437.93</v>
      </c>
      <c r="I407" s="19">
        <f>IF(ISERROR(F407/C407),0,F407/C407*100-100)</f>
        <v>-98.674775163802934</v>
      </c>
      <c r="J407" s="19">
        <f>IF(ISERROR(F407/E407),0,F407/E407*100)</f>
        <v>0</v>
      </c>
      <c r="K407" s="19">
        <f>IF(ISERROR(F407/D407),0,F407/D407*100)</f>
        <v>0</v>
      </c>
    </row>
    <row r="408" spans="1:11">
      <c r="A408" s="16" t="s">
        <v>59</v>
      </c>
      <c r="B408" s="17" t="s">
        <v>60</v>
      </c>
      <c r="C408" s="18">
        <v>-3051401.46</v>
      </c>
      <c r="D408" s="18">
        <v>0</v>
      </c>
      <c r="E408" s="18">
        <v>0</v>
      </c>
      <c r="F408" s="18">
        <v>-40437.93</v>
      </c>
      <c r="G408" s="18">
        <f>F408-C408</f>
        <v>3010963.53</v>
      </c>
      <c r="H408" s="18">
        <f>E408-F408</f>
        <v>40437.93</v>
      </c>
      <c r="I408" s="19">
        <f>IF(ISERROR(F408/C408),0,F408/C408*100-100)</f>
        <v>-98.674775163802934</v>
      </c>
      <c r="J408" s="19">
        <f>IF(ISERROR(F408/E408),0,F408/E408*100)</f>
        <v>0</v>
      </c>
      <c r="K408" s="19">
        <f>IF(ISERROR(F408/D408),0,F408/D408*100)</f>
        <v>0</v>
      </c>
    </row>
    <row r="409" spans="1:11">
      <c r="A409" s="22" t="s">
        <v>61</v>
      </c>
      <c r="B409" s="17" t="s">
        <v>62</v>
      </c>
      <c r="C409" s="18">
        <v>-3051401.46</v>
      </c>
      <c r="D409" s="18">
        <v>0</v>
      </c>
      <c r="E409" s="18">
        <v>0</v>
      </c>
      <c r="F409" s="18">
        <v>-40437.93</v>
      </c>
      <c r="G409" s="18">
        <f>F409-C409</f>
        <v>3010963.53</v>
      </c>
      <c r="H409" s="18">
        <f>E409-F409</f>
        <v>40437.93</v>
      </c>
      <c r="I409" s="19">
        <f>IF(ISERROR(F409/C409),0,F409/C409*100-100)</f>
        <v>-98.674775163802934</v>
      </c>
      <c r="J409" s="19">
        <f>IF(ISERROR(F409/E409),0,F409/E409*100)</f>
        <v>0</v>
      </c>
      <c r="K409" s="19">
        <f>IF(ISERROR(F409/D409),0,F409/D409*100)</f>
        <v>0</v>
      </c>
    </row>
    <row r="410" spans="1:11">
      <c r="A410" s="16"/>
      <c r="B410" s="17"/>
      <c r="C410" s="18"/>
      <c r="D410" s="18"/>
      <c r="E410" s="18"/>
      <c r="F410" s="18"/>
      <c r="G410" s="18"/>
      <c r="H410" s="18"/>
      <c r="I410" s="19"/>
      <c r="J410" s="19"/>
      <c r="K410" s="19"/>
    </row>
    <row r="411" spans="1:11" ht="38.25">
      <c r="A411" s="27"/>
      <c r="B411" s="28" t="s">
        <v>103</v>
      </c>
      <c r="C411" s="29"/>
      <c r="D411" s="29"/>
      <c r="E411" s="29"/>
      <c r="F411" s="29"/>
      <c r="G411" s="29"/>
      <c r="H411" s="29"/>
      <c r="I411" s="30"/>
      <c r="J411" s="30"/>
      <c r="K411" s="30"/>
    </row>
    <row r="412" spans="1:11">
      <c r="A412" s="16" t="s">
        <v>20</v>
      </c>
      <c r="B412" s="17" t="s">
        <v>21</v>
      </c>
      <c r="C412" s="18">
        <v>78063353.390000001</v>
      </c>
      <c r="D412" s="18">
        <v>358775495</v>
      </c>
      <c r="E412" s="18">
        <v>206661665</v>
      </c>
      <c r="F412" s="18">
        <v>356683919.85000002</v>
      </c>
      <c r="G412" s="18">
        <f>F412-C412</f>
        <v>278620566.46000004</v>
      </c>
      <c r="H412" s="18">
        <f>E412-F412</f>
        <v>-150022254.85000002</v>
      </c>
      <c r="I412" s="19">
        <f>IF(ISERROR(F412/C412),0,F412/C412*100-100)</f>
        <v>356.91595910315021</v>
      </c>
      <c r="J412" s="19">
        <f>IF(ISERROR(F412/E412),0,F412/E412*100)</f>
        <v>172.59317050890886</v>
      </c>
      <c r="K412" s="19">
        <f>IF(ISERROR(F412/D412),0,F412/D412*100)</f>
        <v>99.417023966477984</v>
      </c>
    </row>
    <row r="413" spans="1:11">
      <c r="A413" s="22" t="s">
        <v>82</v>
      </c>
      <c r="B413" s="17" t="s">
        <v>83</v>
      </c>
      <c r="C413" s="18">
        <v>11479756.220000001</v>
      </c>
      <c r="D413" s="18">
        <v>78912508</v>
      </c>
      <c r="E413" s="18">
        <v>19594724</v>
      </c>
      <c r="F413" s="18">
        <v>76881832.599999994</v>
      </c>
      <c r="G413" s="18">
        <f>F413-C413</f>
        <v>65402076.379999995</v>
      </c>
      <c r="H413" s="18">
        <f>E413-F413</f>
        <v>-57287108.599999994</v>
      </c>
      <c r="I413" s="19">
        <f>IF(ISERROR(F413/C413),0,F413/C413*100-100)</f>
        <v>569.71659612472138</v>
      </c>
      <c r="J413" s="19">
        <f>IF(ISERROR(F413/E413),0,F413/E413*100)</f>
        <v>392.35986482892025</v>
      </c>
      <c r="K413" s="19">
        <f>IF(ISERROR(F413/D413),0,F413/D413*100)</f>
        <v>97.426674868830673</v>
      </c>
    </row>
    <row r="414" spans="1:11">
      <c r="A414" s="22" t="s">
        <v>84</v>
      </c>
      <c r="B414" s="17" t="s">
        <v>85</v>
      </c>
      <c r="C414" s="18">
        <v>451961.17</v>
      </c>
      <c r="D414" s="18">
        <v>209204</v>
      </c>
      <c r="E414" s="18">
        <v>57199</v>
      </c>
      <c r="F414" s="18">
        <v>148304.25</v>
      </c>
      <c r="G414" s="18">
        <f>F414-C414</f>
        <v>-303656.92</v>
      </c>
      <c r="H414" s="18">
        <f>E414-F414</f>
        <v>-91105.25</v>
      </c>
      <c r="I414" s="19">
        <f>IF(ISERROR(F414/C414),0,F414/C414*100-100)</f>
        <v>-67.186506309823031</v>
      </c>
      <c r="J414" s="19">
        <f>IF(ISERROR(F414/E414),0,F414/E414*100)</f>
        <v>259.27769716253783</v>
      </c>
      <c r="K414" s="19">
        <f>IF(ISERROR(F414/D414),0,F414/D414*100)</f>
        <v>70.889777442113925</v>
      </c>
    </row>
    <row r="415" spans="1:11">
      <c r="A415" s="23" t="s">
        <v>86</v>
      </c>
      <c r="B415" s="17" t="s">
        <v>87</v>
      </c>
      <c r="C415" s="18">
        <v>451961.17</v>
      </c>
      <c r="D415" s="18">
        <v>209204</v>
      </c>
      <c r="E415" s="18">
        <v>57199</v>
      </c>
      <c r="F415" s="18">
        <v>148304.25</v>
      </c>
      <c r="G415" s="18">
        <f>F415-C415</f>
        <v>-303656.92</v>
      </c>
      <c r="H415" s="18">
        <f>E415-F415</f>
        <v>-91105.25</v>
      </c>
      <c r="I415" s="19">
        <f>IF(ISERROR(F415/C415),0,F415/C415*100-100)</f>
        <v>-67.186506309823031</v>
      </c>
      <c r="J415" s="19">
        <f>IF(ISERROR(F415/E415),0,F415/E415*100)</f>
        <v>259.27769716253783</v>
      </c>
      <c r="K415" s="19">
        <f>IF(ISERROR(F415/D415),0,F415/D415*100)</f>
        <v>70.889777442113925</v>
      </c>
    </row>
    <row r="416" spans="1:11">
      <c r="A416" s="24" t="s">
        <v>88</v>
      </c>
      <c r="B416" s="17" t="s">
        <v>89</v>
      </c>
      <c r="C416" s="18">
        <v>451961.17</v>
      </c>
      <c r="D416" s="18">
        <v>209204</v>
      </c>
      <c r="E416" s="18">
        <v>57199</v>
      </c>
      <c r="F416" s="18">
        <v>148304.25</v>
      </c>
      <c r="G416" s="18">
        <f>F416-C416</f>
        <v>-303656.92</v>
      </c>
      <c r="H416" s="18">
        <f>E416-F416</f>
        <v>-91105.25</v>
      </c>
      <c r="I416" s="19">
        <f>IF(ISERROR(F416/C416),0,F416/C416*100-100)</f>
        <v>-67.186506309823031</v>
      </c>
      <c r="J416" s="19">
        <f>IF(ISERROR(F416/E416),0,F416/E416*100)</f>
        <v>259.27769716253783</v>
      </c>
      <c r="K416" s="19">
        <f>IF(ISERROR(F416/D416),0,F416/D416*100)</f>
        <v>70.889777442113925</v>
      </c>
    </row>
    <row r="417" spans="1:11" ht="25.5">
      <c r="A417" s="25" t="s">
        <v>90</v>
      </c>
      <c r="B417" s="17" t="s">
        <v>91</v>
      </c>
      <c r="C417" s="18">
        <v>451961.17</v>
      </c>
      <c r="D417" s="18">
        <v>209204</v>
      </c>
      <c r="E417" s="18">
        <v>57199</v>
      </c>
      <c r="F417" s="18">
        <v>148304.25</v>
      </c>
      <c r="G417" s="18">
        <f>F417-C417</f>
        <v>-303656.92</v>
      </c>
      <c r="H417" s="18">
        <f>E417-F417</f>
        <v>-91105.25</v>
      </c>
      <c r="I417" s="19">
        <f>IF(ISERROR(F417/C417),0,F417/C417*100-100)</f>
        <v>-67.186506309823031</v>
      </c>
      <c r="J417" s="19">
        <f>IF(ISERROR(F417/E417),0,F417/E417*100)</f>
        <v>259.27769716253783</v>
      </c>
      <c r="K417" s="19">
        <f>IF(ISERROR(F417/D417),0,F417/D417*100)</f>
        <v>70.889777442113925</v>
      </c>
    </row>
    <row r="418" spans="1:11" ht="25.5">
      <c r="A418" s="26" t="s">
        <v>94</v>
      </c>
      <c r="B418" s="17" t="s">
        <v>95</v>
      </c>
      <c r="C418" s="18">
        <v>451961.17</v>
      </c>
      <c r="D418" s="18">
        <v>209204</v>
      </c>
      <c r="E418" s="18">
        <v>57199</v>
      </c>
      <c r="F418" s="18">
        <v>148304.25</v>
      </c>
      <c r="G418" s="18">
        <f>F418-C418</f>
        <v>-303656.92</v>
      </c>
      <c r="H418" s="18">
        <f>E418-F418</f>
        <v>-91105.25</v>
      </c>
      <c r="I418" s="19">
        <f>IF(ISERROR(F418/C418),0,F418/C418*100-100)</f>
        <v>-67.186506309823031</v>
      </c>
      <c r="J418" s="19">
        <f>IF(ISERROR(F418/E418),0,F418/E418*100)</f>
        <v>259.27769716253783</v>
      </c>
      <c r="K418" s="19">
        <f>IF(ISERROR(F418/D418),0,F418/D418*100)</f>
        <v>70.889777442113925</v>
      </c>
    </row>
    <row r="419" spans="1:11">
      <c r="A419" s="22" t="s">
        <v>24</v>
      </c>
      <c r="B419" s="17" t="s">
        <v>25</v>
      </c>
      <c r="C419" s="18">
        <v>66131636</v>
      </c>
      <c r="D419" s="18">
        <v>279653783</v>
      </c>
      <c r="E419" s="18">
        <v>187009742</v>
      </c>
      <c r="F419" s="18">
        <v>279653783</v>
      </c>
      <c r="G419" s="18">
        <f>F419-C419</f>
        <v>213522147</v>
      </c>
      <c r="H419" s="18">
        <f>E419-F419</f>
        <v>-92644041</v>
      </c>
      <c r="I419" s="19">
        <f>IF(ISERROR(F419/C419),0,F419/C419*100-100)</f>
        <v>322.87443637414322</v>
      </c>
      <c r="J419" s="19">
        <f>IF(ISERROR(F419/E419),0,F419/E419*100)</f>
        <v>149.5396870821842</v>
      </c>
      <c r="K419" s="19">
        <f>IF(ISERROR(F419/D419),0,F419/D419*100)</f>
        <v>100</v>
      </c>
    </row>
    <row r="420" spans="1:11">
      <c r="A420" s="23" t="s">
        <v>26</v>
      </c>
      <c r="B420" s="17" t="s">
        <v>27</v>
      </c>
      <c r="C420" s="18">
        <v>66131636</v>
      </c>
      <c r="D420" s="18">
        <v>279653783</v>
      </c>
      <c r="E420" s="18">
        <v>187009742</v>
      </c>
      <c r="F420" s="18">
        <v>279653783</v>
      </c>
      <c r="G420" s="18">
        <f>F420-C420</f>
        <v>213522147</v>
      </c>
      <c r="H420" s="18">
        <f>E420-F420</f>
        <v>-92644041</v>
      </c>
      <c r="I420" s="19">
        <f>IF(ISERROR(F420/C420),0,F420/C420*100-100)</f>
        <v>322.87443637414322</v>
      </c>
      <c r="J420" s="19">
        <f>IF(ISERROR(F420/E420),0,F420/E420*100)</f>
        <v>149.5396870821842</v>
      </c>
      <c r="K420" s="19">
        <f>IF(ISERROR(F420/D420),0,F420/D420*100)</f>
        <v>100</v>
      </c>
    </row>
    <row r="421" spans="1:11">
      <c r="A421" s="16" t="s">
        <v>28</v>
      </c>
      <c r="B421" s="17" t="s">
        <v>29</v>
      </c>
      <c r="C421" s="18">
        <v>63889531.210000001</v>
      </c>
      <c r="D421" s="18">
        <v>372367816</v>
      </c>
      <c r="E421" s="18">
        <v>206661665</v>
      </c>
      <c r="F421" s="18">
        <v>171697516.33000001</v>
      </c>
      <c r="G421" s="18">
        <f>F421-C421</f>
        <v>107807985.12</v>
      </c>
      <c r="H421" s="18">
        <f>E421-F421</f>
        <v>34964148.669999987</v>
      </c>
      <c r="I421" s="19">
        <f>IF(ISERROR(F421/C421),0,F421/C421*100-100)</f>
        <v>168.74123675386414</v>
      </c>
      <c r="J421" s="19">
        <f>IF(ISERROR(F421/E421),0,F421/E421*100)</f>
        <v>83.081454090675223</v>
      </c>
      <c r="K421" s="19">
        <f>IF(ISERROR(F421/D421),0,F421/D421*100)</f>
        <v>46.109655279660373</v>
      </c>
    </row>
    <row r="422" spans="1:11">
      <c r="A422" s="22" t="s">
        <v>30</v>
      </c>
      <c r="B422" s="17" t="s">
        <v>31</v>
      </c>
      <c r="C422" s="18">
        <v>7440726.1500000004</v>
      </c>
      <c r="D422" s="18">
        <v>151381191</v>
      </c>
      <c r="E422" s="18">
        <v>104582776</v>
      </c>
      <c r="F422" s="18">
        <v>40521331.390000001</v>
      </c>
      <c r="G422" s="18">
        <f>F422-C422</f>
        <v>33080605.240000002</v>
      </c>
      <c r="H422" s="18">
        <f>E422-F422</f>
        <v>64061444.609999999</v>
      </c>
      <c r="I422" s="19">
        <f>IF(ISERROR(F422/C422),0,F422/C422*100-100)</f>
        <v>444.58839867396546</v>
      </c>
      <c r="J422" s="19">
        <f>IF(ISERROR(F422/E422),0,F422/E422*100)</f>
        <v>38.745702628891785</v>
      </c>
      <c r="K422" s="19">
        <f>IF(ISERROR(F422/D422),0,F422/D422*100)</f>
        <v>26.767745135523473</v>
      </c>
    </row>
    <row r="423" spans="1:11">
      <c r="A423" s="23" t="s">
        <v>32</v>
      </c>
      <c r="B423" s="17" t="s">
        <v>33</v>
      </c>
      <c r="C423" s="18">
        <v>6232754.0499999998</v>
      </c>
      <c r="D423" s="18">
        <v>16646261</v>
      </c>
      <c r="E423" s="18">
        <v>6755784</v>
      </c>
      <c r="F423" s="18">
        <v>7477273.7599999998</v>
      </c>
      <c r="G423" s="18">
        <f>F423-C423</f>
        <v>1244519.71</v>
      </c>
      <c r="H423" s="18">
        <f>E423-F423</f>
        <v>-721489.75999999978</v>
      </c>
      <c r="I423" s="19">
        <f>IF(ISERROR(F423/C423),0,F423/C423*100-100)</f>
        <v>19.967412479560309</v>
      </c>
      <c r="J423" s="19">
        <f>IF(ISERROR(F423/E423),0,F423/E423*100)</f>
        <v>110.67958596663243</v>
      </c>
      <c r="K423" s="19">
        <f>IF(ISERROR(F423/D423),0,F423/D423*100)</f>
        <v>44.918638245549552</v>
      </c>
    </row>
    <row r="424" spans="1:11">
      <c r="A424" s="24" t="s">
        <v>34</v>
      </c>
      <c r="B424" s="17" t="s">
        <v>35</v>
      </c>
      <c r="C424" s="18">
        <v>742877.23</v>
      </c>
      <c r="D424" s="18">
        <v>1986020</v>
      </c>
      <c r="E424" s="18">
        <v>1248522</v>
      </c>
      <c r="F424" s="18">
        <v>1092078.27</v>
      </c>
      <c r="G424" s="18">
        <f>F424-C424</f>
        <v>349201.04000000004</v>
      </c>
      <c r="H424" s="18">
        <f>E424-F424</f>
        <v>156443.72999999998</v>
      </c>
      <c r="I424" s="19">
        <f>IF(ISERROR(F424/C424),0,F424/C424*100-100)</f>
        <v>47.006561232197157</v>
      </c>
      <c r="J424" s="19">
        <f>IF(ISERROR(F424/E424),0,F424/E424*100)</f>
        <v>87.469685756438409</v>
      </c>
      <c r="K424" s="19">
        <f>IF(ISERROR(F424/D424),0,F424/D424*100)</f>
        <v>54.988281588302236</v>
      </c>
    </row>
    <row r="425" spans="1:11">
      <c r="A425" s="24" t="s">
        <v>36</v>
      </c>
      <c r="B425" s="17" t="s">
        <v>37</v>
      </c>
      <c r="C425" s="18">
        <v>5489876.8200000003</v>
      </c>
      <c r="D425" s="18">
        <v>14660241</v>
      </c>
      <c r="E425" s="18">
        <v>5507262</v>
      </c>
      <c r="F425" s="18">
        <v>6385195.4900000002</v>
      </c>
      <c r="G425" s="18">
        <f>F425-C425</f>
        <v>895318.66999999993</v>
      </c>
      <c r="H425" s="18">
        <f>E425-F425</f>
        <v>-877933.49000000022</v>
      </c>
      <c r="I425" s="19">
        <f>IF(ISERROR(F425/C425),0,F425/C425*100-100)</f>
        <v>16.308538412707051</v>
      </c>
      <c r="J425" s="19">
        <f>IF(ISERROR(F425/E425),0,F425/E425*100)</f>
        <v>115.94137867419418</v>
      </c>
      <c r="K425" s="19">
        <f>IF(ISERROR(F425/D425),0,F425/D425*100)</f>
        <v>43.554505618290996</v>
      </c>
    </row>
    <row r="426" spans="1:11">
      <c r="A426" s="25" t="s">
        <v>38</v>
      </c>
      <c r="B426" s="17" t="s">
        <v>39</v>
      </c>
      <c r="C426" s="18">
        <v>749.4</v>
      </c>
      <c r="D426" s="18">
        <v>0</v>
      </c>
      <c r="E426" s="18">
        <v>0</v>
      </c>
      <c r="F426" s="18">
        <v>406</v>
      </c>
      <c r="G426" s="18">
        <f>F426-C426</f>
        <v>-343.4</v>
      </c>
      <c r="H426" s="18">
        <f>E426-F426</f>
        <v>-406</v>
      </c>
      <c r="I426" s="19">
        <f>IF(ISERROR(F426/C426),0,F426/C426*100-100)</f>
        <v>-45.823325326928213</v>
      </c>
      <c r="J426" s="19">
        <f>IF(ISERROR(F426/E426),0,F426/E426*100)</f>
        <v>0</v>
      </c>
      <c r="K426" s="19">
        <f>IF(ISERROR(F426/D426),0,F426/D426*100)</f>
        <v>0</v>
      </c>
    </row>
    <row r="427" spans="1:11">
      <c r="A427" s="23" t="s">
        <v>40</v>
      </c>
      <c r="B427" s="17" t="s">
        <v>41</v>
      </c>
      <c r="C427" s="18">
        <v>717035.62</v>
      </c>
      <c r="D427" s="18">
        <v>133505042</v>
      </c>
      <c r="E427" s="18">
        <v>97296531</v>
      </c>
      <c r="F427" s="18">
        <v>32012871.170000002</v>
      </c>
      <c r="G427" s="18">
        <f>F427-C427</f>
        <v>31295835.550000001</v>
      </c>
      <c r="H427" s="18">
        <f>E427-F427</f>
        <v>65283659.829999998</v>
      </c>
      <c r="I427" s="19">
        <f>IF(ISERROR(F427/C427),0,F427/C427*100-100)</f>
        <v>4364.6137900373769</v>
      </c>
      <c r="J427" s="19">
        <f>IF(ISERROR(F427/E427),0,F427/E427*100)</f>
        <v>32.902376725024247</v>
      </c>
      <c r="K427" s="19">
        <f>IF(ISERROR(F427/D427),0,F427/D427*100)</f>
        <v>23.978773153751003</v>
      </c>
    </row>
    <row r="428" spans="1:11">
      <c r="A428" s="24" t="s">
        <v>42</v>
      </c>
      <c r="B428" s="17" t="s">
        <v>43</v>
      </c>
      <c r="C428" s="18">
        <v>717035.62</v>
      </c>
      <c r="D428" s="18">
        <v>133505042</v>
      </c>
      <c r="E428" s="18">
        <v>97296531</v>
      </c>
      <c r="F428" s="18">
        <v>32012871.170000002</v>
      </c>
      <c r="G428" s="18">
        <f>F428-C428</f>
        <v>31295835.550000001</v>
      </c>
      <c r="H428" s="18">
        <f>E428-F428</f>
        <v>65283659.829999998</v>
      </c>
      <c r="I428" s="19">
        <f>IF(ISERROR(F428/C428),0,F428/C428*100-100)</f>
        <v>4364.6137900373769</v>
      </c>
      <c r="J428" s="19">
        <f>IF(ISERROR(F428/E428),0,F428/E428*100)</f>
        <v>32.902376725024247</v>
      </c>
      <c r="K428" s="19">
        <f>IF(ISERROR(F428/D428),0,F428/D428*100)</f>
        <v>23.978773153751003</v>
      </c>
    </row>
    <row r="429" spans="1:11" ht="25.5">
      <c r="A429" s="23" t="s">
        <v>70</v>
      </c>
      <c r="B429" s="17" t="s">
        <v>71</v>
      </c>
      <c r="C429" s="18">
        <v>245230.83</v>
      </c>
      <c r="D429" s="18">
        <v>174757</v>
      </c>
      <c r="E429" s="18">
        <v>0</v>
      </c>
      <c r="F429" s="18">
        <v>151055.87</v>
      </c>
      <c r="G429" s="18">
        <f>F429-C429</f>
        <v>-94174.959999999992</v>
      </c>
      <c r="H429" s="18">
        <f>E429-F429</f>
        <v>-151055.87</v>
      </c>
      <c r="I429" s="19">
        <f>IF(ISERROR(F429/C429),0,F429/C429*100-100)</f>
        <v>-38.402577685684946</v>
      </c>
      <c r="J429" s="19">
        <f>IF(ISERROR(F429/E429),0,F429/E429*100)</f>
        <v>0</v>
      </c>
      <c r="K429" s="19">
        <f>IF(ISERROR(F429/D429),0,F429/D429*100)</f>
        <v>86.437664871793402</v>
      </c>
    </row>
    <row r="430" spans="1:11">
      <c r="A430" s="24" t="s">
        <v>230</v>
      </c>
      <c r="B430" s="17" t="s">
        <v>231</v>
      </c>
      <c r="C430" s="18">
        <v>0</v>
      </c>
      <c r="D430" s="18">
        <v>16752</v>
      </c>
      <c r="E430" s="18">
        <v>0</v>
      </c>
      <c r="F430" s="18">
        <v>16751.62</v>
      </c>
      <c r="G430" s="18">
        <f>F430-C430</f>
        <v>16751.62</v>
      </c>
      <c r="H430" s="18">
        <f>E430-F430</f>
        <v>-16751.62</v>
      </c>
      <c r="I430" s="19">
        <f>IF(ISERROR(F430/C430),0,F430/C430*100-100)</f>
        <v>0</v>
      </c>
      <c r="J430" s="19">
        <f>IF(ISERROR(F430/E430),0,F430/E430*100)</f>
        <v>0</v>
      </c>
      <c r="K430" s="19">
        <f>IF(ISERROR(F430/D430),0,F430/D430*100)</f>
        <v>99.997731614135617</v>
      </c>
    </row>
    <row r="431" spans="1:11">
      <c r="A431" s="24" t="s">
        <v>72</v>
      </c>
      <c r="B431" s="17" t="s">
        <v>73</v>
      </c>
      <c r="C431" s="18">
        <v>245230.83</v>
      </c>
      <c r="D431" s="18">
        <v>158005</v>
      </c>
      <c r="E431" s="18">
        <v>0</v>
      </c>
      <c r="F431" s="18">
        <v>134304.25</v>
      </c>
      <c r="G431" s="18">
        <f>F431-C431</f>
        <v>-110926.57999999999</v>
      </c>
      <c r="H431" s="18">
        <f>E431-F431</f>
        <v>-134304.25</v>
      </c>
      <c r="I431" s="19">
        <f>IF(ISERROR(F431/C431),0,F431/C431*100-100)</f>
        <v>-45.233537724437014</v>
      </c>
      <c r="J431" s="19">
        <f>IF(ISERROR(F431/E431),0,F431/E431*100)</f>
        <v>0</v>
      </c>
      <c r="K431" s="19">
        <f>IF(ISERROR(F431/D431),0,F431/D431*100)</f>
        <v>85</v>
      </c>
    </row>
    <row r="432" spans="1:11" ht="25.5">
      <c r="A432" s="23" t="s">
        <v>46</v>
      </c>
      <c r="B432" s="17" t="s">
        <v>47</v>
      </c>
      <c r="C432" s="18">
        <v>245705.65</v>
      </c>
      <c r="D432" s="18">
        <v>1055131</v>
      </c>
      <c r="E432" s="18">
        <v>530461</v>
      </c>
      <c r="F432" s="18">
        <v>880130.59</v>
      </c>
      <c r="G432" s="18">
        <f>F432-C432</f>
        <v>634424.93999999994</v>
      </c>
      <c r="H432" s="18">
        <f>E432-F432</f>
        <v>-349669.58999999997</v>
      </c>
      <c r="I432" s="19">
        <f>IF(ISERROR(F432/C432),0,F432/C432*100-100)</f>
        <v>258.20527122595672</v>
      </c>
      <c r="J432" s="19">
        <f>IF(ISERROR(F432/E432),0,F432/E432*100)</f>
        <v>165.91805806647423</v>
      </c>
      <c r="K432" s="19">
        <f>IF(ISERROR(F432/D432),0,F432/D432*100)</f>
        <v>83.414342863587549</v>
      </c>
    </row>
    <row r="433" spans="1:11">
      <c r="A433" s="24" t="s">
        <v>187</v>
      </c>
      <c r="B433" s="17" t="s">
        <v>188</v>
      </c>
      <c r="C433" s="18">
        <v>245705.65</v>
      </c>
      <c r="D433" s="18">
        <v>1055131</v>
      </c>
      <c r="E433" s="18">
        <v>530461</v>
      </c>
      <c r="F433" s="18">
        <v>880130.59</v>
      </c>
      <c r="G433" s="18">
        <f>F433-C433</f>
        <v>634424.93999999994</v>
      </c>
      <c r="H433" s="18">
        <f>E433-F433</f>
        <v>-349669.58999999997</v>
      </c>
      <c r="I433" s="19">
        <f>IF(ISERROR(F433/C433),0,F433/C433*100-100)</f>
        <v>258.20527122595672</v>
      </c>
      <c r="J433" s="19">
        <f>IF(ISERROR(F433/E433),0,F433/E433*100)</f>
        <v>165.91805806647423</v>
      </c>
      <c r="K433" s="19">
        <f>IF(ISERROR(F433/D433),0,F433/D433*100)</f>
        <v>83.414342863587549</v>
      </c>
    </row>
    <row r="434" spans="1:11">
      <c r="A434" s="22" t="s">
        <v>54</v>
      </c>
      <c r="B434" s="17" t="s">
        <v>55</v>
      </c>
      <c r="C434" s="18">
        <v>56448805.060000002</v>
      </c>
      <c r="D434" s="18">
        <v>220986625</v>
      </c>
      <c r="E434" s="18">
        <v>102078889</v>
      </c>
      <c r="F434" s="18">
        <v>131176184.94</v>
      </c>
      <c r="G434" s="18">
        <f>F434-C434</f>
        <v>74727379.879999995</v>
      </c>
      <c r="H434" s="18">
        <f>E434-F434</f>
        <v>-29097295.939999998</v>
      </c>
      <c r="I434" s="19">
        <f>IF(ISERROR(F434/C434),0,F434/C434*100-100)</f>
        <v>132.38080026773198</v>
      </c>
      <c r="J434" s="19">
        <f>IF(ISERROR(F434/E434),0,F434/E434*100)</f>
        <v>128.50471456443847</v>
      </c>
      <c r="K434" s="19">
        <f>IF(ISERROR(F434/D434),0,F434/D434*100)</f>
        <v>59.359332240129916</v>
      </c>
    </row>
    <row r="435" spans="1:11">
      <c r="A435" s="23" t="s">
        <v>56</v>
      </c>
      <c r="B435" s="17" t="s">
        <v>57</v>
      </c>
      <c r="C435" s="18">
        <v>56448805.060000002</v>
      </c>
      <c r="D435" s="18">
        <v>220986625</v>
      </c>
      <c r="E435" s="18">
        <v>102078889</v>
      </c>
      <c r="F435" s="18">
        <v>131176184.94</v>
      </c>
      <c r="G435" s="18">
        <f>F435-C435</f>
        <v>74727379.879999995</v>
      </c>
      <c r="H435" s="18">
        <f>E435-F435</f>
        <v>-29097295.939999998</v>
      </c>
      <c r="I435" s="19">
        <f>IF(ISERROR(F435/C435),0,F435/C435*100-100)</f>
        <v>132.38080026773198</v>
      </c>
      <c r="J435" s="19">
        <f>IF(ISERROR(F435/E435),0,F435/E435*100)</f>
        <v>128.50471456443847</v>
      </c>
      <c r="K435" s="19">
        <f>IF(ISERROR(F435/D435),0,F435/D435*100)</f>
        <v>59.359332240129916</v>
      </c>
    </row>
    <row r="436" spans="1:11">
      <c r="A436" s="16"/>
      <c r="B436" s="17" t="s">
        <v>58</v>
      </c>
      <c r="C436" s="18">
        <v>14173822.18</v>
      </c>
      <c r="D436" s="18">
        <v>-13592321</v>
      </c>
      <c r="E436" s="18">
        <v>0</v>
      </c>
      <c r="F436" s="18">
        <v>184986403.52000001</v>
      </c>
      <c r="G436" s="18">
        <f>F436-C436</f>
        <v>170812581.34</v>
      </c>
      <c r="H436" s="18">
        <f>E436-F436</f>
        <v>-184986403.52000001</v>
      </c>
      <c r="I436" s="19">
        <f>IF(ISERROR(F436/C436),0,F436/C436*100-100)</f>
        <v>1205.1271645063071</v>
      </c>
      <c r="J436" s="19">
        <f>IF(ISERROR(F436/E436),0,F436/E436*100)</f>
        <v>0</v>
      </c>
      <c r="K436" s="19">
        <f>IF(ISERROR(F436/D436),0,F436/D436*100)</f>
        <v>-1360.9625870371956</v>
      </c>
    </row>
    <row r="437" spans="1:11">
      <c r="A437" s="16" t="s">
        <v>59</v>
      </c>
      <c r="B437" s="17" t="s">
        <v>60</v>
      </c>
      <c r="C437" s="18">
        <v>-14173822.18</v>
      </c>
      <c r="D437" s="18">
        <v>13592321</v>
      </c>
      <c r="E437" s="18">
        <v>0</v>
      </c>
      <c r="F437" s="18">
        <v>-184986403.52000001</v>
      </c>
      <c r="G437" s="18">
        <f>F437-C437</f>
        <v>-170812581.34</v>
      </c>
      <c r="H437" s="18">
        <f>E437-F437</f>
        <v>184986403.52000001</v>
      </c>
      <c r="I437" s="19">
        <f>IF(ISERROR(F437/C437),0,F437/C437*100-100)</f>
        <v>1205.1271645063071</v>
      </c>
      <c r="J437" s="19">
        <f>IF(ISERROR(F437/E437),0,F437/E437*100)</f>
        <v>0</v>
      </c>
      <c r="K437" s="19">
        <f>IF(ISERROR(F437/D437),0,F437/D437*100)</f>
        <v>-1360.9625870371956</v>
      </c>
    </row>
    <row r="438" spans="1:11">
      <c r="A438" s="22" t="s">
        <v>61</v>
      </c>
      <c r="B438" s="17" t="s">
        <v>62</v>
      </c>
      <c r="C438" s="18">
        <v>-14173822.18</v>
      </c>
      <c r="D438" s="18">
        <v>13592321</v>
      </c>
      <c r="E438" s="18">
        <v>0</v>
      </c>
      <c r="F438" s="18">
        <v>-184986403.52000001</v>
      </c>
      <c r="G438" s="18">
        <f>F438-C438</f>
        <v>-170812581.34</v>
      </c>
      <c r="H438" s="18">
        <f>E438-F438</f>
        <v>184986403.52000001</v>
      </c>
      <c r="I438" s="19">
        <f>IF(ISERROR(F438/C438),0,F438/C438*100-100)</f>
        <v>1205.1271645063071</v>
      </c>
      <c r="J438" s="19">
        <f>IF(ISERROR(F438/E438),0,F438/E438*100)</f>
        <v>0</v>
      </c>
      <c r="K438" s="19">
        <f>IF(ISERROR(F438/D438),0,F438/D438*100)</f>
        <v>-1360.9625870371956</v>
      </c>
    </row>
    <row r="439" spans="1:11" ht="25.5">
      <c r="A439" s="23" t="s">
        <v>98</v>
      </c>
      <c r="B439" s="17" t="s">
        <v>99</v>
      </c>
      <c r="C439" s="18">
        <v>-43358264.969999999</v>
      </c>
      <c r="D439" s="18">
        <v>13592321</v>
      </c>
      <c r="E439" s="18">
        <v>0</v>
      </c>
      <c r="F439" s="18">
        <v>-13592313.93</v>
      </c>
      <c r="G439" s="18">
        <f>F439-C439</f>
        <v>29765951.039999999</v>
      </c>
      <c r="H439" s="18">
        <f>E439-F439</f>
        <v>13592313.93</v>
      </c>
      <c r="I439" s="19">
        <f>IF(ISERROR(F439/C439),0,F439/C439*100-100)</f>
        <v>-68.651158113903648</v>
      </c>
      <c r="J439" s="19">
        <f>IF(ISERROR(F439/E439),0,F439/E439*100)</f>
        <v>0</v>
      </c>
      <c r="K439" s="19">
        <f>IF(ISERROR(F439/D439),0,F439/D439*100)</f>
        <v>-99.999947985336718</v>
      </c>
    </row>
    <row r="440" spans="1:11" ht="51">
      <c r="A440" s="27" t="s">
        <v>682</v>
      </c>
      <c r="B440" s="28" t="s">
        <v>683</v>
      </c>
      <c r="C440" s="29"/>
      <c r="D440" s="29"/>
      <c r="E440" s="29"/>
      <c r="F440" s="29"/>
      <c r="G440" s="29"/>
      <c r="H440" s="29"/>
      <c r="I440" s="30"/>
      <c r="J440" s="30"/>
      <c r="K440" s="30"/>
    </row>
    <row r="441" spans="1:11">
      <c r="A441" s="16" t="s">
        <v>20</v>
      </c>
      <c r="B441" s="17" t="s">
        <v>21</v>
      </c>
      <c r="C441" s="18">
        <v>58011449.149999999</v>
      </c>
      <c r="D441" s="18">
        <v>151444135</v>
      </c>
      <c r="E441" s="18">
        <v>69199496</v>
      </c>
      <c r="F441" s="18">
        <v>149413460.00999999</v>
      </c>
      <c r="G441" s="18">
        <f>F441-C441</f>
        <v>91402010.859999985</v>
      </c>
      <c r="H441" s="18">
        <f>E441-F441</f>
        <v>-80213964.00999999</v>
      </c>
      <c r="I441" s="19">
        <f>IF(ISERROR(F441/C441),0,F441/C441*100-100)</f>
        <v>157.55857197027115</v>
      </c>
      <c r="J441" s="19">
        <f>IF(ISERROR(F441/E441),0,F441/E441*100)</f>
        <v>215.91697721324442</v>
      </c>
      <c r="K441" s="19">
        <f>IF(ISERROR(F441/D441),0,F441/D441*100)</f>
        <v>98.659126026900935</v>
      </c>
    </row>
    <row r="442" spans="1:11">
      <c r="A442" s="22" t="s">
        <v>82</v>
      </c>
      <c r="B442" s="17" t="s">
        <v>83</v>
      </c>
      <c r="C442" s="18">
        <v>11420098.15</v>
      </c>
      <c r="D442" s="18">
        <v>78032377</v>
      </c>
      <c r="E442" s="18">
        <v>19239263</v>
      </c>
      <c r="F442" s="18">
        <v>76001702.010000005</v>
      </c>
      <c r="G442" s="18">
        <f>F442-C442</f>
        <v>64581603.860000007</v>
      </c>
      <c r="H442" s="18">
        <f>E442-F442</f>
        <v>-56762439.010000005</v>
      </c>
      <c r="I442" s="19">
        <f>IF(ISERROR(F442/C442),0,F442/C442*100-100)</f>
        <v>565.50830835022202</v>
      </c>
      <c r="J442" s="19">
        <f>IF(ISERROR(F442/E442),0,F442/E442*100)</f>
        <v>395.0343732501604</v>
      </c>
      <c r="K442" s="19">
        <f>IF(ISERROR(F442/D442),0,F442/D442*100)</f>
        <v>97.397650734130536</v>
      </c>
    </row>
    <row r="443" spans="1:11">
      <c r="A443" s="22" t="s">
        <v>24</v>
      </c>
      <c r="B443" s="17" t="s">
        <v>25</v>
      </c>
      <c r="C443" s="18">
        <v>46591351</v>
      </c>
      <c r="D443" s="18">
        <v>73411758</v>
      </c>
      <c r="E443" s="18">
        <v>49960233</v>
      </c>
      <c r="F443" s="18">
        <v>73411758</v>
      </c>
      <c r="G443" s="18">
        <f>F443-C443</f>
        <v>26820407</v>
      </c>
      <c r="H443" s="18">
        <f>E443-F443</f>
        <v>-23451525</v>
      </c>
      <c r="I443" s="19">
        <f>IF(ISERROR(F443/C443),0,F443/C443*100-100)</f>
        <v>57.56520561080103</v>
      </c>
      <c r="J443" s="19">
        <f>IF(ISERROR(F443/E443),0,F443/E443*100)</f>
        <v>146.94038356466433</v>
      </c>
      <c r="K443" s="19">
        <f>IF(ISERROR(F443/D443),0,F443/D443*100)</f>
        <v>100</v>
      </c>
    </row>
    <row r="444" spans="1:11">
      <c r="A444" s="23" t="s">
        <v>26</v>
      </c>
      <c r="B444" s="17" t="s">
        <v>27</v>
      </c>
      <c r="C444" s="18">
        <v>46591351</v>
      </c>
      <c r="D444" s="18">
        <v>73411758</v>
      </c>
      <c r="E444" s="18">
        <v>49960233</v>
      </c>
      <c r="F444" s="18">
        <v>73411758</v>
      </c>
      <c r="G444" s="18">
        <f>F444-C444</f>
        <v>26820407</v>
      </c>
      <c r="H444" s="18">
        <f>E444-F444</f>
        <v>-23451525</v>
      </c>
      <c r="I444" s="19">
        <f>IF(ISERROR(F444/C444),0,F444/C444*100-100)</f>
        <v>57.56520561080103</v>
      </c>
      <c r="J444" s="19">
        <f>IF(ISERROR(F444/E444),0,F444/E444*100)</f>
        <v>146.94038356466433</v>
      </c>
      <c r="K444" s="19">
        <f>IF(ISERROR(F444/D444),0,F444/D444*100)</f>
        <v>100</v>
      </c>
    </row>
    <row r="445" spans="1:11">
      <c r="A445" s="16" t="s">
        <v>28</v>
      </c>
      <c r="B445" s="17" t="s">
        <v>29</v>
      </c>
      <c r="C445" s="18">
        <v>49129552.130000003</v>
      </c>
      <c r="D445" s="18">
        <v>165002361</v>
      </c>
      <c r="E445" s="18">
        <v>69199496</v>
      </c>
      <c r="F445" s="18">
        <v>111321022.95999999</v>
      </c>
      <c r="G445" s="18">
        <f>F445-C445</f>
        <v>62191470.829999991</v>
      </c>
      <c r="H445" s="18">
        <f>E445-F445</f>
        <v>-42121526.959999993</v>
      </c>
      <c r="I445" s="19">
        <f>IF(ISERROR(F445/C445),0,F445/C445*100-100)</f>
        <v>126.58668384649081</v>
      </c>
      <c r="J445" s="19">
        <f>IF(ISERROR(F445/E445),0,F445/E445*100)</f>
        <v>160.86970194118175</v>
      </c>
      <c r="K445" s="19">
        <f>IF(ISERROR(F445/D445),0,F445/D445*100)</f>
        <v>67.466321260700013</v>
      </c>
    </row>
    <row r="446" spans="1:11">
      <c r="A446" s="22" t="s">
        <v>30</v>
      </c>
      <c r="B446" s="17" t="s">
        <v>31</v>
      </c>
      <c r="C446" s="18">
        <v>6201798.1900000004</v>
      </c>
      <c r="D446" s="18">
        <v>17199682</v>
      </c>
      <c r="E446" s="18">
        <v>7839273</v>
      </c>
      <c r="F446" s="18">
        <v>8608693.4499999993</v>
      </c>
      <c r="G446" s="18">
        <f>F446-C446</f>
        <v>2406895.2599999988</v>
      </c>
      <c r="H446" s="18">
        <f>E446-F446</f>
        <v>-769420.44999999925</v>
      </c>
      <c r="I446" s="19">
        <f>IF(ISERROR(F446/C446),0,F446/C446*100-100)</f>
        <v>38.809635306756064</v>
      </c>
      <c r="J446" s="19">
        <f>IF(ISERROR(F446/E446),0,F446/E446*100)</f>
        <v>109.81494648802254</v>
      </c>
      <c r="K446" s="19">
        <f>IF(ISERROR(F446/D446),0,F446/D446*100)</f>
        <v>50.05146868413032</v>
      </c>
    </row>
    <row r="447" spans="1:11">
      <c r="A447" s="23" t="s">
        <v>32</v>
      </c>
      <c r="B447" s="17" t="s">
        <v>33</v>
      </c>
      <c r="C447" s="18">
        <v>5469555.8700000001</v>
      </c>
      <c r="D447" s="18">
        <v>13355688</v>
      </c>
      <c r="E447" s="18">
        <v>4806142</v>
      </c>
      <c r="F447" s="18">
        <v>6091070.6600000001</v>
      </c>
      <c r="G447" s="18">
        <f>F447-C447</f>
        <v>621514.79</v>
      </c>
      <c r="H447" s="18">
        <f>E447-F447</f>
        <v>-1284928.6600000001</v>
      </c>
      <c r="I447" s="19">
        <f>IF(ISERROR(F447/C447),0,F447/C447*100-100)</f>
        <v>11.363167408325609</v>
      </c>
      <c r="J447" s="19">
        <f>IF(ISERROR(F447/E447),0,F447/E447*100)</f>
        <v>126.73513724729733</v>
      </c>
      <c r="K447" s="19">
        <f>IF(ISERROR(F447/D447),0,F447/D447*100)</f>
        <v>45.606565981475462</v>
      </c>
    </row>
    <row r="448" spans="1:11">
      <c r="A448" s="24" t="s">
        <v>34</v>
      </c>
      <c r="B448" s="17" t="s">
        <v>35</v>
      </c>
      <c r="C448" s="18">
        <v>284802.89</v>
      </c>
      <c r="D448" s="18">
        <v>583338</v>
      </c>
      <c r="E448" s="18">
        <v>390933</v>
      </c>
      <c r="F448" s="18">
        <v>342472.13</v>
      </c>
      <c r="G448" s="18">
        <f>F448-C448</f>
        <v>57669.239999999991</v>
      </c>
      <c r="H448" s="18">
        <f>E448-F448</f>
        <v>48460.869999999995</v>
      </c>
      <c r="I448" s="19">
        <f>IF(ISERROR(F448/C448),0,F448/C448*100-100)</f>
        <v>20.248825424489198</v>
      </c>
      <c r="J448" s="19">
        <f>IF(ISERROR(F448/E448),0,F448/E448*100)</f>
        <v>87.603791442523402</v>
      </c>
      <c r="K448" s="19">
        <f>IF(ISERROR(F448/D448),0,F448/D448*100)</f>
        <v>58.709038327693378</v>
      </c>
    </row>
    <row r="449" spans="1:11">
      <c r="A449" s="24" t="s">
        <v>36</v>
      </c>
      <c r="B449" s="17" t="s">
        <v>37</v>
      </c>
      <c r="C449" s="18">
        <v>5184752.9800000004</v>
      </c>
      <c r="D449" s="18">
        <v>12772350</v>
      </c>
      <c r="E449" s="18">
        <v>4415209</v>
      </c>
      <c r="F449" s="18">
        <v>5748598.5300000003</v>
      </c>
      <c r="G449" s="18">
        <f>F449-C449</f>
        <v>563845.54999999981</v>
      </c>
      <c r="H449" s="18">
        <f>E449-F449</f>
        <v>-1333389.5300000003</v>
      </c>
      <c r="I449" s="19">
        <f>IF(ISERROR(F449/C449),0,F449/C449*100-100)</f>
        <v>10.875070657657446</v>
      </c>
      <c r="J449" s="19">
        <f>IF(ISERROR(F449/E449),0,F449/E449*100)</f>
        <v>130.19991873544379</v>
      </c>
      <c r="K449" s="19">
        <f>IF(ISERROR(F449/D449),0,F449/D449*100)</f>
        <v>45.008150653560229</v>
      </c>
    </row>
    <row r="450" spans="1:11">
      <c r="A450" s="25" t="s">
        <v>38</v>
      </c>
      <c r="B450" s="17" t="s">
        <v>39</v>
      </c>
      <c r="C450" s="18">
        <v>749.4</v>
      </c>
      <c r="D450" s="18">
        <v>0</v>
      </c>
      <c r="E450" s="18">
        <v>0</v>
      </c>
      <c r="F450" s="18">
        <v>360</v>
      </c>
      <c r="G450" s="18">
        <f>F450-C450</f>
        <v>-389.4</v>
      </c>
      <c r="H450" s="18">
        <f>E450-F450</f>
        <v>-360</v>
      </c>
      <c r="I450" s="19">
        <f>IF(ISERROR(F450/C450),0,F450/C450*100-100)</f>
        <v>-51.961569255404321</v>
      </c>
      <c r="J450" s="19">
        <f>IF(ISERROR(F450/E450),0,F450/E450*100)</f>
        <v>0</v>
      </c>
      <c r="K450" s="19">
        <f>IF(ISERROR(F450/D450),0,F450/D450*100)</f>
        <v>0</v>
      </c>
    </row>
    <row r="451" spans="1:11">
      <c r="A451" s="23" t="s">
        <v>40</v>
      </c>
      <c r="B451" s="17" t="s">
        <v>41</v>
      </c>
      <c r="C451" s="18">
        <v>546194.74</v>
      </c>
      <c r="D451" s="18">
        <v>3652242</v>
      </c>
      <c r="E451" s="18">
        <v>2858131</v>
      </c>
      <c r="F451" s="18">
        <v>2500871.17</v>
      </c>
      <c r="G451" s="18">
        <f>F451-C451</f>
        <v>1954676.43</v>
      </c>
      <c r="H451" s="18">
        <f>E451-F451</f>
        <v>357259.83000000007</v>
      </c>
      <c r="I451" s="19">
        <f>IF(ISERROR(F451/C451),0,F451/C451*100-100)</f>
        <v>357.87170524564192</v>
      </c>
      <c r="J451" s="19">
        <f>IF(ISERROR(F451/E451),0,F451/E451*100)</f>
        <v>87.500228995801805</v>
      </c>
      <c r="K451" s="19">
        <f>IF(ISERROR(F451/D451),0,F451/D451*100)</f>
        <v>68.474957847809648</v>
      </c>
    </row>
    <row r="452" spans="1:11">
      <c r="A452" s="24" t="s">
        <v>42</v>
      </c>
      <c r="B452" s="17" t="s">
        <v>43</v>
      </c>
      <c r="C452" s="18">
        <v>546194.74</v>
      </c>
      <c r="D452" s="18">
        <v>3652242</v>
      </c>
      <c r="E452" s="18">
        <v>2858131</v>
      </c>
      <c r="F452" s="18">
        <v>2500871.17</v>
      </c>
      <c r="G452" s="18">
        <f>F452-C452</f>
        <v>1954676.43</v>
      </c>
      <c r="H452" s="18">
        <f>E452-F452</f>
        <v>357259.83000000007</v>
      </c>
      <c r="I452" s="19">
        <f>IF(ISERROR(F452/C452),0,F452/C452*100-100)</f>
        <v>357.87170524564192</v>
      </c>
      <c r="J452" s="19">
        <f>IF(ISERROR(F452/E452),0,F452/E452*100)</f>
        <v>87.500228995801805</v>
      </c>
      <c r="K452" s="19">
        <f>IF(ISERROR(F452/D452),0,F452/D452*100)</f>
        <v>68.474957847809648</v>
      </c>
    </row>
    <row r="453" spans="1:11" ht="25.5">
      <c r="A453" s="23" t="s">
        <v>70</v>
      </c>
      <c r="B453" s="17" t="s">
        <v>71</v>
      </c>
      <c r="C453" s="18">
        <v>0</v>
      </c>
      <c r="D453" s="18">
        <v>16752</v>
      </c>
      <c r="E453" s="18">
        <v>0</v>
      </c>
      <c r="F453" s="18">
        <v>16751.62</v>
      </c>
      <c r="G453" s="18">
        <f>F453-C453</f>
        <v>16751.62</v>
      </c>
      <c r="H453" s="18">
        <f>E453-F453</f>
        <v>-16751.62</v>
      </c>
      <c r="I453" s="19">
        <f>IF(ISERROR(F453/C453),0,F453/C453*100-100)</f>
        <v>0</v>
      </c>
      <c r="J453" s="19">
        <f>IF(ISERROR(F453/E453),0,F453/E453*100)</f>
        <v>0</v>
      </c>
      <c r="K453" s="19">
        <f>IF(ISERROR(F453/D453),0,F453/D453*100)</f>
        <v>99.997731614135617</v>
      </c>
    </row>
    <row r="454" spans="1:11">
      <c r="A454" s="24" t="s">
        <v>230</v>
      </c>
      <c r="B454" s="17" t="s">
        <v>231</v>
      </c>
      <c r="C454" s="18">
        <v>0</v>
      </c>
      <c r="D454" s="18">
        <v>16752</v>
      </c>
      <c r="E454" s="18">
        <v>0</v>
      </c>
      <c r="F454" s="18">
        <v>16751.62</v>
      </c>
      <c r="G454" s="18">
        <f>F454-C454</f>
        <v>16751.62</v>
      </c>
      <c r="H454" s="18">
        <f>E454-F454</f>
        <v>-16751.62</v>
      </c>
      <c r="I454" s="19">
        <f>IF(ISERROR(F454/C454),0,F454/C454*100-100)</f>
        <v>0</v>
      </c>
      <c r="J454" s="19">
        <f>IF(ISERROR(F454/E454),0,F454/E454*100)</f>
        <v>0</v>
      </c>
      <c r="K454" s="19">
        <f>IF(ISERROR(F454/D454),0,F454/D454*100)</f>
        <v>99.997731614135617</v>
      </c>
    </row>
    <row r="455" spans="1:11" ht="25.5">
      <c r="A455" s="23" t="s">
        <v>46</v>
      </c>
      <c r="B455" s="17" t="s">
        <v>47</v>
      </c>
      <c r="C455" s="18">
        <v>186047.58</v>
      </c>
      <c r="D455" s="18">
        <v>175000</v>
      </c>
      <c r="E455" s="18">
        <v>175000</v>
      </c>
      <c r="F455" s="18">
        <v>0</v>
      </c>
      <c r="G455" s="18">
        <f>F455-C455</f>
        <v>-186047.58</v>
      </c>
      <c r="H455" s="18">
        <f>E455-F455</f>
        <v>175000</v>
      </c>
      <c r="I455" s="19">
        <f>IF(ISERROR(F455/C455),0,F455/C455*100-100)</f>
        <v>-100</v>
      </c>
      <c r="J455" s="19">
        <f>IF(ISERROR(F455/E455),0,F455/E455*100)</f>
        <v>0</v>
      </c>
      <c r="K455" s="19">
        <f>IF(ISERROR(F455/D455),0,F455/D455*100)</f>
        <v>0</v>
      </c>
    </row>
    <row r="456" spans="1:11">
      <c r="A456" s="24" t="s">
        <v>187</v>
      </c>
      <c r="B456" s="17" t="s">
        <v>188</v>
      </c>
      <c r="C456" s="18">
        <v>186047.58</v>
      </c>
      <c r="D456" s="18">
        <v>175000</v>
      </c>
      <c r="E456" s="18">
        <v>175000</v>
      </c>
      <c r="F456" s="18">
        <v>0</v>
      </c>
      <c r="G456" s="18">
        <f>F456-C456</f>
        <v>-186047.58</v>
      </c>
      <c r="H456" s="18">
        <f>E456-F456</f>
        <v>175000</v>
      </c>
      <c r="I456" s="19">
        <f>IF(ISERROR(F456/C456),0,F456/C456*100-100)</f>
        <v>-100</v>
      </c>
      <c r="J456" s="19">
        <f>IF(ISERROR(F456/E456),0,F456/E456*100)</f>
        <v>0</v>
      </c>
      <c r="K456" s="19">
        <f>IF(ISERROR(F456/D456),0,F456/D456*100)</f>
        <v>0</v>
      </c>
    </row>
    <row r="457" spans="1:11">
      <c r="A457" s="22" t="s">
        <v>54</v>
      </c>
      <c r="B457" s="17" t="s">
        <v>55</v>
      </c>
      <c r="C457" s="18">
        <v>42927753.939999998</v>
      </c>
      <c r="D457" s="18">
        <v>147802679</v>
      </c>
      <c r="E457" s="18">
        <v>61360223</v>
      </c>
      <c r="F457" s="18">
        <v>102712329.51000001</v>
      </c>
      <c r="G457" s="18">
        <f>F457-C457</f>
        <v>59784575.570000008</v>
      </c>
      <c r="H457" s="18">
        <f>E457-F457</f>
        <v>-41352106.510000005</v>
      </c>
      <c r="I457" s="19">
        <f>IF(ISERROR(F457/C457),0,F457/C457*100-100)</f>
        <v>139.26788635054317</v>
      </c>
      <c r="J457" s="19">
        <f>IF(ISERROR(F457/E457),0,F457/E457*100)</f>
        <v>167.39236672917568</v>
      </c>
      <c r="K457" s="19">
        <f>IF(ISERROR(F457/D457),0,F457/D457*100)</f>
        <v>69.492874016173957</v>
      </c>
    </row>
    <row r="458" spans="1:11">
      <c r="A458" s="23" t="s">
        <v>56</v>
      </c>
      <c r="B458" s="17" t="s">
        <v>57</v>
      </c>
      <c r="C458" s="18">
        <v>42927753.939999998</v>
      </c>
      <c r="D458" s="18">
        <v>147802679</v>
      </c>
      <c r="E458" s="18">
        <v>61360223</v>
      </c>
      <c r="F458" s="18">
        <v>102712329.51000001</v>
      </c>
      <c r="G458" s="18">
        <f>F458-C458</f>
        <v>59784575.570000008</v>
      </c>
      <c r="H458" s="18">
        <f>E458-F458</f>
        <v>-41352106.510000005</v>
      </c>
      <c r="I458" s="19">
        <f>IF(ISERROR(F458/C458),0,F458/C458*100-100)</f>
        <v>139.26788635054317</v>
      </c>
      <c r="J458" s="19">
        <f>IF(ISERROR(F458/E458),0,F458/E458*100)</f>
        <v>167.39236672917568</v>
      </c>
      <c r="K458" s="19">
        <f>IF(ISERROR(F458/D458),0,F458/D458*100)</f>
        <v>69.492874016173957</v>
      </c>
    </row>
    <row r="459" spans="1:11">
      <c r="A459" s="16"/>
      <c r="B459" s="17" t="s">
        <v>58</v>
      </c>
      <c r="C459" s="18">
        <v>8881897.0199999996</v>
      </c>
      <c r="D459" s="18">
        <v>-13558226</v>
      </c>
      <c r="E459" s="18">
        <v>0</v>
      </c>
      <c r="F459" s="18">
        <v>38092437.049999997</v>
      </c>
      <c r="G459" s="18">
        <f>F459-C459</f>
        <v>29210540.029999997</v>
      </c>
      <c r="H459" s="18">
        <f>E459-F459</f>
        <v>-38092437.049999997</v>
      </c>
      <c r="I459" s="19">
        <f>IF(ISERROR(F459/C459),0,F459/C459*100-100)</f>
        <v>328.87726534347951</v>
      </c>
      <c r="J459" s="19">
        <f>IF(ISERROR(F459/E459),0,F459/E459*100)</f>
        <v>0</v>
      </c>
      <c r="K459" s="19">
        <f>IF(ISERROR(F459/D459),0,F459/D459*100)</f>
        <v>-280.95443349299529</v>
      </c>
    </row>
    <row r="460" spans="1:11">
      <c r="A460" s="16" t="s">
        <v>59</v>
      </c>
      <c r="B460" s="17" t="s">
        <v>60</v>
      </c>
      <c r="C460" s="18">
        <v>-8881897.0199999996</v>
      </c>
      <c r="D460" s="18">
        <v>13558226</v>
      </c>
      <c r="E460" s="18">
        <v>0</v>
      </c>
      <c r="F460" s="18">
        <v>-38092437.049999997</v>
      </c>
      <c r="G460" s="18">
        <f>F460-C460</f>
        <v>-29210540.029999997</v>
      </c>
      <c r="H460" s="18">
        <f>E460-F460</f>
        <v>38092437.049999997</v>
      </c>
      <c r="I460" s="19">
        <f>IF(ISERROR(F460/C460),0,F460/C460*100-100)</f>
        <v>328.87726534347951</v>
      </c>
      <c r="J460" s="19">
        <f>IF(ISERROR(F460/E460),0,F460/E460*100)</f>
        <v>0</v>
      </c>
      <c r="K460" s="19">
        <f>IF(ISERROR(F460/D460),0,F460/D460*100)</f>
        <v>-280.95443349299529</v>
      </c>
    </row>
    <row r="461" spans="1:11">
      <c r="A461" s="22" t="s">
        <v>61</v>
      </c>
      <c r="B461" s="17" t="s">
        <v>62</v>
      </c>
      <c r="C461" s="18">
        <v>-8881897.0199999996</v>
      </c>
      <c r="D461" s="18">
        <v>13558226</v>
      </c>
      <c r="E461" s="18">
        <v>0</v>
      </c>
      <c r="F461" s="18">
        <v>-38092437.049999997</v>
      </c>
      <c r="G461" s="18">
        <f>F461-C461</f>
        <v>-29210540.029999997</v>
      </c>
      <c r="H461" s="18">
        <f>E461-F461</f>
        <v>38092437.049999997</v>
      </c>
      <c r="I461" s="19">
        <f>IF(ISERROR(F461/C461),0,F461/C461*100-100)</f>
        <v>328.87726534347951</v>
      </c>
      <c r="J461" s="19">
        <f>IF(ISERROR(F461/E461),0,F461/E461*100)</f>
        <v>0</v>
      </c>
      <c r="K461" s="19">
        <f>IF(ISERROR(F461/D461),0,F461/D461*100)</f>
        <v>-280.95443349299529</v>
      </c>
    </row>
    <row r="462" spans="1:11" ht="25.5">
      <c r="A462" s="23" t="s">
        <v>98</v>
      </c>
      <c r="B462" s="17" t="s">
        <v>99</v>
      </c>
      <c r="C462" s="18">
        <v>-43335946.43</v>
      </c>
      <c r="D462" s="18">
        <v>13558226</v>
      </c>
      <c r="E462" s="18">
        <v>0</v>
      </c>
      <c r="F462" s="18">
        <v>-13558219.16</v>
      </c>
      <c r="G462" s="18">
        <f>F462-C462</f>
        <v>29777727.27</v>
      </c>
      <c r="H462" s="18">
        <f>E462-F462</f>
        <v>13558219.16</v>
      </c>
      <c r="I462" s="19">
        <f>IF(ISERROR(F462/C462),0,F462/C462*100-100)</f>
        <v>-68.713688572833135</v>
      </c>
      <c r="J462" s="19">
        <f>IF(ISERROR(F462/E462),0,F462/E462*100)</f>
        <v>0</v>
      </c>
      <c r="K462" s="19">
        <f>IF(ISERROR(F462/D462),0,F462/D462*100)</f>
        <v>-99.999949550922068</v>
      </c>
    </row>
    <row r="463" spans="1:11">
      <c r="A463" s="36" t="s">
        <v>684</v>
      </c>
      <c r="B463" s="28" t="s">
        <v>685</v>
      </c>
      <c r="C463" s="29"/>
      <c r="D463" s="29"/>
      <c r="E463" s="29"/>
      <c r="F463" s="29"/>
      <c r="G463" s="29"/>
      <c r="H463" s="29"/>
      <c r="I463" s="30"/>
      <c r="J463" s="30"/>
      <c r="K463" s="30"/>
    </row>
    <row r="464" spans="1:11">
      <c r="A464" s="16" t="s">
        <v>20</v>
      </c>
      <c r="B464" s="17" t="s">
        <v>21</v>
      </c>
      <c r="C464" s="18">
        <v>57812062.149999999</v>
      </c>
      <c r="D464" s="18">
        <v>150943282</v>
      </c>
      <c r="E464" s="18">
        <v>69024496</v>
      </c>
      <c r="F464" s="18">
        <v>149087607.50999999</v>
      </c>
      <c r="G464" s="18">
        <f>F464-C464</f>
        <v>91275545.359999985</v>
      </c>
      <c r="H464" s="18">
        <f>E464-F464</f>
        <v>-80063111.50999999</v>
      </c>
      <c r="I464" s="19">
        <f>IF(ISERROR(F464/C464),0,F464/C464*100-100)</f>
        <v>157.88322015425632</v>
      </c>
      <c r="J464" s="19">
        <f>IF(ISERROR(F464/E464),0,F464/E464*100)</f>
        <v>215.9923159888049</v>
      </c>
      <c r="K464" s="19">
        <f>IF(ISERROR(F464/D464),0,F464/D464*100)</f>
        <v>98.770614720037685</v>
      </c>
    </row>
    <row r="465" spans="1:11">
      <c r="A465" s="22" t="s">
        <v>82</v>
      </c>
      <c r="B465" s="17" t="s">
        <v>83</v>
      </c>
      <c r="C465" s="18">
        <v>11220711.15</v>
      </c>
      <c r="D465" s="18">
        <v>77531524</v>
      </c>
      <c r="E465" s="18">
        <v>19064263</v>
      </c>
      <c r="F465" s="18">
        <v>75675849.510000005</v>
      </c>
      <c r="G465" s="18">
        <f>F465-C465</f>
        <v>64455138.360000007</v>
      </c>
      <c r="H465" s="18">
        <f>E465-F465</f>
        <v>-56611586.510000005</v>
      </c>
      <c r="I465" s="19">
        <f>IF(ISERROR(F465/C465),0,F465/C465*100-100)</f>
        <v>574.43006506766733</v>
      </c>
      <c r="J465" s="19">
        <f>IF(ISERROR(F465/E465),0,F465/E465*100)</f>
        <v>396.95135085998345</v>
      </c>
      <c r="K465" s="19">
        <f>IF(ISERROR(F465/D465),0,F465/D465*100)</f>
        <v>97.606554864057628</v>
      </c>
    </row>
    <row r="466" spans="1:11">
      <c r="A466" s="22" t="s">
        <v>24</v>
      </c>
      <c r="B466" s="17" t="s">
        <v>25</v>
      </c>
      <c r="C466" s="18">
        <v>46591351</v>
      </c>
      <c r="D466" s="18">
        <v>73411758</v>
      </c>
      <c r="E466" s="18">
        <v>49960233</v>
      </c>
      <c r="F466" s="18">
        <v>73411758</v>
      </c>
      <c r="G466" s="18">
        <f>F466-C466</f>
        <v>26820407</v>
      </c>
      <c r="H466" s="18">
        <f>E466-F466</f>
        <v>-23451525</v>
      </c>
      <c r="I466" s="19">
        <f>IF(ISERROR(F466/C466),0,F466/C466*100-100)</f>
        <v>57.56520561080103</v>
      </c>
      <c r="J466" s="19">
        <f>IF(ISERROR(F466/E466),0,F466/E466*100)</f>
        <v>146.94038356466433</v>
      </c>
      <c r="K466" s="19">
        <f>IF(ISERROR(F466/D466),0,F466/D466*100)</f>
        <v>100</v>
      </c>
    </row>
    <row r="467" spans="1:11">
      <c r="A467" s="23" t="s">
        <v>26</v>
      </c>
      <c r="B467" s="17" t="s">
        <v>27</v>
      </c>
      <c r="C467" s="18">
        <v>46591351</v>
      </c>
      <c r="D467" s="18">
        <v>73411758</v>
      </c>
      <c r="E467" s="18">
        <v>49960233</v>
      </c>
      <c r="F467" s="18">
        <v>73411758</v>
      </c>
      <c r="G467" s="18">
        <f>F467-C467</f>
        <v>26820407</v>
      </c>
      <c r="H467" s="18">
        <f>E467-F467</f>
        <v>-23451525</v>
      </c>
      <c r="I467" s="19">
        <f>IF(ISERROR(F467/C467),0,F467/C467*100-100)</f>
        <v>57.56520561080103</v>
      </c>
      <c r="J467" s="19">
        <f>IF(ISERROR(F467/E467),0,F467/E467*100)</f>
        <v>146.94038356466433</v>
      </c>
      <c r="K467" s="19">
        <f>IF(ISERROR(F467/D467),0,F467/D467*100)</f>
        <v>100</v>
      </c>
    </row>
    <row r="468" spans="1:11">
      <c r="A468" s="16" t="s">
        <v>28</v>
      </c>
      <c r="B468" s="17" t="s">
        <v>29</v>
      </c>
      <c r="C468" s="18">
        <v>48908864.539999999</v>
      </c>
      <c r="D468" s="18">
        <v>164425726</v>
      </c>
      <c r="E468" s="18">
        <v>69024496</v>
      </c>
      <c r="F468" s="18">
        <v>111229374.40000001</v>
      </c>
      <c r="G468" s="18">
        <f>F468-C468</f>
        <v>62320509.860000007</v>
      </c>
      <c r="H468" s="18">
        <f>E468-F468</f>
        <v>-42204878.400000006</v>
      </c>
      <c r="I468" s="19">
        <f>IF(ISERROR(F468/C468),0,F468/C468*100-100)</f>
        <v>127.42170656820568</v>
      </c>
      <c r="J468" s="19">
        <f>IF(ISERROR(F468/E468),0,F468/E468*100)</f>
        <v>161.14478315060788</v>
      </c>
      <c r="K468" s="19">
        <f>IF(ISERROR(F468/D468),0,F468/D468*100)</f>
        <v>67.647184601757516</v>
      </c>
    </row>
    <row r="469" spans="1:11">
      <c r="A469" s="22" t="s">
        <v>30</v>
      </c>
      <c r="B469" s="17" t="s">
        <v>31</v>
      </c>
      <c r="C469" s="18">
        <v>5981110.5999999996</v>
      </c>
      <c r="D469" s="18">
        <v>16814816</v>
      </c>
      <c r="E469" s="18">
        <v>7664273</v>
      </c>
      <c r="F469" s="18">
        <v>8525344.8900000006</v>
      </c>
      <c r="G469" s="18">
        <f>F469-C469</f>
        <v>2544234.290000001</v>
      </c>
      <c r="H469" s="18">
        <f>E469-F469</f>
        <v>-861071.8900000006</v>
      </c>
      <c r="I469" s="19">
        <f>IF(ISERROR(F469/C469),0,F469/C469*100-100)</f>
        <v>42.537823828236867</v>
      </c>
      <c r="J469" s="19">
        <f>IF(ISERROR(F469/E469),0,F469/E469*100)</f>
        <v>111.23488020324955</v>
      </c>
      <c r="K469" s="19">
        <f>IF(ISERROR(F469/D469),0,F469/D469*100)</f>
        <v>50.70138674131195</v>
      </c>
    </row>
    <row r="470" spans="1:11">
      <c r="A470" s="23" t="s">
        <v>32</v>
      </c>
      <c r="B470" s="17" t="s">
        <v>33</v>
      </c>
      <c r="C470" s="18">
        <v>5434915.8600000003</v>
      </c>
      <c r="D470" s="18">
        <v>13169974</v>
      </c>
      <c r="E470" s="18">
        <v>4806142</v>
      </c>
      <c r="F470" s="18">
        <v>6024473.7199999997</v>
      </c>
      <c r="G470" s="18">
        <f>F470-C470</f>
        <v>589557.8599999994</v>
      </c>
      <c r="H470" s="18">
        <f>E470-F470</f>
        <v>-1218331.7199999997</v>
      </c>
      <c r="I470" s="19">
        <f>IF(ISERROR(F470/C470),0,F470/C470*100-100)</f>
        <v>10.847598659972618</v>
      </c>
      <c r="J470" s="19">
        <f>IF(ISERROR(F470/E470),0,F470/E470*100)</f>
        <v>125.34947406880612</v>
      </c>
      <c r="K470" s="19">
        <f>IF(ISERROR(F470/D470),0,F470/D470*100)</f>
        <v>45.744006176473846</v>
      </c>
    </row>
    <row r="471" spans="1:11">
      <c r="A471" s="24" t="s">
        <v>34</v>
      </c>
      <c r="B471" s="17" t="s">
        <v>35</v>
      </c>
      <c r="C471" s="18">
        <v>283058.63</v>
      </c>
      <c r="D471" s="18">
        <v>521243</v>
      </c>
      <c r="E471" s="18">
        <v>390933</v>
      </c>
      <c r="F471" s="18">
        <v>320789.21000000002</v>
      </c>
      <c r="G471" s="18">
        <f>F471-C471</f>
        <v>37730.580000000016</v>
      </c>
      <c r="H471" s="18">
        <f>E471-F471</f>
        <v>70143.789999999979</v>
      </c>
      <c r="I471" s="19">
        <f>IF(ISERROR(F471/C471),0,F471/C471*100-100)</f>
        <v>13.329598889106478</v>
      </c>
      <c r="J471" s="19">
        <f>IF(ISERROR(F471/E471),0,F471/E471*100)</f>
        <v>82.057337190771833</v>
      </c>
      <c r="K471" s="19">
        <f>IF(ISERROR(F471/D471),0,F471/D471*100)</f>
        <v>61.543120962775518</v>
      </c>
    </row>
    <row r="472" spans="1:11">
      <c r="A472" s="24" t="s">
        <v>36</v>
      </c>
      <c r="B472" s="17" t="s">
        <v>37</v>
      </c>
      <c r="C472" s="18">
        <v>5151857.2300000004</v>
      </c>
      <c r="D472" s="18">
        <v>12648731</v>
      </c>
      <c r="E472" s="18">
        <v>4415209</v>
      </c>
      <c r="F472" s="18">
        <v>5703684.5099999998</v>
      </c>
      <c r="G472" s="18">
        <f>F472-C472</f>
        <v>551827.27999999933</v>
      </c>
      <c r="H472" s="18">
        <f>E472-F472</f>
        <v>-1288475.5099999998</v>
      </c>
      <c r="I472" s="19">
        <f>IF(ISERROR(F472/C472),0,F472/C472*100-100)</f>
        <v>10.711230054797127</v>
      </c>
      <c r="J472" s="19">
        <f>IF(ISERROR(F472/E472),0,F472/E472*100)</f>
        <v>129.18266179471911</v>
      </c>
      <c r="K472" s="19">
        <f>IF(ISERROR(F472/D472),0,F472/D472*100)</f>
        <v>45.092938651316089</v>
      </c>
    </row>
    <row r="473" spans="1:11">
      <c r="A473" s="25" t="s">
        <v>38</v>
      </c>
      <c r="B473" s="17" t="s">
        <v>39</v>
      </c>
      <c r="C473" s="18">
        <v>749.4</v>
      </c>
      <c r="D473" s="18">
        <v>0</v>
      </c>
      <c r="E473" s="18">
        <v>0</v>
      </c>
      <c r="F473" s="18">
        <v>360</v>
      </c>
      <c r="G473" s="18">
        <f>F473-C473</f>
        <v>-389.4</v>
      </c>
      <c r="H473" s="18">
        <f>E473-F473</f>
        <v>-360</v>
      </c>
      <c r="I473" s="19">
        <f>IF(ISERROR(F473/C473),0,F473/C473*100-100)</f>
        <v>-51.961569255404321</v>
      </c>
      <c r="J473" s="19">
        <f>IF(ISERROR(F473/E473),0,F473/E473*100)</f>
        <v>0</v>
      </c>
      <c r="K473" s="19">
        <f>IF(ISERROR(F473/D473),0,F473/D473*100)</f>
        <v>0</v>
      </c>
    </row>
    <row r="474" spans="1:11">
      <c r="A474" s="23" t="s">
        <v>40</v>
      </c>
      <c r="B474" s="17" t="s">
        <v>41</v>
      </c>
      <c r="C474" s="18">
        <v>546194.74</v>
      </c>
      <c r="D474" s="18">
        <v>3644842</v>
      </c>
      <c r="E474" s="18">
        <v>2858131</v>
      </c>
      <c r="F474" s="18">
        <v>2500871.17</v>
      </c>
      <c r="G474" s="18">
        <f>F474-C474</f>
        <v>1954676.43</v>
      </c>
      <c r="H474" s="18">
        <f>E474-F474</f>
        <v>357259.83000000007</v>
      </c>
      <c r="I474" s="19">
        <f>IF(ISERROR(F474/C474),0,F474/C474*100-100)</f>
        <v>357.87170524564192</v>
      </c>
      <c r="J474" s="19">
        <f>IF(ISERROR(F474/E474),0,F474/E474*100)</f>
        <v>87.500228995801805</v>
      </c>
      <c r="K474" s="19">
        <f>IF(ISERROR(F474/D474),0,F474/D474*100)</f>
        <v>68.613980249349623</v>
      </c>
    </row>
    <row r="475" spans="1:11">
      <c r="A475" s="24" t="s">
        <v>42</v>
      </c>
      <c r="B475" s="17" t="s">
        <v>43</v>
      </c>
      <c r="C475" s="18">
        <v>546194.74</v>
      </c>
      <c r="D475" s="18">
        <v>3644842</v>
      </c>
      <c r="E475" s="18">
        <v>2858131</v>
      </c>
      <c r="F475" s="18">
        <v>2500871.17</v>
      </c>
      <c r="G475" s="18">
        <f>F475-C475</f>
        <v>1954676.43</v>
      </c>
      <c r="H475" s="18">
        <f>E475-F475</f>
        <v>357259.83000000007</v>
      </c>
      <c r="I475" s="19">
        <f>IF(ISERROR(F475/C475),0,F475/C475*100-100)</f>
        <v>357.87170524564192</v>
      </c>
      <c r="J475" s="19">
        <f>IF(ISERROR(F475/E475),0,F475/E475*100)</f>
        <v>87.500228995801805</v>
      </c>
      <c r="K475" s="19">
        <f>IF(ISERROR(F475/D475),0,F475/D475*100)</f>
        <v>68.613980249349623</v>
      </c>
    </row>
    <row r="476" spans="1:11">
      <c r="A476" s="22" t="s">
        <v>54</v>
      </c>
      <c r="B476" s="17" t="s">
        <v>55</v>
      </c>
      <c r="C476" s="18">
        <v>42927753.939999998</v>
      </c>
      <c r="D476" s="18">
        <v>147610910</v>
      </c>
      <c r="E476" s="18">
        <v>61360223</v>
      </c>
      <c r="F476" s="18">
        <v>102704029.51000001</v>
      </c>
      <c r="G476" s="18">
        <f>F476-C476</f>
        <v>59776275.570000008</v>
      </c>
      <c r="H476" s="18">
        <f>E476-F476</f>
        <v>-41343806.510000005</v>
      </c>
      <c r="I476" s="19">
        <f>IF(ISERROR(F476/C476),0,F476/C476*100-100)</f>
        <v>139.2485515397548</v>
      </c>
      <c r="J476" s="19">
        <f>IF(ISERROR(F476/E476),0,F476/E476*100)</f>
        <v>167.37884005082577</v>
      </c>
      <c r="K476" s="19">
        <f>IF(ISERROR(F476/D476),0,F476/D476*100)</f>
        <v>69.577532927613547</v>
      </c>
    </row>
    <row r="477" spans="1:11">
      <c r="A477" s="23" t="s">
        <v>56</v>
      </c>
      <c r="B477" s="17" t="s">
        <v>57</v>
      </c>
      <c r="C477" s="18">
        <v>42927753.939999998</v>
      </c>
      <c r="D477" s="18">
        <v>147610910</v>
      </c>
      <c r="E477" s="18">
        <v>61360223</v>
      </c>
      <c r="F477" s="18">
        <v>102704029.51000001</v>
      </c>
      <c r="G477" s="18">
        <f>F477-C477</f>
        <v>59776275.570000008</v>
      </c>
      <c r="H477" s="18">
        <f>E477-F477</f>
        <v>-41343806.510000005</v>
      </c>
      <c r="I477" s="19">
        <f>IF(ISERROR(F477/C477),0,F477/C477*100-100)</f>
        <v>139.2485515397548</v>
      </c>
      <c r="J477" s="19">
        <f>IF(ISERROR(F477/E477),0,F477/E477*100)</f>
        <v>167.37884005082577</v>
      </c>
      <c r="K477" s="19">
        <f>IF(ISERROR(F477/D477),0,F477/D477*100)</f>
        <v>69.577532927613547</v>
      </c>
    </row>
    <row r="478" spans="1:11">
      <c r="A478" s="16"/>
      <c r="B478" s="17" t="s">
        <v>58</v>
      </c>
      <c r="C478" s="18">
        <v>8903197.6099999994</v>
      </c>
      <c r="D478" s="18">
        <v>-13482444</v>
      </c>
      <c r="E478" s="18">
        <v>0</v>
      </c>
      <c r="F478" s="18">
        <v>37858233.109999999</v>
      </c>
      <c r="G478" s="18">
        <f>F478-C478</f>
        <v>28955035.5</v>
      </c>
      <c r="H478" s="18">
        <f>E478-F478</f>
        <v>-37858233.109999999</v>
      </c>
      <c r="I478" s="19">
        <f>IF(ISERROR(F478/C478),0,F478/C478*100-100)</f>
        <v>325.22063160181841</v>
      </c>
      <c r="J478" s="19">
        <f>IF(ISERROR(F478/E478),0,F478/E478*100)</f>
        <v>0</v>
      </c>
      <c r="K478" s="19">
        <f>IF(ISERROR(F478/D478),0,F478/D478*100)</f>
        <v>-280.7965166404548</v>
      </c>
    </row>
    <row r="479" spans="1:11">
      <c r="A479" s="16" t="s">
        <v>59</v>
      </c>
      <c r="B479" s="17" t="s">
        <v>60</v>
      </c>
      <c r="C479" s="18">
        <v>-8903197.6099999994</v>
      </c>
      <c r="D479" s="18">
        <v>13482444</v>
      </c>
      <c r="E479" s="18">
        <v>0</v>
      </c>
      <c r="F479" s="18">
        <v>-37858233.109999999</v>
      </c>
      <c r="G479" s="18">
        <f>F479-C479</f>
        <v>-28955035.5</v>
      </c>
      <c r="H479" s="18">
        <f>E479-F479</f>
        <v>37858233.109999999</v>
      </c>
      <c r="I479" s="19">
        <f>IF(ISERROR(F479/C479),0,F479/C479*100-100)</f>
        <v>325.22063160181841</v>
      </c>
      <c r="J479" s="19">
        <f>IF(ISERROR(F479/E479),0,F479/E479*100)</f>
        <v>0</v>
      </c>
      <c r="K479" s="19">
        <f>IF(ISERROR(F479/D479),0,F479/D479*100)</f>
        <v>-280.7965166404548</v>
      </c>
    </row>
    <row r="480" spans="1:11">
      <c r="A480" s="22" t="s">
        <v>61</v>
      </c>
      <c r="B480" s="17" t="s">
        <v>62</v>
      </c>
      <c r="C480" s="18">
        <v>-8903197.6099999994</v>
      </c>
      <c r="D480" s="18">
        <v>13482444</v>
      </c>
      <c r="E480" s="18">
        <v>0</v>
      </c>
      <c r="F480" s="18">
        <v>-37858233.109999999</v>
      </c>
      <c r="G480" s="18">
        <f>F480-C480</f>
        <v>-28955035.5</v>
      </c>
      <c r="H480" s="18">
        <f>E480-F480</f>
        <v>37858233.109999999</v>
      </c>
      <c r="I480" s="19">
        <f>IF(ISERROR(F480/C480),0,F480/C480*100-100)</f>
        <v>325.22063160181841</v>
      </c>
      <c r="J480" s="19">
        <f>IF(ISERROR(F480/E480),0,F480/E480*100)</f>
        <v>0</v>
      </c>
      <c r="K480" s="19">
        <f>IF(ISERROR(F480/D480),0,F480/D480*100)</f>
        <v>-280.7965166404548</v>
      </c>
    </row>
    <row r="481" spans="1:11" ht="25.5">
      <c r="A481" s="23" t="s">
        <v>98</v>
      </c>
      <c r="B481" s="17" t="s">
        <v>99</v>
      </c>
      <c r="C481" s="18">
        <v>-43177039.140000001</v>
      </c>
      <c r="D481" s="18">
        <v>13482444</v>
      </c>
      <c r="E481" s="18">
        <v>0</v>
      </c>
      <c r="F481" s="18">
        <v>-13482439.76</v>
      </c>
      <c r="G481" s="18">
        <f>F481-C481</f>
        <v>29694599.380000003</v>
      </c>
      <c r="H481" s="18">
        <f>E481-F481</f>
        <v>13482439.76</v>
      </c>
      <c r="I481" s="19">
        <f>IF(ISERROR(F481/C481),0,F481/C481*100-100)</f>
        <v>-68.774052069009016</v>
      </c>
      <c r="J481" s="19">
        <f>IF(ISERROR(F481/E481),0,F481/E481*100)</f>
        <v>0</v>
      </c>
      <c r="K481" s="19">
        <f>IF(ISERROR(F481/D481),0,F481/D481*100)</f>
        <v>-99.999968551695815</v>
      </c>
    </row>
    <row r="482" spans="1:11" ht="25.5">
      <c r="A482" s="36" t="s">
        <v>1006</v>
      </c>
      <c r="B482" s="28" t="s">
        <v>1007</v>
      </c>
      <c r="C482" s="29"/>
      <c r="D482" s="29"/>
      <c r="E482" s="29"/>
      <c r="F482" s="29"/>
      <c r="G482" s="29"/>
      <c r="H482" s="29"/>
      <c r="I482" s="30"/>
      <c r="J482" s="30"/>
      <c r="K482" s="30"/>
    </row>
    <row r="483" spans="1:11">
      <c r="A483" s="16" t="s">
        <v>20</v>
      </c>
      <c r="B483" s="17" t="s">
        <v>21</v>
      </c>
      <c r="C483" s="18">
        <v>0</v>
      </c>
      <c r="D483" s="18">
        <v>223963</v>
      </c>
      <c r="E483" s="18">
        <v>0</v>
      </c>
      <c r="F483" s="18">
        <v>223962.5</v>
      </c>
      <c r="G483" s="18">
        <f>F483-C483</f>
        <v>223962.5</v>
      </c>
      <c r="H483" s="18">
        <f>E483-F483</f>
        <v>-223962.5</v>
      </c>
      <c r="I483" s="19">
        <f>IF(ISERROR(F483/C483),0,F483/C483*100-100)</f>
        <v>0</v>
      </c>
      <c r="J483" s="19">
        <f>IF(ISERROR(F483/E483),0,F483/E483*100)</f>
        <v>0</v>
      </c>
      <c r="K483" s="19">
        <f>IF(ISERROR(F483/D483),0,F483/D483*100)</f>
        <v>99.999776748837974</v>
      </c>
    </row>
    <row r="484" spans="1:11">
      <c r="A484" s="22" t="s">
        <v>82</v>
      </c>
      <c r="B484" s="17" t="s">
        <v>83</v>
      </c>
      <c r="C484" s="18">
        <v>0</v>
      </c>
      <c r="D484" s="18">
        <v>223963</v>
      </c>
      <c r="E484" s="18">
        <v>0</v>
      </c>
      <c r="F484" s="18">
        <v>223962.5</v>
      </c>
      <c r="G484" s="18">
        <f>F484-C484</f>
        <v>223962.5</v>
      </c>
      <c r="H484" s="18">
        <f>E484-F484</f>
        <v>-223962.5</v>
      </c>
      <c r="I484" s="19">
        <f>IF(ISERROR(F484/C484),0,F484/C484*100-100)</f>
        <v>0</v>
      </c>
      <c r="J484" s="19">
        <f>IF(ISERROR(F484/E484),0,F484/E484*100)</f>
        <v>0</v>
      </c>
      <c r="K484" s="19">
        <f>IF(ISERROR(F484/D484),0,F484/D484*100)</f>
        <v>99.999776748837974</v>
      </c>
    </row>
    <row r="485" spans="1:11">
      <c r="A485" s="16" t="s">
        <v>28</v>
      </c>
      <c r="B485" s="17" t="s">
        <v>29</v>
      </c>
      <c r="C485" s="18">
        <v>0</v>
      </c>
      <c r="D485" s="18">
        <v>223963</v>
      </c>
      <c r="E485" s="18">
        <v>0</v>
      </c>
      <c r="F485" s="18">
        <v>23840.27</v>
      </c>
      <c r="G485" s="18">
        <f>F485-C485</f>
        <v>23840.27</v>
      </c>
      <c r="H485" s="18">
        <f>E485-F485</f>
        <v>-23840.27</v>
      </c>
      <c r="I485" s="19">
        <f>IF(ISERROR(F485/C485),0,F485/C485*100-100)</f>
        <v>0</v>
      </c>
      <c r="J485" s="19">
        <f>IF(ISERROR(F485/E485),0,F485/E485*100)</f>
        <v>0</v>
      </c>
      <c r="K485" s="19">
        <f>IF(ISERROR(F485/D485),0,F485/D485*100)</f>
        <v>10.644735960850676</v>
      </c>
    </row>
    <row r="486" spans="1:11">
      <c r="A486" s="22" t="s">
        <v>30</v>
      </c>
      <c r="B486" s="17" t="s">
        <v>31</v>
      </c>
      <c r="C486" s="18">
        <v>0</v>
      </c>
      <c r="D486" s="18">
        <v>32194</v>
      </c>
      <c r="E486" s="18">
        <v>0</v>
      </c>
      <c r="F486" s="18">
        <v>15540.27</v>
      </c>
      <c r="G486" s="18">
        <f>F486-C486</f>
        <v>15540.27</v>
      </c>
      <c r="H486" s="18">
        <f>E486-F486</f>
        <v>-15540.27</v>
      </c>
      <c r="I486" s="19">
        <f>IF(ISERROR(F486/C486),0,F486/C486*100-100)</f>
        <v>0</v>
      </c>
      <c r="J486" s="19">
        <f>IF(ISERROR(F486/E486),0,F486/E486*100)</f>
        <v>0</v>
      </c>
      <c r="K486" s="19">
        <f>IF(ISERROR(F486/D486),0,F486/D486*100)</f>
        <v>48.270702615394171</v>
      </c>
    </row>
    <row r="487" spans="1:11">
      <c r="A487" s="23" t="s">
        <v>32</v>
      </c>
      <c r="B487" s="17" t="s">
        <v>33</v>
      </c>
      <c r="C487" s="18">
        <v>0</v>
      </c>
      <c r="D487" s="18">
        <v>32194</v>
      </c>
      <c r="E487" s="18">
        <v>0</v>
      </c>
      <c r="F487" s="18">
        <v>15540.27</v>
      </c>
      <c r="G487" s="18">
        <f>F487-C487</f>
        <v>15540.27</v>
      </c>
      <c r="H487" s="18">
        <f>E487-F487</f>
        <v>-15540.27</v>
      </c>
      <c r="I487" s="19">
        <f>IF(ISERROR(F487/C487),0,F487/C487*100-100)</f>
        <v>0</v>
      </c>
      <c r="J487" s="19">
        <f>IF(ISERROR(F487/E487),0,F487/E487*100)</f>
        <v>0</v>
      </c>
      <c r="K487" s="19">
        <f>IF(ISERROR(F487/D487),0,F487/D487*100)</f>
        <v>48.270702615394171</v>
      </c>
    </row>
    <row r="488" spans="1:11">
      <c r="A488" s="24" t="s">
        <v>34</v>
      </c>
      <c r="B488" s="17" t="s">
        <v>35</v>
      </c>
      <c r="C488" s="18">
        <v>0</v>
      </c>
      <c r="D488" s="18">
        <v>25095</v>
      </c>
      <c r="E488" s="18">
        <v>0</v>
      </c>
      <c r="F488" s="18">
        <v>15540.27</v>
      </c>
      <c r="G488" s="18">
        <f>F488-C488</f>
        <v>15540.27</v>
      </c>
      <c r="H488" s="18">
        <f>E488-F488</f>
        <v>-15540.27</v>
      </c>
      <c r="I488" s="19">
        <f>IF(ISERROR(F488/C488),0,F488/C488*100-100)</f>
        <v>0</v>
      </c>
      <c r="J488" s="19">
        <f>IF(ISERROR(F488/E488),0,F488/E488*100)</f>
        <v>0</v>
      </c>
      <c r="K488" s="19">
        <f>IF(ISERROR(F488/D488),0,F488/D488*100)</f>
        <v>61.925762104004789</v>
      </c>
    </row>
    <row r="489" spans="1:11">
      <c r="A489" s="24" t="s">
        <v>36</v>
      </c>
      <c r="B489" s="17" t="s">
        <v>37</v>
      </c>
      <c r="C489" s="18">
        <v>0</v>
      </c>
      <c r="D489" s="18">
        <v>7099</v>
      </c>
      <c r="E489" s="18">
        <v>0</v>
      </c>
      <c r="F489" s="18">
        <v>0</v>
      </c>
      <c r="G489" s="18">
        <f>F489-C489</f>
        <v>0</v>
      </c>
      <c r="H489" s="18">
        <f>E489-F489</f>
        <v>0</v>
      </c>
      <c r="I489" s="19">
        <f>IF(ISERROR(F489/C489),0,F489/C489*100-100)</f>
        <v>0</v>
      </c>
      <c r="J489" s="19">
        <f>IF(ISERROR(F489/E489),0,F489/E489*100)</f>
        <v>0</v>
      </c>
      <c r="K489" s="19">
        <f>IF(ISERROR(F489/D489),0,F489/D489*100)</f>
        <v>0</v>
      </c>
    </row>
    <row r="490" spans="1:11">
      <c r="A490" s="22" t="s">
        <v>54</v>
      </c>
      <c r="B490" s="17" t="s">
        <v>55</v>
      </c>
      <c r="C490" s="18">
        <v>0</v>
      </c>
      <c r="D490" s="18">
        <v>191769</v>
      </c>
      <c r="E490" s="18">
        <v>0</v>
      </c>
      <c r="F490" s="18">
        <v>8300</v>
      </c>
      <c r="G490" s="18">
        <f>F490-C490</f>
        <v>8300</v>
      </c>
      <c r="H490" s="18">
        <f>E490-F490</f>
        <v>-8300</v>
      </c>
      <c r="I490" s="19">
        <f>IF(ISERROR(F490/C490),0,F490/C490*100-100)</f>
        <v>0</v>
      </c>
      <c r="J490" s="19">
        <f>IF(ISERROR(F490/E490),0,F490/E490*100)</f>
        <v>0</v>
      </c>
      <c r="K490" s="19">
        <f>IF(ISERROR(F490/D490),0,F490/D490*100)</f>
        <v>4.3281239407829215</v>
      </c>
    </row>
    <row r="491" spans="1:11">
      <c r="A491" s="23" t="s">
        <v>56</v>
      </c>
      <c r="B491" s="17" t="s">
        <v>57</v>
      </c>
      <c r="C491" s="18">
        <v>0</v>
      </c>
      <c r="D491" s="18">
        <v>191769</v>
      </c>
      <c r="E491" s="18">
        <v>0</v>
      </c>
      <c r="F491" s="18">
        <v>8300</v>
      </c>
      <c r="G491" s="18">
        <f>F491-C491</f>
        <v>8300</v>
      </c>
      <c r="H491" s="18">
        <f>E491-F491</f>
        <v>-8300</v>
      </c>
      <c r="I491" s="19">
        <f>IF(ISERROR(F491/C491),0,F491/C491*100-100)</f>
        <v>0</v>
      </c>
      <c r="J491" s="19">
        <f>IF(ISERROR(F491/E491),0,F491/E491*100)</f>
        <v>0</v>
      </c>
      <c r="K491" s="19">
        <f>IF(ISERROR(F491/D491),0,F491/D491*100)</f>
        <v>4.3281239407829215</v>
      </c>
    </row>
    <row r="492" spans="1:11">
      <c r="A492" s="16"/>
      <c r="B492" s="17" t="s">
        <v>58</v>
      </c>
      <c r="C492" s="18">
        <v>0</v>
      </c>
      <c r="D492" s="18">
        <v>0</v>
      </c>
      <c r="E492" s="18">
        <v>0</v>
      </c>
      <c r="F492" s="18">
        <v>200122.23</v>
      </c>
      <c r="G492" s="18">
        <f>F492-C492</f>
        <v>200122.23</v>
      </c>
      <c r="H492" s="18">
        <f>E492-F492</f>
        <v>-200122.23</v>
      </c>
      <c r="I492" s="19">
        <f>IF(ISERROR(F492/C492),0,F492/C492*100-100)</f>
        <v>0</v>
      </c>
      <c r="J492" s="19">
        <f>IF(ISERROR(F492/E492),0,F492/E492*100)</f>
        <v>0</v>
      </c>
      <c r="K492" s="19">
        <f>IF(ISERROR(F492/D492),0,F492/D492*100)</f>
        <v>0</v>
      </c>
    </row>
    <row r="493" spans="1:11">
      <c r="A493" s="16" t="s">
        <v>59</v>
      </c>
      <c r="B493" s="17" t="s">
        <v>60</v>
      </c>
      <c r="C493" s="18">
        <v>0</v>
      </c>
      <c r="D493" s="18">
        <v>0</v>
      </c>
      <c r="E493" s="18">
        <v>0</v>
      </c>
      <c r="F493" s="18">
        <v>-200122.23</v>
      </c>
      <c r="G493" s="18">
        <f>F493-C493</f>
        <v>-200122.23</v>
      </c>
      <c r="H493" s="18">
        <f>E493-F493</f>
        <v>200122.23</v>
      </c>
      <c r="I493" s="19">
        <f>IF(ISERROR(F493/C493),0,F493/C493*100-100)</f>
        <v>0</v>
      </c>
      <c r="J493" s="19">
        <f>IF(ISERROR(F493/E493),0,F493/E493*100)</f>
        <v>0</v>
      </c>
      <c r="K493" s="19">
        <f>IF(ISERROR(F493/D493),0,F493/D493*100)</f>
        <v>0</v>
      </c>
    </row>
    <row r="494" spans="1:11">
      <c r="A494" s="22" t="s">
        <v>61</v>
      </c>
      <c r="B494" s="17" t="s">
        <v>62</v>
      </c>
      <c r="C494" s="18">
        <v>0</v>
      </c>
      <c r="D494" s="18">
        <v>0</v>
      </c>
      <c r="E494" s="18">
        <v>0</v>
      </c>
      <c r="F494" s="18">
        <v>-200122.23</v>
      </c>
      <c r="G494" s="18">
        <f>F494-C494</f>
        <v>-200122.23</v>
      </c>
      <c r="H494" s="18">
        <f>E494-F494</f>
        <v>200122.23</v>
      </c>
      <c r="I494" s="19">
        <f>IF(ISERROR(F494/C494),0,F494/C494*100-100)</f>
        <v>0</v>
      </c>
      <c r="J494" s="19">
        <f>IF(ISERROR(F494/E494),0,F494/E494*100)</f>
        <v>0</v>
      </c>
      <c r="K494" s="19">
        <f>IF(ISERROR(F494/D494),0,F494/D494*100)</f>
        <v>0</v>
      </c>
    </row>
    <row r="495" spans="1:11" ht="38.25">
      <c r="A495" s="36" t="s">
        <v>686</v>
      </c>
      <c r="B495" s="28" t="s">
        <v>687</v>
      </c>
      <c r="C495" s="29"/>
      <c r="D495" s="29"/>
      <c r="E495" s="29"/>
      <c r="F495" s="29"/>
      <c r="G495" s="29"/>
      <c r="H495" s="29"/>
      <c r="I495" s="30"/>
      <c r="J495" s="30"/>
      <c r="K495" s="30"/>
    </row>
    <row r="496" spans="1:11">
      <c r="A496" s="16" t="s">
        <v>20</v>
      </c>
      <c r="B496" s="17" t="s">
        <v>21</v>
      </c>
      <c r="C496" s="18">
        <v>13339.42</v>
      </c>
      <c r="D496" s="18">
        <v>0</v>
      </c>
      <c r="E496" s="18">
        <v>0</v>
      </c>
      <c r="F496" s="18">
        <v>0</v>
      </c>
      <c r="G496" s="18">
        <f>F496-C496</f>
        <v>-13339.42</v>
      </c>
      <c r="H496" s="18">
        <f>E496-F496</f>
        <v>0</v>
      </c>
      <c r="I496" s="19">
        <f>IF(ISERROR(F496/C496),0,F496/C496*100-100)</f>
        <v>-100</v>
      </c>
      <c r="J496" s="19">
        <f>IF(ISERROR(F496/E496),0,F496/E496*100)</f>
        <v>0</v>
      </c>
      <c r="K496" s="19">
        <f>IF(ISERROR(F496/D496),0,F496/D496*100)</f>
        <v>0</v>
      </c>
    </row>
    <row r="497" spans="1:11">
      <c r="A497" s="22" t="s">
        <v>82</v>
      </c>
      <c r="B497" s="17" t="s">
        <v>83</v>
      </c>
      <c r="C497" s="18">
        <v>13339.42</v>
      </c>
      <c r="D497" s="18">
        <v>0</v>
      </c>
      <c r="E497" s="18">
        <v>0</v>
      </c>
      <c r="F497" s="18">
        <v>0</v>
      </c>
      <c r="G497" s="18">
        <f>F497-C497</f>
        <v>-13339.42</v>
      </c>
      <c r="H497" s="18">
        <f>E497-F497</f>
        <v>0</v>
      </c>
      <c r="I497" s="19">
        <f>IF(ISERROR(F497/C497),0,F497/C497*100-100)</f>
        <v>-100</v>
      </c>
      <c r="J497" s="19">
        <f>IF(ISERROR(F497/E497),0,F497/E497*100)</f>
        <v>0</v>
      </c>
      <c r="K497" s="19">
        <f>IF(ISERROR(F497/D497),0,F497/D497*100)</f>
        <v>0</v>
      </c>
    </row>
    <row r="498" spans="1:11">
      <c r="A498" s="16" t="s">
        <v>28</v>
      </c>
      <c r="B498" s="17" t="s">
        <v>29</v>
      </c>
      <c r="C498" s="18">
        <v>34640.01</v>
      </c>
      <c r="D498" s="18">
        <v>68272</v>
      </c>
      <c r="E498" s="18">
        <v>0</v>
      </c>
      <c r="F498" s="18">
        <v>57022.89</v>
      </c>
      <c r="G498" s="18">
        <f>F498-C498</f>
        <v>22382.879999999997</v>
      </c>
      <c r="H498" s="18">
        <f>E498-F498</f>
        <v>-57022.89</v>
      </c>
      <c r="I498" s="19">
        <f>IF(ISERROR(F498/C498),0,F498/C498*100-100)</f>
        <v>64.615685734501795</v>
      </c>
      <c r="J498" s="19">
        <f>IF(ISERROR(F498/E498),0,F498/E498*100)</f>
        <v>0</v>
      </c>
      <c r="K498" s="19">
        <f>IF(ISERROR(F498/D498),0,F498/D498*100)</f>
        <v>83.523098781345212</v>
      </c>
    </row>
    <row r="499" spans="1:11">
      <c r="A499" s="22" t="s">
        <v>30</v>
      </c>
      <c r="B499" s="17" t="s">
        <v>31</v>
      </c>
      <c r="C499" s="18">
        <v>34640.01</v>
      </c>
      <c r="D499" s="18">
        <v>68272</v>
      </c>
      <c r="E499" s="18">
        <v>0</v>
      </c>
      <c r="F499" s="18">
        <v>57022.89</v>
      </c>
      <c r="G499" s="18">
        <f>F499-C499</f>
        <v>22382.879999999997</v>
      </c>
      <c r="H499" s="18">
        <f>E499-F499</f>
        <v>-57022.89</v>
      </c>
      <c r="I499" s="19">
        <f>IF(ISERROR(F499/C499),0,F499/C499*100-100)</f>
        <v>64.615685734501795</v>
      </c>
      <c r="J499" s="19">
        <f>IF(ISERROR(F499/E499),0,F499/E499*100)</f>
        <v>0</v>
      </c>
      <c r="K499" s="19">
        <f>IF(ISERROR(F499/D499),0,F499/D499*100)</f>
        <v>83.523098781345212</v>
      </c>
    </row>
    <row r="500" spans="1:11">
      <c r="A500" s="23" t="s">
        <v>32</v>
      </c>
      <c r="B500" s="17" t="s">
        <v>33</v>
      </c>
      <c r="C500" s="18">
        <v>34640.01</v>
      </c>
      <c r="D500" s="18">
        <v>51520</v>
      </c>
      <c r="E500" s="18">
        <v>0</v>
      </c>
      <c r="F500" s="18">
        <v>40271.269999999997</v>
      </c>
      <c r="G500" s="18">
        <f>F500-C500</f>
        <v>5631.2599999999948</v>
      </c>
      <c r="H500" s="18">
        <f>E500-F500</f>
        <v>-40271.269999999997</v>
      </c>
      <c r="I500" s="19">
        <f>IF(ISERROR(F500/C500),0,F500/C500*100-100)</f>
        <v>16.256519556431996</v>
      </c>
      <c r="J500" s="19">
        <f>IF(ISERROR(F500/E500),0,F500/E500*100)</f>
        <v>0</v>
      </c>
      <c r="K500" s="19">
        <f>IF(ISERROR(F500/D500),0,F500/D500*100)</f>
        <v>78.166284937888193</v>
      </c>
    </row>
    <row r="501" spans="1:11">
      <c r="A501" s="24" t="s">
        <v>34</v>
      </c>
      <c r="B501" s="17" t="s">
        <v>35</v>
      </c>
      <c r="C501" s="18">
        <v>1744.26</v>
      </c>
      <c r="D501" s="18">
        <v>0</v>
      </c>
      <c r="E501" s="18">
        <v>0</v>
      </c>
      <c r="F501" s="18">
        <v>0</v>
      </c>
      <c r="G501" s="18">
        <f>F501-C501</f>
        <v>-1744.26</v>
      </c>
      <c r="H501" s="18">
        <f>E501-F501</f>
        <v>0</v>
      </c>
      <c r="I501" s="19">
        <f>IF(ISERROR(F501/C501),0,F501/C501*100-100)</f>
        <v>-100</v>
      </c>
      <c r="J501" s="19">
        <f>IF(ISERROR(F501/E501),0,F501/E501*100)</f>
        <v>0</v>
      </c>
      <c r="K501" s="19">
        <f>IF(ISERROR(F501/D501),0,F501/D501*100)</f>
        <v>0</v>
      </c>
    </row>
    <row r="502" spans="1:11">
      <c r="A502" s="24" t="s">
        <v>36</v>
      </c>
      <c r="B502" s="17" t="s">
        <v>37</v>
      </c>
      <c r="C502" s="18">
        <v>32895.75</v>
      </c>
      <c r="D502" s="18">
        <v>51520</v>
      </c>
      <c r="E502" s="18">
        <v>0</v>
      </c>
      <c r="F502" s="18">
        <v>40271.269999999997</v>
      </c>
      <c r="G502" s="18">
        <f>F502-C502</f>
        <v>7375.5199999999968</v>
      </c>
      <c r="H502" s="18">
        <f>E502-F502</f>
        <v>-40271.269999999997</v>
      </c>
      <c r="I502" s="19">
        <f>IF(ISERROR(F502/C502),0,F502/C502*100-100)</f>
        <v>22.420890236580689</v>
      </c>
      <c r="J502" s="19">
        <f>IF(ISERROR(F502/E502),0,F502/E502*100)</f>
        <v>0</v>
      </c>
      <c r="K502" s="19">
        <f>IF(ISERROR(F502/D502),0,F502/D502*100)</f>
        <v>78.166284937888193</v>
      </c>
    </row>
    <row r="503" spans="1:11" ht="25.5">
      <c r="A503" s="23" t="s">
        <v>70</v>
      </c>
      <c r="B503" s="17" t="s">
        <v>71</v>
      </c>
      <c r="C503" s="18">
        <v>0</v>
      </c>
      <c r="D503" s="18">
        <v>16752</v>
      </c>
      <c r="E503" s="18">
        <v>0</v>
      </c>
      <c r="F503" s="18">
        <v>16751.62</v>
      </c>
      <c r="G503" s="18">
        <f>F503-C503</f>
        <v>16751.62</v>
      </c>
      <c r="H503" s="18">
        <f>E503-F503</f>
        <v>-16751.62</v>
      </c>
      <c r="I503" s="19">
        <f>IF(ISERROR(F503/C503),0,F503/C503*100-100)</f>
        <v>0</v>
      </c>
      <c r="J503" s="19">
        <f>IF(ISERROR(F503/E503),0,F503/E503*100)</f>
        <v>0</v>
      </c>
      <c r="K503" s="19">
        <f>IF(ISERROR(F503/D503),0,F503/D503*100)</f>
        <v>99.997731614135617</v>
      </c>
    </row>
    <row r="504" spans="1:11">
      <c r="A504" s="24" t="s">
        <v>230</v>
      </c>
      <c r="B504" s="17" t="s">
        <v>231</v>
      </c>
      <c r="C504" s="18">
        <v>0</v>
      </c>
      <c r="D504" s="18">
        <v>16752</v>
      </c>
      <c r="E504" s="18">
        <v>0</v>
      </c>
      <c r="F504" s="18">
        <v>16751.62</v>
      </c>
      <c r="G504" s="18">
        <f>F504-C504</f>
        <v>16751.62</v>
      </c>
      <c r="H504" s="18">
        <f>E504-F504</f>
        <v>-16751.62</v>
      </c>
      <c r="I504" s="19">
        <f>IF(ISERROR(F504/C504),0,F504/C504*100-100)</f>
        <v>0</v>
      </c>
      <c r="J504" s="19">
        <f>IF(ISERROR(F504/E504),0,F504/E504*100)</f>
        <v>0</v>
      </c>
      <c r="K504" s="19">
        <f>IF(ISERROR(F504/D504),0,F504/D504*100)</f>
        <v>99.997731614135617</v>
      </c>
    </row>
    <row r="505" spans="1:11">
      <c r="A505" s="16"/>
      <c r="B505" s="17" t="s">
        <v>58</v>
      </c>
      <c r="C505" s="18">
        <v>-21300.59</v>
      </c>
      <c r="D505" s="18">
        <v>-68272</v>
      </c>
      <c r="E505" s="18">
        <v>0</v>
      </c>
      <c r="F505" s="18">
        <v>-57022.89</v>
      </c>
      <c r="G505" s="18">
        <f>F505-C505</f>
        <v>-35722.300000000003</v>
      </c>
      <c r="H505" s="18">
        <f>E505-F505</f>
        <v>57022.89</v>
      </c>
      <c r="I505" s="19">
        <f>IF(ISERROR(F505/C505),0,F505/C505*100-100)</f>
        <v>167.70568326980617</v>
      </c>
      <c r="J505" s="19">
        <f>IF(ISERROR(F505/E505),0,F505/E505*100)</f>
        <v>0</v>
      </c>
      <c r="K505" s="19">
        <f>IF(ISERROR(F505/D505),0,F505/D505*100)</f>
        <v>83.523098781345212</v>
      </c>
    </row>
    <row r="506" spans="1:11">
      <c r="A506" s="16" t="s">
        <v>59</v>
      </c>
      <c r="B506" s="17" t="s">
        <v>60</v>
      </c>
      <c r="C506" s="18">
        <v>21300.59</v>
      </c>
      <c r="D506" s="18">
        <v>68272</v>
      </c>
      <c r="E506" s="18">
        <v>0</v>
      </c>
      <c r="F506" s="18">
        <v>57022.89</v>
      </c>
      <c r="G506" s="18">
        <f>F506-C506</f>
        <v>35722.300000000003</v>
      </c>
      <c r="H506" s="18">
        <f>E506-F506</f>
        <v>-57022.89</v>
      </c>
      <c r="I506" s="19">
        <f>IF(ISERROR(F506/C506),0,F506/C506*100-100)</f>
        <v>167.70568326980617</v>
      </c>
      <c r="J506" s="19">
        <f>IF(ISERROR(F506/E506),0,F506/E506*100)</f>
        <v>0</v>
      </c>
      <c r="K506" s="19">
        <f>IF(ISERROR(F506/D506),0,F506/D506*100)</f>
        <v>83.523098781345212</v>
      </c>
    </row>
    <row r="507" spans="1:11">
      <c r="A507" s="22" t="s">
        <v>61</v>
      </c>
      <c r="B507" s="17" t="s">
        <v>62</v>
      </c>
      <c r="C507" s="18">
        <v>21300.59</v>
      </c>
      <c r="D507" s="18">
        <v>68272</v>
      </c>
      <c r="E507" s="18">
        <v>0</v>
      </c>
      <c r="F507" s="18">
        <v>57022.89</v>
      </c>
      <c r="G507" s="18">
        <f>F507-C507</f>
        <v>35722.300000000003</v>
      </c>
      <c r="H507" s="18">
        <f>E507-F507</f>
        <v>-57022.89</v>
      </c>
      <c r="I507" s="19">
        <f>IF(ISERROR(F507/C507),0,F507/C507*100-100)</f>
        <v>167.70568326980617</v>
      </c>
      <c r="J507" s="19">
        <f>IF(ISERROR(F507/E507),0,F507/E507*100)</f>
        <v>0</v>
      </c>
      <c r="K507" s="19">
        <f>IF(ISERROR(F507/D507),0,F507/D507*100)</f>
        <v>83.523098781345212</v>
      </c>
    </row>
    <row r="508" spans="1:11" ht="25.5">
      <c r="A508" s="23" t="s">
        <v>98</v>
      </c>
      <c r="B508" s="17" t="s">
        <v>99</v>
      </c>
      <c r="C508" s="18">
        <v>-158907.29</v>
      </c>
      <c r="D508" s="18">
        <v>68272</v>
      </c>
      <c r="E508" s="18">
        <v>0</v>
      </c>
      <c r="F508" s="18">
        <v>-68270.89</v>
      </c>
      <c r="G508" s="18">
        <f>F508-C508</f>
        <v>90636.400000000009</v>
      </c>
      <c r="H508" s="18">
        <f>E508-F508</f>
        <v>68270.89</v>
      </c>
      <c r="I508" s="19">
        <f>IF(ISERROR(F508/C508),0,F508/C508*100-100)</f>
        <v>-57.037282556388703</v>
      </c>
      <c r="J508" s="19">
        <f>IF(ISERROR(F508/E508),0,F508/E508*100)</f>
        <v>0</v>
      </c>
      <c r="K508" s="19">
        <f>IF(ISERROR(F508/D508),0,F508/D508*100)</f>
        <v>-99.998374150456996</v>
      </c>
    </row>
    <row r="509" spans="1:11" ht="51">
      <c r="A509" s="36" t="s">
        <v>688</v>
      </c>
      <c r="B509" s="28" t="s">
        <v>689</v>
      </c>
      <c r="C509" s="29"/>
      <c r="D509" s="29"/>
      <c r="E509" s="29"/>
      <c r="F509" s="29"/>
      <c r="G509" s="29"/>
      <c r="H509" s="29"/>
      <c r="I509" s="30"/>
      <c r="J509" s="30"/>
      <c r="K509" s="30"/>
    </row>
    <row r="510" spans="1:11">
      <c r="A510" s="16" t="s">
        <v>20</v>
      </c>
      <c r="B510" s="17" t="s">
        <v>21</v>
      </c>
      <c r="C510" s="18">
        <v>186047.58</v>
      </c>
      <c r="D510" s="18">
        <v>175000</v>
      </c>
      <c r="E510" s="18">
        <v>175000</v>
      </c>
      <c r="F510" s="18">
        <v>0</v>
      </c>
      <c r="G510" s="18">
        <f>F510-C510</f>
        <v>-186047.58</v>
      </c>
      <c r="H510" s="18">
        <f>E510-F510</f>
        <v>175000</v>
      </c>
      <c r="I510" s="19">
        <f>IF(ISERROR(F510/C510),0,F510/C510*100-100)</f>
        <v>-100</v>
      </c>
      <c r="J510" s="19">
        <f>IF(ISERROR(F510/E510),0,F510/E510*100)</f>
        <v>0</v>
      </c>
      <c r="K510" s="19">
        <f>IF(ISERROR(F510/D510),0,F510/D510*100)</f>
        <v>0</v>
      </c>
    </row>
    <row r="511" spans="1:11">
      <c r="A511" s="22" t="s">
        <v>82</v>
      </c>
      <c r="B511" s="17" t="s">
        <v>83</v>
      </c>
      <c r="C511" s="18">
        <v>186047.58</v>
      </c>
      <c r="D511" s="18">
        <v>175000</v>
      </c>
      <c r="E511" s="18">
        <v>175000</v>
      </c>
      <c r="F511" s="18">
        <v>0</v>
      </c>
      <c r="G511" s="18">
        <f>F511-C511</f>
        <v>-186047.58</v>
      </c>
      <c r="H511" s="18">
        <f>E511-F511</f>
        <v>175000</v>
      </c>
      <c r="I511" s="19">
        <f>IF(ISERROR(F511/C511),0,F511/C511*100-100)</f>
        <v>-100</v>
      </c>
      <c r="J511" s="19">
        <f>IF(ISERROR(F511/E511),0,F511/E511*100)</f>
        <v>0</v>
      </c>
      <c r="K511" s="19">
        <f>IF(ISERROR(F511/D511),0,F511/D511*100)</f>
        <v>0</v>
      </c>
    </row>
    <row r="512" spans="1:11">
      <c r="A512" s="16" t="s">
        <v>28</v>
      </c>
      <c r="B512" s="17" t="s">
        <v>29</v>
      </c>
      <c r="C512" s="18">
        <v>186047.58</v>
      </c>
      <c r="D512" s="18">
        <v>182400</v>
      </c>
      <c r="E512" s="18">
        <v>175000</v>
      </c>
      <c r="F512" s="18">
        <v>0</v>
      </c>
      <c r="G512" s="18">
        <f>F512-C512</f>
        <v>-186047.58</v>
      </c>
      <c r="H512" s="18">
        <f>E512-F512</f>
        <v>175000</v>
      </c>
      <c r="I512" s="19">
        <f>IF(ISERROR(F512/C512),0,F512/C512*100-100)</f>
        <v>-100</v>
      </c>
      <c r="J512" s="19">
        <f>IF(ISERROR(F512/E512),0,F512/E512*100)</f>
        <v>0</v>
      </c>
      <c r="K512" s="19">
        <f>IF(ISERROR(F512/D512),0,F512/D512*100)</f>
        <v>0</v>
      </c>
    </row>
    <row r="513" spans="1:11">
      <c r="A513" s="22" t="s">
        <v>30</v>
      </c>
      <c r="B513" s="17" t="s">
        <v>31</v>
      </c>
      <c r="C513" s="18">
        <v>186047.58</v>
      </c>
      <c r="D513" s="18">
        <v>182400</v>
      </c>
      <c r="E513" s="18">
        <v>175000</v>
      </c>
      <c r="F513" s="18">
        <v>0</v>
      </c>
      <c r="G513" s="18">
        <f>F513-C513</f>
        <v>-186047.58</v>
      </c>
      <c r="H513" s="18">
        <f>E513-F513</f>
        <v>175000</v>
      </c>
      <c r="I513" s="19">
        <f>IF(ISERROR(F513/C513),0,F513/C513*100-100)</f>
        <v>-100</v>
      </c>
      <c r="J513" s="19">
        <f>IF(ISERROR(F513/E513),0,F513/E513*100)</f>
        <v>0</v>
      </c>
      <c r="K513" s="19">
        <f>IF(ISERROR(F513/D513),0,F513/D513*100)</f>
        <v>0</v>
      </c>
    </row>
    <row r="514" spans="1:11">
      <c r="A514" s="23" t="s">
        <v>40</v>
      </c>
      <c r="B514" s="17" t="s">
        <v>41</v>
      </c>
      <c r="C514" s="18">
        <v>0</v>
      </c>
      <c r="D514" s="18">
        <v>7400</v>
      </c>
      <c r="E514" s="18">
        <v>0</v>
      </c>
      <c r="F514" s="18">
        <v>0</v>
      </c>
      <c r="G514" s="18">
        <f>F514-C514</f>
        <v>0</v>
      </c>
      <c r="H514" s="18">
        <f>E514-F514</f>
        <v>0</v>
      </c>
      <c r="I514" s="19">
        <f>IF(ISERROR(F514/C514),0,F514/C514*100-100)</f>
        <v>0</v>
      </c>
      <c r="J514" s="19">
        <f>IF(ISERROR(F514/E514),0,F514/E514*100)</f>
        <v>0</v>
      </c>
      <c r="K514" s="19">
        <f>IF(ISERROR(F514/D514),0,F514/D514*100)</f>
        <v>0</v>
      </c>
    </row>
    <row r="515" spans="1:11">
      <c r="A515" s="24" t="s">
        <v>42</v>
      </c>
      <c r="B515" s="17" t="s">
        <v>43</v>
      </c>
      <c r="C515" s="18">
        <v>0</v>
      </c>
      <c r="D515" s="18">
        <v>7400</v>
      </c>
      <c r="E515" s="18">
        <v>0</v>
      </c>
      <c r="F515" s="18">
        <v>0</v>
      </c>
      <c r="G515" s="18">
        <f>F515-C515</f>
        <v>0</v>
      </c>
      <c r="H515" s="18">
        <f>E515-F515</f>
        <v>0</v>
      </c>
      <c r="I515" s="19">
        <f>IF(ISERROR(F515/C515),0,F515/C515*100-100)</f>
        <v>0</v>
      </c>
      <c r="J515" s="19">
        <f>IF(ISERROR(F515/E515),0,F515/E515*100)</f>
        <v>0</v>
      </c>
      <c r="K515" s="19">
        <f>IF(ISERROR(F515/D515),0,F515/D515*100)</f>
        <v>0</v>
      </c>
    </row>
    <row r="516" spans="1:11" ht="25.5">
      <c r="A516" s="23" t="s">
        <v>46</v>
      </c>
      <c r="B516" s="17" t="s">
        <v>47</v>
      </c>
      <c r="C516" s="18">
        <v>186047.58</v>
      </c>
      <c r="D516" s="18">
        <v>175000</v>
      </c>
      <c r="E516" s="18">
        <v>175000</v>
      </c>
      <c r="F516" s="18">
        <v>0</v>
      </c>
      <c r="G516" s="18">
        <f>F516-C516</f>
        <v>-186047.58</v>
      </c>
      <c r="H516" s="18">
        <f>E516-F516</f>
        <v>175000</v>
      </c>
      <c r="I516" s="19">
        <f>IF(ISERROR(F516/C516),0,F516/C516*100-100)</f>
        <v>-100</v>
      </c>
      <c r="J516" s="19">
        <f>IF(ISERROR(F516/E516),0,F516/E516*100)</f>
        <v>0</v>
      </c>
      <c r="K516" s="19">
        <f>IF(ISERROR(F516/D516),0,F516/D516*100)</f>
        <v>0</v>
      </c>
    </row>
    <row r="517" spans="1:11">
      <c r="A517" s="24" t="s">
        <v>187</v>
      </c>
      <c r="B517" s="17" t="s">
        <v>188</v>
      </c>
      <c r="C517" s="18">
        <v>186047.58</v>
      </c>
      <c r="D517" s="18">
        <v>175000</v>
      </c>
      <c r="E517" s="18">
        <v>175000</v>
      </c>
      <c r="F517" s="18">
        <v>0</v>
      </c>
      <c r="G517" s="18">
        <f>F517-C517</f>
        <v>-186047.58</v>
      </c>
      <c r="H517" s="18">
        <f>E517-F517</f>
        <v>175000</v>
      </c>
      <c r="I517" s="19">
        <f>IF(ISERROR(F517/C517),0,F517/C517*100-100)</f>
        <v>-100</v>
      </c>
      <c r="J517" s="19">
        <f>IF(ISERROR(F517/E517),0,F517/E517*100)</f>
        <v>0</v>
      </c>
      <c r="K517" s="19">
        <f>IF(ISERROR(F517/D517),0,F517/D517*100)</f>
        <v>0</v>
      </c>
    </row>
    <row r="518" spans="1:11">
      <c r="A518" s="16"/>
      <c r="B518" s="17" t="s">
        <v>58</v>
      </c>
      <c r="C518" s="18">
        <v>0</v>
      </c>
      <c r="D518" s="18">
        <v>-7400</v>
      </c>
      <c r="E518" s="18">
        <v>0</v>
      </c>
      <c r="F518" s="18">
        <v>0</v>
      </c>
      <c r="G518" s="18">
        <f>F518-C518</f>
        <v>0</v>
      </c>
      <c r="H518" s="18">
        <f>E518-F518</f>
        <v>0</v>
      </c>
      <c r="I518" s="19">
        <f>IF(ISERROR(F518/C518),0,F518/C518*100-100)</f>
        <v>0</v>
      </c>
      <c r="J518" s="19">
        <f>IF(ISERROR(F518/E518),0,F518/E518*100)</f>
        <v>0</v>
      </c>
      <c r="K518" s="19">
        <f>IF(ISERROR(F518/D518),0,F518/D518*100)</f>
        <v>0</v>
      </c>
    </row>
    <row r="519" spans="1:11">
      <c r="A519" s="16" t="s">
        <v>59</v>
      </c>
      <c r="B519" s="17" t="s">
        <v>60</v>
      </c>
      <c r="C519" s="18">
        <v>0</v>
      </c>
      <c r="D519" s="18">
        <v>7400</v>
      </c>
      <c r="E519" s="18">
        <v>0</v>
      </c>
      <c r="F519" s="18">
        <v>0</v>
      </c>
      <c r="G519" s="18">
        <f>F519-C519</f>
        <v>0</v>
      </c>
      <c r="H519" s="18">
        <f>E519-F519</f>
        <v>0</v>
      </c>
      <c r="I519" s="19">
        <f>IF(ISERROR(F519/C519),0,F519/C519*100-100)</f>
        <v>0</v>
      </c>
      <c r="J519" s="19">
        <f>IF(ISERROR(F519/E519),0,F519/E519*100)</f>
        <v>0</v>
      </c>
      <c r="K519" s="19">
        <f>IF(ISERROR(F519/D519),0,F519/D519*100)</f>
        <v>0</v>
      </c>
    </row>
    <row r="520" spans="1:11">
      <c r="A520" s="22" t="s">
        <v>61</v>
      </c>
      <c r="B520" s="17" t="s">
        <v>62</v>
      </c>
      <c r="C520" s="18">
        <v>0</v>
      </c>
      <c r="D520" s="18">
        <v>7400</v>
      </c>
      <c r="E520" s="18">
        <v>0</v>
      </c>
      <c r="F520" s="18">
        <v>0</v>
      </c>
      <c r="G520" s="18">
        <f>F520-C520</f>
        <v>0</v>
      </c>
      <c r="H520" s="18">
        <f>E520-F520</f>
        <v>0</v>
      </c>
      <c r="I520" s="19">
        <f>IF(ISERROR(F520/C520),0,F520/C520*100-100)</f>
        <v>0</v>
      </c>
      <c r="J520" s="19">
        <f>IF(ISERROR(F520/E520),0,F520/E520*100)</f>
        <v>0</v>
      </c>
      <c r="K520" s="19">
        <f>IF(ISERROR(F520/D520),0,F520/D520*100)</f>
        <v>0</v>
      </c>
    </row>
    <row r="521" spans="1:11" ht="25.5">
      <c r="A521" s="23" t="s">
        <v>98</v>
      </c>
      <c r="B521" s="17" t="s">
        <v>99</v>
      </c>
      <c r="C521" s="18">
        <v>0</v>
      </c>
      <c r="D521" s="18">
        <v>7400</v>
      </c>
      <c r="E521" s="18">
        <v>0</v>
      </c>
      <c r="F521" s="18">
        <v>-7399.23</v>
      </c>
      <c r="G521" s="18">
        <f>F521-C521</f>
        <v>-7399.23</v>
      </c>
      <c r="H521" s="18">
        <f>E521-F521</f>
        <v>7399.23</v>
      </c>
      <c r="I521" s="19">
        <f>IF(ISERROR(F521/C521),0,F521/C521*100-100)</f>
        <v>0</v>
      </c>
      <c r="J521" s="19">
        <f>IF(ISERROR(F521/E521),0,F521/E521*100)</f>
        <v>0</v>
      </c>
      <c r="K521" s="19">
        <f>IF(ISERROR(F521/D521),0,F521/D521*100)</f>
        <v>-99.989594594594593</v>
      </c>
    </row>
    <row r="522" spans="1:11" ht="38.25">
      <c r="A522" s="36" t="s">
        <v>690</v>
      </c>
      <c r="B522" s="28" t="s">
        <v>691</v>
      </c>
      <c r="C522" s="29"/>
      <c r="D522" s="29"/>
      <c r="E522" s="29"/>
      <c r="F522" s="29"/>
      <c r="G522" s="29"/>
      <c r="H522" s="29"/>
      <c r="I522" s="30"/>
      <c r="J522" s="30"/>
      <c r="K522" s="30"/>
    </row>
    <row r="523" spans="1:11">
      <c r="A523" s="16" t="s">
        <v>20</v>
      </c>
      <c r="B523" s="17" t="s">
        <v>21</v>
      </c>
      <c r="C523" s="18">
        <v>0</v>
      </c>
      <c r="D523" s="18">
        <v>101890</v>
      </c>
      <c r="E523" s="18">
        <v>0</v>
      </c>
      <c r="F523" s="18">
        <v>101890</v>
      </c>
      <c r="G523" s="18">
        <f>F523-C523</f>
        <v>101890</v>
      </c>
      <c r="H523" s="18">
        <f>E523-F523</f>
        <v>-101890</v>
      </c>
      <c r="I523" s="19">
        <f>IF(ISERROR(F523/C523),0,F523/C523*100-100)</f>
        <v>0</v>
      </c>
      <c r="J523" s="19">
        <f>IF(ISERROR(F523/E523),0,F523/E523*100)</f>
        <v>0</v>
      </c>
      <c r="K523" s="19">
        <f>IF(ISERROR(F523/D523),0,F523/D523*100)</f>
        <v>100</v>
      </c>
    </row>
    <row r="524" spans="1:11">
      <c r="A524" s="22" t="s">
        <v>82</v>
      </c>
      <c r="B524" s="17" t="s">
        <v>83</v>
      </c>
      <c r="C524" s="18">
        <v>0</v>
      </c>
      <c r="D524" s="18">
        <v>101890</v>
      </c>
      <c r="E524" s="18">
        <v>0</v>
      </c>
      <c r="F524" s="18">
        <v>101890</v>
      </c>
      <c r="G524" s="18">
        <f>F524-C524</f>
        <v>101890</v>
      </c>
      <c r="H524" s="18">
        <f>E524-F524</f>
        <v>-101890</v>
      </c>
      <c r="I524" s="19">
        <f>IF(ISERROR(F524/C524),0,F524/C524*100-100)</f>
        <v>0</v>
      </c>
      <c r="J524" s="19">
        <f>IF(ISERROR(F524/E524),0,F524/E524*100)</f>
        <v>0</v>
      </c>
      <c r="K524" s="19">
        <f>IF(ISERROR(F524/D524),0,F524/D524*100)</f>
        <v>100</v>
      </c>
    </row>
    <row r="525" spans="1:11">
      <c r="A525" s="16" t="s">
        <v>28</v>
      </c>
      <c r="B525" s="17" t="s">
        <v>29</v>
      </c>
      <c r="C525" s="18">
        <v>0</v>
      </c>
      <c r="D525" s="18">
        <v>102000</v>
      </c>
      <c r="E525" s="18">
        <v>0</v>
      </c>
      <c r="F525" s="18">
        <v>10785.4</v>
      </c>
      <c r="G525" s="18">
        <f>F525-C525</f>
        <v>10785.4</v>
      </c>
      <c r="H525" s="18">
        <f>E525-F525</f>
        <v>-10785.4</v>
      </c>
      <c r="I525" s="19">
        <f>IF(ISERROR(F525/C525),0,F525/C525*100-100)</f>
        <v>0</v>
      </c>
      <c r="J525" s="19">
        <f>IF(ISERROR(F525/E525),0,F525/E525*100)</f>
        <v>0</v>
      </c>
      <c r="K525" s="19">
        <f>IF(ISERROR(F525/D525),0,F525/D525*100)</f>
        <v>10.573921568627451</v>
      </c>
    </row>
    <row r="526" spans="1:11">
      <c r="A526" s="22" t="s">
        <v>30</v>
      </c>
      <c r="B526" s="17" t="s">
        <v>31</v>
      </c>
      <c r="C526" s="18">
        <v>0</v>
      </c>
      <c r="D526" s="18">
        <v>102000</v>
      </c>
      <c r="E526" s="18">
        <v>0</v>
      </c>
      <c r="F526" s="18">
        <v>10785.4</v>
      </c>
      <c r="G526" s="18">
        <f>F526-C526</f>
        <v>10785.4</v>
      </c>
      <c r="H526" s="18">
        <f>E526-F526</f>
        <v>-10785.4</v>
      </c>
      <c r="I526" s="19">
        <f>IF(ISERROR(F526/C526),0,F526/C526*100-100)</f>
        <v>0</v>
      </c>
      <c r="J526" s="19">
        <f>IF(ISERROR(F526/E526),0,F526/E526*100)</f>
        <v>0</v>
      </c>
      <c r="K526" s="19">
        <f>IF(ISERROR(F526/D526),0,F526/D526*100)</f>
        <v>10.573921568627451</v>
      </c>
    </row>
    <row r="527" spans="1:11">
      <c r="A527" s="23" t="s">
        <v>32</v>
      </c>
      <c r="B527" s="17" t="s">
        <v>33</v>
      </c>
      <c r="C527" s="18">
        <v>0</v>
      </c>
      <c r="D527" s="18">
        <v>102000</v>
      </c>
      <c r="E527" s="18">
        <v>0</v>
      </c>
      <c r="F527" s="18">
        <v>10785.4</v>
      </c>
      <c r="G527" s="18">
        <f>F527-C527</f>
        <v>10785.4</v>
      </c>
      <c r="H527" s="18">
        <f>E527-F527</f>
        <v>-10785.4</v>
      </c>
      <c r="I527" s="19">
        <f>IF(ISERROR(F527/C527),0,F527/C527*100-100)</f>
        <v>0</v>
      </c>
      <c r="J527" s="19">
        <f>IF(ISERROR(F527/E527),0,F527/E527*100)</f>
        <v>0</v>
      </c>
      <c r="K527" s="19">
        <f>IF(ISERROR(F527/D527),0,F527/D527*100)</f>
        <v>10.573921568627451</v>
      </c>
    </row>
    <row r="528" spans="1:11">
      <c r="A528" s="24" t="s">
        <v>34</v>
      </c>
      <c r="B528" s="17" t="s">
        <v>35</v>
      </c>
      <c r="C528" s="18">
        <v>0</v>
      </c>
      <c r="D528" s="18">
        <v>37000</v>
      </c>
      <c r="E528" s="18">
        <v>0</v>
      </c>
      <c r="F528" s="18">
        <v>6142.65</v>
      </c>
      <c r="G528" s="18">
        <f>F528-C528</f>
        <v>6142.65</v>
      </c>
      <c r="H528" s="18">
        <f>E528-F528</f>
        <v>-6142.65</v>
      </c>
      <c r="I528" s="19">
        <f>IF(ISERROR(F528/C528),0,F528/C528*100-100)</f>
        <v>0</v>
      </c>
      <c r="J528" s="19">
        <f>IF(ISERROR(F528/E528),0,F528/E528*100)</f>
        <v>0</v>
      </c>
      <c r="K528" s="19">
        <f>IF(ISERROR(F528/D528),0,F528/D528*100)</f>
        <v>16.601756756756757</v>
      </c>
    </row>
    <row r="529" spans="1:11">
      <c r="A529" s="24" t="s">
        <v>36</v>
      </c>
      <c r="B529" s="17" t="s">
        <v>37</v>
      </c>
      <c r="C529" s="18">
        <v>0</v>
      </c>
      <c r="D529" s="18">
        <v>65000</v>
      </c>
      <c r="E529" s="18">
        <v>0</v>
      </c>
      <c r="F529" s="18">
        <v>4642.75</v>
      </c>
      <c r="G529" s="18">
        <f>F529-C529</f>
        <v>4642.75</v>
      </c>
      <c r="H529" s="18">
        <f>E529-F529</f>
        <v>-4642.75</v>
      </c>
      <c r="I529" s="19">
        <f>IF(ISERROR(F529/C529),0,F529/C529*100-100)</f>
        <v>0</v>
      </c>
      <c r="J529" s="19">
        <f>IF(ISERROR(F529/E529),0,F529/E529*100)</f>
        <v>0</v>
      </c>
      <c r="K529" s="19">
        <f>IF(ISERROR(F529/D529),0,F529/D529*100)</f>
        <v>7.1426923076923083</v>
      </c>
    </row>
    <row r="530" spans="1:11">
      <c r="A530" s="16"/>
      <c r="B530" s="17" t="s">
        <v>58</v>
      </c>
      <c r="C530" s="18">
        <v>0</v>
      </c>
      <c r="D530" s="18">
        <v>-110</v>
      </c>
      <c r="E530" s="18">
        <v>0</v>
      </c>
      <c r="F530" s="18">
        <v>91104.6</v>
      </c>
      <c r="G530" s="18">
        <f>F530-C530</f>
        <v>91104.6</v>
      </c>
      <c r="H530" s="18">
        <f>E530-F530</f>
        <v>-91104.6</v>
      </c>
      <c r="I530" s="19">
        <f>IF(ISERROR(F530/C530),0,F530/C530*100-100)</f>
        <v>0</v>
      </c>
      <c r="J530" s="19">
        <f>IF(ISERROR(F530/E530),0,F530/E530*100)</f>
        <v>0</v>
      </c>
      <c r="K530" s="19">
        <f>IF(ISERROR(F530/D530),0,F530/D530*100)</f>
        <v>-82822.363636363632</v>
      </c>
    </row>
    <row r="531" spans="1:11">
      <c r="A531" s="16" t="s">
        <v>59</v>
      </c>
      <c r="B531" s="17" t="s">
        <v>60</v>
      </c>
      <c r="C531" s="18">
        <v>0</v>
      </c>
      <c r="D531" s="18">
        <v>110</v>
      </c>
      <c r="E531" s="18">
        <v>0</v>
      </c>
      <c r="F531" s="18">
        <v>-91104.6</v>
      </c>
      <c r="G531" s="18">
        <f>F531-C531</f>
        <v>-91104.6</v>
      </c>
      <c r="H531" s="18">
        <f>E531-F531</f>
        <v>91104.6</v>
      </c>
      <c r="I531" s="19">
        <f>IF(ISERROR(F531/C531),0,F531/C531*100-100)</f>
        <v>0</v>
      </c>
      <c r="J531" s="19">
        <f>IF(ISERROR(F531/E531),0,F531/E531*100)</f>
        <v>0</v>
      </c>
      <c r="K531" s="19">
        <f>IF(ISERROR(F531/D531),0,F531/D531*100)</f>
        <v>-82822.363636363632</v>
      </c>
    </row>
    <row r="532" spans="1:11">
      <c r="A532" s="22" t="s">
        <v>61</v>
      </c>
      <c r="B532" s="17" t="s">
        <v>62</v>
      </c>
      <c r="C532" s="18">
        <v>0</v>
      </c>
      <c r="D532" s="18">
        <v>110</v>
      </c>
      <c r="E532" s="18">
        <v>0</v>
      </c>
      <c r="F532" s="18">
        <v>-91104.6</v>
      </c>
      <c r="G532" s="18">
        <f>F532-C532</f>
        <v>-91104.6</v>
      </c>
      <c r="H532" s="18">
        <f>E532-F532</f>
        <v>91104.6</v>
      </c>
      <c r="I532" s="19">
        <f>IF(ISERROR(F532/C532),0,F532/C532*100-100)</f>
        <v>0</v>
      </c>
      <c r="J532" s="19">
        <f>IF(ISERROR(F532/E532),0,F532/E532*100)</f>
        <v>0</v>
      </c>
      <c r="K532" s="19">
        <f>IF(ISERROR(F532/D532),0,F532/D532*100)</f>
        <v>-82822.363636363632</v>
      </c>
    </row>
    <row r="533" spans="1:11" ht="25.5">
      <c r="A533" s="23" t="s">
        <v>98</v>
      </c>
      <c r="B533" s="17" t="s">
        <v>99</v>
      </c>
      <c r="C533" s="18">
        <v>0</v>
      </c>
      <c r="D533" s="18">
        <v>110</v>
      </c>
      <c r="E533" s="18">
        <v>0</v>
      </c>
      <c r="F533" s="18">
        <v>-109.28</v>
      </c>
      <c r="G533" s="18">
        <f>F533-C533</f>
        <v>-109.28</v>
      </c>
      <c r="H533" s="18">
        <f>E533-F533</f>
        <v>109.28</v>
      </c>
      <c r="I533" s="19">
        <f>IF(ISERROR(F533/C533),0,F533/C533*100-100)</f>
        <v>0</v>
      </c>
      <c r="J533" s="19">
        <f>IF(ISERROR(F533/E533),0,F533/E533*100)</f>
        <v>0</v>
      </c>
      <c r="K533" s="19">
        <f>IF(ISERROR(F533/D533),0,F533/D533*100)</f>
        <v>-99.345454545454544</v>
      </c>
    </row>
    <row r="534" spans="1:11">
      <c r="A534" s="27" t="s">
        <v>346</v>
      </c>
      <c r="B534" s="28" t="s">
        <v>347</v>
      </c>
      <c r="C534" s="29"/>
      <c r="D534" s="29"/>
      <c r="E534" s="29"/>
      <c r="F534" s="29"/>
      <c r="G534" s="29"/>
      <c r="H534" s="29"/>
      <c r="I534" s="30"/>
      <c r="J534" s="30"/>
      <c r="K534" s="30"/>
    </row>
    <row r="535" spans="1:11">
      <c r="A535" s="16" t="s">
        <v>20</v>
      </c>
      <c r="B535" s="17" t="s">
        <v>21</v>
      </c>
      <c r="C535" s="18">
        <v>16110585</v>
      </c>
      <c r="D535" s="18">
        <v>149200136</v>
      </c>
      <c r="E535" s="18">
        <v>97462800</v>
      </c>
      <c r="F535" s="18">
        <v>149200136</v>
      </c>
      <c r="G535" s="18">
        <f>F535-C535</f>
        <v>133089551</v>
      </c>
      <c r="H535" s="18">
        <f>E535-F535</f>
        <v>-51737336</v>
      </c>
      <c r="I535" s="19">
        <f>IF(ISERROR(F535/C535),0,F535/C535*100-100)</f>
        <v>826.10005161203026</v>
      </c>
      <c r="J535" s="19">
        <f>IF(ISERROR(F535/E535),0,F535/E535*100)</f>
        <v>153.0841880184029</v>
      </c>
      <c r="K535" s="19">
        <f>IF(ISERROR(F535/D535),0,F535/D535*100)</f>
        <v>100</v>
      </c>
    </row>
    <row r="536" spans="1:11">
      <c r="A536" s="22" t="s">
        <v>24</v>
      </c>
      <c r="B536" s="17" t="s">
        <v>25</v>
      </c>
      <c r="C536" s="18">
        <v>16110585</v>
      </c>
      <c r="D536" s="18">
        <v>149200136</v>
      </c>
      <c r="E536" s="18">
        <v>97462800</v>
      </c>
      <c r="F536" s="18">
        <v>149200136</v>
      </c>
      <c r="G536" s="18">
        <f>F536-C536</f>
        <v>133089551</v>
      </c>
      <c r="H536" s="18">
        <f>E536-F536</f>
        <v>-51737336</v>
      </c>
      <c r="I536" s="19">
        <f>IF(ISERROR(F536/C536),0,F536/C536*100-100)</f>
        <v>826.10005161203026</v>
      </c>
      <c r="J536" s="19">
        <f>IF(ISERROR(F536/E536),0,F536/E536*100)</f>
        <v>153.0841880184029</v>
      </c>
      <c r="K536" s="19">
        <f>IF(ISERROR(F536/D536),0,F536/D536*100)</f>
        <v>100</v>
      </c>
    </row>
    <row r="537" spans="1:11">
      <c r="A537" s="23" t="s">
        <v>26</v>
      </c>
      <c r="B537" s="17" t="s">
        <v>27</v>
      </c>
      <c r="C537" s="18">
        <v>16110585</v>
      </c>
      <c r="D537" s="18">
        <v>149200136</v>
      </c>
      <c r="E537" s="18">
        <v>97462800</v>
      </c>
      <c r="F537" s="18">
        <v>149200136</v>
      </c>
      <c r="G537" s="18">
        <f>F537-C537</f>
        <v>133089551</v>
      </c>
      <c r="H537" s="18">
        <f>E537-F537</f>
        <v>-51737336</v>
      </c>
      <c r="I537" s="19">
        <f>IF(ISERROR(F537/C537),0,F537/C537*100-100)</f>
        <v>826.10005161203026</v>
      </c>
      <c r="J537" s="19">
        <f>IF(ISERROR(F537/E537),0,F537/E537*100)</f>
        <v>153.0841880184029</v>
      </c>
      <c r="K537" s="19">
        <f>IF(ISERROR(F537/D537),0,F537/D537*100)</f>
        <v>100</v>
      </c>
    </row>
    <row r="538" spans="1:11">
      <c r="A538" s="16" t="s">
        <v>28</v>
      </c>
      <c r="B538" s="17" t="s">
        <v>29</v>
      </c>
      <c r="C538" s="18">
        <v>12628722.890000001</v>
      </c>
      <c r="D538" s="18">
        <v>149200136</v>
      </c>
      <c r="E538" s="18">
        <v>97462800</v>
      </c>
      <c r="F538" s="18">
        <v>40932025.5</v>
      </c>
      <c r="G538" s="18">
        <f>F538-C538</f>
        <v>28303302.609999999</v>
      </c>
      <c r="H538" s="18">
        <f>E538-F538</f>
        <v>56530774.5</v>
      </c>
      <c r="I538" s="19">
        <f>IF(ISERROR(F538/C538),0,F538/C538*100-100)</f>
        <v>224.1184865368441</v>
      </c>
      <c r="J538" s="19">
        <f>IF(ISERROR(F538/E538),0,F538/E538*100)</f>
        <v>41.997588310616976</v>
      </c>
      <c r="K538" s="19">
        <f>IF(ISERROR(F538/D538),0,F538/D538*100)</f>
        <v>27.434308437895794</v>
      </c>
    </row>
    <row r="539" spans="1:11">
      <c r="A539" s="22" t="s">
        <v>30</v>
      </c>
      <c r="B539" s="17" t="s">
        <v>31</v>
      </c>
      <c r="C539" s="18">
        <v>326829.05</v>
      </c>
      <c r="D539" s="18">
        <v>131676190</v>
      </c>
      <c r="E539" s="18">
        <v>95404134</v>
      </c>
      <c r="F539" s="18">
        <v>30255757.219999999</v>
      </c>
      <c r="G539" s="18">
        <f>F539-C539</f>
        <v>29928928.169999998</v>
      </c>
      <c r="H539" s="18">
        <f>E539-F539</f>
        <v>65148376.780000001</v>
      </c>
      <c r="I539" s="19">
        <f>IF(ISERROR(F539/C539),0,F539/C539*100-100)</f>
        <v>9157.3647354786863</v>
      </c>
      <c r="J539" s="19">
        <f>IF(ISERROR(F539/E539),0,F539/E539*100)</f>
        <v>31.713255968551636</v>
      </c>
      <c r="K539" s="19">
        <f>IF(ISERROR(F539/D539),0,F539/D539*100)</f>
        <v>22.977394181894233</v>
      </c>
    </row>
    <row r="540" spans="1:11">
      <c r="A540" s="23" t="s">
        <v>32</v>
      </c>
      <c r="B540" s="17" t="s">
        <v>33</v>
      </c>
      <c r="C540" s="18">
        <v>326829.05</v>
      </c>
      <c r="D540" s="18">
        <v>1823390</v>
      </c>
      <c r="E540" s="18">
        <v>965734</v>
      </c>
      <c r="F540" s="18">
        <v>743757.22</v>
      </c>
      <c r="G540" s="18">
        <f>F540-C540</f>
        <v>416928.17</v>
      </c>
      <c r="H540" s="18">
        <f>E540-F540</f>
        <v>221976.78000000003</v>
      </c>
      <c r="I540" s="19">
        <f>IF(ISERROR(F540/C540),0,F540/C540*100-100)</f>
        <v>127.56765960675773</v>
      </c>
      <c r="J540" s="19">
        <f>IF(ISERROR(F540/E540),0,F540/E540*100)</f>
        <v>77.014707983771928</v>
      </c>
      <c r="K540" s="19">
        <f>IF(ISERROR(F540/D540),0,F540/D540*100)</f>
        <v>40.789804704424178</v>
      </c>
    </row>
    <row r="541" spans="1:11">
      <c r="A541" s="24" t="s">
        <v>34</v>
      </c>
      <c r="B541" s="17" t="s">
        <v>35</v>
      </c>
      <c r="C541" s="18">
        <v>51312.05</v>
      </c>
      <c r="D541" s="18">
        <v>357032</v>
      </c>
      <c r="E541" s="18">
        <v>132294</v>
      </c>
      <c r="F541" s="18">
        <v>171806.98</v>
      </c>
      <c r="G541" s="18">
        <f>F541-C541</f>
        <v>120494.93000000001</v>
      </c>
      <c r="H541" s="18">
        <f>E541-F541</f>
        <v>-39512.98000000001</v>
      </c>
      <c r="I541" s="19">
        <f>IF(ISERROR(F541/C541),0,F541/C541*100-100)</f>
        <v>234.82774513978683</v>
      </c>
      <c r="J541" s="19">
        <f>IF(ISERROR(F541/E541),0,F541/E541*100)</f>
        <v>129.86755257230109</v>
      </c>
      <c r="K541" s="19">
        <f>IF(ISERROR(F541/D541),0,F541/D541*100)</f>
        <v>48.12089112460508</v>
      </c>
    </row>
    <row r="542" spans="1:11">
      <c r="A542" s="24" t="s">
        <v>36</v>
      </c>
      <c r="B542" s="17" t="s">
        <v>37</v>
      </c>
      <c r="C542" s="18">
        <v>275517</v>
      </c>
      <c r="D542" s="18">
        <v>1466358</v>
      </c>
      <c r="E542" s="18">
        <v>833440</v>
      </c>
      <c r="F542" s="18">
        <v>571950.24</v>
      </c>
      <c r="G542" s="18">
        <f>F542-C542</f>
        <v>296433.24</v>
      </c>
      <c r="H542" s="18">
        <f>E542-F542</f>
        <v>261489.76</v>
      </c>
      <c r="I542" s="19">
        <f>IF(ISERROR(F542/C542),0,F542/C542*100-100)</f>
        <v>107.59163318415924</v>
      </c>
      <c r="J542" s="19">
        <f>IF(ISERROR(F542/E542),0,F542/E542*100)</f>
        <v>68.625244768669617</v>
      </c>
      <c r="K542" s="19">
        <f>IF(ISERROR(F542/D542),0,F542/D542*100)</f>
        <v>39.004816013551938</v>
      </c>
    </row>
    <row r="543" spans="1:11">
      <c r="A543" s="23" t="s">
        <v>40</v>
      </c>
      <c r="B543" s="17" t="s">
        <v>41</v>
      </c>
      <c r="C543" s="18">
        <v>0</v>
      </c>
      <c r="D543" s="18">
        <v>129852800</v>
      </c>
      <c r="E543" s="18">
        <v>94438400</v>
      </c>
      <c r="F543" s="18">
        <v>29512000</v>
      </c>
      <c r="G543" s="18">
        <f>F543-C543</f>
        <v>29512000</v>
      </c>
      <c r="H543" s="18">
        <f>E543-F543</f>
        <v>64926400</v>
      </c>
      <c r="I543" s="19">
        <f>IF(ISERROR(F543/C543),0,F543/C543*100-100)</f>
        <v>0</v>
      </c>
      <c r="J543" s="19">
        <f>IF(ISERROR(F543/E543),0,F543/E543*100)</f>
        <v>31.25</v>
      </c>
      <c r="K543" s="19">
        <f>IF(ISERROR(F543/D543),0,F543/D543*100)</f>
        <v>22.727272727272727</v>
      </c>
    </row>
    <row r="544" spans="1:11">
      <c r="A544" s="24" t="s">
        <v>42</v>
      </c>
      <c r="B544" s="17" t="s">
        <v>43</v>
      </c>
      <c r="C544" s="18">
        <v>0</v>
      </c>
      <c r="D544" s="18">
        <v>129852800</v>
      </c>
      <c r="E544" s="18">
        <v>94438400</v>
      </c>
      <c r="F544" s="18">
        <v>29512000</v>
      </c>
      <c r="G544" s="18">
        <f>F544-C544</f>
        <v>29512000</v>
      </c>
      <c r="H544" s="18">
        <f>E544-F544</f>
        <v>64926400</v>
      </c>
      <c r="I544" s="19">
        <f>IF(ISERROR(F544/C544),0,F544/C544*100-100)</f>
        <v>0</v>
      </c>
      <c r="J544" s="19">
        <f>IF(ISERROR(F544/E544),0,F544/E544*100)</f>
        <v>31.25</v>
      </c>
      <c r="K544" s="19">
        <f>IF(ISERROR(F544/D544),0,F544/D544*100)</f>
        <v>22.727272727272727</v>
      </c>
    </row>
    <row r="545" spans="1:11">
      <c r="A545" s="22" t="s">
        <v>54</v>
      </c>
      <c r="B545" s="17" t="s">
        <v>55</v>
      </c>
      <c r="C545" s="18">
        <v>12301893.84</v>
      </c>
      <c r="D545" s="18">
        <v>17523946</v>
      </c>
      <c r="E545" s="18">
        <v>2058666</v>
      </c>
      <c r="F545" s="18">
        <v>10676268.279999999</v>
      </c>
      <c r="G545" s="18">
        <f>F545-C545</f>
        <v>-1625625.5600000005</v>
      </c>
      <c r="H545" s="18">
        <f>E545-F545</f>
        <v>-8617602.2799999993</v>
      </c>
      <c r="I545" s="19">
        <f>IF(ISERROR(F545/C545),0,F545/C545*100-100)</f>
        <v>-13.214433331510534</v>
      </c>
      <c r="J545" s="19">
        <f>IF(ISERROR(F545/E545),0,F545/E545*100)</f>
        <v>518.60128257813551</v>
      </c>
      <c r="K545" s="19">
        <f>IF(ISERROR(F545/D545),0,F545/D545*100)</f>
        <v>60.923882554762486</v>
      </c>
    </row>
    <row r="546" spans="1:11">
      <c r="A546" s="23" t="s">
        <v>56</v>
      </c>
      <c r="B546" s="17" t="s">
        <v>57</v>
      </c>
      <c r="C546" s="18">
        <v>12301893.84</v>
      </c>
      <c r="D546" s="18">
        <v>17523946</v>
      </c>
      <c r="E546" s="18">
        <v>2058666</v>
      </c>
      <c r="F546" s="18">
        <v>10676268.279999999</v>
      </c>
      <c r="G546" s="18">
        <f>F546-C546</f>
        <v>-1625625.5600000005</v>
      </c>
      <c r="H546" s="18">
        <f>E546-F546</f>
        <v>-8617602.2799999993</v>
      </c>
      <c r="I546" s="19">
        <f>IF(ISERROR(F546/C546),0,F546/C546*100-100)</f>
        <v>-13.214433331510534</v>
      </c>
      <c r="J546" s="19">
        <f>IF(ISERROR(F546/E546),0,F546/E546*100)</f>
        <v>518.60128257813551</v>
      </c>
      <c r="K546" s="19">
        <f>IF(ISERROR(F546/D546),0,F546/D546*100)</f>
        <v>60.923882554762486</v>
      </c>
    </row>
    <row r="547" spans="1:11">
      <c r="A547" s="16"/>
      <c r="B547" s="17" t="s">
        <v>58</v>
      </c>
      <c r="C547" s="18">
        <v>3481862.11</v>
      </c>
      <c r="D547" s="18">
        <v>0</v>
      </c>
      <c r="E547" s="18">
        <v>0</v>
      </c>
      <c r="F547" s="18">
        <v>108268110.5</v>
      </c>
      <c r="G547" s="18">
        <f>F547-C547</f>
        <v>104786248.39</v>
      </c>
      <c r="H547" s="18">
        <f>E547-F547</f>
        <v>-108268110.5</v>
      </c>
      <c r="I547" s="19">
        <f>IF(ISERROR(F547/C547),0,F547/C547*100-100)</f>
        <v>3009.4887471003267</v>
      </c>
      <c r="J547" s="19">
        <f>IF(ISERROR(F547/E547),0,F547/E547*100)</f>
        <v>0</v>
      </c>
      <c r="K547" s="19">
        <f>IF(ISERROR(F547/D547),0,F547/D547*100)</f>
        <v>0</v>
      </c>
    </row>
    <row r="548" spans="1:11">
      <c r="A548" s="16" t="s">
        <v>59</v>
      </c>
      <c r="B548" s="17" t="s">
        <v>60</v>
      </c>
      <c r="C548" s="18">
        <v>-3481862.11</v>
      </c>
      <c r="D548" s="18">
        <v>0</v>
      </c>
      <c r="E548" s="18">
        <v>0</v>
      </c>
      <c r="F548" s="18">
        <v>-108268110.5</v>
      </c>
      <c r="G548" s="18">
        <f>F548-C548</f>
        <v>-104786248.39</v>
      </c>
      <c r="H548" s="18">
        <f>E548-F548</f>
        <v>108268110.5</v>
      </c>
      <c r="I548" s="19">
        <f>IF(ISERROR(F548/C548),0,F548/C548*100-100)</f>
        <v>3009.4887471003267</v>
      </c>
      <c r="J548" s="19">
        <f>IF(ISERROR(F548/E548),0,F548/E548*100)</f>
        <v>0</v>
      </c>
      <c r="K548" s="19">
        <f>IF(ISERROR(F548/D548),0,F548/D548*100)</f>
        <v>0</v>
      </c>
    </row>
    <row r="549" spans="1:11">
      <c r="A549" s="22" t="s">
        <v>61</v>
      </c>
      <c r="B549" s="17" t="s">
        <v>62</v>
      </c>
      <c r="C549" s="18">
        <v>-3481862.11</v>
      </c>
      <c r="D549" s="18">
        <v>0</v>
      </c>
      <c r="E549" s="18">
        <v>0</v>
      </c>
      <c r="F549" s="18">
        <v>-108268110.5</v>
      </c>
      <c r="G549" s="18">
        <f>F549-C549</f>
        <v>-104786248.39</v>
      </c>
      <c r="H549" s="18">
        <f>E549-F549</f>
        <v>108268110.5</v>
      </c>
      <c r="I549" s="19">
        <f>IF(ISERROR(F549/C549),0,F549/C549*100-100)</f>
        <v>3009.4887471003267</v>
      </c>
      <c r="J549" s="19">
        <f>IF(ISERROR(F549/E549),0,F549/E549*100)</f>
        <v>0</v>
      </c>
      <c r="K549" s="19">
        <f>IF(ISERROR(F549/D549),0,F549/D549*100)</f>
        <v>0</v>
      </c>
    </row>
    <row r="550" spans="1:11" ht="25.5">
      <c r="A550" s="36" t="s">
        <v>692</v>
      </c>
      <c r="B550" s="28" t="s">
        <v>693</v>
      </c>
      <c r="C550" s="29"/>
      <c r="D550" s="29"/>
      <c r="E550" s="29"/>
      <c r="F550" s="29"/>
      <c r="G550" s="29"/>
      <c r="H550" s="29"/>
      <c r="I550" s="30"/>
      <c r="J550" s="30"/>
      <c r="K550" s="30"/>
    </row>
    <row r="551" spans="1:11">
      <c r="A551" s="16" t="s">
        <v>20</v>
      </c>
      <c r="B551" s="17" t="s">
        <v>21</v>
      </c>
      <c r="C551" s="18">
        <v>16110585</v>
      </c>
      <c r="D551" s="18">
        <v>18449607</v>
      </c>
      <c r="E551" s="18">
        <v>2376583</v>
      </c>
      <c r="F551" s="18">
        <v>18449607</v>
      </c>
      <c r="G551" s="18">
        <f>F551-C551</f>
        <v>2339022</v>
      </c>
      <c r="H551" s="18">
        <f>E551-F551</f>
        <v>-16073024</v>
      </c>
      <c r="I551" s="19">
        <f>IF(ISERROR(F551/C551),0,F551/C551*100-100)</f>
        <v>14.518541691689052</v>
      </c>
      <c r="J551" s="19">
        <f>IF(ISERROR(F551/E551),0,F551/E551*100)</f>
        <v>776.30812809819815</v>
      </c>
      <c r="K551" s="19">
        <f>IF(ISERROR(F551/D551),0,F551/D551*100)</f>
        <v>100</v>
      </c>
    </row>
    <row r="552" spans="1:11">
      <c r="A552" s="22" t="s">
        <v>24</v>
      </c>
      <c r="B552" s="17" t="s">
        <v>25</v>
      </c>
      <c r="C552" s="18">
        <v>16110585</v>
      </c>
      <c r="D552" s="18">
        <v>18449607</v>
      </c>
      <c r="E552" s="18">
        <v>2376583</v>
      </c>
      <c r="F552" s="18">
        <v>18449607</v>
      </c>
      <c r="G552" s="18">
        <f>F552-C552</f>
        <v>2339022</v>
      </c>
      <c r="H552" s="18">
        <f>E552-F552</f>
        <v>-16073024</v>
      </c>
      <c r="I552" s="19">
        <f>IF(ISERROR(F552/C552),0,F552/C552*100-100)</f>
        <v>14.518541691689052</v>
      </c>
      <c r="J552" s="19">
        <f>IF(ISERROR(F552/E552),0,F552/E552*100)</f>
        <v>776.30812809819815</v>
      </c>
      <c r="K552" s="19">
        <f>IF(ISERROR(F552/D552),0,F552/D552*100)</f>
        <v>100</v>
      </c>
    </row>
    <row r="553" spans="1:11">
      <c r="A553" s="23" t="s">
        <v>26</v>
      </c>
      <c r="B553" s="17" t="s">
        <v>27</v>
      </c>
      <c r="C553" s="18">
        <v>16110585</v>
      </c>
      <c r="D553" s="18">
        <v>18449607</v>
      </c>
      <c r="E553" s="18">
        <v>2376583</v>
      </c>
      <c r="F553" s="18">
        <v>18449607</v>
      </c>
      <c r="G553" s="18">
        <f>F553-C553</f>
        <v>2339022</v>
      </c>
      <c r="H553" s="18">
        <f>E553-F553</f>
        <v>-16073024</v>
      </c>
      <c r="I553" s="19">
        <f>IF(ISERROR(F553/C553),0,F553/C553*100-100)</f>
        <v>14.518541691689052</v>
      </c>
      <c r="J553" s="19">
        <f>IF(ISERROR(F553/E553),0,F553/E553*100)</f>
        <v>776.30812809819815</v>
      </c>
      <c r="K553" s="19">
        <f>IF(ISERROR(F553/D553),0,F553/D553*100)</f>
        <v>100</v>
      </c>
    </row>
    <row r="554" spans="1:11">
      <c r="A554" s="16" t="s">
        <v>28</v>
      </c>
      <c r="B554" s="17" t="s">
        <v>29</v>
      </c>
      <c r="C554" s="18">
        <v>12628722.890000001</v>
      </c>
      <c r="D554" s="18">
        <v>18449607</v>
      </c>
      <c r="E554" s="18">
        <v>2376583</v>
      </c>
      <c r="F554" s="18">
        <v>10796460.17</v>
      </c>
      <c r="G554" s="18">
        <f>F554-C554</f>
        <v>-1832262.7200000007</v>
      </c>
      <c r="H554" s="18">
        <f>E554-F554</f>
        <v>-8419877.1699999999</v>
      </c>
      <c r="I554" s="19">
        <f>IF(ISERROR(F554/C554),0,F554/C554*100-100)</f>
        <v>-14.50869368153505</v>
      </c>
      <c r="J554" s="19">
        <f>IF(ISERROR(F554/E554),0,F554/E554*100)</f>
        <v>454.28500372172994</v>
      </c>
      <c r="K554" s="19">
        <f>IF(ISERROR(F554/D554),0,F554/D554*100)</f>
        <v>58.51864579012441</v>
      </c>
    </row>
    <row r="555" spans="1:11">
      <c r="A555" s="22" t="s">
        <v>30</v>
      </c>
      <c r="B555" s="17" t="s">
        <v>31</v>
      </c>
      <c r="C555" s="18">
        <v>326829.05</v>
      </c>
      <c r="D555" s="18">
        <v>929687</v>
      </c>
      <c r="E555" s="18">
        <v>323743</v>
      </c>
      <c r="F555" s="18">
        <v>123190.29</v>
      </c>
      <c r="G555" s="18">
        <f>F555-C555</f>
        <v>-203638.76</v>
      </c>
      <c r="H555" s="18">
        <f>E555-F555</f>
        <v>200552.71000000002</v>
      </c>
      <c r="I555" s="19">
        <f>IF(ISERROR(F555/C555),0,F555/C555*100-100)</f>
        <v>-62.307423406823844</v>
      </c>
      <c r="J555" s="19">
        <f>IF(ISERROR(F555/E555),0,F555/E555*100)</f>
        <v>38.051877569553625</v>
      </c>
      <c r="K555" s="19">
        <f>IF(ISERROR(F555/D555),0,F555/D555*100)</f>
        <v>13.250727395349188</v>
      </c>
    </row>
    <row r="556" spans="1:11">
      <c r="A556" s="23" t="s">
        <v>32</v>
      </c>
      <c r="B556" s="17" t="s">
        <v>33</v>
      </c>
      <c r="C556" s="18">
        <v>326829.05</v>
      </c>
      <c r="D556" s="18">
        <v>929687</v>
      </c>
      <c r="E556" s="18">
        <v>323743</v>
      </c>
      <c r="F556" s="18">
        <v>123190.29</v>
      </c>
      <c r="G556" s="18">
        <f>F556-C556</f>
        <v>-203638.76</v>
      </c>
      <c r="H556" s="18">
        <f>E556-F556</f>
        <v>200552.71000000002</v>
      </c>
      <c r="I556" s="19">
        <f>IF(ISERROR(F556/C556),0,F556/C556*100-100)</f>
        <v>-62.307423406823844</v>
      </c>
      <c r="J556" s="19">
        <f>IF(ISERROR(F556/E556),0,F556/E556*100)</f>
        <v>38.051877569553625</v>
      </c>
      <c r="K556" s="19">
        <f>IF(ISERROR(F556/D556),0,F556/D556*100)</f>
        <v>13.250727395349188</v>
      </c>
    </row>
    <row r="557" spans="1:11">
      <c r="A557" s="24" t="s">
        <v>34</v>
      </c>
      <c r="B557" s="17" t="s">
        <v>35</v>
      </c>
      <c r="C557" s="18">
        <v>51312.05</v>
      </c>
      <c r="D557" s="18">
        <v>275583</v>
      </c>
      <c r="E557" s="18">
        <v>73743</v>
      </c>
      <c r="F557" s="18">
        <v>117052.85</v>
      </c>
      <c r="G557" s="18">
        <f>F557-C557</f>
        <v>65740.800000000003</v>
      </c>
      <c r="H557" s="18">
        <f>E557-F557</f>
        <v>-43309.850000000006</v>
      </c>
      <c r="I557" s="19">
        <f>IF(ISERROR(F557/C557),0,F557/C557*100-100)</f>
        <v>128.1196132292512</v>
      </c>
      <c r="J557" s="19">
        <f>IF(ISERROR(F557/E557),0,F557/E557*100)</f>
        <v>158.73079478730185</v>
      </c>
      <c r="K557" s="19">
        <f>IF(ISERROR(F557/D557),0,F557/D557*100)</f>
        <v>42.474626519052336</v>
      </c>
    </row>
    <row r="558" spans="1:11">
      <c r="A558" s="24" t="s">
        <v>36</v>
      </c>
      <c r="B558" s="17" t="s">
        <v>37</v>
      </c>
      <c r="C558" s="18">
        <v>275517</v>
      </c>
      <c r="D558" s="18">
        <v>654104</v>
      </c>
      <c r="E558" s="18">
        <v>250000</v>
      </c>
      <c r="F558" s="18">
        <v>6137.44</v>
      </c>
      <c r="G558" s="18">
        <f>F558-C558</f>
        <v>-269379.56</v>
      </c>
      <c r="H558" s="18">
        <f>E558-F558</f>
        <v>243862.56</v>
      </c>
      <c r="I558" s="19">
        <f>IF(ISERROR(F558/C558),0,F558/C558*100-100)</f>
        <v>-97.772391540267932</v>
      </c>
      <c r="J558" s="19">
        <f>IF(ISERROR(F558/E558),0,F558/E558*100)</f>
        <v>2.4549759999999998</v>
      </c>
      <c r="K558" s="19">
        <f>IF(ISERROR(F558/D558),0,F558/D558*100)</f>
        <v>0.93829727382801509</v>
      </c>
    </row>
    <row r="559" spans="1:11">
      <c r="A559" s="22" t="s">
        <v>54</v>
      </c>
      <c r="B559" s="17" t="s">
        <v>55</v>
      </c>
      <c r="C559" s="18">
        <v>12301893.84</v>
      </c>
      <c r="D559" s="18">
        <v>17519920</v>
      </c>
      <c r="E559" s="18">
        <v>2052840</v>
      </c>
      <c r="F559" s="18">
        <v>10673269.880000001</v>
      </c>
      <c r="G559" s="18">
        <f>F559-C559</f>
        <v>-1628623.959999999</v>
      </c>
      <c r="H559" s="18">
        <f>E559-F559</f>
        <v>-8620429.8800000008</v>
      </c>
      <c r="I559" s="19">
        <f>IF(ISERROR(F559/C559),0,F559/C559*100-100)</f>
        <v>-13.238806814479858</v>
      </c>
      <c r="J559" s="19">
        <f>IF(ISERROR(F559/E559),0,F559/E559*100)</f>
        <v>519.92702207673278</v>
      </c>
      <c r="K559" s="19">
        <f>IF(ISERROR(F559/D559),0,F559/D559*100)</f>
        <v>60.920768359672884</v>
      </c>
    </row>
    <row r="560" spans="1:11">
      <c r="A560" s="23" t="s">
        <v>56</v>
      </c>
      <c r="B560" s="17" t="s">
        <v>57</v>
      </c>
      <c r="C560" s="18">
        <v>12301893.84</v>
      </c>
      <c r="D560" s="18">
        <v>17519920</v>
      </c>
      <c r="E560" s="18">
        <v>2052840</v>
      </c>
      <c r="F560" s="18">
        <v>10673269.880000001</v>
      </c>
      <c r="G560" s="18">
        <f>F560-C560</f>
        <v>-1628623.959999999</v>
      </c>
      <c r="H560" s="18">
        <f>E560-F560</f>
        <v>-8620429.8800000008</v>
      </c>
      <c r="I560" s="19">
        <f>IF(ISERROR(F560/C560),0,F560/C560*100-100)</f>
        <v>-13.238806814479858</v>
      </c>
      <c r="J560" s="19">
        <f>IF(ISERROR(F560/E560),0,F560/E560*100)</f>
        <v>519.92702207673278</v>
      </c>
      <c r="K560" s="19">
        <f>IF(ISERROR(F560/D560),0,F560/D560*100)</f>
        <v>60.920768359672884</v>
      </c>
    </row>
    <row r="561" spans="1:11">
      <c r="A561" s="16"/>
      <c r="B561" s="17" t="s">
        <v>58</v>
      </c>
      <c r="C561" s="18">
        <v>3481862.11</v>
      </c>
      <c r="D561" s="18">
        <v>0</v>
      </c>
      <c r="E561" s="18">
        <v>0</v>
      </c>
      <c r="F561" s="18">
        <v>7653146.8300000001</v>
      </c>
      <c r="G561" s="18">
        <f>F561-C561</f>
        <v>4171284.72</v>
      </c>
      <c r="H561" s="18">
        <f>E561-F561</f>
        <v>-7653146.8300000001</v>
      </c>
      <c r="I561" s="19">
        <f>IF(ISERROR(F561/C561),0,F561/C561*100-100)</f>
        <v>119.80039956263519</v>
      </c>
      <c r="J561" s="19">
        <f>IF(ISERROR(F561/E561),0,F561/E561*100)</f>
        <v>0</v>
      </c>
      <c r="K561" s="19">
        <f>IF(ISERROR(F561/D561),0,F561/D561*100)</f>
        <v>0</v>
      </c>
    </row>
    <row r="562" spans="1:11">
      <c r="A562" s="16" t="s">
        <v>59</v>
      </c>
      <c r="B562" s="17" t="s">
        <v>60</v>
      </c>
      <c r="C562" s="18">
        <v>-3481862.11</v>
      </c>
      <c r="D562" s="18">
        <v>0</v>
      </c>
      <c r="E562" s="18">
        <v>0</v>
      </c>
      <c r="F562" s="18">
        <v>-7653146.8300000001</v>
      </c>
      <c r="G562" s="18">
        <f>F562-C562</f>
        <v>-4171284.72</v>
      </c>
      <c r="H562" s="18">
        <f>E562-F562</f>
        <v>7653146.8300000001</v>
      </c>
      <c r="I562" s="19">
        <f>IF(ISERROR(F562/C562),0,F562/C562*100-100)</f>
        <v>119.80039956263519</v>
      </c>
      <c r="J562" s="19">
        <f>IF(ISERROR(F562/E562),0,F562/E562*100)</f>
        <v>0</v>
      </c>
      <c r="K562" s="19">
        <f>IF(ISERROR(F562/D562),0,F562/D562*100)</f>
        <v>0</v>
      </c>
    </row>
    <row r="563" spans="1:11">
      <c r="A563" s="22" t="s">
        <v>61</v>
      </c>
      <c r="B563" s="17" t="s">
        <v>62</v>
      </c>
      <c r="C563" s="18">
        <v>-3481862.11</v>
      </c>
      <c r="D563" s="18">
        <v>0</v>
      </c>
      <c r="E563" s="18">
        <v>0</v>
      </c>
      <c r="F563" s="18">
        <v>-7653146.8300000001</v>
      </c>
      <c r="G563" s="18">
        <f>F563-C563</f>
        <v>-4171284.72</v>
      </c>
      <c r="H563" s="18">
        <f>E563-F563</f>
        <v>7653146.8300000001</v>
      </c>
      <c r="I563" s="19">
        <f>IF(ISERROR(F563/C563),0,F563/C563*100-100)</f>
        <v>119.80039956263519</v>
      </c>
      <c r="J563" s="19">
        <f>IF(ISERROR(F563/E563),0,F563/E563*100)</f>
        <v>0</v>
      </c>
      <c r="K563" s="19">
        <f>IF(ISERROR(F563/D563),0,F563/D563*100)</f>
        <v>0</v>
      </c>
    </row>
    <row r="564" spans="1:11" ht="25.5">
      <c r="A564" s="36" t="s">
        <v>694</v>
      </c>
      <c r="B564" s="28" t="s">
        <v>695</v>
      </c>
      <c r="C564" s="29"/>
      <c r="D564" s="29"/>
      <c r="E564" s="29"/>
      <c r="F564" s="29"/>
      <c r="G564" s="29"/>
      <c r="H564" s="29"/>
      <c r="I564" s="30"/>
      <c r="J564" s="30"/>
      <c r="K564" s="30"/>
    </row>
    <row r="565" spans="1:11">
      <c r="A565" s="16" t="s">
        <v>20</v>
      </c>
      <c r="B565" s="17" t="s">
        <v>21</v>
      </c>
      <c r="C565" s="18">
        <v>0</v>
      </c>
      <c r="D565" s="18">
        <v>897729</v>
      </c>
      <c r="E565" s="18">
        <v>647817</v>
      </c>
      <c r="F565" s="18">
        <v>897729</v>
      </c>
      <c r="G565" s="18">
        <f>F565-C565</f>
        <v>897729</v>
      </c>
      <c r="H565" s="18">
        <f>E565-F565</f>
        <v>-249912</v>
      </c>
      <c r="I565" s="19">
        <f>IF(ISERROR(F565/C565),0,F565/C565*100-100)</f>
        <v>0</v>
      </c>
      <c r="J565" s="19">
        <f>IF(ISERROR(F565/E565),0,F565/E565*100)</f>
        <v>138.57756125572502</v>
      </c>
      <c r="K565" s="19">
        <f>IF(ISERROR(F565/D565),0,F565/D565*100)</f>
        <v>100</v>
      </c>
    </row>
    <row r="566" spans="1:11">
      <c r="A566" s="22" t="s">
        <v>24</v>
      </c>
      <c r="B566" s="17" t="s">
        <v>25</v>
      </c>
      <c r="C566" s="18">
        <v>0</v>
      </c>
      <c r="D566" s="18">
        <v>897729</v>
      </c>
      <c r="E566" s="18">
        <v>647817</v>
      </c>
      <c r="F566" s="18">
        <v>897729</v>
      </c>
      <c r="G566" s="18">
        <f>F566-C566</f>
        <v>897729</v>
      </c>
      <c r="H566" s="18">
        <f>E566-F566</f>
        <v>-249912</v>
      </c>
      <c r="I566" s="19">
        <f>IF(ISERROR(F566/C566),0,F566/C566*100-100)</f>
        <v>0</v>
      </c>
      <c r="J566" s="19">
        <f>IF(ISERROR(F566/E566),0,F566/E566*100)</f>
        <v>138.57756125572502</v>
      </c>
      <c r="K566" s="19">
        <f>IF(ISERROR(F566/D566),0,F566/D566*100)</f>
        <v>100</v>
      </c>
    </row>
    <row r="567" spans="1:11">
      <c r="A567" s="23" t="s">
        <v>26</v>
      </c>
      <c r="B567" s="17" t="s">
        <v>27</v>
      </c>
      <c r="C567" s="18">
        <v>0</v>
      </c>
      <c r="D567" s="18">
        <v>897729</v>
      </c>
      <c r="E567" s="18">
        <v>647817</v>
      </c>
      <c r="F567" s="18">
        <v>897729</v>
      </c>
      <c r="G567" s="18">
        <f>F567-C567</f>
        <v>897729</v>
      </c>
      <c r="H567" s="18">
        <f>E567-F567</f>
        <v>-249912</v>
      </c>
      <c r="I567" s="19">
        <f>IF(ISERROR(F567/C567),0,F567/C567*100-100)</f>
        <v>0</v>
      </c>
      <c r="J567" s="19">
        <f>IF(ISERROR(F567/E567),0,F567/E567*100)</f>
        <v>138.57756125572502</v>
      </c>
      <c r="K567" s="19">
        <f>IF(ISERROR(F567/D567),0,F567/D567*100)</f>
        <v>100</v>
      </c>
    </row>
    <row r="568" spans="1:11">
      <c r="A568" s="16" t="s">
        <v>28</v>
      </c>
      <c r="B568" s="17" t="s">
        <v>29</v>
      </c>
      <c r="C568" s="18">
        <v>0</v>
      </c>
      <c r="D568" s="18">
        <v>897729</v>
      </c>
      <c r="E568" s="18">
        <v>647817</v>
      </c>
      <c r="F568" s="18">
        <v>623565.32999999996</v>
      </c>
      <c r="G568" s="18">
        <f>F568-C568</f>
        <v>623565.32999999996</v>
      </c>
      <c r="H568" s="18">
        <f>E568-F568</f>
        <v>24251.670000000042</v>
      </c>
      <c r="I568" s="19">
        <f>IF(ISERROR(F568/C568),0,F568/C568*100-100)</f>
        <v>0</v>
      </c>
      <c r="J568" s="19">
        <f>IF(ISERROR(F568/E568),0,F568/E568*100)</f>
        <v>96.256401113277363</v>
      </c>
      <c r="K568" s="19">
        <f>IF(ISERROR(F568/D568),0,F568/D568*100)</f>
        <v>69.460308177634886</v>
      </c>
    </row>
    <row r="569" spans="1:11">
      <c r="A569" s="22" t="s">
        <v>30</v>
      </c>
      <c r="B569" s="17" t="s">
        <v>31</v>
      </c>
      <c r="C569" s="18">
        <v>0</v>
      </c>
      <c r="D569" s="18">
        <v>893703</v>
      </c>
      <c r="E569" s="18">
        <v>641991</v>
      </c>
      <c r="F569" s="18">
        <v>620566.93000000005</v>
      </c>
      <c r="G569" s="18">
        <f>F569-C569</f>
        <v>620566.93000000005</v>
      </c>
      <c r="H569" s="18">
        <f>E569-F569</f>
        <v>21424.069999999949</v>
      </c>
      <c r="I569" s="19">
        <f>IF(ISERROR(F569/C569),0,F569/C569*100-100)</f>
        <v>0</v>
      </c>
      <c r="J569" s="19">
        <f>IF(ISERROR(F569/E569),0,F569/E569*100)</f>
        <v>96.662870663295905</v>
      </c>
      <c r="K569" s="19">
        <f>IF(ISERROR(F569/D569),0,F569/D569*100)</f>
        <v>69.437713647598827</v>
      </c>
    </row>
    <row r="570" spans="1:11">
      <c r="A570" s="23" t="s">
        <v>32</v>
      </c>
      <c r="B570" s="17" t="s">
        <v>33</v>
      </c>
      <c r="C570" s="18">
        <v>0</v>
      </c>
      <c r="D570" s="18">
        <v>893703</v>
      </c>
      <c r="E570" s="18">
        <v>641991</v>
      </c>
      <c r="F570" s="18">
        <v>620566.93000000005</v>
      </c>
      <c r="G570" s="18">
        <f>F570-C570</f>
        <v>620566.93000000005</v>
      </c>
      <c r="H570" s="18">
        <f>E570-F570</f>
        <v>21424.069999999949</v>
      </c>
      <c r="I570" s="19">
        <f>IF(ISERROR(F570/C570),0,F570/C570*100-100)</f>
        <v>0</v>
      </c>
      <c r="J570" s="19">
        <f>IF(ISERROR(F570/E570),0,F570/E570*100)</f>
        <v>96.662870663295905</v>
      </c>
      <c r="K570" s="19">
        <f>IF(ISERROR(F570/D570),0,F570/D570*100)</f>
        <v>69.437713647598827</v>
      </c>
    </row>
    <row r="571" spans="1:11">
      <c r="A571" s="24" t="s">
        <v>34</v>
      </c>
      <c r="B571" s="17" t="s">
        <v>35</v>
      </c>
      <c r="C571" s="18">
        <v>0</v>
      </c>
      <c r="D571" s="18">
        <v>81449</v>
      </c>
      <c r="E571" s="18">
        <v>58551</v>
      </c>
      <c r="F571" s="18">
        <v>54754.13</v>
      </c>
      <c r="G571" s="18">
        <f>F571-C571</f>
        <v>54754.13</v>
      </c>
      <c r="H571" s="18">
        <f>E571-F571</f>
        <v>3796.8700000000026</v>
      </c>
      <c r="I571" s="19">
        <f>IF(ISERROR(F571/C571),0,F571/C571*100-100)</f>
        <v>0</v>
      </c>
      <c r="J571" s="19">
        <f>IF(ISERROR(F571/E571),0,F571/E571*100)</f>
        <v>93.51527727963655</v>
      </c>
      <c r="K571" s="19">
        <f>IF(ISERROR(F571/D571),0,F571/D571*100)</f>
        <v>67.225048803545775</v>
      </c>
    </row>
    <row r="572" spans="1:11">
      <c r="A572" s="24" t="s">
        <v>36</v>
      </c>
      <c r="B572" s="17" t="s">
        <v>37</v>
      </c>
      <c r="C572" s="18">
        <v>0</v>
      </c>
      <c r="D572" s="18">
        <v>812254</v>
      </c>
      <c r="E572" s="18">
        <v>583440</v>
      </c>
      <c r="F572" s="18">
        <v>565812.80000000005</v>
      </c>
      <c r="G572" s="18">
        <f>F572-C572</f>
        <v>565812.80000000005</v>
      </c>
      <c r="H572" s="18">
        <f>E572-F572</f>
        <v>17627.199999999953</v>
      </c>
      <c r="I572" s="19">
        <f>IF(ISERROR(F572/C572),0,F572/C572*100-100)</f>
        <v>0</v>
      </c>
      <c r="J572" s="19">
        <f>IF(ISERROR(F572/E572),0,F572/E572*100)</f>
        <v>96.978746743452632</v>
      </c>
      <c r="K572" s="19">
        <f>IF(ISERROR(F572/D572),0,F572/D572*100)</f>
        <v>69.659589241788893</v>
      </c>
    </row>
    <row r="573" spans="1:11">
      <c r="A573" s="22" t="s">
        <v>54</v>
      </c>
      <c r="B573" s="17" t="s">
        <v>55</v>
      </c>
      <c r="C573" s="18">
        <v>0</v>
      </c>
      <c r="D573" s="18">
        <v>4026</v>
      </c>
      <c r="E573" s="18">
        <v>5826</v>
      </c>
      <c r="F573" s="18">
        <v>2998.4</v>
      </c>
      <c r="G573" s="18">
        <f>F573-C573</f>
        <v>2998.4</v>
      </c>
      <c r="H573" s="18">
        <f>E573-F573</f>
        <v>2827.6</v>
      </c>
      <c r="I573" s="19">
        <f>IF(ISERROR(F573/C573),0,F573/C573*100-100)</f>
        <v>0</v>
      </c>
      <c r="J573" s="19">
        <f>IF(ISERROR(F573/E573),0,F573/E573*100)</f>
        <v>51.465842773772742</v>
      </c>
      <c r="K573" s="19">
        <f>IF(ISERROR(F573/D573),0,F573/D573*100)</f>
        <v>74.475906607054156</v>
      </c>
    </row>
    <row r="574" spans="1:11">
      <c r="A574" s="23" t="s">
        <v>56</v>
      </c>
      <c r="B574" s="17" t="s">
        <v>57</v>
      </c>
      <c r="C574" s="18">
        <v>0</v>
      </c>
      <c r="D574" s="18">
        <v>4026</v>
      </c>
      <c r="E574" s="18">
        <v>5826</v>
      </c>
      <c r="F574" s="18">
        <v>2998.4</v>
      </c>
      <c r="G574" s="18">
        <f>F574-C574</f>
        <v>2998.4</v>
      </c>
      <c r="H574" s="18">
        <f>E574-F574</f>
        <v>2827.6</v>
      </c>
      <c r="I574" s="19">
        <f>IF(ISERROR(F574/C574),0,F574/C574*100-100)</f>
        <v>0</v>
      </c>
      <c r="J574" s="19">
        <f>IF(ISERROR(F574/E574),0,F574/E574*100)</f>
        <v>51.465842773772742</v>
      </c>
      <c r="K574" s="19">
        <f>IF(ISERROR(F574/D574),0,F574/D574*100)</f>
        <v>74.475906607054156</v>
      </c>
    </row>
    <row r="575" spans="1:11">
      <c r="A575" s="16"/>
      <c r="B575" s="17" t="s">
        <v>58</v>
      </c>
      <c r="C575" s="18">
        <v>0</v>
      </c>
      <c r="D575" s="18">
        <v>0</v>
      </c>
      <c r="E575" s="18">
        <v>0</v>
      </c>
      <c r="F575" s="18">
        <v>274163.67</v>
      </c>
      <c r="G575" s="18">
        <f>F575-C575</f>
        <v>274163.67</v>
      </c>
      <c r="H575" s="18">
        <f>E575-F575</f>
        <v>-274163.67</v>
      </c>
      <c r="I575" s="19">
        <f>IF(ISERROR(F575/C575),0,F575/C575*100-100)</f>
        <v>0</v>
      </c>
      <c r="J575" s="19">
        <f>IF(ISERROR(F575/E575),0,F575/E575*100)</f>
        <v>0</v>
      </c>
      <c r="K575" s="19">
        <f>IF(ISERROR(F575/D575),0,F575/D575*100)</f>
        <v>0</v>
      </c>
    </row>
    <row r="576" spans="1:11">
      <c r="A576" s="16" t="s">
        <v>59</v>
      </c>
      <c r="B576" s="17" t="s">
        <v>60</v>
      </c>
      <c r="C576" s="18">
        <v>0</v>
      </c>
      <c r="D576" s="18">
        <v>0</v>
      </c>
      <c r="E576" s="18">
        <v>0</v>
      </c>
      <c r="F576" s="18">
        <v>-274163.67</v>
      </c>
      <c r="G576" s="18">
        <f>F576-C576</f>
        <v>-274163.67</v>
      </c>
      <c r="H576" s="18">
        <f>E576-F576</f>
        <v>274163.67</v>
      </c>
      <c r="I576" s="19">
        <f>IF(ISERROR(F576/C576),0,F576/C576*100-100)</f>
        <v>0</v>
      </c>
      <c r="J576" s="19">
        <f>IF(ISERROR(F576/E576),0,F576/E576*100)</f>
        <v>0</v>
      </c>
      <c r="K576" s="19">
        <f>IF(ISERROR(F576/D576),0,F576/D576*100)</f>
        <v>0</v>
      </c>
    </row>
    <row r="577" spans="1:11">
      <c r="A577" s="22" t="s">
        <v>61</v>
      </c>
      <c r="B577" s="17" t="s">
        <v>62</v>
      </c>
      <c r="C577" s="18">
        <v>0</v>
      </c>
      <c r="D577" s="18">
        <v>0</v>
      </c>
      <c r="E577" s="18">
        <v>0</v>
      </c>
      <c r="F577" s="18">
        <v>-274163.67</v>
      </c>
      <c r="G577" s="18">
        <f>F577-C577</f>
        <v>-274163.67</v>
      </c>
      <c r="H577" s="18">
        <f>E577-F577</f>
        <v>274163.67</v>
      </c>
      <c r="I577" s="19">
        <f>IF(ISERROR(F577/C577),0,F577/C577*100-100)</f>
        <v>0</v>
      </c>
      <c r="J577" s="19">
        <f>IF(ISERROR(F577/E577),0,F577/E577*100)</f>
        <v>0</v>
      </c>
      <c r="K577" s="19">
        <f>IF(ISERROR(F577/D577),0,F577/D577*100)</f>
        <v>0</v>
      </c>
    </row>
    <row r="578" spans="1:11" ht="25.5">
      <c r="A578" s="36" t="s">
        <v>696</v>
      </c>
      <c r="B578" s="28" t="s">
        <v>697</v>
      </c>
      <c r="C578" s="29"/>
      <c r="D578" s="29"/>
      <c r="E578" s="29"/>
      <c r="F578" s="29"/>
      <c r="G578" s="29"/>
      <c r="H578" s="29"/>
      <c r="I578" s="30"/>
      <c r="J578" s="30"/>
      <c r="K578" s="30"/>
    </row>
    <row r="579" spans="1:11">
      <c r="A579" s="16" t="s">
        <v>20</v>
      </c>
      <c r="B579" s="17" t="s">
        <v>21</v>
      </c>
      <c r="C579" s="18">
        <v>0</v>
      </c>
      <c r="D579" s="18">
        <v>129852800</v>
      </c>
      <c r="E579" s="18">
        <v>94438400</v>
      </c>
      <c r="F579" s="18">
        <v>129852800</v>
      </c>
      <c r="G579" s="18">
        <f>F579-C579</f>
        <v>129852800</v>
      </c>
      <c r="H579" s="18">
        <f>E579-F579</f>
        <v>-35414400</v>
      </c>
      <c r="I579" s="19">
        <f>IF(ISERROR(F579/C579),0,F579/C579*100-100)</f>
        <v>0</v>
      </c>
      <c r="J579" s="19">
        <f>IF(ISERROR(F579/E579),0,F579/E579*100)</f>
        <v>137.5</v>
      </c>
      <c r="K579" s="19">
        <f>IF(ISERROR(F579/D579),0,F579/D579*100)</f>
        <v>100</v>
      </c>
    </row>
    <row r="580" spans="1:11">
      <c r="A580" s="22" t="s">
        <v>24</v>
      </c>
      <c r="B580" s="17" t="s">
        <v>25</v>
      </c>
      <c r="C580" s="18">
        <v>0</v>
      </c>
      <c r="D580" s="18">
        <v>129852800</v>
      </c>
      <c r="E580" s="18">
        <v>94438400</v>
      </c>
      <c r="F580" s="18">
        <v>129852800</v>
      </c>
      <c r="G580" s="18">
        <f>F580-C580</f>
        <v>129852800</v>
      </c>
      <c r="H580" s="18">
        <f>E580-F580</f>
        <v>-35414400</v>
      </c>
      <c r="I580" s="19">
        <f>IF(ISERROR(F580/C580),0,F580/C580*100-100)</f>
        <v>0</v>
      </c>
      <c r="J580" s="19">
        <f>IF(ISERROR(F580/E580),0,F580/E580*100)</f>
        <v>137.5</v>
      </c>
      <c r="K580" s="19">
        <f>IF(ISERROR(F580/D580),0,F580/D580*100)</f>
        <v>100</v>
      </c>
    </row>
    <row r="581" spans="1:11">
      <c r="A581" s="23" t="s">
        <v>26</v>
      </c>
      <c r="B581" s="17" t="s">
        <v>27</v>
      </c>
      <c r="C581" s="18">
        <v>0</v>
      </c>
      <c r="D581" s="18">
        <v>129852800</v>
      </c>
      <c r="E581" s="18">
        <v>94438400</v>
      </c>
      <c r="F581" s="18">
        <v>129852800</v>
      </c>
      <c r="G581" s="18">
        <f>F581-C581</f>
        <v>129852800</v>
      </c>
      <c r="H581" s="18">
        <f>E581-F581</f>
        <v>-35414400</v>
      </c>
      <c r="I581" s="19">
        <f>IF(ISERROR(F581/C581),0,F581/C581*100-100)</f>
        <v>0</v>
      </c>
      <c r="J581" s="19">
        <f>IF(ISERROR(F581/E581),0,F581/E581*100)</f>
        <v>137.5</v>
      </c>
      <c r="K581" s="19">
        <f>IF(ISERROR(F581/D581),0,F581/D581*100)</f>
        <v>100</v>
      </c>
    </row>
    <row r="582" spans="1:11">
      <c r="A582" s="16" t="s">
        <v>28</v>
      </c>
      <c r="B582" s="17" t="s">
        <v>29</v>
      </c>
      <c r="C582" s="18">
        <v>0</v>
      </c>
      <c r="D582" s="18">
        <v>129852800</v>
      </c>
      <c r="E582" s="18">
        <v>94438400</v>
      </c>
      <c r="F582" s="18">
        <v>29512000</v>
      </c>
      <c r="G582" s="18">
        <f>F582-C582</f>
        <v>29512000</v>
      </c>
      <c r="H582" s="18">
        <f>E582-F582</f>
        <v>64926400</v>
      </c>
      <c r="I582" s="19">
        <f>IF(ISERROR(F582/C582),0,F582/C582*100-100)</f>
        <v>0</v>
      </c>
      <c r="J582" s="19">
        <f>IF(ISERROR(F582/E582),0,F582/E582*100)</f>
        <v>31.25</v>
      </c>
      <c r="K582" s="19">
        <f>IF(ISERROR(F582/D582),0,F582/D582*100)</f>
        <v>22.727272727272727</v>
      </c>
    </row>
    <row r="583" spans="1:11">
      <c r="A583" s="22" t="s">
        <v>30</v>
      </c>
      <c r="B583" s="17" t="s">
        <v>31</v>
      </c>
      <c r="C583" s="18">
        <v>0</v>
      </c>
      <c r="D583" s="18">
        <v>129852800</v>
      </c>
      <c r="E583" s="18">
        <v>94438400</v>
      </c>
      <c r="F583" s="18">
        <v>29512000</v>
      </c>
      <c r="G583" s="18">
        <f>F583-C583</f>
        <v>29512000</v>
      </c>
      <c r="H583" s="18">
        <f>E583-F583</f>
        <v>64926400</v>
      </c>
      <c r="I583" s="19">
        <f>IF(ISERROR(F583/C583),0,F583/C583*100-100)</f>
        <v>0</v>
      </c>
      <c r="J583" s="19">
        <f>IF(ISERROR(F583/E583),0,F583/E583*100)</f>
        <v>31.25</v>
      </c>
      <c r="K583" s="19">
        <f>IF(ISERROR(F583/D583),0,F583/D583*100)</f>
        <v>22.727272727272727</v>
      </c>
    </row>
    <row r="584" spans="1:11">
      <c r="A584" s="23" t="s">
        <v>40</v>
      </c>
      <c r="B584" s="17" t="s">
        <v>41</v>
      </c>
      <c r="C584" s="18">
        <v>0</v>
      </c>
      <c r="D584" s="18">
        <v>129852800</v>
      </c>
      <c r="E584" s="18">
        <v>94438400</v>
      </c>
      <c r="F584" s="18">
        <v>29512000</v>
      </c>
      <c r="G584" s="18">
        <f>F584-C584</f>
        <v>29512000</v>
      </c>
      <c r="H584" s="18">
        <f>E584-F584</f>
        <v>64926400</v>
      </c>
      <c r="I584" s="19">
        <f>IF(ISERROR(F584/C584),0,F584/C584*100-100)</f>
        <v>0</v>
      </c>
      <c r="J584" s="19">
        <f>IF(ISERROR(F584/E584),0,F584/E584*100)</f>
        <v>31.25</v>
      </c>
      <c r="K584" s="19">
        <f>IF(ISERROR(F584/D584),0,F584/D584*100)</f>
        <v>22.727272727272727</v>
      </c>
    </row>
    <row r="585" spans="1:11">
      <c r="A585" s="24" t="s">
        <v>42</v>
      </c>
      <c r="B585" s="17" t="s">
        <v>43</v>
      </c>
      <c r="C585" s="18">
        <v>0</v>
      </c>
      <c r="D585" s="18">
        <v>129852800</v>
      </c>
      <c r="E585" s="18">
        <v>94438400</v>
      </c>
      <c r="F585" s="18">
        <v>29512000</v>
      </c>
      <c r="G585" s="18">
        <f>F585-C585</f>
        <v>29512000</v>
      </c>
      <c r="H585" s="18">
        <f>E585-F585</f>
        <v>64926400</v>
      </c>
      <c r="I585" s="19">
        <f>IF(ISERROR(F585/C585),0,F585/C585*100-100)</f>
        <v>0</v>
      </c>
      <c r="J585" s="19">
        <f>IF(ISERROR(F585/E585),0,F585/E585*100)</f>
        <v>31.25</v>
      </c>
      <c r="K585" s="19">
        <f>IF(ISERROR(F585/D585),0,F585/D585*100)</f>
        <v>22.727272727272727</v>
      </c>
    </row>
    <row r="586" spans="1:11">
      <c r="A586" s="16"/>
      <c r="B586" s="17" t="s">
        <v>58</v>
      </c>
      <c r="C586" s="18">
        <v>0</v>
      </c>
      <c r="D586" s="18">
        <v>0</v>
      </c>
      <c r="E586" s="18">
        <v>0</v>
      </c>
      <c r="F586" s="18">
        <v>100340800</v>
      </c>
      <c r="G586" s="18">
        <f>F586-C586</f>
        <v>100340800</v>
      </c>
      <c r="H586" s="18">
        <f>E586-F586</f>
        <v>-100340800</v>
      </c>
      <c r="I586" s="19">
        <f>IF(ISERROR(F586/C586),0,F586/C586*100-100)</f>
        <v>0</v>
      </c>
      <c r="J586" s="19">
        <f>IF(ISERROR(F586/E586),0,F586/E586*100)</f>
        <v>0</v>
      </c>
      <c r="K586" s="19">
        <f>IF(ISERROR(F586/D586),0,F586/D586*100)</f>
        <v>0</v>
      </c>
    </row>
    <row r="587" spans="1:11">
      <c r="A587" s="16" t="s">
        <v>59</v>
      </c>
      <c r="B587" s="17" t="s">
        <v>60</v>
      </c>
      <c r="C587" s="18">
        <v>0</v>
      </c>
      <c r="D587" s="18">
        <v>0</v>
      </c>
      <c r="E587" s="18">
        <v>0</v>
      </c>
      <c r="F587" s="18">
        <v>-100340800</v>
      </c>
      <c r="G587" s="18">
        <f>F587-C587</f>
        <v>-100340800</v>
      </c>
      <c r="H587" s="18">
        <f>E587-F587</f>
        <v>100340800</v>
      </c>
      <c r="I587" s="19">
        <f>IF(ISERROR(F587/C587),0,F587/C587*100-100)</f>
        <v>0</v>
      </c>
      <c r="J587" s="19">
        <f>IF(ISERROR(F587/E587),0,F587/E587*100)</f>
        <v>0</v>
      </c>
      <c r="K587" s="19">
        <f>IF(ISERROR(F587/D587),0,F587/D587*100)</f>
        <v>0</v>
      </c>
    </row>
    <row r="588" spans="1:11">
      <c r="A588" s="22" t="s">
        <v>61</v>
      </c>
      <c r="B588" s="17" t="s">
        <v>62</v>
      </c>
      <c r="C588" s="18">
        <v>0</v>
      </c>
      <c r="D588" s="18">
        <v>0</v>
      </c>
      <c r="E588" s="18">
        <v>0</v>
      </c>
      <c r="F588" s="18">
        <v>-100340800</v>
      </c>
      <c r="G588" s="18">
        <f>F588-C588</f>
        <v>-100340800</v>
      </c>
      <c r="H588" s="18">
        <f>E588-F588</f>
        <v>100340800</v>
      </c>
      <c r="I588" s="19">
        <f>IF(ISERROR(F588/C588),0,F588/C588*100-100)</f>
        <v>0</v>
      </c>
      <c r="J588" s="19">
        <f>IF(ISERROR(F588/E588),0,F588/E588*100)</f>
        <v>0</v>
      </c>
      <c r="K588" s="19">
        <f>IF(ISERROR(F588/D588),0,F588/D588*100)</f>
        <v>0</v>
      </c>
    </row>
    <row r="589" spans="1:11" ht="25.5">
      <c r="A589" s="27" t="s">
        <v>104</v>
      </c>
      <c r="B589" s="28" t="s">
        <v>105</v>
      </c>
      <c r="C589" s="29"/>
      <c r="D589" s="29"/>
      <c r="E589" s="29"/>
      <c r="F589" s="29"/>
      <c r="G589" s="29"/>
      <c r="H589" s="29"/>
      <c r="I589" s="30"/>
      <c r="J589" s="30"/>
      <c r="K589" s="30"/>
    </row>
    <row r="590" spans="1:11">
      <c r="A590" s="16" t="s">
        <v>20</v>
      </c>
      <c r="B590" s="17" t="s">
        <v>21</v>
      </c>
      <c r="C590" s="18">
        <v>2068904</v>
      </c>
      <c r="D590" s="18">
        <v>96110</v>
      </c>
      <c r="E590" s="18">
        <v>0</v>
      </c>
      <c r="F590" s="18">
        <v>96110</v>
      </c>
      <c r="G590" s="18">
        <f>F590-C590</f>
        <v>-1972794</v>
      </c>
      <c r="H590" s="18">
        <f>E590-F590</f>
        <v>-96110</v>
      </c>
      <c r="I590" s="19">
        <f>IF(ISERROR(F590/C590),0,F590/C590*100-100)</f>
        <v>-95.354545208477532</v>
      </c>
      <c r="J590" s="19">
        <f>IF(ISERROR(F590/E590),0,F590/E590*100)</f>
        <v>0</v>
      </c>
      <c r="K590" s="19">
        <f>IF(ISERROR(F590/D590),0,F590/D590*100)</f>
        <v>100</v>
      </c>
    </row>
    <row r="591" spans="1:11">
      <c r="A591" s="22" t="s">
        <v>24</v>
      </c>
      <c r="B591" s="17" t="s">
        <v>25</v>
      </c>
      <c r="C591" s="18">
        <v>2068904</v>
      </c>
      <c r="D591" s="18">
        <v>96110</v>
      </c>
      <c r="E591" s="18">
        <v>0</v>
      </c>
      <c r="F591" s="18">
        <v>96110</v>
      </c>
      <c r="G591" s="18">
        <f>F591-C591</f>
        <v>-1972794</v>
      </c>
      <c r="H591" s="18">
        <f>E591-F591</f>
        <v>-96110</v>
      </c>
      <c r="I591" s="19">
        <f>IF(ISERROR(F591/C591),0,F591/C591*100-100)</f>
        <v>-95.354545208477532</v>
      </c>
      <c r="J591" s="19">
        <f>IF(ISERROR(F591/E591),0,F591/E591*100)</f>
        <v>0</v>
      </c>
      <c r="K591" s="19">
        <f>IF(ISERROR(F591/D591),0,F591/D591*100)</f>
        <v>100</v>
      </c>
    </row>
    <row r="592" spans="1:11">
      <c r="A592" s="23" t="s">
        <v>26</v>
      </c>
      <c r="B592" s="17" t="s">
        <v>27</v>
      </c>
      <c r="C592" s="18">
        <v>2068904</v>
      </c>
      <c r="D592" s="18">
        <v>96110</v>
      </c>
      <c r="E592" s="18">
        <v>0</v>
      </c>
      <c r="F592" s="18">
        <v>96110</v>
      </c>
      <c r="G592" s="18">
        <f>F592-C592</f>
        <v>-1972794</v>
      </c>
      <c r="H592" s="18">
        <f>E592-F592</f>
        <v>-96110</v>
      </c>
      <c r="I592" s="19">
        <f>IF(ISERROR(F592/C592),0,F592/C592*100-100)</f>
        <v>-95.354545208477532</v>
      </c>
      <c r="J592" s="19">
        <f>IF(ISERROR(F592/E592),0,F592/E592*100)</f>
        <v>0</v>
      </c>
      <c r="K592" s="19">
        <f>IF(ISERROR(F592/D592),0,F592/D592*100)</f>
        <v>100</v>
      </c>
    </row>
    <row r="593" spans="1:11">
      <c r="A593" s="16" t="s">
        <v>28</v>
      </c>
      <c r="B593" s="17" t="s">
        <v>29</v>
      </c>
      <c r="C593" s="18">
        <v>1123545.5900000001</v>
      </c>
      <c r="D593" s="18">
        <v>96110</v>
      </c>
      <c r="E593" s="18">
        <v>0</v>
      </c>
      <c r="F593" s="18">
        <v>67146.67</v>
      </c>
      <c r="G593" s="18">
        <f>F593-C593</f>
        <v>-1056398.9200000002</v>
      </c>
      <c r="H593" s="18">
        <f>E593-F593</f>
        <v>-67146.67</v>
      </c>
      <c r="I593" s="19">
        <f>IF(ISERROR(F593/C593),0,F593/C593*100-100)</f>
        <v>-94.023680872620403</v>
      </c>
      <c r="J593" s="19">
        <f>IF(ISERROR(F593/E593),0,F593/E593*100)</f>
        <v>0</v>
      </c>
      <c r="K593" s="19">
        <f>IF(ISERROR(F593/D593),0,F593/D593*100)</f>
        <v>69.864394964103624</v>
      </c>
    </row>
    <row r="594" spans="1:11">
      <c r="A594" s="22" t="s">
        <v>30</v>
      </c>
      <c r="B594" s="17" t="s">
        <v>31</v>
      </c>
      <c r="C594" s="18">
        <v>338843.43</v>
      </c>
      <c r="D594" s="18">
        <v>96110</v>
      </c>
      <c r="E594" s="18">
        <v>0</v>
      </c>
      <c r="F594" s="18">
        <v>67146.67</v>
      </c>
      <c r="G594" s="18">
        <f>F594-C594</f>
        <v>-271696.76</v>
      </c>
      <c r="H594" s="18">
        <f>E594-F594</f>
        <v>-67146.67</v>
      </c>
      <c r="I594" s="19">
        <f>IF(ISERROR(F594/C594),0,F594/C594*100-100)</f>
        <v>-80.183570329222562</v>
      </c>
      <c r="J594" s="19">
        <f>IF(ISERROR(F594/E594),0,F594/E594*100)</f>
        <v>0</v>
      </c>
      <c r="K594" s="19">
        <f>IF(ISERROR(F594/D594),0,F594/D594*100)</f>
        <v>69.864394964103624</v>
      </c>
    </row>
    <row r="595" spans="1:11">
      <c r="A595" s="23" t="s">
        <v>32</v>
      </c>
      <c r="B595" s="17" t="s">
        <v>33</v>
      </c>
      <c r="C595" s="18">
        <v>338843.43</v>
      </c>
      <c r="D595" s="18">
        <v>96110</v>
      </c>
      <c r="E595" s="18">
        <v>0</v>
      </c>
      <c r="F595" s="18">
        <v>67146.67</v>
      </c>
      <c r="G595" s="18">
        <f>F595-C595</f>
        <v>-271696.76</v>
      </c>
      <c r="H595" s="18">
        <f>E595-F595</f>
        <v>-67146.67</v>
      </c>
      <c r="I595" s="19">
        <f>IF(ISERROR(F595/C595),0,F595/C595*100-100)</f>
        <v>-80.183570329222562</v>
      </c>
      <c r="J595" s="19">
        <f>IF(ISERROR(F595/E595),0,F595/E595*100)</f>
        <v>0</v>
      </c>
      <c r="K595" s="19">
        <f>IF(ISERROR(F595/D595),0,F595/D595*100)</f>
        <v>69.864394964103624</v>
      </c>
    </row>
    <row r="596" spans="1:11">
      <c r="A596" s="24" t="s">
        <v>34</v>
      </c>
      <c r="B596" s="17" t="s">
        <v>35</v>
      </c>
      <c r="C596" s="18">
        <v>328044.25</v>
      </c>
      <c r="D596" s="18">
        <v>70038</v>
      </c>
      <c r="E596" s="18">
        <v>0</v>
      </c>
      <c r="F596" s="18">
        <v>41878.5</v>
      </c>
      <c r="G596" s="18">
        <f>F596-C596</f>
        <v>-286165.75</v>
      </c>
      <c r="H596" s="18">
        <f>E596-F596</f>
        <v>-41878.5</v>
      </c>
      <c r="I596" s="19">
        <f>IF(ISERROR(F596/C596),0,F596/C596*100-100)</f>
        <v>-87.233886891783655</v>
      </c>
      <c r="J596" s="19">
        <f>IF(ISERROR(F596/E596),0,F596/E596*100)</f>
        <v>0</v>
      </c>
      <c r="K596" s="19">
        <f>IF(ISERROR(F596/D596),0,F596/D596*100)</f>
        <v>59.793968988263515</v>
      </c>
    </row>
    <row r="597" spans="1:11">
      <c r="A597" s="24" t="s">
        <v>36</v>
      </c>
      <c r="B597" s="17" t="s">
        <v>37</v>
      </c>
      <c r="C597" s="18">
        <v>10799.18</v>
      </c>
      <c r="D597" s="18">
        <v>26072</v>
      </c>
      <c r="E597" s="18">
        <v>0</v>
      </c>
      <c r="F597" s="18">
        <v>25268.17</v>
      </c>
      <c r="G597" s="18">
        <f>F597-C597</f>
        <v>14468.989999999998</v>
      </c>
      <c r="H597" s="18">
        <f>E597-F597</f>
        <v>-25268.17</v>
      </c>
      <c r="I597" s="19">
        <f>IF(ISERROR(F597/C597),0,F597/C597*100-100)</f>
        <v>133.98230235999398</v>
      </c>
      <c r="J597" s="19">
        <f>IF(ISERROR(F597/E597),0,F597/E597*100)</f>
        <v>0</v>
      </c>
      <c r="K597" s="19">
        <f>IF(ISERROR(F597/D597),0,F597/D597*100)</f>
        <v>96.916884013501075</v>
      </c>
    </row>
    <row r="598" spans="1:11">
      <c r="A598" s="22" t="s">
        <v>54</v>
      </c>
      <c r="B598" s="17" t="s">
        <v>55</v>
      </c>
      <c r="C598" s="18">
        <v>784702.16</v>
      </c>
      <c r="D598" s="18">
        <v>0</v>
      </c>
      <c r="E598" s="18">
        <v>0</v>
      </c>
      <c r="F598" s="18">
        <v>0</v>
      </c>
      <c r="G598" s="18">
        <f>F598-C598</f>
        <v>-784702.16</v>
      </c>
      <c r="H598" s="18">
        <f>E598-F598</f>
        <v>0</v>
      </c>
      <c r="I598" s="19">
        <f>IF(ISERROR(F598/C598),0,F598/C598*100-100)</f>
        <v>-100</v>
      </c>
      <c r="J598" s="19">
        <f>IF(ISERROR(F598/E598),0,F598/E598*100)</f>
        <v>0</v>
      </c>
      <c r="K598" s="19">
        <f>IF(ISERROR(F598/D598),0,F598/D598*100)</f>
        <v>0</v>
      </c>
    </row>
    <row r="599" spans="1:11">
      <c r="A599" s="23" t="s">
        <v>56</v>
      </c>
      <c r="B599" s="17" t="s">
        <v>57</v>
      </c>
      <c r="C599" s="18">
        <v>784702.16</v>
      </c>
      <c r="D599" s="18">
        <v>0</v>
      </c>
      <c r="E599" s="18">
        <v>0</v>
      </c>
      <c r="F599" s="18">
        <v>0</v>
      </c>
      <c r="G599" s="18">
        <f>F599-C599</f>
        <v>-784702.16</v>
      </c>
      <c r="H599" s="18">
        <f>E599-F599</f>
        <v>0</v>
      </c>
      <c r="I599" s="19">
        <f>IF(ISERROR(F599/C599),0,F599/C599*100-100)</f>
        <v>-100</v>
      </c>
      <c r="J599" s="19">
        <f>IF(ISERROR(F599/E599),0,F599/E599*100)</f>
        <v>0</v>
      </c>
      <c r="K599" s="19">
        <f>IF(ISERROR(F599/D599),0,F599/D599*100)</f>
        <v>0</v>
      </c>
    </row>
    <row r="600" spans="1:11">
      <c r="A600" s="16"/>
      <c r="B600" s="17" t="s">
        <v>58</v>
      </c>
      <c r="C600" s="18">
        <v>945358.41</v>
      </c>
      <c r="D600" s="18">
        <v>0</v>
      </c>
      <c r="E600" s="18">
        <v>0</v>
      </c>
      <c r="F600" s="18">
        <v>28963.33</v>
      </c>
      <c r="G600" s="18">
        <f>F600-C600</f>
        <v>-916395.08000000007</v>
      </c>
      <c r="H600" s="18">
        <f>E600-F600</f>
        <v>-28963.33</v>
      </c>
      <c r="I600" s="19">
        <f>IF(ISERROR(F600/C600),0,F600/C600*100-100)</f>
        <v>-96.936259338931563</v>
      </c>
      <c r="J600" s="19">
        <f>IF(ISERROR(F600/E600),0,F600/E600*100)</f>
        <v>0</v>
      </c>
      <c r="K600" s="19">
        <f>IF(ISERROR(F600/D600),0,F600/D600*100)</f>
        <v>0</v>
      </c>
    </row>
    <row r="601" spans="1:11">
      <c r="A601" s="16" t="s">
        <v>59</v>
      </c>
      <c r="B601" s="17" t="s">
        <v>60</v>
      </c>
      <c r="C601" s="18">
        <v>-945358.41</v>
      </c>
      <c r="D601" s="18">
        <v>0</v>
      </c>
      <c r="E601" s="18">
        <v>0</v>
      </c>
      <c r="F601" s="18">
        <v>-28963.33</v>
      </c>
      <c r="G601" s="18">
        <f>F601-C601</f>
        <v>916395.08000000007</v>
      </c>
      <c r="H601" s="18">
        <f>E601-F601</f>
        <v>28963.33</v>
      </c>
      <c r="I601" s="19">
        <f>IF(ISERROR(F601/C601),0,F601/C601*100-100)</f>
        <v>-96.936259338931563</v>
      </c>
      <c r="J601" s="19">
        <f>IF(ISERROR(F601/E601),0,F601/E601*100)</f>
        <v>0</v>
      </c>
      <c r="K601" s="19">
        <f>IF(ISERROR(F601/D601),0,F601/D601*100)</f>
        <v>0</v>
      </c>
    </row>
    <row r="602" spans="1:11">
      <c r="A602" s="22" t="s">
        <v>61</v>
      </c>
      <c r="B602" s="17" t="s">
        <v>62</v>
      </c>
      <c r="C602" s="18">
        <v>-945358.41</v>
      </c>
      <c r="D602" s="18">
        <v>0</v>
      </c>
      <c r="E602" s="18">
        <v>0</v>
      </c>
      <c r="F602" s="18">
        <v>-28963.33</v>
      </c>
      <c r="G602" s="18">
        <f>F602-C602</f>
        <v>916395.08000000007</v>
      </c>
      <c r="H602" s="18">
        <f>E602-F602</f>
        <v>28963.33</v>
      </c>
      <c r="I602" s="19">
        <f>IF(ISERROR(F602/C602),0,F602/C602*100-100)</f>
        <v>-96.936259338931563</v>
      </c>
      <c r="J602" s="19">
        <f>IF(ISERROR(F602/E602),0,F602/E602*100)</f>
        <v>0</v>
      </c>
      <c r="K602" s="19">
        <f>IF(ISERROR(F602/D602),0,F602/D602*100)</f>
        <v>0</v>
      </c>
    </row>
    <row r="603" spans="1:11" ht="38.25">
      <c r="A603" s="36" t="s">
        <v>698</v>
      </c>
      <c r="B603" s="28" t="s">
        <v>699</v>
      </c>
      <c r="C603" s="29"/>
      <c r="D603" s="29"/>
      <c r="E603" s="29"/>
      <c r="F603" s="29"/>
      <c r="G603" s="29"/>
      <c r="H603" s="29"/>
      <c r="I603" s="30"/>
      <c r="J603" s="30"/>
      <c r="K603" s="30"/>
    </row>
    <row r="604" spans="1:11">
      <c r="A604" s="16" t="s">
        <v>20</v>
      </c>
      <c r="B604" s="17" t="s">
        <v>21</v>
      </c>
      <c r="C604" s="18">
        <v>1450000</v>
      </c>
      <c r="D604" s="18">
        <v>0</v>
      </c>
      <c r="E604" s="18">
        <v>0</v>
      </c>
      <c r="F604" s="18">
        <v>0</v>
      </c>
      <c r="G604" s="18">
        <f>F604-C604</f>
        <v>-1450000</v>
      </c>
      <c r="H604" s="18">
        <f>E604-F604</f>
        <v>0</v>
      </c>
      <c r="I604" s="19">
        <f>IF(ISERROR(F604/C604),0,F604/C604*100-100)</f>
        <v>-100</v>
      </c>
      <c r="J604" s="19">
        <f>IF(ISERROR(F604/E604),0,F604/E604*100)</f>
        <v>0</v>
      </c>
      <c r="K604" s="19">
        <f>IF(ISERROR(F604/D604),0,F604/D604*100)</f>
        <v>0</v>
      </c>
    </row>
    <row r="605" spans="1:11">
      <c r="A605" s="22" t="s">
        <v>24</v>
      </c>
      <c r="B605" s="17" t="s">
        <v>25</v>
      </c>
      <c r="C605" s="18">
        <v>1450000</v>
      </c>
      <c r="D605" s="18">
        <v>0</v>
      </c>
      <c r="E605" s="18">
        <v>0</v>
      </c>
      <c r="F605" s="18">
        <v>0</v>
      </c>
      <c r="G605" s="18">
        <f>F605-C605</f>
        <v>-1450000</v>
      </c>
      <c r="H605" s="18">
        <f>E605-F605</f>
        <v>0</v>
      </c>
      <c r="I605" s="19">
        <f>IF(ISERROR(F605/C605),0,F605/C605*100-100)</f>
        <v>-100</v>
      </c>
      <c r="J605" s="19">
        <f>IF(ISERROR(F605/E605),0,F605/E605*100)</f>
        <v>0</v>
      </c>
      <c r="K605" s="19">
        <f>IF(ISERROR(F605/D605),0,F605/D605*100)</f>
        <v>0</v>
      </c>
    </row>
    <row r="606" spans="1:11">
      <c r="A606" s="23" t="s">
        <v>26</v>
      </c>
      <c r="B606" s="17" t="s">
        <v>27</v>
      </c>
      <c r="C606" s="18">
        <v>1450000</v>
      </c>
      <c r="D606" s="18">
        <v>0</v>
      </c>
      <c r="E606" s="18">
        <v>0</v>
      </c>
      <c r="F606" s="18">
        <v>0</v>
      </c>
      <c r="G606" s="18">
        <f>F606-C606</f>
        <v>-1450000</v>
      </c>
      <c r="H606" s="18">
        <f>E606-F606</f>
        <v>0</v>
      </c>
      <c r="I606" s="19">
        <f>IF(ISERROR(F606/C606),0,F606/C606*100-100)</f>
        <v>-100</v>
      </c>
      <c r="J606" s="19">
        <f>IF(ISERROR(F606/E606),0,F606/E606*100)</f>
        <v>0</v>
      </c>
      <c r="K606" s="19">
        <f>IF(ISERROR(F606/D606),0,F606/D606*100)</f>
        <v>0</v>
      </c>
    </row>
    <row r="607" spans="1:11">
      <c r="A607" s="16" t="s">
        <v>28</v>
      </c>
      <c r="B607" s="17" t="s">
        <v>29</v>
      </c>
      <c r="C607" s="18">
        <v>784702.16</v>
      </c>
      <c r="D607" s="18">
        <v>0</v>
      </c>
      <c r="E607" s="18">
        <v>0</v>
      </c>
      <c r="F607" s="18">
        <v>0</v>
      </c>
      <c r="G607" s="18">
        <f>F607-C607</f>
        <v>-784702.16</v>
      </c>
      <c r="H607" s="18">
        <f>E607-F607</f>
        <v>0</v>
      </c>
      <c r="I607" s="19">
        <f>IF(ISERROR(F607/C607),0,F607/C607*100-100)</f>
        <v>-100</v>
      </c>
      <c r="J607" s="19">
        <f>IF(ISERROR(F607/E607),0,F607/E607*100)</f>
        <v>0</v>
      </c>
      <c r="K607" s="19">
        <f>IF(ISERROR(F607/D607),0,F607/D607*100)</f>
        <v>0</v>
      </c>
    </row>
    <row r="608" spans="1:11">
      <c r="A608" s="22" t="s">
        <v>54</v>
      </c>
      <c r="B608" s="17" t="s">
        <v>55</v>
      </c>
      <c r="C608" s="18">
        <v>784702.16</v>
      </c>
      <c r="D608" s="18">
        <v>0</v>
      </c>
      <c r="E608" s="18">
        <v>0</v>
      </c>
      <c r="F608" s="18">
        <v>0</v>
      </c>
      <c r="G608" s="18">
        <f>F608-C608</f>
        <v>-784702.16</v>
      </c>
      <c r="H608" s="18">
        <f>E608-F608</f>
        <v>0</v>
      </c>
      <c r="I608" s="19">
        <f>IF(ISERROR(F608/C608),0,F608/C608*100-100)</f>
        <v>-100</v>
      </c>
      <c r="J608" s="19">
        <f>IF(ISERROR(F608/E608),0,F608/E608*100)</f>
        <v>0</v>
      </c>
      <c r="K608" s="19">
        <f>IF(ISERROR(F608/D608),0,F608/D608*100)</f>
        <v>0</v>
      </c>
    </row>
    <row r="609" spans="1:11">
      <c r="A609" s="23" t="s">
        <v>56</v>
      </c>
      <c r="B609" s="17" t="s">
        <v>57</v>
      </c>
      <c r="C609" s="18">
        <v>784702.16</v>
      </c>
      <c r="D609" s="18">
        <v>0</v>
      </c>
      <c r="E609" s="18">
        <v>0</v>
      </c>
      <c r="F609" s="18">
        <v>0</v>
      </c>
      <c r="G609" s="18">
        <f>F609-C609</f>
        <v>-784702.16</v>
      </c>
      <c r="H609" s="18">
        <f>E609-F609</f>
        <v>0</v>
      </c>
      <c r="I609" s="19">
        <f>IF(ISERROR(F609/C609),0,F609/C609*100-100)</f>
        <v>-100</v>
      </c>
      <c r="J609" s="19">
        <f>IF(ISERROR(F609/E609),0,F609/E609*100)</f>
        <v>0</v>
      </c>
      <c r="K609" s="19">
        <f>IF(ISERROR(F609/D609),0,F609/D609*100)</f>
        <v>0</v>
      </c>
    </row>
    <row r="610" spans="1:11">
      <c r="A610" s="16"/>
      <c r="B610" s="17" t="s">
        <v>58</v>
      </c>
      <c r="C610" s="18">
        <v>665297.84</v>
      </c>
      <c r="D610" s="18">
        <v>0</v>
      </c>
      <c r="E610" s="18">
        <v>0</v>
      </c>
      <c r="F610" s="18">
        <v>0</v>
      </c>
      <c r="G610" s="18">
        <f>F610-C610</f>
        <v>-665297.84</v>
      </c>
      <c r="H610" s="18">
        <f>E610-F610</f>
        <v>0</v>
      </c>
      <c r="I610" s="19">
        <f>IF(ISERROR(F610/C610),0,F610/C610*100-100)</f>
        <v>-100</v>
      </c>
      <c r="J610" s="19">
        <f>IF(ISERROR(F610/E610),0,F610/E610*100)</f>
        <v>0</v>
      </c>
      <c r="K610" s="19">
        <f>IF(ISERROR(F610/D610),0,F610/D610*100)</f>
        <v>0</v>
      </c>
    </row>
    <row r="611" spans="1:11">
      <c r="A611" s="16" t="s">
        <v>59</v>
      </c>
      <c r="B611" s="17" t="s">
        <v>60</v>
      </c>
      <c r="C611" s="18">
        <v>-665297.84</v>
      </c>
      <c r="D611" s="18">
        <v>0</v>
      </c>
      <c r="E611" s="18">
        <v>0</v>
      </c>
      <c r="F611" s="18">
        <v>0</v>
      </c>
      <c r="G611" s="18">
        <f>F611-C611</f>
        <v>665297.84</v>
      </c>
      <c r="H611" s="18">
        <f>E611-F611</f>
        <v>0</v>
      </c>
      <c r="I611" s="19">
        <f>IF(ISERROR(F611/C611),0,F611/C611*100-100)</f>
        <v>-100</v>
      </c>
      <c r="J611" s="19">
        <f>IF(ISERROR(F611/E611),0,F611/E611*100)</f>
        <v>0</v>
      </c>
      <c r="K611" s="19">
        <f>IF(ISERROR(F611/D611),0,F611/D611*100)</f>
        <v>0</v>
      </c>
    </row>
    <row r="612" spans="1:11">
      <c r="A612" s="22" t="s">
        <v>61</v>
      </c>
      <c r="B612" s="17" t="s">
        <v>62</v>
      </c>
      <c r="C612" s="18">
        <v>-665297.84</v>
      </c>
      <c r="D612" s="18">
        <v>0</v>
      </c>
      <c r="E612" s="18">
        <v>0</v>
      </c>
      <c r="F612" s="18">
        <v>0</v>
      </c>
      <c r="G612" s="18">
        <f>F612-C612</f>
        <v>665297.84</v>
      </c>
      <c r="H612" s="18">
        <f>E612-F612</f>
        <v>0</v>
      </c>
      <c r="I612" s="19">
        <f>IF(ISERROR(F612/C612),0,F612/C612*100-100)</f>
        <v>-100</v>
      </c>
      <c r="J612" s="19">
        <f>IF(ISERROR(F612/E612),0,F612/E612*100)</f>
        <v>0</v>
      </c>
      <c r="K612" s="19">
        <f>IF(ISERROR(F612/D612),0,F612/D612*100)</f>
        <v>0</v>
      </c>
    </row>
    <row r="613" spans="1:11" ht="25.5">
      <c r="A613" s="36" t="s">
        <v>108</v>
      </c>
      <c r="B613" s="28" t="s">
        <v>109</v>
      </c>
      <c r="C613" s="29"/>
      <c r="D613" s="29"/>
      <c r="E613" s="29"/>
      <c r="F613" s="29"/>
      <c r="G613" s="29"/>
      <c r="H613" s="29"/>
      <c r="I613" s="30"/>
      <c r="J613" s="30"/>
      <c r="K613" s="30"/>
    </row>
    <row r="614" spans="1:11">
      <c r="A614" s="16" t="s">
        <v>20</v>
      </c>
      <c r="B614" s="17" t="s">
        <v>21</v>
      </c>
      <c r="C614" s="18">
        <v>618904</v>
      </c>
      <c r="D614" s="18">
        <v>96110</v>
      </c>
      <c r="E614" s="18">
        <v>0</v>
      </c>
      <c r="F614" s="18">
        <v>96110</v>
      </c>
      <c r="G614" s="18">
        <f>F614-C614</f>
        <v>-522794</v>
      </c>
      <c r="H614" s="18">
        <f>E614-F614</f>
        <v>-96110</v>
      </c>
      <c r="I614" s="19">
        <f>IF(ISERROR(F614/C614),0,F614/C614*100-100)</f>
        <v>-84.470935718625185</v>
      </c>
      <c r="J614" s="19">
        <f>IF(ISERROR(F614/E614),0,F614/E614*100)</f>
        <v>0</v>
      </c>
      <c r="K614" s="19">
        <f>IF(ISERROR(F614/D614),0,F614/D614*100)</f>
        <v>100</v>
      </c>
    </row>
    <row r="615" spans="1:11">
      <c r="A615" s="22" t="s">
        <v>24</v>
      </c>
      <c r="B615" s="17" t="s">
        <v>25</v>
      </c>
      <c r="C615" s="18">
        <v>618904</v>
      </c>
      <c r="D615" s="18">
        <v>96110</v>
      </c>
      <c r="E615" s="18">
        <v>0</v>
      </c>
      <c r="F615" s="18">
        <v>96110</v>
      </c>
      <c r="G615" s="18">
        <f>F615-C615</f>
        <v>-522794</v>
      </c>
      <c r="H615" s="18">
        <f>E615-F615</f>
        <v>-96110</v>
      </c>
      <c r="I615" s="19">
        <f>IF(ISERROR(F615/C615),0,F615/C615*100-100)</f>
        <v>-84.470935718625185</v>
      </c>
      <c r="J615" s="19">
        <f>IF(ISERROR(F615/E615),0,F615/E615*100)</f>
        <v>0</v>
      </c>
      <c r="K615" s="19">
        <f>IF(ISERROR(F615/D615),0,F615/D615*100)</f>
        <v>100</v>
      </c>
    </row>
    <row r="616" spans="1:11">
      <c r="A616" s="23" t="s">
        <v>26</v>
      </c>
      <c r="B616" s="17" t="s">
        <v>27</v>
      </c>
      <c r="C616" s="18">
        <v>618904</v>
      </c>
      <c r="D616" s="18">
        <v>96110</v>
      </c>
      <c r="E616" s="18">
        <v>0</v>
      </c>
      <c r="F616" s="18">
        <v>96110</v>
      </c>
      <c r="G616" s="18">
        <f>F616-C616</f>
        <v>-522794</v>
      </c>
      <c r="H616" s="18">
        <f>E616-F616</f>
        <v>-96110</v>
      </c>
      <c r="I616" s="19">
        <f>IF(ISERROR(F616/C616),0,F616/C616*100-100)</f>
        <v>-84.470935718625185</v>
      </c>
      <c r="J616" s="19">
        <f>IF(ISERROR(F616/E616),0,F616/E616*100)</f>
        <v>0</v>
      </c>
      <c r="K616" s="19">
        <f>IF(ISERROR(F616/D616),0,F616/D616*100)</f>
        <v>100</v>
      </c>
    </row>
    <row r="617" spans="1:11">
      <c r="A617" s="16" t="s">
        <v>28</v>
      </c>
      <c r="B617" s="17" t="s">
        <v>29</v>
      </c>
      <c r="C617" s="18">
        <v>338843.43</v>
      </c>
      <c r="D617" s="18">
        <v>96110</v>
      </c>
      <c r="E617" s="18">
        <v>0</v>
      </c>
      <c r="F617" s="18">
        <v>67146.67</v>
      </c>
      <c r="G617" s="18">
        <f>F617-C617</f>
        <v>-271696.76</v>
      </c>
      <c r="H617" s="18">
        <f>E617-F617</f>
        <v>-67146.67</v>
      </c>
      <c r="I617" s="19">
        <f>IF(ISERROR(F617/C617),0,F617/C617*100-100)</f>
        <v>-80.183570329222562</v>
      </c>
      <c r="J617" s="19">
        <f>IF(ISERROR(F617/E617),0,F617/E617*100)</f>
        <v>0</v>
      </c>
      <c r="K617" s="19">
        <f>IF(ISERROR(F617/D617),0,F617/D617*100)</f>
        <v>69.864394964103624</v>
      </c>
    </row>
    <row r="618" spans="1:11">
      <c r="A618" s="22" t="s">
        <v>30</v>
      </c>
      <c r="B618" s="17" t="s">
        <v>31</v>
      </c>
      <c r="C618" s="18">
        <v>338843.43</v>
      </c>
      <c r="D618" s="18">
        <v>96110</v>
      </c>
      <c r="E618" s="18">
        <v>0</v>
      </c>
      <c r="F618" s="18">
        <v>67146.67</v>
      </c>
      <c r="G618" s="18">
        <f>F618-C618</f>
        <v>-271696.76</v>
      </c>
      <c r="H618" s="18">
        <f>E618-F618</f>
        <v>-67146.67</v>
      </c>
      <c r="I618" s="19">
        <f>IF(ISERROR(F618/C618),0,F618/C618*100-100)</f>
        <v>-80.183570329222562</v>
      </c>
      <c r="J618" s="19">
        <f>IF(ISERROR(F618/E618),0,F618/E618*100)</f>
        <v>0</v>
      </c>
      <c r="K618" s="19">
        <f>IF(ISERROR(F618/D618),0,F618/D618*100)</f>
        <v>69.864394964103624</v>
      </c>
    </row>
    <row r="619" spans="1:11">
      <c r="A619" s="23" t="s">
        <v>32</v>
      </c>
      <c r="B619" s="17" t="s">
        <v>33</v>
      </c>
      <c r="C619" s="18">
        <v>338843.43</v>
      </c>
      <c r="D619" s="18">
        <v>96110</v>
      </c>
      <c r="E619" s="18">
        <v>0</v>
      </c>
      <c r="F619" s="18">
        <v>67146.67</v>
      </c>
      <c r="G619" s="18">
        <f>F619-C619</f>
        <v>-271696.76</v>
      </c>
      <c r="H619" s="18">
        <f>E619-F619</f>
        <v>-67146.67</v>
      </c>
      <c r="I619" s="19">
        <f>IF(ISERROR(F619/C619),0,F619/C619*100-100)</f>
        <v>-80.183570329222562</v>
      </c>
      <c r="J619" s="19">
        <f>IF(ISERROR(F619/E619),0,F619/E619*100)</f>
        <v>0</v>
      </c>
      <c r="K619" s="19">
        <f>IF(ISERROR(F619/D619),0,F619/D619*100)</f>
        <v>69.864394964103624</v>
      </c>
    </row>
    <row r="620" spans="1:11">
      <c r="A620" s="24" t="s">
        <v>34</v>
      </c>
      <c r="B620" s="17" t="s">
        <v>35</v>
      </c>
      <c r="C620" s="18">
        <v>328044.25</v>
      </c>
      <c r="D620" s="18">
        <v>70038</v>
      </c>
      <c r="E620" s="18">
        <v>0</v>
      </c>
      <c r="F620" s="18">
        <v>41878.5</v>
      </c>
      <c r="G620" s="18">
        <f>F620-C620</f>
        <v>-286165.75</v>
      </c>
      <c r="H620" s="18">
        <f>E620-F620</f>
        <v>-41878.5</v>
      </c>
      <c r="I620" s="19">
        <f>IF(ISERROR(F620/C620),0,F620/C620*100-100)</f>
        <v>-87.233886891783655</v>
      </c>
      <c r="J620" s="19">
        <f>IF(ISERROR(F620/E620),0,F620/E620*100)</f>
        <v>0</v>
      </c>
      <c r="K620" s="19">
        <f>IF(ISERROR(F620/D620),0,F620/D620*100)</f>
        <v>59.793968988263515</v>
      </c>
    </row>
    <row r="621" spans="1:11">
      <c r="A621" s="24" t="s">
        <v>36</v>
      </c>
      <c r="B621" s="17" t="s">
        <v>37</v>
      </c>
      <c r="C621" s="18">
        <v>10799.18</v>
      </c>
      <c r="D621" s="18">
        <v>26072</v>
      </c>
      <c r="E621" s="18">
        <v>0</v>
      </c>
      <c r="F621" s="18">
        <v>25268.17</v>
      </c>
      <c r="G621" s="18">
        <f>F621-C621</f>
        <v>14468.989999999998</v>
      </c>
      <c r="H621" s="18">
        <f>E621-F621</f>
        <v>-25268.17</v>
      </c>
      <c r="I621" s="19">
        <f>IF(ISERROR(F621/C621),0,F621/C621*100-100)</f>
        <v>133.98230235999398</v>
      </c>
      <c r="J621" s="19">
        <f>IF(ISERROR(F621/E621),0,F621/E621*100)</f>
        <v>0</v>
      </c>
      <c r="K621" s="19">
        <f>IF(ISERROR(F621/D621),0,F621/D621*100)</f>
        <v>96.916884013501075</v>
      </c>
    </row>
    <row r="622" spans="1:11">
      <c r="A622" s="16"/>
      <c r="B622" s="17" t="s">
        <v>58</v>
      </c>
      <c r="C622" s="18">
        <v>280060.57</v>
      </c>
      <c r="D622" s="18">
        <v>0</v>
      </c>
      <c r="E622" s="18">
        <v>0</v>
      </c>
      <c r="F622" s="18">
        <v>28963.33</v>
      </c>
      <c r="G622" s="18">
        <f>F622-C622</f>
        <v>-251097.24</v>
      </c>
      <c r="H622" s="18">
        <f>E622-F622</f>
        <v>-28963.33</v>
      </c>
      <c r="I622" s="19">
        <f>IF(ISERROR(F622/C622),0,F622/C622*100-100)</f>
        <v>-89.658190726384646</v>
      </c>
      <c r="J622" s="19">
        <f>IF(ISERROR(F622/E622),0,F622/E622*100)</f>
        <v>0</v>
      </c>
      <c r="K622" s="19">
        <f>IF(ISERROR(F622/D622),0,F622/D622*100)</f>
        <v>0</v>
      </c>
    </row>
    <row r="623" spans="1:11">
      <c r="A623" s="16" t="s">
        <v>59</v>
      </c>
      <c r="B623" s="17" t="s">
        <v>60</v>
      </c>
      <c r="C623" s="18">
        <v>-280060.57</v>
      </c>
      <c r="D623" s="18">
        <v>0</v>
      </c>
      <c r="E623" s="18">
        <v>0</v>
      </c>
      <c r="F623" s="18">
        <v>-28963.33</v>
      </c>
      <c r="G623" s="18">
        <f>F623-C623</f>
        <v>251097.24</v>
      </c>
      <c r="H623" s="18">
        <f>E623-F623</f>
        <v>28963.33</v>
      </c>
      <c r="I623" s="19">
        <f>IF(ISERROR(F623/C623),0,F623/C623*100-100)</f>
        <v>-89.658190726384646</v>
      </c>
      <c r="J623" s="19">
        <f>IF(ISERROR(F623/E623),0,F623/E623*100)</f>
        <v>0</v>
      </c>
      <c r="K623" s="19">
        <f>IF(ISERROR(F623/D623),0,F623/D623*100)</f>
        <v>0</v>
      </c>
    </row>
    <row r="624" spans="1:11">
      <c r="A624" s="22" t="s">
        <v>61</v>
      </c>
      <c r="B624" s="17" t="s">
        <v>62</v>
      </c>
      <c r="C624" s="18">
        <v>-280060.57</v>
      </c>
      <c r="D624" s="18">
        <v>0</v>
      </c>
      <c r="E624" s="18">
        <v>0</v>
      </c>
      <c r="F624" s="18">
        <v>-28963.33</v>
      </c>
      <c r="G624" s="18">
        <f>F624-C624</f>
        <v>251097.24</v>
      </c>
      <c r="H624" s="18">
        <f>E624-F624</f>
        <v>28963.33</v>
      </c>
      <c r="I624" s="19">
        <f>IF(ISERROR(F624/C624),0,F624/C624*100-100)</f>
        <v>-89.658190726384646</v>
      </c>
      <c r="J624" s="19">
        <f>IF(ISERROR(F624/E624),0,F624/E624*100)</f>
        <v>0</v>
      </c>
      <c r="K624" s="19">
        <f>IF(ISERROR(F624/D624),0,F624/D624*100)</f>
        <v>0</v>
      </c>
    </row>
    <row r="625" spans="1:11" ht="25.5">
      <c r="A625" s="27" t="s">
        <v>110</v>
      </c>
      <c r="B625" s="28" t="s">
        <v>111</v>
      </c>
      <c r="C625" s="29"/>
      <c r="D625" s="29"/>
      <c r="E625" s="29"/>
      <c r="F625" s="29"/>
      <c r="G625" s="29"/>
      <c r="H625" s="29"/>
      <c r="I625" s="30"/>
      <c r="J625" s="30"/>
      <c r="K625" s="30"/>
    </row>
    <row r="626" spans="1:11">
      <c r="A626" s="16" t="s">
        <v>20</v>
      </c>
      <c r="B626" s="17" t="s">
        <v>21</v>
      </c>
      <c r="C626" s="18">
        <v>65369</v>
      </c>
      <c r="D626" s="18">
        <v>22721</v>
      </c>
      <c r="E626" s="18">
        <v>0</v>
      </c>
      <c r="F626" s="18">
        <v>22721</v>
      </c>
      <c r="G626" s="18">
        <f>F626-C626</f>
        <v>-42648</v>
      </c>
      <c r="H626" s="18">
        <f>E626-F626</f>
        <v>-22721</v>
      </c>
      <c r="I626" s="19">
        <f>IF(ISERROR(F626/C626),0,F626/C626*100-100)</f>
        <v>-65.241934250179753</v>
      </c>
      <c r="J626" s="19">
        <f>IF(ISERROR(F626/E626),0,F626/E626*100)</f>
        <v>0</v>
      </c>
      <c r="K626" s="19">
        <f>IF(ISERROR(F626/D626),0,F626/D626*100)</f>
        <v>100</v>
      </c>
    </row>
    <row r="627" spans="1:11">
      <c r="A627" s="22" t="s">
        <v>24</v>
      </c>
      <c r="B627" s="17" t="s">
        <v>25</v>
      </c>
      <c r="C627" s="18">
        <v>65369</v>
      </c>
      <c r="D627" s="18">
        <v>22721</v>
      </c>
      <c r="E627" s="18">
        <v>0</v>
      </c>
      <c r="F627" s="18">
        <v>22721</v>
      </c>
      <c r="G627" s="18">
        <f>F627-C627</f>
        <v>-42648</v>
      </c>
      <c r="H627" s="18">
        <f>E627-F627</f>
        <v>-22721</v>
      </c>
      <c r="I627" s="19">
        <f>IF(ISERROR(F627/C627),0,F627/C627*100-100)</f>
        <v>-65.241934250179753</v>
      </c>
      <c r="J627" s="19">
        <f>IF(ISERROR(F627/E627),0,F627/E627*100)</f>
        <v>0</v>
      </c>
      <c r="K627" s="19">
        <f>IF(ISERROR(F627/D627),0,F627/D627*100)</f>
        <v>100</v>
      </c>
    </row>
    <row r="628" spans="1:11">
      <c r="A628" s="23" t="s">
        <v>26</v>
      </c>
      <c r="B628" s="17" t="s">
        <v>27</v>
      </c>
      <c r="C628" s="18">
        <v>65369</v>
      </c>
      <c r="D628" s="18">
        <v>22721</v>
      </c>
      <c r="E628" s="18">
        <v>0</v>
      </c>
      <c r="F628" s="18">
        <v>22721</v>
      </c>
      <c r="G628" s="18">
        <f>F628-C628</f>
        <v>-42648</v>
      </c>
      <c r="H628" s="18">
        <f>E628-F628</f>
        <v>-22721</v>
      </c>
      <c r="I628" s="19">
        <f>IF(ISERROR(F628/C628),0,F628/C628*100-100)</f>
        <v>-65.241934250179753</v>
      </c>
      <c r="J628" s="19">
        <f>IF(ISERROR(F628/E628),0,F628/E628*100)</f>
        <v>0</v>
      </c>
      <c r="K628" s="19">
        <f>IF(ISERROR(F628/D628),0,F628/D628*100)</f>
        <v>100</v>
      </c>
    </row>
    <row r="629" spans="1:11">
      <c r="A629" s="16" t="s">
        <v>28</v>
      </c>
      <c r="B629" s="17" t="s">
        <v>29</v>
      </c>
      <c r="C629" s="18">
        <v>18544.150000000001</v>
      </c>
      <c r="D629" s="18">
        <v>22721</v>
      </c>
      <c r="E629" s="18">
        <v>0</v>
      </c>
      <c r="F629" s="18">
        <v>15424.86</v>
      </c>
      <c r="G629" s="18">
        <f>F629-C629</f>
        <v>-3119.2900000000009</v>
      </c>
      <c r="H629" s="18">
        <f>E629-F629</f>
        <v>-15424.86</v>
      </c>
      <c r="I629" s="19">
        <f>IF(ISERROR(F629/C629),0,F629/C629*100-100)</f>
        <v>-16.820884214159179</v>
      </c>
      <c r="J629" s="19">
        <f>IF(ISERROR(F629/E629),0,F629/E629*100)</f>
        <v>0</v>
      </c>
      <c r="K629" s="19">
        <f>IF(ISERROR(F629/D629),0,F629/D629*100)</f>
        <v>67.888121121429506</v>
      </c>
    </row>
    <row r="630" spans="1:11">
      <c r="A630" s="22" t="s">
        <v>30</v>
      </c>
      <c r="B630" s="17" t="s">
        <v>31</v>
      </c>
      <c r="C630" s="18">
        <v>18544.150000000001</v>
      </c>
      <c r="D630" s="18">
        <v>22721</v>
      </c>
      <c r="E630" s="18">
        <v>0</v>
      </c>
      <c r="F630" s="18">
        <v>15424.86</v>
      </c>
      <c r="G630" s="18">
        <f>F630-C630</f>
        <v>-3119.2900000000009</v>
      </c>
      <c r="H630" s="18">
        <f>E630-F630</f>
        <v>-15424.86</v>
      </c>
      <c r="I630" s="19">
        <f>IF(ISERROR(F630/C630),0,F630/C630*100-100)</f>
        <v>-16.820884214159179</v>
      </c>
      <c r="J630" s="19">
        <f>IF(ISERROR(F630/E630),0,F630/E630*100)</f>
        <v>0</v>
      </c>
      <c r="K630" s="19">
        <f>IF(ISERROR(F630/D630),0,F630/D630*100)</f>
        <v>67.888121121429506</v>
      </c>
    </row>
    <row r="631" spans="1:11">
      <c r="A631" s="23" t="s">
        <v>32</v>
      </c>
      <c r="B631" s="17" t="s">
        <v>33</v>
      </c>
      <c r="C631" s="18">
        <v>18544.150000000001</v>
      </c>
      <c r="D631" s="18">
        <v>22721</v>
      </c>
      <c r="E631" s="18">
        <v>0</v>
      </c>
      <c r="F631" s="18">
        <v>15424.86</v>
      </c>
      <c r="G631" s="18">
        <f>F631-C631</f>
        <v>-3119.2900000000009</v>
      </c>
      <c r="H631" s="18">
        <f>E631-F631</f>
        <v>-15424.86</v>
      </c>
      <c r="I631" s="19">
        <f>IF(ISERROR(F631/C631),0,F631/C631*100-100)</f>
        <v>-16.820884214159179</v>
      </c>
      <c r="J631" s="19">
        <f>IF(ISERROR(F631/E631),0,F631/E631*100)</f>
        <v>0</v>
      </c>
      <c r="K631" s="19">
        <f>IF(ISERROR(F631/D631),0,F631/D631*100)</f>
        <v>67.888121121429506</v>
      </c>
    </row>
    <row r="632" spans="1:11">
      <c r="A632" s="24" t="s">
        <v>34</v>
      </c>
      <c r="B632" s="17" t="s">
        <v>35</v>
      </c>
      <c r="C632" s="18">
        <v>10663.65</v>
      </c>
      <c r="D632" s="18">
        <v>9968</v>
      </c>
      <c r="E632" s="18">
        <v>0</v>
      </c>
      <c r="F632" s="18">
        <v>7951.49</v>
      </c>
      <c r="G632" s="18">
        <f>F632-C632</f>
        <v>-2712.16</v>
      </c>
      <c r="H632" s="18">
        <f>E632-F632</f>
        <v>-7951.49</v>
      </c>
      <c r="I632" s="19">
        <f>IF(ISERROR(F632/C632),0,F632/C632*100-100)</f>
        <v>-25.433692966292028</v>
      </c>
      <c r="J632" s="19">
        <f>IF(ISERROR(F632/E632),0,F632/E632*100)</f>
        <v>0</v>
      </c>
      <c r="K632" s="19">
        <f>IF(ISERROR(F632/D632),0,F632/D632*100)</f>
        <v>79.770164526484749</v>
      </c>
    </row>
    <row r="633" spans="1:11">
      <c r="A633" s="24" t="s">
        <v>36</v>
      </c>
      <c r="B633" s="17" t="s">
        <v>37</v>
      </c>
      <c r="C633" s="18">
        <v>7880.5</v>
      </c>
      <c r="D633" s="18">
        <v>12753</v>
      </c>
      <c r="E633" s="18">
        <v>0</v>
      </c>
      <c r="F633" s="18">
        <v>7473.37</v>
      </c>
      <c r="G633" s="18">
        <f>F633-C633</f>
        <v>-407.13000000000011</v>
      </c>
      <c r="H633" s="18">
        <f>E633-F633</f>
        <v>-7473.37</v>
      </c>
      <c r="I633" s="19">
        <f>IF(ISERROR(F633/C633),0,F633/C633*100-100)</f>
        <v>-5.1662965547871238</v>
      </c>
      <c r="J633" s="19">
        <f>IF(ISERROR(F633/E633),0,F633/E633*100)</f>
        <v>0</v>
      </c>
      <c r="K633" s="19">
        <f>IF(ISERROR(F633/D633),0,F633/D633*100)</f>
        <v>58.600878224731431</v>
      </c>
    </row>
    <row r="634" spans="1:11">
      <c r="A634" s="16"/>
      <c r="B634" s="17" t="s">
        <v>58</v>
      </c>
      <c r="C634" s="18">
        <v>46824.85</v>
      </c>
      <c r="D634" s="18">
        <v>0</v>
      </c>
      <c r="E634" s="18">
        <v>0</v>
      </c>
      <c r="F634" s="18">
        <v>7296.14</v>
      </c>
      <c r="G634" s="18">
        <f>F634-C634</f>
        <v>-39528.71</v>
      </c>
      <c r="H634" s="18">
        <f>E634-F634</f>
        <v>-7296.14</v>
      </c>
      <c r="I634" s="19">
        <f>IF(ISERROR(F634/C634),0,F634/C634*100-100)</f>
        <v>-84.418230917984786</v>
      </c>
      <c r="J634" s="19">
        <f>IF(ISERROR(F634/E634),0,F634/E634*100)</f>
        <v>0</v>
      </c>
      <c r="K634" s="19">
        <f>IF(ISERROR(F634/D634),0,F634/D634*100)</f>
        <v>0</v>
      </c>
    </row>
    <row r="635" spans="1:11">
      <c r="A635" s="16" t="s">
        <v>59</v>
      </c>
      <c r="B635" s="17" t="s">
        <v>60</v>
      </c>
      <c r="C635" s="18">
        <v>-46824.85</v>
      </c>
      <c r="D635" s="18">
        <v>0</v>
      </c>
      <c r="E635" s="18">
        <v>0</v>
      </c>
      <c r="F635" s="18">
        <v>-7296.14</v>
      </c>
      <c r="G635" s="18">
        <f>F635-C635</f>
        <v>39528.71</v>
      </c>
      <c r="H635" s="18">
        <f>E635-F635</f>
        <v>7296.14</v>
      </c>
      <c r="I635" s="19">
        <f>IF(ISERROR(F635/C635),0,F635/C635*100-100)</f>
        <v>-84.418230917984786</v>
      </c>
      <c r="J635" s="19">
        <f>IF(ISERROR(F635/E635),0,F635/E635*100)</f>
        <v>0</v>
      </c>
      <c r="K635" s="19">
        <f>IF(ISERROR(F635/D635),0,F635/D635*100)</f>
        <v>0</v>
      </c>
    </row>
    <row r="636" spans="1:11">
      <c r="A636" s="22" t="s">
        <v>61</v>
      </c>
      <c r="B636" s="17" t="s">
        <v>62</v>
      </c>
      <c r="C636" s="18">
        <v>-46824.85</v>
      </c>
      <c r="D636" s="18">
        <v>0</v>
      </c>
      <c r="E636" s="18">
        <v>0</v>
      </c>
      <c r="F636" s="18">
        <v>-7296.14</v>
      </c>
      <c r="G636" s="18">
        <f>F636-C636</f>
        <v>39528.71</v>
      </c>
      <c r="H636" s="18">
        <f>E636-F636</f>
        <v>7296.14</v>
      </c>
      <c r="I636" s="19">
        <f>IF(ISERROR(F636/C636),0,F636/C636*100-100)</f>
        <v>-84.418230917984786</v>
      </c>
      <c r="J636" s="19">
        <f>IF(ISERROR(F636/E636),0,F636/E636*100)</f>
        <v>0</v>
      </c>
      <c r="K636" s="19">
        <f>IF(ISERROR(F636/D636),0,F636/D636*100)</f>
        <v>0</v>
      </c>
    </row>
    <row r="637" spans="1:11" ht="25.5">
      <c r="A637" s="36" t="s">
        <v>114</v>
      </c>
      <c r="B637" s="28" t="s">
        <v>115</v>
      </c>
      <c r="C637" s="29"/>
      <c r="D637" s="29"/>
      <c r="E637" s="29"/>
      <c r="F637" s="29"/>
      <c r="G637" s="29"/>
      <c r="H637" s="29"/>
      <c r="I637" s="30"/>
      <c r="J637" s="30"/>
      <c r="K637" s="30"/>
    </row>
    <row r="638" spans="1:11">
      <c r="A638" s="16" t="s">
        <v>20</v>
      </c>
      <c r="B638" s="17" t="s">
        <v>21</v>
      </c>
      <c r="C638" s="18">
        <v>65369</v>
      </c>
      <c r="D638" s="18">
        <v>22721</v>
      </c>
      <c r="E638" s="18">
        <v>0</v>
      </c>
      <c r="F638" s="18">
        <v>22721</v>
      </c>
      <c r="G638" s="18">
        <f>F638-C638</f>
        <v>-42648</v>
      </c>
      <c r="H638" s="18">
        <f>E638-F638</f>
        <v>-22721</v>
      </c>
      <c r="I638" s="19">
        <f>IF(ISERROR(F638/C638),0,F638/C638*100-100)</f>
        <v>-65.241934250179753</v>
      </c>
      <c r="J638" s="19">
        <f>IF(ISERROR(F638/E638),0,F638/E638*100)</f>
        <v>0</v>
      </c>
      <c r="K638" s="19">
        <f>IF(ISERROR(F638/D638),0,F638/D638*100)</f>
        <v>100</v>
      </c>
    </row>
    <row r="639" spans="1:11">
      <c r="A639" s="22" t="s">
        <v>24</v>
      </c>
      <c r="B639" s="17" t="s">
        <v>25</v>
      </c>
      <c r="C639" s="18">
        <v>65369</v>
      </c>
      <c r="D639" s="18">
        <v>22721</v>
      </c>
      <c r="E639" s="18">
        <v>0</v>
      </c>
      <c r="F639" s="18">
        <v>22721</v>
      </c>
      <c r="G639" s="18">
        <f>F639-C639</f>
        <v>-42648</v>
      </c>
      <c r="H639" s="18">
        <f>E639-F639</f>
        <v>-22721</v>
      </c>
      <c r="I639" s="19">
        <f>IF(ISERROR(F639/C639),0,F639/C639*100-100)</f>
        <v>-65.241934250179753</v>
      </c>
      <c r="J639" s="19">
        <f>IF(ISERROR(F639/E639),0,F639/E639*100)</f>
        <v>0</v>
      </c>
      <c r="K639" s="19">
        <f>IF(ISERROR(F639/D639),0,F639/D639*100)</f>
        <v>100</v>
      </c>
    </row>
    <row r="640" spans="1:11">
      <c r="A640" s="23" t="s">
        <v>26</v>
      </c>
      <c r="B640" s="17" t="s">
        <v>27</v>
      </c>
      <c r="C640" s="18">
        <v>65369</v>
      </c>
      <c r="D640" s="18">
        <v>22721</v>
      </c>
      <c r="E640" s="18">
        <v>0</v>
      </c>
      <c r="F640" s="18">
        <v>22721</v>
      </c>
      <c r="G640" s="18">
        <f>F640-C640</f>
        <v>-42648</v>
      </c>
      <c r="H640" s="18">
        <f>E640-F640</f>
        <v>-22721</v>
      </c>
      <c r="I640" s="19">
        <f>IF(ISERROR(F640/C640),0,F640/C640*100-100)</f>
        <v>-65.241934250179753</v>
      </c>
      <c r="J640" s="19">
        <f>IF(ISERROR(F640/E640),0,F640/E640*100)</f>
        <v>0</v>
      </c>
      <c r="K640" s="19">
        <f>IF(ISERROR(F640/D640),0,F640/D640*100)</f>
        <v>100</v>
      </c>
    </row>
    <row r="641" spans="1:11">
      <c r="A641" s="16" t="s">
        <v>28</v>
      </c>
      <c r="B641" s="17" t="s">
        <v>29</v>
      </c>
      <c r="C641" s="18">
        <v>18544.150000000001</v>
      </c>
      <c r="D641" s="18">
        <v>22721</v>
      </c>
      <c r="E641" s="18">
        <v>0</v>
      </c>
      <c r="F641" s="18">
        <v>15424.86</v>
      </c>
      <c r="G641" s="18">
        <f>F641-C641</f>
        <v>-3119.2900000000009</v>
      </c>
      <c r="H641" s="18">
        <f>E641-F641</f>
        <v>-15424.86</v>
      </c>
      <c r="I641" s="19">
        <f>IF(ISERROR(F641/C641),0,F641/C641*100-100)</f>
        <v>-16.820884214159179</v>
      </c>
      <c r="J641" s="19">
        <f>IF(ISERROR(F641/E641),0,F641/E641*100)</f>
        <v>0</v>
      </c>
      <c r="K641" s="19">
        <f>IF(ISERROR(F641/D641),0,F641/D641*100)</f>
        <v>67.888121121429506</v>
      </c>
    </row>
    <row r="642" spans="1:11">
      <c r="A642" s="22" t="s">
        <v>30</v>
      </c>
      <c r="B642" s="17" t="s">
        <v>31</v>
      </c>
      <c r="C642" s="18">
        <v>18544.150000000001</v>
      </c>
      <c r="D642" s="18">
        <v>22721</v>
      </c>
      <c r="E642" s="18">
        <v>0</v>
      </c>
      <c r="F642" s="18">
        <v>15424.86</v>
      </c>
      <c r="G642" s="18">
        <f>F642-C642</f>
        <v>-3119.2900000000009</v>
      </c>
      <c r="H642" s="18">
        <f>E642-F642</f>
        <v>-15424.86</v>
      </c>
      <c r="I642" s="19">
        <f>IF(ISERROR(F642/C642),0,F642/C642*100-100)</f>
        <v>-16.820884214159179</v>
      </c>
      <c r="J642" s="19">
        <f>IF(ISERROR(F642/E642),0,F642/E642*100)</f>
        <v>0</v>
      </c>
      <c r="K642" s="19">
        <f>IF(ISERROR(F642/D642),0,F642/D642*100)</f>
        <v>67.888121121429506</v>
      </c>
    </row>
    <row r="643" spans="1:11">
      <c r="A643" s="23" t="s">
        <v>32</v>
      </c>
      <c r="B643" s="17" t="s">
        <v>33</v>
      </c>
      <c r="C643" s="18">
        <v>18544.150000000001</v>
      </c>
      <c r="D643" s="18">
        <v>22721</v>
      </c>
      <c r="E643" s="18">
        <v>0</v>
      </c>
      <c r="F643" s="18">
        <v>15424.86</v>
      </c>
      <c r="G643" s="18">
        <f>F643-C643</f>
        <v>-3119.2900000000009</v>
      </c>
      <c r="H643" s="18">
        <f>E643-F643</f>
        <v>-15424.86</v>
      </c>
      <c r="I643" s="19">
        <f>IF(ISERROR(F643/C643),0,F643/C643*100-100)</f>
        <v>-16.820884214159179</v>
      </c>
      <c r="J643" s="19">
        <f>IF(ISERROR(F643/E643),0,F643/E643*100)</f>
        <v>0</v>
      </c>
      <c r="K643" s="19">
        <f>IF(ISERROR(F643/D643),0,F643/D643*100)</f>
        <v>67.888121121429506</v>
      </c>
    </row>
    <row r="644" spans="1:11">
      <c r="A644" s="24" t="s">
        <v>34</v>
      </c>
      <c r="B644" s="17" t="s">
        <v>35</v>
      </c>
      <c r="C644" s="18">
        <v>10663.65</v>
      </c>
      <c r="D644" s="18">
        <v>9968</v>
      </c>
      <c r="E644" s="18">
        <v>0</v>
      </c>
      <c r="F644" s="18">
        <v>7951.49</v>
      </c>
      <c r="G644" s="18">
        <f>F644-C644</f>
        <v>-2712.16</v>
      </c>
      <c r="H644" s="18">
        <f>E644-F644</f>
        <v>-7951.49</v>
      </c>
      <c r="I644" s="19">
        <f>IF(ISERROR(F644/C644),0,F644/C644*100-100)</f>
        <v>-25.433692966292028</v>
      </c>
      <c r="J644" s="19">
        <f>IF(ISERROR(F644/E644),0,F644/E644*100)</f>
        <v>0</v>
      </c>
      <c r="K644" s="19">
        <f>IF(ISERROR(F644/D644),0,F644/D644*100)</f>
        <v>79.770164526484749</v>
      </c>
    </row>
    <row r="645" spans="1:11">
      <c r="A645" s="24" t="s">
        <v>36</v>
      </c>
      <c r="B645" s="17" t="s">
        <v>37</v>
      </c>
      <c r="C645" s="18">
        <v>7880.5</v>
      </c>
      <c r="D645" s="18">
        <v>12753</v>
      </c>
      <c r="E645" s="18">
        <v>0</v>
      </c>
      <c r="F645" s="18">
        <v>7473.37</v>
      </c>
      <c r="G645" s="18">
        <f>F645-C645</f>
        <v>-407.13000000000011</v>
      </c>
      <c r="H645" s="18">
        <f>E645-F645</f>
        <v>-7473.37</v>
      </c>
      <c r="I645" s="19">
        <f>IF(ISERROR(F645/C645),0,F645/C645*100-100)</f>
        <v>-5.1662965547871238</v>
      </c>
      <c r="J645" s="19">
        <f>IF(ISERROR(F645/E645),0,F645/E645*100)</f>
        <v>0</v>
      </c>
      <c r="K645" s="19">
        <f>IF(ISERROR(F645/D645),0,F645/D645*100)</f>
        <v>58.600878224731431</v>
      </c>
    </row>
    <row r="646" spans="1:11">
      <c r="A646" s="16"/>
      <c r="B646" s="17" t="s">
        <v>58</v>
      </c>
      <c r="C646" s="18">
        <v>46824.85</v>
      </c>
      <c r="D646" s="18">
        <v>0</v>
      </c>
      <c r="E646" s="18">
        <v>0</v>
      </c>
      <c r="F646" s="18">
        <v>7296.14</v>
      </c>
      <c r="G646" s="18">
        <f>F646-C646</f>
        <v>-39528.71</v>
      </c>
      <c r="H646" s="18">
        <f>E646-F646</f>
        <v>-7296.14</v>
      </c>
      <c r="I646" s="19">
        <f>IF(ISERROR(F646/C646),0,F646/C646*100-100)</f>
        <v>-84.418230917984786</v>
      </c>
      <c r="J646" s="19">
        <f>IF(ISERROR(F646/E646),0,F646/E646*100)</f>
        <v>0</v>
      </c>
      <c r="K646" s="19">
        <f>IF(ISERROR(F646/D646),0,F646/D646*100)</f>
        <v>0</v>
      </c>
    </row>
    <row r="647" spans="1:11">
      <c r="A647" s="16" t="s">
        <v>59</v>
      </c>
      <c r="B647" s="17" t="s">
        <v>60</v>
      </c>
      <c r="C647" s="18">
        <v>-46824.85</v>
      </c>
      <c r="D647" s="18">
        <v>0</v>
      </c>
      <c r="E647" s="18">
        <v>0</v>
      </c>
      <c r="F647" s="18">
        <v>-7296.14</v>
      </c>
      <c r="G647" s="18">
        <f>F647-C647</f>
        <v>39528.71</v>
      </c>
      <c r="H647" s="18">
        <f>E647-F647</f>
        <v>7296.14</v>
      </c>
      <c r="I647" s="19">
        <f>IF(ISERROR(F647/C647),0,F647/C647*100-100)</f>
        <v>-84.418230917984786</v>
      </c>
      <c r="J647" s="19">
        <f>IF(ISERROR(F647/E647),0,F647/E647*100)</f>
        <v>0</v>
      </c>
      <c r="K647" s="19">
        <f>IF(ISERROR(F647/D647),0,F647/D647*100)</f>
        <v>0</v>
      </c>
    </row>
    <row r="648" spans="1:11">
      <c r="A648" s="22" t="s">
        <v>61</v>
      </c>
      <c r="B648" s="17" t="s">
        <v>62</v>
      </c>
      <c r="C648" s="18">
        <v>-46824.85</v>
      </c>
      <c r="D648" s="18">
        <v>0</v>
      </c>
      <c r="E648" s="18">
        <v>0</v>
      </c>
      <c r="F648" s="18">
        <v>-7296.14</v>
      </c>
      <c r="G648" s="18">
        <f>F648-C648</f>
        <v>39528.71</v>
      </c>
      <c r="H648" s="18">
        <f>E648-F648</f>
        <v>7296.14</v>
      </c>
      <c r="I648" s="19">
        <f>IF(ISERROR(F648/C648),0,F648/C648*100-100)</f>
        <v>-84.418230917984786</v>
      </c>
      <c r="J648" s="19">
        <f>IF(ISERROR(F648/E648),0,F648/E648*100)</f>
        <v>0</v>
      </c>
      <c r="K648" s="19">
        <f>IF(ISERROR(F648/D648),0,F648/D648*100)</f>
        <v>0</v>
      </c>
    </row>
    <row r="649" spans="1:11" ht="25.5">
      <c r="A649" s="27" t="s">
        <v>219</v>
      </c>
      <c r="B649" s="28" t="s">
        <v>220</v>
      </c>
      <c r="C649" s="29"/>
      <c r="D649" s="29"/>
      <c r="E649" s="29"/>
      <c r="F649" s="29"/>
      <c r="G649" s="29"/>
      <c r="H649" s="29"/>
      <c r="I649" s="30"/>
      <c r="J649" s="30"/>
      <c r="K649" s="30"/>
    </row>
    <row r="650" spans="1:11">
      <c r="A650" s="16" t="s">
        <v>20</v>
      </c>
      <c r="B650" s="17" t="s">
        <v>21</v>
      </c>
      <c r="C650" s="18">
        <v>1628356.78</v>
      </c>
      <c r="D650" s="18">
        <v>1038136</v>
      </c>
      <c r="E650" s="18">
        <v>355461</v>
      </c>
      <c r="F650" s="18">
        <v>1014434.84</v>
      </c>
      <c r="G650" s="18">
        <f>F650-C650</f>
        <v>-613921.94000000006</v>
      </c>
      <c r="H650" s="18">
        <f>E650-F650</f>
        <v>-658973.84</v>
      </c>
      <c r="I650" s="19">
        <f>IF(ISERROR(F650/C650),0,F650/C650*100-100)</f>
        <v>-37.701930408641772</v>
      </c>
      <c r="J650" s="19">
        <f>IF(ISERROR(F650/E650),0,F650/E650*100)</f>
        <v>285.38569350786724</v>
      </c>
      <c r="K650" s="19">
        <f>IF(ISERROR(F650/D650),0,F650/D650*100)</f>
        <v>97.716950380296979</v>
      </c>
    </row>
    <row r="651" spans="1:11">
      <c r="A651" s="22" t="s">
        <v>82</v>
      </c>
      <c r="B651" s="17" t="s">
        <v>83</v>
      </c>
      <c r="C651" s="18">
        <v>59658.07</v>
      </c>
      <c r="D651" s="18">
        <v>880131</v>
      </c>
      <c r="E651" s="18">
        <v>355461</v>
      </c>
      <c r="F651" s="18">
        <v>880130.59</v>
      </c>
      <c r="G651" s="18">
        <f>F651-C651</f>
        <v>820472.52</v>
      </c>
      <c r="H651" s="18">
        <f>E651-F651</f>
        <v>-524669.59</v>
      </c>
      <c r="I651" s="19">
        <f>IF(ISERROR(F651/C651),0,F651/C651*100-100)</f>
        <v>1375.2917585164923</v>
      </c>
      <c r="J651" s="19">
        <f>IF(ISERROR(F651/E651),0,F651/E651*100)</f>
        <v>247.60257524735482</v>
      </c>
      <c r="K651" s="19">
        <f>IF(ISERROR(F651/D651),0,F651/D651*100)</f>
        <v>99.999953416025562</v>
      </c>
    </row>
    <row r="652" spans="1:11">
      <c r="A652" s="22" t="s">
        <v>84</v>
      </c>
      <c r="B652" s="17" t="s">
        <v>85</v>
      </c>
      <c r="C652" s="18">
        <v>416071.71</v>
      </c>
      <c r="D652" s="18">
        <v>158005</v>
      </c>
      <c r="E652" s="18">
        <v>0</v>
      </c>
      <c r="F652" s="18">
        <v>134304.25</v>
      </c>
      <c r="G652" s="18">
        <f>F652-C652</f>
        <v>-281767.46000000002</v>
      </c>
      <c r="H652" s="18">
        <f>E652-F652</f>
        <v>-134304.25</v>
      </c>
      <c r="I652" s="19">
        <f>IF(ISERROR(F652/C652),0,F652/C652*100-100)</f>
        <v>-67.720888786214289</v>
      </c>
      <c r="J652" s="19">
        <f>IF(ISERROR(F652/E652),0,F652/E652*100)</f>
        <v>0</v>
      </c>
      <c r="K652" s="19">
        <f>IF(ISERROR(F652/D652),0,F652/D652*100)</f>
        <v>85</v>
      </c>
    </row>
    <row r="653" spans="1:11">
      <c r="A653" s="23" t="s">
        <v>86</v>
      </c>
      <c r="B653" s="17" t="s">
        <v>87</v>
      </c>
      <c r="C653" s="18">
        <v>416071.71</v>
      </c>
      <c r="D653" s="18">
        <v>158005</v>
      </c>
      <c r="E653" s="18">
        <v>0</v>
      </c>
      <c r="F653" s="18">
        <v>134304.25</v>
      </c>
      <c r="G653" s="18">
        <f>F653-C653</f>
        <v>-281767.46000000002</v>
      </c>
      <c r="H653" s="18">
        <f>E653-F653</f>
        <v>-134304.25</v>
      </c>
      <c r="I653" s="19">
        <f>IF(ISERROR(F653/C653),0,F653/C653*100-100)</f>
        <v>-67.720888786214289</v>
      </c>
      <c r="J653" s="19">
        <f>IF(ISERROR(F653/E653),0,F653/E653*100)</f>
        <v>0</v>
      </c>
      <c r="K653" s="19">
        <f>IF(ISERROR(F653/D653),0,F653/D653*100)</f>
        <v>85</v>
      </c>
    </row>
    <row r="654" spans="1:11">
      <c r="A654" s="24" t="s">
        <v>88</v>
      </c>
      <c r="B654" s="17" t="s">
        <v>89</v>
      </c>
      <c r="C654" s="18">
        <v>416071.71</v>
      </c>
      <c r="D654" s="18">
        <v>158005</v>
      </c>
      <c r="E654" s="18">
        <v>0</v>
      </c>
      <c r="F654" s="18">
        <v>134304.25</v>
      </c>
      <c r="G654" s="18">
        <f>F654-C654</f>
        <v>-281767.46000000002</v>
      </c>
      <c r="H654" s="18">
        <f>E654-F654</f>
        <v>-134304.25</v>
      </c>
      <c r="I654" s="19">
        <f>IF(ISERROR(F654/C654),0,F654/C654*100-100)</f>
        <v>-67.720888786214289</v>
      </c>
      <c r="J654" s="19">
        <f>IF(ISERROR(F654/E654),0,F654/E654*100)</f>
        <v>0</v>
      </c>
      <c r="K654" s="19">
        <f>IF(ISERROR(F654/D654),0,F654/D654*100)</f>
        <v>85</v>
      </c>
    </row>
    <row r="655" spans="1:11" ht="25.5">
      <c r="A655" s="25" t="s">
        <v>90</v>
      </c>
      <c r="B655" s="17" t="s">
        <v>91</v>
      </c>
      <c r="C655" s="18">
        <v>416071.71</v>
      </c>
      <c r="D655" s="18">
        <v>158005</v>
      </c>
      <c r="E655" s="18">
        <v>0</v>
      </c>
      <c r="F655" s="18">
        <v>134304.25</v>
      </c>
      <c r="G655" s="18">
        <f>F655-C655</f>
        <v>-281767.46000000002</v>
      </c>
      <c r="H655" s="18">
        <f>E655-F655</f>
        <v>-134304.25</v>
      </c>
      <c r="I655" s="19">
        <f>IF(ISERROR(F655/C655),0,F655/C655*100-100)</f>
        <v>-67.720888786214289</v>
      </c>
      <c r="J655" s="19">
        <f>IF(ISERROR(F655/E655),0,F655/E655*100)</f>
        <v>0</v>
      </c>
      <c r="K655" s="19">
        <f>IF(ISERROR(F655/D655),0,F655/D655*100)</f>
        <v>85</v>
      </c>
    </row>
    <row r="656" spans="1:11" ht="25.5">
      <c r="A656" s="26" t="s">
        <v>94</v>
      </c>
      <c r="B656" s="17" t="s">
        <v>95</v>
      </c>
      <c r="C656" s="18">
        <v>416071.71</v>
      </c>
      <c r="D656" s="18">
        <v>158005</v>
      </c>
      <c r="E656" s="18">
        <v>0</v>
      </c>
      <c r="F656" s="18">
        <v>134304.25</v>
      </c>
      <c r="G656" s="18">
        <f>F656-C656</f>
        <v>-281767.46000000002</v>
      </c>
      <c r="H656" s="18">
        <f>E656-F656</f>
        <v>-134304.25</v>
      </c>
      <c r="I656" s="19">
        <f>IF(ISERROR(F656/C656),0,F656/C656*100-100)</f>
        <v>-67.720888786214289</v>
      </c>
      <c r="J656" s="19">
        <f>IF(ISERROR(F656/E656),0,F656/E656*100)</f>
        <v>0</v>
      </c>
      <c r="K656" s="19">
        <f>IF(ISERROR(F656/D656),0,F656/D656*100)</f>
        <v>85</v>
      </c>
    </row>
    <row r="657" spans="1:11">
      <c r="A657" s="22" t="s">
        <v>24</v>
      </c>
      <c r="B657" s="17" t="s">
        <v>25</v>
      </c>
      <c r="C657" s="18">
        <v>1152627</v>
      </c>
      <c r="D657" s="18">
        <v>0</v>
      </c>
      <c r="E657" s="18">
        <v>0</v>
      </c>
      <c r="F657" s="18">
        <v>0</v>
      </c>
      <c r="G657" s="18">
        <f>F657-C657</f>
        <v>-1152627</v>
      </c>
      <c r="H657" s="18">
        <f>E657-F657</f>
        <v>0</v>
      </c>
      <c r="I657" s="19">
        <f>IF(ISERROR(F657/C657),0,F657/C657*100-100)</f>
        <v>-100</v>
      </c>
      <c r="J657" s="19">
        <f>IF(ISERROR(F657/E657),0,F657/E657*100)</f>
        <v>0</v>
      </c>
      <c r="K657" s="19">
        <f>IF(ISERROR(F657/D657),0,F657/D657*100)</f>
        <v>0</v>
      </c>
    </row>
    <row r="658" spans="1:11">
      <c r="A658" s="23" t="s">
        <v>26</v>
      </c>
      <c r="B658" s="17" t="s">
        <v>27</v>
      </c>
      <c r="C658" s="18">
        <v>1152627</v>
      </c>
      <c r="D658" s="18">
        <v>0</v>
      </c>
      <c r="E658" s="18">
        <v>0</v>
      </c>
      <c r="F658" s="18">
        <v>0</v>
      </c>
      <c r="G658" s="18">
        <f>F658-C658</f>
        <v>-1152627</v>
      </c>
      <c r="H658" s="18">
        <f>E658-F658</f>
        <v>0</v>
      </c>
      <c r="I658" s="19">
        <f>IF(ISERROR(F658/C658),0,F658/C658*100-100)</f>
        <v>-100</v>
      </c>
      <c r="J658" s="19">
        <f>IF(ISERROR(F658/E658),0,F658/E658*100)</f>
        <v>0</v>
      </c>
      <c r="K658" s="19">
        <f>IF(ISERROR(F658/D658),0,F658/D658*100)</f>
        <v>0</v>
      </c>
    </row>
    <row r="659" spans="1:11">
      <c r="A659" s="16" t="s">
        <v>28</v>
      </c>
      <c r="B659" s="17" t="s">
        <v>29</v>
      </c>
      <c r="C659" s="18">
        <v>914301.7</v>
      </c>
      <c r="D659" s="18">
        <v>1038136</v>
      </c>
      <c r="E659" s="18">
        <v>355461</v>
      </c>
      <c r="F659" s="18">
        <v>1014434.84</v>
      </c>
      <c r="G659" s="18">
        <f>F659-C659</f>
        <v>100133.14000000001</v>
      </c>
      <c r="H659" s="18">
        <f>E659-F659</f>
        <v>-658973.84</v>
      </c>
      <c r="I659" s="19">
        <f>IF(ISERROR(F659/C659),0,F659/C659*100-100)</f>
        <v>10.951870700885721</v>
      </c>
      <c r="J659" s="19">
        <f>IF(ISERROR(F659/E659),0,F659/E659*100)</f>
        <v>285.38569350786724</v>
      </c>
      <c r="K659" s="19">
        <f>IF(ISERROR(F659/D659),0,F659/D659*100)</f>
        <v>97.716950380296979</v>
      </c>
    </row>
    <row r="660" spans="1:11">
      <c r="A660" s="22" t="s">
        <v>30</v>
      </c>
      <c r="B660" s="17" t="s">
        <v>31</v>
      </c>
      <c r="C660" s="18">
        <v>479846.58</v>
      </c>
      <c r="D660" s="18">
        <v>1038136</v>
      </c>
      <c r="E660" s="18">
        <v>355461</v>
      </c>
      <c r="F660" s="18">
        <v>1014434.84</v>
      </c>
      <c r="G660" s="18">
        <f>F660-C660</f>
        <v>534588.26</v>
      </c>
      <c r="H660" s="18">
        <f>E660-F660</f>
        <v>-658973.84</v>
      </c>
      <c r="I660" s="19">
        <f>IF(ISERROR(F660/C660),0,F660/C660*100-100)</f>
        <v>111.40816300076577</v>
      </c>
      <c r="J660" s="19">
        <f>IF(ISERROR(F660/E660),0,F660/E660*100)</f>
        <v>285.38569350786724</v>
      </c>
      <c r="K660" s="19">
        <f>IF(ISERROR(F660/D660),0,F660/D660*100)</f>
        <v>97.716950380296979</v>
      </c>
    </row>
    <row r="661" spans="1:11">
      <c r="A661" s="23" t="s">
        <v>32</v>
      </c>
      <c r="B661" s="17" t="s">
        <v>33</v>
      </c>
      <c r="C661" s="18">
        <v>4116.8</v>
      </c>
      <c r="D661" s="18">
        <v>0</v>
      </c>
      <c r="E661" s="18">
        <v>0</v>
      </c>
      <c r="F661" s="18">
        <v>0</v>
      </c>
      <c r="G661" s="18">
        <f>F661-C661</f>
        <v>-4116.8</v>
      </c>
      <c r="H661" s="18">
        <f>E661-F661</f>
        <v>0</v>
      </c>
      <c r="I661" s="19">
        <f>IF(ISERROR(F661/C661),0,F661/C661*100-100)</f>
        <v>-100</v>
      </c>
      <c r="J661" s="19">
        <f>IF(ISERROR(F661/E661),0,F661/E661*100)</f>
        <v>0</v>
      </c>
      <c r="K661" s="19">
        <f>IF(ISERROR(F661/D661),0,F661/D661*100)</f>
        <v>0</v>
      </c>
    </row>
    <row r="662" spans="1:11">
      <c r="A662" s="24" t="s">
        <v>36</v>
      </c>
      <c r="B662" s="17" t="s">
        <v>37</v>
      </c>
      <c r="C662" s="18">
        <v>4116.8</v>
      </c>
      <c r="D662" s="18">
        <v>0</v>
      </c>
      <c r="E662" s="18">
        <v>0</v>
      </c>
      <c r="F662" s="18">
        <v>0</v>
      </c>
      <c r="G662" s="18">
        <f>F662-C662</f>
        <v>-4116.8</v>
      </c>
      <c r="H662" s="18">
        <f>E662-F662</f>
        <v>0</v>
      </c>
      <c r="I662" s="19">
        <f>IF(ISERROR(F662/C662),0,F662/C662*100-100)</f>
        <v>-100</v>
      </c>
      <c r="J662" s="19">
        <f>IF(ISERROR(F662/E662),0,F662/E662*100)</f>
        <v>0</v>
      </c>
      <c r="K662" s="19">
        <f>IF(ISERROR(F662/D662),0,F662/D662*100)</f>
        <v>0</v>
      </c>
    </row>
    <row r="663" spans="1:11">
      <c r="A663" s="23" t="s">
        <v>40</v>
      </c>
      <c r="B663" s="17" t="s">
        <v>41</v>
      </c>
      <c r="C663" s="18">
        <v>170840.88</v>
      </c>
      <c r="D663" s="18">
        <v>0</v>
      </c>
      <c r="E663" s="18">
        <v>0</v>
      </c>
      <c r="F663" s="18">
        <v>0</v>
      </c>
      <c r="G663" s="18">
        <f>F663-C663</f>
        <v>-170840.88</v>
      </c>
      <c r="H663" s="18">
        <f>E663-F663</f>
        <v>0</v>
      </c>
      <c r="I663" s="19">
        <f>IF(ISERROR(F663/C663),0,F663/C663*100-100)</f>
        <v>-100</v>
      </c>
      <c r="J663" s="19">
        <f>IF(ISERROR(F663/E663),0,F663/E663*100)</f>
        <v>0</v>
      </c>
      <c r="K663" s="19">
        <f>IF(ISERROR(F663/D663),0,F663/D663*100)</f>
        <v>0</v>
      </c>
    </row>
    <row r="664" spans="1:11">
      <c r="A664" s="24" t="s">
        <v>42</v>
      </c>
      <c r="B664" s="17" t="s">
        <v>43</v>
      </c>
      <c r="C664" s="18">
        <v>170840.88</v>
      </c>
      <c r="D664" s="18">
        <v>0</v>
      </c>
      <c r="E664" s="18">
        <v>0</v>
      </c>
      <c r="F664" s="18">
        <v>0</v>
      </c>
      <c r="G664" s="18">
        <f>F664-C664</f>
        <v>-170840.88</v>
      </c>
      <c r="H664" s="18">
        <f>E664-F664</f>
        <v>0</v>
      </c>
      <c r="I664" s="19">
        <f>IF(ISERROR(F664/C664),0,F664/C664*100-100)</f>
        <v>-100</v>
      </c>
      <c r="J664" s="19">
        <f>IF(ISERROR(F664/E664),0,F664/E664*100)</f>
        <v>0</v>
      </c>
      <c r="K664" s="19">
        <f>IF(ISERROR(F664/D664),0,F664/D664*100)</f>
        <v>0</v>
      </c>
    </row>
    <row r="665" spans="1:11" ht="25.5">
      <c r="A665" s="23" t="s">
        <v>70</v>
      </c>
      <c r="B665" s="17" t="s">
        <v>71</v>
      </c>
      <c r="C665" s="18">
        <v>245230.83</v>
      </c>
      <c r="D665" s="18">
        <v>158005</v>
      </c>
      <c r="E665" s="18">
        <v>0</v>
      </c>
      <c r="F665" s="18">
        <v>134304.25</v>
      </c>
      <c r="G665" s="18">
        <f>F665-C665</f>
        <v>-110926.57999999999</v>
      </c>
      <c r="H665" s="18">
        <f>E665-F665</f>
        <v>-134304.25</v>
      </c>
      <c r="I665" s="19">
        <f>IF(ISERROR(F665/C665),0,F665/C665*100-100)</f>
        <v>-45.233537724437014</v>
      </c>
      <c r="J665" s="19">
        <f>IF(ISERROR(F665/E665),0,F665/E665*100)</f>
        <v>0</v>
      </c>
      <c r="K665" s="19">
        <f>IF(ISERROR(F665/D665),0,F665/D665*100)</f>
        <v>85</v>
      </c>
    </row>
    <row r="666" spans="1:11">
      <c r="A666" s="24" t="s">
        <v>72</v>
      </c>
      <c r="B666" s="17" t="s">
        <v>73</v>
      </c>
      <c r="C666" s="18">
        <v>245230.83</v>
      </c>
      <c r="D666" s="18">
        <v>158005</v>
      </c>
      <c r="E666" s="18">
        <v>0</v>
      </c>
      <c r="F666" s="18">
        <v>134304.25</v>
      </c>
      <c r="G666" s="18">
        <f>F666-C666</f>
        <v>-110926.57999999999</v>
      </c>
      <c r="H666" s="18">
        <f>E666-F666</f>
        <v>-134304.25</v>
      </c>
      <c r="I666" s="19">
        <f>IF(ISERROR(F666/C666),0,F666/C666*100-100)</f>
        <v>-45.233537724437014</v>
      </c>
      <c r="J666" s="19">
        <f>IF(ISERROR(F666/E666),0,F666/E666*100)</f>
        <v>0</v>
      </c>
      <c r="K666" s="19">
        <f>IF(ISERROR(F666/D666),0,F666/D666*100)</f>
        <v>85</v>
      </c>
    </row>
    <row r="667" spans="1:11" ht="25.5">
      <c r="A667" s="23" t="s">
        <v>46</v>
      </c>
      <c r="B667" s="17" t="s">
        <v>47</v>
      </c>
      <c r="C667" s="18">
        <v>59658.07</v>
      </c>
      <c r="D667" s="18">
        <v>880131</v>
      </c>
      <c r="E667" s="18">
        <v>355461</v>
      </c>
      <c r="F667" s="18">
        <v>880130.59</v>
      </c>
      <c r="G667" s="18">
        <f>F667-C667</f>
        <v>820472.52</v>
      </c>
      <c r="H667" s="18">
        <f>E667-F667</f>
        <v>-524669.59</v>
      </c>
      <c r="I667" s="19">
        <f>IF(ISERROR(F667/C667),0,F667/C667*100-100)</f>
        <v>1375.2917585164923</v>
      </c>
      <c r="J667" s="19">
        <f>IF(ISERROR(F667/E667),0,F667/E667*100)</f>
        <v>247.60257524735482</v>
      </c>
      <c r="K667" s="19">
        <f>IF(ISERROR(F667/D667),0,F667/D667*100)</f>
        <v>99.999953416025562</v>
      </c>
    </row>
    <row r="668" spans="1:11">
      <c r="A668" s="24" t="s">
        <v>187</v>
      </c>
      <c r="B668" s="17" t="s">
        <v>188</v>
      </c>
      <c r="C668" s="18">
        <v>59658.07</v>
      </c>
      <c r="D668" s="18">
        <v>880131</v>
      </c>
      <c r="E668" s="18">
        <v>355461</v>
      </c>
      <c r="F668" s="18">
        <v>880130.59</v>
      </c>
      <c r="G668" s="18">
        <f>F668-C668</f>
        <v>820472.52</v>
      </c>
      <c r="H668" s="18">
        <f>E668-F668</f>
        <v>-524669.59</v>
      </c>
      <c r="I668" s="19">
        <f>IF(ISERROR(F668/C668),0,F668/C668*100-100)</f>
        <v>1375.2917585164923</v>
      </c>
      <c r="J668" s="19">
        <f>IF(ISERROR(F668/E668),0,F668/E668*100)</f>
        <v>247.60257524735482</v>
      </c>
      <c r="K668" s="19">
        <f>IF(ISERROR(F668/D668),0,F668/D668*100)</f>
        <v>99.999953416025562</v>
      </c>
    </row>
    <row r="669" spans="1:11">
      <c r="A669" s="22" t="s">
        <v>54</v>
      </c>
      <c r="B669" s="17" t="s">
        <v>55</v>
      </c>
      <c r="C669" s="18">
        <v>434455.12</v>
      </c>
      <c r="D669" s="18">
        <v>0</v>
      </c>
      <c r="E669" s="18">
        <v>0</v>
      </c>
      <c r="F669" s="18">
        <v>0</v>
      </c>
      <c r="G669" s="18">
        <f>F669-C669</f>
        <v>-434455.12</v>
      </c>
      <c r="H669" s="18">
        <f>E669-F669</f>
        <v>0</v>
      </c>
      <c r="I669" s="19">
        <f>IF(ISERROR(F669/C669),0,F669/C669*100-100)</f>
        <v>-100</v>
      </c>
      <c r="J669" s="19">
        <f>IF(ISERROR(F669/E669),0,F669/E669*100)</f>
        <v>0</v>
      </c>
      <c r="K669" s="19">
        <f>IF(ISERROR(F669/D669),0,F669/D669*100)</f>
        <v>0</v>
      </c>
    </row>
    <row r="670" spans="1:11">
      <c r="A670" s="23" t="s">
        <v>56</v>
      </c>
      <c r="B670" s="17" t="s">
        <v>57</v>
      </c>
      <c r="C670" s="18">
        <v>434455.12</v>
      </c>
      <c r="D670" s="18">
        <v>0</v>
      </c>
      <c r="E670" s="18">
        <v>0</v>
      </c>
      <c r="F670" s="18">
        <v>0</v>
      </c>
      <c r="G670" s="18">
        <f>F670-C670</f>
        <v>-434455.12</v>
      </c>
      <c r="H670" s="18">
        <f>E670-F670</f>
        <v>0</v>
      </c>
      <c r="I670" s="19">
        <f>IF(ISERROR(F670/C670),0,F670/C670*100-100)</f>
        <v>-100</v>
      </c>
      <c r="J670" s="19">
        <f>IF(ISERROR(F670/E670),0,F670/E670*100)</f>
        <v>0</v>
      </c>
      <c r="K670" s="19">
        <f>IF(ISERROR(F670/D670),0,F670/D670*100)</f>
        <v>0</v>
      </c>
    </row>
    <row r="671" spans="1:11">
      <c r="A671" s="16"/>
      <c r="B671" s="17" t="s">
        <v>58</v>
      </c>
      <c r="C671" s="18">
        <v>714055.08</v>
      </c>
      <c r="D671" s="18">
        <v>0</v>
      </c>
      <c r="E671" s="18">
        <v>0</v>
      </c>
      <c r="F671" s="18">
        <v>0</v>
      </c>
      <c r="G671" s="18">
        <f>F671-C671</f>
        <v>-714055.08</v>
      </c>
      <c r="H671" s="18">
        <f>E671-F671</f>
        <v>0</v>
      </c>
      <c r="I671" s="19">
        <f>IF(ISERROR(F671/C671),0,F671/C671*100-100)</f>
        <v>-100</v>
      </c>
      <c r="J671" s="19">
        <f>IF(ISERROR(F671/E671),0,F671/E671*100)</f>
        <v>0</v>
      </c>
      <c r="K671" s="19">
        <f>IF(ISERROR(F671/D671),0,F671/D671*100)</f>
        <v>0</v>
      </c>
    </row>
    <row r="672" spans="1:11">
      <c r="A672" s="16" t="s">
        <v>59</v>
      </c>
      <c r="B672" s="17" t="s">
        <v>60</v>
      </c>
      <c r="C672" s="18">
        <v>-714055.08</v>
      </c>
      <c r="D672" s="18">
        <v>0</v>
      </c>
      <c r="E672" s="18">
        <v>0</v>
      </c>
      <c r="F672" s="18">
        <v>0</v>
      </c>
      <c r="G672" s="18">
        <f>F672-C672</f>
        <v>714055.08</v>
      </c>
      <c r="H672" s="18">
        <f>E672-F672</f>
        <v>0</v>
      </c>
      <c r="I672" s="19">
        <f>IF(ISERROR(F672/C672),0,F672/C672*100-100)</f>
        <v>-100</v>
      </c>
      <c r="J672" s="19">
        <f>IF(ISERROR(F672/E672),0,F672/E672*100)</f>
        <v>0</v>
      </c>
      <c r="K672" s="19">
        <f>IF(ISERROR(F672/D672),0,F672/D672*100)</f>
        <v>0</v>
      </c>
    </row>
    <row r="673" spans="1:11">
      <c r="A673" s="22" t="s">
        <v>61</v>
      </c>
      <c r="B673" s="17" t="s">
        <v>62</v>
      </c>
      <c r="C673" s="18">
        <v>-714055.08</v>
      </c>
      <c r="D673" s="18">
        <v>0</v>
      </c>
      <c r="E673" s="18">
        <v>0</v>
      </c>
      <c r="F673" s="18">
        <v>0</v>
      </c>
      <c r="G673" s="18">
        <f>F673-C673</f>
        <v>714055.08</v>
      </c>
      <c r="H673" s="18">
        <f>E673-F673</f>
        <v>0</v>
      </c>
      <c r="I673" s="19">
        <f>IF(ISERROR(F673/C673),0,F673/C673*100-100)</f>
        <v>-100</v>
      </c>
      <c r="J673" s="19">
        <f>IF(ISERROR(F673/E673),0,F673/E673*100)</f>
        <v>0</v>
      </c>
      <c r="K673" s="19">
        <f>IF(ISERROR(F673/D673),0,F673/D673*100)</f>
        <v>0</v>
      </c>
    </row>
    <row r="674" spans="1:11" ht="25.5">
      <c r="A674" s="36" t="s">
        <v>414</v>
      </c>
      <c r="B674" s="28" t="s">
        <v>700</v>
      </c>
      <c r="C674" s="29"/>
      <c r="D674" s="29"/>
      <c r="E674" s="29"/>
      <c r="F674" s="29"/>
      <c r="G674" s="29"/>
      <c r="H674" s="29"/>
      <c r="I674" s="30"/>
      <c r="J674" s="30"/>
      <c r="K674" s="30"/>
    </row>
    <row r="675" spans="1:11">
      <c r="A675" s="16" t="s">
        <v>20</v>
      </c>
      <c r="B675" s="17" t="s">
        <v>21</v>
      </c>
      <c r="C675" s="18">
        <v>1397857.83</v>
      </c>
      <c r="D675" s="18">
        <v>158005</v>
      </c>
      <c r="E675" s="18">
        <v>0</v>
      </c>
      <c r="F675" s="18">
        <v>134304.25</v>
      </c>
      <c r="G675" s="18">
        <f>F675-C675</f>
        <v>-1263553.58</v>
      </c>
      <c r="H675" s="18">
        <f>E675-F675</f>
        <v>-134304.25</v>
      </c>
      <c r="I675" s="19">
        <f>IF(ISERROR(F675/C675),0,F675/C675*100-100)</f>
        <v>-90.392138090323527</v>
      </c>
      <c r="J675" s="19">
        <f>IF(ISERROR(F675/E675),0,F675/E675*100)</f>
        <v>0</v>
      </c>
      <c r="K675" s="19">
        <f>IF(ISERROR(F675/D675),0,F675/D675*100)</f>
        <v>85</v>
      </c>
    </row>
    <row r="676" spans="1:11">
      <c r="A676" s="22" t="s">
        <v>84</v>
      </c>
      <c r="B676" s="17" t="s">
        <v>85</v>
      </c>
      <c r="C676" s="18">
        <v>245230.83</v>
      </c>
      <c r="D676" s="18">
        <v>158005</v>
      </c>
      <c r="E676" s="18">
        <v>0</v>
      </c>
      <c r="F676" s="18">
        <v>134304.25</v>
      </c>
      <c r="G676" s="18">
        <f>F676-C676</f>
        <v>-110926.57999999999</v>
      </c>
      <c r="H676" s="18">
        <f>E676-F676</f>
        <v>-134304.25</v>
      </c>
      <c r="I676" s="19">
        <f>IF(ISERROR(F676/C676),0,F676/C676*100-100)</f>
        <v>-45.233537724437014</v>
      </c>
      <c r="J676" s="19">
        <f>IF(ISERROR(F676/E676),0,F676/E676*100)</f>
        <v>0</v>
      </c>
      <c r="K676" s="19">
        <f>IF(ISERROR(F676/D676),0,F676/D676*100)</f>
        <v>85</v>
      </c>
    </row>
    <row r="677" spans="1:11">
      <c r="A677" s="23" t="s">
        <v>86</v>
      </c>
      <c r="B677" s="17" t="s">
        <v>87</v>
      </c>
      <c r="C677" s="18">
        <v>245230.83</v>
      </c>
      <c r="D677" s="18">
        <v>158005</v>
      </c>
      <c r="E677" s="18">
        <v>0</v>
      </c>
      <c r="F677" s="18">
        <v>134304.25</v>
      </c>
      <c r="G677" s="18">
        <f>F677-C677</f>
        <v>-110926.57999999999</v>
      </c>
      <c r="H677" s="18">
        <f>E677-F677</f>
        <v>-134304.25</v>
      </c>
      <c r="I677" s="19">
        <f>IF(ISERROR(F677/C677),0,F677/C677*100-100)</f>
        <v>-45.233537724437014</v>
      </c>
      <c r="J677" s="19">
        <f>IF(ISERROR(F677/E677),0,F677/E677*100)</f>
        <v>0</v>
      </c>
      <c r="K677" s="19">
        <f>IF(ISERROR(F677/D677),0,F677/D677*100)</f>
        <v>85</v>
      </c>
    </row>
    <row r="678" spans="1:11">
      <c r="A678" s="24" t="s">
        <v>88</v>
      </c>
      <c r="B678" s="17" t="s">
        <v>89</v>
      </c>
      <c r="C678" s="18">
        <v>245230.83</v>
      </c>
      <c r="D678" s="18">
        <v>158005</v>
      </c>
      <c r="E678" s="18">
        <v>0</v>
      </c>
      <c r="F678" s="18">
        <v>134304.25</v>
      </c>
      <c r="G678" s="18">
        <f>F678-C678</f>
        <v>-110926.57999999999</v>
      </c>
      <c r="H678" s="18">
        <f>E678-F678</f>
        <v>-134304.25</v>
      </c>
      <c r="I678" s="19">
        <f>IF(ISERROR(F678/C678),0,F678/C678*100-100)</f>
        <v>-45.233537724437014</v>
      </c>
      <c r="J678" s="19">
        <f>IF(ISERROR(F678/E678),0,F678/E678*100)</f>
        <v>0</v>
      </c>
      <c r="K678" s="19">
        <f>IF(ISERROR(F678/D678),0,F678/D678*100)</f>
        <v>85</v>
      </c>
    </row>
    <row r="679" spans="1:11" ht="25.5">
      <c r="A679" s="25" t="s">
        <v>90</v>
      </c>
      <c r="B679" s="17" t="s">
        <v>91</v>
      </c>
      <c r="C679" s="18">
        <v>245230.83</v>
      </c>
      <c r="D679" s="18">
        <v>158005</v>
      </c>
      <c r="E679" s="18">
        <v>0</v>
      </c>
      <c r="F679" s="18">
        <v>134304.25</v>
      </c>
      <c r="G679" s="18">
        <f>F679-C679</f>
        <v>-110926.57999999999</v>
      </c>
      <c r="H679" s="18">
        <f>E679-F679</f>
        <v>-134304.25</v>
      </c>
      <c r="I679" s="19">
        <f>IF(ISERROR(F679/C679),0,F679/C679*100-100)</f>
        <v>-45.233537724437014</v>
      </c>
      <c r="J679" s="19">
        <f>IF(ISERROR(F679/E679),0,F679/E679*100)</f>
        <v>0</v>
      </c>
      <c r="K679" s="19">
        <f>IF(ISERROR(F679/D679),0,F679/D679*100)</f>
        <v>85</v>
      </c>
    </row>
    <row r="680" spans="1:11" ht="25.5">
      <c r="A680" s="26" t="s">
        <v>94</v>
      </c>
      <c r="B680" s="17" t="s">
        <v>95</v>
      </c>
      <c r="C680" s="18">
        <v>245230.83</v>
      </c>
      <c r="D680" s="18">
        <v>158005</v>
      </c>
      <c r="E680" s="18">
        <v>0</v>
      </c>
      <c r="F680" s="18">
        <v>134304.25</v>
      </c>
      <c r="G680" s="18">
        <f>F680-C680</f>
        <v>-110926.57999999999</v>
      </c>
      <c r="H680" s="18">
        <f>E680-F680</f>
        <v>-134304.25</v>
      </c>
      <c r="I680" s="19">
        <f>IF(ISERROR(F680/C680),0,F680/C680*100-100)</f>
        <v>-45.233537724437014</v>
      </c>
      <c r="J680" s="19">
        <f>IF(ISERROR(F680/E680),0,F680/E680*100)</f>
        <v>0</v>
      </c>
      <c r="K680" s="19">
        <f>IF(ISERROR(F680/D680),0,F680/D680*100)</f>
        <v>85</v>
      </c>
    </row>
    <row r="681" spans="1:11">
      <c r="A681" s="22" t="s">
        <v>24</v>
      </c>
      <c r="B681" s="17" t="s">
        <v>25</v>
      </c>
      <c r="C681" s="18">
        <v>1152627</v>
      </c>
      <c r="D681" s="18">
        <v>0</v>
      </c>
      <c r="E681" s="18">
        <v>0</v>
      </c>
      <c r="F681" s="18">
        <v>0</v>
      </c>
      <c r="G681" s="18">
        <f>F681-C681</f>
        <v>-1152627</v>
      </c>
      <c r="H681" s="18">
        <f>E681-F681</f>
        <v>0</v>
      </c>
      <c r="I681" s="19">
        <f>IF(ISERROR(F681/C681),0,F681/C681*100-100)</f>
        <v>-100</v>
      </c>
      <c r="J681" s="19">
        <f>IF(ISERROR(F681/E681),0,F681/E681*100)</f>
        <v>0</v>
      </c>
      <c r="K681" s="19">
        <f>IF(ISERROR(F681/D681),0,F681/D681*100)</f>
        <v>0</v>
      </c>
    </row>
    <row r="682" spans="1:11">
      <c r="A682" s="23" t="s">
        <v>26</v>
      </c>
      <c r="B682" s="17" t="s">
        <v>27</v>
      </c>
      <c r="C682" s="18">
        <v>1152627</v>
      </c>
      <c r="D682" s="18">
        <v>0</v>
      </c>
      <c r="E682" s="18">
        <v>0</v>
      </c>
      <c r="F682" s="18">
        <v>0</v>
      </c>
      <c r="G682" s="18">
        <f>F682-C682</f>
        <v>-1152627</v>
      </c>
      <c r="H682" s="18">
        <f>E682-F682</f>
        <v>0</v>
      </c>
      <c r="I682" s="19">
        <f>IF(ISERROR(F682/C682),0,F682/C682*100-100)</f>
        <v>-100</v>
      </c>
      <c r="J682" s="19">
        <f>IF(ISERROR(F682/E682),0,F682/E682*100)</f>
        <v>0</v>
      </c>
      <c r="K682" s="19">
        <f>IF(ISERROR(F682/D682),0,F682/D682*100)</f>
        <v>0</v>
      </c>
    </row>
    <row r="683" spans="1:11">
      <c r="A683" s="16" t="s">
        <v>28</v>
      </c>
      <c r="B683" s="17" t="s">
        <v>29</v>
      </c>
      <c r="C683" s="18">
        <v>683802.75</v>
      </c>
      <c r="D683" s="18">
        <v>158005</v>
      </c>
      <c r="E683" s="18">
        <v>0</v>
      </c>
      <c r="F683" s="18">
        <v>134304.25</v>
      </c>
      <c r="G683" s="18">
        <f>F683-C683</f>
        <v>-549498.5</v>
      </c>
      <c r="H683" s="18">
        <f>E683-F683</f>
        <v>-134304.25</v>
      </c>
      <c r="I683" s="19">
        <f>IF(ISERROR(F683/C683),0,F683/C683*100-100)</f>
        <v>-80.359211775618036</v>
      </c>
      <c r="J683" s="19">
        <f>IF(ISERROR(F683/E683),0,F683/E683*100)</f>
        <v>0</v>
      </c>
      <c r="K683" s="19">
        <f>IF(ISERROR(F683/D683),0,F683/D683*100)</f>
        <v>85</v>
      </c>
    </row>
    <row r="684" spans="1:11">
      <c r="A684" s="22" t="s">
        <v>30</v>
      </c>
      <c r="B684" s="17" t="s">
        <v>31</v>
      </c>
      <c r="C684" s="18">
        <v>249347.63</v>
      </c>
      <c r="D684" s="18">
        <v>158005</v>
      </c>
      <c r="E684" s="18">
        <v>0</v>
      </c>
      <c r="F684" s="18">
        <v>134304.25</v>
      </c>
      <c r="G684" s="18">
        <f>F684-C684</f>
        <v>-115043.38</v>
      </c>
      <c r="H684" s="18">
        <f>E684-F684</f>
        <v>-134304.25</v>
      </c>
      <c r="I684" s="19">
        <f>IF(ISERROR(F684/C684),0,F684/C684*100-100)</f>
        <v>-46.137747529423081</v>
      </c>
      <c r="J684" s="19">
        <f>IF(ISERROR(F684/E684),0,F684/E684*100)</f>
        <v>0</v>
      </c>
      <c r="K684" s="19">
        <f>IF(ISERROR(F684/D684),0,F684/D684*100)</f>
        <v>85</v>
      </c>
    </row>
    <row r="685" spans="1:11">
      <c r="A685" s="23" t="s">
        <v>32</v>
      </c>
      <c r="B685" s="17" t="s">
        <v>33</v>
      </c>
      <c r="C685" s="18">
        <v>4116.8</v>
      </c>
      <c r="D685" s="18">
        <v>0</v>
      </c>
      <c r="E685" s="18">
        <v>0</v>
      </c>
      <c r="F685" s="18">
        <v>0</v>
      </c>
      <c r="G685" s="18">
        <f>F685-C685</f>
        <v>-4116.8</v>
      </c>
      <c r="H685" s="18">
        <f>E685-F685</f>
        <v>0</v>
      </c>
      <c r="I685" s="19">
        <f>IF(ISERROR(F685/C685),0,F685/C685*100-100)</f>
        <v>-100</v>
      </c>
      <c r="J685" s="19">
        <f>IF(ISERROR(F685/E685),0,F685/E685*100)</f>
        <v>0</v>
      </c>
      <c r="K685" s="19">
        <f>IF(ISERROR(F685/D685),0,F685/D685*100)</f>
        <v>0</v>
      </c>
    </row>
    <row r="686" spans="1:11">
      <c r="A686" s="24" t="s">
        <v>36</v>
      </c>
      <c r="B686" s="17" t="s">
        <v>37</v>
      </c>
      <c r="C686" s="18">
        <v>4116.8</v>
      </c>
      <c r="D686" s="18">
        <v>0</v>
      </c>
      <c r="E686" s="18">
        <v>0</v>
      </c>
      <c r="F686" s="18">
        <v>0</v>
      </c>
      <c r="G686" s="18">
        <f>F686-C686</f>
        <v>-4116.8</v>
      </c>
      <c r="H686" s="18">
        <f>E686-F686</f>
        <v>0</v>
      </c>
      <c r="I686" s="19">
        <f>IF(ISERROR(F686/C686),0,F686/C686*100-100)</f>
        <v>-100</v>
      </c>
      <c r="J686" s="19">
        <f>IF(ISERROR(F686/E686),0,F686/E686*100)</f>
        <v>0</v>
      </c>
      <c r="K686" s="19">
        <f>IF(ISERROR(F686/D686),0,F686/D686*100)</f>
        <v>0</v>
      </c>
    </row>
    <row r="687" spans="1:11" ht="25.5">
      <c r="A687" s="23" t="s">
        <v>70</v>
      </c>
      <c r="B687" s="17" t="s">
        <v>71</v>
      </c>
      <c r="C687" s="18">
        <v>245230.83</v>
      </c>
      <c r="D687" s="18">
        <v>158005</v>
      </c>
      <c r="E687" s="18">
        <v>0</v>
      </c>
      <c r="F687" s="18">
        <v>134304.25</v>
      </c>
      <c r="G687" s="18">
        <f>F687-C687</f>
        <v>-110926.57999999999</v>
      </c>
      <c r="H687" s="18">
        <f>E687-F687</f>
        <v>-134304.25</v>
      </c>
      <c r="I687" s="19">
        <f>IF(ISERROR(F687/C687),0,F687/C687*100-100)</f>
        <v>-45.233537724437014</v>
      </c>
      <c r="J687" s="19">
        <f>IF(ISERROR(F687/E687),0,F687/E687*100)</f>
        <v>0</v>
      </c>
      <c r="K687" s="19">
        <f>IF(ISERROR(F687/D687),0,F687/D687*100)</f>
        <v>85</v>
      </c>
    </row>
    <row r="688" spans="1:11">
      <c r="A688" s="24" t="s">
        <v>72</v>
      </c>
      <c r="B688" s="17" t="s">
        <v>73</v>
      </c>
      <c r="C688" s="18">
        <v>245230.83</v>
      </c>
      <c r="D688" s="18">
        <v>158005</v>
      </c>
      <c r="E688" s="18">
        <v>0</v>
      </c>
      <c r="F688" s="18">
        <v>134304.25</v>
      </c>
      <c r="G688" s="18">
        <f>F688-C688</f>
        <v>-110926.57999999999</v>
      </c>
      <c r="H688" s="18">
        <f>E688-F688</f>
        <v>-134304.25</v>
      </c>
      <c r="I688" s="19">
        <f>IF(ISERROR(F688/C688),0,F688/C688*100-100)</f>
        <v>-45.233537724437014</v>
      </c>
      <c r="J688" s="19">
        <f>IF(ISERROR(F688/E688),0,F688/E688*100)</f>
        <v>0</v>
      </c>
      <c r="K688" s="19">
        <f>IF(ISERROR(F688/D688),0,F688/D688*100)</f>
        <v>85</v>
      </c>
    </row>
    <row r="689" spans="1:11">
      <c r="A689" s="22" t="s">
        <v>54</v>
      </c>
      <c r="B689" s="17" t="s">
        <v>55</v>
      </c>
      <c r="C689" s="18">
        <v>434455.12</v>
      </c>
      <c r="D689" s="18">
        <v>0</v>
      </c>
      <c r="E689" s="18">
        <v>0</v>
      </c>
      <c r="F689" s="18">
        <v>0</v>
      </c>
      <c r="G689" s="18">
        <f>F689-C689</f>
        <v>-434455.12</v>
      </c>
      <c r="H689" s="18">
        <f>E689-F689</f>
        <v>0</v>
      </c>
      <c r="I689" s="19">
        <f>IF(ISERROR(F689/C689),0,F689/C689*100-100)</f>
        <v>-100</v>
      </c>
      <c r="J689" s="19">
        <f>IF(ISERROR(F689/E689),0,F689/E689*100)</f>
        <v>0</v>
      </c>
      <c r="K689" s="19">
        <f>IF(ISERROR(F689/D689),0,F689/D689*100)</f>
        <v>0</v>
      </c>
    </row>
    <row r="690" spans="1:11">
      <c r="A690" s="23" t="s">
        <v>56</v>
      </c>
      <c r="B690" s="17" t="s">
        <v>57</v>
      </c>
      <c r="C690" s="18">
        <v>434455.12</v>
      </c>
      <c r="D690" s="18">
        <v>0</v>
      </c>
      <c r="E690" s="18">
        <v>0</v>
      </c>
      <c r="F690" s="18">
        <v>0</v>
      </c>
      <c r="G690" s="18">
        <f>F690-C690</f>
        <v>-434455.12</v>
      </c>
      <c r="H690" s="18">
        <f>E690-F690</f>
        <v>0</v>
      </c>
      <c r="I690" s="19">
        <f>IF(ISERROR(F690/C690),0,F690/C690*100-100)</f>
        <v>-100</v>
      </c>
      <c r="J690" s="19">
        <f>IF(ISERROR(F690/E690),0,F690/E690*100)</f>
        <v>0</v>
      </c>
      <c r="K690" s="19">
        <f>IF(ISERROR(F690/D690),0,F690/D690*100)</f>
        <v>0</v>
      </c>
    </row>
    <row r="691" spans="1:11">
      <c r="A691" s="16"/>
      <c r="B691" s="17" t="s">
        <v>58</v>
      </c>
      <c r="C691" s="18">
        <v>714055.08</v>
      </c>
      <c r="D691" s="18">
        <v>0</v>
      </c>
      <c r="E691" s="18">
        <v>0</v>
      </c>
      <c r="F691" s="18">
        <v>0</v>
      </c>
      <c r="G691" s="18">
        <f>F691-C691</f>
        <v>-714055.08</v>
      </c>
      <c r="H691" s="18">
        <f>E691-F691</f>
        <v>0</v>
      </c>
      <c r="I691" s="19">
        <f>IF(ISERROR(F691/C691),0,F691/C691*100-100)</f>
        <v>-100</v>
      </c>
      <c r="J691" s="19">
        <f>IF(ISERROR(F691/E691),0,F691/E691*100)</f>
        <v>0</v>
      </c>
      <c r="K691" s="19">
        <f>IF(ISERROR(F691/D691),0,F691/D691*100)</f>
        <v>0</v>
      </c>
    </row>
    <row r="692" spans="1:11">
      <c r="A692" s="16" t="s">
        <v>59</v>
      </c>
      <c r="B692" s="17" t="s">
        <v>60</v>
      </c>
      <c r="C692" s="18">
        <v>-714055.08</v>
      </c>
      <c r="D692" s="18">
        <v>0</v>
      </c>
      <c r="E692" s="18">
        <v>0</v>
      </c>
      <c r="F692" s="18">
        <v>0</v>
      </c>
      <c r="G692" s="18">
        <f>F692-C692</f>
        <v>714055.08</v>
      </c>
      <c r="H692" s="18">
        <f>E692-F692</f>
        <v>0</v>
      </c>
      <c r="I692" s="19">
        <f>IF(ISERROR(F692/C692),0,F692/C692*100-100)</f>
        <v>-100</v>
      </c>
      <c r="J692" s="19">
        <f>IF(ISERROR(F692/E692),0,F692/E692*100)</f>
        <v>0</v>
      </c>
      <c r="K692" s="19">
        <f>IF(ISERROR(F692/D692),0,F692/D692*100)</f>
        <v>0</v>
      </c>
    </row>
    <row r="693" spans="1:11">
      <c r="A693" s="22" t="s">
        <v>61</v>
      </c>
      <c r="B693" s="17" t="s">
        <v>62</v>
      </c>
      <c r="C693" s="18">
        <v>-714055.08</v>
      </c>
      <c r="D693" s="18">
        <v>0</v>
      </c>
      <c r="E693" s="18">
        <v>0</v>
      </c>
      <c r="F693" s="18">
        <v>0</v>
      </c>
      <c r="G693" s="18">
        <f>F693-C693</f>
        <v>714055.08</v>
      </c>
      <c r="H693" s="18">
        <f>E693-F693</f>
        <v>0</v>
      </c>
      <c r="I693" s="19">
        <f>IF(ISERROR(F693/C693),0,F693/C693*100-100)</f>
        <v>-100</v>
      </c>
      <c r="J693" s="19">
        <f>IF(ISERROR(F693/E693),0,F693/E693*100)</f>
        <v>0</v>
      </c>
      <c r="K693" s="19">
        <f>IF(ISERROR(F693/D693),0,F693/D693*100)</f>
        <v>0</v>
      </c>
    </row>
    <row r="694" spans="1:11" ht="25.5">
      <c r="A694" s="36" t="s">
        <v>416</v>
      </c>
      <c r="B694" s="28" t="s">
        <v>701</v>
      </c>
      <c r="C694" s="29"/>
      <c r="D694" s="29"/>
      <c r="E694" s="29"/>
      <c r="F694" s="29"/>
      <c r="G694" s="29"/>
      <c r="H694" s="29"/>
      <c r="I694" s="30"/>
      <c r="J694" s="30"/>
      <c r="K694" s="30"/>
    </row>
    <row r="695" spans="1:11">
      <c r="A695" s="16" t="s">
        <v>20</v>
      </c>
      <c r="B695" s="17" t="s">
        <v>21</v>
      </c>
      <c r="C695" s="18">
        <v>230498.95</v>
      </c>
      <c r="D695" s="18">
        <v>880131</v>
      </c>
      <c r="E695" s="18">
        <v>355461</v>
      </c>
      <c r="F695" s="18">
        <v>880130.59</v>
      </c>
      <c r="G695" s="18">
        <f>F695-C695</f>
        <v>649631.6399999999</v>
      </c>
      <c r="H695" s="18">
        <f>E695-F695</f>
        <v>-524669.59</v>
      </c>
      <c r="I695" s="19">
        <f>IF(ISERROR(F695/C695),0,F695/C695*100-100)</f>
        <v>281.83713635138031</v>
      </c>
      <c r="J695" s="19">
        <f>IF(ISERROR(F695/E695),0,F695/E695*100)</f>
        <v>247.60257524735482</v>
      </c>
      <c r="K695" s="19">
        <f>IF(ISERROR(F695/D695),0,F695/D695*100)</f>
        <v>99.999953416025562</v>
      </c>
    </row>
    <row r="696" spans="1:11">
      <c r="A696" s="22" t="s">
        <v>82</v>
      </c>
      <c r="B696" s="17" t="s">
        <v>83</v>
      </c>
      <c r="C696" s="18">
        <v>59658.07</v>
      </c>
      <c r="D696" s="18">
        <v>880131</v>
      </c>
      <c r="E696" s="18">
        <v>355461</v>
      </c>
      <c r="F696" s="18">
        <v>880130.59</v>
      </c>
      <c r="G696" s="18">
        <f>F696-C696</f>
        <v>820472.52</v>
      </c>
      <c r="H696" s="18">
        <f>E696-F696</f>
        <v>-524669.59</v>
      </c>
      <c r="I696" s="19">
        <f>IF(ISERROR(F696/C696),0,F696/C696*100-100)</f>
        <v>1375.2917585164923</v>
      </c>
      <c r="J696" s="19">
        <f>IF(ISERROR(F696/E696),0,F696/E696*100)</f>
        <v>247.60257524735482</v>
      </c>
      <c r="K696" s="19">
        <f>IF(ISERROR(F696/D696),0,F696/D696*100)</f>
        <v>99.999953416025562</v>
      </c>
    </row>
    <row r="697" spans="1:11">
      <c r="A697" s="22" t="s">
        <v>84</v>
      </c>
      <c r="B697" s="17" t="s">
        <v>85</v>
      </c>
      <c r="C697" s="18">
        <v>170840.88</v>
      </c>
      <c r="D697" s="18">
        <v>0</v>
      </c>
      <c r="E697" s="18">
        <v>0</v>
      </c>
      <c r="F697" s="18">
        <v>0</v>
      </c>
      <c r="G697" s="18">
        <f>F697-C697</f>
        <v>-170840.88</v>
      </c>
      <c r="H697" s="18">
        <f>E697-F697</f>
        <v>0</v>
      </c>
      <c r="I697" s="19">
        <f>IF(ISERROR(F697/C697),0,F697/C697*100-100)</f>
        <v>-100</v>
      </c>
      <c r="J697" s="19">
        <f>IF(ISERROR(F697/E697),0,F697/E697*100)</f>
        <v>0</v>
      </c>
      <c r="K697" s="19">
        <f>IF(ISERROR(F697/D697),0,F697/D697*100)</f>
        <v>0</v>
      </c>
    </row>
    <row r="698" spans="1:11">
      <c r="A698" s="23" t="s">
        <v>86</v>
      </c>
      <c r="B698" s="17" t="s">
        <v>87</v>
      </c>
      <c r="C698" s="18">
        <v>170840.88</v>
      </c>
      <c r="D698" s="18">
        <v>0</v>
      </c>
      <c r="E698" s="18">
        <v>0</v>
      </c>
      <c r="F698" s="18">
        <v>0</v>
      </c>
      <c r="G698" s="18">
        <f>F698-C698</f>
        <v>-170840.88</v>
      </c>
      <c r="H698" s="18">
        <f>E698-F698</f>
        <v>0</v>
      </c>
      <c r="I698" s="19">
        <f>IF(ISERROR(F698/C698),0,F698/C698*100-100)</f>
        <v>-100</v>
      </c>
      <c r="J698" s="19">
        <f>IF(ISERROR(F698/E698),0,F698/E698*100)</f>
        <v>0</v>
      </c>
      <c r="K698" s="19">
        <f>IF(ISERROR(F698/D698),0,F698/D698*100)</f>
        <v>0</v>
      </c>
    </row>
    <row r="699" spans="1:11">
      <c r="A699" s="24" t="s">
        <v>88</v>
      </c>
      <c r="B699" s="17" t="s">
        <v>89</v>
      </c>
      <c r="C699" s="18">
        <v>170840.88</v>
      </c>
      <c r="D699" s="18">
        <v>0</v>
      </c>
      <c r="E699" s="18">
        <v>0</v>
      </c>
      <c r="F699" s="18">
        <v>0</v>
      </c>
      <c r="G699" s="18">
        <f>F699-C699</f>
        <v>-170840.88</v>
      </c>
      <c r="H699" s="18">
        <f>E699-F699</f>
        <v>0</v>
      </c>
      <c r="I699" s="19">
        <f>IF(ISERROR(F699/C699),0,F699/C699*100-100)</f>
        <v>-100</v>
      </c>
      <c r="J699" s="19">
        <f>IF(ISERROR(F699/E699),0,F699/E699*100)</f>
        <v>0</v>
      </c>
      <c r="K699" s="19">
        <f>IF(ISERROR(F699/D699),0,F699/D699*100)</f>
        <v>0</v>
      </c>
    </row>
    <row r="700" spans="1:11" ht="25.5">
      <c r="A700" s="25" t="s">
        <v>90</v>
      </c>
      <c r="B700" s="17" t="s">
        <v>91</v>
      </c>
      <c r="C700" s="18">
        <v>170840.88</v>
      </c>
      <c r="D700" s="18">
        <v>0</v>
      </c>
      <c r="E700" s="18">
        <v>0</v>
      </c>
      <c r="F700" s="18">
        <v>0</v>
      </c>
      <c r="G700" s="18">
        <f>F700-C700</f>
        <v>-170840.88</v>
      </c>
      <c r="H700" s="18">
        <f>E700-F700</f>
        <v>0</v>
      </c>
      <c r="I700" s="19">
        <f>IF(ISERROR(F700/C700),0,F700/C700*100-100)</f>
        <v>-100</v>
      </c>
      <c r="J700" s="19">
        <f>IF(ISERROR(F700/E700),0,F700/E700*100)</f>
        <v>0</v>
      </c>
      <c r="K700" s="19">
        <f>IF(ISERROR(F700/D700),0,F700/D700*100)</f>
        <v>0</v>
      </c>
    </row>
    <row r="701" spans="1:11" ht="25.5">
      <c r="A701" s="26" t="s">
        <v>94</v>
      </c>
      <c r="B701" s="17" t="s">
        <v>95</v>
      </c>
      <c r="C701" s="18">
        <v>170840.88</v>
      </c>
      <c r="D701" s="18">
        <v>0</v>
      </c>
      <c r="E701" s="18">
        <v>0</v>
      </c>
      <c r="F701" s="18">
        <v>0</v>
      </c>
      <c r="G701" s="18">
        <f>F701-C701</f>
        <v>-170840.88</v>
      </c>
      <c r="H701" s="18">
        <f>E701-F701</f>
        <v>0</v>
      </c>
      <c r="I701" s="19">
        <f>IF(ISERROR(F701/C701),0,F701/C701*100-100)</f>
        <v>-100</v>
      </c>
      <c r="J701" s="19">
        <f>IF(ISERROR(F701/E701),0,F701/E701*100)</f>
        <v>0</v>
      </c>
      <c r="K701" s="19">
        <f>IF(ISERROR(F701/D701),0,F701/D701*100)</f>
        <v>0</v>
      </c>
    </row>
    <row r="702" spans="1:11">
      <c r="A702" s="16" t="s">
        <v>28</v>
      </c>
      <c r="B702" s="17" t="s">
        <v>29</v>
      </c>
      <c r="C702" s="18">
        <v>230498.95</v>
      </c>
      <c r="D702" s="18">
        <v>880131</v>
      </c>
      <c r="E702" s="18">
        <v>355461</v>
      </c>
      <c r="F702" s="18">
        <v>880130.59</v>
      </c>
      <c r="G702" s="18">
        <f>F702-C702</f>
        <v>649631.6399999999</v>
      </c>
      <c r="H702" s="18">
        <f>E702-F702</f>
        <v>-524669.59</v>
      </c>
      <c r="I702" s="19">
        <f>IF(ISERROR(F702/C702),0,F702/C702*100-100)</f>
        <v>281.83713635138031</v>
      </c>
      <c r="J702" s="19">
        <f>IF(ISERROR(F702/E702),0,F702/E702*100)</f>
        <v>247.60257524735482</v>
      </c>
      <c r="K702" s="19">
        <f>IF(ISERROR(F702/D702),0,F702/D702*100)</f>
        <v>99.999953416025562</v>
      </c>
    </row>
    <row r="703" spans="1:11">
      <c r="A703" s="22" t="s">
        <v>30</v>
      </c>
      <c r="B703" s="17" t="s">
        <v>31</v>
      </c>
      <c r="C703" s="18">
        <v>230498.95</v>
      </c>
      <c r="D703" s="18">
        <v>880131</v>
      </c>
      <c r="E703" s="18">
        <v>355461</v>
      </c>
      <c r="F703" s="18">
        <v>880130.59</v>
      </c>
      <c r="G703" s="18">
        <f>F703-C703</f>
        <v>649631.6399999999</v>
      </c>
      <c r="H703" s="18">
        <f>E703-F703</f>
        <v>-524669.59</v>
      </c>
      <c r="I703" s="19">
        <f>IF(ISERROR(F703/C703),0,F703/C703*100-100)</f>
        <v>281.83713635138031</v>
      </c>
      <c r="J703" s="19">
        <f>IF(ISERROR(F703/E703),0,F703/E703*100)</f>
        <v>247.60257524735482</v>
      </c>
      <c r="K703" s="19">
        <f>IF(ISERROR(F703/D703),0,F703/D703*100)</f>
        <v>99.999953416025562</v>
      </c>
    </row>
    <row r="704" spans="1:11">
      <c r="A704" s="23" t="s">
        <v>40</v>
      </c>
      <c r="B704" s="17" t="s">
        <v>41</v>
      </c>
      <c r="C704" s="18">
        <v>170840.88</v>
      </c>
      <c r="D704" s="18">
        <v>0</v>
      </c>
      <c r="E704" s="18">
        <v>0</v>
      </c>
      <c r="F704" s="18">
        <v>0</v>
      </c>
      <c r="G704" s="18">
        <f>F704-C704</f>
        <v>-170840.88</v>
      </c>
      <c r="H704" s="18">
        <f>E704-F704</f>
        <v>0</v>
      </c>
      <c r="I704" s="19">
        <f>IF(ISERROR(F704/C704),0,F704/C704*100-100)</f>
        <v>-100</v>
      </c>
      <c r="J704" s="19">
        <f>IF(ISERROR(F704/E704),0,F704/E704*100)</f>
        <v>0</v>
      </c>
      <c r="K704" s="19">
        <f>IF(ISERROR(F704/D704),0,F704/D704*100)</f>
        <v>0</v>
      </c>
    </row>
    <row r="705" spans="1:11">
      <c r="A705" s="24" t="s">
        <v>42</v>
      </c>
      <c r="B705" s="17" t="s">
        <v>43</v>
      </c>
      <c r="C705" s="18">
        <v>170840.88</v>
      </c>
      <c r="D705" s="18">
        <v>0</v>
      </c>
      <c r="E705" s="18">
        <v>0</v>
      </c>
      <c r="F705" s="18">
        <v>0</v>
      </c>
      <c r="G705" s="18">
        <f>F705-C705</f>
        <v>-170840.88</v>
      </c>
      <c r="H705" s="18">
        <f>E705-F705</f>
        <v>0</v>
      </c>
      <c r="I705" s="19">
        <f>IF(ISERROR(F705/C705),0,F705/C705*100-100)</f>
        <v>-100</v>
      </c>
      <c r="J705" s="19">
        <f>IF(ISERROR(F705/E705),0,F705/E705*100)</f>
        <v>0</v>
      </c>
      <c r="K705" s="19">
        <f>IF(ISERROR(F705/D705),0,F705/D705*100)</f>
        <v>0</v>
      </c>
    </row>
    <row r="706" spans="1:11" ht="25.5">
      <c r="A706" s="23" t="s">
        <v>46</v>
      </c>
      <c r="B706" s="17" t="s">
        <v>47</v>
      </c>
      <c r="C706" s="18">
        <v>59658.07</v>
      </c>
      <c r="D706" s="18">
        <v>880131</v>
      </c>
      <c r="E706" s="18">
        <v>355461</v>
      </c>
      <c r="F706" s="18">
        <v>880130.59</v>
      </c>
      <c r="G706" s="18">
        <f>F706-C706</f>
        <v>820472.52</v>
      </c>
      <c r="H706" s="18">
        <f>E706-F706</f>
        <v>-524669.59</v>
      </c>
      <c r="I706" s="19">
        <f>IF(ISERROR(F706/C706),0,F706/C706*100-100)</f>
        <v>1375.2917585164923</v>
      </c>
      <c r="J706" s="19">
        <f>IF(ISERROR(F706/E706),0,F706/E706*100)</f>
        <v>247.60257524735482</v>
      </c>
      <c r="K706" s="19">
        <f>IF(ISERROR(F706/D706),0,F706/D706*100)</f>
        <v>99.999953416025562</v>
      </c>
    </row>
    <row r="707" spans="1:11">
      <c r="A707" s="24" t="s">
        <v>187</v>
      </c>
      <c r="B707" s="17" t="s">
        <v>188</v>
      </c>
      <c r="C707" s="18">
        <v>59658.07</v>
      </c>
      <c r="D707" s="18">
        <v>880131</v>
      </c>
      <c r="E707" s="18">
        <v>355461</v>
      </c>
      <c r="F707" s="18">
        <v>880130.59</v>
      </c>
      <c r="G707" s="18">
        <f>F707-C707</f>
        <v>820472.52</v>
      </c>
      <c r="H707" s="18">
        <f>E707-F707</f>
        <v>-524669.59</v>
      </c>
      <c r="I707" s="19">
        <f>IF(ISERROR(F707/C707),0,F707/C707*100-100)</f>
        <v>1375.2917585164923</v>
      </c>
      <c r="J707" s="19">
        <f>IF(ISERROR(F707/E707),0,F707/E707*100)</f>
        <v>247.60257524735482</v>
      </c>
      <c r="K707" s="19">
        <f>IF(ISERROR(F707/D707),0,F707/D707*100)</f>
        <v>99.999953416025562</v>
      </c>
    </row>
    <row r="708" spans="1:11" ht="25.5">
      <c r="A708" s="27" t="s">
        <v>116</v>
      </c>
      <c r="B708" s="28" t="s">
        <v>117</v>
      </c>
      <c r="C708" s="29"/>
      <c r="D708" s="29"/>
      <c r="E708" s="29"/>
      <c r="F708" s="29"/>
      <c r="G708" s="29"/>
      <c r="H708" s="29"/>
      <c r="I708" s="30"/>
      <c r="J708" s="30"/>
      <c r="K708" s="30"/>
    </row>
    <row r="709" spans="1:11">
      <c r="A709" s="16" t="s">
        <v>20</v>
      </c>
      <c r="B709" s="17" t="s">
        <v>21</v>
      </c>
      <c r="C709" s="18">
        <v>35889.46</v>
      </c>
      <c r="D709" s="18">
        <v>992957</v>
      </c>
      <c r="E709" s="18">
        <v>742933</v>
      </c>
      <c r="F709" s="18">
        <v>955758</v>
      </c>
      <c r="G709" s="18">
        <f>F709-C709</f>
        <v>919868.54</v>
      </c>
      <c r="H709" s="18">
        <f>E709-F709</f>
        <v>-212825</v>
      </c>
      <c r="I709" s="19">
        <f>IF(ISERROR(F709/C709),0,F709/C709*100-100)</f>
        <v>2563.0604082647105</v>
      </c>
      <c r="J709" s="19">
        <f>IF(ISERROR(F709/E709),0,F709/E709*100)</f>
        <v>128.64659397280778</v>
      </c>
      <c r="K709" s="19">
        <f>IF(ISERROR(F709/D709),0,F709/D709*100)</f>
        <v>96.253714914140289</v>
      </c>
    </row>
    <row r="710" spans="1:11">
      <c r="A710" s="22" t="s">
        <v>84</v>
      </c>
      <c r="B710" s="17" t="s">
        <v>85</v>
      </c>
      <c r="C710" s="18">
        <v>35889.46</v>
      </c>
      <c r="D710" s="18">
        <v>51199</v>
      </c>
      <c r="E710" s="18">
        <v>57199</v>
      </c>
      <c r="F710" s="18">
        <v>14000</v>
      </c>
      <c r="G710" s="18">
        <f>F710-C710</f>
        <v>-21889.46</v>
      </c>
      <c r="H710" s="18">
        <f>E710-F710</f>
        <v>43199</v>
      </c>
      <c r="I710" s="19">
        <f>IF(ISERROR(F710/C710),0,F710/C710*100-100)</f>
        <v>-60.991332831421815</v>
      </c>
      <c r="J710" s="19">
        <f>IF(ISERROR(F710/E710),0,F710/E710*100)</f>
        <v>24.475952376789802</v>
      </c>
      <c r="K710" s="19">
        <f>IF(ISERROR(F710/D710),0,F710/D710*100)</f>
        <v>27.344284068048204</v>
      </c>
    </row>
    <row r="711" spans="1:11">
      <c r="A711" s="23" t="s">
        <v>86</v>
      </c>
      <c r="B711" s="17" t="s">
        <v>87</v>
      </c>
      <c r="C711" s="18">
        <v>35889.46</v>
      </c>
      <c r="D711" s="18">
        <v>51199</v>
      </c>
      <c r="E711" s="18">
        <v>57199</v>
      </c>
      <c r="F711" s="18">
        <v>14000</v>
      </c>
      <c r="G711" s="18">
        <f>F711-C711</f>
        <v>-21889.46</v>
      </c>
      <c r="H711" s="18">
        <f>E711-F711</f>
        <v>43199</v>
      </c>
      <c r="I711" s="19">
        <f>IF(ISERROR(F711/C711),0,F711/C711*100-100)</f>
        <v>-60.991332831421815</v>
      </c>
      <c r="J711" s="19">
        <f>IF(ISERROR(F711/E711),0,F711/E711*100)</f>
        <v>24.475952376789802</v>
      </c>
      <c r="K711" s="19">
        <f>IF(ISERROR(F711/D711),0,F711/D711*100)</f>
        <v>27.344284068048204</v>
      </c>
    </row>
    <row r="712" spans="1:11">
      <c r="A712" s="24" t="s">
        <v>88</v>
      </c>
      <c r="B712" s="17" t="s">
        <v>89</v>
      </c>
      <c r="C712" s="18">
        <v>35889.46</v>
      </c>
      <c r="D712" s="18">
        <v>51199</v>
      </c>
      <c r="E712" s="18">
        <v>57199</v>
      </c>
      <c r="F712" s="18">
        <v>14000</v>
      </c>
      <c r="G712" s="18">
        <f>F712-C712</f>
        <v>-21889.46</v>
      </c>
      <c r="H712" s="18">
        <f>E712-F712</f>
        <v>43199</v>
      </c>
      <c r="I712" s="19">
        <f>IF(ISERROR(F712/C712),0,F712/C712*100-100)</f>
        <v>-60.991332831421815</v>
      </c>
      <c r="J712" s="19">
        <f>IF(ISERROR(F712/E712),0,F712/E712*100)</f>
        <v>24.475952376789802</v>
      </c>
      <c r="K712" s="19">
        <f>IF(ISERROR(F712/D712),0,F712/D712*100)</f>
        <v>27.344284068048204</v>
      </c>
    </row>
    <row r="713" spans="1:11" ht="25.5">
      <c r="A713" s="25" t="s">
        <v>90</v>
      </c>
      <c r="B713" s="17" t="s">
        <v>91</v>
      </c>
      <c r="C713" s="18">
        <v>35889.46</v>
      </c>
      <c r="D713" s="18">
        <v>51199</v>
      </c>
      <c r="E713" s="18">
        <v>57199</v>
      </c>
      <c r="F713" s="18">
        <v>14000</v>
      </c>
      <c r="G713" s="18">
        <f>F713-C713</f>
        <v>-21889.46</v>
      </c>
      <c r="H713" s="18">
        <f>E713-F713</f>
        <v>43199</v>
      </c>
      <c r="I713" s="19">
        <f>IF(ISERROR(F713/C713),0,F713/C713*100-100)</f>
        <v>-60.991332831421815</v>
      </c>
      <c r="J713" s="19">
        <f>IF(ISERROR(F713/E713),0,F713/E713*100)</f>
        <v>24.475952376789802</v>
      </c>
      <c r="K713" s="19">
        <f>IF(ISERROR(F713/D713),0,F713/D713*100)</f>
        <v>27.344284068048204</v>
      </c>
    </row>
    <row r="714" spans="1:11" ht="25.5">
      <c r="A714" s="26" t="s">
        <v>94</v>
      </c>
      <c r="B714" s="17" t="s">
        <v>95</v>
      </c>
      <c r="C714" s="18">
        <v>35889.46</v>
      </c>
      <c r="D714" s="18">
        <v>51199</v>
      </c>
      <c r="E714" s="18">
        <v>57199</v>
      </c>
      <c r="F714" s="18">
        <v>14000</v>
      </c>
      <c r="G714" s="18">
        <f>F714-C714</f>
        <v>-21889.46</v>
      </c>
      <c r="H714" s="18">
        <f>E714-F714</f>
        <v>43199</v>
      </c>
      <c r="I714" s="19">
        <f>IF(ISERROR(F714/C714),0,F714/C714*100-100)</f>
        <v>-60.991332831421815</v>
      </c>
      <c r="J714" s="19">
        <f>IF(ISERROR(F714/E714),0,F714/E714*100)</f>
        <v>24.475952376789802</v>
      </c>
      <c r="K714" s="19">
        <f>IF(ISERROR(F714/D714),0,F714/D714*100)</f>
        <v>27.344284068048204</v>
      </c>
    </row>
    <row r="715" spans="1:11">
      <c r="A715" s="22" t="s">
        <v>24</v>
      </c>
      <c r="B715" s="17" t="s">
        <v>25</v>
      </c>
      <c r="C715" s="18">
        <v>0</v>
      </c>
      <c r="D715" s="18">
        <v>941758</v>
      </c>
      <c r="E715" s="18">
        <v>685734</v>
      </c>
      <c r="F715" s="18">
        <v>941758</v>
      </c>
      <c r="G715" s="18">
        <f>F715-C715</f>
        <v>941758</v>
      </c>
      <c r="H715" s="18">
        <f>E715-F715</f>
        <v>-256024</v>
      </c>
      <c r="I715" s="19">
        <f>IF(ISERROR(F715/C715),0,F715/C715*100-100)</f>
        <v>0</v>
      </c>
      <c r="J715" s="19">
        <f>IF(ISERROR(F715/E715),0,F715/E715*100)</f>
        <v>137.33575993023535</v>
      </c>
      <c r="K715" s="19">
        <f>IF(ISERROR(F715/D715),0,F715/D715*100)</f>
        <v>100</v>
      </c>
    </row>
    <row r="716" spans="1:11">
      <c r="A716" s="23" t="s">
        <v>26</v>
      </c>
      <c r="B716" s="17" t="s">
        <v>27</v>
      </c>
      <c r="C716" s="18">
        <v>0</v>
      </c>
      <c r="D716" s="18">
        <v>941758</v>
      </c>
      <c r="E716" s="18">
        <v>685734</v>
      </c>
      <c r="F716" s="18">
        <v>941758</v>
      </c>
      <c r="G716" s="18">
        <f>F716-C716</f>
        <v>941758</v>
      </c>
      <c r="H716" s="18">
        <f>E716-F716</f>
        <v>-256024</v>
      </c>
      <c r="I716" s="19">
        <f>IF(ISERROR(F716/C716),0,F716/C716*100-100)</f>
        <v>0</v>
      </c>
      <c r="J716" s="19">
        <f>IF(ISERROR(F716/E716),0,F716/E716*100)</f>
        <v>137.33575993023535</v>
      </c>
      <c r="K716" s="19">
        <f>IF(ISERROR(F716/D716),0,F716/D716*100)</f>
        <v>100</v>
      </c>
    </row>
    <row r="717" spans="1:11">
      <c r="A717" s="16" t="s">
        <v>28</v>
      </c>
      <c r="B717" s="17" t="s">
        <v>29</v>
      </c>
      <c r="C717" s="18">
        <v>6810.36</v>
      </c>
      <c r="D717" s="18">
        <v>1027052</v>
      </c>
      <c r="E717" s="18">
        <v>742933</v>
      </c>
      <c r="F717" s="18">
        <v>419613.34</v>
      </c>
      <c r="G717" s="18">
        <f>F717-C717</f>
        <v>412802.98000000004</v>
      </c>
      <c r="H717" s="18">
        <f>E717-F717</f>
        <v>323319.65999999997</v>
      </c>
      <c r="I717" s="19">
        <f>IF(ISERROR(F717/C717),0,F717/C717*100-100)</f>
        <v>6061.3973416970621</v>
      </c>
      <c r="J717" s="19">
        <f>IF(ISERROR(F717/E717),0,F717/E717*100)</f>
        <v>56.480643611200477</v>
      </c>
      <c r="K717" s="19">
        <f>IF(ISERROR(F717/D717),0,F717/D717*100)</f>
        <v>40.856094920218254</v>
      </c>
    </row>
    <row r="718" spans="1:11">
      <c r="A718" s="22" t="s">
        <v>30</v>
      </c>
      <c r="B718" s="17" t="s">
        <v>31</v>
      </c>
      <c r="C718" s="18">
        <v>6810.36</v>
      </c>
      <c r="D718" s="18">
        <v>1027052</v>
      </c>
      <c r="E718" s="18">
        <v>742933</v>
      </c>
      <c r="F718" s="18">
        <v>419613.34</v>
      </c>
      <c r="G718" s="18">
        <f>F718-C718</f>
        <v>412802.98000000004</v>
      </c>
      <c r="H718" s="18">
        <f>E718-F718</f>
        <v>323319.65999999997</v>
      </c>
      <c r="I718" s="19">
        <f>IF(ISERROR(F718/C718),0,F718/C718*100-100)</f>
        <v>6061.3973416970621</v>
      </c>
      <c r="J718" s="19">
        <f>IF(ISERROR(F718/E718),0,F718/E718*100)</f>
        <v>56.480643611200477</v>
      </c>
      <c r="K718" s="19">
        <f>IF(ISERROR(F718/D718),0,F718/D718*100)</f>
        <v>40.856094920218254</v>
      </c>
    </row>
    <row r="719" spans="1:11">
      <c r="A719" s="23" t="s">
        <v>32</v>
      </c>
      <c r="B719" s="17" t="s">
        <v>33</v>
      </c>
      <c r="C719" s="18">
        <v>6810.36</v>
      </c>
      <c r="D719" s="18">
        <v>1027052</v>
      </c>
      <c r="E719" s="18">
        <v>742933</v>
      </c>
      <c r="F719" s="18">
        <v>419613.34</v>
      </c>
      <c r="G719" s="18">
        <f>F719-C719</f>
        <v>412802.98000000004</v>
      </c>
      <c r="H719" s="18">
        <f>E719-F719</f>
        <v>323319.65999999997</v>
      </c>
      <c r="I719" s="19">
        <f>IF(ISERROR(F719/C719),0,F719/C719*100-100)</f>
        <v>6061.3973416970621</v>
      </c>
      <c r="J719" s="19">
        <f>IF(ISERROR(F719/E719),0,F719/E719*100)</f>
        <v>56.480643611200477</v>
      </c>
      <c r="K719" s="19">
        <f>IF(ISERROR(F719/D719),0,F719/D719*100)</f>
        <v>40.856094920218254</v>
      </c>
    </row>
    <row r="720" spans="1:11">
      <c r="A720" s="24" t="s">
        <v>34</v>
      </c>
      <c r="B720" s="17" t="s">
        <v>35</v>
      </c>
      <c r="C720" s="18">
        <v>0</v>
      </c>
      <c r="D720" s="18">
        <v>644344</v>
      </c>
      <c r="E720" s="18">
        <v>484320</v>
      </c>
      <c r="F720" s="18">
        <v>387708.15999999997</v>
      </c>
      <c r="G720" s="18">
        <f>F720-C720</f>
        <v>387708.15999999997</v>
      </c>
      <c r="H720" s="18">
        <f>E720-F720</f>
        <v>96611.840000000026</v>
      </c>
      <c r="I720" s="19">
        <f>IF(ISERROR(F720/C720),0,F720/C720*100-100)</f>
        <v>0</v>
      </c>
      <c r="J720" s="19">
        <f>IF(ISERROR(F720/E720),0,F720/E720*100)</f>
        <v>80.052064750578126</v>
      </c>
      <c r="K720" s="19">
        <f>IF(ISERROR(F720/D720),0,F720/D720*100)</f>
        <v>60.1709894093838</v>
      </c>
    </row>
    <row r="721" spans="1:11">
      <c r="A721" s="24" t="s">
        <v>36</v>
      </c>
      <c r="B721" s="17" t="s">
        <v>37</v>
      </c>
      <c r="C721" s="18">
        <v>6810.36</v>
      </c>
      <c r="D721" s="18">
        <v>382708</v>
      </c>
      <c r="E721" s="18">
        <v>258613</v>
      </c>
      <c r="F721" s="18">
        <v>31905.18</v>
      </c>
      <c r="G721" s="18">
        <f>F721-C721</f>
        <v>25094.82</v>
      </c>
      <c r="H721" s="18">
        <f>E721-F721</f>
        <v>226707.82</v>
      </c>
      <c r="I721" s="19">
        <f>IF(ISERROR(F721/C721),0,F721/C721*100-100)</f>
        <v>368.48008034817542</v>
      </c>
      <c r="J721" s="19">
        <f>IF(ISERROR(F721/E721),0,F721/E721*100)</f>
        <v>12.337036421216258</v>
      </c>
      <c r="K721" s="19">
        <f>IF(ISERROR(F721/D721),0,F721/D721*100)</f>
        <v>8.3366901136114215</v>
      </c>
    </row>
    <row r="722" spans="1:11">
      <c r="A722" s="25" t="s">
        <v>38</v>
      </c>
      <c r="B722" s="17" t="s">
        <v>39</v>
      </c>
      <c r="C722" s="18">
        <v>0</v>
      </c>
      <c r="D722" s="18">
        <v>0</v>
      </c>
      <c r="E722" s="18">
        <v>0</v>
      </c>
      <c r="F722" s="18">
        <v>46</v>
      </c>
      <c r="G722" s="18">
        <f>F722-C722</f>
        <v>46</v>
      </c>
      <c r="H722" s="18">
        <f>E722-F722</f>
        <v>-46</v>
      </c>
      <c r="I722" s="19">
        <f>IF(ISERROR(F722/C722),0,F722/C722*100-100)</f>
        <v>0</v>
      </c>
      <c r="J722" s="19">
        <f>IF(ISERROR(F722/E722),0,F722/E722*100)</f>
        <v>0</v>
      </c>
      <c r="K722" s="19">
        <f>IF(ISERROR(F722/D722),0,F722/D722*100)</f>
        <v>0</v>
      </c>
    </row>
    <row r="723" spans="1:11">
      <c r="A723" s="16"/>
      <c r="B723" s="17" t="s">
        <v>58</v>
      </c>
      <c r="C723" s="18">
        <v>29079.1</v>
      </c>
      <c r="D723" s="18">
        <v>-34095</v>
      </c>
      <c r="E723" s="18">
        <v>0</v>
      </c>
      <c r="F723" s="18">
        <v>536144.66</v>
      </c>
      <c r="G723" s="18">
        <f>F723-C723</f>
        <v>507065.56000000006</v>
      </c>
      <c r="H723" s="18">
        <f>E723-F723</f>
        <v>-536144.66</v>
      </c>
      <c r="I723" s="19">
        <f>IF(ISERROR(F723/C723),0,F723/C723*100-100)</f>
        <v>1743.7457142758892</v>
      </c>
      <c r="J723" s="19">
        <f>IF(ISERROR(F723/E723),0,F723/E723*100)</f>
        <v>0</v>
      </c>
      <c r="K723" s="19">
        <f>IF(ISERROR(F723/D723),0,F723/D723*100)</f>
        <v>-1572.50230239038</v>
      </c>
    </row>
    <row r="724" spans="1:11">
      <c r="A724" s="16" t="s">
        <v>59</v>
      </c>
      <c r="B724" s="17" t="s">
        <v>60</v>
      </c>
      <c r="C724" s="18">
        <v>-29079.1</v>
      </c>
      <c r="D724" s="18">
        <v>34095</v>
      </c>
      <c r="E724" s="18">
        <v>0</v>
      </c>
      <c r="F724" s="18">
        <v>-536144.66</v>
      </c>
      <c r="G724" s="18">
        <f>F724-C724</f>
        <v>-507065.56000000006</v>
      </c>
      <c r="H724" s="18">
        <f>E724-F724</f>
        <v>536144.66</v>
      </c>
      <c r="I724" s="19">
        <f>IF(ISERROR(F724/C724),0,F724/C724*100-100)</f>
        <v>1743.7457142758892</v>
      </c>
      <c r="J724" s="19">
        <f>IF(ISERROR(F724/E724),0,F724/E724*100)</f>
        <v>0</v>
      </c>
      <c r="K724" s="19">
        <f>IF(ISERROR(F724/D724),0,F724/D724*100)</f>
        <v>-1572.50230239038</v>
      </c>
    </row>
    <row r="725" spans="1:11">
      <c r="A725" s="22" t="s">
        <v>61</v>
      </c>
      <c r="B725" s="17" t="s">
        <v>62</v>
      </c>
      <c r="C725" s="18">
        <v>-29079.1</v>
      </c>
      <c r="D725" s="18">
        <v>34095</v>
      </c>
      <c r="E725" s="18">
        <v>0</v>
      </c>
      <c r="F725" s="18">
        <v>-536144.66</v>
      </c>
      <c r="G725" s="18">
        <f>F725-C725</f>
        <v>-507065.56000000006</v>
      </c>
      <c r="H725" s="18">
        <f>E725-F725</f>
        <v>536144.66</v>
      </c>
      <c r="I725" s="19">
        <f>IF(ISERROR(F725/C725),0,F725/C725*100-100)</f>
        <v>1743.7457142758892</v>
      </c>
      <c r="J725" s="19">
        <f>IF(ISERROR(F725/E725),0,F725/E725*100)</f>
        <v>0</v>
      </c>
      <c r="K725" s="19">
        <f>IF(ISERROR(F725/D725),0,F725/D725*100)</f>
        <v>-1572.50230239038</v>
      </c>
    </row>
    <row r="726" spans="1:11" ht="25.5">
      <c r="A726" s="23" t="s">
        <v>98</v>
      </c>
      <c r="B726" s="17" t="s">
        <v>99</v>
      </c>
      <c r="C726" s="18">
        <v>-22318.54</v>
      </c>
      <c r="D726" s="18">
        <v>34095</v>
      </c>
      <c r="E726" s="18">
        <v>0</v>
      </c>
      <c r="F726" s="18">
        <v>-34094.769999999997</v>
      </c>
      <c r="G726" s="18">
        <f>F726-C726</f>
        <v>-11776.229999999996</v>
      </c>
      <c r="H726" s="18">
        <f>E726-F726</f>
        <v>34094.769999999997</v>
      </c>
      <c r="I726" s="19">
        <f>IF(ISERROR(F726/C726),0,F726/C726*100-100)</f>
        <v>52.764338527520124</v>
      </c>
      <c r="J726" s="19">
        <f>IF(ISERROR(F726/E726),0,F726/E726*100)</f>
        <v>0</v>
      </c>
      <c r="K726" s="19">
        <f>IF(ISERROR(F726/D726),0,F726/D726*100)</f>
        <v>-99.999325414283618</v>
      </c>
    </row>
    <row r="727" spans="1:11" ht="38.25">
      <c r="A727" s="36" t="s">
        <v>241</v>
      </c>
      <c r="B727" s="28" t="s">
        <v>119</v>
      </c>
      <c r="C727" s="29"/>
      <c r="D727" s="29"/>
      <c r="E727" s="29"/>
      <c r="F727" s="29"/>
      <c r="G727" s="29"/>
      <c r="H727" s="29"/>
      <c r="I727" s="30"/>
      <c r="J727" s="30"/>
      <c r="K727" s="30"/>
    </row>
    <row r="728" spans="1:11">
      <c r="A728" s="16" t="s">
        <v>20</v>
      </c>
      <c r="B728" s="17" t="s">
        <v>21</v>
      </c>
      <c r="C728" s="18">
        <v>35889.46</v>
      </c>
      <c r="D728" s="18">
        <v>51199</v>
      </c>
      <c r="E728" s="18">
        <v>57199</v>
      </c>
      <c r="F728" s="18">
        <v>14000</v>
      </c>
      <c r="G728" s="18">
        <f>F728-C728</f>
        <v>-21889.46</v>
      </c>
      <c r="H728" s="18">
        <f>E728-F728</f>
        <v>43199</v>
      </c>
      <c r="I728" s="19">
        <f>IF(ISERROR(F728/C728),0,F728/C728*100-100)</f>
        <v>-60.991332831421815</v>
      </c>
      <c r="J728" s="19">
        <f>IF(ISERROR(F728/E728),0,F728/E728*100)</f>
        <v>24.475952376789802</v>
      </c>
      <c r="K728" s="19">
        <f>IF(ISERROR(F728/D728),0,F728/D728*100)</f>
        <v>27.344284068048204</v>
      </c>
    </row>
    <row r="729" spans="1:11">
      <c r="A729" s="22" t="s">
        <v>84</v>
      </c>
      <c r="B729" s="17" t="s">
        <v>85</v>
      </c>
      <c r="C729" s="18">
        <v>35889.46</v>
      </c>
      <c r="D729" s="18">
        <v>51199</v>
      </c>
      <c r="E729" s="18">
        <v>57199</v>
      </c>
      <c r="F729" s="18">
        <v>14000</v>
      </c>
      <c r="G729" s="18">
        <f>F729-C729</f>
        <v>-21889.46</v>
      </c>
      <c r="H729" s="18">
        <f>E729-F729</f>
        <v>43199</v>
      </c>
      <c r="I729" s="19">
        <f>IF(ISERROR(F729/C729),0,F729/C729*100-100)</f>
        <v>-60.991332831421815</v>
      </c>
      <c r="J729" s="19">
        <f>IF(ISERROR(F729/E729),0,F729/E729*100)</f>
        <v>24.475952376789802</v>
      </c>
      <c r="K729" s="19">
        <f>IF(ISERROR(F729/D729),0,F729/D729*100)</f>
        <v>27.344284068048204</v>
      </c>
    </row>
    <row r="730" spans="1:11">
      <c r="A730" s="23" t="s">
        <v>86</v>
      </c>
      <c r="B730" s="17" t="s">
        <v>87</v>
      </c>
      <c r="C730" s="18">
        <v>35889.46</v>
      </c>
      <c r="D730" s="18">
        <v>51199</v>
      </c>
      <c r="E730" s="18">
        <v>57199</v>
      </c>
      <c r="F730" s="18">
        <v>14000</v>
      </c>
      <c r="G730" s="18">
        <f>F730-C730</f>
        <v>-21889.46</v>
      </c>
      <c r="H730" s="18">
        <f>E730-F730</f>
        <v>43199</v>
      </c>
      <c r="I730" s="19">
        <f>IF(ISERROR(F730/C730),0,F730/C730*100-100)</f>
        <v>-60.991332831421815</v>
      </c>
      <c r="J730" s="19">
        <f>IF(ISERROR(F730/E730),0,F730/E730*100)</f>
        <v>24.475952376789802</v>
      </c>
      <c r="K730" s="19">
        <f>IF(ISERROR(F730/D730),0,F730/D730*100)</f>
        <v>27.344284068048204</v>
      </c>
    </row>
    <row r="731" spans="1:11">
      <c r="A731" s="24" t="s">
        <v>88</v>
      </c>
      <c r="B731" s="17" t="s">
        <v>89</v>
      </c>
      <c r="C731" s="18">
        <v>35889.46</v>
      </c>
      <c r="D731" s="18">
        <v>51199</v>
      </c>
      <c r="E731" s="18">
        <v>57199</v>
      </c>
      <c r="F731" s="18">
        <v>14000</v>
      </c>
      <c r="G731" s="18">
        <f>F731-C731</f>
        <v>-21889.46</v>
      </c>
      <c r="H731" s="18">
        <f>E731-F731</f>
        <v>43199</v>
      </c>
      <c r="I731" s="19">
        <f>IF(ISERROR(F731/C731),0,F731/C731*100-100)</f>
        <v>-60.991332831421815</v>
      </c>
      <c r="J731" s="19">
        <f>IF(ISERROR(F731/E731),0,F731/E731*100)</f>
        <v>24.475952376789802</v>
      </c>
      <c r="K731" s="19">
        <f>IF(ISERROR(F731/D731),0,F731/D731*100)</f>
        <v>27.344284068048204</v>
      </c>
    </row>
    <row r="732" spans="1:11" ht="25.5">
      <c r="A732" s="25" t="s">
        <v>90</v>
      </c>
      <c r="B732" s="17" t="s">
        <v>91</v>
      </c>
      <c r="C732" s="18">
        <v>35889.46</v>
      </c>
      <c r="D732" s="18">
        <v>51199</v>
      </c>
      <c r="E732" s="18">
        <v>57199</v>
      </c>
      <c r="F732" s="18">
        <v>14000</v>
      </c>
      <c r="G732" s="18">
        <f>F732-C732</f>
        <v>-21889.46</v>
      </c>
      <c r="H732" s="18">
        <f>E732-F732</f>
        <v>43199</v>
      </c>
      <c r="I732" s="19">
        <f>IF(ISERROR(F732/C732),0,F732/C732*100-100)</f>
        <v>-60.991332831421815</v>
      </c>
      <c r="J732" s="19">
        <f>IF(ISERROR(F732/E732),0,F732/E732*100)</f>
        <v>24.475952376789802</v>
      </c>
      <c r="K732" s="19">
        <f>IF(ISERROR(F732/D732),0,F732/D732*100)</f>
        <v>27.344284068048204</v>
      </c>
    </row>
    <row r="733" spans="1:11" ht="25.5">
      <c r="A733" s="26" t="s">
        <v>94</v>
      </c>
      <c r="B733" s="17" t="s">
        <v>95</v>
      </c>
      <c r="C733" s="18">
        <v>35889.46</v>
      </c>
      <c r="D733" s="18">
        <v>51199</v>
      </c>
      <c r="E733" s="18">
        <v>57199</v>
      </c>
      <c r="F733" s="18">
        <v>14000</v>
      </c>
      <c r="G733" s="18">
        <f>F733-C733</f>
        <v>-21889.46</v>
      </c>
      <c r="H733" s="18">
        <f>E733-F733</f>
        <v>43199</v>
      </c>
      <c r="I733" s="19">
        <f>IF(ISERROR(F733/C733),0,F733/C733*100-100)</f>
        <v>-60.991332831421815</v>
      </c>
      <c r="J733" s="19">
        <f>IF(ISERROR(F733/E733),0,F733/E733*100)</f>
        <v>24.475952376789802</v>
      </c>
      <c r="K733" s="19">
        <f>IF(ISERROR(F733/D733),0,F733/D733*100)</f>
        <v>27.344284068048204</v>
      </c>
    </row>
    <row r="734" spans="1:11">
      <c r="A734" s="16" t="s">
        <v>28</v>
      </c>
      <c r="B734" s="17" t="s">
        <v>29</v>
      </c>
      <c r="C734" s="18">
        <v>6810.36</v>
      </c>
      <c r="D734" s="18">
        <v>85294</v>
      </c>
      <c r="E734" s="18">
        <v>57199</v>
      </c>
      <c r="F734" s="18">
        <v>9548.6</v>
      </c>
      <c r="G734" s="18">
        <f>F734-C734</f>
        <v>2738.2400000000007</v>
      </c>
      <c r="H734" s="18">
        <f>E734-F734</f>
        <v>47650.400000000001</v>
      </c>
      <c r="I734" s="19">
        <f>IF(ISERROR(F734/C734),0,F734/C734*100-100)</f>
        <v>40.206978779389061</v>
      </c>
      <c r="J734" s="19">
        <f>IF(ISERROR(F734/E734),0,F734/E734*100)</f>
        <v>16.693648490358225</v>
      </c>
      <c r="K734" s="19">
        <f>IF(ISERROR(F734/D734),0,F734/D734*100)</f>
        <v>11.194925786104532</v>
      </c>
    </row>
    <row r="735" spans="1:11">
      <c r="A735" s="22" t="s">
        <v>30</v>
      </c>
      <c r="B735" s="17" t="s">
        <v>31</v>
      </c>
      <c r="C735" s="18">
        <v>6810.36</v>
      </c>
      <c r="D735" s="18">
        <v>85294</v>
      </c>
      <c r="E735" s="18">
        <v>57199</v>
      </c>
      <c r="F735" s="18">
        <v>9548.6</v>
      </c>
      <c r="G735" s="18">
        <f>F735-C735</f>
        <v>2738.2400000000007</v>
      </c>
      <c r="H735" s="18">
        <f>E735-F735</f>
        <v>47650.400000000001</v>
      </c>
      <c r="I735" s="19">
        <f>IF(ISERROR(F735/C735),0,F735/C735*100-100)</f>
        <v>40.206978779389061</v>
      </c>
      <c r="J735" s="19">
        <f>IF(ISERROR(F735/E735),0,F735/E735*100)</f>
        <v>16.693648490358225</v>
      </c>
      <c r="K735" s="19">
        <f>IF(ISERROR(F735/D735),0,F735/D735*100)</f>
        <v>11.194925786104532</v>
      </c>
    </row>
    <row r="736" spans="1:11">
      <c r="A736" s="23" t="s">
        <v>32</v>
      </c>
      <c r="B736" s="17" t="s">
        <v>33</v>
      </c>
      <c r="C736" s="18">
        <v>6810.36</v>
      </c>
      <c r="D736" s="18">
        <v>85294</v>
      </c>
      <c r="E736" s="18">
        <v>57199</v>
      </c>
      <c r="F736" s="18">
        <v>9548.6</v>
      </c>
      <c r="G736" s="18">
        <f>F736-C736</f>
        <v>2738.2400000000007</v>
      </c>
      <c r="H736" s="18">
        <f>E736-F736</f>
        <v>47650.400000000001</v>
      </c>
      <c r="I736" s="19">
        <f>IF(ISERROR(F736/C736),0,F736/C736*100-100)</f>
        <v>40.206978779389061</v>
      </c>
      <c r="J736" s="19">
        <f>IF(ISERROR(F736/E736),0,F736/E736*100)</f>
        <v>16.693648490358225</v>
      </c>
      <c r="K736" s="19">
        <f>IF(ISERROR(F736/D736),0,F736/D736*100)</f>
        <v>11.194925786104532</v>
      </c>
    </row>
    <row r="737" spans="1:11">
      <c r="A737" s="24" t="s">
        <v>36</v>
      </c>
      <c r="B737" s="17" t="s">
        <v>37</v>
      </c>
      <c r="C737" s="18">
        <v>6810.36</v>
      </c>
      <c r="D737" s="18">
        <v>85294</v>
      </c>
      <c r="E737" s="18">
        <v>57199</v>
      </c>
      <c r="F737" s="18">
        <v>9548.6</v>
      </c>
      <c r="G737" s="18">
        <f>F737-C737</f>
        <v>2738.2400000000007</v>
      </c>
      <c r="H737" s="18">
        <f>E737-F737</f>
        <v>47650.400000000001</v>
      </c>
      <c r="I737" s="19">
        <f>IF(ISERROR(F737/C737),0,F737/C737*100-100)</f>
        <v>40.206978779389061</v>
      </c>
      <c r="J737" s="19">
        <f>IF(ISERROR(F737/E737),0,F737/E737*100)</f>
        <v>16.693648490358225</v>
      </c>
      <c r="K737" s="19">
        <f>IF(ISERROR(F737/D737),0,F737/D737*100)</f>
        <v>11.194925786104532</v>
      </c>
    </row>
    <row r="738" spans="1:11">
      <c r="A738" s="16"/>
      <c r="B738" s="17" t="s">
        <v>58</v>
      </c>
      <c r="C738" s="18">
        <v>29079.1</v>
      </c>
      <c r="D738" s="18">
        <v>-34095</v>
      </c>
      <c r="E738" s="18">
        <v>0</v>
      </c>
      <c r="F738" s="18">
        <v>4451.3999999999996</v>
      </c>
      <c r="G738" s="18">
        <f>F738-C738</f>
        <v>-24627.699999999997</v>
      </c>
      <c r="H738" s="18">
        <f>E738-F738</f>
        <v>-4451.3999999999996</v>
      </c>
      <c r="I738" s="19">
        <f>IF(ISERROR(F738/C738),0,F738/C738*100-100)</f>
        <v>-84.69209844871402</v>
      </c>
      <c r="J738" s="19">
        <f>IF(ISERROR(F738/E738),0,F738/E738*100)</f>
        <v>0</v>
      </c>
      <c r="K738" s="19">
        <f>IF(ISERROR(F738/D738),0,F738/D738*100)</f>
        <v>-13.055873295204574</v>
      </c>
    </row>
    <row r="739" spans="1:11">
      <c r="A739" s="16" t="s">
        <v>59</v>
      </c>
      <c r="B739" s="17" t="s">
        <v>60</v>
      </c>
      <c r="C739" s="18">
        <v>-29079.1</v>
      </c>
      <c r="D739" s="18">
        <v>34095</v>
      </c>
      <c r="E739" s="18">
        <v>0</v>
      </c>
      <c r="F739" s="18">
        <v>-4451.3999999999996</v>
      </c>
      <c r="G739" s="18">
        <f>F739-C739</f>
        <v>24627.699999999997</v>
      </c>
      <c r="H739" s="18">
        <f>E739-F739</f>
        <v>4451.3999999999996</v>
      </c>
      <c r="I739" s="19">
        <f>IF(ISERROR(F739/C739),0,F739/C739*100-100)</f>
        <v>-84.69209844871402</v>
      </c>
      <c r="J739" s="19">
        <f>IF(ISERROR(F739/E739),0,F739/E739*100)</f>
        <v>0</v>
      </c>
      <c r="K739" s="19">
        <f>IF(ISERROR(F739/D739),0,F739/D739*100)</f>
        <v>-13.055873295204574</v>
      </c>
    </row>
    <row r="740" spans="1:11">
      <c r="A740" s="22" t="s">
        <v>61</v>
      </c>
      <c r="B740" s="17" t="s">
        <v>62</v>
      </c>
      <c r="C740" s="18">
        <v>-29079.1</v>
      </c>
      <c r="D740" s="18">
        <v>34095</v>
      </c>
      <c r="E740" s="18">
        <v>0</v>
      </c>
      <c r="F740" s="18">
        <v>-4451.3999999999996</v>
      </c>
      <c r="G740" s="18">
        <f>F740-C740</f>
        <v>24627.699999999997</v>
      </c>
      <c r="H740" s="18">
        <f>E740-F740</f>
        <v>4451.3999999999996</v>
      </c>
      <c r="I740" s="19">
        <f>IF(ISERROR(F740/C740),0,F740/C740*100-100)</f>
        <v>-84.69209844871402</v>
      </c>
      <c r="J740" s="19">
        <f>IF(ISERROR(F740/E740),0,F740/E740*100)</f>
        <v>0</v>
      </c>
      <c r="K740" s="19">
        <f>IF(ISERROR(F740/D740),0,F740/D740*100)</f>
        <v>-13.055873295204574</v>
      </c>
    </row>
    <row r="741" spans="1:11" ht="25.5">
      <c r="A741" s="23" t="s">
        <v>98</v>
      </c>
      <c r="B741" s="17" t="s">
        <v>99</v>
      </c>
      <c r="C741" s="18">
        <v>-22318.54</v>
      </c>
      <c r="D741" s="18">
        <v>34095</v>
      </c>
      <c r="E741" s="18">
        <v>0</v>
      </c>
      <c r="F741" s="18">
        <v>-34094.769999999997</v>
      </c>
      <c r="G741" s="18">
        <f>F741-C741</f>
        <v>-11776.229999999996</v>
      </c>
      <c r="H741" s="18">
        <f>E741-F741</f>
        <v>34094.769999999997</v>
      </c>
      <c r="I741" s="19">
        <f>IF(ISERROR(F741/C741),0,F741/C741*100-100)</f>
        <v>52.764338527520124</v>
      </c>
      <c r="J741" s="19">
        <f>IF(ISERROR(F741/E741),0,F741/E741*100)</f>
        <v>0</v>
      </c>
      <c r="K741" s="19">
        <f>IF(ISERROR(F741/D741),0,F741/D741*100)</f>
        <v>-99.999325414283618</v>
      </c>
    </row>
    <row r="742" spans="1:11" ht="25.5">
      <c r="A742" s="36" t="s">
        <v>122</v>
      </c>
      <c r="B742" s="28" t="s">
        <v>123</v>
      </c>
      <c r="C742" s="29"/>
      <c r="D742" s="29"/>
      <c r="E742" s="29"/>
      <c r="F742" s="29"/>
      <c r="G742" s="29"/>
      <c r="H742" s="29"/>
      <c r="I742" s="30"/>
      <c r="J742" s="30"/>
      <c r="K742" s="30"/>
    </row>
    <row r="743" spans="1:11">
      <c r="A743" s="16" t="s">
        <v>20</v>
      </c>
      <c r="B743" s="17" t="s">
        <v>21</v>
      </c>
      <c r="C743" s="18">
        <v>0</v>
      </c>
      <c r="D743" s="18">
        <v>941758</v>
      </c>
      <c r="E743" s="18">
        <v>685734</v>
      </c>
      <c r="F743" s="18">
        <v>941758</v>
      </c>
      <c r="G743" s="18">
        <f>F743-C743</f>
        <v>941758</v>
      </c>
      <c r="H743" s="18">
        <f>E743-F743</f>
        <v>-256024</v>
      </c>
      <c r="I743" s="19">
        <f>IF(ISERROR(F743/C743),0,F743/C743*100-100)</f>
        <v>0</v>
      </c>
      <c r="J743" s="19">
        <f>IF(ISERROR(F743/E743),0,F743/E743*100)</f>
        <v>137.33575993023535</v>
      </c>
      <c r="K743" s="19">
        <f>IF(ISERROR(F743/D743),0,F743/D743*100)</f>
        <v>100</v>
      </c>
    </row>
    <row r="744" spans="1:11">
      <c r="A744" s="22" t="s">
        <v>24</v>
      </c>
      <c r="B744" s="17" t="s">
        <v>25</v>
      </c>
      <c r="C744" s="18">
        <v>0</v>
      </c>
      <c r="D744" s="18">
        <v>941758</v>
      </c>
      <c r="E744" s="18">
        <v>685734</v>
      </c>
      <c r="F744" s="18">
        <v>941758</v>
      </c>
      <c r="G744" s="18">
        <f>F744-C744</f>
        <v>941758</v>
      </c>
      <c r="H744" s="18">
        <f>E744-F744</f>
        <v>-256024</v>
      </c>
      <c r="I744" s="19">
        <f>IF(ISERROR(F744/C744),0,F744/C744*100-100)</f>
        <v>0</v>
      </c>
      <c r="J744" s="19">
        <f>IF(ISERROR(F744/E744),0,F744/E744*100)</f>
        <v>137.33575993023535</v>
      </c>
      <c r="K744" s="19">
        <f>IF(ISERROR(F744/D744),0,F744/D744*100)</f>
        <v>100</v>
      </c>
    </row>
    <row r="745" spans="1:11">
      <c r="A745" s="23" t="s">
        <v>26</v>
      </c>
      <c r="B745" s="17" t="s">
        <v>27</v>
      </c>
      <c r="C745" s="18">
        <v>0</v>
      </c>
      <c r="D745" s="18">
        <v>941758</v>
      </c>
      <c r="E745" s="18">
        <v>685734</v>
      </c>
      <c r="F745" s="18">
        <v>941758</v>
      </c>
      <c r="G745" s="18">
        <f>F745-C745</f>
        <v>941758</v>
      </c>
      <c r="H745" s="18">
        <f>E745-F745</f>
        <v>-256024</v>
      </c>
      <c r="I745" s="19">
        <f>IF(ISERROR(F745/C745),0,F745/C745*100-100)</f>
        <v>0</v>
      </c>
      <c r="J745" s="19">
        <f>IF(ISERROR(F745/E745),0,F745/E745*100)</f>
        <v>137.33575993023535</v>
      </c>
      <c r="K745" s="19">
        <f>IF(ISERROR(F745/D745),0,F745/D745*100)</f>
        <v>100</v>
      </c>
    </row>
    <row r="746" spans="1:11">
      <c r="A746" s="16" t="s">
        <v>28</v>
      </c>
      <c r="B746" s="17" t="s">
        <v>29</v>
      </c>
      <c r="C746" s="18">
        <v>0</v>
      </c>
      <c r="D746" s="18">
        <v>941758</v>
      </c>
      <c r="E746" s="18">
        <v>685734</v>
      </c>
      <c r="F746" s="18">
        <v>410064.74</v>
      </c>
      <c r="G746" s="18">
        <f>F746-C746</f>
        <v>410064.74</v>
      </c>
      <c r="H746" s="18">
        <f>E746-F746</f>
        <v>275669.26</v>
      </c>
      <c r="I746" s="19">
        <f>IF(ISERROR(F746/C746),0,F746/C746*100-100)</f>
        <v>0</v>
      </c>
      <c r="J746" s="19">
        <f>IF(ISERROR(F746/E746),0,F746/E746*100)</f>
        <v>59.799388684241997</v>
      </c>
      <c r="K746" s="19">
        <f>IF(ISERROR(F746/D746),0,F746/D746*100)</f>
        <v>43.542474818371595</v>
      </c>
    </row>
    <row r="747" spans="1:11">
      <c r="A747" s="22" t="s">
        <v>30</v>
      </c>
      <c r="B747" s="17" t="s">
        <v>31</v>
      </c>
      <c r="C747" s="18">
        <v>0</v>
      </c>
      <c r="D747" s="18">
        <v>941758</v>
      </c>
      <c r="E747" s="18">
        <v>685734</v>
      </c>
      <c r="F747" s="18">
        <v>410064.74</v>
      </c>
      <c r="G747" s="18">
        <f>F747-C747</f>
        <v>410064.74</v>
      </c>
      <c r="H747" s="18">
        <f>E747-F747</f>
        <v>275669.26</v>
      </c>
      <c r="I747" s="19">
        <f>IF(ISERROR(F747/C747),0,F747/C747*100-100)</f>
        <v>0</v>
      </c>
      <c r="J747" s="19">
        <f>IF(ISERROR(F747/E747),0,F747/E747*100)</f>
        <v>59.799388684241997</v>
      </c>
      <c r="K747" s="19">
        <f>IF(ISERROR(F747/D747),0,F747/D747*100)</f>
        <v>43.542474818371595</v>
      </c>
    </row>
    <row r="748" spans="1:11">
      <c r="A748" s="23" t="s">
        <v>32</v>
      </c>
      <c r="B748" s="17" t="s">
        <v>33</v>
      </c>
      <c r="C748" s="18">
        <v>0</v>
      </c>
      <c r="D748" s="18">
        <v>941758</v>
      </c>
      <c r="E748" s="18">
        <v>685734</v>
      </c>
      <c r="F748" s="18">
        <v>410064.74</v>
      </c>
      <c r="G748" s="18">
        <f>F748-C748</f>
        <v>410064.74</v>
      </c>
      <c r="H748" s="18">
        <f>E748-F748</f>
        <v>275669.26</v>
      </c>
      <c r="I748" s="19">
        <f>IF(ISERROR(F748/C748),0,F748/C748*100-100)</f>
        <v>0</v>
      </c>
      <c r="J748" s="19">
        <f>IF(ISERROR(F748/E748),0,F748/E748*100)</f>
        <v>59.799388684241997</v>
      </c>
      <c r="K748" s="19">
        <f>IF(ISERROR(F748/D748),0,F748/D748*100)</f>
        <v>43.542474818371595</v>
      </c>
    </row>
    <row r="749" spans="1:11">
      <c r="A749" s="24" t="s">
        <v>34</v>
      </c>
      <c r="B749" s="17" t="s">
        <v>35</v>
      </c>
      <c r="C749" s="18">
        <v>0</v>
      </c>
      <c r="D749" s="18">
        <v>644344</v>
      </c>
      <c r="E749" s="18">
        <v>484320</v>
      </c>
      <c r="F749" s="18">
        <v>387708.15999999997</v>
      </c>
      <c r="G749" s="18">
        <f>F749-C749</f>
        <v>387708.15999999997</v>
      </c>
      <c r="H749" s="18">
        <f>E749-F749</f>
        <v>96611.840000000026</v>
      </c>
      <c r="I749" s="19">
        <f>IF(ISERROR(F749/C749),0,F749/C749*100-100)</f>
        <v>0</v>
      </c>
      <c r="J749" s="19">
        <f>IF(ISERROR(F749/E749),0,F749/E749*100)</f>
        <v>80.052064750578126</v>
      </c>
      <c r="K749" s="19">
        <f>IF(ISERROR(F749/D749),0,F749/D749*100)</f>
        <v>60.1709894093838</v>
      </c>
    </row>
    <row r="750" spans="1:11">
      <c r="A750" s="24" t="s">
        <v>36</v>
      </c>
      <c r="B750" s="17" t="s">
        <v>37</v>
      </c>
      <c r="C750" s="18">
        <v>0</v>
      </c>
      <c r="D750" s="18">
        <v>297414</v>
      </c>
      <c r="E750" s="18">
        <v>201414</v>
      </c>
      <c r="F750" s="18">
        <v>22356.58</v>
      </c>
      <c r="G750" s="18">
        <f>F750-C750</f>
        <v>22356.58</v>
      </c>
      <c r="H750" s="18">
        <f>E750-F750</f>
        <v>179057.41999999998</v>
      </c>
      <c r="I750" s="19">
        <f>IF(ISERROR(F750/C750),0,F750/C750*100-100)</f>
        <v>0</v>
      </c>
      <c r="J750" s="19">
        <f>IF(ISERROR(F750/E750),0,F750/E750*100)</f>
        <v>11.099814312808446</v>
      </c>
      <c r="K750" s="19">
        <f>IF(ISERROR(F750/D750),0,F750/D750*100)</f>
        <v>7.516989785282469</v>
      </c>
    </row>
    <row r="751" spans="1:11">
      <c r="A751" s="25" t="s">
        <v>38</v>
      </c>
      <c r="B751" s="17" t="s">
        <v>39</v>
      </c>
      <c r="C751" s="18">
        <v>0</v>
      </c>
      <c r="D751" s="18">
        <v>0</v>
      </c>
      <c r="E751" s="18">
        <v>0</v>
      </c>
      <c r="F751" s="18">
        <v>46</v>
      </c>
      <c r="G751" s="18">
        <f>F751-C751</f>
        <v>46</v>
      </c>
      <c r="H751" s="18">
        <f>E751-F751</f>
        <v>-46</v>
      </c>
      <c r="I751" s="19">
        <f>IF(ISERROR(F751/C751),0,F751/C751*100-100)</f>
        <v>0</v>
      </c>
      <c r="J751" s="19">
        <f>IF(ISERROR(F751/E751),0,F751/E751*100)</f>
        <v>0</v>
      </c>
      <c r="K751" s="19">
        <f>IF(ISERROR(F751/D751),0,F751/D751*100)</f>
        <v>0</v>
      </c>
    </row>
    <row r="752" spans="1:11">
      <c r="A752" s="16"/>
      <c r="B752" s="17" t="s">
        <v>58</v>
      </c>
      <c r="C752" s="18">
        <v>0</v>
      </c>
      <c r="D752" s="18">
        <v>0</v>
      </c>
      <c r="E752" s="18">
        <v>0</v>
      </c>
      <c r="F752" s="18">
        <v>531693.26</v>
      </c>
      <c r="G752" s="18">
        <f>F752-C752</f>
        <v>531693.26</v>
      </c>
      <c r="H752" s="18">
        <f>E752-F752</f>
        <v>-531693.26</v>
      </c>
      <c r="I752" s="19">
        <f>IF(ISERROR(F752/C752),0,F752/C752*100-100)</f>
        <v>0</v>
      </c>
      <c r="J752" s="19">
        <f>IF(ISERROR(F752/E752),0,F752/E752*100)</f>
        <v>0</v>
      </c>
      <c r="K752" s="19">
        <f>IF(ISERROR(F752/D752),0,F752/D752*100)</f>
        <v>0</v>
      </c>
    </row>
    <row r="753" spans="1:11">
      <c r="A753" s="16" t="s">
        <v>59</v>
      </c>
      <c r="B753" s="17" t="s">
        <v>60</v>
      </c>
      <c r="C753" s="18">
        <v>0</v>
      </c>
      <c r="D753" s="18">
        <v>0</v>
      </c>
      <c r="E753" s="18">
        <v>0</v>
      </c>
      <c r="F753" s="18">
        <v>-531693.26</v>
      </c>
      <c r="G753" s="18">
        <f>F753-C753</f>
        <v>-531693.26</v>
      </c>
      <c r="H753" s="18">
        <f>E753-F753</f>
        <v>531693.26</v>
      </c>
      <c r="I753" s="19">
        <f>IF(ISERROR(F753/C753),0,F753/C753*100-100)</f>
        <v>0</v>
      </c>
      <c r="J753" s="19">
        <f>IF(ISERROR(F753/E753),0,F753/E753*100)</f>
        <v>0</v>
      </c>
      <c r="K753" s="19">
        <f>IF(ISERROR(F753/D753),0,F753/D753*100)</f>
        <v>0</v>
      </c>
    </row>
    <row r="754" spans="1:11">
      <c r="A754" s="22" t="s">
        <v>61</v>
      </c>
      <c r="B754" s="17" t="s">
        <v>62</v>
      </c>
      <c r="C754" s="18">
        <v>0</v>
      </c>
      <c r="D754" s="18">
        <v>0</v>
      </c>
      <c r="E754" s="18">
        <v>0</v>
      </c>
      <c r="F754" s="18">
        <v>-531693.26</v>
      </c>
      <c r="G754" s="18">
        <f>F754-C754</f>
        <v>-531693.26</v>
      </c>
      <c r="H754" s="18">
        <f>E754-F754</f>
        <v>531693.26</v>
      </c>
      <c r="I754" s="19">
        <f>IF(ISERROR(F754/C754),0,F754/C754*100-100)</f>
        <v>0</v>
      </c>
      <c r="J754" s="19">
        <f>IF(ISERROR(F754/E754),0,F754/E754*100)</f>
        <v>0</v>
      </c>
      <c r="K754" s="19">
        <f>IF(ISERROR(F754/D754),0,F754/D754*100)</f>
        <v>0</v>
      </c>
    </row>
    <row r="755" spans="1:11" ht="25.5">
      <c r="A755" s="27" t="s">
        <v>132</v>
      </c>
      <c r="B755" s="28" t="s">
        <v>571</v>
      </c>
      <c r="C755" s="29"/>
      <c r="D755" s="29"/>
      <c r="E755" s="29"/>
      <c r="F755" s="29"/>
      <c r="G755" s="29"/>
      <c r="H755" s="29"/>
      <c r="I755" s="30"/>
      <c r="J755" s="30"/>
      <c r="K755" s="30"/>
    </row>
    <row r="756" spans="1:11">
      <c r="A756" s="16" t="s">
        <v>20</v>
      </c>
      <c r="B756" s="17" t="s">
        <v>21</v>
      </c>
      <c r="C756" s="18">
        <v>142800</v>
      </c>
      <c r="D756" s="18">
        <v>55981300</v>
      </c>
      <c r="E756" s="18">
        <v>38900975</v>
      </c>
      <c r="F756" s="18">
        <v>55981300</v>
      </c>
      <c r="G756" s="18">
        <f>F756-C756</f>
        <v>55838500</v>
      </c>
      <c r="H756" s="18">
        <f>E756-F756</f>
        <v>-17080325</v>
      </c>
      <c r="I756" s="19">
        <f>IF(ISERROR(F756/C756),0,F756/C756*100-100)</f>
        <v>39102.591036414567</v>
      </c>
      <c r="J756" s="19">
        <f>IF(ISERROR(F756/E756),0,F756/E756*100)</f>
        <v>143.90718998688337</v>
      </c>
      <c r="K756" s="19">
        <f>IF(ISERROR(F756/D756),0,F756/D756*100)</f>
        <v>100</v>
      </c>
    </row>
    <row r="757" spans="1:11">
      <c r="A757" s="22" t="s">
        <v>24</v>
      </c>
      <c r="B757" s="17" t="s">
        <v>25</v>
      </c>
      <c r="C757" s="18">
        <v>142800</v>
      </c>
      <c r="D757" s="18">
        <v>55981300</v>
      </c>
      <c r="E757" s="18">
        <v>38900975</v>
      </c>
      <c r="F757" s="18">
        <v>55981300</v>
      </c>
      <c r="G757" s="18">
        <f>F757-C757</f>
        <v>55838500</v>
      </c>
      <c r="H757" s="18">
        <f>E757-F757</f>
        <v>-17080325</v>
      </c>
      <c r="I757" s="19">
        <f>IF(ISERROR(F757/C757),0,F757/C757*100-100)</f>
        <v>39102.591036414567</v>
      </c>
      <c r="J757" s="19">
        <f>IF(ISERROR(F757/E757),0,F757/E757*100)</f>
        <v>143.90718998688337</v>
      </c>
      <c r="K757" s="19">
        <f>IF(ISERROR(F757/D757),0,F757/D757*100)</f>
        <v>100</v>
      </c>
    </row>
    <row r="758" spans="1:11">
      <c r="A758" s="23" t="s">
        <v>26</v>
      </c>
      <c r="B758" s="17" t="s">
        <v>27</v>
      </c>
      <c r="C758" s="18">
        <v>142800</v>
      </c>
      <c r="D758" s="18">
        <v>55981300</v>
      </c>
      <c r="E758" s="18">
        <v>38900975</v>
      </c>
      <c r="F758" s="18">
        <v>55981300</v>
      </c>
      <c r="G758" s="18">
        <f>F758-C758</f>
        <v>55838500</v>
      </c>
      <c r="H758" s="18">
        <f>E758-F758</f>
        <v>-17080325</v>
      </c>
      <c r="I758" s="19">
        <f>IF(ISERROR(F758/C758),0,F758/C758*100-100)</f>
        <v>39102.591036414567</v>
      </c>
      <c r="J758" s="19">
        <f>IF(ISERROR(F758/E758),0,F758/E758*100)</f>
        <v>143.90718998688337</v>
      </c>
      <c r="K758" s="19">
        <f>IF(ISERROR(F758/D758),0,F758/D758*100)</f>
        <v>100</v>
      </c>
    </row>
    <row r="759" spans="1:11">
      <c r="A759" s="16" t="s">
        <v>28</v>
      </c>
      <c r="B759" s="17" t="s">
        <v>29</v>
      </c>
      <c r="C759" s="18">
        <v>68054.39</v>
      </c>
      <c r="D759" s="18">
        <v>55981300</v>
      </c>
      <c r="E759" s="18">
        <v>38900975</v>
      </c>
      <c r="F759" s="18">
        <v>17927848.16</v>
      </c>
      <c r="G759" s="18">
        <f>F759-C759</f>
        <v>17859793.77</v>
      </c>
      <c r="H759" s="18">
        <f>E759-F759</f>
        <v>20973126.84</v>
      </c>
      <c r="I759" s="19">
        <f>IF(ISERROR(F759/C759),0,F759/C759*100-100)</f>
        <v>26243.411732880129</v>
      </c>
      <c r="J759" s="19">
        <f>IF(ISERROR(F759/E759),0,F759/E759*100)</f>
        <v>46.085858156511499</v>
      </c>
      <c r="K759" s="19">
        <f>IF(ISERROR(F759/D759),0,F759/D759*100)</f>
        <v>32.024708536600613</v>
      </c>
    </row>
    <row r="760" spans="1:11">
      <c r="A760" s="22" t="s">
        <v>30</v>
      </c>
      <c r="B760" s="17" t="s">
        <v>31</v>
      </c>
      <c r="C760" s="18">
        <v>68054.39</v>
      </c>
      <c r="D760" s="18">
        <v>321300</v>
      </c>
      <c r="E760" s="18">
        <v>240975</v>
      </c>
      <c r="F760" s="18">
        <v>140261.01</v>
      </c>
      <c r="G760" s="18">
        <f>F760-C760</f>
        <v>72206.62000000001</v>
      </c>
      <c r="H760" s="18">
        <f>E760-F760</f>
        <v>100713.98999999999</v>
      </c>
      <c r="I760" s="19">
        <f>IF(ISERROR(F760/C760),0,F760/C760*100-100)</f>
        <v>106.10134041316073</v>
      </c>
      <c r="J760" s="19">
        <f>IF(ISERROR(F760/E760),0,F760/E760*100)</f>
        <v>58.205627139744784</v>
      </c>
      <c r="K760" s="19">
        <f>IF(ISERROR(F760/D760),0,F760/D760*100)</f>
        <v>43.654220354808594</v>
      </c>
    </row>
    <row r="761" spans="1:11">
      <c r="A761" s="23" t="s">
        <v>32</v>
      </c>
      <c r="B761" s="17" t="s">
        <v>33</v>
      </c>
      <c r="C761" s="18">
        <v>68054.39</v>
      </c>
      <c r="D761" s="18">
        <v>321300</v>
      </c>
      <c r="E761" s="18">
        <v>240975</v>
      </c>
      <c r="F761" s="18">
        <v>140261.01</v>
      </c>
      <c r="G761" s="18">
        <f>F761-C761</f>
        <v>72206.62000000001</v>
      </c>
      <c r="H761" s="18">
        <f>E761-F761</f>
        <v>100713.98999999999</v>
      </c>
      <c r="I761" s="19">
        <f>IF(ISERROR(F761/C761),0,F761/C761*100-100)</f>
        <v>106.10134041316073</v>
      </c>
      <c r="J761" s="19">
        <f>IF(ISERROR(F761/E761),0,F761/E761*100)</f>
        <v>58.205627139744784</v>
      </c>
      <c r="K761" s="19">
        <f>IF(ISERROR(F761/D761),0,F761/D761*100)</f>
        <v>43.654220354808594</v>
      </c>
    </row>
    <row r="762" spans="1:11">
      <c r="A762" s="24" t="s">
        <v>34</v>
      </c>
      <c r="B762" s="17" t="s">
        <v>35</v>
      </c>
      <c r="C762" s="18">
        <v>68054.39</v>
      </c>
      <c r="D762" s="18">
        <v>321300</v>
      </c>
      <c r="E762" s="18">
        <v>240975</v>
      </c>
      <c r="F762" s="18">
        <v>140261.01</v>
      </c>
      <c r="G762" s="18">
        <f>F762-C762</f>
        <v>72206.62000000001</v>
      </c>
      <c r="H762" s="18">
        <f>E762-F762</f>
        <v>100713.98999999999</v>
      </c>
      <c r="I762" s="19">
        <f>IF(ISERROR(F762/C762),0,F762/C762*100-100)</f>
        <v>106.10134041316073</v>
      </c>
      <c r="J762" s="19">
        <f>IF(ISERROR(F762/E762),0,F762/E762*100)</f>
        <v>58.205627139744784</v>
      </c>
      <c r="K762" s="19">
        <f>IF(ISERROR(F762/D762),0,F762/D762*100)</f>
        <v>43.654220354808594</v>
      </c>
    </row>
    <row r="763" spans="1:11">
      <c r="A763" s="22" t="s">
        <v>54</v>
      </c>
      <c r="B763" s="17" t="s">
        <v>55</v>
      </c>
      <c r="C763" s="18">
        <v>0</v>
      </c>
      <c r="D763" s="18">
        <v>55660000</v>
      </c>
      <c r="E763" s="18">
        <v>38660000</v>
      </c>
      <c r="F763" s="18">
        <v>17787587.149999999</v>
      </c>
      <c r="G763" s="18">
        <f>F763-C763</f>
        <v>17787587.149999999</v>
      </c>
      <c r="H763" s="18">
        <f>E763-F763</f>
        <v>20872412.850000001</v>
      </c>
      <c r="I763" s="19">
        <f>IF(ISERROR(F763/C763),0,F763/C763*100-100)</f>
        <v>0</v>
      </c>
      <c r="J763" s="19">
        <f>IF(ISERROR(F763/E763),0,F763/E763*100)</f>
        <v>46.010313372995341</v>
      </c>
      <c r="K763" s="19">
        <f>IF(ISERROR(F763/D763),0,F763/D763*100)</f>
        <v>31.957576625943222</v>
      </c>
    </row>
    <row r="764" spans="1:11">
      <c r="A764" s="23" t="s">
        <v>56</v>
      </c>
      <c r="B764" s="17" t="s">
        <v>57</v>
      </c>
      <c r="C764" s="18">
        <v>0</v>
      </c>
      <c r="D764" s="18">
        <v>55660000</v>
      </c>
      <c r="E764" s="18">
        <v>38660000</v>
      </c>
      <c r="F764" s="18">
        <v>17787587.149999999</v>
      </c>
      <c r="G764" s="18">
        <f>F764-C764</f>
        <v>17787587.149999999</v>
      </c>
      <c r="H764" s="18">
        <f>E764-F764</f>
        <v>20872412.850000001</v>
      </c>
      <c r="I764" s="19">
        <f>IF(ISERROR(F764/C764),0,F764/C764*100-100)</f>
        <v>0</v>
      </c>
      <c r="J764" s="19">
        <f>IF(ISERROR(F764/E764),0,F764/E764*100)</f>
        <v>46.010313372995341</v>
      </c>
      <c r="K764" s="19">
        <f>IF(ISERROR(F764/D764),0,F764/D764*100)</f>
        <v>31.957576625943222</v>
      </c>
    </row>
    <row r="765" spans="1:11">
      <c r="A765" s="16"/>
      <c r="B765" s="17" t="s">
        <v>58</v>
      </c>
      <c r="C765" s="18">
        <v>74745.61</v>
      </c>
      <c r="D765" s="18">
        <v>0</v>
      </c>
      <c r="E765" s="18">
        <v>0</v>
      </c>
      <c r="F765" s="18">
        <v>38053451.840000004</v>
      </c>
      <c r="G765" s="18">
        <f>F765-C765</f>
        <v>37978706.230000004</v>
      </c>
      <c r="H765" s="18">
        <f>E765-F765</f>
        <v>-38053451.840000004</v>
      </c>
      <c r="I765" s="19">
        <f>IF(ISERROR(F765/C765),0,F765/C765*100-100)</f>
        <v>50810.617814210098</v>
      </c>
      <c r="J765" s="19">
        <f>IF(ISERROR(F765/E765),0,F765/E765*100)</f>
        <v>0</v>
      </c>
      <c r="K765" s="19">
        <f>IF(ISERROR(F765/D765),0,F765/D765*100)</f>
        <v>0</v>
      </c>
    </row>
    <row r="766" spans="1:11">
      <c r="A766" s="16" t="s">
        <v>59</v>
      </c>
      <c r="B766" s="17" t="s">
        <v>60</v>
      </c>
      <c r="C766" s="18">
        <v>-74745.61</v>
      </c>
      <c r="D766" s="18">
        <v>0</v>
      </c>
      <c r="E766" s="18">
        <v>0</v>
      </c>
      <c r="F766" s="18">
        <v>-38053451.840000004</v>
      </c>
      <c r="G766" s="18">
        <f>F766-C766</f>
        <v>-37978706.230000004</v>
      </c>
      <c r="H766" s="18">
        <f>E766-F766</f>
        <v>38053451.840000004</v>
      </c>
      <c r="I766" s="19">
        <f>IF(ISERROR(F766/C766),0,F766/C766*100-100)</f>
        <v>50810.617814210098</v>
      </c>
      <c r="J766" s="19">
        <f>IF(ISERROR(F766/E766),0,F766/E766*100)</f>
        <v>0</v>
      </c>
      <c r="K766" s="19">
        <f>IF(ISERROR(F766/D766),0,F766/D766*100)</f>
        <v>0</v>
      </c>
    </row>
    <row r="767" spans="1:11">
      <c r="A767" s="22" t="s">
        <v>61</v>
      </c>
      <c r="B767" s="17" t="s">
        <v>62</v>
      </c>
      <c r="C767" s="18">
        <v>-74745.61</v>
      </c>
      <c r="D767" s="18">
        <v>0</v>
      </c>
      <c r="E767" s="18">
        <v>0</v>
      </c>
      <c r="F767" s="18">
        <v>-38053451.840000004</v>
      </c>
      <c r="G767" s="18">
        <f>F767-C767</f>
        <v>-37978706.230000004</v>
      </c>
      <c r="H767" s="18">
        <f>E767-F767</f>
        <v>38053451.840000004</v>
      </c>
      <c r="I767" s="19">
        <f>IF(ISERROR(F767/C767),0,F767/C767*100-100)</f>
        <v>50810.617814210098</v>
      </c>
      <c r="J767" s="19">
        <f>IF(ISERROR(F767/E767),0,F767/E767*100)</f>
        <v>0</v>
      </c>
      <c r="K767" s="19">
        <f>IF(ISERROR(F767/D767),0,F767/D767*100)</f>
        <v>0</v>
      </c>
    </row>
    <row r="768" spans="1:11" ht="25.5">
      <c r="A768" s="36" t="s">
        <v>134</v>
      </c>
      <c r="B768" s="28" t="s">
        <v>702</v>
      </c>
      <c r="C768" s="29"/>
      <c r="D768" s="29"/>
      <c r="E768" s="29"/>
      <c r="F768" s="29"/>
      <c r="G768" s="29"/>
      <c r="H768" s="29"/>
      <c r="I768" s="30"/>
      <c r="J768" s="30"/>
      <c r="K768" s="30"/>
    </row>
    <row r="769" spans="1:11">
      <c r="A769" s="16" t="s">
        <v>20</v>
      </c>
      <c r="B769" s="17" t="s">
        <v>21</v>
      </c>
      <c r="C769" s="18">
        <v>0</v>
      </c>
      <c r="D769" s="18">
        <v>55660000</v>
      </c>
      <c r="E769" s="18">
        <v>38660000</v>
      </c>
      <c r="F769" s="18">
        <v>55660000</v>
      </c>
      <c r="G769" s="18">
        <f>F769-C769</f>
        <v>55660000</v>
      </c>
      <c r="H769" s="18">
        <f>E769-F769</f>
        <v>-17000000</v>
      </c>
      <c r="I769" s="19">
        <f>IF(ISERROR(F769/C769),0,F769/C769*100-100)</f>
        <v>0</v>
      </c>
      <c r="J769" s="19">
        <f>IF(ISERROR(F769/E769),0,F769/E769*100)</f>
        <v>143.97309881013967</v>
      </c>
      <c r="K769" s="19">
        <f>IF(ISERROR(F769/D769),0,F769/D769*100)</f>
        <v>100</v>
      </c>
    </row>
    <row r="770" spans="1:11">
      <c r="A770" s="22" t="s">
        <v>24</v>
      </c>
      <c r="B770" s="17" t="s">
        <v>25</v>
      </c>
      <c r="C770" s="18">
        <v>0</v>
      </c>
      <c r="D770" s="18">
        <v>55660000</v>
      </c>
      <c r="E770" s="18">
        <v>38660000</v>
      </c>
      <c r="F770" s="18">
        <v>55660000</v>
      </c>
      <c r="G770" s="18">
        <f>F770-C770</f>
        <v>55660000</v>
      </c>
      <c r="H770" s="18">
        <f>E770-F770</f>
        <v>-17000000</v>
      </c>
      <c r="I770" s="19">
        <f>IF(ISERROR(F770/C770),0,F770/C770*100-100)</f>
        <v>0</v>
      </c>
      <c r="J770" s="19">
        <f>IF(ISERROR(F770/E770),0,F770/E770*100)</f>
        <v>143.97309881013967</v>
      </c>
      <c r="K770" s="19">
        <f>IF(ISERROR(F770/D770),0,F770/D770*100)</f>
        <v>100</v>
      </c>
    </row>
    <row r="771" spans="1:11">
      <c r="A771" s="23" t="s">
        <v>26</v>
      </c>
      <c r="B771" s="17" t="s">
        <v>27</v>
      </c>
      <c r="C771" s="18">
        <v>0</v>
      </c>
      <c r="D771" s="18">
        <v>55660000</v>
      </c>
      <c r="E771" s="18">
        <v>38660000</v>
      </c>
      <c r="F771" s="18">
        <v>55660000</v>
      </c>
      <c r="G771" s="18">
        <f>F771-C771</f>
        <v>55660000</v>
      </c>
      <c r="H771" s="18">
        <f>E771-F771</f>
        <v>-17000000</v>
      </c>
      <c r="I771" s="19">
        <f>IF(ISERROR(F771/C771),0,F771/C771*100-100)</f>
        <v>0</v>
      </c>
      <c r="J771" s="19">
        <f>IF(ISERROR(F771/E771),0,F771/E771*100)</f>
        <v>143.97309881013967</v>
      </c>
      <c r="K771" s="19">
        <f>IF(ISERROR(F771/D771),0,F771/D771*100)</f>
        <v>100</v>
      </c>
    </row>
    <row r="772" spans="1:11">
      <c r="A772" s="16" t="s">
        <v>28</v>
      </c>
      <c r="B772" s="17" t="s">
        <v>29</v>
      </c>
      <c r="C772" s="18">
        <v>0</v>
      </c>
      <c r="D772" s="18">
        <v>55660000</v>
      </c>
      <c r="E772" s="18">
        <v>38660000</v>
      </c>
      <c r="F772" s="18">
        <v>17787587.149999999</v>
      </c>
      <c r="G772" s="18">
        <f>F772-C772</f>
        <v>17787587.149999999</v>
      </c>
      <c r="H772" s="18">
        <f>E772-F772</f>
        <v>20872412.850000001</v>
      </c>
      <c r="I772" s="19">
        <f>IF(ISERROR(F772/C772),0,F772/C772*100-100)</f>
        <v>0</v>
      </c>
      <c r="J772" s="19">
        <f>IF(ISERROR(F772/E772),0,F772/E772*100)</f>
        <v>46.010313372995341</v>
      </c>
      <c r="K772" s="19">
        <f>IF(ISERROR(F772/D772),0,F772/D772*100)</f>
        <v>31.957576625943222</v>
      </c>
    </row>
    <row r="773" spans="1:11">
      <c r="A773" s="22" t="s">
        <v>54</v>
      </c>
      <c r="B773" s="17" t="s">
        <v>55</v>
      </c>
      <c r="C773" s="18">
        <v>0</v>
      </c>
      <c r="D773" s="18">
        <v>55660000</v>
      </c>
      <c r="E773" s="18">
        <v>38660000</v>
      </c>
      <c r="F773" s="18">
        <v>17787587.149999999</v>
      </c>
      <c r="G773" s="18">
        <f>F773-C773</f>
        <v>17787587.149999999</v>
      </c>
      <c r="H773" s="18">
        <f>E773-F773</f>
        <v>20872412.850000001</v>
      </c>
      <c r="I773" s="19">
        <f>IF(ISERROR(F773/C773),0,F773/C773*100-100)</f>
        <v>0</v>
      </c>
      <c r="J773" s="19">
        <f>IF(ISERROR(F773/E773),0,F773/E773*100)</f>
        <v>46.010313372995341</v>
      </c>
      <c r="K773" s="19">
        <f>IF(ISERROR(F773/D773),0,F773/D773*100)</f>
        <v>31.957576625943222</v>
      </c>
    </row>
    <row r="774" spans="1:11">
      <c r="A774" s="23" t="s">
        <v>56</v>
      </c>
      <c r="B774" s="17" t="s">
        <v>57</v>
      </c>
      <c r="C774" s="18">
        <v>0</v>
      </c>
      <c r="D774" s="18">
        <v>55660000</v>
      </c>
      <c r="E774" s="18">
        <v>38660000</v>
      </c>
      <c r="F774" s="18">
        <v>17787587.149999999</v>
      </c>
      <c r="G774" s="18">
        <f>F774-C774</f>
        <v>17787587.149999999</v>
      </c>
      <c r="H774" s="18">
        <f>E774-F774</f>
        <v>20872412.850000001</v>
      </c>
      <c r="I774" s="19">
        <f>IF(ISERROR(F774/C774),0,F774/C774*100-100)</f>
        <v>0</v>
      </c>
      <c r="J774" s="19">
        <f>IF(ISERROR(F774/E774),0,F774/E774*100)</f>
        <v>46.010313372995341</v>
      </c>
      <c r="K774" s="19">
        <f>IF(ISERROR(F774/D774),0,F774/D774*100)</f>
        <v>31.957576625943222</v>
      </c>
    </row>
    <row r="775" spans="1:11">
      <c r="A775" s="16"/>
      <c r="B775" s="17" t="s">
        <v>58</v>
      </c>
      <c r="C775" s="18">
        <v>0</v>
      </c>
      <c r="D775" s="18">
        <v>0</v>
      </c>
      <c r="E775" s="18">
        <v>0</v>
      </c>
      <c r="F775" s="18">
        <v>37872412.850000001</v>
      </c>
      <c r="G775" s="18">
        <f>F775-C775</f>
        <v>37872412.850000001</v>
      </c>
      <c r="H775" s="18">
        <f>E775-F775</f>
        <v>-37872412.850000001</v>
      </c>
      <c r="I775" s="19">
        <f>IF(ISERROR(F775/C775),0,F775/C775*100-100)</f>
        <v>0</v>
      </c>
      <c r="J775" s="19">
        <f>IF(ISERROR(F775/E775),0,F775/E775*100)</f>
        <v>0</v>
      </c>
      <c r="K775" s="19">
        <f>IF(ISERROR(F775/D775),0,F775/D775*100)</f>
        <v>0</v>
      </c>
    </row>
    <row r="776" spans="1:11">
      <c r="A776" s="16" t="s">
        <v>59</v>
      </c>
      <c r="B776" s="17" t="s">
        <v>60</v>
      </c>
      <c r="C776" s="18">
        <v>0</v>
      </c>
      <c r="D776" s="18">
        <v>0</v>
      </c>
      <c r="E776" s="18">
        <v>0</v>
      </c>
      <c r="F776" s="18">
        <v>-37872412.850000001</v>
      </c>
      <c r="G776" s="18">
        <f>F776-C776</f>
        <v>-37872412.850000001</v>
      </c>
      <c r="H776" s="18">
        <f>E776-F776</f>
        <v>37872412.850000001</v>
      </c>
      <c r="I776" s="19">
        <f>IF(ISERROR(F776/C776),0,F776/C776*100-100)</f>
        <v>0</v>
      </c>
      <c r="J776" s="19">
        <f>IF(ISERROR(F776/E776),0,F776/E776*100)</f>
        <v>0</v>
      </c>
      <c r="K776" s="19">
        <f>IF(ISERROR(F776/D776),0,F776/D776*100)</f>
        <v>0</v>
      </c>
    </row>
    <row r="777" spans="1:11">
      <c r="A777" s="22" t="s">
        <v>61</v>
      </c>
      <c r="B777" s="17" t="s">
        <v>62</v>
      </c>
      <c r="C777" s="18">
        <v>0</v>
      </c>
      <c r="D777" s="18">
        <v>0</v>
      </c>
      <c r="E777" s="18">
        <v>0</v>
      </c>
      <c r="F777" s="18">
        <v>-37872412.850000001</v>
      </c>
      <c r="G777" s="18">
        <f>F777-C777</f>
        <v>-37872412.850000001</v>
      </c>
      <c r="H777" s="18">
        <f>E777-F777</f>
        <v>37872412.850000001</v>
      </c>
      <c r="I777" s="19">
        <f>IF(ISERROR(F777/C777),0,F777/C777*100-100)</f>
        <v>0</v>
      </c>
      <c r="J777" s="19">
        <f>IF(ISERROR(F777/E777),0,F777/E777*100)</f>
        <v>0</v>
      </c>
      <c r="K777" s="19">
        <f>IF(ISERROR(F777/D777),0,F777/D777*100)</f>
        <v>0</v>
      </c>
    </row>
    <row r="778" spans="1:11" ht="25.5">
      <c r="A778" s="36" t="s">
        <v>136</v>
      </c>
      <c r="B778" s="28" t="s">
        <v>137</v>
      </c>
      <c r="C778" s="29"/>
      <c r="D778" s="29"/>
      <c r="E778" s="29"/>
      <c r="F778" s="29"/>
      <c r="G778" s="29"/>
      <c r="H778" s="29"/>
      <c r="I778" s="30"/>
      <c r="J778" s="30"/>
      <c r="K778" s="30"/>
    </row>
    <row r="779" spans="1:11">
      <c r="A779" s="16" t="s">
        <v>20</v>
      </c>
      <c r="B779" s="17" t="s">
        <v>21</v>
      </c>
      <c r="C779" s="18">
        <v>142800</v>
      </c>
      <c r="D779" s="18">
        <v>321300</v>
      </c>
      <c r="E779" s="18">
        <v>240975</v>
      </c>
      <c r="F779" s="18">
        <v>321300</v>
      </c>
      <c r="G779" s="18">
        <f>F779-C779</f>
        <v>178500</v>
      </c>
      <c r="H779" s="18">
        <f>E779-F779</f>
        <v>-80325</v>
      </c>
      <c r="I779" s="19">
        <f>IF(ISERROR(F779/C779),0,F779/C779*100-100)</f>
        <v>125</v>
      </c>
      <c r="J779" s="19">
        <f>IF(ISERROR(F779/E779),0,F779/E779*100)</f>
        <v>133.33333333333331</v>
      </c>
      <c r="K779" s="19">
        <f>IF(ISERROR(F779/D779),0,F779/D779*100)</f>
        <v>100</v>
      </c>
    </row>
    <row r="780" spans="1:11">
      <c r="A780" s="22" t="s">
        <v>24</v>
      </c>
      <c r="B780" s="17" t="s">
        <v>25</v>
      </c>
      <c r="C780" s="18">
        <v>142800</v>
      </c>
      <c r="D780" s="18">
        <v>321300</v>
      </c>
      <c r="E780" s="18">
        <v>240975</v>
      </c>
      <c r="F780" s="18">
        <v>321300</v>
      </c>
      <c r="G780" s="18">
        <f>F780-C780</f>
        <v>178500</v>
      </c>
      <c r="H780" s="18">
        <f>E780-F780</f>
        <v>-80325</v>
      </c>
      <c r="I780" s="19">
        <f>IF(ISERROR(F780/C780),0,F780/C780*100-100)</f>
        <v>125</v>
      </c>
      <c r="J780" s="19">
        <f>IF(ISERROR(F780/E780),0,F780/E780*100)</f>
        <v>133.33333333333331</v>
      </c>
      <c r="K780" s="19">
        <f>IF(ISERROR(F780/D780),0,F780/D780*100)</f>
        <v>100</v>
      </c>
    </row>
    <row r="781" spans="1:11">
      <c r="A781" s="23" t="s">
        <v>26</v>
      </c>
      <c r="B781" s="17" t="s">
        <v>27</v>
      </c>
      <c r="C781" s="18">
        <v>142800</v>
      </c>
      <c r="D781" s="18">
        <v>321300</v>
      </c>
      <c r="E781" s="18">
        <v>240975</v>
      </c>
      <c r="F781" s="18">
        <v>321300</v>
      </c>
      <c r="G781" s="18">
        <f>F781-C781</f>
        <v>178500</v>
      </c>
      <c r="H781" s="18">
        <f>E781-F781</f>
        <v>-80325</v>
      </c>
      <c r="I781" s="19">
        <f>IF(ISERROR(F781/C781),0,F781/C781*100-100)</f>
        <v>125</v>
      </c>
      <c r="J781" s="19">
        <f>IF(ISERROR(F781/E781),0,F781/E781*100)</f>
        <v>133.33333333333331</v>
      </c>
      <c r="K781" s="19">
        <f>IF(ISERROR(F781/D781),0,F781/D781*100)</f>
        <v>100</v>
      </c>
    </row>
    <row r="782" spans="1:11">
      <c r="A782" s="16" t="s">
        <v>28</v>
      </c>
      <c r="B782" s="17" t="s">
        <v>29</v>
      </c>
      <c r="C782" s="18">
        <v>68054.39</v>
      </c>
      <c r="D782" s="18">
        <v>321300</v>
      </c>
      <c r="E782" s="18">
        <v>240975</v>
      </c>
      <c r="F782" s="18">
        <v>140261.01</v>
      </c>
      <c r="G782" s="18">
        <f>F782-C782</f>
        <v>72206.62000000001</v>
      </c>
      <c r="H782" s="18">
        <f>E782-F782</f>
        <v>100713.98999999999</v>
      </c>
      <c r="I782" s="19">
        <f>IF(ISERROR(F782/C782),0,F782/C782*100-100)</f>
        <v>106.10134041316073</v>
      </c>
      <c r="J782" s="19">
        <f>IF(ISERROR(F782/E782),0,F782/E782*100)</f>
        <v>58.205627139744784</v>
      </c>
      <c r="K782" s="19">
        <f>IF(ISERROR(F782/D782),0,F782/D782*100)</f>
        <v>43.654220354808594</v>
      </c>
    </row>
    <row r="783" spans="1:11">
      <c r="A783" s="22" t="s">
        <v>30</v>
      </c>
      <c r="B783" s="17" t="s">
        <v>31</v>
      </c>
      <c r="C783" s="18">
        <v>68054.39</v>
      </c>
      <c r="D783" s="18">
        <v>321300</v>
      </c>
      <c r="E783" s="18">
        <v>240975</v>
      </c>
      <c r="F783" s="18">
        <v>140261.01</v>
      </c>
      <c r="G783" s="18">
        <f>F783-C783</f>
        <v>72206.62000000001</v>
      </c>
      <c r="H783" s="18">
        <f>E783-F783</f>
        <v>100713.98999999999</v>
      </c>
      <c r="I783" s="19">
        <f>IF(ISERROR(F783/C783),0,F783/C783*100-100)</f>
        <v>106.10134041316073</v>
      </c>
      <c r="J783" s="19">
        <f>IF(ISERROR(F783/E783),0,F783/E783*100)</f>
        <v>58.205627139744784</v>
      </c>
      <c r="K783" s="19">
        <f>IF(ISERROR(F783/D783),0,F783/D783*100)</f>
        <v>43.654220354808594</v>
      </c>
    </row>
    <row r="784" spans="1:11">
      <c r="A784" s="23" t="s">
        <v>32</v>
      </c>
      <c r="B784" s="17" t="s">
        <v>33</v>
      </c>
      <c r="C784" s="18">
        <v>68054.39</v>
      </c>
      <c r="D784" s="18">
        <v>321300</v>
      </c>
      <c r="E784" s="18">
        <v>240975</v>
      </c>
      <c r="F784" s="18">
        <v>140261.01</v>
      </c>
      <c r="G784" s="18">
        <f>F784-C784</f>
        <v>72206.62000000001</v>
      </c>
      <c r="H784" s="18">
        <f>E784-F784</f>
        <v>100713.98999999999</v>
      </c>
      <c r="I784" s="19">
        <f>IF(ISERROR(F784/C784),0,F784/C784*100-100)</f>
        <v>106.10134041316073</v>
      </c>
      <c r="J784" s="19">
        <f>IF(ISERROR(F784/E784),0,F784/E784*100)</f>
        <v>58.205627139744784</v>
      </c>
      <c r="K784" s="19">
        <f>IF(ISERROR(F784/D784),0,F784/D784*100)</f>
        <v>43.654220354808594</v>
      </c>
    </row>
    <row r="785" spans="1:11">
      <c r="A785" s="24" t="s">
        <v>34</v>
      </c>
      <c r="B785" s="17" t="s">
        <v>35</v>
      </c>
      <c r="C785" s="18">
        <v>68054.39</v>
      </c>
      <c r="D785" s="18">
        <v>321300</v>
      </c>
      <c r="E785" s="18">
        <v>240975</v>
      </c>
      <c r="F785" s="18">
        <v>140261.01</v>
      </c>
      <c r="G785" s="18">
        <f>F785-C785</f>
        <v>72206.62000000001</v>
      </c>
      <c r="H785" s="18">
        <f>E785-F785</f>
        <v>100713.98999999999</v>
      </c>
      <c r="I785" s="19">
        <f>IF(ISERROR(F785/C785),0,F785/C785*100-100)</f>
        <v>106.10134041316073</v>
      </c>
      <c r="J785" s="19">
        <f>IF(ISERROR(F785/E785),0,F785/E785*100)</f>
        <v>58.205627139744784</v>
      </c>
      <c r="K785" s="19">
        <f>IF(ISERROR(F785/D785),0,F785/D785*100)</f>
        <v>43.654220354808594</v>
      </c>
    </row>
    <row r="786" spans="1:11">
      <c r="A786" s="16"/>
      <c r="B786" s="17" t="s">
        <v>58</v>
      </c>
      <c r="C786" s="18">
        <v>74745.61</v>
      </c>
      <c r="D786" s="18">
        <v>0</v>
      </c>
      <c r="E786" s="18">
        <v>0</v>
      </c>
      <c r="F786" s="18">
        <v>181038.99</v>
      </c>
      <c r="G786" s="18">
        <f>F786-C786</f>
        <v>106293.37999999999</v>
      </c>
      <c r="H786" s="18">
        <f>E786-F786</f>
        <v>-181038.99</v>
      </c>
      <c r="I786" s="19">
        <f>IF(ISERROR(F786/C786),0,F786/C786*100-100)</f>
        <v>142.20685335232398</v>
      </c>
      <c r="J786" s="19">
        <f>IF(ISERROR(F786/E786),0,F786/E786*100)</f>
        <v>0</v>
      </c>
      <c r="K786" s="19">
        <f>IF(ISERROR(F786/D786),0,F786/D786*100)</f>
        <v>0</v>
      </c>
    </row>
    <row r="787" spans="1:11">
      <c r="A787" s="16" t="s">
        <v>59</v>
      </c>
      <c r="B787" s="17" t="s">
        <v>60</v>
      </c>
      <c r="C787" s="18">
        <v>-74745.61</v>
      </c>
      <c r="D787" s="18">
        <v>0</v>
      </c>
      <c r="E787" s="18">
        <v>0</v>
      </c>
      <c r="F787" s="18">
        <v>-181038.99</v>
      </c>
      <c r="G787" s="18">
        <f>F787-C787</f>
        <v>-106293.37999999999</v>
      </c>
      <c r="H787" s="18">
        <f>E787-F787</f>
        <v>181038.99</v>
      </c>
      <c r="I787" s="19">
        <f>IF(ISERROR(F787/C787),0,F787/C787*100-100)</f>
        <v>142.20685335232398</v>
      </c>
      <c r="J787" s="19">
        <f>IF(ISERROR(F787/E787),0,F787/E787*100)</f>
        <v>0</v>
      </c>
      <c r="K787" s="19">
        <f>IF(ISERROR(F787/D787),0,F787/D787*100)</f>
        <v>0</v>
      </c>
    </row>
    <row r="788" spans="1:11">
      <c r="A788" s="22" t="s">
        <v>61</v>
      </c>
      <c r="B788" s="17" t="s">
        <v>62</v>
      </c>
      <c r="C788" s="18">
        <v>-74745.61</v>
      </c>
      <c r="D788" s="18">
        <v>0</v>
      </c>
      <c r="E788" s="18">
        <v>0</v>
      </c>
      <c r="F788" s="18">
        <v>-181038.99</v>
      </c>
      <c r="G788" s="18">
        <f>F788-C788</f>
        <v>-106293.37999999999</v>
      </c>
      <c r="H788" s="18">
        <f>E788-F788</f>
        <v>181038.99</v>
      </c>
      <c r="I788" s="19">
        <f>IF(ISERROR(F788/C788),0,F788/C788*100-100)</f>
        <v>142.20685335232398</v>
      </c>
      <c r="J788" s="19">
        <f>IF(ISERROR(F788/E788),0,F788/E788*100)</f>
        <v>0</v>
      </c>
      <c r="K788" s="19">
        <f>IF(ISERROR(F788/D788),0,F788/D788*100)</f>
        <v>0</v>
      </c>
    </row>
    <row r="789" spans="1:11">
      <c r="A789" s="26"/>
      <c r="B789" s="17"/>
      <c r="C789" s="18"/>
      <c r="D789" s="18"/>
      <c r="E789" s="18"/>
      <c r="F789" s="18"/>
      <c r="G789" s="18"/>
      <c r="H789" s="18"/>
      <c r="I789" s="19"/>
      <c r="J789" s="19"/>
      <c r="K789" s="19"/>
    </row>
    <row r="790" spans="1:11">
      <c r="A790" s="22"/>
      <c r="B790" s="17"/>
      <c r="C790" s="18"/>
      <c r="D790" s="18"/>
      <c r="E790" s="18"/>
      <c r="F790" s="18"/>
      <c r="G790" s="18"/>
      <c r="H790" s="18"/>
      <c r="I790" s="19"/>
      <c r="J790" s="19"/>
      <c r="K790" s="19"/>
    </row>
    <row r="791" spans="1:11">
      <c r="A791" s="23"/>
      <c r="B791" s="17"/>
      <c r="C791" s="18"/>
      <c r="D791" s="18"/>
      <c r="E791" s="18"/>
      <c r="F791" s="18"/>
      <c r="G791" s="18"/>
      <c r="H791" s="18"/>
      <c r="I791" s="19"/>
      <c r="J791" s="19"/>
      <c r="K791" s="19"/>
    </row>
    <row r="792" spans="1:11">
      <c r="A792" s="16"/>
      <c r="B792" s="17"/>
      <c r="C792" s="18"/>
      <c r="D792" s="18"/>
      <c r="E792" s="18"/>
      <c r="F792" s="18"/>
      <c r="G792" s="18"/>
      <c r="H792" s="18"/>
      <c r="I792" s="19"/>
      <c r="J792" s="19"/>
      <c r="K792" s="19"/>
    </row>
    <row r="793" spans="1:11">
      <c r="A793" s="16"/>
      <c r="B793" s="17"/>
      <c r="C793" s="18"/>
      <c r="D793" s="18"/>
      <c r="E793" s="18"/>
      <c r="F793" s="18"/>
      <c r="G793" s="18"/>
      <c r="H793" s="18"/>
      <c r="I793" s="19"/>
      <c r="J793" s="19"/>
      <c r="K793" s="19"/>
    </row>
    <row r="794" spans="1:11">
      <c r="A794" s="22"/>
      <c r="B794" s="17"/>
      <c r="C794" s="18"/>
      <c r="D794" s="18"/>
      <c r="E794" s="18"/>
      <c r="F794" s="18"/>
      <c r="G794" s="18"/>
      <c r="H794" s="18"/>
      <c r="I794" s="19"/>
      <c r="J794" s="19"/>
      <c r="K794" s="19"/>
    </row>
    <row r="795" spans="1:11">
      <c r="A795" s="16"/>
      <c r="B795" s="17"/>
      <c r="C795" s="18"/>
      <c r="D795" s="18"/>
      <c r="E795" s="18"/>
      <c r="F795" s="18"/>
      <c r="G795" s="18"/>
      <c r="H795" s="18"/>
      <c r="I795" s="19"/>
      <c r="J795" s="19"/>
      <c r="K795" s="19"/>
    </row>
    <row r="796" spans="1:11">
      <c r="A796" s="27"/>
      <c r="B796" s="28"/>
      <c r="C796" s="29"/>
      <c r="D796" s="29"/>
      <c r="E796" s="29"/>
      <c r="F796" s="29"/>
      <c r="G796" s="29"/>
      <c r="H796" s="29"/>
      <c r="I796" s="30"/>
      <c r="J796" s="30"/>
      <c r="K796" s="30"/>
    </row>
    <row r="797" spans="1:11">
      <c r="A797" s="16"/>
      <c r="B797" s="17"/>
      <c r="C797" s="18"/>
      <c r="D797" s="18"/>
      <c r="E797" s="18"/>
      <c r="F797" s="18"/>
      <c r="G797" s="18"/>
      <c r="H797" s="18"/>
      <c r="I797" s="19"/>
      <c r="J797" s="19"/>
      <c r="K797" s="19"/>
    </row>
    <row r="798" spans="1:11">
      <c r="A798" s="22"/>
      <c r="B798" s="17"/>
      <c r="C798" s="18"/>
      <c r="D798" s="18"/>
      <c r="E798" s="18"/>
      <c r="F798" s="18"/>
      <c r="G798" s="18"/>
      <c r="H798" s="18"/>
      <c r="I798" s="19"/>
      <c r="J798" s="19"/>
      <c r="K798" s="19"/>
    </row>
    <row r="799" spans="1:11">
      <c r="A799" s="22"/>
      <c r="B799" s="17"/>
      <c r="C799" s="18"/>
      <c r="D799" s="18"/>
      <c r="E799" s="18"/>
      <c r="F799" s="18"/>
      <c r="G799" s="18"/>
      <c r="H799" s="18"/>
      <c r="I799" s="19"/>
      <c r="J799" s="19"/>
      <c r="K799" s="19"/>
    </row>
    <row r="800" spans="1:11">
      <c r="A800" s="23"/>
      <c r="B800" s="17"/>
      <c r="C800" s="18"/>
      <c r="D800" s="18"/>
      <c r="E800" s="18"/>
      <c r="F800" s="18"/>
      <c r="G800" s="18"/>
      <c r="H800" s="18"/>
      <c r="I800" s="19"/>
      <c r="J800" s="19"/>
      <c r="K800" s="19"/>
    </row>
    <row r="801" spans="1:11">
      <c r="A801" s="16"/>
      <c r="B801" s="17"/>
      <c r="C801" s="18"/>
      <c r="D801" s="18"/>
      <c r="E801" s="18"/>
      <c r="F801" s="18"/>
      <c r="G801" s="18"/>
      <c r="H801" s="18"/>
      <c r="I801" s="19"/>
      <c r="J801" s="19"/>
      <c r="K801" s="19"/>
    </row>
    <row r="802" spans="1:11">
      <c r="A802" s="22"/>
      <c r="B802" s="17"/>
      <c r="C802" s="18"/>
      <c r="D802" s="18"/>
      <c r="E802" s="18"/>
      <c r="F802" s="18"/>
      <c r="G802" s="18"/>
      <c r="H802" s="18"/>
      <c r="I802" s="19"/>
      <c r="J802" s="19"/>
      <c r="K802" s="19"/>
    </row>
    <row r="803" spans="1:11">
      <c r="A803" s="23"/>
      <c r="B803" s="17"/>
      <c r="C803" s="18"/>
      <c r="D803" s="18"/>
      <c r="E803" s="18"/>
      <c r="F803" s="18"/>
      <c r="G803" s="18"/>
      <c r="H803" s="18"/>
      <c r="I803" s="19"/>
      <c r="J803" s="19"/>
      <c r="K803" s="19"/>
    </row>
    <row r="804" spans="1:11">
      <c r="A804" s="24"/>
      <c r="B804" s="17"/>
      <c r="C804" s="18"/>
      <c r="D804" s="18"/>
      <c r="E804" s="18"/>
      <c r="F804" s="18"/>
      <c r="G804" s="18"/>
      <c r="H804" s="18"/>
      <c r="I804" s="19"/>
      <c r="J804" s="19"/>
      <c r="K804" s="19"/>
    </row>
    <row r="805" spans="1:11">
      <c r="A805" s="24"/>
      <c r="B805" s="17"/>
      <c r="C805" s="18"/>
      <c r="D805" s="18"/>
      <c r="E805" s="18"/>
      <c r="F805" s="18"/>
      <c r="G805" s="18"/>
      <c r="H805" s="18"/>
      <c r="I805" s="19"/>
      <c r="J805" s="19"/>
      <c r="K805" s="19"/>
    </row>
    <row r="806" spans="1:11">
      <c r="A806" s="25"/>
      <c r="B806" s="17"/>
      <c r="C806" s="18"/>
      <c r="D806" s="18"/>
      <c r="E806" s="18"/>
      <c r="F806" s="18"/>
      <c r="G806" s="18"/>
      <c r="H806" s="18"/>
      <c r="I806" s="19"/>
      <c r="J806" s="19"/>
      <c r="K806" s="19"/>
    </row>
    <row r="807" spans="1:11">
      <c r="A807" s="23"/>
      <c r="B807" s="17"/>
      <c r="C807" s="18"/>
      <c r="D807" s="18"/>
      <c r="E807" s="18"/>
      <c r="F807" s="18"/>
      <c r="G807" s="18"/>
      <c r="H807" s="18"/>
      <c r="I807" s="19"/>
      <c r="J807" s="19"/>
      <c r="K807" s="19"/>
    </row>
    <row r="808" spans="1:11">
      <c r="A808" s="24"/>
      <c r="B808" s="17"/>
      <c r="C808" s="18"/>
      <c r="D808" s="18"/>
      <c r="E808" s="18"/>
      <c r="F808" s="18"/>
      <c r="G808" s="18"/>
      <c r="H808" s="18"/>
      <c r="I808" s="19"/>
      <c r="J808" s="19"/>
      <c r="K808" s="19"/>
    </row>
    <row r="809" spans="1:11">
      <c r="A809" s="24"/>
      <c r="B809" s="17"/>
      <c r="C809" s="18"/>
      <c r="D809" s="18"/>
      <c r="E809" s="18"/>
      <c r="F809" s="18"/>
      <c r="G809" s="18"/>
      <c r="H809" s="18"/>
      <c r="I809" s="19"/>
      <c r="J809" s="19"/>
      <c r="K809" s="19"/>
    </row>
    <row r="810" spans="1:11">
      <c r="A810" s="23"/>
      <c r="B810" s="17"/>
      <c r="C810" s="18"/>
      <c r="D810" s="18"/>
      <c r="E810" s="18"/>
      <c r="F810" s="18"/>
      <c r="G810" s="18"/>
      <c r="H810" s="18"/>
      <c r="I810" s="19"/>
      <c r="J810" s="19"/>
      <c r="K810" s="19"/>
    </row>
    <row r="811" spans="1:11">
      <c r="A811" s="24"/>
      <c r="B811" s="17"/>
      <c r="C811" s="18"/>
      <c r="D811" s="18"/>
      <c r="E811" s="18"/>
      <c r="F811" s="18"/>
      <c r="G811" s="18"/>
      <c r="H811" s="18"/>
      <c r="I811" s="19"/>
      <c r="J811" s="19"/>
      <c r="K811" s="19"/>
    </row>
    <row r="812" spans="1:11">
      <c r="A812" s="25"/>
      <c r="B812" s="17"/>
      <c r="C812" s="18"/>
      <c r="D812" s="18"/>
      <c r="E812" s="18"/>
      <c r="F812" s="18"/>
      <c r="G812" s="18"/>
      <c r="H812" s="18"/>
      <c r="I812" s="19"/>
      <c r="J812" s="19"/>
      <c r="K812" s="19"/>
    </row>
    <row r="813" spans="1:11">
      <c r="A813" s="26"/>
      <c r="B813" s="17"/>
      <c r="C813" s="18"/>
      <c r="D813" s="18"/>
      <c r="E813" s="18"/>
      <c r="F813" s="18"/>
      <c r="G813" s="18"/>
      <c r="H813" s="18"/>
      <c r="I813" s="19"/>
      <c r="J813" s="19"/>
      <c r="K813" s="19"/>
    </row>
    <row r="814" spans="1:11">
      <c r="A814" s="22"/>
      <c r="B814" s="17"/>
      <c r="C814" s="18"/>
      <c r="D814" s="18"/>
      <c r="E814" s="18"/>
      <c r="F814" s="18"/>
      <c r="G814" s="18"/>
      <c r="H814" s="18"/>
      <c r="I814" s="19"/>
      <c r="J814" s="19"/>
      <c r="K814" s="19"/>
    </row>
    <row r="815" spans="1:11">
      <c r="A815" s="23"/>
      <c r="B815" s="17"/>
      <c r="C815" s="18"/>
      <c r="D815" s="18"/>
      <c r="E815" s="18"/>
      <c r="F815" s="18"/>
      <c r="G815" s="18"/>
      <c r="H815" s="18"/>
      <c r="I815" s="19"/>
      <c r="J815" s="19"/>
      <c r="K815" s="19"/>
    </row>
    <row r="816" spans="1:11">
      <c r="A816" s="16"/>
      <c r="B816" s="17"/>
      <c r="C816" s="18"/>
      <c r="D816" s="18"/>
      <c r="E816" s="18"/>
      <c r="F816" s="18"/>
      <c r="G816" s="18"/>
      <c r="H816" s="18"/>
      <c r="I816" s="19"/>
      <c r="J816" s="19"/>
      <c r="K816" s="19"/>
    </row>
    <row r="817" spans="1:11">
      <c r="A817" s="16"/>
      <c r="B817" s="17"/>
      <c r="C817" s="18"/>
      <c r="D817" s="18"/>
      <c r="E817" s="18"/>
      <c r="F817" s="18"/>
      <c r="G817" s="18"/>
      <c r="H817" s="18"/>
      <c r="I817" s="19"/>
      <c r="J817" s="19"/>
      <c r="K817" s="19"/>
    </row>
    <row r="818" spans="1:11">
      <c r="A818" s="22"/>
      <c r="B818" s="17"/>
      <c r="C818" s="18"/>
      <c r="D818" s="18"/>
      <c r="E818" s="18"/>
      <c r="F818" s="18"/>
      <c r="G818" s="18"/>
      <c r="H818" s="18"/>
      <c r="I818" s="19"/>
      <c r="J818" s="19"/>
      <c r="K818" s="19"/>
    </row>
    <row r="819" spans="1:11">
      <c r="A819" s="27"/>
      <c r="B819" s="28"/>
      <c r="C819" s="29"/>
      <c r="D819" s="29"/>
      <c r="E819" s="29"/>
      <c r="F819" s="29"/>
      <c r="G819" s="29"/>
      <c r="H819" s="29"/>
      <c r="I819" s="30"/>
      <c r="J819" s="30"/>
      <c r="K819" s="30"/>
    </row>
    <row r="820" spans="1:11">
      <c r="A820" s="16"/>
      <c r="B820" s="17"/>
      <c r="C820" s="18"/>
      <c r="D820" s="18"/>
      <c r="E820" s="18"/>
      <c r="F820" s="18"/>
      <c r="G820" s="18"/>
      <c r="H820" s="18"/>
      <c r="I820" s="19"/>
      <c r="J820" s="19"/>
      <c r="K820" s="19"/>
    </row>
    <row r="821" spans="1:11">
      <c r="A821" s="22"/>
      <c r="B821" s="17"/>
      <c r="C821" s="18"/>
      <c r="D821" s="18"/>
      <c r="E821" s="18"/>
      <c r="F821" s="18"/>
      <c r="G821" s="18"/>
      <c r="H821" s="18"/>
      <c r="I821" s="19"/>
      <c r="J821" s="19"/>
      <c r="K821" s="19"/>
    </row>
    <row r="822" spans="1:11">
      <c r="A822" s="22"/>
      <c r="B822" s="17"/>
      <c r="C822" s="18"/>
      <c r="D822" s="18"/>
      <c r="E822" s="18"/>
      <c r="F822" s="18"/>
      <c r="G822" s="18"/>
      <c r="H822" s="18"/>
      <c r="I822" s="19"/>
      <c r="J822" s="19"/>
      <c r="K822" s="19"/>
    </row>
    <row r="823" spans="1:11">
      <c r="A823" s="23"/>
      <c r="B823" s="17"/>
      <c r="C823" s="18"/>
      <c r="D823" s="18"/>
      <c r="E823" s="18"/>
      <c r="F823" s="18"/>
      <c r="G823" s="18"/>
      <c r="H823" s="18"/>
      <c r="I823" s="19"/>
      <c r="J823" s="19"/>
      <c r="K823" s="19"/>
    </row>
    <row r="824" spans="1:11">
      <c r="A824" s="16"/>
      <c r="B824" s="17"/>
      <c r="C824" s="18"/>
      <c r="D824" s="18"/>
      <c r="E824" s="18"/>
      <c r="F824" s="18"/>
      <c r="G824" s="18"/>
      <c r="H824" s="18"/>
      <c r="I824" s="19"/>
      <c r="J824" s="19"/>
      <c r="K824" s="19"/>
    </row>
    <row r="825" spans="1:11">
      <c r="A825" s="22"/>
      <c r="B825" s="17"/>
      <c r="C825" s="18"/>
      <c r="D825" s="18"/>
      <c r="E825" s="18"/>
      <c r="F825" s="18"/>
      <c r="G825" s="18"/>
      <c r="H825" s="18"/>
      <c r="I825" s="19"/>
      <c r="J825" s="19"/>
      <c r="K825" s="19"/>
    </row>
    <row r="826" spans="1:11">
      <c r="A826" s="23"/>
      <c r="B826" s="17"/>
      <c r="C826" s="18"/>
      <c r="D826" s="18"/>
      <c r="E826" s="18"/>
      <c r="F826" s="18"/>
      <c r="G826" s="18"/>
      <c r="H826" s="18"/>
      <c r="I826" s="19"/>
      <c r="J826" s="19"/>
      <c r="K826" s="19"/>
    </row>
    <row r="827" spans="1:11">
      <c r="A827" s="24"/>
      <c r="B827" s="17"/>
      <c r="C827" s="18"/>
      <c r="D827" s="18"/>
      <c r="E827" s="18"/>
      <c r="F827" s="18"/>
      <c r="G827" s="18"/>
      <c r="H827" s="18"/>
      <c r="I827" s="19"/>
      <c r="J827" s="19"/>
      <c r="K827" s="19"/>
    </row>
    <row r="828" spans="1:11">
      <c r="A828" s="24"/>
      <c r="B828" s="17"/>
      <c r="C828" s="18"/>
      <c r="D828" s="18"/>
      <c r="E828" s="18"/>
      <c r="F828" s="18"/>
      <c r="G828" s="18"/>
      <c r="H828" s="18"/>
      <c r="I828" s="19"/>
      <c r="J828" s="19"/>
      <c r="K828" s="19"/>
    </row>
    <row r="829" spans="1:11">
      <c r="A829" s="25"/>
      <c r="B829" s="17"/>
      <c r="C829" s="18"/>
      <c r="D829" s="18"/>
      <c r="E829" s="18"/>
      <c r="F829" s="18"/>
      <c r="G829" s="18"/>
      <c r="H829" s="18"/>
      <c r="I829" s="19"/>
      <c r="J829" s="19"/>
      <c r="K829" s="19"/>
    </row>
    <row r="830" spans="1:11">
      <c r="A830" s="23"/>
      <c r="B830" s="17"/>
      <c r="C830" s="18"/>
      <c r="D830" s="18"/>
      <c r="E830" s="18"/>
      <c r="F830" s="18"/>
      <c r="G830" s="18"/>
      <c r="H830" s="18"/>
      <c r="I830" s="19"/>
      <c r="J830" s="19"/>
      <c r="K830" s="19"/>
    </row>
    <row r="831" spans="1:11">
      <c r="A831" s="24"/>
      <c r="B831" s="17"/>
      <c r="C831" s="18"/>
      <c r="D831" s="18"/>
      <c r="E831" s="18"/>
      <c r="F831" s="18"/>
      <c r="G831" s="18"/>
      <c r="H831" s="18"/>
      <c r="I831" s="19"/>
      <c r="J831" s="19"/>
      <c r="K831" s="19"/>
    </row>
    <row r="832" spans="1:11">
      <c r="A832" s="24"/>
      <c r="B832" s="17"/>
      <c r="C832" s="18"/>
      <c r="D832" s="18"/>
      <c r="E832" s="18"/>
      <c r="F832" s="18"/>
      <c r="G832" s="18"/>
      <c r="H832" s="18"/>
      <c r="I832" s="19"/>
      <c r="J832" s="19"/>
      <c r="K832" s="19"/>
    </row>
    <row r="833" spans="1:11">
      <c r="A833" s="23"/>
      <c r="B833" s="17"/>
      <c r="C833" s="18"/>
      <c r="D833" s="18"/>
      <c r="E833" s="18"/>
      <c r="F833" s="18"/>
      <c r="G833" s="18"/>
      <c r="H833" s="18"/>
      <c r="I833" s="19"/>
      <c r="J833" s="19"/>
      <c r="K833" s="19"/>
    </row>
    <row r="834" spans="1:11">
      <c r="A834" s="24"/>
      <c r="B834" s="17"/>
      <c r="C834" s="18"/>
      <c r="D834" s="18"/>
      <c r="E834" s="18"/>
      <c r="F834" s="18"/>
      <c r="G834" s="18"/>
      <c r="H834" s="18"/>
      <c r="I834" s="19"/>
      <c r="J834" s="19"/>
      <c r="K834" s="19"/>
    </row>
    <row r="835" spans="1:11">
      <c r="A835" s="25"/>
      <c r="B835" s="17"/>
      <c r="C835" s="18"/>
      <c r="D835" s="18"/>
      <c r="E835" s="18"/>
      <c r="F835" s="18"/>
      <c r="G835" s="18"/>
      <c r="H835" s="18"/>
      <c r="I835" s="19"/>
      <c r="J835" s="19"/>
      <c r="K835" s="19"/>
    </row>
    <row r="836" spans="1:11">
      <c r="A836" s="26"/>
      <c r="B836" s="17"/>
      <c r="C836" s="18"/>
      <c r="D836" s="18"/>
      <c r="E836" s="18"/>
      <c r="F836" s="18"/>
      <c r="G836" s="18"/>
      <c r="H836" s="18"/>
      <c r="I836" s="19"/>
      <c r="J836" s="19"/>
      <c r="K836" s="19"/>
    </row>
    <row r="837" spans="1:11">
      <c r="A837" s="22"/>
      <c r="B837" s="17"/>
      <c r="C837" s="18"/>
      <c r="D837" s="18"/>
      <c r="E837" s="18"/>
      <c r="F837" s="18"/>
      <c r="G837" s="18"/>
      <c r="H837" s="18"/>
      <c r="I837" s="19"/>
      <c r="J837" s="19"/>
      <c r="K837" s="19"/>
    </row>
    <row r="838" spans="1:11">
      <c r="A838" s="23"/>
      <c r="B838" s="17"/>
      <c r="C838" s="18"/>
      <c r="D838" s="18"/>
      <c r="E838" s="18"/>
      <c r="F838" s="18"/>
      <c r="G838" s="18"/>
      <c r="H838" s="18"/>
      <c r="I838" s="19"/>
      <c r="J838" s="19"/>
      <c r="K838" s="19"/>
    </row>
    <row r="839" spans="1:11">
      <c r="A839" s="16"/>
      <c r="B839" s="17"/>
      <c r="C839" s="18"/>
      <c r="D839" s="18"/>
      <c r="E839" s="18"/>
      <c r="F839" s="18"/>
      <c r="G839" s="18"/>
      <c r="H839" s="18"/>
      <c r="I839" s="19"/>
      <c r="J839" s="19"/>
      <c r="K839" s="19"/>
    </row>
    <row r="840" spans="1:11">
      <c r="A840" s="16"/>
      <c r="B840" s="17"/>
      <c r="C840" s="18"/>
      <c r="D840" s="18"/>
      <c r="E840" s="18"/>
      <c r="F840" s="18"/>
      <c r="G840" s="18"/>
      <c r="H840" s="18"/>
      <c r="I840" s="19"/>
      <c r="J840" s="19"/>
      <c r="K840" s="19"/>
    </row>
    <row r="841" spans="1:11">
      <c r="A841" s="22"/>
      <c r="B841" s="17"/>
      <c r="C841" s="18"/>
      <c r="D841" s="18"/>
      <c r="E841" s="18"/>
      <c r="F841" s="18"/>
      <c r="G841" s="18"/>
      <c r="H841" s="18"/>
      <c r="I841" s="19"/>
      <c r="J841" s="19"/>
      <c r="K841" s="19"/>
    </row>
    <row r="842" spans="1:11">
      <c r="A842" s="27"/>
      <c r="B842" s="28"/>
      <c r="C842" s="29"/>
      <c r="D842" s="29"/>
      <c r="E842" s="29"/>
      <c r="F842" s="29"/>
      <c r="G842" s="29"/>
      <c r="H842" s="29"/>
      <c r="I842" s="30"/>
      <c r="J842" s="30"/>
      <c r="K842" s="30"/>
    </row>
    <row r="843" spans="1:11">
      <c r="A843" s="16"/>
      <c r="B843" s="17"/>
      <c r="C843" s="18"/>
      <c r="D843" s="18"/>
      <c r="E843" s="18"/>
      <c r="F843" s="18"/>
      <c r="G843" s="18"/>
      <c r="H843" s="18"/>
      <c r="I843" s="19"/>
      <c r="J843" s="19"/>
      <c r="K843" s="19"/>
    </row>
    <row r="844" spans="1:11">
      <c r="A844" s="22"/>
      <c r="B844" s="17"/>
      <c r="C844" s="18"/>
      <c r="D844" s="18"/>
      <c r="E844" s="18"/>
      <c r="F844" s="18"/>
      <c r="G844" s="18"/>
      <c r="H844" s="18"/>
      <c r="I844" s="19"/>
      <c r="J844" s="19"/>
      <c r="K844" s="19"/>
    </row>
    <row r="845" spans="1:11">
      <c r="A845" s="23"/>
      <c r="B845" s="17"/>
      <c r="C845" s="18"/>
      <c r="D845" s="18"/>
      <c r="E845" s="18"/>
      <c r="F845" s="18"/>
      <c r="G845" s="18"/>
      <c r="H845" s="18"/>
      <c r="I845" s="19"/>
      <c r="J845" s="19"/>
      <c r="K845" s="19"/>
    </row>
    <row r="846" spans="1:11">
      <c r="A846" s="16"/>
      <c r="B846" s="17"/>
      <c r="C846" s="18"/>
      <c r="D846" s="18"/>
      <c r="E846" s="18"/>
      <c r="F846" s="18"/>
      <c r="G846" s="18"/>
      <c r="H846" s="18"/>
      <c r="I846" s="19"/>
      <c r="J846" s="19"/>
      <c r="K846" s="19"/>
    </row>
    <row r="847" spans="1:11">
      <c r="A847" s="16"/>
      <c r="B847" s="17"/>
      <c r="C847" s="18"/>
      <c r="D847" s="18"/>
      <c r="E847" s="18"/>
      <c r="F847" s="18"/>
      <c r="G847" s="18"/>
      <c r="H847" s="18"/>
      <c r="I847" s="19"/>
      <c r="J847" s="19"/>
      <c r="K847" s="19"/>
    </row>
    <row r="848" spans="1:11">
      <c r="A848" s="22"/>
      <c r="B848" s="17"/>
      <c r="C848" s="18"/>
      <c r="D848" s="18"/>
      <c r="E848" s="18"/>
      <c r="F848" s="18"/>
      <c r="G848" s="18"/>
      <c r="H848" s="18"/>
      <c r="I848" s="19"/>
      <c r="J848" s="19"/>
      <c r="K848"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28"/>
  <sheetViews>
    <sheetView zoomScaleNormal="100" workbookViewId="0">
      <selection activeCell="A14" sqref="A14:K1093"/>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703</v>
      </c>
      <c r="B13" s="21" t="s">
        <v>704</v>
      </c>
      <c r="C13" s="18"/>
      <c r="D13" s="18"/>
      <c r="E13" s="18"/>
      <c r="F13" s="18"/>
      <c r="G13" s="18"/>
      <c r="H13" s="18"/>
      <c r="I13" s="19"/>
      <c r="J13" s="19"/>
      <c r="K13" s="19"/>
    </row>
    <row r="14" spans="1:11">
      <c r="A14" s="16" t="s">
        <v>20</v>
      </c>
      <c r="B14" s="17" t="s">
        <v>21</v>
      </c>
      <c r="C14" s="18">
        <v>1136448878.8</v>
      </c>
      <c r="D14" s="18">
        <v>1030797182</v>
      </c>
      <c r="E14" s="18">
        <v>716875068</v>
      </c>
      <c r="F14" s="18">
        <v>1028034993.3099999</v>
      </c>
      <c r="G14" s="18">
        <f>F14-C14</f>
        <v>-108413885.49000001</v>
      </c>
      <c r="H14" s="18">
        <f>E14-F14</f>
        <v>-311159925.30999994</v>
      </c>
      <c r="I14" s="19">
        <f>IF(ISERROR(F14/C14),0,F14/C14*100-100)</f>
        <v>-9.5397063178483137</v>
      </c>
      <c r="J14" s="19">
        <f>IF(ISERROR(F14/E14),0,F14/E14*100)</f>
        <v>143.40504213350602</v>
      </c>
      <c r="K14" s="19">
        <f>IF(ISERROR(F14/D14),0,F14/D14*100)</f>
        <v>99.732033736778291</v>
      </c>
    </row>
    <row r="15" spans="1:11" ht="25.5">
      <c r="A15" s="22" t="s">
        <v>22</v>
      </c>
      <c r="B15" s="17" t="s">
        <v>23</v>
      </c>
      <c r="C15" s="18">
        <v>6447061.8499999996</v>
      </c>
      <c r="D15" s="18">
        <v>9364765</v>
      </c>
      <c r="E15" s="18">
        <v>6805559</v>
      </c>
      <c r="F15" s="18">
        <v>6905202.4699999997</v>
      </c>
      <c r="G15" s="18">
        <f>F15-C15</f>
        <v>458140.62000000011</v>
      </c>
      <c r="H15" s="18">
        <f>E15-F15</f>
        <v>-99643.469999999739</v>
      </c>
      <c r="I15" s="19">
        <f>IF(ISERROR(F15/C15),0,F15/C15*100-100)</f>
        <v>7.1061924122846705</v>
      </c>
      <c r="J15" s="19">
        <f>IF(ISERROR(F15/E15),0,F15/E15*100)</f>
        <v>101.4641482059005</v>
      </c>
      <c r="K15" s="19">
        <f>IF(ISERROR(F15/D15),0,F15/D15*100)</f>
        <v>73.735993054817712</v>
      </c>
    </row>
    <row r="16" spans="1:11">
      <c r="A16" s="22" t="s">
        <v>82</v>
      </c>
      <c r="B16" s="17" t="s">
        <v>83</v>
      </c>
      <c r="C16" s="18">
        <v>44241.49</v>
      </c>
      <c r="D16" s="18">
        <v>50197</v>
      </c>
      <c r="E16" s="18">
        <v>36696</v>
      </c>
      <c r="F16" s="18">
        <v>50195.51</v>
      </c>
      <c r="G16" s="18">
        <f>F16-C16</f>
        <v>5954.0200000000041</v>
      </c>
      <c r="H16" s="18">
        <f>E16-F16</f>
        <v>-13499.510000000002</v>
      </c>
      <c r="I16" s="19">
        <f>IF(ISERROR(F16/C16),0,F16/C16*100-100)</f>
        <v>13.458000623396728</v>
      </c>
      <c r="J16" s="19">
        <f>IF(ISERROR(F16/E16),0,F16/E16*100)</f>
        <v>136.78741552212776</v>
      </c>
      <c r="K16" s="19">
        <f>IF(ISERROR(F16/D16),0,F16/D16*100)</f>
        <v>99.997031695121237</v>
      </c>
    </row>
    <row r="17" spans="1:11">
      <c r="A17" s="22" t="s">
        <v>84</v>
      </c>
      <c r="B17" s="17" t="s">
        <v>85</v>
      </c>
      <c r="C17" s="18">
        <v>284212.46000000002</v>
      </c>
      <c r="D17" s="18">
        <v>590066</v>
      </c>
      <c r="E17" s="18">
        <v>167415</v>
      </c>
      <c r="F17" s="18">
        <v>287441.33</v>
      </c>
      <c r="G17" s="18">
        <f>F17-C17</f>
        <v>3228.8699999999953</v>
      </c>
      <c r="H17" s="18">
        <f>E17-F17</f>
        <v>-120026.33000000002</v>
      </c>
      <c r="I17" s="19">
        <f>IF(ISERROR(F17/C17),0,F17/C17*100-100)</f>
        <v>1.1360761593633129</v>
      </c>
      <c r="J17" s="19">
        <f>IF(ISERROR(F17/E17),0,F17/E17*100)</f>
        <v>171.69389242302066</v>
      </c>
      <c r="K17" s="19">
        <f>IF(ISERROR(F17/D17),0,F17/D17*100)</f>
        <v>48.713420193673251</v>
      </c>
    </row>
    <row r="18" spans="1:11">
      <c r="A18" s="23" t="s">
        <v>86</v>
      </c>
      <c r="B18" s="17" t="s">
        <v>87</v>
      </c>
      <c r="C18" s="18">
        <v>65210.61</v>
      </c>
      <c r="D18" s="18">
        <v>255965</v>
      </c>
      <c r="E18" s="18">
        <v>115415</v>
      </c>
      <c r="F18" s="18">
        <v>180099.64</v>
      </c>
      <c r="G18" s="18">
        <f>F18-C18</f>
        <v>114889.03000000001</v>
      </c>
      <c r="H18" s="18">
        <f>E18-F18</f>
        <v>-64684.640000000014</v>
      </c>
      <c r="I18" s="19">
        <f>IF(ISERROR(F18/C18),0,F18/C18*100-100)</f>
        <v>176.18149868556668</v>
      </c>
      <c r="J18" s="19">
        <f>IF(ISERROR(F18/E18),0,F18/E18*100)</f>
        <v>156.04526274747653</v>
      </c>
      <c r="K18" s="19">
        <f>IF(ISERROR(F18/D18),0,F18/D18*100)</f>
        <v>70.36104154864924</v>
      </c>
    </row>
    <row r="19" spans="1:11">
      <c r="A19" s="24" t="s">
        <v>88</v>
      </c>
      <c r="B19" s="17" t="s">
        <v>89</v>
      </c>
      <c r="C19" s="18">
        <v>61333.51</v>
      </c>
      <c r="D19" s="18">
        <v>240965</v>
      </c>
      <c r="E19" s="18">
        <v>100415</v>
      </c>
      <c r="F19" s="18">
        <v>173360.13</v>
      </c>
      <c r="G19" s="18">
        <f>F19-C19</f>
        <v>112026.62</v>
      </c>
      <c r="H19" s="18">
        <f>E19-F19</f>
        <v>-72945.13</v>
      </c>
      <c r="I19" s="19">
        <f>IF(ISERROR(F19/C19),0,F19/C19*100-100)</f>
        <v>182.6515717101467</v>
      </c>
      <c r="J19" s="19">
        <f>IF(ISERROR(F19/E19),0,F19/E19*100)</f>
        <v>172.64365881591397</v>
      </c>
      <c r="K19" s="19">
        <f>IF(ISERROR(F19/D19),0,F19/D19*100)</f>
        <v>71.944112215466987</v>
      </c>
    </row>
    <row r="20" spans="1:11" ht="25.5">
      <c r="A20" s="25" t="s">
        <v>90</v>
      </c>
      <c r="B20" s="17" t="s">
        <v>91</v>
      </c>
      <c r="C20" s="18">
        <v>61333.51</v>
      </c>
      <c r="D20" s="18">
        <v>240965</v>
      </c>
      <c r="E20" s="18">
        <v>100415</v>
      </c>
      <c r="F20" s="18">
        <v>173360.13</v>
      </c>
      <c r="G20" s="18">
        <f>F20-C20</f>
        <v>112026.62</v>
      </c>
      <c r="H20" s="18">
        <f>E20-F20</f>
        <v>-72945.13</v>
      </c>
      <c r="I20" s="19">
        <f>IF(ISERROR(F20/C20),0,F20/C20*100-100)</f>
        <v>182.6515717101467</v>
      </c>
      <c r="J20" s="19">
        <f>IF(ISERROR(F20/E20),0,F20/E20*100)</f>
        <v>172.64365881591397</v>
      </c>
      <c r="K20" s="19">
        <f>IF(ISERROR(F20/D20),0,F20/D20*100)</f>
        <v>71.944112215466987</v>
      </c>
    </row>
    <row r="21" spans="1:11" ht="25.5">
      <c r="A21" s="26" t="s">
        <v>92</v>
      </c>
      <c r="B21" s="17" t="s">
        <v>93</v>
      </c>
      <c r="C21" s="18">
        <v>37544.51</v>
      </c>
      <c r="D21" s="18">
        <v>190068</v>
      </c>
      <c r="E21" s="18">
        <v>77038</v>
      </c>
      <c r="F21" s="18">
        <v>123840.13</v>
      </c>
      <c r="G21" s="18">
        <f>F21-C21</f>
        <v>86295.62</v>
      </c>
      <c r="H21" s="18">
        <f>E21-F21</f>
        <v>-46802.130000000005</v>
      </c>
      <c r="I21" s="19">
        <f>IF(ISERROR(F21/C21),0,F21/C21*100-100)</f>
        <v>229.84883808578138</v>
      </c>
      <c r="J21" s="19">
        <f>IF(ISERROR(F21/E21),0,F21/E21*100)</f>
        <v>160.75200550377738</v>
      </c>
      <c r="K21" s="19">
        <f>IF(ISERROR(F21/D21),0,F21/D21*100)</f>
        <v>65.155696908474866</v>
      </c>
    </row>
    <row r="22" spans="1:11" ht="25.5">
      <c r="A22" s="26" t="s">
        <v>94</v>
      </c>
      <c r="B22" s="17" t="s">
        <v>95</v>
      </c>
      <c r="C22" s="18">
        <v>23789</v>
      </c>
      <c r="D22" s="18">
        <v>50897</v>
      </c>
      <c r="E22" s="18">
        <v>23377</v>
      </c>
      <c r="F22" s="18">
        <v>49520</v>
      </c>
      <c r="G22" s="18">
        <f>F22-C22</f>
        <v>25731</v>
      </c>
      <c r="H22" s="18">
        <f>E22-F22</f>
        <v>-26143</v>
      </c>
      <c r="I22" s="19">
        <f>IF(ISERROR(F22/C22),0,F22/C22*100-100)</f>
        <v>108.16343688259278</v>
      </c>
      <c r="J22" s="19">
        <f>IF(ISERROR(F22/E22),0,F22/E22*100)</f>
        <v>211.83214270436756</v>
      </c>
      <c r="K22" s="19">
        <f>IF(ISERROR(F22/D22),0,F22/D22*100)</f>
        <v>97.29453602373421</v>
      </c>
    </row>
    <row r="23" spans="1:11" ht="25.5">
      <c r="A23" s="24" t="s">
        <v>705</v>
      </c>
      <c r="B23" s="17" t="s">
        <v>706</v>
      </c>
      <c r="C23" s="18">
        <v>3877.1</v>
      </c>
      <c r="D23" s="18">
        <v>15000</v>
      </c>
      <c r="E23" s="18">
        <v>15000</v>
      </c>
      <c r="F23" s="18">
        <v>6739.51</v>
      </c>
      <c r="G23" s="18">
        <f>F23-C23</f>
        <v>2862.4100000000003</v>
      </c>
      <c r="H23" s="18">
        <f>E23-F23</f>
        <v>8260.49</v>
      </c>
      <c r="I23" s="19">
        <f>IF(ISERROR(F23/C23),0,F23/C23*100-100)</f>
        <v>73.8286348043641</v>
      </c>
      <c r="J23" s="19">
        <f>IF(ISERROR(F23/E23),0,F23/E23*100)</f>
        <v>44.930066666666669</v>
      </c>
      <c r="K23" s="19">
        <f>IF(ISERROR(F23/D23),0,F23/D23*100)</f>
        <v>44.930066666666669</v>
      </c>
    </row>
    <row r="24" spans="1:11">
      <c r="A24" s="23" t="s">
        <v>435</v>
      </c>
      <c r="B24" s="17" t="s">
        <v>436</v>
      </c>
      <c r="C24" s="18">
        <v>37791.75</v>
      </c>
      <c r="D24" s="18">
        <v>107810</v>
      </c>
      <c r="E24" s="18">
        <v>52000</v>
      </c>
      <c r="F24" s="18">
        <v>0</v>
      </c>
      <c r="G24" s="18">
        <f>F24-C24</f>
        <v>-37791.75</v>
      </c>
      <c r="H24" s="18">
        <f>E24-F24</f>
        <v>52000</v>
      </c>
      <c r="I24" s="19">
        <f>IF(ISERROR(F24/C24),0,F24/C24*100-100)</f>
        <v>-100</v>
      </c>
      <c r="J24" s="19">
        <f>IF(ISERROR(F24/E24),0,F24/E24*100)</f>
        <v>0</v>
      </c>
      <c r="K24" s="19">
        <f>IF(ISERROR(F24/D24),0,F24/D24*100)</f>
        <v>0</v>
      </c>
    </row>
    <row r="25" spans="1:11">
      <c r="A25" s="24" t="s">
        <v>437</v>
      </c>
      <c r="B25" s="17" t="s">
        <v>438</v>
      </c>
      <c r="C25" s="18">
        <v>37791.75</v>
      </c>
      <c r="D25" s="18">
        <v>107810</v>
      </c>
      <c r="E25" s="18">
        <v>52000</v>
      </c>
      <c r="F25" s="18">
        <v>0</v>
      </c>
      <c r="G25" s="18">
        <f>F25-C25</f>
        <v>-37791.75</v>
      </c>
      <c r="H25" s="18">
        <f>E25-F25</f>
        <v>52000</v>
      </c>
      <c r="I25" s="19">
        <f>IF(ISERROR(F25/C25),0,F25/C25*100-100)</f>
        <v>-100</v>
      </c>
      <c r="J25" s="19">
        <f>IF(ISERROR(F25/E25),0,F25/E25*100)</f>
        <v>0</v>
      </c>
      <c r="K25" s="19">
        <f>IF(ISERROR(F25/D25),0,F25/D25*100)</f>
        <v>0</v>
      </c>
    </row>
    <row r="26" spans="1:11" ht="25.5">
      <c r="A26" s="25" t="s">
        <v>439</v>
      </c>
      <c r="B26" s="17" t="s">
        <v>440</v>
      </c>
      <c r="C26" s="18">
        <v>37791.75</v>
      </c>
      <c r="D26" s="18">
        <v>107810</v>
      </c>
      <c r="E26" s="18">
        <v>52000</v>
      </c>
      <c r="F26" s="18">
        <v>0</v>
      </c>
      <c r="G26" s="18">
        <f>F26-C26</f>
        <v>-37791.75</v>
      </c>
      <c r="H26" s="18">
        <f>E26-F26</f>
        <v>52000</v>
      </c>
      <c r="I26" s="19">
        <f>IF(ISERROR(F26/C26),0,F26/C26*100-100)</f>
        <v>-100</v>
      </c>
      <c r="J26" s="19">
        <f>IF(ISERROR(F26/E26),0,F26/E26*100)</f>
        <v>0</v>
      </c>
      <c r="K26" s="19">
        <f>IF(ISERROR(F26/D26),0,F26/D26*100)</f>
        <v>0</v>
      </c>
    </row>
    <row r="27" spans="1:11" ht="25.5">
      <c r="A27" s="23" t="s">
        <v>148</v>
      </c>
      <c r="B27" s="17" t="s">
        <v>149</v>
      </c>
      <c r="C27" s="18">
        <v>181210.1</v>
      </c>
      <c r="D27" s="18">
        <v>226291</v>
      </c>
      <c r="E27" s="18">
        <v>0</v>
      </c>
      <c r="F27" s="18">
        <v>107341.69</v>
      </c>
      <c r="G27" s="18">
        <f>F27-C27</f>
        <v>-73868.41</v>
      </c>
      <c r="H27" s="18">
        <f>E27-F27</f>
        <v>-107341.69</v>
      </c>
      <c r="I27" s="19">
        <f>IF(ISERROR(F27/C27),0,F27/C27*100-100)</f>
        <v>-40.763958521075814</v>
      </c>
      <c r="J27" s="19">
        <f>IF(ISERROR(F27/E27),0,F27/E27*100)</f>
        <v>0</v>
      </c>
      <c r="K27" s="19">
        <f>IF(ISERROR(F27/D27),0,F27/D27*100)</f>
        <v>47.435244883800067</v>
      </c>
    </row>
    <row r="28" spans="1:11" ht="38.25">
      <c r="A28" s="24" t="s">
        <v>150</v>
      </c>
      <c r="B28" s="17" t="s">
        <v>151</v>
      </c>
      <c r="C28" s="18">
        <v>181210.1</v>
      </c>
      <c r="D28" s="18">
        <v>226291</v>
      </c>
      <c r="E28" s="18">
        <v>0</v>
      </c>
      <c r="F28" s="18">
        <v>107341.69</v>
      </c>
      <c r="G28" s="18">
        <f>F28-C28</f>
        <v>-73868.41</v>
      </c>
      <c r="H28" s="18">
        <f>E28-F28</f>
        <v>-107341.69</v>
      </c>
      <c r="I28" s="19">
        <f>IF(ISERROR(F28/C28),0,F28/C28*100-100)</f>
        <v>-40.763958521075814</v>
      </c>
      <c r="J28" s="19">
        <f>IF(ISERROR(F28/E28),0,F28/E28*100)</f>
        <v>0</v>
      </c>
      <c r="K28" s="19">
        <f>IF(ISERROR(F28/D28),0,F28/D28*100)</f>
        <v>47.435244883800067</v>
      </c>
    </row>
    <row r="29" spans="1:11" ht="51">
      <c r="A29" s="25" t="s">
        <v>152</v>
      </c>
      <c r="B29" s="17" t="s">
        <v>153</v>
      </c>
      <c r="C29" s="18">
        <v>181210.1</v>
      </c>
      <c r="D29" s="18">
        <v>226291</v>
      </c>
      <c r="E29" s="18">
        <v>0</v>
      </c>
      <c r="F29" s="18">
        <v>107341.69</v>
      </c>
      <c r="G29" s="18">
        <f>F29-C29</f>
        <v>-73868.41</v>
      </c>
      <c r="H29" s="18">
        <f>E29-F29</f>
        <v>-107341.69</v>
      </c>
      <c r="I29" s="19">
        <f>IF(ISERROR(F29/C29),0,F29/C29*100-100)</f>
        <v>-40.763958521075814</v>
      </c>
      <c r="J29" s="19">
        <f>IF(ISERROR(F29/E29),0,F29/E29*100)</f>
        <v>0</v>
      </c>
      <c r="K29" s="19">
        <f>IF(ISERROR(F29/D29),0,F29/D29*100)</f>
        <v>47.435244883800067</v>
      </c>
    </row>
    <row r="30" spans="1:11">
      <c r="A30" s="22" t="s">
        <v>24</v>
      </c>
      <c r="B30" s="17" t="s">
        <v>25</v>
      </c>
      <c r="C30" s="18">
        <v>1129673363</v>
      </c>
      <c r="D30" s="18">
        <v>1020792154</v>
      </c>
      <c r="E30" s="18">
        <v>709865398</v>
      </c>
      <c r="F30" s="18">
        <v>1020792154</v>
      </c>
      <c r="G30" s="18">
        <f>F30-C30</f>
        <v>-108881209</v>
      </c>
      <c r="H30" s="18">
        <f>E30-F30</f>
        <v>-310926756</v>
      </c>
      <c r="I30" s="19">
        <f>IF(ISERROR(F30/C30),0,F30/C30*100-100)</f>
        <v>-9.6382912588866674</v>
      </c>
      <c r="J30" s="19">
        <f>IF(ISERROR(F30/E30),0,F30/E30*100)</f>
        <v>143.80080461394741</v>
      </c>
      <c r="K30" s="19">
        <f>IF(ISERROR(F30/D30),0,F30/D30*100)</f>
        <v>100</v>
      </c>
    </row>
    <row r="31" spans="1:11">
      <c r="A31" s="23" t="s">
        <v>26</v>
      </c>
      <c r="B31" s="17" t="s">
        <v>27</v>
      </c>
      <c r="C31" s="18">
        <v>1129673363</v>
      </c>
      <c r="D31" s="18">
        <v>1020792154</v>
      </c>
      <c r="E31" s="18">
        <v>709865398</v>
      </c>
      <c r="F31" s="18">
        <v>1020792154</v>
      </c>
      <c r="G31" s="18">
        <f>F31-C31</f>
        <v>-108881209</v>
      </c>
      <c r="H31" s="18">
        <f>E31-F31</f>
        <v>-310926756</v>
      </c>
      <c r="I31" s="19">
        <f>IF(ISERROR(F31/C31),0,F31/C31*100-100)</f>
        <v>-9.6382912588866674</v>
      </c>
      <c r="J31" s="19">
        <f>IF(ISERROR(F31/E31),0,F31/E31*100)</f>
        <v>143.80080461394741</v>
      </c>
      <c r="K31" s="19">
        <f>IF(ISERROR(F31/D31),0,F31/D31*100)</f>
        <v>100</v>
      </c>
    </row>
    <row r="32" spans="1:11">
      <c r="A32" s="16" t="s">
        <v>28</v>
      </c>
      <c r="B32" s="17" t="s">
        <v>29</v>
      </c>
      <c r="C32" s="18">
        <v>873143314.48000002</v>
      </c>
      <c r="D32" s="18">
        <v>1031057119</v>
      </c>
      <c r="E32" s="18">
        <v>716863691</v>
      </c>
      <c r="F32" s="18">
        <v>747580084.71000004</v>
      </c>
      <c r="G32" s="18">
        <f>F32-C32</f>
        <v>-125563229.76999998</v>
      </c>
      <c r="H32" s="18">
        <f>E32-F32</f>
        <v>-30716393.710000038</v>
      </c>
      <c r="I32" s="19">
        <f>IF(ISERROR(F32/C32),0,F32/C32*100-100)</f>
        <v>-14.380597971454335</v>
      </c>
      <c r="J32" s="19">
        <f>IF(ISERROR(F32/E32),0,F32/E32*100)</f>
        <v>104.28483044902886</v>
      </c>
      <c r="K32" s="19">
        <f>IF(ISERROR(F32/D32),0,F32/D32*100)</f>
        <v>72.506175548747649</v>
      </c>
    </row>
    <row r="33" spans="1:11">
      <c r="A33" s="22" t="s">
        <v>30</v>
      </c>
      <c r="B33" s="17" t="s">
        <v>31</v>
      </c>
      <c r="C33" s="18">
        <v>867127873.55999994</v>
      </c>
      <c r="D33" s="18">
        <v>1019672418</v>
      </c>
      <c r="E33" s="18">
        <v>711979198</v>
      </c>
      <c r="F33" s="18">
        <v>744628323.63</v>
      </c>
      <c r="G33" s="18">
        <f>F33-C33</f>
        <v>-122499549.92999995</v>
      </c>
      <c r="H33" s="18">
        <f>E33-F33</f>
        <v>-32649125.629999995</v>
      </c>
      <c r="I33" s="19">
        <f>IF(ISERROR(F33/C33),0,F33/C33*100-100)</f>
        <v>-14.127045579457288</v>
      </c>
      <c r="J33" s="19">
        <f>IF(ISERROR(F33/E33),0,F33/E33*100)</f>
        <v>104.5856853292503</v>
      </c>
      <c r="K33" s="19">
        <f>IF(ISERROR(F33/D33),0,F33/D33*100)</f>
        <v>73.026229844534257</v>
      </c>
    </row>
    <row r="34" spans="1:11">
      <c r="A34" s="23" t="s">
        <v>32</v>
      </c>
      <c r="B34" s="17" t="s">
        <v>33</v>
      </c>
      <c r="C34" s="18">
        <v>59887701.68</v>
      </c>
      <c r="D34" s="18">
        <v>111888491</v>
      </c>
      <c r="E34" s="18">
        <v>65231154</v>
      </c>
      <c r="F34" s="18">
        <v>69707484.730000004</v>
      </c>
      <c r="G34" s="18">
        <f>F34-C34</f>
        <v>9819783.0500000045</v>
      </c>
      <c r="H34" s="18">
        <f>E34-F34</f>
        <v>-4476330.7300000042</v>
      </c>
      <c r="I34" s="19">
        <f>IF(ISERROR(F34/C34),0,F34/C34*100-100)</f>
        <v>16.396994331942125</v>
      </c>
      <c r="J34" s="19">
        <f>IF(ISERROR(F34/E34),0,F34/E34*100)</f>
        <v>106.8622589905431</v>
      </c>
      <c r="K34" s="19">
        <f>IF(ISERROR(F34/D34),0,F34/D34*100)</f>
        <v>62.300853382677225</v>
      </c>
    </row>
    <row r="35" spans="1:11">
      <c r="A35" s="24" t="s">
        <v>34</v>
      </c>
      <c r="B35" s="17" t="s">
        <v>35</v>
      </c>
      <c r="C35" s="18">
        <v>46178793.810000002</v>
      </c>
      <c r="D35" s="18">
        <v>81186587</v>
      </c>
      <c r="E35" s="18">
        <v>49919125</v>
      </c>
      <c r="F35" s="18">
        <v>52768894.57</v>
      </c>
      <c r="G35" s="18">
        <f>F35-C35</f>
        <v>6590100.7599999979</v>
      </c>
      <c r="H35" s="18">
        <f>E35-F35</f>
        <v>-2849769.5700000003</v>
      </c>
      <c r="I35" s="19">
        <f>IF(ISERROR(F35/C35),0,F35/C35*100-100)</f>
        <v>14.270837794323057</v>
      </c>
      <c r="J35" s="19">
        <f>IF(ISERROR(F35/E35),0,F35/E35*100)</f>
        <v>105.70877308045763</v>
      </c>
      <c r="K35" s="19">
        <f>IF(ISERROR(F35/D35),0,F35/D35*100)</f>
        <v>64.997059883795828</v>
      </c>
    </row>
    <row r="36" spans="1:11">
      <c r="A36" s="24" t="s">
        <v>36</v>
      </c>
      <c r="B36" s="17" t="s">
        <v>37</v>
      </c>
      <c r="C36" s="18">
        <v>13708907.869999999</v>
      </c>
      <c r="D36" s="18">
        <v>30701904</v>
      </c>
      <c r="E36" s="18">
        <v>15312029</v>
      </c>
      <c r="F36" s="18">
        <v>16938590.16</v>
      </c>
      <c r="G36" s="18">
        <f>F36-C36</f>
        <v>3229682.290000001</v>
      </c>
      <c r="H36" s="18">
        <f>E36-F36</f>
        <v>-1626561.1600000001</v>
      </c>
      <c r="I36" s="19">
        <f>IF(ISERROR(F36/C36),0,F36/C36*100-100)</f>
        <v>23.559004996070485</v>
      </c>
      <c r="J36" s="19">
        <f>IF(ISERROR(F36/E36),0,F36/E36*100)</f>
        <v>110.62276697621196</v>
      </c>
      <c r="K36" s="19">
        <f>IF(ISERROR(F36/D36),0,F36/D36*100)</f>
        <v>55.17113909287189</v>
      </c>
    </row>
    <row r="37" spans="1:11" s="31" customFormat="1">
      <c r="A37" s="25" t="s">
        <v>38</v>
      </c>
      <c r="B37" s="17" t="s">
        <v>39</v>
      </c>
      <c r="C37" s="18">
        <v>382691.15</v>
      </c>
      <c r="D37" s="18">
        <v>0</v>
      </c>
      <c r="E37" s="18">
        <v>0</v>
      </c>
      <c r="F37" s="18">
        <v>621471.35</v>
      </c>
      <c r="G37" s="18">
        <f>F37-C37</f>
        <v>238780.19999999995</v>
      </c>
      <c r="H37" s="18">
        <f>E37-F37</f>
        <v>-621471.35</v>
      </c>
      <c r="I37" s="19">
        <f>IF(ISERROR(F37/C37),0,F37/C37*100-100)</f>
        <v>62.395014883411847</v>
      </c>
      <c r="J37" s="19">
        <f>IF(ISERROR(F37/E37),0,F37/E37*100)</f>
        <v>0</v>
      </c>
      <c r="K37" s="19">
        <f>IF(ISERROR(F37/D37),0,F37/D37*100)</f>
        <v>0</v>
      </c>
    </row>
    <row r="38" spans="1:11">
      <c r="A38" s="23" t="s">
        <v>40</v>
      </c>
      <c r="B38" s="17" t="s">
        <v>41</v>
      </c>
      <c r="C38" s="18">
        <v>537899210.73000002</v>
      </c>
      <c r="D38" s="18">
        <v>559712378</v>
      </c>
      <c r="E38" s="18">
        <v>406689423</v>
      </c>
      <c r="F38" s="18">
        <v>413749807.5</v>
      </c>
      <c r="G38" s="18">
        <f>F38-C38</f>
        <v>-124149403.23000002</v>
      </c>
      <c r="H38" s="18">
        <f>E38-F38</f>
        <v>-7060384.5</v>
      </c>
      <c r="I38" s="19">
        <f>IF(ISERROR(F38/C38),0,F38/C38*100-100)</f>
        <v>-23.080421155761314</v>
      </c>
      <c r="J38" s="19">
        <f>IF(ISERROR(F38/E38),0,F38/E38*100)</f>
        <v>101.73606297599729</v>
      </c>
      <c r="K38" s="19">
        <f>IF(ISERROR(F38/D38),0,F38/D38*100)</f>
        <v>73.921861256389803</v>
      </c>
    </row>
    <row r="39" spans="1:11">
      <c r="A39" s="24" t="s">
        <v>42</v>
      </c>
      <c r="B39" s="17" t="s">
        <v>43</v>
      </c>
      <c r="C39" s="18">
        <v>27726105.059999999</v>
      </c>
      <c r="D39" s="18">
        <v>55386191</v>
      </c>
      <c r="E39" s="18">
        <v>32637172</v>
      </c>
      <c r="F39" s="18">
        <v>38947421.920000002</v>
      </c>
      <c r="G39" s="18">
        <f>F39-C39</f>
        <v>11221316.860000003</v>
      </c>
      <c r="H39" s="18">
        <f>E39-F39</f>
        <v>-6310249.9200000018</v>
      </c>
      <c r="I39" s="19">
        <f>IF(ISERROR(F39/C39),0,F39/C39*100-100)</f>
        <v>40.472027483545872</v>
      </c>
      <c r="J39" s="19">
        <f>IF(ISERROR(F39/E39),0,F39/E39*100)</f>
        <v>119.33454871641453</v>
      </c>
      <c r="K39" s="19">
        <f>IF(ISERROR(F39/D39),0,F39/D39*100)</f>
        <v>70.319733523469779</v>
      </c>
    </row>
    <row r="40" spans="1:11">
      <c r="A40" s="24" t="s">
        <v>44</v>
      </c>
      <c r="B40" s="17" t="s">
        <v>45</v>
      </c>
      <c r="C40" s="18">
        <v>510173105.67000002</v>
      </c>
      <c r="D40" s="18">
        <v>504326187</v>
      </c>
      <c r="E40" s="18">
        <v>374052251</v>
      </c>
      <c r="F40" s="18">
        <v>374802385.57999998</v>
      </c>
      <c r="G40" s="18">
        <f>F40-C40</f>
        <v>-135370720.09000003</v>
      </c>
      <c r="H40" s="18">
        <f>E40-F40</f>
        <v>-750134.57999998331</v>
      </c>
      <c r="I40" s="19">
        <f>IF(ISERROR(F40/C40),0,F40/C40*100-100)</f>
        <v>-26.534272109898936</v>
      </c>
      <c r="J40" s="19">
        <f>IF(ISERROR(F40/E40),0,F40/E40*100)</f>
        <v>100.20054272578082</v>
      </c>
      <c r="K40" s="19">
        <f>IF(ISERROR(F40/D40),0,F40/D40*100)</f>
        <v>74.317454703180019</v>
      </c>
    </row>
    <row r="41" spans="1:11" ht="25.5">
      <c r="A41" s="23" t="s">
        <v>70</v>
      </c>
      <c r="B41" s="17" t="s">
        <v>71</v>
      </c>
      <c r="C41" s="18">
        <v>184108.7</v>
      </c>
      <c r="D41" s="18">
        <v>255829</v>
      </c>
      <c r="E41" s="18">
        <v>193584</v>
      </c>
      <c r="F41" s="18">
        <v>255827.87</v>
      </c>
      <c r="G41" s="18">
        <f>F41-C41</f>
        <v>71719.169999999984</v>
      </c>
      <c r="H41" s="18">
        <f>E41-F41</f>
        <v>-62243.869999999995</v>
      </c>
      <c r="I41" s="19">
        <f>IF(ISERROR(F41/C41),0,F41/C41*100-100)</f>
        <v>38.954796812969704</v>
      </c>
      <c r="J41" s="19">
        <f>IF(ISERROR(F41/E41),0,F41/E41*100)</f>
        <v>132.15341660467809</v>
      </c>
      <c r="K41" s="19">
        <f>IF(ISERROR(F41/D41),0,F41/D41*100)</f>
        <v>99.999558298707342</v>
      </c>
    </row>
    <row r="42" spans="1:11">
      <c r="A42" s="24" t="s">
        <v>72</v>
      </c>
      <c r="B42" s="17" t="s">
        <v>73</v>
      </c>
      <c r="C42" s="18">
        <v>184108.7</v>
      </c>
      <c r="D42" s="18">
        <v>255829</v>
      </c>
      <c r="E42" s="18">
        <v>193584</v>
      </c>
      <c r="F42" s="18">
        <v>255827.87</v>
      </c>
      <c r="G42" s="18">
        <f>F42-C42</f>
        <v>71719.169999999984</v>
      </c>
      <c r="H42" s="18">
        <f>E42-F42</f>
        <v>-62243.869999999995</v>
      </c>
      <c r="I42" s="19">
        <f>IF(ISERROR(F42/C42),0,F42/C42*100-100)</f>
        <v>38.954796812969704</v>
      </c>
      <c r="J42" s="19">
        <f>IF(ISERROR(F42/E42),0,F42/E42*100)</f>
        <v>132.15341660467809</v>
      </c>
      <c r="K42" s="19">
        <f>IF(ISERROR(F42/D42),0,F42/D42*100)</f>
        <v>99.999558298707342</v>
      </c>
    </row>
    <row r="43" spans="1:11" ht="25.5">
      <c r="A43" s="23" t="s">
        <v>46</v>
      </c>
      <c r="B43" s="17" t="s">
        <v>47</v>
      </c>
      <c r="C43" s="18">
        <v>269156852.44999999</v>
      </c>
      <c r="D43" s="18">
        <v>347815720</v>
      </c>
      <c r="E43" s="18">
        <v>239865037</v>
      </c>
      <c r="F43" s="18">
        <v>260915203.53</v>
      </c>
      <c r="G43" s="18">
        <f>F43-C43</f>
        <v>-8241648.9199999869</v>
      </c>
      <c r="H43" s="18">
        <f>E43-F43</f>
        <v>-21050166.530000001</v>
      </c>
      <c r="I43" s="19">
        <f>IF(ISERROR(F43/C43),0,F43/C43*100-100)</f>
        <v>-3.0620245574208411</v>
      </c>
      <c r="J43" s="19">
        <f>IF(ISERROR(F43/E43),0,F43/E43*100)</f>
        <v>108.77583777664104</v>
      </c>
      <c r="K43" s="19">
        <f>IF(ISERROR(F43/D43),0,F43/D43*100)</f>
        <v>75.015356847585849</v>
      </c>
    </row>
    <row r="44" spans="1:11">
      <c r="A44" s="24" t="s">
        <v>48</v>
      </c>
      <c r="B44" s="17" t="s">
        <v>49</v>
      </c>
      <c r="C44" s="18">
        <v>228713770.40000001</v>
      </c>
      <c r="D44" s="18">
        <v>271210372</v>
      </c>
      <c r="E44" s="18">
        <v>202124196</v>
      </c>
      <c r="F44" s="18">
        <v>201866631.25</v>
      </c>
      <c r="G44" s="18">
        <f>F44-C44</f>
        <v>-26847139.150000006</v>
      </c>
      <c r="H44" s="18">
        <f>E44-F44</f>
        <v>257564.75</v>
      </c>
      <c r="I44" s="19">
        <f>IF(ISERROR(F44/C44),0,F44/C44*100-100)</f>
        <v>-11.738313396279878</v>
      </c>
      <c r="J44" s="19">
        <f>IF(ISERROR(F44/E44),0,F44/E44*100)</f>
        <v>99.87257104537845</v>
      </c>
      <c r="K44" s="19">
        <f>IF(ISERROR(F44/D44),0,F44/D44*100)</f>
        <v>74.431751913234351</v>
      </c>
    </row>
    <row r="45" spans="1:11" ht="25.5">
      <c r="A45" s="25" t="s">
        <v>74</v>
      </c>
      <c r="B45" s="17" t="s">
        <v>75</v>
      </c>
      <c r="C45" s="18">
        <v>228612567.40000001</v>
      </c>
      <c r="D45" s="18">
        <v>271107338</v>
      </c>
      <c r="E45" s="18">
        <v>202063723</v>
      </c>
      <c r="F45" s="18">
        <v>201764750.94</v>
      </c>
      <c r="G45" s="18">
        <f>F45-C45</f>
        <v>-26847816.460000008</v>
      </c>
      <c r="H45" s="18">
        <f>E45-F45</f>
        <v>298972.06000000238</v>
      </c>
      <c r="I45" s="19">
        <f>IF(ISERROR(F45/C45),0,F45/C45*100-100)</f>
        <v>-11.743806023150412</v>
      </c>
      <c r="J45" s="19">
        <f>IF(ISERROR(F45/E45),0,F45/E45*100)</f>
        <v>99.852040705000761</v>
      </c>
      <c r="K45" s="19">
        <f>IF(ISERROR(F45/D45),0,F45/D45*100)</f>
        <v>74.422460280289428</v>
      </c>
    </row>
    <row r="46" spans="1:11" ht="25.5">
      <c r="A46" s="25" t="s">
        <v>50</v>
      </c>
      <c r="B46" s="17" t="s">
        <v>51</v>
      </c>
      <c r="C46" s="18">
        <v>101203</v>
      </c>
      <c r="D46" s="18">
        <v>103034</v>
      </c>
      <c r="E46" s="18">
        <v>60473</v>
      </c>
      <c r="F46" s="18">
        <v>101880.31</v>
      </c>
      <c r="G46" s="18">
        <f>F46-C46</f>
        <v>677.30999999999767</v>
      </c>
      <c r="H46" s="18">
        <f>E46-F46</f>
        <v>-41407.31</v>
      </c>
      <c r="I46" s="19">
        <f>IF(ISERROR(F46/C46),0,F46/C46*100-100)</f>
        <v>0.66925881643824425</v>
      </c>
      <c r="J46" s="19">
        <f>IF(ISERROR(F46/E46),0,F46/E46*100)</f>
        <v>168.47239263803681</v>
      </c>
      <c r="K46" s="19">
        <f>IF(ISERROR(F46/D46),0,F46/D46*100)</f>
        <v>98.880282236931492</v>
      </c>
    </row>
    <row r="47" spans="1:11" ht="25.5">
      <c r="A47" s="26" t="s">
        <v>52</v>
      </c>
      <c r="B47" s="17" t="s">
        <v>53</v>
      </c>
      <c r="C47" s="18">
        <v>101203</v>
      </c>
      <c r="D47" s="18">
        <v>103034</v>
      </c>
      <c r="E47" s="18">
        <v>60473</v>
      </c>
      <c r="F47" s="18">
        <v>101880.31</v>
      </c>
      <c r="G47" s="18">
        <f>F47-C47</f>
        <v>677.30999999999767</v>
      </c>
      <c r="H47" s="18">
        <f>E47-F47</f>
        <v>-41407.31</v>
      </c>
      <c r="I47" s="19">
        <f>IF(ISERROR(F47/C47),0,F47/C47*100-100)</f>
        <v>0.66925881643824425</v>
      </c>
      <c r="J47" s="19">
        <f>IF(ISERROR(F47/E47),0,F47/E47*100)</f>
        <v>168.47239263803681</v>
      </c>
      <c r="K47" s="19">
        <f>IF(ISERROR(F47/D47),0,F47/D47*100)</f>
        <v>98.880282236931492</v>
      </c>
    </row>
    <row r="48" spans="1:11" ht="51">
      <c r="A48" s="24" t="s">
        <v>154</v>
      </c>
      <c r="B48" s="17" t="s">
        <v>155</v>
      </c>
      <c r="C48" s="18">
        <v>1222669.8</v>
      </c>
      <c r="D48" s="18">
        <v>5099630</v>
      </c>
      <c r="E48" s="18">
        <v>2906415</v>
      </c>
      <c r="F48" s="18">
        <v>4132905.98</v>
      </c>
      <c r="G48" s="18">
        <f>F48-C48</f>
        <v>2910236.1799999997</v>
      </c>
      <c r="H48" s="18">
        <f>E48-F48</f>
        <v>-1226490.98</v>
      </c>
      <c r="I48" s="19">
        <f>IF(ISERROR(F48/C48),0,F48/C48*100-100)</f>
        <v>238.02306886127388</v>
      </c>
      <c r="J48" s="19">
        <f>IF(ISERROR(F48/E48),0,F48/E48*100)</f>
        <v>142.19944433262285</v>
      </c>
      <c r="K48" s="19">
        <f>IF(ISERROR(F48/D48),0,F48/D48*100)</f>
        <v>81.043251765324158</v>
      </c>
    </row>
    <row r="49" spans="1:11" ht="38.25">
      <c r="A49" s="25" t="s">
        <v>156</v>
      </c>
      <c r="B49" s="17" t="s">
        <v>157</v>
      </c>
      <c r="C49" s="18">
        <v>1138207.74</v>
      </c>
      <c r="D49" s="18">
        <v>4516314</v>
      </c>
      <c r="E49" s="18">
        <v>2684859</v>
      </c>
      <c r="F49" s="18">
        <v>3808091.41</v>
      </c>
      <c r="G49" s="18">
        <f>F49-C49</f>
        <v>2669883.67</v>
      </c>
      <c r="H49" s="18">
        <f>E49-F49</f>
        <v>-1123232.4100000001</v>
      </c>
      <c r="I49" s="19">
        <f>IF(ISERROR(F49/C49),0,F49/C49*100-100)</f>
        <v>234.56910159475808</v>
      </c>
      <c r="J49" s="19">
        <f>IF(ISERROR(F49/E49),0,F49/E49*100)</f>
        <v>141.83580627511537</v>
      </c>
      <c r="K49" s="19">
        <f>IF(ISERROR(F49/D49),0,F49/D49*100)</f>
        <v>84.318570630828589</v>
      </c>
    </row>
    <row r="50" spans="1:11" ht="63.75">
      <c r="A50" s="25" t="s">
        <v>248</v>
      </c>
      <c r="B50" s="17" t="s">
        <v>249</v>
      </c>
      <c r="C50" s="18">
        <v>84462.06</v>
      </c>
      <c r="D50" s="18">
        <v>583316</v>
      </c>
      <c r="E50" s="18">
        <v>221556</v>
      </c>
      <c r="F50" s="18">
        <v>324814.57</v>
      </c>
      <c r="G50" s="18">
        <f>F50-C50</f>
        <v>240352.51</v>
      </c>
      <c r="H50" s="18">
        <f>E50-F50</f>
        <v>-103258.57</v>
      </c>
      <c r="I50" s="19">
        <f>IF(ISERROR(F50/C50),0,F50/C50*100-100)</f>
        <v>284.56860985867507</v>
      </c>
      <c r="J50" s="19">
        <f>IF(ISERROR(F50/E50),0,F50/E50*100)</f>
        <v>146.60608153243425</v>
      </c>
      <c r="K50" s="19">
        <f>IF(ISERROR(F50/D50),0,F50/D50*100)</f>
        <v>55.684152329097778</v>
      </c>
    </row>
    <row r="51" spans="1:11" ht="25.5">
      <c r="A51" s="24" t="s">
        <v>158</v>
      </c>
      <c r="B51" s="17" t="s">
        <v>159</v>
      </c>
      <c r="C51" s="18">
        <v>39184498.049999997</v>
      </c>
      <c r="D51" s="18">
        <v>71505718</v>
      </c>
      <c r="E51" s="18">
        <v>34834426</v>
      </c>
      <c r="F51" s="18">
        <v>54915666.299999997</v>
      </c>
      <c r="G51" s="18">
        <f>F51-C51</f>
        <v>15731168.25</v>
      </c>
      <c r="H51" s="18">
        <f>E51-F51</f>
        <v>-20081240.299999997</v>
      </c>
      <c r="I51" s="19">
        <f>IF(ISERROR(F51/C51),0,F51/C51*100-100)</f>
        <v>40.146407464316098</v>
      </c>
      <c r="J51" s="19">
        <f>IF(ISERROR(F51/E51),0,F51/E51*100)</f>
        <v>157.64768536734323</v>
      </c>
      <c r="K51" s="19">
        <f>IF(ISERROR(F51/D51),0,F51/D51*100)</f>
        <v>76.798985921657334</v>
      </c>
    </row>
    <row r="52" spans="1:11" ht="25.5">
      <c r="A52" s="25" t="s">
        <v>160</v>
      </c>
      <c r="B52" s="17" t="s">
        <v>161</v>
      </c>
      <c r="C52" s="18">
        <v>39184498.049999997</v>
      </c>
      <c r="D52" s="18">
        <v>71505718</v>
      </c>
      <c r="E52" s="18">
        <v>34834426</v>
      </c>
      <c r="F52" s="18">
        <v>54915666.299999997</v>
      </c>
      <c r="G52" s="18">
        <f>F52-C52</f>
        <v>15731168.25</v>
      </c>
      <c r="H52" s="18">
        <f>E52-F52</f>
        <v>-20081240.299999997</v>
      </c>
      <c r="I52" s="19">
        <f>IF(ISERROR(F52/C52),0,F52/C52*100-100)</f>
        <v>40.146407464316098</v>
      </c>
      <c r="J52" s="19">
        <f>IF(ISERROR(F52/E52),0,F52/E52*100)</f>
        <v>157.64768536734323</v>
      </c>
      <c r="K52" s="19">
        <f>IF(ISERROR(F52/D52),0,F52/D52*100)</f>
        <v>76.798985921657334</v>
      </c>
    </row>
    <row r="53" spans="1:11">
      <c r="A53" s="24" t="s">
        <v>187</v>
      </c>
      <c r="B53" s="17" t="s">
        <v>188</v>
      </c>
      <c r="C53" s="18">
        <v>35914.199999999997</v>
      </c>
      <c r="D53" s="18">
        <v>0</v>
      </c>
      <c r="E53" s="18">
        <v>0</v>
      </c>
      <c r="F53" s="18">
        <v>0</v>
      </c>
      <c r="G53" s="18">
        <f>F53-C53</f>
        <v>-35914.199999999997</v>
      </c>
      <c r="H53" s="18">
        <f>E53-F53</f>
        <v>0</v>
      </c>
      <c r="I53" s="19">
        <f>IF(ISERROR(F53/C53),0,F53/C53*100-100)</f>
        <v>-100</v>
      </c>
      <c r="J53" s="19">
        <f>IF(ISERROR(F53/E53),0,F53/E53*100)</f>
        <v>0</v>
      </c>
      <c r="K53" s="19">
        <f>IF(ISERROR(F53/D53),0,F53/D53*100)</f>
        <v>0</v>
      </c>
    </row>
    <row r="54" spans="1:11">
      <c r="A54" s="22" t="s">
        <v>54</v>
      </c>
      <c r="B54" s="17" t="s">
        <v>55</v>
      </c>
      <c r="C54" s="18">
        <v>6015440.9199999999</v>
      </c>
      <c r="D54" s="18">
        <v>11384701</v>
      </c>
      <c r="E54" s="18">
        <v>4884493</v>
      </c>
      <c r="F54" s="18">
        <v>2951761.08</v>
      </c>
      <c r="G54" s="18">
        <f>F54-C54</f>
        <v>-3063679.84</v>
      </c>
      <c r="H54" s="18">
        <f>E54-F54</f>
        <v>1932731.92</v>
      </c>
      <c r="I54" s="19">
        <f>IF(ISERROR(F54/C54),0,F54/C54*100-100)</f>
        <v>-50.930262315667456</v>
      </c>
      <c r="J54" s="19">
        <f>IF(ISERROR(F54/E54),0,F54/E54*100)</f>
        <v>60.431268506270762</v>
      </c>
      <c r="K54" s="19">
        <f>IF(ISERROR(F54/D54),0,F54/D54*100)</f>
        <v>25.927436126781021</v>
      </c>
    </row>
    <row r="55" spans="1:11">
      <c r="A55" s="23" t="s">
        <v>56</v>
      </c>
      <c r="B55" s="17" t="s">
        <v>57</v>
      </c>
      <c r="C55" s="18">
        <v>5284238.92</v>
      </c>
      <c r="D55" s="18">
        <v>10668745</v>
      </c>
      <c r="E55" s="18">
        <v>4815279</v>
      </c>
      <c r="F55" s="18">
        <v>2623473.08</v>
      </c>
      <c r="G55" s="18">
        <f>F55-C55</f>
        <v>-2660765.84</v>
      </c>
      <c r="H55" s="18">
        <f>E55-F55</f>
        <v>2191805.92</v>
      </c>
      <c r="I55" s="19">
        <f>IF(ISERROR(F55/C55),0,F55/C55*100-100)</f>
        <v>-50.352867844968671</v>
      </c>
      <c r="J55" s="19">
        <f>IF(ISERROR(F55/E55),0,F55/E55*100)</f>
        <v>54.48226530591478</v>
      </c>
      <c r="K55" s="19">
        <f>IF(ISERROR(F55/D55),0,F55/D55*100)</f>
        <v>24.590268864800873</v>
      </c>
    </row>
    <row r="56" spans="1:11">
      <c r="A56" s="23" t="s">
        <v>189</v>
      </c>
      <c r="B56" s="17" t="s">
        <v>190</v>
      </c>
      <c r="C56" s="18">
        <v>731202</v>
      </c>
      <c r="D56" s="18">
        <v>715956</v>
      </c>
      <c r="E56" s="18">
        <v>69214</v>
      </c>
      <c r="F56" s="18">
        <v>328288</v>
      </c>
      <c r="G56" s="18">
        <f>F56-C56</f>
        <v>-402914</v>
      </c>
      <c r="H56" s="18">
        <f>E56-F56</f>
        <v>-259074</v>
      </c>
      <c r="I56" s="19">
        <f>IF(ISERROR(F56/C56),0,F56/C56*100-100)</f>
        <v>-55.102967442649224</v>
      </c>
      <c r="J56" s="19">
        <f>IF(ISERROR(F56/E56),0,F56/E56*100)</f>
        <v>474.30866587684574</v>
      </c>
      <c r="K56" s="19">
        <f>IF(ISERROR(F56/D56),0,F56/D56*100)</f>
        <v>45.853097117699967</v>
      </c>
    </row>
    <row r="57" spans="1:11">
      <c r="A57" s="24" t="s">
        <v>707</v>
      </c>
      <c r="B57" s="17" t="s">
        <v>708</v>
      </c>
      <c r="C57" s="18">
        <v>731202</v>
      </c>
      <c r="D57" s="18">
        <v>715956</v>
      </c>
      <c r="E57" s="18">
        <v>69214</v>
      </c>
      <c r="F57" s="18">
        <v>328288</v>
      </c>
      <c r="G57" s="18">
        <f>F57-C57</f>
        <v>-402914</v>
      </c>
      <c r="H57" s="18">
        <f>E57-F57</f>
        <v>-259074</v>
      </c>
      <c r="I57" s="19">
        <f>IF(ISERROR(F57/C57),0,F57/C57*100-100)</f>
        <v>-55.102967442649224</v>
      </c>
      <c r="J57" s="19">
        <f>IF(ISERROR(F57/E57),0,F57/E57*100)</f>
        <v>474.30866587684574</v>
      </c>
      <c r="K57" s="19">
        <f>IF(ISERROR(F57/D57),0,F57/D57*100)</f>
        <v>45.853097117699967</v>
      </c>
    </row>
    <row r="58" spans="1:11" ht="25.5">
      <c r="A58" s="25" t="s">
        <v>709</v>
      </c>
      <c r="B58" s="17" t="s">
        <v>710</v>
      </c>
      <c r="C58" s="18">
        <v>731202</v>
      </c>
      <c r="D58" s="18">
        <v>715956</v>
      </c>
      <c r="E58" s="18">
        <v>69214</v>
      </c>
      <c r="F58" s="18">
        <v>328288</v>
      </c>
      <c r="G58" s="18">
        <f>F58-C58</f>
        <v>-402914</v>
      </c>
      <c r="H58" s="18">
        <f>E58-F58</f>
        <v>-259074</v>
      </c>
      <c r="I58" s="19">
        <f>IF(ISERROR(F58/C58),0,F58/C58*100-100)</f>
        <v>-55.102967442649224</v>
      </c>
      <c r="J58" s="19">
        <f>IF(ISERROR(F58/E58),0,F58/E58*100)</f>
        <v>474.30866587684574</v>
      </c>
      <c r="K58" s="19">
        <f>IF(ISERROR(F58/D58),0,F58/D58*100)</f>
        <v>45.853097117699967</v>
      </c>
    </row>
    <row r="59" spans="1:11">
      <c r="A59" s="16"/>
      <c r="B59" s="17" t="s">
        <v>58</v>
      </c>
      <c r="C59" s="18">
        <v>263305564.31999999</v>
      </c>
      <c r="D59" s="18">
        <v>-259937</v>
      </c>
      <c r="E59" s="18">
        <v>11377</v>
      </c>
      <c r="F59" s="18">
        <v>280454908.60000002</v>
      </c>
      <c r="G59" s="18">
        <f>F59-C59</f>
        <v>17149344.280000031</v>
      </c>
      <c r="H59" s="18">
        <f>E59-F59</f>
        <v>-280443531.60000002</v>
      </c>
      <c r="I59" s="19">
        <f>IF(ISERROR(F59/C59),0,F59/C59*100-100)</f>
        <v>6.5130960389268893</v>
      </c>
      <c r="J59" s="19">
        <f>IF(ISERROR(F59/E59),0,F59/E59*100)</f>
        <v>2465104.2331018727</v>
      </c>
      <c r="K59" s="19">
        <f>IF(ISERROR(F59/D59),0,F59/D59*100)</f>
        <v>-107893.41594309392</v>
      </c>
    </row>
    <row r="60" spans="1:11" s="31" customFormat="1">
      <c r="A60" s="16" t="s">
        <v>59</v>
      </c>
      <c r="B60" s="17" t="s">
        <v>60</v>
      </c>
      <c r="C60" s="18">
        <v>-263305564.31999999</v>
      </c>
      <c r="D60" s="18">
        <v>259937</v>
      </c>
      <c r="E60" s="18">
        <v>-11377</v>
      </c>
      <c r="F60" s="18">
        <v>-280454908.60000002</v>
      </c>
      <c r="G60" s="18">
        <f>F60-C60</f>
        <v>-17149344.280000031</v>
      </c>
      <c r="H60" s="18">
        <f>E60-F60</f>
        <v>280443531.60000002</v>
      </c>
      <c r="I60" s="19">
        <f>IF(ISERROR(F60/C60),0,F60/C60*100-100)</f>
        <v>6.5130960389268893</v>
      </c>
      <c r="J60" s="19">
        <f>IF(ISERROR(F60/E60),0,F60/E60*100)</f>
        <v>2465104.2331018727</v>
      </c>
      <c r="K60" s="19">
        <f>IF(ISERROR(F60/D60),0,F60/D60*100)</f>
        <v>-107893.41594309392</v>
      </c>
    </row>
    <row r="61" spans="1:11">
      <c r="A61" s="22" t="s">
        <v>61</v>
      </c>
      <c r="B61" s="17" t="s">
        <v>62</v>
      </c>
      <c r="C61" s="18">
        <v>-263305564.31999999</v>
      </c>
      <c r="D61" s="18">
        <v>259937</v>
      </c>
      <c r="E61" s="18">
        <v>-11377</v>
      </c>
      <c r="F61" s="18">
        <v>-280454908.60000002</v>
      </c>
      <c r="G61" s="18">
        <f>F61-C61</f>
        <v>-17149344.280000031</v>
      </c>
      <c r="H61" s="18">
        <f>E61-F61</f>
        <v>280443531.60000002</v>
      </c>
      <c r="I61" s="19">
        <f>IF(ISERROR(F61/C61),0,F61/C61*100-100)</f>
        <v>6.5130960389268893</v>
      </c>
      <c r="J61" s="19">
        <f>IF(ISERROR(F61/E61),0,F61/E61*100)</f>
        <v>2465104.2331018727</v>
      </c>
      <c r="K61" s="19">
        <f>IF(ISERROR(F61/D61),0,F61/D61*100)</f>
        <v>-107893.41594309392</v>
      </c>
    </row>
    <row r="62" spans="1:11" ht="25.5">
      <c r="A62" s="23" t="s">
        <v>140</v>
      </c>
      <c r="B62" s="17" t="s">
        <v>141</v>
      </c>
      <c r="C62" s="18">
        <v>-164912.04999999999</v>
      </c>
      <c r="D62" s="18">
        <v>237869</v>
      </c>
      <c r="E62" s="18">
        <v>0</v>
      </c>
      <c r="F62" s="18">
        <v>-150626.31</v>
      </c>
      <c r="G62" s="18">
        <f>F62-C62</f>
        <v>14285.739999999991</v>
      </c>
      <c r="H62" s="18">
        <f>E62-F62</f>
        <v>150626.31</v>
      </c>
      <c r="I62" s="19">
        <f>IF(ISERROR(F62/C62),0,F62/C62*100-100)</f>
        <v>-8.6626416929508849</v>
      </c>
      <c r="J62" s="19">
        <f>IF(ISERROR(F62/E62),0,F62/E62*100)</f>
        <v>0</v>
      </c>
      <c r="K62" s="19">
        <f>IF(ISERROR(F62/D62),0,F62/D62*100)</f>
        <v>-63.323219923571372</v>
      </c>
    </row>
    <row r="63" spans="1:11" ht="25.5">
      <c r="A63" s="23" t="s">
        <v>98</v>
      </c>
      <c r="B63" s="17" t="s">
        <v>99</v>
      </c>
      <c r="C63" s="18">
        <v>-39141.919999999998</v>
      </c>
      <c r="D63" s="18">
        <v>22068</v>
      </c>
      <c r="E63" s="18">
        <v>-11377</v>
      </c>
      <c r="F63" s="18">
        <v>-22068</v>
      </c>
      <c r="G63" s="18">
        <f>F63-C63</f>
        <v>17073.919999999998</v>
      </c>
      <c r="H63" s="18">
        <f>E63-F63</f>
        <v>10691</v>
      </c>
      <c r="I63" s="19">
        <f>IF(ISERROR(F63/C63),0,F63/C63*100-100)</f>
        <v>-43.62054799560164</v>
      </c>
      <c r="J63" s="19">
        <f>IF(ISERROR(F63/E63),0,F63/E63*100)</f>
        <v>193.97029093785707</v>
      </c>
      <c r="K63" s="19">
        <f>IF(ISERROR(F63/D63),0,F63/D63*100)</f>
        <v>-100</v>
      </c>
    </row>
    <row r="64" spans="1:11">
      <c r="A64" s="16"/>
      <c r="B64" s="17"/>
      <c r="C64" s="18"/>
      <c r="D64" s="18"/>
      <c r="E64" s="18"/>
      <c r="F64" s="18"/>
      <c r="G64" s="18"/>
      <c r="H64" s="18"/>
      <c r="I64" s="19"/>
      <c r="J64" s="19"/>
      <c r="K64" s="19"/>
    </row>
    <row r="65" spans="1:11">
      <c r="A65" s="27"/>
      <c r="B65" s="28" t="s">
        <v>63</v>
      </c>
      <c r="C65" s="29"/>
      <c r="D65" s="29"/>
      <c r="E65" s="29"/>
      <c r="F65" s="29"/>
      <c r="G65" s="29"/>
      <c r="H65" s="29"/>
      <c r="I65" s="30"/>
      <c r="J65" s="30"/>
      <c r="K65" s="30"/>
    </row>
    <row r="66" spans="1:11">
      <c r="A66" s="16" t="s">
        <v>20</v>
      </c>
      <c r="B66" s="17" t="s">
        <v>21</v>
      </c>
      <c r="C66" s="18">
        <v>1090002736.0799999</v>
      </c>
      <c r="D66" s="18">
        <v>976446290</v>
      </c>
      <c r="E66" s="18">
        <v>683076960</v>
      </c>
      <c r="F66" s="18">
        <v>973801302.30999994</v>
      </c>
      <c r="G66" s="18">
        <f>F66-C66</f>
        <v>-116201433.76999998</v>
      </c>
      <c r="H66" s="18">
        <f>E66-F66</f>
        <v>-290724342.30999994</v>
      </c>
      <c r="I66" s="19">
        <f>IF(ISERROR(F66/C66),0,F66/C66*100-100)</f>
        <v>-10.660655237242594</v>
      </c>
      <c r="J66" s="19">
        <f>IF(ISERROR(F66/E66),0,F66/E66*100)</f>
        <v>142.56099375830215</v>
      </c>
      <c r="K66" s="19">
        <f>IF(ISERROR(F66/D66),0,F66/D66*100)</f>
        <v>99.729121026206158</v>
      </c>
    </row>
    <row r="67" spans="1:11" ht="25.5">
      <c r="A67" s="22" t="s">
        <v>22</v>
      </c>
      <c r="B67" s="17" t="s">
        <v>23</v>
      </c>
      <c r="C67" s="18">
        <v>6447019.8700000001</v>
      </c>
      <c r="D67" s="18">
        <v>9364765</v>
      </c>
      <c r="E67" s="18">
        <v>6805559</v>
      </c>
      <c r="F67" s="18">
        <v>6900896.8399999999</v>
      </c>
      <c r="G67" s="18">
        <f>F67-C67</f>
        <v>453876.96999999974</v>
      </c>
      <c r="H67" s="18">
        <f>E67-F67</f>
        <v>-95337.839999999851</v>
      </c>
      <c r="I67" s="19">
        <f>IF(ISERROR(F67/C67),0,F67/C67*100-100)</f>
        <v>7.0401050276272912</v>
      </c>
      <c r="J67" s="19">
        <f>IF(ISERROR(F67/E67),0,F67/E67*100)</f>
        <v>101.40088183792102</v>
      </c>
      <c r="K67" s="19">
        <f>IF(ISERROR(F67/D67),0,F67/D67*100)</f>
        <v>73.690016140287554</v>
      </c>
    </row>
    <row r="68" spans="1:11">
      <c r="A68" s="22" t="s">
        <v>84</v>
      </c>
      <c r="B68" s="17" t="s">
        <v>85</v>
      </c>
      <c r="C68" s="18">
        <v>203870.21</v>
      </c>
      <c r="D68" s="18">
        <v>301089</v>
      </c>
      <c r="E68" s="18">
        <v>144038</v>
      </c>
      <c r="F68" s="18">
        <v>119969.47</v>
      </c>
      <c r="G68" s="18">
        <f>F68-C68</f>
        <v>-83900.739999999991</v>
      </c>
      <c r="H68" s="18">
        <f>E68-F68</f>
        <v>24068.53</v>
      </c>
      <c r="I68" s="19">
        <f>IF(ISERROR(F68/C68),0,F68/C68*100-100)</f>
        <v>-41.15399694737156</v>
      </c>
      <c r="J68" s="19">
        <f>IF(ISERROR(F68/E68),0,F68/E68*100)</f>
        <v>83.290152598619798</v>
      </c>
      <c r="K68" s="19">
        <f>IF(ISERROR(F68/D68),0,F68/D68*100)</f>
        <v>39.845185310655658</v>
      </c>
    </row>
    <row r="69" spans="1:11">
      <c r="A69" s="23" t="s">
        <v>86</v>
      </c>
      <c r="B69" s="17" t="s">
        <v>87</v>
      </c>
      <c r="C69" s="18">
        <v>39022.94</v>
      </c>
      <c r="D69" s="18">
        <v>193279</v>
      </c>
      <c r="E69" s="18">
        <v>92038</v>
      </c>
      <c r="F69" s="18">
        <v>119969.47</v>
      </c>
      <c r="G69" s="18">
        <f>F69-C69</f>
        <v>80946.53</v>
      </c>
      <c r="H69" s="18">
        <f>E69-F69</f>
        <v>-27931.47</v>
      </c>
      <c r="I69" s="19">
        <f>IF(ISERROR(F69/C69),0,F69/C69*100-100)</f>
        <v>207.43319186099257</v>
      </c>
      <c r="J69" s="19">
        <f>IF(ISERROR(F69/E69),0,F69/E69*100)</f>
        <v>130.34775853451833</v>
      </c>
      <c r="K69" s="19">
        <f>IF(ISERROR(F69/D69),0,F69/D69*100)</f>
        <v>62.070618121989455</v>
      </c>
    </row>
    <row r="70" spans="1:11">
      <c r="A70" s="24" t="s">
        <v>88</v>
      </c>
      <c r="B70" s="17" t="s">
        <v>89</v>
      </c>
      <c r="C70" s="18">
        <v>35145.839999999997</v>
      </c>
      <c r="D70" s="18">
        <v>178279</v>
      </c>
      <c r="E70" s="18">
        <v>77038</v>
      </c>
      <c r="F70" s="18">
        <v>113229.96</v>
      </c>
      <c r="G70" s="18">
        <f>F70-C70</f>
        <v>78084.12000000001</v>
      </c>
      <c r="H70" s="18">
        <f>E70-F70</f>
        <v>-36191.960000000006</v>
      </c>
      <c r="I70" s="19">
        <f>IF(ISERROR(F70/C70),0,F70/C70*100-100)</f>
        <v>222.17172786309851</v>
      </c>
      <c r="J70" s="19">
        <f>IF(ISERROR(F70/E70),0,F70/E70*100)</f>
        <v>146.97936083491265</v>
      </c>
      <c r="K70" s="19">
        <f>IF(ISERROR(F70/D70),0,F70/D70*100)</f>
        <v>63.512786138580545</v>
      </c>
    </row>
    <row r="71" spans="1:11" ht="25.5">
      <c r="A71" s="25" t="s">
        <v>90</v>
      </c>
      <c r="B71" s="17" t="s">
        <v>91</v>
      </c>
      <c r="C71" s="18">
        <v>35145.839999999997</v>
      </c>
      <c r="D71" s="18">
        <v>178279</v>
      </c>
      <c r="E71" s="18">
        <v>77038</v>
      </c>
      <c r="F71" s="18">
        <v>113229.96</v>
      </c>
      <c r="G71" s="18">
        <f>F71-C71</f>
        <v>78084.12000000001</v>
      </c>
      <c r="H71" s="18">
        <f>E71-F71</f>
        <v>-36191.960000000006</v>
      </c>
      <c r="I71" s="19">
        <f>IF(ISERROR(F71/C71),0,F71/C71*100-100)</f>
        <v>222.17172786309851</v>
      </c>
      <c r="J71" s="19">
        <f>IF(ISERROR(F71/E71),0,F71/E71*100)</f>
        <v>146.97936083491265</v>
      </c>
      <c r="K71" s="19">
        <f>IF(ISERROR(F71/D71),0,F71/D71*100)</f>
        <v>63.512786138580545</v>
      </c>
    </row>
    <row r="72" spans="1:11" ht="25.5">
      <c r="A72" s="26" t="s">
        <v>92</v>
      </c>
      <c r="B72" s="17" t="s">
        <v>93</v>
      </c>
      <c r="C72" s="18">
        <v>35145.839999999997</v>
      </c>
      <c r="D72" s="18">
        <v>178279</v>
      </c>
      <c r="E72" s="18">
        <v>77038</v>
      </c>
      <c r="F72" s="18">
        <v>113229.96</v>
      </c>
      <c r="G72" s="18">
        <f>F72-C72</f>
        <v>78084.12000000001</v>
      </c>
      <c r="H72" s="18">
        <f>E72-F72</f>
        <v>-36191.960000000006</v>
      </c>
      <c r="I72" s="19">
        <f>IF(ISERROR(F72/C72),0,F72/C72*100-100)</f>
        <v>222.17172786309851</v>
      </c>
      <c r="J72" s="19">
        <f>IF(ISERROR(F72/E72),0,F72/E72*100)</f>
        <v>146.97936083491265</v>
      </c>
      <c r="K72" s="19">
        <f>IF(ISERROR(F72/D72),0,F72/D72*100)</f>
        <v>63.512786138580545</v>
      </c>
    </row>
    <row r="73" spans="1:11" ht="25.5">
      <c r="A73" s="24" t="s">
        <v>705</v>
      </c>
      <c r="B73" s="17" t="s">
        <v>706</v>
      </c>
      <c r="C73" s="18">
        <v>3877.1</v>
      </c>
      <c r="D73" s="18">
        <v>15000</v>
      </c>
      <c r="E73" s="18">
        <v>15000</v>
      </c>
      <c r="F73" s="18">
        <v>6739.51</v>
      </c>
      <c r="G73" s="18">
        <f>F73-C73</f>
        <v>2862.4100000000003</v>
      </c>
      <c r="H73" s="18">
        <f>E73-F73</f>
        <v>8260.49</v>
      </c>
      <c r="I73" s="19">
        <f>IF(ISERROR(F73/C73),0,F73/C73*100-100)</f>
        <v>73.8286348043641</v>
      </c>
      <c r="J73" s="19">
        <f>IF(ISERROR(F73/E73),0,F73/E73*100)</f>
        <v>44.930066666666669</v>
      </c>
      <c r="K73" s="19">
        <f>IF(ISERROR(F73/D73),0,F73/D73*100)</f>
        <v>44.930066666666669</v>
      </c>
    </row>
    <row r="74" spans="1:11">
      <c r="A74" s="23" t="s">
        <v>435</v>
      </c>
      <c r="B74" s="17" t="s">
        <v>436</v>
      </c>
      <c r="C74" s="18">
        <v>37791.75</v>
      </c>
      <c r="D74" s="18">
        <v>107810</v>
      </c>
      <c r="E74" s="18">
        <v>52000</v>
      </c>
      <c r="F74" s="18">
        <v>0</v>
      </c>
      <c r="G74" s="18">
        <f>F74-C74</f>
        <v>-37791.75</v>
      </c>
      <c r="H74" s="18">
        <f>E74-F74</f>
        <v>52000</v>
      </c>
      <c r="I74" s="19">
        <f>IF(ISERROR(F74/C74),0,F74/C74*100-100)</f>
        <v>-100</v>
      </c>
      <c r="J74" s="19">
        <f>IF(ISERROR(F74/E74),0,F74/E74*100)</f>
        <v>0</v>
      </c>
      <c r="K74" s="19">
        <f>IF(ISERROR(F74/D74),0,F74/D74*100)</f>
        <v>0</v>
      </c>
    </row>
    <row r="75" spans="1:11">
      <c r="A75" s="24" t="s">
        <v>437</v>
      </c>
      <c r="B75" s="17" t="s">
        <v>438</v>
      </c>
      <c r="C75" s="18">
        <v>37791.75</v>
      </c>
      <c r="D75" s="18">
        <v>107810</v>
      </c>
      <c r="E75" s="18">
        <v>52000</v>
      </c>
      <c r="F75" s="18">
        <v>0</v>
      </c>
      <c r="G75" s="18">
        <f>F75-C75</f>
        <v>-37791.75</v>
      </c>
      <c r="H75" s="18">
        <f>E75-F75</f>
        <v>52000</v>
      </c>
      <c r="I75" s="19">
        <f>IF(ISERROR(F75/C75),0,F75/C75*100-100)</f>
        <v>-100</v>
      </c>
      <c r="J75" s="19">
        <f>IF(ISERROR(F75/E75),0,F75/E75*100)</f>
        <v>0</v>
      </c>
      <c r="K75" s="19">
        <f>IF(ISERROR(F75/D75),0,F75/D75*100)</f>
        <v>0</v>
      </c>
    </row>
    <row r="76" spans="1:11" ht="25.5">
      <c r="A76" s="25" t="s">
        <v>439</v>
      </c>
      <c r="B76" s="17" t="s">
        <v>440</v>
      </c>
      <c r="C76" s="18">
        <v>37791.75</v>
      </c>
      <c r="D76" s="18">
        <v>107810</v>
      </c>
      <c r="E76" s="18">
        <v>52000</v>
      </c>
      <c r="F76" s="18">
        <v>0</v>
      </c>
      <c r="G76" s="18">
        <f>F76-C76</f>
        <v>-37791.75</v>
      </c>
      <c r="H76" s="18">
        <f>E76-F76</f>
        <v>52000</v>
      </c>
      <c r="I76" s="19">
        <f>IF(ISERROR(F76/C76),0,F76/C76*100-100)</f>
        <v>-100</v>
      </c>
      <c r="J76" s="19">
        <f>IF(ISERROR(F76/E76),0,F76/E76*100)</f>
        <v>0</v>
      </c>
      <c r="K76" s="19">
        <f>IF(ISERROR(F76/D76),0,F76/D76*100)</f>
        <v>0</v>
      </c>
    </row>
    <row r="77" spans="1:11" ht="25.5">
      <c r="A77" s="23" t="s">
        <v>148</v>
      </c>
      <c r="B77" s="17" t="s">
        <v>149</v>
      </c>
      <c r="C77" s="18">
        <v>127055.52</v>
      </c>
      <c r="D77" s="18">
        <v>0</v>
      </c>
      <c r="E77" s="18">
        <v>0</v>
      </c>
      <c r="F77" s="18">
        <v>0</v>
      </c>
      <c r="G77" s="18">
        <f>F77-C77</f>
        <v>-127055.52</v>
      </c>
      <c r="H77" s="18">
        <f>E77-F77</f>
        <v>0</v>
      </c>
      <c r="I77" s="19">
        <f>IF(ISERROR(F77/C77),0,F77/C77*100-100)</f>
        <v>-100</v>
      </c>
      <c r="J77" s="19">
        <f>IF(ISERROR(F77/E77),0,F77/E77*100)</f>
        <v>0</v>
      </c>
      <c r="K77" s="19">
        <f>IF(ISERROR(F77/D77),0,F77/D77*100)</f>
        <v>0</v>
      </c>
    </row>
    <row r="78" spans="1:11" ht="38.25">
      <c r="A78" s="24" t="s">
        <v>150</v>
      </c>
      <c r="B78" s="17" t="s">
        <v>151</v>
      </c>
      <c r="C78" s="18">
        <v>127055.52</v>
      </c>
      <c r="D78" s="18">
        <v>0</v>
      </c>
      <c r="E78" s="18">
        <v>0</v>
      </c>
      <c r="F78" s="18">
        <v>0</v>
      </c>
      <c r="G78" s="18">
        <f>F78-C78</f>
        <v>-127055.52</v>
      </c>
      <c r="H78" s="18">
        <f>E78-F78</f>
        <v>0</v>
      </c>
      <c r="I78" s="19">
        <f>IF(ISERROR(F78/C78),0,F78/C78*100-100)</f>
        <v>-100</v>
      </c>
      <c r="J78" s="19">
        <f>IF(ISERROR(F78/E78),0,F78/E78*100)</f>
        <v>0</v>
      </c>
      <c r="K78" s="19">
        <f>IF(ISERROR(F78/D78),0,F78/D78*100)</f>
        <v>0</v>
      </c>
    </row>
    <row r="79" spans="1:11" ht="51">
      <c r="A79" s="25" t="s">
        <v>152</v>
      </c>
      <c r="B79" s="17" t="s">
        <v>153</v>
      </c>
      <c r="C79" s="18">
        <v>127055.52</v>
      </c>
      <c r="D79" s="18">
        <v>0</v>
      </c>
      <c r="E79" s="18">
        <v>0</v>
      </c>
      <c r="F79" s="18">
        <v>0</v>
      </c>
      <c r="G79" s="18">
        <f>F79-C79</f>
        <v>-127055.52</v>
      </c>
      <c r="H79" s="18">
        <f>E79-F79</f>
        <v>0</v>
      </c>
      <c r="I79" s="19">
        <f>IF(ISERROR(F79/C79),0,F79/C79*100-100)</f>
        <v>-100</v>
      </c>
      <c r="J79" s="19">
        <f>IF(ISERROR(F79/E79),0,F79/E79*100)</f>
        <v>0</v>
      </c>
      <c r="K79" s="19">
        <f>IF(ISERROR(F79/D79),0,F79/D79*100)</f>
        <v>0</v>
      </c>
    </row>
    <row r="80" spans="1:11">
      <c r="A80" s="22" t="s">
        <v>24</v>
      </c>
      <c r="B80" s="17" t="s">
        <v>25</v>
      </c>
      <c r="C80" s="18">
        <v>1083351846</v>
      </c>
      <c r="D80" s="18">
        <v>966780436</v>
      </c>
      <c r="E80" s="18">
        <v>676127363</v>
      </c>
      <c r="F80" s="18">
        <v>966780436</v>
      </c>
      <c r="G80" s="18">
        <f>F80-C80</f>
        <v>-116571410</v>
      </c>
      <c r="H80" s="18">
        <f>E80-F80</f>
        <v>-290653073</v>
      </c>
      <c r="I80" s="19">
        <f>IF(ISERROR(F80/C80),0,F80/C80*100-100)</f>
        <v>-10.760253968312341</v>
      </c>
      <c r="J80" s="19">
        <f>IF(ISERROR(F80/E80),0,F80/E80*100)</f>
        <v>142.98791749979804</v>
      </c>
      <c r="K80" s="19">
        <f>IF(ISERROR(F80/D80),0,F80/D80*100)</f>
        <v>100</v>
      </c>
    </row>
    <row r="81" spans="1:11">
      <c r="A81" s="23" t="s">
        <v>26</v>
      </c>
      <c r="B81" s="17" t="s">
        <v>27</v>
      </c>
      <c r="C81" s="18">
        <v>1083351846</v>
      </c>
      <c r="D81" s="18">
        <v>966780436</v>
      </c>
      <c r="E81" s="18">
        <v>676127363</v>
      </c>
      <c r="F81" s="18">
        <v>966780436</v>
      </c>
      <c r="G81" s="18">
        <f>F81-C81</f>
        <v>-116571410</v>
      </c>
      <c r="H81" s="18">
        <f>E81-F81</f>
        <v>-290653073</v>
      </c>
      <c r="I81" s="19">
        <f>IF(ISERROR(F81/C81),0,F81/C81*100-100)</f>
        <v>-10.760253968312341</v>
      </c>
      <c r="J81" s="19">
        <f>IF(ISERROR(F81/E81),0,F81/E81*100)</f>
        <v>142.98791749979804</v>
      </c>
      <c r="K81" s="19">
        <f>IF(ISERROR(F81/D81),0,F81/D81*100)</f>
        <v>100</v>
      </c>
    </row>
    <row r="82" spans="1:11">
      <c r="A82" s="16" t="s">
        <v>28</v>
      </c>
      <c r="B82" s="17" t="s">
        <v>29</v>
      </c>
      <c r="C82" s="18">
        <v>850117877.36000001</v>
      </c>
      <c r="D82" s="18">
        <v>976680031</v>
      </c>
      <c r="E82" s="18">
        <v>683076960</v>
      </c>
      <c r="F82" s="18">
        <v>711981755.61000001</v>
      </c>
      <c r="G82" s="18">
        <f>F82-C82</f>
        <v>-138136121.75</v>
      </c>
      <c r="H82" s="18">
        <f>E82-F82</f>
        <v>-28904795.610000014</v>
      </c>
      <c r="I82" s="19">
        <f>IF(ISERROR(F82/C82),0,F82/C82*100-100)</f>
        <v>-16.249055034458877</v>
      </c>
      <c r="J82" s="19">
        <f>IF(ISERROR(F82/E82),0,F82/E82*100)</f>
        <v>104.23155768714554</v>
      </c>
      <c r="K82" s="19">
        <f>IF(ISERROR(F82/D82),0,F82/D82*100)</f>
        <v>72.898158353971709</v>
      </c>
    </row>
    <row r="83" spans="1:11" s="31" customFormat="1">
      <c r="A83" s="22" t="s">
        <v>30</v>
      </c>
      <c r="B83" s="17" t="s">
        <v>31</v>
      </c>
      <c r="C83" s="18">
        <v>846066652.92999995</v>
      </c>
      <c r="D83" s="18">
        <v>972822723</v>
      </c>
      <c r="E83" s="18">
        <v>682193607</v>
      </c>
      <c r="F83" s="18">
        <v>710635248.24000001</v>
      </c>
      <c r="G83" s="18">
        <f>F83-C83</f>
        <v>-135431404.68999994</v>
      </c>
      <c r="H83" s="18">
        <f>E83-F83</f>
        <v>-28441641.24000001</v>
      </c>
      <c r="I83" s="19">
        <f>IF(ISERROR(F83/C83),0,F83/C83*100-100)</f>
        <v>-16.007179129562616</v>
      </c>
      <c r="J83" s="19">
        <f>IF(ISERROR(F83/E83),0,F83/E83*100)</f>
        <v>104.16914508552408</v>
      </c>
      <c r="K83" s="19">
        <f>IF(ISERROR(F83/D83),0,F83/D83*100)</f>
        <v>73.048792080897968</v>
      </c>
    </row>
    <row r="84" spans="1:11">
      <c r="A84" s="23" t="s">
        <v>32</v>
      </c>
      <c r="B84" s="17" t="s">
        <v>33</v>
      </c>
      <c r="C84" s="18">
        <v>53317100.990000002</v>
      </c>
      <c r="D84" s="18">
        <v>95844366</v>
      </c>
      <c r="E84" s="18">
        <v>55796157</v>
      </c>
      <c r="F84" s="18">
        <v>61064916.229999997</v>
      </c>
      <c r="G84" s="18">
        <f>F84-C84</f>
        <v>7747815.2399999946</v>
      </c>
      <c r="H84" s="18">
        <f>E84-F84</f>
        <v>-5268759.2299999967</v>
      </c>
      <c r="I84" s="19">
        <f>IF(ISERROR(F84/C84),0,F84/C84*100-100)</f>
        <v>14.531576353810308</v>
      </c>
      <c r="J84" s="19">
        <f>IF(ISERROR(F84/E84),0,F84/E84*100)</f>
        <v>109.44287118197047</v>
      </c>
      <c r="K84" s="19">
        <f>IF(ISERROR(F84/D84),0,F84/D84*100)</f>
        <v>63.712577774263742</v>
      </c>
    </row>
    <row r="85" spans="1:11">
      <c r="A85" s="24" t="s">
        <v>34</v>
      </c>
      <c r="B85" s="17" t="s">
        <v>35</v>
      </c>
      <c r="C85" s="18">
        <v>41782623.380000003</v>
      </c>
      <c r="D85" s="18">
        <v>71818496</v>
      </c>
      <c r="E85" s="18">
        <v>44140986</v>
      </c>
      <c r="F85" s="18">
        <v>47065895.560000002</v>
      </c>
      <c r="G85" s="18">
        <f>F85-C85</f>
        <v>5283272.18</v>
      </c>
      <c r="H85" s="18">
        <f>E85-F85</f>
        <v>-2924909.5600000024</v>
      </c>
      <c r="I85" s="19">
        <f>IF(ISERROR(F85/C85),0,F85/C85*100-100)</f>
        <v>12.644663624756831</v>
      </c>
      <c r="J85" s="19">
        <f>IF(ISERROR(F85/E85),0,F85/E85*100)</f>
        <v>106.62628958945322</v>
      </c>
      <c r="K85" s="19">
        <f>IF(ISERROR(F85/D85),0,F85/D85*100)</f>
        <v>65.534504593357127</v>
      </c>
    </row>
    <row r="86" spans="1:11">
      <c r="A86" s="24" t="s">
        <v>36</v>
      </c>
      <c r="B86" s="17" t="s">
        <v>37</v>
      </c>
      <c r="C86" s="18">
        <v>11534477.609999999</v>
      </c>
      <c r="D86" s="18">
        <v>24025870</v>
      </c>
      <c r="E86" s="18">
        <v>11655171</v>
      </c>
      <c r="F86" s="18">
        <v>13999020.67</v>
      </c>
      <c r="G86" s="18">
        <f>F86-C86</f>
        <v>2464543.0600000005</v>
      </c>
      <c r="H86" s="18">
        <f>E86-F86</f>
        <v>-2343849.67</v>
      </c>
      <c r="I86" s="19">
        <f>IF(ISERROR(F86/C86),0,F86/C86*100-100)</f>
        <v>21.366750565828198</v>
      </c>
      <c r="J86" s="19">
        <f>IF(ISERROR(F86/E86),0,F86/E86*100)</f>
        <v>120.1099552293141</v>
      </c>
      <c r="K86" s="19">
        <f>IF(ISERROR(F86/D86),0,F86/D86*100)</f>
        <v>58.266446417965298</v>
      </c>
    </row>
    <row r="87" spans="1:11">
      <c r="A87" s="25" t="s">
        <v>38</v>
      </c>
      <c r="B87" s="17" t="s">
        <v>39</v>
      </c>
      <c r="C87" s="18">
        <v>108017.60000000001</v>
      </c>
      <c r="D87" s="18">
        <v>0</v>
      </c>
      <c r="E87" s="18">
        <v>0</v>
      </c>
      <c r="F87" s="18">
        <v>114620.89</v>
      </c>
      <c r="G87" s="18">
        <f>F87-C87</f>
        <v>6603.2899999999936</v>
      </c>
      <c r="H87" s="18">
        <f>E87-F87</f>
        <v>-114620.89</v>
      </c>
      <c r="I87" s="19">
        <f>IF(ISERROR(F87/C87),0,F87/C87*100-100)</f>
        <v>6.1131611885470534</v>
      </c>
      <c r="J87" s="19">
        <f>IF(ISERROR(F87/E87),0,F87/E87*100)</f>
        <v>0</v>
      </c>
      <c r="K87" s="19">
        <f>IF(ISERROR(F87/D87),0,F87/D87*100)</f>
        <v>0</v>
      </c>
    </row>
    <row r="88" spans="1:11">
      <c r="A88" s="23" t="s">
        <v>40</v>
      </c>
      <c r="B88" s="17" t="s">
        <v>41</v>
      </c>
      <c r="C88" s="18">
        <v>524824981.32999998</v>
      </c>
      <c r="D88" s="18">
        <v>534333745</v>
      </c>
      <c r="E88" s="18">
        <v>389421130</v>
      </c>
      <c r="F88" s="18">
        <v>392841572.75999999</v>
      </c>
      <c r="G88" s="18">
        <f>F88-C88</f>
        <v>-131983408.56999999</v>
      </c>
      <c r="H88" s="18">
        <f>E88-F88</f>
        <v>-3420442.7599999905</v>
      </c>
      <c r="I88" s="19">
        <f>IF(ISERROR(F88/C88),0,F88/C88*100-100)</f>
        <v>-25.148080458275928</v>
      </c>
      <c r="J88" s="19">
        <f>IF(ISERROR(F88/E88),0,F88/E88*100)</f>
        <v>100.87834030988508</v>
      </c>
      <c r="K88" s="19">
        <f>IF(ISERROR(F88/D88),0,F88/D88*100)</f>
        <v>73.519888353673039</v>
      </c>
    </row>
    <row r="89" spans="1:11">
      <c r="A89" s="24" t="s">
        <v>42</v>
      </c>
      <c r="B89" s="17" t="s">
        <v>43</v>
      </c>
      <c r="C89" s="18">
        <v>15925951.08</v>
      </c>
      <c r="D89" s="18">
        <v>32172787</v>
      </c>
      <c r="E89" s="18">
        <v>16993879</v>
      </c>
      <c r="F89" s="18">
        <v>19705364.039999999</v>
      </c>
      <c r="G89" s="18">
        <f>F89-C89</f>
        <v>3779412.959999999</v>
      </c>
      <c r="H89" s="18">
        <f>E89-F89</f>
        <v>-2711485.0399999991</v>
      </c>
      <c r="I89" s="19">
        <f>IF(ISERROR(F89/C89),0,F89/C89*100-100)</f>
        <v>23.731160173826169</v>
      </c>
      <c r="J89" s="19">
        <f>IF(ISERROR(F89/E89),0,F89/E89*100)</f>
        <v>115.95565697507908</v>
      </c>
      <c r="K89" s="19">
        <f>IF(ISERROR(F89/D89),0,F89/D89*100)</f>
        <v>61.248545362265318</v>
      </c>
    </row>
    <row r="90" spans="1:11">
      <c r="A90" s="24" t="s">
        <v>44</v>
      </c>
      <c r="B90" s="17" t="s">
        <v>45</v>
      </c>
      <c r="C90" s="18">
        <v>508899030.25</v>
      </c>
      <c r="D90" s="18">
        <v>502160958</v>
      </c>
      <c r="E90" s="18">
        <v>372427251</v>
      </c>
      <c r="F90" s="18">
        <v>373136208.72000003</v>
      </c>
      <c r="G90" s="18">
        <f>F90-C90</f>
        <v>-135762821.52999997</v>
      </c>
      <c r="H90" s="18">
        <f>E90-F90</f>
        <v>-708957.72000002861</v>
      </c>
      <c r="I90" s="19">
        <f>IF(ISERROR(F90/C90),0,F90/C90*100-100)</f>
        <v>-26.677752060817568</v>
      </c>
      <c r="J90" s="19">
        <f>IF(ISERROR(F90/E90),0,F90/E90*100)</f>
        <v>100.19036139758744</v>
      </c>
      <c r="K90" s="19">
        <f>IF(ISERROR(F90/D90),0,F90/D90*100)</f>
        <v>74.306097034329781</v>
      </c>
    </row>
    <row r="91" spans="1:11" ht="25.5">
      <c r="A91" s="23" t="s">
        <v>70</v>
      </c>
      <c r="B91" s="17" t="s">
        <v>71</v>
      </c>
      <c r="C91" s="18">
        <v>184108.7</v>
      </c>
      <c r="D91" s="18">
        <v>195815</v>
      </c>
      <c r="E91" s="18">
        <v>193584</v>
      </c>
      <c r="F91" s="18">
        <v>195814.07</v>
      </c>
      <c r="G91" s="18">
        <f>F91-C91</f>
        <v>11705.369999999995</v>
      </c>
      <c r="H91" s="18">
        <f>E91-F91</f>
        <v>-2230.070000000007</v>
      </c>
      <c r="I91" s="19">
        <f>IF(ISERROR(F91/C91),0,F91/C91*100-100)</f>
        <v>6.357858156621603</v>
      </c>
      <c r="J91" s="19">
        <f>IF(ISERROR(F91/E91),0,F91/E91*100)</f>
        <v>101.15199086701381</v>
      </c>
      <c r="K91" s="19">
        <f>IF(ISERROR(F91/D91),0,F91/D91*100)</f>
        <v>99.999525061920693</v>
      </c>
    </row>
    <row r="92" spans="1:11">
      <c r="A92" s="24" t="s">
        <v>72</v>
      </c>
      <c r="B92" s="17" t="s">
        <v>73</v>
      </c>
      <c r="C92" s="18">
        <v>184108.7</v>
      </c>
      <c r="D92" s="18">
        <v>195815</v>
      </c>
      <c r="E92" s="18">
        <v>193584</v>
      </c>
      <c r="F92" s="18">
        <v>195814.07</v>
      </c>
      <c r="G92" s="18">
        <f>F92-C92</f>
        <v>11705.369999999995</v>
      </c>
      <c r="H92" s="18">
        <f>E92-F92</f>
        <v>-2230.070000000007</v>
      </c>
      <c r="I92" s="19">
        <f>IF(ISERROR(F92/C92),0,F92/C92*100-100)</f>
        <v>6.357858156621603</v>
      </c>
      <c r="J92" s="19">
        <f>IF(ISERROR(F92/E92),0,F92/E92*100)</f>
        <v>101.15199086701381</v>
      </c>
      <c r="K92" s="19">
        <f>IF(ISERROR(F92/D92),0,F92/D92*100)</f>
        <v>99.999525061920693</v>
      </c>
    </row>
    <row r="93" spans="1:11" ht="25.5">
      <c r="A93" s="23" t="s">
        <v>46</v>
      </c>
      <c r="B93" s="17" t="s">
        <v>47</v>
      </c>
      <c r="C93" s="18">
        <v>267740461.91</v>
      </c>
      <c r="D93" s="18">
        <v>342448797</v>
      </c>
      <c r="E93" s="18">
        <v>236782736</v>
      </c>
      <c r="F93" s="18">
        <v>256532945.18000001</v>
      </c>
      <c r="G93" s="18">
        <f>F93-C93</f>
        <v>-11207516.729999989</v>
      </c>
      <c r="H93" s="18">
        <f>E93-F93</f>
        <v>-19750209.180000007</v>
      </c>
      <c r="I93" s="19">
        <f>IF(ISERROR(F93/C93),0,F93/C93*100-100)</f>
        <v>-4.1859630218190063</v>
      </c>
      <c r="J93" s="19">
        <f>IF(ISERROR(F93/E93),0,F93/E93*100)</f>
        <v>108.34106806671919</v>
      </c>
      <c r="K93" s="19">
        <f>IF(ISERROR(F93/D93),0,F93/D93*100)</f>
        <v>74.911329059216996</v>
      </c>
    </row>
    <row r="94" spans="1:11">
      <c r="A94" s="24" t="s">
        <v>48</v>
      </c>
      <c r="B94" s="17" t="s">
        <v>49</v>
      </c>
      <c r="C94" s="18">
        <v>228555963.86000001</v>
      </c>
      <c r="D94" s="18">
        <v>270943079</v>
      </c>
      <c r="E94" s="18">
        <v>201948310</v>
      </c>
      <c r="F94" s="18">
        <v>201617278.88</v>
      </c>
      <c r="G94" s="18">
        <f>F94-C94</f>
        <v>-26938684.980000019</v>
      </c>
      <c r="H94" s="18">
        <f>E94-F94</f>
        <v>331031.12000000477</v>
      </c>
      <c r="I94" s="19">
        <f>IF(ISERROR(F94/C94),0,F94/C94*100-100)</f>
        <v>-11.786472129207297</v>
      </c>
      <c r="J94" s="19">
        <f>IF(ISERROR(F94/E94),0,F94/E94*100)</f>
        <v>99.836081262576542</v>
      </c>
      <c r="K94" s="19">
        <f>IF(ISERROR(F94/D94),0,F94/D94*100)</f>
        <v>74.41314966380817</v>
      </c>
    </row>
    <row r="95" spans="1:11" ht="25.5">
      <c r="A95" s="25" t="s">
        <v>74</v>
      </c>
      <c r="B95" s="17" t="s">
        <v>75</v>
      </c>
      <c r="C95" s="18">
        <v>228555963.86000001</v>
      </c>
      <c r="D95" s="18">
        <v>270943079</v>
      </c>
      <c r="E95" s="18">
        <v>201948310</v>
      </c>
      <c r="F95" s="18">
        <v>201617278.88</v>
      </c>
      <c r="G95" s="18">
        <f>F95-C95</f>
        <v>-26938684.980000019</v>
      </c>
      <c r="H95" s="18">
        <f>E95-F95</f>
        <v>331031.12000000477</v>
      </c>
      <c r="I95" s="19">
        <f>IF(ISERROR(F95/C95),0,F95/C95*100-100)</f>
        <v>-11.786472129207297</v>
      </c>
      <c r="J95" s="19">
        <f>IF(ISERROR(F95/E95),0,F95/E95*100)</f>
        <v>99.836081262576542</v>
      </c>
      <c r="K95" s="19">
        <f>IF(ISERROR(F95/D95),0,F95/D95*100)</f>
        <v>74.41314966380817</v>
      </c>
    </row>
    <row r="96" spans="1:11" ht="25.5">
      <c r="A96" s="24" t="s">
        <v>158</v>
      </c>
      <c r="B96" s="17" t="s">
        <v>159</v>
      </c>
      <c r="C96" s="18">
        <v>39184498.049999997</v>
      </c>
      <c r="D96" s="18">
        <v>71505718</v>
      </c>
      <c r="E96" s="18">
        <v>34834426</v>
      </c>
      <c r="F96" s="18">
        <v>54915666.299999997</v>
      </c>
      <c r="G96" s="18">
        <f>F96-C96</f>
        <v>15731168.25</v>
      </c>
      <c r="H96" s="18">
        <f>E96-F96</f>
        <v>-20081240.299999997</v>
      </c>
      <c r="I96" s="19">
        <f>IF(ISERROR(F96/C96),0,F96/C96*100-100)</f>
        <v>40.146407464316098</v>
      </c>
      <c r="J96" s="19">
        <f>IF(ISERROR(F96/E96),0,F96/E96*100)</f>
        <v>157.64768536734323</v>
      </c>
      <c r="K96" s="19">
        <f>IF(ISERROR(F96/D96),0,F96/D96*100)</f>
        <v>76.798985921657334</v>
      </c>
    </row>
    <row r="97" spans="1:11" ht="25.5">
      <c r="A97" s="25" t="s">
        <v>160</v>
      </c>
      <c r="B97" s="17" t="s">
        <v>161</v>
      </c>
      <c r="C97" s="18">
        <v>39184498.049999997</v>
      </c>
      <c r="D97" s="18">
        <v>71505718</v>
      </c>
      <c r="E97" s="18">
        <v>34834426</v>
      </c>
      <c r="F97" s="18">
        <v>54915666.299999997</v>
      </c>
      <c r="G97" s="18">
        <f>F97-C97</f>
        <v>15731168.25</v>
      </c>
      <c r="H97" s="18">
        <f>E97-F97</f>
        <v>-20081240.299999997</v>
      </c>
      <c r="I97" s="19">
        <f>IF(ISERROR(F97/C97),0,F97/C97*100-100)</f>
        <v>40.146407464316098</v>
      </c>
      <c r="J97" s="19">
        <f>IF(ISERROR(F97/E97),0,F97/E97*100)</f>
        <v>157.64768536734323</v>
      </c>
      <c r="K97" s="19">
        <f>IF(ISERROR(F97/D97),0,F97/D97*100)</f>
        <v>76.798985921657334</v>
      </c>
    </row>
    <row r="98" spans="1:11">
      <c r="A98" s="22" t="s">
        <v>54</v>
      </c>
      <c r="B98" s="17" t="s">
        <v>55</v>
      </c>
      <c r="C98" s="18">
        <v>4051224.43</v>
      </c>
      <c r="D98" s="18">
        <v>3857308</v>
      </c>
      <c r="E98" s="18">
        <v>883353</v>
      </c>
      <c r="F98" s="18">
        <v>1346507.37</v>
      </c>
      <c r="G98" s="18">
        <f>F98-C98</f>
        <v>-2704717.06</v>
      </c>
      <c r="H98" s="18">
        <f>E98-F98</f>
        <v>-463154.37000000011</v>
      </c>
      <c r="I98" s="19">
        <f>IF(ISERROR(F98/C98),0,F98/C98*100-100)</f>
        <v>-66.762952947536405</v>
      </c>
      <c r="J98" s="19">
        <f>IF(ISERROR(F98/E98),0,F98/E98*100)</f>
        <v>152.43140284801206</v>
      </c>
      <c r="K98" s="19">
        <f>IF(ISERROR(F98/D98),0,F98/D98*100)</f>
        <v>34.907955755672091</v>
      </c>
    </row>
    <row r="99" spans="1:11">
      <c r="A99" s="23" t="s">
        <v>56</v>
      </c>
      <c r="B99" s="17" t="s">
        <v>57</v>
      </c>
      <c r="C99" s="18">
        <v>3320022.43</v>
      </c>
      <c r="D99" s="18">
        <v>3141352</v>
      </c>
      <c r="E99" s="18">
        <v>814139</v>
      </c>
      <c r="F99" s="18">
        <v>1018219.37</v>
      </c>
      <c r="G99" s="18">
        <f>F99-C99</f>
        <v>-2301803.06</v>
      </c>
      <c r="H99" s="18">
        <f>E99-F99</f>
        <v>-204080.37</v>
      </c>
      <c r="I99" s="19">
        <f>IF(ISERROR(F99/C99),0,F99/C99*100-100)</f>
        <v>-69.330949068316983</v>
      </c>
      <c r="J99" s="19">
        <f>IF(ISERROR(F99/E99),0,F99/E99*100)</f>
        <v>125.06701803991702</v>
      </c>
      <c r="K99" s="19">
        <f>IF(ISERROR(F99/D99),0,F99/D99*100)</f>
        <v>32.413412123187726</v>
      </c>
    </row>
    <row r="100" spans="1:11">
      <c r="A100" s="23" t="s">
        <v>189</v>
      </c>
      <c r="B100" s="17" t="s">
        <v>190</v>
      </c>
      <c r="C100" s="18">
        <v>731202</v>
      </c>
      <c r="D100" s="18">
        <v>715956</v>
      </c>
      <c r="E100" s="18">
        <v>69214</v>
      </c>
      <c r="F100" s="18">
        <v>328288</v>
      </c>
      <c r="G100" s="18">
        <f>F100-C100</f>
        <v>-402914</v>
      </c>
      <c r="H100" s="18">
        <f>E100-F100</f>
        <v>-259074</v>
      </c>
      <c r="I100" s="19">
        <f>IF(ISERROR(F100/C100),0,F100/C100*100-100)</f>
        <v>-55.102967442649224</v>
      </c>
      <c r="J100" s="19">
        <f>IF(ISERROR(F100/E100),0,F100/E100*100)</f>
        <v>474.30866587684574</v>
      </c>
      <c r="K100" s="19">
        <f>IF(ISERROR(F100/D100),0,F100/D100*100)</f>
        <v>45.853097117699967</v>
      </c>
    </row>
    <row r="101" spans="1:11">
      <c r="A101" s="24" t="s">
        <v>707</v>
      </c>
      <c r="B101" s="17" t="s">
        <v>708</v>
      </c>
      <c r="C101" s="18">
        <v>731202</v>
      </c>
      <c r="D101" s="18">
        <v>715956</v>
      </c>
      <c r="E101" s="18">
        <v>69214</v>
      </c>
      <c r="F101" s="18">
        <v>328288</v>
      </c>
      <c r="G101" s="18">
        <f>F101-C101</f>
        <v>-402914</v>
      </c>
      <c r="H101" s="18">
        <f>E101-F101</f>
        <v>-259074</v>
      </c>
      <c r="I101" s="19">
        <f>IF(ISERROR(F101/C101),0,F101/C101*100-100)</f>
        <v>-55.102967442649224</v>
      </c>
      <c r="J101" s="19">
        <f>IF(ISERROR(F101/E101),0,F101/E101*100)</f>
        <v>474.30866587684574</v>
      </c>
      <c r="K101" s="19">
        <f>IF(ISERROR(F101/D101),0,F101/D101*100)</f>
        <v>45.853097117699967</v>
      </c>
    </row>
    <row r="102" spans="1:11" ht="25.5">
      <c r="A102" s="25" t="s">
        <v>709</v>
      </c>
      <c r="B102" s="17" t="s">
        <v>710</v>
      </c>
      <c r="C102" s="18">
        <v>731202</v>
      </c>
      <c r="D102" s="18">
        <v>715956</v>
      </c>
      <c r="E102" s="18">
        <v>69214</v>
      </c>
      <c r="F102" s="18">
        <v>328288</v>
      </c>
      <c r="G102" s="18">
        <f>F102-C102</f>
        <v>-402914</v>
      </c>
      <c r="H102" s="18">
        <f>E102-F102</f>
        <v>-259074</v>
      </c>
      <c r="I102" s="19">
        <f>IF(ISERROR(F102/C102),0,F102/C102*100-100)</f>
        <v>-55.102967442649224</v>
      </c>
      <c r="J102" s="19">
        <f>IF(ISERROR(F102/E102),0,F102/E102*100)</f>
        <v>474.30866587684574</v>
      </c>
      <c r="K102" s="19">
        <f>IF(ISERROR(F102/D102),0,F102/D102*100)</f>
        <v>45.853097117699967</v>
      </c>
    </row>
    <row r="103" spans="1:11">
      <c r="A103" s="16"/>
      <c r="B103" s="17" t="s">
        <v>58</v>
      </c>
      <c r="C103" s="18">
        <v>239884858.72</v>
      </c>
      <c r="D103" s="18">
        <v>-233741</v>
      </c>
      <c r="E103" s="18">
        <v>0</v>
      </c>
      <c r="F103" s="18">
        <v>261819546.69999999</v>
      </c>
      <c r="G103" s="18">
        <f>F103-C103</f>
        <v>21934687.979999989</v>
      </c>
      <c r="H103" s="18">
        <f>E103-F103</f>
        <v>-261819546.69999999</v>
      </c>
      <c r="I103" s="19">
        <f>IF(ISERROR(F103/C103),0,F103/C103*100-100)</f>
        <v>9.1438401310700073</v>
      </c>
      <c r="J103" s="19">
        <f>IF(ISERROR(F103/E103),0,F103/E103*100)</f>
        <v>0</v>
      </c>
      <c r="K103" s="19">
        <f>IF(ISERROR(F103/D103),0,F103/D103*100)</f>
        <v>-112012.67501208601</v>
      </c>
    </row>
    <row r="104" spans="1:11">
      <c r="A104" s="16" t="s">
        <v>59</v>
      </c>
      <c r="B104" s="17" t="s">
        <v>60</v>
      </c>
      <c r="C104" s="18">
        <v>-239884858.72</v>
      </c>
      <c r="D104" s="18">
        <v>233741</v>
      </c>
      <c r="E104" s="18">
        <v>0</v>
      </c>
      <c r="F104" s="18">
        <v>-261819546.69999999</v>
      </c>
      <c r="G104" s="18">
        <f>F104-C104</f>
        <v>-21934687.979999989</v>
      </c>
      <c r="H104" s="18">
        <f>E104-F104</f>
        <v>261819546.69999999</v>
      </c>
      <c r="I104" s="19">
        <f>IF(ISERROR(F104/C104),0,F104/C104*100-100)</f>
        <v>9.1438401310700073</v>
      </c>
      <c r="J104" s="19">
        <f>IF(ISERROR(F104/E104),0,F104/E104*100)</f>
        <v>0</v>
      </c>
      <c r="K104" s="19">
        <f>IF(ISERROR(F104/D104),0,F104/D104*100)</f>
        <v>-112012.67501208601</v>
      </c>
    </row>
    <row r="105" spans="1:11">
      <c r="A105" s="22" t="s">
        <v>61</v>
      </c>
      <c r="B105" s="17" t="s">
        <v>62</v>
      </c>
      <c r="C105" s="18">
        <v>-239884858.72</v>
      </c>
      <c r="D105" s="18">
        <v>233741</v>
      </c>
      <c r="E105" s="18">
        <v>0</v>
      </c>
      <c r="F105" s="18">
        <v>-261819546.69999999</v>
      </c>
      <c r="G105" s="18">
        <f>F105-C105</f>
        <v>-21934687.979999989</v>
      </c>
      <c r="H105" s="18">
        <f>E105-F105</f>
        <v>261819546.69999999</v>
      </c>
      <c r="I105" s="19">
        <f>IF(ISERROR(F105/C105),0,F105/C105*100-100)</f>
        <v>9.1438401310700073</v>
      </c>
      <c r="J105" s="19">
        <f>IF(ISERROR(F105/E105),0,F105/E105*100)</f>
        <v>0</v>
      </c>
      <c r="K105" s="19">
        <f>IF(ISERROR(F105/D105),0,F105/D105*100)</f>
        <v>-112012.67501208601</v>
      </c>
    </row>
    <row r="106" spans="1:11" ht="25.5">
      <c r="A106" s="23" t="s">
        <v>140</v>
      </c>
      <c r="B106" s="17" t="s">
        <v>141</v>
      </c>
      <c r="C106" s="18">
        <v>-164912.04999999999</v>
      </c>
      <c r="D106" s="18">
        <v>233741</v>
      </c>
      <c r="E106" s="18">
        <v>0</v>
      </c>
      <c r="F106" s="18">
        <v>-146551.53</v>
      </c>
      <c r="G106" s="18">
        <f>F106-C106</f>
        <v>18360.51999999999</v>
      </c>
      <c r="H106" s="18">
        <f>E106-F106</f>
        <v>146551.53</v>
      </c>
      <c r="I106" s="19">
        <f>IF(ISERROR(F106/C106),0,F106/C106*100-100)</f>
        <v>-11.133522383597793</v>
      </c>
      <c r="J106" s="19">
        <f>IF(ISERROR(F106/E106),0,F106/E106*100)</f>
        <v>0</v>
      </c>
      <c r="K106" s="19">
        <f>IF(ISERROR(F106/D106),0,F106/D106*100)</f>
        <v>-62.698255761719167</v>
      </c>
    </row>
    <row r="107" spans="1:11">
      <c r="A107" s="27" t="s">
        <v>64</v>
      </c>
      <c r="B107" s="28" t="s">
        <v>711</v>
      </c>
      <c r="C107" s="29"/>
      <c r="D107" s="29"/>
      <c r="E107" s="29"/>
      <c r="F107" s="29"/>
      <c r="G107" s="29"/>
      <c r="H107" s="29"/>
      <c r="I107" s="30"/>
      <c r="J107" s="30"/>
      <c r="K107" s="30"/>
    </row>
    <row r="108" spans="1:11">
      <c r="A108" s="16" t="s">
        <v>20</v>
      </c>
      <c r="B108" s="17" t="s">
        <v>21</v>
      </c>
      <c r="C108" s="18">
        <v>87902385</v>
      </c>
      <c r="D108" s="18">
        <v>96056433</v>
      </c>
      <c r="E108" s="18">
        <v>70850931</v>
      </c>
      <c r="F108" s="18">
        <v>96056433</v>
      </c>
      <c r="G108" s="18">
        <f>F108-C108</f>
        <v>8154048</v>
      </c>
      <c r="H108" s="18">
        <f>E108-F108</f>
        <v>-25205502</v>
      </c>
      <c r="I108" s="19">
        <f>IF(ISERROR(F108/C108),0,F108/C108*100-100)</f>
        <v>9.276253425888271</v>
      </c>
      <c r="J108" s="19">
        <f>IF(ISERROR(F108/E108),0,F108/E108*100)</f>
        <v>135.57539984901538</v>
      </c>
      <c r="K108" s="19">
        <f>IF(ISERROR(F108/D108),0,F108/D108*100)</f>
        <v>100</v>
      </c>
    </row>
    <row r="109" spans="1:11">
      <c r="A109" s="22" t="s">
        <v>24</v>
      </c>
      <c r="B109" s="17" t="s">
        <v>25</v>
      </c>
      <c r="C109" s="18">
        <v>87902385</v>
      </c>
      <c r="D109" s="18">
        <v>96056433</v>
      </c>
      <c r="E109" s="18">
        <v>70850931</v>
      </c>
      <c r="F109" s="18">
        <v>96056433</v>
      </c>
      <c r="G109" s="18">
        <f>F109-C109</f>
        <v>8154048</v>
      </c>
      <c r="H109" s="18">
        <f>E109-F109</f>
        <v>-25205502</v>
      </c>
      <c r="I109" s="19">
        <f>IF(ISERROR(F109/C109),0,F109/C109*100-100)</f>
        <v>9.276253425888271</v>
      </c>
      <c r="J109" s="19">
        <f>IF(ISERROR(F109/E109),0,F109/E109*100)</f>
        <v>135.57539984901538</v>
      </c>
      <c r="K109" s="19">
        <f>IF(ISERROR(F109/D109),0,F109/D109*100)</f>
        <v>100</v>
      </c>
    </row>
    <row r="110" spans="1:11">
      <c r="A110" s="23" t="s">
        <v>26</v>
      </c>
      <c r="B110" s="17" t="s">
        <v>27</v>
      </c>
      <c r="C110" s="18">
        <v>87902385</v>
      </c>
      <c r="D110" s="18">
        <v>96056433</v>
      </c>
      <c r="E110" s="18">
        <v>70850931</v>
      </c>
      <c r="F110" s="18">
        <v>96056433</v>
      </c>
      <c r="G110" s="18">
        <f>F110-C110</f>
        <v>8154048</v>
      </c>
      <c r="H110" s="18">
        <f>E110-F110</f>
        <v>-25205502</v>
      </c>
      <c r="I110" s="19">
        <f>IF(ISERROR(F110/C110),0,F110/C110*100-100)</f>
        <v>9.276253425888271</v>
      </c>
      <c r="J110" s="19">
        <f>IF(ISERROR(F110/E110),0,F110/E110*100)</f>
        <v>135.57539984901538</v>
      </c>
      <c r="K110" s="19">
        <f>IF(ISERROR(F110/D110),0,F110/D110*100)</f>
        <v>100</v>
      </c>
    </row>
    <row r="111" spans="1:11">
      <c r="A111" s="16" t="s">
        <v>28</v>
      </c>
      <c r="B111" s="17" t="s">
        <v>29</v>
      </c>
      <c r="C111" s="18">
        <v>65537633.200000003</v>
      </c>
      <c r="D111" s="18">
        <v>96056433</v>
      </c>
      <c r="E111" s="18">
        <v>70850931</v>
      </c>
      <c r="F111" s="18">
        <v>70476625.180000007</v>
      </c>
      <c r="G111" s="18">
        <f>F111-C111</f>
        <v>4938991.9800000042</v>
      </c>
      <c r="H111" s="18">
        <f>E111-F111</f>
        <v>374305.81999999285</v>
      </c>
      <c r="I111" s="19">
        <f>IF(ISERROR(F111/C111),0,F111/C111*100-100)</f>
        <v>7.536115875481471</v>
      </c>
      <c r="J111" s="19">
        <f>IF(ISERROR(F111/E111),0,F111/E111*100)</f>
        <v>99.471699503849862</v>
      </c>
      <c r="K111" s="19">
        <f>IF(ISERROR(F111/D111),0,F111/D111*100)</f>
        <v>73.370021120813433</v>
      </c>
    </row>
    <row r="112" spans="1:11">
      <c r="A112" s="22" t="s">
        <v>30</v>
      </c>
      <c r="B112" s="17" t="s">
        <v>31</v>
      </c>
      <c r="C112" s="18">
        <v>65537633.200000003</v>
      </c>
      <c r="D112" s="18">
        <v>96056433</v>
      </c>
      <c r="E112" s="18">
        <v>70850931</v>
      </c>
      <c r="F112" s="18">
        <v>70476625.180000007</v>
      </c>
      <c r="G112" s="18">
        <f>F112-C112</f>
        <v>4938991.9800000042</v>
      </c>
      <c r="H112" s="18">
        <f>E112-F112</f>
        <v>374305.81999999285</v>
      </c>
      <c r="I112" s="19">
        <f>IF(ISERROR(F112/C112),0,F112/C112*100-100)</f>
        <v>7.536115875481471</v>
      </c>
      <c r="J112" s="19">
        <f>IF(ISERROR(F112/E112),0,F112/E112*100)</f>
        <v>99.471699503849862</v>
      </c>
      <c r="K112" s="19">
        <f>IF(ISERROR(F112/D112),0,F112/D112*100)</f>
        <v>73.370021120813433</v>
      </c>
    </row>
    <row r="113" spans="1:11" ht="25.5">
      <c r="A113" s="23" t="s">
        <v>46</v>
      </c>
      <c r="B113" s="17" t="s">
        <v>47</v>
      </c>
      <c r="C113" s="18">
        <v>65537633.200000003</v>
      </c>
      <c r="D113" s="18">
        <v>96056433</v>
      </c>
      <c r="E113" s="18">
        <v>70850931</v>
      </c>
      <c r="F113" s="18">
        <v>70476625.180000007</v>
      </c>
      <c r="G113" s="18">
        <f>F113-C113</f>
        <v>4938991.9800000042</v>
      </c>
      <c r="H113" s="18">
        <f>E113-F113</f>
        <v>374305.81999999285</v>
      </c>
      <c r="I113" s="19">
        <f>IF(ISERROR(F113/C113),0,F113/C113*100-100)</f>
        <v>7.536115875481471</v>
      </c>
      <c r="J113" s="19">
        <f>IF(ISERROR(F113/E113),0,F113/E113*100)</f>
        <v>99.471699503849862</v>
      </c>
      <c r="K113" s="19">
        <f>IF(ISERROR(F113/D113),0,F113/D113*100)</f>
        <v>73.370021120813433</v>
      </c>
    </row>
    <row r="114" spans="1:11">
      <c r="A114" s="24" t="s">
        <v>48</v>
      </c>
      <c r="B114" s="17" t="s">
        <v>49</v>
      </c>
      <c r="C114" s="18">
        <v>65537633.200000003</v>
      </c>
      <c r="D114" s="18">
        <v>96056433</v>
      </c>
      <c r="E114" s="18">
        <v>70850931</v>
      </c>
      <c r="F114" s="18">
        <v>70476625.180000007</v>
      </c>
      <c r="G114" s="18">
        <f>F114-C114</f>
        <v>4938991.9800000042</v>
      </c>
      <c r="H114" s="18">
        <f>E114-F114</f>
        <v>374305.81999999285</v>
      </c>
      <c r="I114" s="19">
        <f>IF(ISERROR(F114/C114),0,F114/C114*100-100)</f>
        <v>7.536115875481471</v>
      </c>
      <c r="J114" s="19">
        <f>IF(ISERROR(F114/E114),0,F114/E114*100)</f>
        <v>99.471699503849862</v>
      </c>
      <c r="K114" s="19">
        <f>IF(ISERROR(F114/D114),0,F114/D114*100)</f>
        <v>73.370021120813433</v>
      </c>
    </row>
    <row r="115" spans="1:11" ht="25.5">
      <c r="A115" s="25" t="s">
        <v>74</v>
      </c>
      <c r="B115" s="17" t="s">
        <v>75</v>
      </c>
      <c r="C115" s="18">
        <v>65537633.200000003</v>
      </c>
      <c r="D115" s="18">
        <v>96056433</v>
      </c>
      <c r="E115" s="18">
        <v>70850931</v>
      </c>
      <c r="F115" s="18">
        <v>70476625.180000007</v>
      </c>
      <c r="G115" s="18">
        <f>F115-C115</f>
        <v>4938991.9800000042</v>
      </c>
      <c r="H115" s="18">
        <f>E115-F115</f>
        <v>374305.81999999285</v>
      </c>
      <c r="I115" s="19">
        <f>IF(ISERROR(F115/C115),0,F115/C115*100-100)</f>
        <v>7.536115875481471</v>
      </c>
      <c r="J115" s="19">
        <f>IF(ISERROR(F115/E115),0,F115/E115*100)</f>
        <v>99.471699503849862</v>
      </c>
      <c r="K115" s="19">
        <f>IF(ISERROR(F115/D115),0,F115/D115*100)</f>
        <v>73.370021120813433</v>
      </c>
    </row>
    <row r="116" spans="1:11">
      <c r="A116" s="16"/>
      <c r="B116" s="17" t="s">
        <v>58</v>
      </c>
      <c r="C116" s="18">
        <v>22364751.800000001</v>
      </c>
      <c r="D116" s="18">
        <v>0</v>
      </c>
      <c r="E116" s="18">
        <v>0</v>
      </c>
      <c r="F116" s="18">
        <v>25579807.82</v>
      </c>
      <c r="G116" s="18">
        <f>F116-C116</f>
        <v>3215056.0199999996</v>
      </c>
      <c r="H116" s="18">
        <f>E116-F116</f>
        <v>-25579807.82</v>
      </c>
      <c r="I116" s="19">
        <f>IF(ISERROR(F116/C116),0,F116/C116*100-100)</f>
        <v>14.375549743413643</v>
      </c>
      <c r="J116" s="19">
        <f>IF(ISERROR(F116/E116),0,F116/E116*100)</f>
        <v>0</v>
      </c>
      <c r="K116" s="19">
        <f>IF(ISERROR(F116/D116),0,F116/D116*100)</f>
        <v>0</v>
      </c>
    </row>
    <row r="117" spans="1:11">
      <c r="A117" s="16" t="s">
        <v>59</v>
      </c>
      <c r="B117" s="17" t="s">
        <v>60</v>
      </c>
      <c r="C117" s="18">
        <v>-22364751.800000001</v>
      </c>
      <c r="D117" s="18">
        <v>0</v>
      </c>
      <c r="E117" s="18">
        <v>0</v>
      </c>
      <c r="F117" s="18">
        <v>-25579807.82</v>
      </c>
      <c r="G117" s="18">
        <f>F117-C117</f>
        <v>-3215056.0199999996</v>
      </c>
      <c r="H117" s="18">
        <f>E117-F117</f>
        <v>25579807.82</v>
      </c>
      <c r="I117" s="19">
        <f>IF(ISERROR(F117/C117),0,F117/C117*100-100)</f>
        <v>14.375549743413643</v>
      </c>
      <c r="J117" s="19">
        <f>IF(ISERROR(F117/E117),0,F117/E117*100)</f>
        <v>0</v>
      </c>
      <c r="K117" s="19">
        <f>IF(ISERROR(F117/D117),0,F117/D117*100)</f>
        <v>0</v>
      </c>
    </row>
    <row r="118" spans="1:11">
      <c r="A118" s="22" t="s">
        <v>61</v>
      </c>
      <c r="B118" s="17" t="s">
        <v>62</v>
      </c>
      <c r="C118" s="18">
        <v>-22364751.800000001</v>
      </c>
      <c r="D118" s="18">
        <v>0</v>
      </c>
      <c r="E118" s="18">
        <v>0</v>
      </c>
      <c r="F118" s="18">
        <v>-25579807.82</v>
      </c>
      <c r="G118" s="18">
        <f>F118-C118</f>
        <v>-3215056.0199999996</v>
      </c>
      <c r="H118" s="18">
        <f>E118-F118</f>
        <v>25579807.82</v>
      </c>
      <c r="I118" s="19">
        <f>IF(ISERROR(F118/C118),0,F118/C118*100-100)</f>
        <v>14.375549743413643</v>
      </c>
      <c r="J118" s="19">
        <f>IF(ISERROR(F118/E118),0,F118/E118*100)</f>
        <v>0</v>
      </c>
      <c r="K118" s="19">
        <f>IF(ISERROR(F118/D118),0,F118/D118*100)</f>
        <v>0</v>
      </c>
    </row>
    <row r="119" spans="1:11">
      <c r="A119" s="27" t="s">
        <v>491</v>
      </c>
      <c r="B119" s="28" t="s">
        <v>712</v>
      </c>
      <c r="C119" s="29"/>
      <c r="D119" s="29"/>
      <c r="E119" s="29"/>
      <c r="F119" s="29"/>
      <c r="G119" s="29"/>
      <c r="H119" s="29"/>
      <c r="I119" s="30"/>
      <c r="J119" s="30"/>
      <c r="K119" s="30"/>
    </row>
    <row r="120" spans="1:11">
      <c r="A120" s="16" t="s">
        <v>20</v>
      </c>
      <c r="B120" s="17" t="s">
        <v>21</v>
      </c>
      <c r="C120" s="18">
        <v>141180939.75999999</v>
      </c>
      <c r="D120" s="18">
        <v>176500504</v>
      </c>
      <c r="E120" s="18">
        <v>94047691</v>
      </c>
      <c r="F120" s="18">
        <v>173855494.37</v>
      </c>
      <c r="G120" s="18">
        <f>F120-C120</f>
        <v>32674554.610000014</v>
      </c>
      <c r="H120" s="18">
        <f>E120-F120</f>
        <v>-79807803.370000005</v>
      </c>
      <c r="I120" s="19">
        <f>IF(ISERROR(F120/C120),0,F120/C120*100-100)</f>
        <v>23.143743529080481</v>
      </c>
      <c r="J120" s="19">
        <f>IF(ISERROR(F120/E120),0,F120/E120*100)</f>
        <v>184.85886524316692</v>
      </c>
      <c r="K120" s="19">
        <f>IF(ISERROR(F120/D120),0,F120/D120*100)</f>
        <v>98.501415253749087</v>
      </c>
    </row>
    <row r="121" spans="1:11" ht="25.5">
      <c r="A121" s="22" t="s">
        <v>22</v>
      </c>
      <c r="B121" s="17" t="s">
        <v>23</v>
      </c>
      <c r="C121" s="18">
        <v>6415259.5499999998</v>
      </c>
      <c r="D121" s="18">
        <v>9364765</v>
      </c>
      <c r="E121" s="18">
        <v>6805559</v>
      </c>
      <c r="F121" s="18">
        <v>6900874.9000000004</v>
      </c>
      <c r="G121" s="18">
        <f>F121-C121</f>
        <v>485615.35000000056</v>
      </c>
      <c r="H121" s="18">
        <f>E121-F121</f>
        <v>-95315.900000000373</v>
      </c>
      <c r="I121" s="19">
        <f>IF(ISERROR(F121/C121),0,F121/C121*100-100)</f>
        <v>7.5696913930785712</v>
      </c>
      <c r="J121" s="19">
        <f>IF(ISERROR(F121/E121),0,F121/E121*100)</f>
        <v>101.40055945441074</v>
      </c>
      <c r="K121" s="19">
        <f>IF(ISERROR(F121/D121),0,F121/D121*100)</f>
        <v>73.689781857846953</v>
      </c>
    </row>
    <row r="122" spans="1:11">
      <c r="A122" s="22" t="s">
        <v>84</v>
      </c>
      <c r="B122" s="17" t="s">
        <v>85</v>
      </c>
      <c r="C122" s="18">
        <v>203870.21</v>
      </c>
      <c r="D122" s="18">
        <v>301089</v>
      </c>
      <c r="E122" s="18">
        <v>144038</v>
      </c>
      <c r="F122" s="18">
        <v>119969.47</v>
      </c>
      <c r="G122" s="18">
        <f>F122-C122</f>
        <v>-83900.739999999991</v>
      </c>
      <c r="H122" s="18">
        <f>E122-F122</f>
        <v>24068.53</v>
      </c>
      <c r="I122" s="19">
        <f>IF(ISERROR(F122/C122),0,F122/C122*100-100)</f>
        <v>-41.15399694737156</v>
      </c>
      <c r="J122" s="19">
        <f>IF(ISERROR(F122/E122),0,F122/E122*100)</f>
        <v>83.290152598619798</v>
      </c>
      <c r="K122" s="19">
        <f>IF(ISERROR(F122/D122),0,F122/D122*100)</f>
        <v>39.845185310655658</v>
      </c>
    </row>
    <row r="123" spans="1:11">
      <c r="A123" s="23" t="s">
        <v>86</v>
      </c>
      <c r="B123" s="17" t="s">
        <v>87</v>
      </c>
      <c r="C123" s="18">
        <v>39022.94</v>
      </c>
      <c r="D123" s="18">
        <v>193279</v>
      </c>
      <c r="E123" s="18">
        <v>92038</v>
      </c>
      <c r="F123" s="18">
        <v>119969.47</v>
      </c>
      <c r="G123" s="18">
        <f>F123-C123</f>
        <v>80946.53</v>
      </c>
      <c r="H123" s="18">
        <f>E123-F123</f>
        <v>-27931.47</v>
      </c>
      <c r="I123" s="19">
        <f>IF(ISERROR(F123/C123),0,F123/C123*100-100)</f>
        <v>207.43319186099257</v>
      </c>
      <c r="J123" s="19">
        <f>IF(ISERROR(F123/E123),0,F123/E123*100)</f>
        <v>130.34775853451833</v>
      </c>
      <c r="K123" s="19">
        <f>IF(ISERROR(F123/D123),0,F123/D123*100)</f>
        <v>62.070618121989455</v>
      </c>
    </row>
    <row r="124" spans="1:11">
      <c r="A124" s="24" t="s">
        <v>88</v>
      </c>
      <c r="B124" s="17" t="s">
        <v>89</v>
      </c>
      <c r="C124" s="18">
        <v>35145.839999999997</v>
      </c>
      <c r="D124" s="18">
        <v>178279</v>
      </c>
      <c r="E124" s="18">
        <v>77038</v>
      </c>
      <c r="F124" s="18">
        <v>113229.96</v>
      </c>
      <c r="G124" s="18">
        <f>F124-C124</f>
        <v>78084.12000000001</v>
      </c>
      <c r="H124" s="18">
        <f>E124-F124</f>
        <v>-36191.960000000006</v>
      </c>
      <c r="I124" s="19">
        <f>IF(ISERROR(F124/C124),0,F124/C124*100-100)</f>
        <v>222.17172786309851</v>
      </c>
      <c r="J124" s="19">
        <f>IF(ISERROR(F124/E124),0,F124/E124*100)</f>
        <v>146.97936083491265</v>
      </c>
      <c r="K124" s="19">
        <f>IF(ISERROR(F124/D124),0,F124/D124*100)</f>
        <v>63.512786138580545</v>
      </c>
    </row>
    <row r="125" spans="1:11" ht="25.5">
      <c r="A125" s="25" t="s">
        <v>90</v>
      </c>
      <c r="B125" s="17" t="s">
        <v>91</v>
      </c>
      <c r="C125" s="18">
        <v>35145.839999999997</v>
      </c>
      <c r="D125" s="18">
        <v>178279</v>
      </c>
      <c r="E125" s="18">
        <v>77038</v>
      </c>
      <c r="F125" s="18">
        <v>113229.96</v>
      </c>
      <c r="G125" s="18">
        <f>F125-C125</f>
        <v>78084.12000000001</v>
      </c>
      <c r="H125" s="18">
        <f>E125-F125</f>
        <v>-36191.960000000006</v>
      </c>
      <c r="I125" s="19">
        <f>IF(ISERROR(F125/C125),0,F125/C125*100-100)</f>
        <v>222.17172786309851</v>
      </c>
      <c r="J125" s="19">
        <f>IF(ISERROR(F125/E125),0,F125/E125*100)</f>
        <v>146.97936083491265</v>
      </c>
      <c r="K125" s="19">
        <f>IF(ISERROR(F125/D125),0,F125/D125*100)</f>
        <v>63.512786138580545</v>
      </c>
    </row>
    <row r="126" spans="1:11" ht="25.5">
      <c r="A126" s="26" t="s">
        <v>92</v>
      </c>
      <c r="B126" s="17" t="s">
        <v>93</v>
      </c>
      <c r="C126" s="18">
        <v>35145.839999999997</v>
      </c>
      <c r="D126" s="18">
        <v>178279</v>
      </c>
      <c r="E126" s="18">
        <v>77038</v>
      </c>
      <c r="F126" s="18">
        <v>113229.96</v>
      </c>
      <c r="G126" s="18">
        <f>F126-C126</f>
        <v>78084.12000000001</v>
      </c>
      <c r="H126" s="18">
        <f>E126-F126</f>
        <v>-36191.960000000006</v>
      </c>
      <c r="I126" s="19">
        <f>IF(ISERROR(F126/C126),0,F126/C126*100-100)</f>
        <v>222.17172786309851</v>
      </c>
      <c r="J126" s="19">
        <f>IF(ISERROR(F126/E126),0,F126/E126*100)</f>
        <v>146.97936083491265</v>
      </c>
      <c r="K126" s="19">
        <f>IF(ISERROR(F126/D126),0,F126/D126*100)</f>
        <v>63.512786138580545</v>
      </c>
    </row>
    <row r="127" spans="1:11" ht="25.5">
      <c r="A127" s="24" t="s">
        <v>705</v>
      </c>
      <c r="B127" s="17" t="s">
        <v>706</v>
      </c>
      <c r="C127" s="18">
        <v>3877.1</v>
      </c>
      <c r="D127" s="18">
        <v>15000</v>
      </c>
      <c r="E127" s="18">
        <v>15000</v>
      </c>
      <c r="F127" s="18">
        <v>6739.51</v>
      </c>
      <c r="G127" s="18">
        <f>F127-C127</f>
        <v>2862.4100000000003</v>
      </c>
      <c r="H127" s="18">
        <f>E127-F127</f>
        <v>8260.49</v>
      </c>
      <c r="I127" s="19">
        <f>IF(ISERROR(F127/C127),0,F127/C127*100-100)</f>
        <v>73.8286348043641</v>
      </c>
      <c r="J127" s="19">
        <f>IF(ISERROR(F127/E127),0,F127/E127*100)</f>
        <v>44.930066666666669</v>
      </c>
      <c r="K127" s="19">
        <f>IF(ISERROR(F127/D127),0,F127/D127*100)</f>
        <v>44.930066666666669</v>
      </c>
    </row>
    <row r="128" spans="1:11">
      <c r="A128" s="23" t="s">
        <v>435</v>
      </c>
      <c r="B128" s="17" t="s">
        <v>436</v>
      </c>
      <c r="C128" s="18">
        <v>37791.75</v>
      </c>
      <c r="D128" s="18">
        <v>107810</v>
      </c>
      <c r="E128" s="18">
        <v>52000</v>
      </c>
      <c r="F128" s="18">
        <v>0</v>
      </c>
      <c r="G128" s="18">
        <f>F128-C128</f>
        <v>-37791.75</v>
      </c>
      <c r="H128" s="18">
        <f>E128-F128</f>
        <v>52000</v>
      </c>
      <c r="I128" s="19">
        <f>IF(ISERROR(F128/C128),0,F128/C128*100-100)</f>
        <v>-100</v>
      </c>
      <c r="J128" s="19">
        <f>IF(ISERROR(F128/E128),0,F128/E128*100)</f>
        <v>0</v>
      </c>
      <c r="K128" s="19">
        <f>IF(ISERROR(F128/D128),0,F128/D128*100)</f>
        <v>0</v>
      </c>
    </row>
    <row r="129" spans="1:11">
      <c r="A129" s="24" t="s">
        <v>437</v>
      </c>
      <c r="B129" s="17" t="s">
        <v>438</v>
      </c>
      <c r="C129" s="18">
        <v>37791.75</v>
      </c>
      <c r="D129" s="18">
        <v>107810</v>
      </c>
      <c r="E129" s="18">
        <v>52000</v>
      </c>
      <c r="F129" s="18">
        <v>0</v>
      </c>
      <c r="G129" s="18">
        <f>F129-C129</f>
        <v>-37791.75</v>
      </c>
      <c r="H129" s="18">
        <f>E129-F129</f>
        <v>52000</v>
      </c>
      <c r="I129" s="19">
        <f>IF(ISERROR(F129/C129),0,F129/C129*100-100)</f>
        <v>-100</v>
      </c>
      <c r="J129" s="19">
        <f>IF(ISERROR(F129/E129),0,F129/E129*100)</f>
        <v>0</v>
      </c>
      <c r="K129" s="19">
        <f>IF(ISERROR(F129/D129),0,F129/D129*100)</f>
        <v>0</v>
      </c>
    </row>
    <row r="130" spans="1:11" ht="25.5">
      <c r="A130" s="25" t="s">
        <v>439</v>
      </c>
      <c r="B130" s="17" t="s">
        <v>440</v>
      </c>
      <c r="C130" s="18">
        <v>37791.75</v>
      </c>
      <c r="D130" s="18">
        <v>107810</v>
      </c>
      <c r="E130" s="18">
        <v>52000</v>
      </c>
      <c r="F130" s="18">
        <v>0</v>
      </c>
      <c r="G130" s="18">
        <f>F130-C130</f>
        <v>-37791.75</v>
      </c>
      <c r="H130" s="18">
        <f>E130-F130</f>
        <v>52000</v>
      </c>
      <c r="I130" s="19">
        <f>IF(ISERROR(F130/C130),0,F130/C130*100-100)</f>
        <v>-100</v>
      </c>
      <c r="J130" s="19">
        <f>IF(ISERROR(F130/E130),0,F130/E130*100)</f>
        <v>0</v>
      </c>
      <c r="K130" s="19">
        <f>IF(ISERROR(F130/D130),0,F130/D130*100)</f>
        <v>0</v>
      </c>
    </row>
    <row r="131" spans="1:11" ht="25.5">
      <c r="A131" s="23" t="s">
        <v>148</v>
      </c>
      <c r="B131" s="17" t="s">
        <v>149</v>
      </c>
      <c r="C131" s="18">
        <v>127055.52</v>
      </c>
      <c r="D131" s="18">
        <v>0</v>
      </c>
      <c r="E131" s="18">
        <v>0</v>
      </c>
      <c r="F131" s="18">
        <v>0</v>
      </c>
      <c r="G131" s="18">
        <f>F131-C131</f>
        <v>-127055.52</v>
      </c>
      <c r="H131" s="18">
        <f>E131-F131</f>
        <v>0</v>
      </c>
      <c r="I131" s="19">
        <f>IF(ISERROR(F131/C131),0,F131/C131*100-100)</f>
        <v>-100</v>
      </c>
      <c r="J131" s="19">
        <f>IF(ISERROR(F131/E131),0,F131/E131*100)</f>
        <v>0</v>
      </c>
      <c r="K131" s="19">
        <f>IF(ISERROR(F131/D131),0,F131/D131*100)</f>
        <v>0</v>
      </c>
    </row>
    <row r="132" spans="1:11" ht="38.25">
      <c r="A132" s="24" t="s">
        <v>150</v>
      </c>
      <c r="B132" s="17" t="s">
        <v>151</v>
      </c>
      <c r="C132" s="18">
        <v>127055.52</v>
      </c>
      <c r="D132" s="18">
        <v>0</v>
      </c>
      <c r="E132" s="18">
        <v>0</v>
      </c>
      <c r="F132" s="18">
        <v>0</v>
      </c>
      <c r="G132" s="18">
        <f>F132-C132</f>
        <v>-127055.52</v>
      </c>
      <c r="H132" s="18">
        <f>E132-F132</f>
        <v>0</v>
      </c>
      <c r="I132" s="19">
        <f>IF(ISERROR(F132/C132),0,F132/C132*100-100)</f>
        <v>-100</v>
      </c>
      <c r="J132" s="19">
        <f>IF(ISERROR(F132/E132),0,F132/E132*100)</f>
        <v>0</v>
      </c>
      <c r="K132" s="19">
        <f>IF(ISERROR(F132/D132),0,F132/D132*100)</f>
        <v>0</v>
      </c>
    </row>
    <row r="133" spans="1:11" ht="51">
      <c r="A133" s="25" t="s">
        <v>152</v>
      </c>
      <c r="B133" s="17" t="s">
        <v>153</v>
      </c>
      <c r="C133" s="18">
        <v>127055.52</v>
      </c>
      <c r="D133" s="18">
        <v>0</v>
      </c>
      <c r="E133" s="18">
        <v>0</v>
      </c>
      <c r="F133" s="18">
        <v>0</v>
      </c>
      <c r="G133" s="18">
        <f>F133-C133</f>
        <v>-127055.52</v>
      </c>
      <c r="H133" s="18">
        <f>E133-F133</f>
        <v>0</v>
      </c>
      <c r="I133" s="19">
        <f>IF(ISERROR(F133/C133),0,F133/C133*100-100)</f>
        <v>-100</v>
      </c>
      <c r="J133" s="19">
        <f>IF(ISERROR(F133/E133),0,F133/E133*100)</f>
        <v>0</v>
      </c>
      <c r="K133" s="19">
        <f>IF(ISERROR(F133/D133),0,F133/D133*100)</f>
        <v>0</v>
      </c>
    </row>
    <row r="134" spans="1:11">
      <c r="A134" s="22" t="s">
        <v>24</v>
      </c>
      <c r="B134" s="17" t="s">
        <v>25</v>
      </c>
      <c r="C134" s="18">
        <v>134561810</v>
      </c>
      <c r="D134" s="18">
        <v>166834650</v>
      </c>
      <c r="E134" s="18">
        <v>87098094</v>
      </c>
      <c r="F134" s="18">
        <v>166834650</v>
      </c>
      <c r="G134" s="18">
        <f>F134-C134</f>
        <v>32272840</v>
      </c>
      <c r="H134" s="18">
        <f>E134-F134</f>
        <v>-79736556</v>
      </c>
      <c r="I134" s="19">
        <f>IF(ISERROR(F134/C134),0,F134/C134*100-100)</f>
        <v>23.983654797746851</v>
      </c>
      <c r="J134" s="19">
        <f>IF(ISERROR(F134/E134),0,F134/E134*100)</f>
        <v>191.54799185387455</v>
      </c>
      <c r="K134" s="19">
        <f>IF(ISERROR(F134/D134),0,F134/D134*100)</f>
        <v>100</v>
      </c>
    </row>
    <row r="135" spans="1:11">
      <c r="A135" s="23" t="s">
        <v>26</v>
      </c>
      <c r="B135" s="17" t="s">
        <v>27</v>
      </c>
      <c r="C135" s="18">
        <v>134561810</v>
      </c>
      <c r="D135" s="18">
        <v>166834650</v>
      </c>
      <c r="E135" s="18">
        <v>87098094</v>
      </c>
      <c r="F135" s="18">
        <v>166834650</v>
      </c>
      <c r="G135" s="18">
        <f>F135-C135</f>
        <v>32272840</v>
      </c>
      <c r="H135" s="18">
        <f>E135-F135</f>
        <v>-79736556</v>
      </c>
      <c r="I135" s="19">
        <f>IF(ISERROR(F135/C135),0,F135/C135*100-100)</f>
        <v>23.983654797746851</v>
      </c>
      <c r="J135" s="19">
        <f>IF(ISERROR(F135/E135),0,F135/E135*100)</f>
        <v>191.54799185387455</v>
      </c>
      <c r="K135" s="19">
        <f>IF(ISERROR(F135/D135),0,F135/D135*100)</f>
        <v>100</v>
      </c>
    </row>
    <row r="136" spans="1:11">
      <c r="A136" s="16" t="s">
        <v>28</v>
      </c>
      <c r="B136" s="17" t="s">
        <v>29</v>
      </c>
      <c r="C136" s="18">
        <v>89788872.370000005</v>
      </c>
      <c r="D136" s="18">
        <v>176732190</v>
      </c>
      <c r="E136" s="18">
        <v>94047691</v>
      </c>
      <c r="F136" s="18">
        <v>120721423.12</v>
      </c>
      <c r="G136" s="18">
        <f>F136-C136</f>
        <v>30932550.75</v>
      </c>
      <c r="H136" s="18">
        <f>E136-F136</f>
        <v>-26673732.120000005</v>
      </c>
      <c r="I136" s="19">
        <f>IF(ISERROR(F136/C136),0,F136/C136*100-100)</f>
        <v>34.450316540933727</v>
      </c>
      <c r="J136" s="19">
        <f>IF(ISERROR(F136/E136),0,F136/E136*100)</f>
        <v>128.36192131500604</v>
      </c>
      <c r="K136" s="19">
        <f>IF(ISERROR(F136/D136),0,F136/D136*100)</f>
        <v>68.307546644445466</v>
      </c>
    </row>
    <row r="137" spans="1:11">
      <c r="A137" s="22" t="s">
        <v>30</v>
      </c>
      <c r="B137" s="17" t="s">
        <v>31</v>
      </c>
      <c r="C137" s="18">
        <v>86820406.609999999</v>
      </c>
      <c r="D137" s="18">
        <v>174350285</v>
      </c>
      <c r="E137" s="18">
        <v>93518759</v>
      </c>
      <c r="F137" s="18">
        <v>120143772.34</v>
      </c>
      <c r="G137" s="18">
        <f>F137-C137</f>
        <v>33323365.730000004</v>
      </c>
      <c r="H137" s="18">
        <f>E137-F137</f>
        <v>-26625013.340000004</v>
      </c>
      <c r="I137" s="19">
        <f>IF(ISERROR(F137/C137),0,F137/C137*100-100)</f>
        <v>38.38195077764334</v>
      </c>
      <c r="J137" s="19">
        <f>IF(ISERROR(F137/E137),0,F137/E137*100)</f>
        <v>128.47023808346302</v>
      </c>
      <c r="K137" s="19">
        <f>IF(ISERROR(F137/D137),0,F137/D137*100)</f>
        <v>68.909421249297083</v>
      </c>
    </row>
    <row r="138" spans="1:11">
      <c r="A138" s="23" t="s">
        <v>32</v>
      </c>
      <c r="B138" s="17" t="s">
        <v>33</v>
      </c>
      <c r="C138" s="18">
        <v>40877586.649999999</v>
      </c>
      <c r="D138" s="18">
        <v>73077756</v>
      </c>
      <c r="E138" s="18">
        <v>42362262</v>
      </c>
      <c r="F138" s="18">
        <v>46814790.450000003</v>
      </c>
      <c r="G138" s="18">
        <f>F138-C138</f>
        <v>5937203.8000000045</v>
      </c>
      <c r="H138" s="18">
        <f>E138-F138</f>
        <v>-4452528.450000003</v>
      </c>
      <c r="I138" s="19">
        <f>IF(ISERROR(F138/C138),0,F138/C138*100-100)</f>
        <v>14.524350106172434</v>
      </c>
      <c r="J138" s="19">
        <f>IF(ISERROR(F138/E138),0,F138/E138*100)</f>
        <v>110.5106012752577</v>
      </c>
      <c r="K138" s="19">
        <f>IF(ISERROR(F138/D138),0,F138/D138*100)</f>
        <v>64.061614658775241</v>
      </c>
    </row>
    <row r="139" spans="1:11">
      <c r="A139" s="24" t="s">
        <v>34</v>
      </c>
      <c r="B139" s="17" t="s">
        <v>35</v>
      </c>
      <c r="C139" s="18">
        <v>31607199.940000001</v>
      </c>
      <c r="D139" s="18">
        <v>53885706</v>
      </c>
      <c r="E139" s="18">
        <v>33446698</v>
      </c>
      <c r="F139" s="18">
        <v>35329006.439999998</v>
      </c>
      <c r="G139" s="18">
        <f>F139-C139</f>
        <v>3721806.4999999963</v>
      </c>
      <c r="H139" s="18">
        <f>E139-F139</f>
        <v>-1882308.4399999976</v>
      </c>
      <c r="I139" s="19">
        <f>IF(ISERROR(F139/C139),0,F139/C139*100-100)</f>
        <v>11.775185739531196</v>
      </c>
      <c r="J139" s="19">
        <f>IF(ISERROR(F139/E139),0,F139/E139*100)</f>
        <v>105.62778555898103</v>
      </c>
      <c r="K139" s="19">
        <f>IF(ISERROR(F139/D139),0,F139/D139*100)</f>
        <v>65.56285342164766</v>
      </c>
    </row>
    <row r="140" spans="1:11">
      <c r="A140" s="24" t="s">
        <v>36</v>
      </c>
      <c r="B140" s="17" t="s">
        <v>37</v>
      </c>
      <c r="C140" s="18">
        <v>9270386.7100000009</v>
      </c>
      <c r="D140" s="18">
        <v>19192050</v>
      </c>
      <c r="E140" s="18">
        <v>8915564</v>
      </c>
      <c r="F140" s="18">
        <v>11485784.01</v>
      </c>
      <c r="G140" s="18">
        <f>F140-C140</f>
        <v>2215397.2999999989</v>
      </c>
      <c r="H140" s="18">
        <f>E140-F140</f>
        <v>-2570220.0099999998</v>
      </c>
      <c r="I140" s="19">
        <f>IF(ISERROR(F140/C140),0,F140/C140*100-100)</f>
        <v>23.897571582534312</v>
      </c>
      <c r="J140" s="19">
        <f>IF(ISERROR(F140/E140),0,F140/E140*100)</f>
        <v>128.82846233844546</v>
      </c>
      <c r="K140" s="19">
        <f>IF(ISERROR(F140/D140),0,F140/D140*100)</f>
        <v>59.846571939943885</v>
      </c>
    </row>
    <row r="141" spans="1:11">
      <c r="A141" s="25" t="s">
        <v>38</v>
      </c>
      <c r="B141" s="17" t="s">
        <v>39</v>
      </c>
      <c r="C141" s="18">
        <v>74303.360000000001</v>
      </c>
      <c r="D141" s="18">
        <v>0</v>
      </c>
      <c r="E141" s="18">
        <v>0</v>
      </c>
      <c r="F141" s="18">
        <v>73308.31</v>
      </c>
      <c r="G141" s="18">
        <f>F141-C141</f>
        <v>-995.05000000000291</v>
      </c>
      <c r="H141" s="18">
        <f>E141-F141</f>
        <v>-73308.31</v>
      </c>
      <c r="I141" s="19">
        <f>IF(ISERROR(F141/C141),0,F141/C141*100-100)</f>
        <v>-1.3391722796923347</v>
      </c>
      <c r="J141" s="19">
        <f>IF(ISERROR(F141/E141),0,F141/E141*100)</f>
        <v>0</v>
      </c>
      <c r="K141" s="19">
        <f>IF(ISERROR(F141/D141),0,F141/D141*100)</f>
        <v>0</v>
      </c>
    </row>
    <row r="142" spans="1:11">
      <c r="A142" s="23" t="s">
        <v>40</v>
      </c>
      <c r="B142" s="17" t="s">
        <v>41</v>
      </c>
      <c r="C142" s="18">
        <v>15802954.869999999</v>
      </c>
      <c r="D142" s="18">
        <v>30782913</v>
      </c>
      <c r="E142" s="18">
        <v>17066571</v>
      </c>
      <c r="F142" s="18">
        <v>19176505.239999998</v>
      </c>
      <c r="G142" s="18">
        <f>F142-C142</f>
        <v>3373550.3699999992</v>
      </c>
      <c r="H142" s="18">
        <f>E142-F142</f>
        <v>-2109934.2399999984</v>
      </c>
      <c r="I142" s="19">
        <f>IF(ISERROR(F142/C142),0,F142/C142*100-100)</f>
        <v>21.347592255700704</v>
      </c>
      <c r="J142" s="19">
        <f>IF(ISERROR(F142/E142),0,F142/E142*100)</f>
        <v>112.3629652377153</v>
      </c>
      <c r="K142" s="19">
        <f>IF(ISERROR(F142/D142),0,F142/D142*100)</f>
        <v>62.295940738292046</v>
      </c>
    </row>
    <row r="143" spans="1:11">
      <c r="A143" s="24" t="s">
        <v>42</v>
      </c>
      <c r="B143" s="17" t="s">
        <v>43</v>
      </c>
      <c r="C143" s="18">
        <v>14359145.609999999</v>
      </c>
      <c r="D143" s="18">
        <v>28831896</v>
      </c>
      <c r="E143" s="18">
        <v>15652723</v>
      </c>
      <c r="F143" s="18">
        <v>17729438.260000002</v>
      </c>
      <c r="G143" s="18">
        <f>F143-C143</f>
        <v>3370292.6500000022</v>
      </c>
      <c r="H143" s="18">
        <f>E143-F143</f>
        <v>-2076715.2600000016</v>
      </c>
      <c r="I143" s="19">
        <f>IF(ISERROR(F143/C143),0,F143/C143*100-100)</f>
        <v>23.471401025788481</v>
      </c>
      <c r="J143" s="19">
        <f>IF(ISERROR(F143/E143),0,F143/E143*100)</f>
        <v>113.26743762091746</v>
      </c>
      <c r="K143" s="19">
        <f>IF(ISERROR(F143/D143),0,F143/D143*100)</f>
        <v>61.492446629246999</v>
      </c>
    </row>
    <row r="144" spans="1:11">
      <c r="A144" s="24" t="s">
        <v>44</v>
      </c>
      <c r="B144" s="17" t="s">
        <v>45</v>
      </c>
      <c r="C144" s="18">
        <v>1443809.26</v>
      </c>
      <c r="D144" s="18">
        <v>1951017</v>
      </c>
      <c r="E144" s="18">
        <v>1413848</v>
      </c>
      <c r="F144" s="18">
        <v>1447066.98</v>
      </c>
      <c r="G144" s="18">
        <f>F144-C144</f>
        <v>3257.7199999999721</v>
      </c>
      <c r="H144" s="18">
        <f>E144-F144</f>
        <v>-33218.979999999981</v>
      </c>
      <c r="I144" s="19">
        <f>IF(ISERROR(F144/C144),0,F144/C144*100-100)</f>
        <v>0.22563368238822079</v>
      </c>
      <c r="J144" s="19">
        <f>IF(ISERROR(F144/E144),0,F144/E144*100)</f>
        <v>102.34954393965971</v>
      </c>
      <c r="K144" s="19">
        <f>IF(ISERROR(F144/D144),0,F144/D144*100)</f>
        <v>74.169880631486038</v>
      </c>
    </row>
    <row r="145" spans="1:11" ht="25.5">
      <c r="A145" s="23" t="s">
        <v>70</v>
      </c>
      <c r="B145" s="17" t="s">
        <v>71</v>
      </c>
      <c r="C145" s="18">
        <v>4000</v>
      </c>
      <c r="D145" s="18">
        <v>4000</v>
      </c>
      <c r="E145" s="18">
        <v>5500</v>
      </c>
      <c r="F145" s="18">
        <v>4000</v>
      </c>
      <c r="G145" s="18">
        <f>F145-C145</f>
        <v>0</v>
      </c>
      <c r="H145" s="18">
        <f>E145-F145</f>
        <v>1500</v>
      </c>
      <c r="I145" s="19">
        <f>IF(ISERROR(F145/C145),0,F145/C145*100-100)</f>
        <v>0</v>
      </c>
      <c r="J145" s="19">
        <f>IF(ISERROR(F145/E145),0,F145/E145*100)</f>
        <v>72.727272727272734</v>
      </c>
      <c r="K145" s="19">
        <f>IF(ISERROR(F145/D145),0,F145/D145*100)</f>
        <v>100</v>
      </c>
    </row>
    <row r="146" spans="1:11">
      <c r="A146" s="24" t="s">
        <v>72</v>
      </c>
      <c r="B146" s="17" t="s">
        <v>73</v>
      </c>
      <c r="C146" s="18">
        <v>4000</v>
      </c>
      <c r="D146" s="18">
        <v>4000</v>
      </c>
      <c r="E146" s="18">
        <v>5500</v>
      </c>
      <c r="F146" s="18">
        <v>4000</v>
      </c>
      <c r="G146" s="18">
        <f>F146-C146</f>
        <v>0</v>
      </c>
      <c r="H146" s="18">
        <f>E146-F146</f>
        <v>1500</v>
      </c>
      <c r="I146" s="19">
        <f>IF(ISERROR(F146/C146),0,F146/C146*100-100)</f>
        <v>0</v>
      </c>
      <c r="J146" s="19">
        <f>IF(ISERROR(F146/E146),0,F146/E146*100)</f>
        <v>72.727272727272734</v>
      </c>
      <c r="K146" s="19">
        <f>IF(ISERROR(F146/D146),0,F146/D146*100)</f>
        <v>100</v>
      </c>
    </row>
    <row r="147" spans="1:11" ht="25.5">
      <c r="A147" s="23" t="s">
        <v>46</v>
      </c>
      <c r="B147" s="17" t="s">
        <v>47</v>
      </c>
      <c r="C147" s="18">
        <v>30135865.09</v>
      </c>
      <c r="D147" s="18">
        <v>70485616</v>
      </c>
      <c r="E147" s="18">
        <v>34084426</v>
      </c>
      <c r="F147" s="18">
        <v>54148476.649999999</v>
      </c>
      <c r="G147" s="18">
        <f>F147-C147</f>
        <v>24012611.559999999</v>
      </c>
      <c r="H147" s="18">
        <f>E147-F147</f>
        <v>-20064050.649999999</v>
      </c>
      <c r="I147" s="19">
        <f>IF(ISERROR(F147/C147),0,F147/C147*100-100)</f>
        <v>79.681175530508057</v>
      </c>
      <c r="J147" s="19">
        <f>IF(ISERROR(F147/E147),0,F147/E147*100)</f>
        <v>158.86574311094458</v>
      </c>
      <c r="K147" s="19">
        <f>IF(ISERROR(F147/D147),0,F147/D147*100)</f>
        <v>76.822023730345208</v>
      </c>
    </row>
    <row r="148" spans="1:11" ht="25.5">
      <c r="A148" s="24" t="s">
        <v>158</v>
      </c>
      <c r="B148" s="17" t="s">
        <v>159</v>
      </c>
      <c r="C148" s="18">
        <v>30135865.09</v>
      </c>
      <c r="D148" s="18">
        <v>70485616</v>
      </c>
      <c r="E148" s="18">
        <v>34084426</v>
      </c>
      <c r="F148" s="18">
        <v>54148476.649999999</v>
      </c>
      <c r="G148" s="18">
        <f>F148-C148</f>
        <v>24012611.559999999</v>
      </c>
      <c r="H148" s="18">
        <f>E148-F148</f>
        <v>-20064050.649999999</v>
      </c>
      <c r="I148" s="19">
        <f>IF(ISERROR(F148/C148),0,F148/C148*100-100)</f>
        <v>79.681175530508057</v>
      </c>
      <c r="J148" s="19">
        <f>IF(ISERROR(F148/E148),0,F148/E148*100)</f>
        <v>158.86574311094458</v>
      </c>
      <c r="K148" s="19">
        <f>IF(ISERROR(F148/D148),0,F148/D148*100)</f>
        <v>76.822023730345208</v>
      </c>
    </row>
    <row r="149" spans="1:11" ht="25.5">
      <c r="A149" s="25" t="s">
        <v>160</v>
      </c>
      <c r="B149" s="17" t="s">
        <v>161</v>
      </c>
      <c r="C149" s="18">
        <v>30135865.09</v>
      </c>
      <c r="D149" s="18">
        <v>70485616</v>
      </c>
      <c r="E149" s="18">
        <v>34084426</v>
      </c>
      <c r="F149" s="18">
        <v>54148476.649999999</v>
      </c>
      <c r="G149" s="18">
        <f>F149-C149</f>
        <v>24012611.559999999</v>
      </c>
      <c r="H149" s="18">
        <f>E149-F149</f>
        <v>-20064050.649999999</v>
      </c>
      <c r="I149" s="19">
        <f>IF(ISERROR(F149/C149),0,F149/C149*100-100)</f>
        <v>79.681175530508057</v>
      </c>
      <c r="J149" s="19">
        <f>IF(ISERROR(F149/E149),0,F149/E149*100)</f>
        <v>158.86574311094458</v>
      </c>
      <c r="K149" s="19">
        <f>IF(ISERROR(F149/D149),0,F149/D149*100)</f>
        <v>76.822023730345208</v>
      </c>
    </row>
    <row r="150" spans="1:11">
      <c r="A150" s="22" t="s">
        <v>54</v>
      </c>
      <c r="B150" s="17" t="s">
        <v>55</v>
      </c>
      <c r="C150" s="18">
        <v>2968465.76</v>
      </c>
      <c r="D150" s="18">
        <v>2381905</v>
      </c>
      <c r="E150" s="18">
        <v>528932</v>
      </c>
      <c r="F150" s="18">
        <v>577650.78</v>
      </c>
      <c r="G150" s="18">
        <f>F150-C150</f>
        <v>-2390814.9799999995</v>
      </c>
      <c r="H150" s="18">
        <f>E150-F150</f>
        <v>-48718.780000000028</v>
      </c>
      <c r="I150" s="19">
        <f>IF(ISERROR(F150/C150),0,F150/C150*100-100)</f>
        <v>-80.540426378372644</v>
      </c>
      <c r="J150" s="19">
        <f>IF(ISERROR(F150/E150),0,F150/E150*100)</f>
        <v>109.21078323867719</v>
      </c>
      <c r="K150" s="19">
        <f>IF(ISERROR(F150/D150),0,F150/D150*100)</f>
        <v>24.251629682963845</v>
      </c>
    </row>
    <row r="151" spans="1:11">
      <c r="A151" s="23" t="s">
        <v>56</v>
      </c>
      <c r="B151" s="17" t="s">
        <v>57</v>
      </c>
      <c r="C151" s="18">
        <v>2968465.76</v>
      </c>
      <c r="D151" s="18">
        <v>2381905</v>
      </c>
      <c r="E151" s="18">
        <v>528932</v>
      </c>
      <c r="F151" s="18">
        <v>577650.78</v>
      </c>
      <c r="G151" s="18">
        <f>F151-C151</f>
        <v>-2390814.9799999995</v>
      </c>
      <c r="H151" s="18">
        <f>E151-F151</f>
        <v>-48718.780000000028</v>
      </c>
      <c r="I151" s="19">
        <f>IF(ISERROR(F151/C151),0,F151/C151*100-100)</f>
        <v>-80.540426378372644</v>
      </c>
      <c r="J151" s="19">
        <f>IF(ISERROR(F151/E151),0,F151/E151*100)</f>
        <v>109.21078323867719</v>
      </c>
      <c r="K151" s="19">
        <f>IF(ISERROR(F151/D151),0,F151/D151*100)</f>
        <v>24.251629682963845</v>
      </c>
    </row>
    <row r="152" spans="1:11">
      <c r="A152" s="16"/>
      <c r="B152" s="17" t="s">
        <v>58</v>
      </c>
      <c r="C152" s="18">
        <v>51392067.390000001</v>
      </c>
      <c r="D152" s="18">
        <v>-231686</v>
      </c>
      <c r="E152" s="18">
        <v>0</v>
      </c>
      <c r="F152" s="18">
        <v>53134071.25</v>
      </c>
      <c r="G152" s="18">
        <f>F152-C152</f>
        <v>1742003.8599999994</v>
      </c>
      <c r="H152" s="18">
        <f>E152-F152</f>
        <v>-53134071.25</v>
      </c>
      <c r="I152" s="19">
        <f>IF(ISERROR(F152/C152),0,F152/C152*100-100)</f>
        <v>3.3896356937354284</v>
      </c>
      <c r="J152" s="19">
        <f>IF(ISERROR(F152/E152),0,F152/E152*100)</f>
        <v>0</v>
      </c>
      <c r="K152" s="19">
        <f>IF(ISERROR(F152/D152),0,F152/D152*100)</f>
        <v>-22933.656435865785</v>
      </c>
    </row>
    <row r="153" spans="1:11">
      <c r="A153" s="16" t="s">
        <v>59</v>
      </c>
      <c r="B153" s="17" t="s">
        <v>60</v>
      </c>
      <c r="C153" s="18">
        <v>-51392067.390000001</v>
      </c>
      <c r="D153" s="18">
        <v>231686</v>
      </c>
      <c r="E153" s="18">
        <v>0</v>
      </c>
      <c r="F153" s="18">
        <v>-53134071.25</v>
      </c>
      <c r="G153" s="18">
        <f>F153-C153</f>
        <v>-1742003.8599999994</v>
      </c>
      <c r="H153" s="18">
        <f>E153-F153</f>
        <v>53134071.25</v>
      </c>
      <c r="I153" s="19">
        <f>IF(ISERROR(F153/C153),0,F153/C153*100-100)</f>
        <v>3.3896356937354284</v>
      </c>
      <c r="J153" s="19">
        <f>IF(ISERROR(F153/E153),0,F153/E153*100)</f>
        <v>0</v>
      </c>
      <c r="K153" s="19">
        <f>IF(ISERROR(F153/D153),0,F153/D153*100)</f>
        <v>-22933.656435865785</v>
      </c>
    </row>
    <row r="154" spans="1:11">
      <c r="A154" s="22" t="s">
        <v>61</v>
      </c>
      <c r="B154" s="17" t="s">
        <v>62</v>
      </c>
      <c r="C154" s="18">
        <v>-51392067.390000001</v>
      </c>
      <c r="D154" s="18">
        <v>231686</v>
      </c>
      <c r="E154" s="18">
        <v>0</v>
      </c>
      <c r="F154" s="18">
        <v>-53134071.25</v>
      </c>
      <c r="G154" s="18">
        <f>F154-C154</f>
        <v>-1742003.8599999994</v>
      </c>
      <c r="H154" s="18">
        <f>E154-F154</f>
        <v>53134071.25</v>
      </c>
      <c r="I154" s="19">
        <f>IF(ISERROR(F154/C154),0,F154/C154*100-100)</f>
        <v>3.3896356937354284</v>
      </c>
      <c r="J154" s="19">
        <f>IF(ISERROR(F154/E154),0,F154/E154*100)</f>
        <v>0</v>
      </c>
      <c r="K154" s="19">
        <f>IF(ISERROR(F154/D154),0,F154/D154*100)</f>
        <v>-22933.656435865785</v>
      </c>
    </row>
    <row r="155" spans="1:11" ht="25.5">
      <c r="A155" s="23" t="s">
        <v>140</v>
      </c>
      <c r="B155" s="17" t="s">
        <v>141</v>
      </c>
      <c r="C155" s="18">
        <v>-94423.7</v>
      </c>
      <c r="D155" s="18">
        <v>231686</v>
      </c>
      <c r="E155" s="18">
        <v>0</v>
      </c>
      <c r="F155" s="18">
        <v>-144496.53</v>
      </c>
      <c r="G155" s="18">
        <f>F155-C155</f>
        <v>-50072.83</v>
      </c>
      <c r="H155" s="18">
        <f>E155-F155</f>
        <v>144496.53</v>
      </c>
      <c r="I155" s="19">
        <f>IF(ISERROR(F155/C155),0,F155/C155*100-100)</f>
        <v>53.029938458247244</v>
      </c>
      <c r="J155" s="19">
        <f>IF(ISERROR(F155/E155),0,F155/E155*100)</f>
        <v>0</v>
      </c>
      <c r="K155" s="19">
        <f>IF(ISERROR(F155/D155),0,F155/D155*100)</f>
        <v>-62.367398116416183</v>
      </c>
    </row>
    <row r="156" spans="1:11">
      <c r="A156" s="36" t="s">
        <v>493</v>
      </c>
      <c r="B156" s="28" t="s">
        <v>713</v>
      </c>
      <c r="C156" s="29"/>
      <c r="D156" s="29"/>
      <c r="E156" s="29"/>
      <c r="F156" s="29"/>
      <c r="G156" s="29"/>
      <c r="H156" s="29"/>
      <c r="I156" s="30"/>
      <c r="J156" s="30"/>
      <c r="K156" s="30"/>
    </row>
    <row r="157" spans="1:11">
      <c r="A157" s="16" t="s">
        <v>20</v>
      </c>
      <c r="B157" s="17" t="s">
        <v>21</v>
      </c>
      <c r="C157" s="18">
        <v>73745291</v>
      </c>
      <c r="D157" s="18">
        <v>99072998</v>
      </c>
      <c r="E157" s="18">
        <v>49502728</v>
      </c>
      <c r="F157" s="18">
        <v>99073239.689999998</v>
      </c>
      <c r="G157" s="18">
        <f>F157-C157</f>
        <v>25327948.689999998</v>
      </c>
      <c r="H157" s="18">
        <f>E157-F157</f>
        <v>-49570511.689999998</v>
      </c>
      <c r="I157" s="19">
        <f>IF(ISERROR(F157/C157),0,F157/C157*100-100)</f>
        <v>34.345174243057755</v>
      </c>
      <c r="J157" s="19">
        <f>IF(ISERROR(F157/E157),0,F157/E157*100)</f>
        <v>200.13692920115435</v>
      </c>
      <c r="K157" s="19">
        <f>IF(ISERROR(F157/D157),0,F157/D157*100)</f>
        <v>100.00024395143467</v>
      </c>
    </row>
    <row r="158" spans="1:11" ht="25.5">
      <c r="A158" s="22" t="s">
        <v>22</v>
      </c>
      <c r="B158" s="17" t="s">
        <v>23</v>
      </c>
      <c r="C158" s="18">
        <v>0</v>
      </c>
      <c r="D158" s="18">
        <v>0</v>
      </c>
      <c r="E158" s="18">
        <v>0</v>
      </c>
      <c r="F158" s="18">
        <v>241.69</v>
      </c>
      <c r="G158" s="18">
        <f>F158-C158</f>
        <v>241.69</v>
      </c>
      <c r="H158" s="18">
        <f>E158-F158</f>
        <v>-241.69</v>
      </c>
      <c r="I158" s="19">
        <f>IF(ISERROR(F158/C158),0,F158/C158*100-100)</f>
        <v>0</v>
      </c>
      <c r="J158" s="19">
        <f>IF(ISERROR(F158/E158),0,F158/E158*100)</f>
        <v>0</v>
      </c>
      <c r="K158" s="19">
        <f>IF(ISERROR(F158/D158),0,F158/D158*100)</f>
        <v>0</v>
      </c>
    </row>
    <row r="159" spans="1:11">
      <c r="A159" s="22" t="s">
        <v>24</v>
      </c>
      <c r="B159" s="17" t="s">
        <v>25</v>
      </c>
      <c r="C159" s="18">
        <v>73745291</v>
      </c>
      <c r="D159" s="18">
        <v>99072998</v>
      </c>
      <c r="E159" s="18">
        <v>49502728</v>
      </c>
      <c r="F159" s="18">
        <v>99072998</v>
      </c>
      <c r="G159" s="18">
        <f>F159-C159</f>
        <v>25327707</v>
      </c>
      <c r="H159" s="18">
        <f>E159-F159</f>
        <v>-49570270</v>
      </c>
      <c r="I159" s="19">
        <f>IF(ISERROR(F159/C159),0,F159/C159*100-100)</f>
        <v>34.344846506877303</v>
      </c>
      <c r="J159" s="19">
        <f>IF(ISERROR(F159/E159),0,F159/E159*100)</f>
        <v>200.13644096543527</v>
      </c>
      <c r="K159" s="19">
        <f>IF(ISERROR(F159/D159),0,F159/D159*100)</f>
        <v>100</v>
      </c>
    </row>
    <row r="160" spans="1:11">
      <c r="A160" s="23" t="s">
        <v>26</v>
      </c>
      <c r="B160" s="17" t="s">
        <v>27</v>
      </c>
      <c r="C160" s="18">
        <v>73745291</v>
      </c>
      <c r="D160" s="18">
        <v>99072998</v>
      </c>
      <c r="E160" s="18">
        <v>49502728</v>
      </c>
      <c r="F160" s="18">
        <v>99072998</v>
      </c>
      <c r="G160" s="18">
        <f>F160-C160</f>
        <v>25327707</v>
      </c>
      <c r="H160" s="18">
        <f>E160-F160</f>
        <v>-49570270</v>
      </c>
      <c r="I160" s="19">
        <f>IF(ISERROR(F160/C160),0,F160/C160*100-100)</f>
        <v>34.344846506877303</v>
      </c>
      <c r="J160" s="19">
        <f>IF(ISERROR(F160/E160),0,F160/E160*100)</f>
        <v>200.13644096543527</v>
      </c>
      <c r="K160" s="19">
        <f>IF(ISERROR(F160/D160),0,F160/D160*100)</f>
        <v>100</v>
      </c>
    </row>
    <row r="161" spans="1:11">
      <c r="A161" s="16" t="s">
        <v>28</v>
      </c>
      <c r="B161" s="17" t="s">
        <v>29</v>
      </c>
      <c r="C161" s="18">
        <v>44265983.729999997</v>
      </c>
      <c r="D161" s="18">
        <v>99149998</v>
      </c>
      <c r="E161" s="18">
        <v>49502728</v>
      </c>
      <c r="F161" s="18">
        <v>71637003.430000007</v>
      </c>
      <c r="G161" s="18">
        <f>F161-C161</f>
        <v>27371019.70000001</v>
      </c>
      <c r="H161" s="18">
        <f>E161-F161</f>
        <v>-22134275.430000007</v>
      </c>
      <c r="I161" s="19">
        <f>IF(ISERROR(F161/C161),0,F161/C161*100-100)</f>
        <v>61.833076763750057</v>
      </c>
      <c r="J161" s="19">
        <f>IF(ISERROR(F161/E161),0,F161/E161*100)</f>
        <v>144.7132437428499</v>
      </c>
      <c r="K161" s="19">
        <f>IF(ISERROR(F161/D161),0,F161/D161*100)</f>
        <v>72.251139561293797</v>
      </c>
    </row>
    <row r="162" spans="1:11">
      <c r="A162" s="22" t="s">
        <v>30</v>
      </c>
      <c r="B162" s="17" t="s">
        <v>31</v>
      </c>
      <c r="C162" s="18">
        <v>44265983.729999997</v>
      </c>
      <c r="D162" s="18">
        <v>99134998</v>
      </c>
      <c r="E162" s="18">
        <v>49502728</v>
      </c>
      <c r="F162" s="18">
        <v>71637003.430000007</v>
      </c>
      <c r="G162" s="18">
        <f>F162-C162</f>
        <v>27371019.70000001</v>
      </c>
      <c r="H162" s="18">
        <f>E162-F162</f>
        <v>-22134275.430000007</v>
      </c>
      <c r="I162" s="19">
        <f>IF(ISERROR(F162/C162),0,F162/C162*100-100)</f>
        <v>61.833076763750057</v>
      </c>
      <c r="J162" s="19">
        <f>IF(ISERROR(F162/E162),0,F162/E162*100)</f>
        <v>144.7132437428499</v>
      </c>
      <c r="K162" s="19">
        <f>IF(ISERROR(F162/D162),0,F162/D162*100)</f>
        <v>72.262071796279258</v>
      </c>
    </row>
    <row r="163" spans="1:11">
      <c r="A163" s="23" t="s">
        <v>32</v>
      </c>
      <c r="B163" s="17" t="s">
        <v>33</v>
      </c>
      <c r="C163" s="18">
        <v>23952.799999999999</v>
      </c>
      <c r="D163" s="18">
        <v>205638</v>
      </c>
      <c r="E163" s="18">
        <v>32784</v>
      </c>
      <c r="F163" s="18">
        <v>25254.98</v>
      </c>
      <c r="G163" s="18">
        <f>F163-C163</f>
        <v>1302.1800000000003</v>
      </c>
      <c r="H163" s="18">
        <f>E163-F163</f>
        <v>7529.02</v>
      </c>
      <c r="I163" s="19">
        <f>IF(ISERROR(F163/C163),0,F163/C163*100-100)</f>
        <v>5.4364416686149468</v>
      </c>
      <c r="J163" s="19">
        <f>IF(ISERROR(F163/E163),0,F163/E163*100)</f>
        <v>77.034468033186926</v>
      </c>
      <c r="K163" s="19">
        <f>IF(ISERROR(F163/D163),0,F163/D163*100)</f>
        <v>12.281280697147414</v>
      </c>
    </row>
    <row r="164" spans="1:11">
      <c r="A164" s="24" t="s">
        <v>36</v>
      </c>
      <c r="B164" s="17" t="s">
        <v>37</v>
      </c>
      <c r="C164" s="18">
        <v>23952.799999999999</v>
      </c>
      <c r="D164" s="18">
        <v>205638</v>
      </c>
      <c r="E164" s="18">
        <v>32784</v>
      </c>
      <c r="F164" s="18">
        <v>25254.98</v>
      </c>
      <c r="G164" s="18">
        <f>F164-C164</f>
        <v>1302.1800000000003</v>
      </c>
      <c r="H164" s="18">
        <f>E164-F164</f>
        <v>7529.02</v>
      </c>
      <c r="I164" s="19">
        <f>IF(ISERROR(F164/C164),0,F164/C164*100-100)</f>
        <v>5.4364416686149468</v>
      </c>
      <c r="J164" s="19">
        <f>IF(ISERROR(F164/E164),0,F164/E164*100)</f>
        <v>77.034468033186926</v>
      </c>
      <c r="K164" s="19">
        <f>IF(ISERROR(F164/D164),0,F164/D164*100)</f>
        <v>12.281280697147414</v>
      </c>
    </row>
    <row r="165" spans="1:11">
      <c r="A165" s="25" t="s">
        <v>38</v>
      </c>
      <c r="B165" s="17" t="s">
        <v>39</v>
      </c>
      <c r="C165" s="18">
        <v>18399.939999999999</v>
      </c>
      <c r="D165" s="18">
        <v>0</v>
      </c>
      <c r="E165" s="18">
        <v>0</v>
      </c>
      <c r="F165" s="18">
        <v>0</v>
      </c>
      <c r="G165" s="18">
        <f>F165-C165</f>
        <v>-18399.939999999999</v>
      </c>
      <c r="H165" s="18">
        <f>E165-F165</f>
        <v>0</v>
      </c>
      <c r="I165" s="19">
        <f>IF(ISERROR(F165/C165),0,F165/C165*100-100)</f>
        <v>-100</v>
      </c>
      <c r="J165" s="19">
        <f>IF(ISERROR(F165/E165),0,F165/E165*100)</f>
        <v>0</v>
      </c>
      <c r="K165" s="19">
        <f>IF(ISERROR(F165/D165),0,F165/D165*100)</f>
        <v>0</v>
      </c>
    </row>
    <row r="166" spans="1:11">
      <c r="A166" s="23" t="s">
        <v>40</v>
      </c>
      <c r="B166" s="17" t="s">
        <v>41</v>
      </c>
      <c r="C166" s="18">
        <v>14106165.84</v>
      </c>
      <c r="D166" s="18">
        <v>28443744</v>
      </c>
      <c r="E166" s="18">
        <v>15385518</v>
      </c>
      <c r="F166" s="18">
        <v>17463271.800000001</v>
      </c>
      <c r="G166" s="18">
        <f>F166-C166</f>
        <v>3357105.9600000009</v>
      </c>
      <c r="H166" s="18">
        <f>E166-F166</f>
        <v>-2077753.8000000007</v>
      </c>
      <c r="I166" s="19">
        <f>IF(ISERROR(F166/C166),0,F166/C166*100-100)</f>
        <v>23.798855040258076</v>
      </c>
      <c r="J166" s="19">
        <f>IF(ISERROR(F166/E166),0,F166/E166*100)</f>
        <v>113.50460738468475</v>
      </c>
      <c r="K166" s="19">
        <f>IF(ISERROR(F166/D166),0,F166/D166*100)</f>
        <v>61.395826794109809</v>
      </c>
    </row>
    <row r="167" spans="1:11">
      <c r="A167" s="24" t="s">
        <v>42</v>
      </c>
      <c r="B167" s="17" t="s">
        <v>43</v>
      </c>
      <c r="C167" s="18">
        <v>14106165.84</v>
      </c>
      <c r="D167" s="18">
        <v>28443744</v>
      </c>
      <c r="E167" s="18">
        <v>15385518</v>
      </c>
      <c r="F167" s="18">
        <v>17463271.800000001</v>
      </c>
      <c r="G167" s="18">
        <f>F167-C167</f>
        <v>3357105.9600000009</v>
      </c>
      <c r="H167" s="18">
        <f>E167-F167</f>
        <v>-2077753.8000000007</v>
      </c>
      <c r="I167" s="19">
        <f>IF(ISERROR(F167/C167),0,F167/C167*100-100)</f>
        <v>23.798855040258076</v>
      </c>
      <c r="J167" s="19">
        <f>IF(ISERROR(F167/E167),0,F167/E167*100)</f>
        <v>113.50460738468475</v>
      </c>
      <c r="K167" s="19">
        <f>IF(ISERROR(F167/D167),0,F167/D167*100)</f>
        <v>61.395826794109809</v>
      </c>
    </row>
    <row r="168" spans="1:11" ht="25.5">
      <c r="A168" s="23" t="s">
        <v>46</v>
      </c>
      <c r="B168" s="17" t="s">
        <v>47</v>
      </c>
      <c r="C168" s="18">
        <v>30135865.09</v>
      </c>
      <c r="D168" s="18">
        <v>70485616</v>
      </c>
      <c r="E168" s="18">
        <v>34084426</v>
      </c>
      <c r="F168" s="18">
        <v>54148476.649999999</v>
      </c>
      <c r="G168" s="18">
        <f>F168-C168</f>
        <v>24012611.559999999</v>
      </c>
      <c r="H168" s="18">
        <f>E168-F168</f>
        <v>-20064050.649999999</v>
      </c>
      <c r="I168" s="19">
        <f>IF(ISERROR(F168/C168),0,F168/C168*100-100)</f>
        <v>79.681175530508057</v>
      </c>
      <c r="J168" s="19">
        <f>IF(ISERROR(F168/E168),0,F168/E168*100)</f>
        <v>158.86574311094458</v>
      </c>
      <c r="K168" s="19">
        <f>IF(ISERROR(F168/D168),0,F168/D168*100)</f>
        <v>76.822023730345208</v>
      </c>
    </row>
    <row r="169" spans="1:11" ht="25.5">
      <c r="A169" s="24" t="s">
        <v>158</v>
      </c>
      <c r="B169" s="17" t="s">
        <v>159</v>
      </c>
      <c r="C169" s="18">
        <v>30135865.09</v>
      </c>
      <c r="D169" s="18">
        <v>70485616</v>
      </c>
      <c r="E169" s="18">
        <v>34084426</v>
      </c>
      <c r="F169" s="18">
        <v>54148476.649999999</v>
      </c>
      <c r="G169" s="18">
        <f>F169-C169</f>
        <v>24012611.559999999</v>
      </c>
      <c r="H169" s="18">
        <f>E169-F169</f>
        <v>-20064050.649999999</v>
      </c>
      <c r="I169" s="19">
        <f>IF(ISERROR(F169/C169),0,F169/C169*100-100)</f>
        <v>79.681175530508057</v>
      </c>
      <c r="J169" s="19">
        <f>IF(ISERROR(F169/E169),0,F169/E169*100)</f>
        <v>158.86574311094458</v>
      </c>
      <c r="K169" s="19">
        <f>IF(ISERROR(F169/D169),0,F169/D169*100)</f>
        <v>76.822023730345208</v>
      </c>
    </row>
    <row r="170" spans="1:11" ht="25.5">
      <c r="A170" s="25" t="s">
        <v>160</v>
      </c>
      <c r="B170" s="17" t="s">
        <v>161</v>
      </c>
      <c r="C170" s="18">
        <v>30135865.09</v>
      </c>
      <c r="D170" s="18">
        <v>70485616</v>
      </c>
      <c r="E170" s="18">
        <v>34084426</v>
      </c>
      <c r="F170" s="18">
        <v>54148476.649999999</v>
      </c>
      <c r="G170" s="18">
        <f>F170-C170</f>
        <v>24012611.559999999</v>
      </c>
      <c r="H170" s="18">
        <f>E170-F170</f>
        <v>-20064050.649999999</v>
      </c>
      <c r="I170" s="19">
        <f>IF(ISERROR(F170/C170),0,F170/C170*100-100)</f>
        <v>79.681175530508057</v>
      </c>
      <c r="J170" s="19">
        <f>IF(ISERROR(F170/E170),0,F170/E170*100)</f>
        <v>158.86574311094458</v>
      </c>
      <c r="K170" s="19">
        <f>IF(ISERROR(F170/D170),0,F170/D170*100)</f>
        <v>76.822023730345208</v>
      </c>
    </row>
    <row r="171" spans="1:11">
      <c r="A171" s="22" t="s">
        <v>54</v>
      </c>
      <c r="B171" s="17" t="s">
        <v>55</v>
      </c>
      <c r="C171" s="18">
        <v>0</v>
      </c>
      <c r="D171" s="18">
        <v>15000</v>
      </c>
      <c r="E171" s="18">
        <v>0</v>
      </c>
      <c r="F171" s="18">
        <v>0</v>
      </c>
      <c r="G171" s="18">
        <f>F171-C171</f>
        <v>0</v>
      </c>
      <c r="H171" s="18">
        <f>E171-F171</f>
        <v>0</v>
      </c>
      <c r="I171" s="19">
        <f>IF(ISERROR(F171/C171),0,F171/C171*100-100)</f>
        <v>0</v>
      </c>
      <c r="J171" s="19">
        <f>IF(ISERROR(F171/E171),0,F171/E171*100)</f>
        <v>0</v>
      </c>
      <c r="K171" s="19">
        <f>IF(ISERROR(F171/D171),0,F171/D171*100)</f>
        <v>0</v>
      </c>
    </row>
    <row r="172" spans="1:11">
      <c r="A172" s="23" t="s">
        <v>56</v>
      </c>
      <c r="B172" s="17" t="s">
        <v>57</v>
      </c>
      <c r="C172" s="18">
        <v>0</v>
      </c>
      <c r="D172" s="18">
        <v>15000</v>
      </c>
      <c r="E172" s="18">
        <v>0</v>
      </c>
      <c r="F172" s="18">
        <v>0</v>
      </c>
      <c r="G172" s="18">
        <f>F172-C172</f>
        <v>0</v>
      </c>
      <c r="H172" s="18">
        <f>E172-F172</f>
        <v>0</v>
      </c>
      <c r="I172" s="19">
        <f>IF(ISERROR(F172/C172),0,F172/C172*100-100)</f>
        <v>0</v>
      </c>
      <c r="J172" s="19">
        <f>IF(ISERROR(F172/E172),0,F172/E172*100)</f>
        <v>0</v>
      </c>
      <c r="K172" s="19">
        <f>IF(ISERROR(F172/D172),0,F172/D172*100)</f>
        <v>0</v>
      </c>
    </row>
    <row r="173" spans="1:11">
      <c r="A173" s="16"/>
      <c r="B173" s="17" t="s">
        <v>58</v>
      </c>
      <c r="C173" s="18">
        <v>29479307.27</v>
      </c>
      <c r="D173" s="18">
        <v>-77000</v>
      </c>
      <c r="E173" s="18">
        <v>0</v>
      </c>
      <c r="F173" s="18">
        <v>27436236.260000002</v>
      </c>
      <c r="G173" s="18">
        <f>F173-C173</f>
        <v>-2043071.0099999979</v>
      </c>
      <c r="H173" s="18">
        <f>E173-F173</f>
        <v>-27436236.260000002</v>
      </c>
      <c r="I173" s="19">
        <f>IF(ISERROR(F173/C173),0,F173/C173*100-100)</f>
        <v>-6.9305258474616807</v>
      </c>
      <c r="J173" s="19">
        <f>IF(ISERROR(F173/E173),0,F173/E173*100)</f>
        <v>0</v>
      </c>
      <c r="K173" s="19">
        <f>IF(ISERROR(F173/D173),0,F173/D173*100)</f>
        <v>-35631.475662337667</v>
      </c>
    </row>
    <row r="174" spans="1:11">
      <c r="A174" s="16" t="s">
        <v>59</v>
      </c>
      <c r="B174" s="17" t="s">
        <v>60</v>
      </c>
      <c r="C174" s="18">
        <v>-29479307.27</v>
      </c>
      <c r="D174" s="18">
        <v>77000</v>
      </c>
      <c r="E174" s="18">
        <v>0</v>
      </c>
      <c r="F174" s="18">
        <v>-27436236.260000002</v>
      </c>
      <c r="G174" s="18">
        <f>F174-C174</f>
        <v>2043071.0099999979</v>
      </c>
      <c r="H174" s="18">
        <f>E174-F174</f>
        <v>27436236.260000002</v>
      </c>
      <c r="I174" s="19">
        <f>IF(ISERROR(F174/C174),0,F174/C174*100-100)</f>
        <v>-6.9305258474616807</v>
      </c>
      <c r="J174" s="19">
        <f>IF(ISERROR(F174/E174),0,F174/E174*100)</f>
        <v>0</v>
      </c>
      <c r="K174" s="19">
        <f>IF(ISERROR(F174/D174),0,F174/D174*100)</f>
        <v>-35631.475662337667</v>
      </c>
    </row>
    <row r="175" spans="1:11">
      <c r="A175" s="22" t="s">
        <v>61</v>
      </c>
      <c r="B175" s="17" t="s">
        <v>62</v>
      </c>
      <c r="C175" s="18">
        <v>-29479307.27</v>
      </c>
      <c r="D175" s="18">
        <v>77000</v>
      </c>
      <c r="E175" s="18">
        <v>0</v>
      </c>
      <c r="F175" s="18">
        <v>-27436236.260000002</v>
      </c>
      <c r="G175" s="18">
        <f>F175-C175</f>
        <v>2043071.0099999979</v>
      </c>
      <c r="H175" s="18">
        <f>E175-F175</f>
        <v>27436236.260000002</v>
      </c>
      <c r="I175" s="19">
        <f>IF(ISERROR(F175/C175),0,F175/C175*100-100)</f>
        <v>-6.9305258474616807</v>
      </c>
      <c r="J175" s="19">
        <f>IF(ISERROR(F175/E175),0,F175/E175*100)</f>
        <v>0</v>
      </c>
      <c r="K175" s="19">
        <f>IF(ISERROR(F175/D175),0,F175/D175*100)</f>
        <v>-35631.475662337667</v>
      </c>
    </row>
    <row r="176" spans="1:11" ht="25.5">
      <c r="A176" s="23" t="s">
        <v>140</v>
      </c>
      <c r="B176" s="17" t="s">
        <v>141</v>
      </c>
      <c r="C176" s="18">
        <v>0</v>
      </c>
      <c r="D176" s="18">
        <v>77000</v>
      </c>
      <c r="E176" s="18">
        <v>0</v>
      </c>
      <c r="F176" s="18">
        <v>0</v>
      </c>
      <c r="G176" s="18">
        <f>F176-C176</f>
        <v>0</v>
      </c>
      <c r="H176" s="18">
        <f>E176-F176</f>
        <v>0</v>
      </c>
      <c r="I176" s="19">
        <f>IF(ISERROR(F176/C176),0,F176/C176*100-100)</f>
        <v>0</v>
      </c>
      <c r="J176" s="19">
        <f>IF(ISERROR(F176/E176),0,F176/E176*100)</f>
        <v>0</v>
      </c>
      <c r="K176" s="19">
        <f>IF(ISERROR(F176/D176),0,F176/D176*100)</f>
        <v>0</v>
      </c>
    </row>
    <row r="177" spans="1:11">
      <c r="A177" s="36" t="s">
        <v>714</v>
      </c>
      <c r="B177" s="28" t="s">
        <v>715</v>
      </c>
      <c r="C177" s="29"/>
      <c r="D177" s="29"/>
      <c r="E177" s="29"/>
      <c r="F177" s="29"/>
      <c r="G177" s="29"/>
      <c r="H177" s="29"/>
      <c r="I177" s="30"/>
      <c r="J177" s="30"/>
      <c r="K177" s="30"/>
    </row>
    <row r="178" spans="1:11">
      <c r="A178" s="16" t="s">
        <v>20</v>
      </c>
      <c r="B178" s="17" t="s">
        <v>21</v>
      </c>
      <c r="C178" s="18">
        <v>57574601.170000002</v>
      </c>
      <c r="D178" s="18">
        <v>65795907</v>
      </c>
      <c r="E178" s="18">
        <v>37613067</v>
      </c>
      <c r="F178" s="18">
        <v>63490134.009999998</v>
      </c>
      <c r="G178" s="18">
        <f>F178-C178</f>
        <v>5915532.8399999961</v>
      </c>
      <c r="H178" s="18">
        <f>E178-F178</f>
        <v>-25877067.009999998</v>
      </c>
      <c r="I178" s="19">
        <f>IF(ISERROR(F178/C178),0,F178/C178*100-100)</f>
        <v>10.274552875378589</v>
      </c>
      <c r="J178" s="19">
        <f>IF(ISERROR(F178/E178),0,F178/E178*100)</f>
        <v>168.79807756703275</v>
      </c>
      <c r="K178" s="19">
        <f>IF(ISERROR(F178/D178),0,F178/D178*100)</f>
        <v>96.495567741014639</v>
      </c>
    </row>
    <row r="179" spans="1:11" ht="25.5">
      <c r="A179" s="22" t="s">
        <v>22</v>
      </c>
      <c r="B179" s="17" t="s">
        <v>23</v>
      </c>
      <c r="C179" s="18">
        <v>5939305.4199999999</v>
      </c>
      <c r="D179" s="18">
        <v>8779765</v>
      </c>
      <c r="E179" s="18">
        <v>6530559</v>
      </c>
      <c r="F179" s="18">
        <v>6581802.2000000002</v>
      </c>
      <c r="G179" s="18">
        <f>F179-C179</f>
        <v>642496.78000000026</v>
      </c>
      <c r="H179" s="18">
        <f>E179-F179</f>
        <v>-51243.200000000186</v>
      </c>
      <c r="I179" s="19">
        <f>IF(ISERROR(F179/C179),0,F179/C179*100-100)</f>
        <v>10.817709051237841</v>
      </c>
      <c r="J179" s="19">
        <f>IF(ISERROR(F179/E179),0,F179/E179*100)</f>
        <v>100.78466789749545</v>
      </c>
      <c r="K179" s="19">
        <f>IF(ISERROR(F179/D179),0,F179/D179*100)</f>
        <v>74.96558506975984</v>
      </c>
    </row>
    <row r="180" spans="1:11">
      <c r="A180" s="22" t="s">
        <v>84</v>
      </c>
      <c r="B180" s="17" t="s">
        <v>85</v>
      </c>
      <c r="C180" s="18">
        <v>37791.75</v>
      </c>
      <c r="D180" s="18">
        <v>109063</v>
      </c>
      <c r="E180" s="18">
        <v>52000</v>
      </c>
      <c r="F180" s="18">
        <v>1252.81</v>
      </c>
      <c r="G180" s="18">
        <f>F180-C180</f>
        <v>-36538.94</v>
      </c>
      <c r="H180" s="18">
        <f>E180-F180</f>
        <v>50747.19</v>
      </c>
      <c r="I180" s="19">
        <f>IF(ISERROR(F180/C180),0,F180/C180*100-100)</f>
        <v>-96.684964310993806</v>
      </c>
      <c r="J180" s="19">
        <f>IF(ISERROR(F180/E180),0,F180/E180*100)</f>
        <v>2.4092500000000001</v>
      </c>
      <c r="K180" s="19">
        <f>IF(ISERROR(F180/D180),0,F180/D180*100)</f>
        <v>1.1487030431952174</v>
      </c>
    </row>
    <row r="181" spans="1:11">
      <c r="A181" s="23" t="s">
        <v>86</v>
      </c>
      <c r="B181" s="17" t="s">
        <v>87</v>
      </c>
      <c r="C181" s="18">
        <v>0</v>
      </c>
      <c r="D181" s="18">
        <v>1253</v>
      </c>
      <c r="E181" s="18">
        <v>0</v>
      </c>
      <c r="F181" s="18">
        <v>1252.81</v>
      </c>
      <c r="G181" s="18">
        <f>F181-C181</f>
        <v>1252.81</v>
      </c>
      <c r="H181" s="18">
        <f>E181-F181</f>
        <v>-1252.81</v>
      </c>
      <c r="I181" s="19">
        <f>IF(ISERROR(F181/C181),0,F181/C181*100-100)</f>
        <v>0</v>
      </c>
      <c r="J181" s="19">
        <f>IF(ISERROR(F181/E181),0,F181/E181*100)</f>
        <v>0</v>
      </c>
      <c r="K181" s="19">
        <f>IF(ISERROR(F181/D181),0,F181/D181*100)</f>
        <v>99.984836392657613</v>
      </c>
    </row>
    <row r="182" spans="1:11">
      <c r="A182" s="24" t="s">
        <v>88</v>
      </c>
      <c r="B182" s="17" t="s">
        <v>89</v>
      </c>
      <c r="C182" s="18">
        <v>0</v>
      </c>
      <c r="D182" s="18">
        <v>1253</v>
      </c>
      <c r="E182" s="18">
        <v>0</v>
      </c>
      <c r="F182" s="18">
        <v>1252.81</v>
      </c>
      <c r="G182" s="18">
        <f>F182-C182</f>
        <v>1252.81</v>
      </c>
      <c r="H182" s="18">
        <f>E182-F182</f>
        <v>-1252.81</v>
      </c>
      <c r="I182" s="19">
        <f>IF(ISERROR(F182/C182),0,F182/C182*100-100)</f>
        <v>0</v>
      </c>
      <c r="J182" s="19">
        <f>IF(ISERROR(F182/E182),0,F182/E182*100)</f>
        <v>0</v>
      </c>
      <c r="K182" s="19">
        <f>IF(ISERROR(F182/D182),0,F182/D182*100)</f>
        <v>99.984836392657613</v>
      </c>
    </row>
    <row r="183" spans="1:11" ht="25.5">
      <c r="A183" s="25" t="s">
        <v>90</v>
      </c>
      <c r="B183" s="17" t="s">
        <v>91</v>
      </c>
      <c r="C183" s="18">
        <v>0</v>
      </c>
      <c r="D183" s="18">
        <v>1253</v>
      </c>
      <c r="E183" s="18">
        <v>0</v>
      </c>
      <c r="F183" s="18">
        <v>1252.81</v>
      </c>
      <c r="G183" s="18">
        <f>F183-C183</f>
        <v>1252.81</v>
      </c>
      <c r="H183" s="18">
        <f>E183-F183</f>
        <v>-1252.81</v>
      </c>
      <c r="I183" s="19">
        <f>IF(ISERROR(F183/C183),0,F183/C183*100-100)</f>
        <v>0</v>
      </c>
      <c r="J183" s="19">
        <f>IF(ISERROR(F183/E183),0,F183/E183*100)</f>
        <v>0</v>
      </c>
      <c r="K183" s="19">
        <f>IF(ISERROR(F183/D183),0,F183/D183*100)</f>
        <v>99.984836392657613</v>
      </c>
    </row>
    <row r="184" spans="1:11" ht="25.5">
      <c r="A184" s="26" t="s">
        <v>92</v>
      </c>
      <c r="B184" s="17" t="s">
        <v>93</v>
      </c>
      <c r="C184" s="18">
        <v>0</v>
      </c>
      <c r="D184" s="18">
        <v>1253</v>
      </c>
      <c r="E184" s="18">
        <v>0</v>
      </c>
      <c r="F184" s="18">
        <v>1252.81</v>
      </c>
      <c r="G184" s="18">
        <f>F184-C184</f>
        <v>1252.81</v>
      </c>
      <c r="H184" s="18">
        <f>E184-F184</f>
        <v>-1252.81</v>
      </c>
      <c r="I184" s="19">
        <f>IF(ISERROR(F184/C184),0,F184/C184*100-100)</f>
        <v>0</v>
      </c>
      <c r="J184" s="19">
        <f>IF(ISERROR(F184/E184),0,F184/E184*100)</f>
        <v>0</v>
      </c>
      <c r="K184" s="19">
        <f>IF(ISERROR(F184/D184),0,F184/D184*100)</f>
        <v>99.984836392657613</v>
      </c>
    </row>
    <row r="185" spans="1:11">
      <c r="A185" s="23" t="s">
        <v>435</v>
      </c>
      <c r="B185" s="17" t="s">
        <v>436</v>
      </c>
      <c r="C185" s="18">
        <v>37791.75</v>
      </c>
      <c r="D185" s="18">
        <v>107810</v>
      </c>
      <c r="E185" s="18">
        <v>52000</v>
      </c>
      <c r="F185" s="18">
        <v>0</v>
      </c>
      <c r="G185" s="18">
        <f>F185-C185</f>
        <v>-37791.75</v>
      </c>
      <c r="H185" s="18">
        <f>E185-F185</f>
        <v>52000</v>
      </c>
      <c r="I185" s="19">
        <f>IF(ISERROR(F185/C185),0,F185/C185*100-100)</f>
        <v>-100</v>
      </c>
      <c r="J185" s="19">
        <f>IF(ISERROR(F185/E185),0,F185/E185*100)</f>
        <v>0</v>
      </c>
      <c r="K185" s="19">
        <f>IF(ISERROR(F185/D185),0,F185/D185*100)</f>
        <v>0</v>
      </c>
    </row>
    <row r="186" spans="1:11">
      <c r="A186" s="24" t="s">
        <v>437</v>
      </c>
      <c r="B186" s="17" t="s">
        <v>438</v>
      </c>
      <c r="C186" s="18">
        <v>37791.75</v>
      </c>
      <c r="D186" s="18">
        <v>107810</v>
      </c>
      <c r="E186" s="18">
        <v>52000</v>
      </c>
      <c r="F186" s="18">
        <v>0</v>
      </c>
      <c r="G186" s="18">
        <f>F186-C186</f>
        <v>-37791.75</v>
      </c>
      <c r="H186" s="18">
        <f>E186-F186</f>
        <v>52000</v>
      </c>
      <c r="I186" s="19">
        <f>IF(ISERROR(F186/C186),0,F186/C186*100-100)</f>
        <v>-100</v>
      </c>
      <c r="J186" s="19">
        <f>IF(ISERROR(F186/E186),0,F186/E186*100)</f>
        <v>0</v>
      </c>
      <c r="K186" s="19">
        <f>IF(ISERROR(F186/D186),0,F186/D186*100)</f>
        <v>0</v>
      </c>
    </row>
    <row r="187" spans="1:11" ht="25.5">
      <c r="A187" s="25" t="s">
        <v>439</v>
      </c>
      <c r="B187" s="17" t="s">
        <v>440</v>
      </c>
      <c r="C187" s="18">
        <v>37791.75</v>
      </c>
      <c r="D187" s="18">
        <v>107810</v>
      </c>
      <c r="E187" s="18">
        <v>52000</v>
      </c>
      <c r="F187" s="18">
        <v>0</v>
      </c>
      <c r="G187" s="18">
        <f>F187-C187</f>
        <v>-37791.75</v>
      </c>
      <c r="H187" s="18">
        <f>E187-F187</f>
        <v>52000</v>
      </c>
      <c r="I187" s="19">
        <f>IF(ISERROR(F187/C187),0,F187/C187*100-100)</f>
        <v>-100</v>
      </c>
      <c r="J187" s="19">
        <f>IF(ISERROR(F187/E187),0,F187/E187*100)</f>
        <v>0</v>
      </c>
      <c r="K187" s="19">
        <f>IF(ISERROR(F187/D187),0,F187/D187*100)</f>
        <v>0</v>
      </c>
    </row>
    <row r="188" spans="1:11">
      <c r="A188" s="22" t="s">
        <v>24</v>
      </c>
      <c r="B188" s="17" t="s">
        <v>25</v>
      </c>
      <c r="C188" s="18">
        <v>51597504</v>
      </c>
      <c r="D188" s="18">
        <v>56907079</v>
      </c>
      <c r="E188" s="18">
        <v>31030508</v>
      </c>
      <c r="F188" s="18">
        <v>56907079</v>
      </c>
      <c r="G188" s="18">
        <f>F188-C188</f>
        <v>5309575</v>
      </c>
      <c r="H188" s="18">
        <f>E188-F188</f>
        <v>-25876571</v>
      </c>
      <c r="I188" s="19">
        <f>IF(ISERROR(F188/C188),0,F188/C188*100-100)</f>
        <v>10.290371797829593</v>
      </c>
      <c r="J188" s="19">
        <f>IF(ISERROR(F188/E188),0,F188/E188*100)</f>
        <v>183.39074242677563</v>
      </c>
      <c r="K188" s="19">
        <f>IF(ISERROR(F188/D188),0,F188/D188*100)</f>
        <v>100</v>
      </c>
    </row>
    <row r="189" spans="1:11">
      <c r="A189" s="23" t="s">
        <v>26</v>
      </c>
      <c r="B189" s="17" t="s">
        <v>27</v>
      </c>
      <c r="C189" s="18">
        <v>51597504</v>
      </c>
      <c r="D189" s="18">
        <v>56907079</v>
      </c>
      <c r="E189" s="18">
        <v>31030508</v>
      </c>
      <c r="F189" s="18">
        <v>56907079</v>
      </c>
      <c r="G189" s="18">
        <f>F189-C189</f>
        <v>5309575</v>
      </c>
      <c r="H189" s="18">
        <f>E189-F189</f>
        <v>-25876571</v>
      </c>
      <c r="I189" s="19">
        <f>IF(ISERROR(F189/C189),0,F189/C189*100-100)</f>
        <v>10.290371797829593</v>
      </c>
      <c r="J189" s="19">
        <f>IF(ISERROR(F189/E189),0,F189/E189*100)</f>
        <v>183.39074242677563</v>
      </c>
      <c r="K189" s="19">
        <f>IF(ISERROR(F189/D189),0,F189/D189*100)</f>
        <v>100</v>
      </c>
    </row>
    <row r="190" spans="1:11">
      <c r="A190" s="16" t="s">
        <v>28</v>
      </c>
      <c r="B190" s="17" t="s">
        <v>29</v>
      </c>
      <c r="C190" s="18">
        <v>38773086.530000001</v>
      </c>
      <c r="D190" s="18">
        <v>65912975</v>
      </c>
      <c r="E190" s="18">
        <v>37613067</v>
      </c>
      <c r="F190" s="18">
        <v>41338763.439999998</v>
      </c>
      <c r="G190" s="18">
        <f>F190-C190</f>
        <v>2565676.9099999964</v>
      </c>
      <c r="H190" s="18">
        <f>E190-F190</f>
        <v>-3725696.4399999976</v>
      </c>
      <c r="I190" s="19">
        <f>IF(ISERROR(F190/C190),0,F190/C190*100-100)</f>
        <v>6.617159322652455</v>
      </c>
      <c r="J190" s="19">
        <f>IF(ISERROR(F190/E190),0,F190/E190*100)</f>
        <v>109.90532476386463</v>
      </c>
      <c r="K190" s="19">
        <f>IF(ISERROR(F190/D190),0,F190/D190*100)</f>
        <v>62.717186472011008</v>
      </c>
    </row>
    <row r="191" spans="1:11">
      <c r="A191" s="22" t="s">
        <v>30</v>
      </c>
      <c r="B191" s="17" t="s">
        <v>31</v>
      </c>
      <c r="C191" s="18">
        <v>35846909.140000001</v>
      </c>
      <c r="D191" s="18">
        <v>63748798</v>
      </c>
      <c r="E191" s="18">
        <v>37112004</v>
      </c>
      <c r="F191" s="18">
        <v>40834451.950000003</v>
      </c>
      <c r="G191" s="18">
        <f>F191-C191</f>
        <v>4987542.8100000024</v>
      </c>
      <c r="H191" s="18">
        <f>E191-F191</f>
        <v>-3722447.950000003</v>
      </c>
      <c r="I191" s="19">
        <f>IF(ISERROR(F191/C191),0,F191/C191*100-100)</f>
        <v>13.913452874057214</v>
      </c>
      <c r="J191" s="19">
        <f>IF(ISERROR(F191/E191),0,F191/E191*100)</f>
        <v>110.03030704027732</v>
      </c>
      <c r="K191" s="19">
        <f>IF(ISERROR(F191/D191),0,F191/D191*100)</f>
        <v>64.055250029969201</v>
      </c>
    </row>
    <row r="192" spans="1:11">
      <c r="A192" s="23" t="s">
        <v>32</v>
      </c>
      <c r="B192" s="17" t="s">
        <v>33</v>
      </c>
      <c r="C192" s="18">
        <v>34360311.140000001</v>
      </c>
      <c r="D192" s="18">
        <v>61584773</v>
      </c>
      <c r="E192" s="18">
        <v>35535442</v>
      </c>
      <c r="F192" s="18">
        <v>39227554.969999999</v>
      </c>
      <c r="G192" s="18">
        <f>F192-C192</f>
        <v>4867243.8299999982</v>
      </c>
      <c r="H192" s="18">
        <f>E192-F192</f>
        <v>-3692112.9699999988</v>
      </c>
      <c r="I192" s="19">
        <f>IF(ISERROR(F192/C192),0,F192/C192*100-100)</f>
        <v>14.165307788304276</v>
      </c>
      <c r="J192" s="19">
        <f>IF(ISERROR(F192/E192),0,F192/E192*100)</f>
        <v>110.38994525521872</v>
      </c>
      <c r="K192" s="19">
        <f>IF(ISERROR(F192/D192),0,F192/D192*100)</f>
        <v>63.69684105192691</v>
      </c>
    </row>
    <row r="193" spans="1:11">
      <c r="A193" s="24" t="s">
        <v>34</v>
      </c>
      <c r="B193" s="17" t="s">
        <v>35</v>
      </c>
      <c r="C193" s="18">
        <v>26708761.870000001</v>
      </c>
      <c r="D193" s="18">
        <v>45565214</v>
      </c>
      <c r="E193" s="18">
        <v>28222631</v>
      </c>
      <c r="F193" s="18">
        <v>29538650.559999999</v>
      </c>
      <c r="G193" s="18">
        <f>F193-C193</f>
        <v>2829888.6899999976</v>
      </c>
      <c r="H193" s="18">
        <f>E193-F193</f>
        <v>-1316019.5599999987</v>
      </c>
      <c r="I193" s="19">
        <f>IF(ISERROR(F193/C193),0,F193/C193*100-100)</f>
        <v>10.595357073360276</v>
      </c>
      <c r="J193" s="19">
        <f>IF(ISERROR(F193/E193),0,F193/E193*100)</f>
        <v>104.66299389309239</v>
      </c>
      <c r="K193" s="19">
        <f>IF(ISERROR(F193/D193),0,F193/D193*100)</f>
        <v>64.827195939428705</v>
      </c>
    </row>
    <row r="194" spans="1:11">
      <c r="A194" s="24" t="s">
        <v>36</v>
      </c>
      <c r="B194" s="17" t="s">
        <v>37</v>
      </c>
      <c r="C194" s="18">
        <v>7651549.2699999996</v>
      </c>
      <c r="D194" s="18">
        <v>16019559</v>
      </c>
      <c r="E194" s="18">
        <v>7312811</v>
      </c>
      <c r="F194" s="18">
        <v>9688904.4100000001</v>
      </c>
      <c r="G194" s="18">
        <f>F194-C194</f>
        <v>2037355.1400000006</v>
      </c>
      <c r="H194" s="18">
        <f>E194-F194</f>
        <v>-2376093.41</v>
      </c>
      <c r="I194" s="19">
        <f>IF(ISERROR(F194/C194),0,F194/C194*100-100)</f>
        <v>26.626700921707595</v>
      </c>
      <c r="J194" s="19">
        <f>IF(ISERROR(F194/E194),0,F194/E194*100)</f>
        <v>132.49220320339197</v>
      </c>
      <c r="K194" s="19">
        <f>IF(ISERROR(F194/D194),0,F194/D194*100)</f>
        <v>60.481717443033233</v>
      </c>
    </row>
    <row r="195" spans="1:11">
      <c r="A195" s="25" t="s">
        <v>38</v>
      </c>
      <c r="B195" s="17" t="s">
        <v>39</v>
      </c>
      <c r="C195" s="18">
        <v>37491.21</v>
      </c>
      <c r="D195" s="18">
        <v>0</v>
      </c>
      <c r="E195" s="18">
        <v>0</v>
      </c>
      <c r="F195" s="18">
        <v>66765.95</v>
      </c>
      <c r="G195" s="18">
        <f>F195-C195</f>
        <v>29274.739999999998</v>
      </c>
      <c r="H195" s="18">
        <f>E195-F195</f>
        <v>-66765.95</v>
      </c>
      <c r="I195" s="19">
        <f>IF(ISERROR(F195/C195),0,F195/C195*100-100)</f>
        <v>78.084276287695161</v>
      </c>
      <c r="J195" s="19">
        <f>IF(ISERROR(F195/E195),0,F195/E195*100)</f>
        <v>0</v>
      </c>
      <c r="K195" s="19">
        <f>IF(ISERROR(F195/D195),0,F195/D195*100)</f>
        <v>0</v>
      </c>
    </row>
    <row r="196" spans="1:11">
      <c r="A196" s="23" t="s">
        <v>40</v>
      </c>
      <c r="B196" s="17" t="s">
        <v>41</v>
      </c>
      <c r="C196" s="18">
        <v>1486598</v>
      </c>
      <c r="D196" s="18">
        <v>2164025</v>
      </c>
      <c r="E196" s="18">
        <v>1576562</v>
      </c>
      <c r="F196" s="18">
        <v>1606896.98</v>
      </c>
      <c r="G196" s="18">
        <f>F196-C196</f>
        <v>120298.97999999998</v>
      </c>
      <c r="H196" s="18">
        <f>E196-F196</f>
        <v>-30334.979999999981</v>
      </c>
      <c r="I196" s="19">
        <f>IF(ISERROR(F196/C196),0,F196/C196*100-100)</f>
        <v>8.0922334080901521</v>
      </c>
      <c r="J196" s="19">
        <f>IF(ISERROR(F196/E196),0,F196/E196*100)</f>
        <v>101.92412223559873</v>
      </c>
      <c r="K196" s="19">
        <f>IF(ISERROR(F196/D196),0,F196/D196*100)</f>
        <v>74.255009992952949</v>
      </c>
    </row>
    <row r="197" spans="1:11">
      <c r="A197" s="24" t="s">
        <v>42</v>
      </c>
      <c r="B197" s="17" t="s">
        <v>43</v>
      </c>
      <c r="C197" s="18">
        <v>47298.74</v>
      </c>
      <c r="D197" s="18">
        <v>222941</v>
      </c>
      <c r="E197" s="18">
        <v>167205</v>
      </c>
      <c r="F197" s="18">
        <v>165000</v>
      </c>
      <c r="G197" s="18">
        <f>F197-C197</f>
        <v>117701.26000000001</v>
      </c>
      <c r="H197" s="18">
        <f>E197-F197</f>
        <v>2205</v>
      </c>
      <c r="I197" s="19">
        <f>IF(ISERROR(F197/C197),0,F197/C197*100-100)</f>
        <v>248.8465020421263</v>
      </c>
      <c r="J197" s="19">
        <f>IF(ISERROR(F197/E197),0,F197/E197*100)</f>
        <v>98.68125953171257</v>
      </c>
      <c r="K197" s="19">
        <f>IF(ISERROR(F197/D197),0,F197/D197*100)</f>
        <v>74.010612673308188</v>
      </c>
    </row>
    <row r="198" spans="1:11">
      <c r="A198" s="24" t="s">
        <v>44</v>
      </c>
      <c r="B198" s="17" t="s">
        <v>45</v>
      </c>
      <c r="C198" s="18">
        <v>1439299.26</v>
      </c>
      <c r="D198" s="18">
        <v>1941084</v>
      </c>
      <c r="E198" s="18">
        <v>1409357</v>
      </c>
      <c r="F198" s="18">
        <v>1441896.98</v>
      </c>
      <c r="G198" s="18">
        <f>F198-C198</f>
        <v>2597.7199999999721</v>
      </c>
      <c r="H198" s="18">
        <f>E198-F198</f>
        <v>-32539.979999999981</v>
      </c>
      <c r="I198" s="19">
        <f>IF(ISERROR(F198/C198),0,F198/C198*100-100)</f>
        <v>0.18048505076005483</v>
      </c>
      <c r="J198" s="19">
        <f>IF(ISERROR(F198/E198),0,F198/E198*100)</f>
        <v>102.30885290242288</v>
      </c>
      <c r="K198" s="19">
        <f>IF(ISERROR(F198/D198),0,F198/D198*100)</f>
        <v>74.283079969748869</v>
      </c>
    </row>
    <row r="199" spans="1:11">
      <c r="A199" s="22" t="s">
        <v>54</v>
      </c>
      <c r="B199" s="17" t="s">
        <v>55</v>
      </c>
      <c r="C199" s="18">
        <v>2926177.39</v>
      </c>
      <c r="D199" s="18">
        <v>2164177</v>
      </c>
      <c r="E199" s="18">
        <v>501063</v>
      </c>
      <c r="F199" s="18">
        <v>504311.49</v>
      </c>
      <c r="G199" s="18">
        <f>F199-C199</f>
        <v>-2421865.9000000004</v>
      </c>
      <c r="H199" s="18">
        <f>E199-F199</f>
        <v>-3248.4899999999907</v>
      </c>
      <c r="I199" s="19">
        <f>IF(ISERROR(F199/C199),0,F199/C199*100-100)</f>
        <v>-82.765518873754957</v>
      </c>
      <c r="J199" s="19">
        <f>IF(ISERROR(F199/E199),0,F199/E199*100)</f>
        <v>100.64831967237653</v>
      </c>
      <c r="K199" s="19">
        <f>IF(ISERROR(F199/D199),0,F199/D199*100)</f>
        <v>23.302691508134501</v>
      </c>
    </row>
    <row r="200" spans="1:11">
      <c r="A200" s="23" t="s">
        <v>56</v>
      </c>
      <c r="B200" s="17" t="s">
        <v>57</v>
      </c>
      <c r="C200" s="18">
        <v>2926177.39</v>
      </c>
      <c r="D200" s="18">
        <v>2164177</v>
      </c>
      <c r="E200" s="18">
        <v>501063</v>
      </c>
      <c r="F200" s="18">
        <v>504311.49</v>
      </c>
      <c r="G200" s="18">
        <f>F200-C200</f>
        <v>-2421865.9000000004</v>
      </c>
      <c r="H200" s="18">
        <f>E200-F200</f>
        <v>-3248.4899999999907</v>
      </c>
      <c r="I200" s="19">
        <f>IF(ISERROR(F200/C200),0,F200/C200*100-100)</f>
        <v>-82.765518873754957</v>
      </c>
      <c r="J200" s="19">
        <f>IF(ISERROR(F200/E200),0,F200/E200*100)</f>
        <v>100.64831967237653</v>
      </c>
      <c r="K200" s="19">
        <f>IF(ISERROR(F200/D200),0,F200/D200*100)</f>
        <v>23.302691508134501</v>
      </c>
    </row>
    <row r="201" spans="1:11">
      <c r="A201" s="16"/>
      <c r="B201" s="17" t="s">
        <v>58</v>
      </c>
      <c r="C201" s="18">
        <v>18801514.640000001</v>
      </c>
      <c r="D201" s="18">
        <v>-117068</v>
      </c>
      <c r="E201" s="18">
        <v>0</v>
      </c>
      <c r="F201" s="18">
        <v>22151370.57</v>
      </c>
      <c r="G201" s="18">
        <f>F201-C201</f>
        <v>3349855.9299999997</v>
      </c>
      <c r="H201" s="18">
        <f>E201-F201</f>
        <v>-22151370.57</v>
      </c>
      <c r="I201" s="19">
        <f>IF(ISERROR(F201/C201),0,F201/C201*100-100)</f>
        <v>17.81694716697568</v>
      </c>
      <c r="J201" s="19">
        <f>IF(ISERROR(F201/E201),0,F201/E201*100)</f>
        <v>0</v>
      </c>
      <c r="K201" s="19">
        <f>IF(ISERROR(F201/D201),0,F201/D201*100)</f>
        <v>-18921.798074623297</v>
      </c>
    </row>
    <row r="202" spans="1:11">
      <c r="A202" s="16" t="s">
        <v>59</v>
      </c>
      <c r="B202" s="17" t="s">
        <v>60</v>
      </c>
      <c r="C202" s="18">
        <v>-18801514.640000001</v>
      </c>
      <c r="D202" s="18">
        <v>117068</v>
      </c>
      <c r="E202" s="18">
        <v>0</v>
      </c>
      <c r="F202" s="18">
        <v>-22151370.57</v>
      </c>
      <c r="G202" s="18">
        <f>F202-C202</f>
        <v>-3349855.9299999997</v>
      </c>
      <c r="H202" s="18">
        <f>E202-F202</f>
        <v>22151370.57</v>
      </c>
      <c r="I202" s="19">
        <f>IF(ISERROR(F202/C202),0,F202/C202*100-100)</f>
        <v>17.81694716697568</v>
      </c>
      <c r="J202" s="19">
        <f>IF(ISERROR(F202/E202),0,F202/E202*100)</f>
        <v>0</v>
      </c>
      <c r="K202" s="19">
        <f>IF(ISERROR(F202/D202),0,F202/D202*100)</f>
        <v>-18921.798074623297</v>
      </c>
    </row>
    <row r="203" spans="1:11">
      <c r="A203" s="22" t="s">
        <v>61</v>
      </c>
      <c r="B203" s="17" t="s">
        <v>62</v>
      </c>
      <c r="C203" s="18">
        <v>-18801514.640000001</v>
      </c>
      <c r="D203" s="18">
        <v>117068</v>
      </c>
      <c r="E203" s="18">
        <v>0</v>
      </c>
      <c r="F203" s="18">
        <v>-22151370.57</v>
      </c>
      <c r="G203" s="18">
        <f>F203-C203</f>
        <v>-3349855.9299999997</v>
      </c>
      <c r="H203" s="18">
        <f>E203-F203</f>
        <v>22151370.57</v>
      </c>
      <c r="I203" s="19">
        <f>IF(ISERROR(F203/C203),0,F203/C203*100-100)</f>
        <v>17.81694716697568</v>
      </c>
      <c r="J203" s="19">
        <f>IF(ISERROR(F203/E203),0,F203/E203*100)</f>
        <v>0</v>
      </c>
      <c r="K203" s="19">
        <f>IF(ISERROR(F203/D203),0,F203/D203*100)</f>
        <v>-18921.798074623297</v>
      </c>
    </row>
    <row r="204" spans="1:11" ht="25.5">
      <c r="A204" s="23" t="s">
        <v>140</v>
      </c>
      <c r="B204" s="17" t="s">
        <v>141</v>
      </c>
      <c r="C204" s="18">
        <v>-76339.89</v>
      </c>
      <c r="D204" s="18">
        <v>117068</v>
      </c>
      <c r="E204" s="18">
        <v>0</v>
      </c>
      <c r="F204" s="18">
        <v>-106879.45</v>
      </c>
      <c r="G204" s="18">
        <f>F204-C204</f>
        <v>-30539.559999999998</v>
      </c>
      <c r="H204" s="18">
        <f>E204-F204</f>
        <v>106879.45</v>
      </c>
      <c r="I204" s="19">
        <f>IF(ISERROR(F204/C204),0,F204/C204*100-100)</f>
        <v>40.004720991869391</v>
      </c>
      <c r="J204" s="19">
        <f>IF(ISERROR(F204/E204),0,F204/E204*100)</f>
        <v>0</v>
      </c>
      <c r="K204" s="19">
        <f>IF(ISERROR(F204/D204),0,F204/D204*100)</f>
        <v>-91.296895821232098</v>
      </c>
    </row>
    <row r="205" spans="1:11" ht="38.25">
      <c r="A205" s="36" t="s">
        <v>716</v>
      </c>
      <c r="B205" s="28" t="s">
        <v>717</v>
      </c>
      <c r="C205" s="29"/>
      <c r="D205" s="29"/>
      <c r="E205" s="29"/>
      <c r="F205" s="29"/>
      <c r="G205" s="29"/>
      <c r="H205" s="29"/>
      <c r="I205" s="30"/>
      <c r="J205" s="30"/>
      <c r="K205" s="30"/>
    </row>
    <row r="206" spans="1:11">
      <c r="A206" s="16" t="s">
        <v>20</v>
      </c>
      <c r="B206" s="17" t="s">
        <v>21</v>
      </c>
      <c r="C206" s="18">
        <v>6034184.0700000003</v>
      </c>
      <c r="D206" s="18">
        <v>7776977</v>
      </c>
      <c r="E206" s="18">
        <v>4563556</v>
      </c>
      <c r="F206" s="18">
        <v>7437438.6699999999</v>
      </c>
      <c r="G206" s="18">
        <f>F206-C206</f>
        <v>1403254.5999999996</v>
      </c>
      <c r="H206" s="18">
        <f>E206-F206</f>
        <v>-2873882.67</v>
      </c>
      <c r="I206" s="19">
        <f>IF(ISERROR(F206/C206),0,F206/C206*100-100)</f>
        <v>23.255084427678057</v>
      </c>
      <c r="J206" s="19">
        <f>IF(ISERROR(F206/E206),0,F206/E206*100)</f>
        <v>162.97463359713348</v>
      </c>
      <c r="K206" s="19">
        <f>IF(ISERROR(F206/D206),0,F206/D206*100)</f>
        <v>95.634057680767214</v>
      </c>
    </row>
    <row r="207" spans="1:11" ht="25.5">
      <c r="A207" s="22" t="s">
        <v>22</v>
      </c>
      <c r="B207" s="17" t="s">
        <v>23</v>
      </c>
      <c r="C207" s="18">
        <v>475954.13</v>
      </c>
      <c r="D207" s="18">
        <v>585000</v>
      </c>
      <c r="E207" s="18">
        <v>275000</v>
      </c>
      <c r="F207" s="18">
        <v>318771.01</v>
      </c>
      <c r="G207" s="18">
        <f>F207-C207</f>
        <v>-157183.12</v>
      </c>
      <c r="H207" s="18">
        <f>E207-F207</f>
        <v>-43771.010000000009</v>
      </c>
      <c r="I207" s="19">
        <f>IF(ISERROR(F207/C207),0,F207/C207*100-100)</f>
        <v>-33.024846322900899</v>
      </c>
      <c r="J207" s="19">
        <f>IF(ISERROR(F207/E207),0,F207/E207*100)</f>
        <v>115.91673090909092</v>
      </c>
      <c r="K207" s="19">
        <f>IF(ISERROR(F207/D207),0,F207/D207*100)</f>
        <v>54.49077094017094</v>
      </c>
    </row>
    <row r="208" spans="1:11">
      <c r="A208" s="22" t="s">
        <v>84</v>
      </c>
      <c r="B208" s="17" t="s">
        <v>85</v>
      </c>
      <c r="C208" s="18">
        <v>39022.94</v>
      </c>
      <c r="D208" s="18">
        <v>192026</v>
      </c>
      <c r="E208" s="18">
        <v>92038</v>
      </c>
      <c r="F208" s="18">
        <v>118716.66</v>
      </c>
      <c r="G208" s="18">
        <f>F208-C208</f>
        <v>79693.72</v>
      </c>
      <c r="H208" s="18">
        <f>E208-F208</f>
        <v>-26678.660000000003</v>
      </c>
      <c r="I208" s="19">
        <f>IF(ISERROR(F208/C208),0,F208/C208*100-100)</f>
        <v>204.2227469278327</v>
      </c>
      <c r="J208" s="19">
        <f>IF(ISERROR(F208/E208),0,F208/E208*100)</f>
        <v>128.98657076424956</v>
      </c>
      <c r="K208" s="19">
        <f>IF(ISERROR(F208/D208),0,F208/D208*100)</f>
        <v>61.823221855373752</v>
      </c>
    </row>
    <row r="209" spans="1:11">
      <c r="A209" s="23" t="s">
        <v>86</v>
      </c>
      <c r="B209" s="17" t="s">
        <v>87</v>
      </c>
      <c r="C209" s="18">
        <v>39022.94</v>
      </c>
      <c r="D209" s="18">
        <v>192026</v>
      </c>
      <c r="E209" s="18">
        <v>92038</v>
      </c>
      <c r="F209" s="18">
        <v>118716.66</v>
      </c>
      <c r="G209" s="18">
        <f>F209-C209</f>
        <v>79693.72</v>
      </c>
      <c r="H209" s="18">
        <f>E209-F209</f>
        <v>-26678.660000000003</v>
      </c>
      <c r="I209" s="19">
        <f>IF(ISERROR(F209/C209),0,F209/C209*100-100)</f>
        <v>204.2227469278327</v>
      </c>
      <c r="J209" s="19">
        <f>IF(ISERROR(F209/E209),0,F209/E209*100)</f>
        <v>128.98657076424956</v>
      </c>
      <c r="K209" s="19">
        <f>IF(ISERROR(F209/D209),0,F209/D209*100)</f>
        <v>61.823221855373752</v>
      </c>
    </row>
    <row r="210" spans="1:11">
      <c r="A210" s="24" t="s">
        <v>88</v>
      </c>
      <c r="B210" s="17" t="s">
        <v>89</v>
      </c>
      <c r="C210" s="18">
        <v>35145.839999999997</v>
      </c>
      <c r="D210" s="18">
        <v>177026</v>
      </c>
      <c r="E210" s="18">
        <v>77038</v>
      </c>
      <c r="F210" s="18">
        <v>111977.15</v>
      </c>
      <c r="G210" s="18">
        <f>F210-C210</f>
        <v>76831.31</v>
      </c>
      <c r="H210" s="18">
        <f>E210-F210</f>
        <v>-34939.149999999994</v>
      </c>
      <c r="I210" s="19">
        <f>IF(ISERROR(F210/C210),0,F210/C210*100-100)</f>
        <v>218.60712391566113</v>
      </c>
      <c r="J210" s="19">
        <f>IF(ISERROR(F210/E210),0,F210/E210*100)</f>
        <v>145.35313741270542</v>
      </c>
      <c r="K210" s="19">
        <f>IF(ISERROR(F210/D210),0,F210/D210*100)</f>
        <v>63.25463491238574</v>
      </c>
    </row>
    <row r="211" spans="1:11" ht="25.5">
      <c r="A211" s="25" t="s">
        <v>90</v>
      </c>
      <c r="B211" s="17" t="s">
        <v>91</v>
      </c>
      <c r="C211" s="18">
        <v>35145.839999999997</v>
      </c>
      <c r="D211" s="18">
        <v>177026</v>
      </c>
      <c r="E211" s="18">
        <v>77038</v>
      </c>
      <c r="F211" s="18">
        <v>111977.15</v>
      </c>
      <c r="G211" s="18">
        <f>F211-C211</f>
        <v>76831.31</v>
      </c>
      <c r="H211" s="18">
        <f>E211-F211</f>
        <v>-34939.149999999994</v>
      </c>
      <c r="I211" s="19">
        <f>IF(ISERROR(F211/C211),0,F211/C211*100-100)</f>
        <v>218.60712391566113</v>
      </c>
      <c r="J211" s="19">
        <f>IF(ISERROR(F211/E211),0,F211/E211*100)</f>
        <v>145.35313741270542</v>
      </c>
      <c r="K211" s="19">
        <f>IF(ISERROR(F211/D211),0,F211/D211*100)</f>
        <v>63.25463491238574</v>
      </c>
    </row>
    <row r="212" spans="1:11" ht="25.5">
      <c r="A212" s="26" t="s">
        <v>92</v>
      </c>
      <c r="B212" s="17" t="s">
        <v>93</v>
      </c>
      <c r="C212" s="18">
        <v>35145.839999999997</v>
      </c>
      <c r="D212" s="18">
        <v>177026</v>
      </c>
      <c r="E212" s="18">
        <v>77038</v>
      </c>
      <c r="F212" s="18">
        <v>111977.15</v>
      </c>
      <c r="G212" s="18">
        <f>F212-C212</f>
        <v>76831.31</v>
      </c>
      <c r="H212" s="18">
        <f>E212-F212</f>
        <v>-34939.149999999994</v>
      </c>
      <c r="I212" s="19">
        <f>IF(ISERROR(F212/C212),0,F212/C212*100-100)</f>
        <v>218.60712391566113</v>
      </c>
      <c r="J212" s="19">
        <f>IF(ISERROR(F212/E212),0,F212/E212*100)</f>
        <v>145.35313741270542</v>
      </c>
      <c r="K212" s="19">
        <f>IF(ISERROR(F212/D212),0,F212/D212*100)</f>
        <v>63.25463491238574</v>
      </c>
    </row>
    <row r="213" spans="1:11" ht="25.5">
      <c r="A213" s="24" t="s">
        <v>705</v>
      </c>
      <c r="B213" s="17" t="s">
        <v>706</v>
      </c>
      <c r="C213" s="18">
        <v>3877.1</v>
      </c>
      <c r="D213" s="18">
        <v>15000</v>
      </c>
      <c r="E213" s="18">
        <v>15000</v>
      </c>
      <c r="F213" s="18">
        <v>6739.51</v>
      </c>
      <c r="G213" s="18">
        <f>F213-C213</f>
        <v>2862.4100000000003</v>
      </c>
      <c r="H213" s="18">
        <f>E213-F213</f>
        <v>8260.49</v>
      </c>
      <c r="I213" s="19">
        <f>IF(ISERROR(F213/C213),0,F213/C213*100-100)</f>
        <v>73.8286348043641</v>
      </c>
      <c r="J213" s="19">
        <f>IF(ISERROR(F213/E213),0,F213/E213*100)</f>
        <v>44.930066666666669</v>
      </c>
      <c r="K213" s="19">
        <f>IF(ISERROR(F213/D213),0,F213/D213*100)</f>
        <v>44.930066666666669</v>
      </c>
    </row>
    <row r="214" spans="1:11">
      <c r="A214" s="22" t="s">
        <v>24</v>
      </c>
      <c r="B214" s="17" t="s">
        <v>25</v>
      </c>
      <c r="C214" s="18">
        <v>5519207</v>
      </c>
      <c r="D214" s="18">
        <v>6999951</v>
      </c>
      <c r="E214" s="18">
        <v>4196518</v>
      </c>
      <c r="F214" s="18">
        <v>6999951</v>
      </c>
      <c r="G214" s="18">
        <f>F214-C214</f>
        <v>1480744</v>
      </c>
      <c r="H214" s="18">
        <f>E214-F214</f>
        <v>-2803433</v>
      </c>
      <c r="I214" s="19">
        <f>IF(ISERROR(F214/C214),0,F214/C214*100-100)</f>
        <v>26.828926691823668</v>
      </c>
      <c r="J214" s="19">
        <f>IF(ISERROR(F214/E214),0,F214/E214*100)</f>
        <v>166.80378828352457</v>
      </c>
      <c r="K214" s="19">
        <f>IF(ISERROR(F214/D214),0,F214/D214*100)</f>
        <v>100</v>
      </c>
    </row>
    <row r="215" spans="1:11">
      <c r="A215" s="23" t="s">
        <v>26</v>
      </c>
      <c r="B215" s="17" t="s">
        <v>27</v>
      </c>
      <c r="C215" s="18">
        <v>5519207</v>
      </c>
      <c r="D215" s="18">
        <v>6999951</v>
      </c>
      <c r="E215" s="18">
        <v>4196518</v>
      </c>
      <c r="F215" s="18">
        <v>6999951</v>
      </c>
      <c r="G215" s="18">
        <f>F215-C215</f>
        <v>1480744</v>
      </c>
      <c r="H215" s="18">
        <f>E215-F215</f>
        <v>-2803433</v>
      </c>
      <c r="I215" s="19">
        <f>IF(ISERROR(F215/C215),0,F215/C215*100-100)</f>
        <v>26.828926691823668</v>
      </c>
      <c r="J215" s="19">
        <f>IF(ISERROR(F215/E215),0,F215/E215*100)</f>
        <v>166.80378828352457</v>
      </c>
      <c r="K215" s="19">
        <f>IF(ISERROR(F215/D215),0,F215/D215*100)</f>
        <v>100</v>
      </c>
    </row>
    <row r="216" spans="1:11">
      <c r="A216" s="16" t="s">
        <v>28</v>
      </c>
      <c r="B216" s="17" t="s">
        <v>29</v>
      </c>
      <c r="C216" s="18">
        <v>4436287.04</v>
      </c>
      <c r="D216" s="18">
        <v>7776977</v>
      </c>
      <c r="E216" s="18">
        <v>4563556</v>
      </c>
      <c r="F216" s="18">
        <v>5143625.63</v>
      </c>
      <c r="G216" s="18">
        <f>F216-C216</f>
        <v>707338.58999999985</v>
      </c>
      <c r="H216" s="18">
        <f>E216-F216</f>
        <v>-580069.62999999989</v>
      </c>
      <c r="I216" s="19">
        <f>IF(ISERROR(F216/C216),0,F216/C216*100-100)</f>
        <v>15.944382850393751</v>
      </c>
      <c r="J216" s="19">
        <f>IF(ISERROR(F216/E216),0,F216/E216*100)</f>
        <v>112.71091293719195</v>
      </c>
      <c r="K216" s="19">
        <f>IF(ISERROR(F216/D216),0,F216/D216*100)</f>
        <v>66.139139025356513</v>
      </c>
    </row>
    <row r="217" spans="1:11">
      <c r="A217" s="22" t="s">
        <v>30</v>
      </c>
      <c r="B217" s="17" t="s">
        <v>31</v>
      </c>
      <c r="C217" s="18">
        <v>4416960.4000000004</v>
      </c>
      <c r="D217" s="18">
        <v>7616205</v>
      </c>
      <c r="E217" s="18">
        <v>4542687</v>
      </c>
      <c r="F217" s="18">
        <v>5112202.49</v>
      </c>
      <c r="G217" s="18">
        <f>F217-C217</f>
        <v>695242.08999999985</v>
      </c>
      <c r="H217" s="18">
        <f>E217-F217</f>
        <v>-569515.49000000022</v>
      </c>
      <c r="I217" s="19">
        <f>IF(ISERROR(F217/C217),0,F217/C217*100-100)</f>
        <v>15.740283521672495</v>
      </c>
      <c r="J217" s="19">
        <f>IF(ISERROR(F217/E217),0,F217/E217*100)</f>
        <v>112.53697404201523</v>
      </c>
      <c r="K217" s="19">
        <f>IF(ISERROR(F217/D217),0,F217/D217*100)</f>
        <v>67.122700741379731</v>
      </c>
    </row>
    <row r="218" spans="1:11">
      <c r="A218" s="23" t="s">
        <v>32</v>
      </c>
      <c r="B218" s="17" t="s">
        <v>33</v>
      </c>
      <c r="C218" s="18">
        <v>4410060.4000000004</v>
      </c>
      <c r="D218" s="18">
        <v>7602302</v>
      </c>
      <c r="E218" s="18">
        <v>4532696</v>
      </c>
      <c r="F218" s="18">
        <v>5103062.49</v>
      </c>
      <c r="G218" s="18">
        <f>F218-C218</f>
        <v>693002.08999999985</v>
      </c>
      <c r="H218" s="18">
        <f>E218-F218</f>
        <v>-570366.49000000022</v>
      </c>
      <c r="I218" s="19">
        <f>IF(ISERROR(F218/C218),0,F218/C218*100-100)</f>
        <v>15.714117883736918</v>
      </c>
      <c r="J218" s="19">
        <f>IF(ISERROR(F218/E218),0,F218/E218*100)</f>
        <v>112.58338282558549</v>
      </c>
      <c r="K218" s="19">
        <f>IF(ISERROR(F218/D218),0,F218/D218*100)</f>
        <v>67.125227200918886</v>
      </c>
    </row>
    <row r="219" spans="1:11">
      <c r="A219" s="24" t="s">
        <v>34</v>
      </c>
      <c r="B219" s="17" t="s">
        <v>35</v>
      </c>
      <c r="C219" s="18">
        <v>3122530.99</v>
      </c>
      <c r="D219" s="18">
        <v>5196527</v>
      </c>
      <c r="E219" s="18">
        <v>3255579</v>
      </c>
      <c r="F219" s="18">
        <v>3745644.09</v>
      </c>
      <c r="G219" s="18">
        <f>F219-C219</f>
        <v>623113.09999999963</v>
      </c>
      <c r="H219" s="18">
        <f>E219-F219</f>
        <v>-490065.08999999985</v>
      </c>
      <c r="I219" s="19">
        <f>IF(ISERROR(F219/C219),0,F219/C219*100-100)</f>
        <v>19.95538561492387</v>
      </c>
      <c r="J219" s="19">
        <f>IF(ISERROR(F219/E219),0,F219/E219*100)</f>
        <v>115.05308548801918</v>
      </c>
      <c r="K219" s="19">
        <f>IF(ISERROR(F219/D219),0,F219/D219*100)</f>
        <v>72.079758076884801</v>
      </c>
    </row>
    <row r="220" spans="1:11">
      <c r="A220" s="24" t="s">
        <v>36</v>
      </c>
      <c r="B220" s="17" t="s">
        <v>37</v>
      </c>
      <c r="C220" s="18">
        <v>1287529.4099999999</v>
      </c>
      <c r="D220" s="18">
        <v>2405775</v>
      </c>
      <c r="E220" s="18">
        <v>1277117</v>
      </c>
      <c r="F220" s="18">
        <v>1357418.4</v>
      </c>
      <c r="G220" s="18">
        <f>F220-C220</f>
        <v>69888.989999999991</v>
      </c>
      <c r="H220" s="18">
        <f>E220-F220</f>
        <v>-80301.399999999907</v>
      </c>
      <c r="I220" s="19">
        <f>IF(ISERROR(F220/C220),0,F220/C220*100-100)</f>
        <v>5.4281470743258637</v>
      </c>
      <c r="J220" s="19">
        <f>IF(ISERROR(F220/E220),0,F220/E220*100)</f>
        <v>106.28770895697104</v>
      </c>
      <c r="K220" s="19">
        <f>IF(ISERROR(F220/D220),0,F220/D220*100)</f>
        <v>56.423331358917608</v>
      </c>
    </row>
    <row r="221" spans="1:11">
      <c r="A221" s="25" t="s">
        <v>38</v>
      </c>
      <c r="B221" s="17" t="s">
        <v>39</v>
      </c>
      <c r="C221" s="18">
        <v>13644.36</v>
      </c>
      <c r="D221" s="18">
        <v>0</v>
      </c>
      <c r="E221" s="18">
        <v>0</v>
      </c>
      <c r="F221" s="18">
        <v>4408.87</v>
      </c>
      <c r="G221" s="18">
        <f>F221-C221</f>
        <v>-9235.4900000000016</v>
      </c>
      <c r="H221" s="18">
        <f>E221-F221</f>
        <v>-4408.87</v>
      </c>
      <c r="I221" s="19">
        <f>IF(ISERROR(F221/C221),0,F221/C221*100-100)</f>
        <v>-67.687234872137651</v>
      </c>
      <c r="J221" s="19">
        <f>IF(ISERROR(F221/E221),0,F221/E221*100)</f>
        <v>0</v>
      </c>
      <c r="K221" s="19">
        <f>IF(ISERROR(F221/D221),0,F221/D221*100)</f>
        <v>0</v>
      </c>
    </row>
    <row r="222" spans="1:11">
      <c r="A222" s="23" t="s">
        <v>40</v>
      </c>
      <c r="B222" s="17" t="s">
        <v>41</v>
      </c>
      <c r="C222" s="18">
        <v>2900</v>
      </c>
      <c r="D222" s="18">
        <v>9903</v>
      </c>
      <c r="E222" s="18">
        <v>4491</v>
      </c>
      <c r="F222" s="18">
        <v>5140</v>
      </c>
      <c r="G222" s="18">
        <f>F222-C222</f>
        <v>2240</v>
      </c>
      <c r="H222" s="18">
        <f>E222-F222</f>
        <v>-649</v>
      </c>
      <c r="I222" s="19">
        <f>IF(ISERROR(F222/C222),0,F222/C222*100-100)</f>
        <v>77.241379310344826</v>
      </c>
      <c r="J222" s="19">
        <f>IF(ISERROR(F222/E222),0,F222/E222*100)</f>
        <v>114.45112447116455</v>
      </c>
      <c r="K222" s="19">
        <f>IF(ISERROR(F222/D222),0,F222/D222*100)</f>
        <v>51.903463596889829</v>
      </c>
    </row>
    <row r="223" spans="1:11">
      <c r="A223" s="24" t="s">
        <v>44</v>
      </c>
      <c r="B223" s="17" t="s">
        <v>45</v>
      </c>
      <c r="C223" s="18">
        <v>2900</v>
      </c>
      <c r="D223" s="18">
        <v>9903</v>
      </c>
      <c r="E223" s="18">
        <v>4491</v>
      </c>
      <c r="F223" s="18">
        <v>5140</v>
      </c>
      <c r="G223" s="18">
        <f>F223-C223</f>
        <v>2240</v>
      </c>
      <c r="H223" s="18">
        <f>E223-F223</f>
        <v>-649</v>
      </c>
      <c r="I223" s="19">
        <f>IF(ISERROR(F223/C223),0,F223/C223*100-100)</f>
        <v>77.241379310344826</v>
      </c>
      <c r="J223" s="19">
        <f>IF(ISERROR(F223/E223),0,F223/E223*100)</f>
        <v>114.45112447116455</v>
      </c>
      <c r="K223" s="19">
        <f>IF(ISERROR(F223/D223),0,F223/D223*100)</f>
        <v>51.903463596889829</v>
      </c>
    </row>
    <row r="224" spans="1:11" ht="25.5">
      <c r="A224" s="23" t="s">
        <v>70</v>
      </c>
      <c r="B224" s="17" t="s">
        <v>71</v>
      </c>
      <c r="C224" s="18">
        <v>4000</v>
      </c>
      <c r="D224" s="18">
        <v>4000</v>
      </c>
      <c r="E224" s="18">
        <v>5500</v>
      </c>
      <c r="F224" s="18">
        <v>4000</v>
      </c>
      <c r="G224" s="18">
        <f>F224-C224</f>
        <v>0</v>
      </c>
      <c r="H224" s="18">
        <f>E224-F224</f>
        <v>1500</v>
      </c>
      <c r="I224" s="19">
        <f>IF(ISERROR(F224/C224),0,F224/C224*100-100)</f>
        <v>0</v>
      </c>
      <c r="J224" s="19">
        <f>IF(ISERROR(F224/E224),0,F224/E224*100)</f>
        <v>72.727272727272734</v>
      </c>
      <c r="K224" s="19">
        <f>IF(ISERROR(F224/D224),0,F224/D224*100)</f>
        <v>100</v>
      </c>
    </row>
    <row r="225" spans="1:11">
      <c r="A225" s="24" t="s">
        <v>72</v>
      </c>
      <c r="B225" s="17" t="s">
        <v>73</v>
      </c>
      <c r="C225" s="18">
        <v>4000</v>
      </c>
      <c r="D225" s="18">
        <v>4000</v>
      </c>
      <c r="E225" s="18">
        <v>5500</v>
      </c>
      <c r="F225" s="18">
        <v>4000</v>
      </c>
      <c r="G225" s="18">
        <f>F225-C225</f>
        <v>0</v>
      </c>
      <c r="H225" s="18">
        <f>E225-F225</f>
        <v>1500</v>
      </c>
      <c r="I225" s="19">
        <f>IF(ISERROR(F225/C225),0,F225/C225*100-100)</f>
        <v>0</v>
      </c>
      <c r="J225" s="19">
        <f>IF(ISERROR(F225/E225),0,F225/E225*100)</f>
        <v>72.727272727272734</v>
      </c>
      <c r="K225" s="19">
        <f>IF(ISERROR(F225/D225),0,F225/D225*100)</f>
        <v>100</v>
      </c>
    </row>
    <row r="226" spans="1:11">
      <c r="A226" s="22" t="s">
        <v>54</v>
      </c>
      <c r="B226" s="17" t="s">
        <v>55</v>
      </c>
      <c r="C226" s="18">
        <v>19326.64</v>
      </c>
      <c r="D226" s="18">
        <v>160772</v>
      </c>
      <c r="E226" s="18">
        <v>20869</v>
      </c>
      <c r="F226" s="18">
        <v>31423.14</v>
      </c>
      <c r="G226" s="18">
        <f>F226-C226</f>
        <v>12096.5</v>
      </c>
      <c r="H226" s="18">
        <f>E226-F226</f>
        <v>-10554.14</v>
      </c>
      <c r="I226" s="19">
        <f>IF(ISERROR(F226/C226),0,F226/C226*100-100)</f>
        <v>62.58977245915483</v>
      </c>
      <c r="J226" s="19">
        <f>IF(ISERROR(F226/E226),0,F226/E226*100)</f>
        <v>150.57329052661842</v>
      </c>
      <c r="K226" s="19">
        <f>IF(ISERROR(F226/D226),0,F226/D226*100)</f>
        <v>19.545157116910904</v>
      </c>
    </row>
    <row r="227" spans="1:11">
      <c r="A227" s="23" t="s">
        <v>56</v>
      </c>
      <c r="B227" s="17" t="s">
        <v>57</v>
      </c>
      <c r="C227" s="18">
        <v>19326.64</v>
      </c>
      <c r="D227" s="18">
        <v>160772</v>
      </c>
      <c r="E227" s="18">
        <v>20869</v>
      </c>
      <c r="F227" s="18">
        <v>31423.14</v>
      </c>
      <c r="G227" s="18">
        <f>F227-C227</f>
        <v>12096.5</v>
      </c>
      <c r="H227" s="18">
        <f>E227-F227</f>
        <v>-10554.14</v>
      </c>
      <c r="I227" s="19">
        <f>IF(ISERROR(F227/C227),0,F227/C227*100-100)</f>
        <v>62.58977245915483</v>
      </c>
      <c r="J227" s="19">
        <f>IF(ISERROR(F227/E227),0,F227/E227*100)</f>
        <v>150.57329052661842</v>
      </c>
      <c r="K227" s="19">
        <f>IF(ISERROR(F227/D227),0,F227/D227*100)</f>
        <v>19.545157116910904</v>
      </c>
    </row>
    <row r="228" spans="1:11">
      <c r="A228" s="16"/>
      <c r="B228" s="17" t="s">
        <v>58</v>
      </c>
      <c r="C228" s="18">
        <v>1597897.03</v>
      </c>
      <c r="D228" s="18">
        <v>0</v>
      </c>
      <c r="E228" s="18">
        <v>0</v>
      </c>
      <c r="F228" s="18">
        <v>2293813.04</v>
      </c>
      <c r="G228" s="18">
        <f>F228-C228</f>
        <v>695916.01</v>
      </c>
      <c r="H228" s="18">
        <f>E228-F228</f>
        <v>-2293813.04</v>
      </c>
      <c r="I228" s="19">
        <f>IF(ISERROR(F228/C228),0,F228/C228*100-100)</f>
        <v>43.551993459803839</v>
      </c>
      <c r="J228" s="19">
        <f>IF(ISERROR(F228/E228),0,F228/E228*100)</f>
        <v>0</v>
      </c>
      <c r="K228" s="19">
        <f>IF(ISERROR(F228/D228),0,F228/D228*100)</f>
        <v>0</v>
      </c>
    </row>
    <row r="229" spans="1:11">
      <c r="A229" s="16" t="s">
        <v>59</v>
      </c>
      <c r="B229" s="17" t="s">
        <v>60</v>
      </c>
      <c r="C229" s="18">
        <v>-1597897.03</v>
      </c>
      <c r="D229" s="18">
        <v>0</v>
      </c>
      <c r="E229" s="18">
        <v>0</v>
      </c>
      <c r="F229" s="18">
        <v>-2293813.04</v>
      </c>
      <c r="G229" s="18">
        <f>F229-C229</f>
        <v>-695916.01</v>
      </c>
      <c r="H229" s="18">
        <f>E229-F229</f>
        <v>2293813.04</v>
      </c>
      <c r="I229" s="19">
        <f>IF(ISERROR(F229/C229),0,F229/C229*100-100)</f>
        <v>43.551993459803839</v>
      </c>
      <c r="J229" s="19">
        <f>IF(ISERROR(F229/E229),0,F229/E229*100)</f>
        <v>0</v>
      </c>
      <c r="K229" s="19">
        <f>IF(ISERROR(F229/D229),0,F229/D229*100)</f>
        <v>0</v>
      </c>
    </row>
    <row r="230" spans="1:11">
      <c r="A230" s="22" t="s">
        <v>61</v>
      </c>
      <c r="B230" s="17" t="s">
        <v>62</v>
      </c>
      <c r="C230" s="18">
        <v>-1597897.03</v>
      </c>
      <c r="D230" s="18">
        <v>0</v>
      </c>
      <c r="E230" s="18">
        <v>0</v>
      </c>
      <c r="F230" s="18">
        <v>-2293813.04</v>
      </c>
      <c r="G230" s="18">
        <f>F230-C230</f>
        <v>-695916.01</v>
      </c>
      <c r="H230" s="18">
        <f>E230-F230</f>
        <v>2293813.04</v>
      </c>
      <c r="I230" s="19">
        <f>IF(ISERROR(F230/C230),0,F230/C230*100-100)</f>
        <v>43.551993459803839</v>
      </c>
      <c r="J230" s="19">
        <f>IF(ISERROR(F230/E230),0,F230/E230*100)</f>
        <v>0</v>
      </c>
      <c r="K230" s="19">
        <f>IF(ISERROR(F230/D230),0,F230/D230*100)</f>
        <v>0</v>
      </c>
    </row>
    <row r="231" spans="1:11" ht="25.5">
      <c r="A231" s="23" t="s">
        <v>140</v>
      </c>
      <c r="B231" s="17" t="s">
        <v>141</v>
      </c>
      <c r="C231" s="18">
        <v>-247.97</v>
      </c>
      <c r="D231" s="18">
        <v>0</v>
      </c>
      <c r="E231" s="18">
        <v>0</v>
      </c>
      <c r="F231" s="18">
        <v>0</v>
      </c>
      <c r="G231" s="18">
        <f>F231-C231</f>
        <v>247.97</v>
      </c>
      <c r="H231" s="18">
        <f>E231-F231</f>
        <v>0</v>
      </c>
      <c r="I231" s="19">
        <f>IF(ISERROR(F231/C231),0,F231/C231*100-100)</f>
        <v>-100</v>
      </c>
      <c r="J231" s="19">
        <f>IF(ISERROR(F231/E231),0,F231/E231*100)</f>
        <v>0</v>
      </c>
      <c r="K231" s="19">
        <f>IF(ISERROR(F231/D231),0,F231/D231*100)</f>
        <v>0</v>
      </c>
    </row>
    <row r="232" spans="1:11">
      <c r="A232" s="36" t="s">
        <v>718</v>
      </c>
      <c r="B232" s="28" t="s">
        <v>719</v>
      </c>
      <c r="C232" s="29"/>
      <c r="D232" s="29"/>
      <c r="E232" s="29"/>
      <c r="F232" s="29"/>
      <c r="G232" s="29"/>
      <c r="H232" s="29"/>
      <c r="I232" s="30"/>
      <c r="J232" s="30"/>
      <c r="K232" s="30"/>
    </row>
    <row r="233" spans="1:11">
      <c r="A233" s="16" t="s">
        <v>20</v>
      </c>
      <c r="B233" s="17" t="s">
        <v>21</v>
      </c>
      <c r="C233" s="18">
        <v>3444906.52</v>
      </c>
      <c r="D233" s="18">
        <v>3689411</v>
      </c>
      <c r="E233" s="18">
        <v>2268340</v>
      </c>
      <c r="F233" s="18">
        <v>3689471</v>
      </c>
      <c r="G233" s="18">
        <f>F233-C233</f>
        <v>244564.47999999998</v>
      </c>
      <c r="H233" s="18">
        <f>E233-F233</f>
        <v>-1421131</v>
      </c>
      <c r="I233" s="19">
        <f>IF(ISERROR(F233/C233),0,F233/C233*100-100)</f>
        <v>7.0993067179076803</v>
      </c>
      <c r="J233" s="19">
        <f>IF(ISERROR(F233/E233),0,F233/E233*100)</f>
        <v>162.65070492077908</v>
      </c>
      <c r="K233" s="19">
        <f>IF(ISERROR(F233/D233),0,F233/D233*100)</f>
        <v>100.00162627584727</v>
      </c>
    </row>
    <row r="234" spans="1:11" ht="25.5">
      <c r="A234" s="22" t="s">
        <v>22</v>
      </c>
      <c r="B234" s="17" t="s">
        <v>23</v>
      </c>
      <c r="C234" s="18">
        <v>0</v>
      </c>
      <c r="D234" s="18">
        <v>0</v>
      </c>
      <c r="E234" s="18">
        <v>0</v>
      </c>
      <c r="F234" s="18">
        <v>60</v>
      </c>
      <c r="G234" s="18">
        <f>F234-C234</f>
        <v>60</v>
      </c>
      <c r="H234" s="18">
        <f>E234-F234</f>
        <v>-60</v>
      </c>
      <c r="I234" s="19">
        <f>IF(ISERROR(F234/C234),0,F234/C234*100-100)</f>
        <v>0</v>
      </c>
      <c r="J234" s="19">
        <f>IF(ISERROR(F234/E234),0,F234/E234*100)</f>
        <v>0</v>
      </c>
      <c r="K234" s="19">
        <f>IF(ISERROR(F234/D234),0,F234/D234*100)</f>
        <v>0</v>
      </c>
    </row>
    <row r="235" spans="1:11">
      <c r="A235" s="22" t="s">
        <v>84</v>
      </c>
      <c r="B235" s="17" t="s">
        <v>85</v>
      </c>
      <c r="C235" s="18">
        <v>127055.52</v>
      </c>
      <c r="D235" s="18">
        <v>0</v>
      </c>
      <c r="E235" s="18">
        <v>0</v>
      </c>
      <c r="F235" s="18">
        <v>0</v>
      </c>
      <c r="G235" s="18">
        <f>F235-C235</f>
        <v>-127055.52</v>
      </c>
      <c r="H235" s="18">
        <f>E235-F235</f>
        <v>0</v>
      </c>
      <c r="I235" s="19">
        <f>IF(ISERROR(F235/C235),0,F235/C235*100-100)</f>
        <v>-100</v>
      </c>
      <c r="J235" s="19">
        <f>IF(ISERROR(F235/E235),0,F235/E235*100)</f>
        <v>0</v>
      </c>
      <c r="K235" s="19">
        <f>IF(ISERROR(F235/D235),0,F235/D235*100)</f>
        <v>0</v>
      </c>
    </row>
    <row r="236" spans="1:11" ht="25.5">
      <c r="A236" s="23" t="s">
        <v>148</v>
      </c>
      <c r="B236" s="17" t="s">
        <v>149</v>
      </c>
      <c r="C236" s="18">
        <v>127055.52</v>
      </c>
      <c r="D236" s="18">
        <v>0</v>
      </c>
      <c r="E236" s="18">
        <v>0</v>
      </c>
      <c r="F236" s="18">
        <v>0</v>
      </c>
      <c r="G236" s="18">
        <f>F236-C236</f>
        <v>-127055.52</v>
      </c>
      <c r="H236" s="18">
        <f>E236-F236</f>
        <v>0</v>
      </c>
      <c r="I236" s="19">
        <f>IF(ISERROR(F236/C236),0,F236/C236*100-100)</f>
        <v>-100</v>
      </c>
      <c r="J236" s="19">
        <f>IF(ISERROR(F236/E236),0,F236/E236*100)</f>
        <v>0</v>
      </c>
      <c r="K236" s="19">
        <f>IF(ISERROR(F236/D236),0,F236/D236*100)</f>
        <v>0</v>
      </c>
    </row>
    <row r="237" spans="1:11" ht="38.25">
      <c r="A237" s="24" t="s">
        <v>150</v>
      </c>
      <c r="B237" s="17" t="s">
        <v>151</v>
      </c>
      <c r="C237" s="18">
        <v>127055.52</v>
      </c>
      <c r="D237" s="18">
        <v>0</v>
      </c>
      <c r="E237" s="18">
        <v>0</v>
      </c>
      <c r="F237" s="18">
        <v>0</v>
      </c>
      <c r="G237" s="18">
        <f>F237-C237</f>
        <v>-127055.52</v>
      </c>
      <c r="H237" s="18">
        <f>E237-F237</f>
        <v>0</v>
      </c>
      <c r="I237" s="19">
        <f>IF(ISERROR(F237/C237),0,F237/C237*100-100)</f>
        <v>-100</v>
      </c>
      <c r="J237" s="19">
        <f>IF(ISERROR(F237/E237),0,F237/E237*100)</f>
        <v>0</v>
      </c>
      <c r="K237" s="19">
        <f>IF(ISERROR(F237/D237),0,F237/D237*100)</f>
        <v>0</v>
      </c>
    </row>
    <row r="238" spans="1:11" ht="51">
      <c r="A238" s="25" t="s">
        <v>152</v>
      </c>
      <c r="B238" s="17" t="s">
        <v>153</v>
      </c>
      <c r="C238" s="18">
        <v>127055.52</v>
      </c>
      <c r="D238" s="18">
        <v>0</v>
      </c>
      <c r="E238" s="18">
        <v>0</v>
      </c>
      <c r="F238" s="18">
        <v>0</v>
      </c>
      <c r="G238" s="18">
        <f>F238-C238</f>
        <v>-127055.52</v>
      </c>
      <c r="H238" s="18">
        <f>E238-F238</f>
        <v>0</v>
      </c>
      <c r="I238" s="19">
        <f>IF(ISERROR(F238/C238),0,F238/C238*100-100)</f>
        <v>-100</v>
      </c>
      <c r="J238" s="19">
        <f>IF(ISERROR(F238/E238),0,F238/E238*100)</f>
        <v>0</v>
      </c>
      <c r="K238" s="19">
        <f>IF(ISERROR(F238/D238),0,F238/D238*100)</f>
        <v>0</v>
      </c>
    </row>
    <row r="239" spans="1:11">
      <c r="A239" s="22" t="s">
        <v>24</v>
      </c>
      <c r="B239" s="17" t="s">
        <v>25</v>
      </c>
      <c r="C239" s="18">
        <v>3317851</v>
      </c>
      <c r="D239" s="18">
        <v>3689411</v>
      </c>
      <c r="E239" s="18">
        <v>2268340</v>
      </c>
      <c r="F239" s="18">
        <v>3689411</v>
      </c>
      <c r="G239" s="18">
        <f>F239-C239</f>
        <v>371560</v>
      </c>
      <c r="H239" s="18">
        <f>E239-F239</f>
        <v>-1421071</v>
      </c>
      <c r="I239" s="19">
        <f>IF(ISERROR(F239/C239),0,F239/C239*100-100)</f>
        <v>11.198815136665274</v>
      </c>
      <c r="J239" s="19">
        <f>IF(ISERROR(F239/E239),0,F239/E239*100)</f>
        <v>162.64805981466623</v>
      </c>
      <c r="K239" s="19">
        <f>IF(ISERROR(F239/D239),0,F239/D239*100)</f>
        <v>100</v>
      </c>
    </row>
    <row r="240" spans="1:11">
      <c r="A240" s="23" t="s">
        <v>26</v>
      </c>
      <c r="B240" s="17" t="s">
        <v>27</v>
      </c>
      <c r="C240" s="18">
        <v>3317851</v>
      </c>
      <c r="D240" s="18">
        <v>3689411</v>
      </c>
      <c r="E240" s="18">
        <v>2268340</v>
      </c>
      <c r="F240" s="18">
        <v>3689411</v>
      </c>
      <c r="G240" s="18">
        <f>F240-C240</f>
        <v>371560</v>
      </c>
      <c r="H240" s="18">
        <f>E240-F240</f>
        <v>-1421071</v>
      </c>
      <c r="I240" s="19">
        <f>IF(ISERROR(F240/C240),0,F240/C240*100-100)</f>
        <v>11.198815136665274</v>
      </c>
      <c r="J240" s="19">
        <f>IF(ISERROR(F240/E240),0,F240/E240*100)</f>
        <v>162.64805981466623</v>
      </c>
      <c r="K240" s="19">
        <f>IF(ISERROR(F240/D240),0,F240/D240*100)</f>
        <v>100</v>
      </c>
    </row>
    <row r="241" spans="1:11">
      <c r="A241" s="16" t="s">
        <v>28</v>
      </c>
      <c r="B241" s="17" t="s">
        <v>29</v>
      </c>
      <c r="C241" s="18">
        <v>2107834.04</v>
      </c>
      <c r="D241" s="18">
        <v>3727029</v>
      </c>
      <c r="E241" s="18">
        <v>2268340</v>
      </c>
      <c r="F241" s="18">
        <v>2500864.16</v>
      </c>
      <c r="G241" s="18">
        <f>F241-C241</f>
        <v>393030.12000000011</v>
      </c>
      <c r="H241" s="18">
        <f>E241-F241</f>
        <v>-232524.16000000015</v>
      </c>
      <c r="I241" s="19">
        <f>IF(ISERROR(F241/C241),0,F241/C241*100-100)</f>
        <v>18.646160586722488</v>
      </c>
      <c r="J241" s="19">
        <f>IF(ISERROR(F241/E241),0,F241/E241*100)</f>
        <v>110.25085128331733</v>
      </c>
      <c r="K241" s="19">
        <f>IF(ISERROR(F241/D241),0,F241/D241*100)</f>
        <v>67.100743246162025</v>
      </c>
    </row>
    <row r="242" spans="1:11">
      <c r="A242" s="22" t="s">
        <v>30</v>
      </c>
      <c r="B242" s="17" t="s">
        <v>31</v>
      </c>
      <c r="C242" s="18">
        <v>2084872.31</v>
      </c>
      <c r="D242" s="18">
        <v>3685073</v>
      </c>
      <c r="E242" s="18">
        <v>2261340</v>
      </c>
      <c r="F242" s="18">
        <v>2458948.0099999998</v>
      </c>
      <c r="G242" s="18">
        <f>F242-C242</f>
        <v>374075.69999999972</v>
      </c>
      <c r="H242" s="18">
        <f>E242-F242</f>
        <v>-197608.00999999978</v>
      </c>
      <c r="I242" s="19">
        <f>IF(ISERROR(F242/C242),0,F242/C242*100-100)</f>
        <v>17.9423794064395</v>
      </c>
      <c r="J242" s="19">
        <f>IF(ISERROR(F242/E242),0,F242/E242*100)</f>
        <v>108.7385360007783</v>
      </c>
      <c r="K242" s="19">
        <f>IF(ISERROR(F242/D242),0,F242/D242*100)</f>
        <v>66.727253707050025</v>
      </c>
    </row>
    <row r="243" spans="1:11">
      <c r="A243" s="23" t="s">
        <v>32</v>
      </c>
      <c r="B243" s="17" t="s">
        <v>33</v>
      </c>
      <c r="C243" s="18">
        <v>2083262.31</v>
      </c>
      <c r="D243" s="18">
        <v>3685043</v>
      </c>
      <c r="E243" s="18">
        <v>2261340</v>
      </c>
      <c r="F243" s="18">
        <v>2458918.0099999998</v>
      </c>
      <c r="G243" s="18">
        <f>F243-C243</f>
        <v>375655.69999999972</v>
      </c>
      <c r="H243" s="18">
        <f>E243-F243</f>
        <v>-197578.00999999978</v>
      </c>
      <c r="I243" s="19">
        <f>IF(ISERROR(F243/C243),0,F243/C243*100-100)</f>
        <v>18.032088335529849</v>
      </c>
      <c r="J243" s="19">
        <f>IF(ISERROR(F243/E243),0,F243/E243*100)</f>
        <v>108.737209353746</v>
      </c>
      <c r="K243" s="19">
        <f>IF(ISERROR(F243/D243),0,F243/D243*100)</f>
        <v>66.726982833036132</v>
      </c>
    </row>
    <row r="244" spans="1:11">
      <c r="A244" s="24" t="s">
        <v>34</v>
      </c>
      <c r="B244" s="17" t="s">
        <v>35</v>
      </c>
      <c r="C244" s="18">
        <v>1775907.08</v>
      </c>
      <c r="D244" s="18">
        <v>3123965</v>
      </c>
      <c r="E244" s="18">
        <v>1968488</v>
      </c>
      <c r="F244" s="18">
        <v>2044711.79</v>
      </c>
      <c r="G244" s="18">
        <f>F244-C244</f>
        <v>268804.70999999996</v>
      </c>
      <c r="H244" s="18">
        <f>E244-F244</f>
        <v>-76223.790000000037</v>
      </c>
      <c r="I244" s="19">
        <f>IF(ISERROR(F244/C244),0,F244/C244*100-100)</f>
        <v>15.136192260689668</v>
      </c>
      <c r="J244" s="19">
        <f>IF(ISERROR(F244/E244),0,F244/E244*100)</f>
        <v>103.87219988133025</v>
      </c>
      <c r="K244" s="19">
        <f>IF(ISERROR(F244/D244),0,F244/D244*100)</f>
        <v>65.452455133140091</v>
      </c>
    </row>
    <row r="245" spans="1:11">
      <c r="A245" s="24" t="s">
        <v>36</v>
      </c>
      <c r="B245" s="17" t="s">
        <v>37</v>
      </c>
      <c r="C245" s="18">
        <v>307355.23</v>
      </c>
      <c r="D245" s="18">
        <v>561078</v>
      </c>
      <c r="E245" s="18">
        <v>292852</v>
      </c>
      <c r="F245" s="18">
        <v>414206.22</v>
      </c>
      <c r="G245" s="18">
        <f>F245-C245</f>
        <v>106850.98999999999</v>
      </c>
      <c r="H245" s="18">
        <f>E245-F245</f>
        <v>-121354.21999999997</v>
      </c>
      <c r="I245" s="19">
        <f>IF(ISERROR(F245/C245),0,F245/C245*100-100)</f>
        <v>34.764656518127254</v>
      </c>
      <c r="J245" s="19">
        <f>IF(ISERROR(F245/E245),0,F245/E245*100)</f>
        <v>141.4387540464125</v>
      </c>
      <c r="K245" s="19">
        <f>IF(ISERROR(F245/D245),0,F245/D245*100)</f>
        <v>73.823286601862833</v>
      </c>
    </row>
    <row r="246" spans="1:11">
      <c r="A246" s="25" t="s">
        <v>38</v>
      </c>
      <c r="B246" s="17" t="s">
        <v>39</v>
      </c>
      <c r="C246" s="18">
        <v>4767.8500000000004</v>
      </c>
      <c r="D246" s="18">
        <v>0</v>
      </c>
      <c r="E246" s="18">
        <v>0</v>
      </c>
      <c r="F246" s="18">
        <v>2133.4899999999998</v>
      </c>
      <c r="G246" s="18">
        <f>F246-C246</f>
        <v>-2634.3600000000006</v>
      </c>
      <c r="H246" s="18">
        <f>E246-F246</f>
        <v>-2133.4899999999998</v>
      </c>
      <c r="I246" s="19">
        <f>IF(ISERROR(F246/C246),0,F246/C246*100-100)</f>
        <v>-55.252577157418969</v>
      </c>
      <c r="J246" s="19">
        <f>IF(ISERROR(F246/E246),0,F246/E246*100)</f>
        <v>0</v>
      </c>
      <c r="K246" s="19">
        <f>IF(ISERROR(F246/D246),0,F246/D246*100)</f>
        <v>0</v>
      </c>
    </row>
    <row r="247" spans="1:11">
      <c r="A247" s="23" t="s">
        <v>40</v>
      </c>
      <c r="B247" s="17" t="s">
        <v>41</v>
      </c>
      <c r="C247" s="18">
        <v>1610</v>
      </c>
      <c r="D247" s="18">
        <v>30</v>
      </c>
      <c r="E247" s="18">
        <v>0</v>
      </c>
      <c r="F247" s="18">
        <v>30</v>
      </c>
      <c r="G247" s="18">
        <f>F247-C247</f>
        <v>-1580</v>
      </c>
      <c r="H247" s="18">
        <f>E247-F247</f>
        <v>-30</v>
      </c>
      <c r="I247" s="19">
        <f>IF(ISERROR(F247/C247),0,F247/C247*100-100)</f>
        <v>-98.136645962732914</v>
      </c>
      <c r="J247" s="19">
        <f>IF(ISERROR(F247/E247),0,F247/E247*100)</f>
        <v>0</v>
      </c>
      <c r="K247" s="19">
        <f>IF(ISERROR(F247/D247),0,F247/D247*100)</f>
        <v>100</v>
      </c>
    </row>
    <row r="248" spans="1:11">
      <c r="A248" s="24" t="s">
        <v>44</v>
      </c>
      <c r="B248" s="17" t="s">
        <v>45</v>
      </c>
      <c r="C248" s="18">
        <v>1610</v>
      </c>
      <c r="D248" s="18">
        <v>30</v>
      </c>
      <c r="E248" s="18">
        <v>0</v>
      </c>
      <c r="F248" s="18">
        <v>30</v>
      </c>
      <c r="G248" s="18">
        <f>F248-C248</f>
        <v>-1580</v>
      </c>
      <c r="H248" s="18">
        <f>E248-F248</f>
        <v>-30</v>
      </c>
      <c r="I248" s="19">
        <f>IF(ISERROR(F248/C248),0,F248/C248*100-100)</f>
        <v>-98.136645962732914</v>
      </c>
      <c r="J248" s="19">
        <f>IF(ISERROR(F248/E248),0,F248/E248*100)</f>
        <v>0</v>
      </c>
      <c r="K248" s="19">
        <f>IF(ISERROR(F248/D248),0,F248/D248*100)</f>
        <v>100</v>
      </c>
    </row>
    <row r="249" spans="1:11">
      <c r="A249" s="22" t="s">
        <v>54</v>
      </c>
      <c r="B249" s="17" t="s">
        <v>55</v>
      </c>
      <c r="C249" s="18">
        <v>22961.73</v>
      </c>
      <c r="D249" s="18">
        <v>41956</v>
      </c>
      <c r="E249" s="18">
        <v>7000</v>
      </c>
      <c r="F249" s="18">
        <v>41916.15</v>
      </c>
      <c r="G249" s="18">
        <f>F249-C249</f>
        <v>18954.420000000002</v>
      </c>
      <c r="H249" s="18">
        <f>E249-F249</f>
        <v>-34916.15</v>
      </c>
      <c r="I249" s="19">
        <f>IF(ISERROR(F249/C249),0,F249/C249*100-100)</f>
        <v>82.547874223762761</v>
      </c>
      <c r="J249" s="19">
        <f>IF(ISERROR(F249/E249),0,F249/E249*100)</f>
        <v>598.80214285714283</v>
      </c>
      <c r="K249" s="19">
        <f>IF(ISERROR(F249/D249),0,F249/D249*100)</f>
        <v>99.905019544284485</v>
      </c>
    </row>
    <row r="250" spans="1:11">
      <c r="A250" s="23" t="s">
        <v>56</v>
      </c>
      <c r="B250" s="17" t="s">
        <v>57</v>
      </c>
      <c r="C250" s="18">
        <v>22961.73</v>
      </c>
      <c r="D250" s="18">
        <v>41956</v>
      </c>
      <c r="E250" s="18">
        <v>7000</v>
      </c>
      <c r="F250" s="18">
        <v>41916.15</v>
      </c>
      <c r="G250" s="18">
        <f>F250-C250</f>
        <v>18954.420000000002</v>
      </c>
      <c r="H250" s="18">
        <f>E250-F250</f>
        <v>-34916.15</v>
      </c>
      <c r="I250" s="19">
        <f>IF(ISERROR(F250/C250),0,F250/C250*100-100)</f>
        <v>82.547874223762761</v>
      </c>
      <c r="J250" s="19">
        <f>IF(ISERROR(F250/E250),0,F250/E250*100)</f>
        <v>598.80214285714283</v>
      </c>
      <c r="K250" s="19">
        <f>IF(ISERROR(F250/D250),0,F250/D250*100)</f>
        <v>99.905019544284485</v>
      </c>
    </row>
    <row r="251" spans="1:11">
      <c r="A251" s="16"/>
      <c r="B251" s="17" t="s">
        <v>58</v>
      </c>
      <c r="C251" s="18">
        <v>1337072.48</v>
      </c>
      <c r="D251" s="18">
        <v>-37618</v>
      </c>
      <c r="E251" s="18">
        <v>0</v>
      </c>
      <c r="F251" s="18">
        <v>1188606.8400000001</v>
      </c>
      <c r="G251" s="18">
        <f>F251-C251</f>
        <v>-148465.6399999999</v>
      </c>
      <c r="H251" s="18">
        <f>E251-F251</f>
        <v>-1188606.8400000001</v>
      </c>
      <c r="I251" s="19">
        <f>IF(ISERROR(F251/C251),0,F251/C251*100-100)</f>
        <v>-11.103783992323287</v>
      </c>
      <c r="J251" s="19">
        <f>IF(ISERROR(F251/E251),0,F251/E251*100)</f>
        <v>0</v>
      </c>
      <c r="K251" s="19">
        <f>IF(ISERROR(F251/D251),0,F251/D251*100)</f>
        <v>-3159.6757935031105</v>
      </c>
    </row>
    <row r="252" spans="1:11">
      <c r="A252" s="16" t="s">
        <v>59</v>
      </c>
      <c r="B252" s="17" t="s">
        <v>60</v>
      </c>
      <c r="C252" s="18">
        <v>-1337072.48</v>
      </c>
      <c r="D252" s="18">
        <v>37618</v>
      </c>
      <c r="E252" s="18">
        <v>0</v>
      </c>
      <c r="F252" s="18">
        <v>-1188606.8400000001</v>
      </c>
      <c r="G252" s="18">
        <f>F252-C252</f>
        <v>148465.6399999999</v>
      </c>
      <c r="H252" s="18">
        <f>E252-F252</f>
        <v>1188606.8400000001</v>
      </c>
      <c r="I252" s="19">
        <f>IF(ISERROR(F252/C252),0,F252/C252*100-100)</f>
        <v>-11.103783992323287</v>
      </c>
      <c r="J252" s="19">
        <f>IF(ISERROR(F252/E252),0,F252/E252*100)</f>
        <v>0</v>
      </c>
      <c r="K252" s="19">
        <f>IF(ISERROR(F252/D252),0,F252/D252*100)</f>
        <v>-3159.6757935031105</v>
      </c>
    </row>
    <row r="253" spans="1:11">
      <c r="A253" s="22" t="s">
        <v>61</v>
      </c>
      <c r="B253" s="17" t="s">
        <v>62</v>
      </c>
      <c r="C253" s="18">
        <v>-1337072.48</v>
      </c>
      <c r="D253" s="18">
        <v>37618</v>
      </c>
      <c r="E253" s="18">
        <v>0</v>
      </c>
      <c r="F253" s="18">
        <v>-1188606.8400000001</v>
      </c>
      <c r="G253" s="18">
        <f>F253-C253</f>
        <v>148465.6399999999</v>
      </c>
      <c r="H253" s="18">
        <f>E253-F253</f>
        <v>1188606.8400000001</v>
      </c>
      <c r="I253" s="19">
        <f>IF(ISERROR(F253/C253),0,F253/C253*100-100)</f>
        <v>-11.103783992323287</v>
      </c>
      <c r="J253" s="19">
        <f>IF(ISERROR(F253/E253),0,F253/E253*100)</f>
        <v>0</v>
      </c>
      <c r="K253" s="19">
        <f>IF(ISERROR(F253/D253),0,F253/D253*100)</f>
        <v>-3159.6757935031105</v>
      </c>
    </row>
    <row r="254" spans="1:11" ht="25.5">
      <c r="A254" s="23" t="s">
        <v>140</v>
      </c>
      <c r="B254" s="17" t="s">
        <v>141</v>
      </c>
      <c r="C254" s="18">
        <v>-17835.84</v>
      </c>
      <c r="D254" s="18">
        <v>37618</v>
      </c>
      <c r="E254" s="18">
        <v>0</v>
      </c>
      <c r="F254" s="18">
        <v>-37617.08</v>
      </c>
      <c r="G254" s="18">
        <f>F254-C254</f>
        <v>-19781.240000000002</v>
      </c>
      <c r="H254" s="18">
        <f>E254-F254</f>
        <v>37617.08</v>
      </c>
      <c r="I254" s="19">
        <f>IF(ISERROR(F254/C254),0,F254/C254*100-100)</f>
        <v>110.90725191524479</v>
      </c>
      <c r="J254" s="19">
        <f>IF(ISERROR(F254/E254),0,F254/E254*100)</f>
        <v>0</v>
      </c>
      <c r="K254" s="19">
        <f>IF(ISERROR(F254/D254),0,F254/D254*100)</f>
        <v>-99.997554362273391</v>
      </c>
    </row>
    <row r="255" spans="1:11" ht="25.5">
      <c r="A255" s="36" t="s">
        <v>720</v>
      </c>
      <c r="B255" s="28" t="s">
        <v>721</v>
      </c>
      <c r="C255" s="29"/>
      <c r="D255" s="29"/>
      <c r="E255" s="29"/>
      <c r="F255" s="29"/>
      <c r="G255" s="29"/>
      <c r="H255" s="29"/>
      <c r="I255" s="30"/>
      <c r="J255" s="30"/>
      <c r="K255" s="30"/>
    </row>
    <row r="256" spans="1:11">
      <c r="A256" s="16" t="s">
        <v>20</v>
      </c>
      <c r="B256" s="17" t="s">
        <v>21</v>
      </c>
      <c r="C256" s="18">
        <v>381957</v>
      </c>
      <c r="D256" s="18">
        <v>165211</v>
      </c>
      <c r="E256" s="18">
        <v>100000</v>
      </c>
      <c r="F256" s="18">
        <v>165211</v>
      </c>
      <c r="G256" s="18">
        <f>F256-C256</f>
        <v>-216746</v>
      </c>
      <c r="H256" s="18">
        <f>E256-F256</f>
        <v>-65211</v>
      </c>
      <c r="I256" s="19">
        <f>IF(ISERROR(F256/C256),0,F256/C256*100-100)</f>
        <v>-56.746178234722755</v>
      </c>
      <c r="J256" s="19">
        <f>IF(ISERROR(F256/E256),0,F256/E256*100)</f>
        <v>165.21099999999998</v>
      </c>
      <c r="K256" s="19">
        <f>IF(ISERROR(F256/D256),0,F256/D256*100)</f>
        <v>100</v>
      </c>
    </row>
    <row r="257" spans="1:11">
      <c r="A257" s="22" t="s">
        <v>24</v>
      </c>
      <c r="B257" s="17" t="s">
        <v>25</v>
      </c>
      <c r="C257" s="18">
        <v>381957</v>
      </c>
      <c r="D257" s="18">
        <v>165211</v>
      </c>
      <c r="E257" s="18">
        <v>100000</v>
      </c>
      <c r="F257" s="18">
        <v>165211</v>
      </c>
      <c r="G257" s="18">
        <f>F257-C257</f>
        <v>-216746</v>
      </c>
      <c r="H257" s="18">
        <f>E257-F257</f>
        <v>-65211</v>
      </c>
      <c r="I257" s="19">
        <f>IF(ISERROR(F257/C257),0,F257/C257*100-100)</f>
        <v>-56.746178234722755</v>
      </c>
      <c r="J257" s="19">
        <f>IF(ISERROR(F257/E257),0,F257/E257*100)</f>
        <v>165.21099999999998</v>
      </c>
      <c r="K257" s="19">
        <f>IF(ISERROR(F257/D257),0,F257/D257*100)</f>
        <v>100</v>
      </c>
    </row>
    <row r="258" spans="1:11">
      <c r="A258" s="23" t="s">
        <v>26</v>
      </c>
      <c r="B258" s="17" t="s">
        <v>27</v>
      </c>
      <c r="C258" s="18">
        <v>381957</v>
      </c>
      <c r="D258" s="18">
        <v>165211</v>
      </c>
      <c r="E258" s="18">
        <v>100000</v>
      </c>
      <c r="F258" s="18">
        <v>165211</v>
      </c>
      <c r="G258" s="18">
        <f>F258-C258</f>
        <v>-216746</v>
      </c>
      <c r="H258" s="18">
        <f>E258-F258</f>
        <v>-65211</v>
      </c>
      <c r="I258" s="19">
        <f>IF(ISERROR(F258/C258),0,F258/C258*100-100)</f>
        <v>-56.746178234722755</v>
      </c>
      <c r="J258" s="19">
        <f>IF(ISERROR(F258/E258),0,F258/E258*100)</f>
        <v>165.21099999999998</v>
      </c>
      <c r="K258" s="19">
        <f>IF(ISERROR(F258/D258),0,F258/D258*100)</f>
        <v>100</v>
      </c>
    </row>
    <row r="259" spans="1:11">
      <c r="A259" s="16" t="s">
        <v>28</v>
      </c>
      <c r="B259" s="17" t="s">
        <v>29</v>
      </c>
      <c r="C259" s="18">
        <v>205681.03</v>
      </c>
      <c r="D259" s="18">
        <v>165211</v>
      </c>
      <c r="E259" s="18">
        <v>100000</v>
      </c>
      <c r="F259" s="18">
        <v>101166.46</v>
      </c>
      <c r="G259" s="18">
        <f>F259-C259</f>
        <v>-104514.56999999999</v>
      </c>
      <c r="H259" s="18">
        <f>E259-F259</f>
        <v>-1166.4600000000064</v>
      </c>
      <c r="I259" s="19">
        <f>IF(ISERROR(F259/C259),0,F259/C259*100-100)</f>
        <v>-50.813908312302793</v>
      </c>
      <c r="J259" s="19">
        <f>IF(ISERROR(F259/E259),0,F259/E259*100)</f>
        <v>101.16646</v>
      </c>
      <c r="K259" s="19">
        <f>IF(ISERROR(F259/D259),0,F259/D259*100)</f>
        <v>61.234699868652818</v>
      </c>
    </row>
    <row r="260" spans="1:11">
      <c r="A260" s="22" t="s">
        <v>30</v>
      </c>
      <c r="B260" s="17" t="s">
        <v>31</v>
      </c>
      <c r="C260" s="18">
        <v>205681.03</v>
      </c>
      <c r="D260" s="18">
        <v>165211</v>
      </c>
      <c r="E260" s="18">
        <v>100000</v>
      </c>
      <c r="F260" s="18">
        <v>101166.46</v>
      </c>
      <c r="G260" s="18">
        <f>F260-C260</f>
        <v>-104514.56999999999</v>
      </c>
      <c r="H260" s="18">
        <f>E260-F260</f>
        <v>-1166.4600000000064</v>
      </c>
      <c r="I260" s="19">
        <f>IF(ISERROR(F260/C260),0,F260/C260*100-100)</f>
        <v>-50.813908312302793</v>
      </c>
      <c r="J260" s="19">
        <f>IF(ISERROR(F260/E260),0,F260/E260*100)</f>
        <v>101.16646</v>
      </c>
      <c r="K260" s="19">
        <f>IF(ISERROR(F260/D260),0,F260/D260*100)</f>
        <v>61.234699868652818</v>
      </c>
    </row>
    <row r="261" spans="1:11">
      <c r="A261" s="23" t="s">
        <v>40</v>
      </c>
      <c r="B261" s="17" t="s">
        <v>41</v>
      </c>
      <c r="C261" s="18">
        <v>205681.03</v>
      </c>
      <c r="D261" s="18">
        <v>165211</v>
      </c>
      <c r="E261" s="18">
        <v>100000</v>
      </c>
      <c r="F261" s="18">
        <v>101166.46</v>
      </c>
      <c r="G261" s="18">
        <f>F261-C261</f>
        <v>-104514.56999999999</v>
      </c>
      <c r="H261" s="18">
        <f>E261-F261</f>
        <v>-1166.4600000000064</v>
      </c>
      <c r="I261" s="19">
        <f>IF(ISERROR(F261/C261),0,F261/C261*100-100)</f>
        <v>-50.813908312302793</v>
      </c>
      <c r="J261" s="19">
        <f>IF(ISERROR(F261/E261),0,F261/E261*100)</f>
        <v>101.16646</v>
      </c>
      <c r="K261" s="19">
        <f>IF(ISERROR(F261/D261),0,F261/D261*100)</f>
        <v>61.234699868652818</v>
      </c>
    </row>
    <row r="262" spans="1:11">
      <c r="A262" s="24" t="s">
        <v>42</v>
      </c>
      <c r="B262" s="17" t="s">
        <v>43</v>
      </c>
      <c r="C262" s="18">
        <v>205681.03</v>
      </c>
      <c r="D262" s="18">
        <v>165211</v>
      </c>
      <c r="E262" s="18">
        <v>100000</v>
      </c>
      <c r="F262" s="18">
        <v>101166.46</v>
      </c>
      <c r="G262" s="18">
        <f>F262-C262</f>
        <v>-104514.56999999999</v>
      </c>
      <c r="H262" s="18">
        <f>E262-F262</f>
        <v>-1166.4600000000064</v>
      </c>
      <c r="I262" s="19">
        <f>IF(ISERROR(F262/C262),0,F262/C262*100-100)</f>
        <v>-50.813908312302793</v>
      </c>
      <c r="J262" s="19">
        <f>IF(ISERROR(F262/E262),0,F262/E262*100)</f>
        <v>101.16646</v>
      </c>
      <c r="K262" s="19">
        <f>IF(ISERROR(F262/D262),0,F262/D262*100)</f>
        <v>61.234699868652818</v>
      </c>
    </row>
    <row r="263" spans="1:11">
      <c r="A263" s="16"/>
      <c r="B263" s="17" t="s">
        <v>58</v>
      </c>
      <c r="C263" s="18">
        <v>176275.97</v>
      </c>
      <c r="D263" s="18">
        <v>0</v>
      </c>
      <c r="E263" s="18">
        <v>0</v>
      </c>
      <c r="F263" s="18">
        <v>64044.54</v>
      </c>
      <c r="G263" s="18">
        <f>F263-C263</f>
        <v>-112231.43</v>
      </c>
      <c r="H263" s="18">
        <f>E263-F263</f>
        <v>-64044.54</v>
      </c>
      <c r="I263" s="19">
        <f>IF(ISERROR(F263/C263),0,F263/C263*100-100)</f>
        <v>-63.668025766643069</v>
      </c>
      <c r="J263" s="19">
        <f>IF(ISERROR(F263/E263),0,F263/E263*100)</f>
        <v>0</v>
      </c>
      <c r="K263" s="19">
        <f>IF(ISERROR(F263/D263),0,F263/D263*100)</f>
        <v>0</v>
      </c>
    </row>
    <row r="264" spans="1:11">
      <c r="A264" s="16" t="s">
        <v>59</v>
      </c>
      <c r="B264" s="17" t="s">
        <v>60</v>
      </c>
      <c r="C264" s="18">
        <v>-176275.97</v>
      </c>
      <c r="D264" s="18">
        <v>0</v>
      </c>
      <c r="E264" s="18">
        <v>0</v>
      </c>
      <c r="F264" s="18">
        <v>-64044.54</v>
      </c>
      <c r="G264" s="18">
        <f>F264-C264</f>
        <v>112231.43</v>
      </c>
      <c r="H264" s="18">
        <f>E264-F264</f>
        <v>64044.54</v>
      </c>
      <c r="I264" s="19">
        <f>IF(ISERROR(F264/C264),0,F264/C264*100-100)</f>
        <v>-63.668025766643069</v>
      </c>
      <c r="J264" s="19">
        <f>IF(ISERROR(F264/E264),0,F264/E264*100)</f>
        <v>0</v>
      </c>
      <c r="K264" s="19">
        <f>IF(ISERROR(F264/D264),0,F264/D264*100)</f>
        <v>0</v>
      </c>
    </row>
    <row r="265" spans="1:11">
      <c r="A265" s="22" t="s">
        <v>61</v>
      </c>
      <c r="B265" s="17" t="s">
        <v>62</v>
      </c>
      <c r="C265" s="18">
        <v>-176275.97</v>
      </c>
      <c r="D265" s="18">
        <v>0</v>
      </c>
      <c r="E265" s="18">
        <v>0</v>
      </c>
      <c r="F265" s="18">
        <v>-64044.54</v>
      </c>
      <c r="G265" s="18">
        <f>F265-C265</f>
        <v>112231.43</v>
      </c>
      <c r="H265" s="18">
        <f>E265-F265</f>
        <v>64044.54</v>
      </c>
      <c r="I265" s="19">
        <f>IF(ISERROR(F265/C265),0,F265/C265*100-100)</f>
        <v>-63.668025766643069</v>
      </c>
      <c r="J265" s="19">
        <f>IF(ISERROR(F265/E265),0,F265/E265*100)</f>
        <v>0</v>
      </c>
      <c r="K265" s="19">
        <f>IF(ISERROR(F265/D265),0,F265/D265*100)</f>
        <v>0</v>
      </c>
    </row>
    <row r="266" spans="1:11">
      <c r="A266" s="27" t="s">
        <v>237</v>
      </c>
      <c r="B266" s="28" t="s">
        <v>722</v>
      </c>
      <c r="C266" s="29"/>
      <c r="D266" s="29"/>
      <c r="E266" s="29"/>
      <c r="F266" s="29"/>
      <c r="G266" s="29"/>
      <c r="H266" s="29"/>
      <c r="I266" s="30"/>
      <c r="J266" s="30"/>
      <c r="K266" s="30"/>
    </row>
    <row r="267" spans="1:11">
      <c r="A267" s="16" t="s">
        <v>20</v>
      </c>
      <c r="B267" s="17" t="s">
        <v>21</v>
      </c>
      <c r="C267" s="18">
        <v>7211768</v>
      </c>
      <c r="D267" s="18">
        <v>10956436</v>
      </c>
      <c r="E267" s="18">
        <v>5251243</v>
      </c>
      <c r="F267" s="18">
        <v>10956436</v>
      </c>
      <c r="G267" s="18">
        <f>F267-C267</f>
        <v>3744668</v>
      </c>
      <c r="H267" s="18">
        <f>E267-F267</f>
        <v>-5705193</v>
      </c>
      <c r="I267" s="19">
        <f>IF(ISERROR(F267/C267),0,F267/C267*100-100)</f>
        <v>51.924410213972493</v>
      </c>
      <c r="J267" s="19">
        <f>IF(ISERROR(F267/E267),0,F267/E267*100)</f>
        <v>208.64461994998135</v>
      </c>
      <c r="K267" s="19">
        <f>IF(ISERROR(F267/D267),0,F267/D267*100)</f>
        <v>100</v>
      </c>
    </row>
    <row r="268" spans="1:11">
      <c r="A268" s="22" t="s">
        <v>24</v>
      </c>
      <c r="B268" s="17" t="s">
        <v>25</v>
      </c>
      <c r="C268" s="18">
        <v>7211768</v>
      </c>
      <c r="D268" s="18">
        <v>10956436</v>
      </c>
      <c r="E268" s="18">
        <v>5251243</v>
      </c>
      <c r="F268" s="18">
        <v>10956436</v>
      </c>
      <c r="G268" s="18">
        <f>F268-C268</f>
        <v>3744668</v>
      </c>
      <c r="H268" s="18">
        <f>E268-F268</f>
        <v>-5705193</v>
      </c>
      <c r="I268" s="19">
        <f>IF(ISERROR(F268/C268),0,F268/C268*100-100)</f>
        <v>51.924410213972493</v>
      </c>
      <c r="J268" s="19">
        <f>IF(ISERROR(F268/E268),0,F268/E268*100)</f>
        <v>208.64461994998135</v>
      </c>
      <c r="K268" s="19">
        <f>IF(ISERROR(F268/D268),0,F268/D268*100)</f>
        <v>100</v>
      </c>
    </row>
    <row r="269" spans="1:11">
      <c r="A269" s="23" t="s">
        <v>26</v>
      </c>
      <c r="B269" s="17" t="s">
        <v>27</v>
      </c>
      <c r="C269" s="18">
        <v>7211768</v>
      </c>
      <c r="D269" s="18">
        <v>10956436</v>
      </c>
      <c r="E269" s="18">
        <v>5251243</v>
      </c>
      <c r="F269" s="18">
        <v>10956436</v>
      </c>
      <c r="G269" s="18">
        <f>F269-C269</f>
        <v>3744668</v>
      </c>
      <c r="H269" s="18">
        <f>E269-F269</f>
        <v>-5705193</v>
      </c>
      <c r="I269" s="19">
        <f>IF(ISERROR(F269/C269),0,F269/C269*100-100)</f>
        <v>51.924410213972493</v>
      </c>
      <c r="J269" s="19">
        <f>IF(ISERROR(F269/E269),0,F269/E269*100)</f>
        <v>208.64461994998135</v>
      </c>
      <c r="K269" s="19">
        <f>IF(ISERROR(F269/D269),0,F269/D269*100)</f>
        <v>100</v>
      </c>
    </row>
    <row r="270" spans="1:11">
      <c r="A270" s="16" t="s">
        <v>28</v>
      </c>
      <c r="B270" s="17" t="s">
        <v>29</v>
      </c>
      <c r="C270" s="18">
        <v>4697148.3499999996</v>
      </c>
      <c r="D270" s="18">
        <v>10956436</v>
      </c>
      <c r="E270" s="18">
        <v>5251243</v>
      </c>
      <c r="F270" s="18">
        <v>7536520.5999999996</v>
      </c>
      <c r="G270" s="18">
        <f>F270-C270</f>
        <v>2839372.25</v>
      </c>
      <c r="H270" s="18">
        <f>E270-F270</f>
        <v>-2285277.5999999996</v>
      </c>
      <c r="I270" s="19">
        <f>IF(ISERROR(F270/C270),0,F270/C270*100-100)</f>
        <v>60.448851908200851</v>
      </c>
      <c r="J270" s="19">
        <f>IF(ISERROR(F270/E270),0,F270/E270*100)</f>
        <v>143.51879355040319</v>
      </c>
      <c r="K270" s="19">
        <f>IF(ISERROR(F270/D270),0,F270/D270*100)</f>
        <v>68.786242168529981</v>
      </c>
    </row>
    <row r="271" spans="1:11">
      <c r="A271" s="22" t="s">
        <v>30</v>
      </c>
      <c r="B271" s="17" t="s">
        <v>31</v>
      </c>
      <c r="C271" s="18">
        <v>4627818.91</v>
      </c>
      <c r="D271" s="18">
        <v>10815572</v>
      </c>
      <c r="E271" s="18">
        <v>5131415</v>
      </c>
      <c r="F271" s="18">
        <v>7427293.0099999998</v>
      </c>
      <c r="G271" s="18">
        <f>F271-C271</f>
        <v>2799474.0999999996</v>
      </c>
      <c r="H271" s="18">
        <f>E271-F271</f>
        <v>-2295878.0099999998</v>
      </c>
      <c r="I271" s="19">
        <f>IF(ISERROR(F271/C271),0,F271/C271*100-100)</f>
        <v>60.492300032543824</v>
      </c>
      <c r="J271" s="19">
        <f>IF(ISERROR(F271/E271),0,F271/E271*100)</f>
        <v>144.74161629881817</v>
      </c>
      <c r="K271" s="19">
        <f>IF(ISERROR(F271/D271),0,F271/D271*100)</f>
        <v>68.672216411670135</v>
      </c>
    </row>
    <row r="272" spans="1:11">
      <c r="A272" s="23" t="s">
        <v>32</v>
      </c>
      <c r="B272" s="17" t="s">
        <v>33</v>
      </c>
      <c r="C272" s="18">
        <v>4619953.3099999996</v>
      </c>
      <c r="D272" s="18">
        <v>8327952</v>
      </c>
      <c r="E272" s="18">
        <v>5124915</v>
      </c>
      <c r="F272" s="18">
        <v>5501373.0099999998</v>
      </c>
      <c r="G272" s="18">
        <f>F272-C272</f>
        <v>881419.70000000019</v>
      </c>
      <c r="H272" s="18">
        <f>E272-F272</f>
        <v>-376458.00999999978</v>
      </c>
      <c r="I272" s="19">
        <f>IF(ISERROR(F272/C272),0,F272/C272*100-100)</f>
        <v>19.078541293743086</v>
      </c>
      <c r="J272" s="19">
        <f>IF(ISERROR(F272/E272),0,F272/E272*100)</f>
        <v>107.34564397653423</v>
      </c>
      <c r="K272" s="19">
        <f>IF(ISERROR(F272/D272),0,F272/D272*100)</f>
        <v>66.0591344666732</v>
      </c>
    </row>
    <row r="273" spans="1:11">
      <c r="A273" s="24" t="s">
        <v>34</v>
      </c>
      <c r="B273" s="17" t="s">
        <v>35</v>
      </c>
      <c r="C273" s="18">
        <v>3721038.02</v>
      </c>
      <c r="D273" s="18">
        <v>6763575</v>
      </c>
      <c r="E273" s="18">
        <v>4044080</v>
      </c>
      <c r="F273" s="18">
        <v>4438881.0999999996</v>
      </c>
      <c r="G273" s="18">
        <f>F273-C273</f>
        <v>717843.07999999961</v>
      </c>
      <c r="H273" s="18">
        <f>E273-F273</f>
        <v>-394801.09999999963</v>
      </c>
      <c r="I273" s="19">
        <f>IF(ISERROR(F273/C273),0,F273/C273*100-100)</f>
        <v>19.291473941994269</v>
      </c>
      <c r="J273" s="19">
        <f>IF(ISERROR(F273/E273),0,F273/E273*100)</f>
        <v>109.76244535221855</v>
      </c>
      <c r="K273" s="19">
        <f>IF(ISERROR(F273/D273),0,F273/D273*100)</f>
        <v>65.629213840313739</v>
      </c>
    </row>
    <row r="274" spans="1:11">
      <c r="A274" s="24" t="s">
        <v>36</v>
      </c>
      <c r="B274" s="17" t="s">
        <v>37</v>
      </c>
      <c r="C274" s="18">
        <v>898915.29</v>
      </c>
      <c r="D274" s="18">
        <v>1564377</v>
      </c>
      <c r="E274" s="18">
        <v>1080835</v>
      </c>
      <c r="F274" s="18">
        <v>1062491.9099999999</v>
      </c>
      <c r="G274" s="18">
        <f>F274-C274</f>
        <v>163576.61999999988</v>
      </c>
      <c r="H274" s="18">
        <f>E274-F274</f>
        <v>18343.090000000084</v>
      </c>
      <c r="I274" s="19">
        <f>IF(ISERROR(F274/C274),0,F274/C274*100-100)</f>
        <v>18.197111765670357</v>
      </c>
      <c r="J274" s="19">
        <f>IF(ISERROR(F274/E274),0,F274/E274*100)</f>
        <v>98.302877867574594</v>
      </c>
      <c r="K274" s="19">
        <f>IF(ISERROR(F274/D274),0,F274/D274*100)</f>
        <v>67.917893832496887</v>
      </c>
    </row>
    <row r="275" spans="1:11">
      <c r="A275" s="25" t="s">
        <v>38</v>
      </c>
      <c r="B275" s="17" t="s">
        <v>39</v>
      </c>
      <c r="C275" s="18">
        <v>4719.32</v>
      </c>
      <c r="D275" s="18">
        <v>0</v>
      </c>
      <c r="E275" s="18">
        <v>0</v>
      </c>
      <c r="F275" s="18">
        <v>9101.7900000000009</v>
      </c>
      <c r="G275" s="18">
        <f>F275-C275</f>
        <v>4382.4700000000012</v>
      </c>
      <c r="H275" s="18">
        <f>E275-F275</f>
        <v>-9101.7900000000009</v>
      </c>
      <c r="I275" s="19">
        <f>IF(ISERROR(F275/C275),0,F275/C275*100-100)</f>
        <v>92.862319147673844</v>
      </c>
      <c r="J275" s="19">
        <f>IF(ISERROR(F275/E275),0,F275/E275*100)</f>
        <v>0</v>
      </c>
      <c r="K275" s="19">
        <f>IF(ISERROR(F275/D275),0,F275/D275*100)</f>
        <v>0</v>
      </c>
    </row>
    <row r="276" spans="1:11">
      <c r="A276" s="23" t="s">
        <v>40</v>
      </c>
      <c r="B276" s="17" t="s">
        <v>41</v>
      </c>
      <c r="C276" s="18">
        <v>1365.6</v>
      </c>
      <c r="D276" s="18">
        <v>2481120</v>
      </c>
      <c r="E276" s="18">
        <v>0</v>
      </c>
      <c r="F276" s="18">
        <v>1919420</v>
      </c>
      <c r="G276" s="18">
        <f>F276-C276</f>
        <v>1918054.3999999999</v>
      </c>
      <c r="H276" s="18">
        <f>E276-F276</f>
        <v>-1919420</v>
      </c>
      <c r="I276" s="19">
        <f>IF(ISERROR(F276/C276),0,F276/C276*100-100)</f>
        <v>140455.06736965437</v>
      </c>
      <c r="J276" s="19">
        <f>IF(ISERROR(F276/E276),0,F276/E276*100)</f>
        <v>0</v>
      </c>
      <c r="K276" s="19">
        <f>IF(ISERROR(F276/D276),0,F276/D276*100)</f>
        <v>77.361030502353785</v>
      </c>
    </row>
    <row r="277" spans="1:11">
      <c r="A277" s="24" t="s">
        <v>42</v>
      </c>
      <c r="B277" s="17" t="s">
        <v>43</v>
      </c>
      <c r="C277" s="18">
        <v>435.6</v>
      </c>
      <c r="D277" s="18">
        <v>0</v>
      </c>
      <c r="E277" s="18">
        <v>0</v>
      </c>
      <c r="F277" s="18">
        <v>0</v>
      </c>
      <c r="G277" s="18">
        <f>F277-C277</f>
        <v>-435.6</v>
      </c>
      <c r="H277" s="18">
        <f>E277-F277</f>
        <v>0</v>
      </c>
      <c r="I277" s="19">
        <f>IF(ISERROR(F277/C277),0,F277/C277*100-100)</f>
        <v>-100</v>
      </c>
      <c r="J277" s="19">
        <f>IF(ISERROR(F277/E277),0,F277/E277*100)</f>
        <v>0</v>
      </c>
      <c r="K277" s="19">
        <f>IF(ISERROR(F277/D277),0,F277/D277*100)</f>
        <v>0</v>
      </c>
    </row>
    <row r="278" spans="1:11">
      <c r="A278" s="24" t="s">
        <v>44</v>
      </c>
      <c r="B278" s="17" t="s">
        <v>45</v>
      </c>
      <c r="C278" s="18">
        <v>930</v>
      </c>
      <c r="D278" s="18">
        <v>2481120</v>
      </c>
      <c r="E278" s="18">
        <v>0</v>
      </c>
      <c r="F278" s="18">
        <v>1919420</v>
      </c>
      <c r="G278" s="18">
        <f>F278-C278</f>
        <v>1918490</v>
      </c>
      <c r="H278" s="18">
        <f>E278-F278</f>
        <v>-1919420</v>
      </c>
      <c r="I278" s="19">
        <f>IF(ISERROR(F278/C278),0,F278/C278*100-100)</f>
        <v>206289.24731182796</v>
      </c>
      <c r="J278" s="19">
        <f>IF(ISERROR(F278/E278),0,F278/E278*100)</f>
        <v>0</v>
      </c>
      <c r="K278" s="19">
        <f>IF(ISERROR(F278/D278),0,F278/D278*100)</f>
        <v>77.361030502353785</v>
      </c>
    </row>
    <row r="279" spans="1:11" ht="25.5">
      <c r="A279" s="23" t="s">
        <v>70</v>
      </c>
      <c r="B279" s="17" t="s">
        <v>71</v>
      </c>
      <c r="C279" s="18">
        <v>6500</v>
      </c>
      <c r="D279" s="18">
        <v>6500</v>
      </c>
      <c r="E279" s="18">
        <v>6500</v>
      </c>
      <c r="F279" s="18">
        <v>6500</v>
      </c>
      <c r="G279" s="18">
        <f>F279-C279</f>
        <v>0</v>
      </c>
      <c r="H279" s="18">
        <f>E279-F279</f>
        <v>0</v>
      </c>
      <c r="I279" s="19">
        <f>IF(ISERROR(F279/C279),0,F279/C279*100-100)</f>
        <v>0</v>
      </c>
      <c r="J279" s="19">
        <f>IF(ISERROR(F279/E279),0,F279/E279*100)</f>
        <v>100</v>
      </c>
      <c r="K279" s="19">
        <f>IF(ISERROR(F279/D279),0,F279/D279*100)</f>
        <v>100</v>
      </c>
    </row>
    <row r="280" spans="1:11">
      <c r="A280" s="24" t="s">
        <v>72</v>
      </c>
      <c r="B280" s="17" t="s">
        <v>73</v>
      </c>
      <c r="C280" s="18">
        <v>6500</v>
      </c>
      <c r="D280" s="18">
        <v>6500</v>
      </c>
      <c r="E280" s="18">
        <v>6500</v>
      </c>
      <c r="F280" s="18">
        <v>6500</v>
      </c>
      <c r="G280" s="18">
        <f>F280-C280</f>
        <v>0</v>
      </c>
      <c r="H280" s="18">
        <f>E280-F280</f>
        <v>0</v>
      </c>
      <c r="I280" s="19">
        <f>IF(ISERROR(F280/C280),0,F280/C280*100-100)</f>
        <v>0</v>
      </c>
      <c r="J280" s="19">
        <f>IF(ISERROR(F280/E280),0,F280/E280*100)</f>
        <v>100</v>
      </c>
      <c r="K280" s="19">
        <f>IF(ISERROR(F280/D280),0,F280/D280*100)</f>
        <v>100</v>
      </c>
    </row>
    <row r="281" spans="1:11">
      <c r="A281" s="22" t="s">
        <v>54</v>
      </c>
      <c r="B281" s="17" t="s">
        <v>55</v>
      </c>
      <c r="C281" s="18">
        <v>69329.440000000002</v>
      </c>
      <c r="D281" s="18">
        <v>140864</v>
      </c>
      <c r="E281" s="18">
        <v>119828</v>
      </c>
      <c r="F281" s="18">
        <v>109227.59</v>
      </c>
      <c r="G281" s="18">
        <f>F281-C281</f>
        <v>39898.149999999994</v>
      </c>
      <c r="H281" s="18">
        <f>E281-F281</f>
        <v>10600.410000000003</v>
      </c>
      <c r="I281" s="19">
        <f>IF(ISERROR(F281/C281),0,F281/C281*100-100)</f>
        <v>57.548640231336066</v>
      </c>
      <c r="J281" s="19">
        <f>IF(ISERROR(F281/E281),0,F281/E281*100)</f>
        <v>91.153645224822242</v>
      </c>
      <c r="K281" s="19">
        <f>IF(ISERROR(F281/D281),0,F281/D281*100)</f>
        <v>77.541167367105857</v>
      </c>
    </row>
    <row r="282" spans="1:11">
      <c r="A282" s="23" t="s">
        <v>56</v>
      </c>
      <c r="B282" s="17" t="s">
        <v>57</v>
      </c>
      <c r="C282" s="18">
        <v>69329.440000000002</v>
      </c>
      <c r="D282" s="18">
        <v>140864</v>
      </c>
      <c r="E282" s="18">
        <v>119828</v>
      </c>
      <c r="F282" s="18">
        <v>109227.59</v>
      </c>
      <c r="G282" s="18">
        <f>F282-C282</f>
        <v>39898.149999999994</v>
      </c>
      <c r="H282" s="18">
        <f>E282-F282</f>
        <v>10600.410000000003</v>
      </c>
      <c r="I282" s="19">
        <f>IF(ISERROR(F282/C282),0,F282/C282*100-100)</f>
        <v>57.548640231336066</v>
      </c>
      <c r="J282" s="19">
        <f>IF(ISERROR(F282/E282),0,F282/E282*100)</f>
        <v>91.153645224822242</v>
      </c>
      <c r="K282" s="19">
        <f>IF(ISERROR(F282/D282),0,F282/D282*100)</f>
        <v>77.541167367105857</v>
      </c>
    </row>
    <row r="283" spans="1:11">
      <c r="A283" s="16"/>
      <c r="B283" s="17" t="s">
        <v>58</v>
      </c>
      <c r="C283" s="18">
        <v>2514619.65</v>
      </c>
      <c r="D283" s="18">
        <v>0</v>
      </c>
      <c r="E283" s="18">
        <v>0</v>
      </c>
      <c r="F283" s="18">
        <v>3419915.4</v>
      </c>
      <c r="G283" s="18">
        <f>F283-C283</f>
        <v>905295.75</v>
      </c>
      <c r="H283" s="18">
        <f>E283-F283</f>
        <v>-3419915.4</v>
      </c>
      <c r="I283" s="19">
        <f>IF(ISERROR(F283/C283),0,F283/C283*100-100)</f>
        <v>36.001299441050662</v>
      </c>
      <c r="J283" s="19">
        <f>IF(ISERROR(F283/E283),0,F283/E283*100)</f>
        <v>0</v>
      </c>
      <c r="K283" s="19">
        <f>IF(ISERROR(F283/D283),0,F283/D283*100)</f>
        <v>0</v>
      </c>
    </row>
    <row r="284" spans="1:11">
      <c r="A284" s="16" t="s">
        <v>59</v>
      </c>
      <c r="B284" s="17" t="s">
        <v>60</v>
      </c>
      <c r="C284" s="18">
        <v>-2514619.65</v>
      </c>
      <c r="D284" s="18">
        <v>0</v>
      </c>
      <c r="E284" s="18">
        <v>0</v>
      </c>
      <c r="F284" s="18">
        <v>-3419915.4</v>
      </c>
      <c r="G284" s="18">
        <f>F284-C284</f>
        <v>-905295.75</v>
      </c>
      <c r="H284" s="18">
        <f>E284-F284</f>
        <v>3419915.4</v>
      </c>
      <c r="I284" s="19">
        <f>IF(ISERROR(F284/C284),0,F284/C284*100-100)</f>
        <v>36.001299441050662</v>
      </c>
      <c r="J284" s="19">
        <f>IF(ISERROR(F284/E284),0,F284/E284*100)</f>
        <v>0</v>
      </c>
      <c r="K284" s="19">
        <f>IF(ISERROR(F284/D284),0,F284/D284*100)</f>
        <v>0</v>
      </c>
    </row>
    <row r="285" spans="1:11">
      <c r="A285" s="22" t="s">
        <v>61</v>
      </c>
      <c r="B285" s="17" t="s">
        <v>62</v>
      </c>
      <c r="C285" s="18">
        <v>-2514619.65</v>
      </c>
      <c r="D285" s="18">
        <v>0</v>
      </c>
      <c r="E285" s="18">
        <v>0</v>
      </c>
      <c r="F285" s="18">
        <v>-3419915.4</v>
      </c>
      <c r="G285" s="18">
        <f>F285-C285</f>
        <v>-905295.75</v>
      </c>
      <c r="H285" s="18">
        <f>E285-F285</f>
        <v>3419915.4</v>
      </c>
      <c r="I285" s="19">
        <f>IF(ISERROR(F285/C285),0,F285/C285*100-100)</f>
        <v>36.001299441050662</v>
      </c>
      <c r="J285" s="19">
        <f>IF(ISERROR(F285/E285),0,F285/E285*100)</f>
        <v>0</v>
      </c>
      <c r="K285" s="19">
        <f>IF(ISERROR(F285/D285),0,F285/D285*100)</f>
        <v>0</v>
      </c>
    </row>
    <row r="286" spans="1:11">
      <c r="A286" s="36" t="s">
        <v>723</v>
      </c>
      <c r="B286" s="28" t="s">
        <v>724</v>
      </c>
      <c r="C286" s="29"/>
      <c r="D286" s="29"/>
      <c r="E286" s="29"/>
      <c r="F286" s="29"/>
      <c r="G286" s="29"/>
      <c r="H286" s="29"/>
      <c r="I286" s="30"/>
      <c r="J286" s="30"/>
      <c r="K286" s="30"/>
    </row>
    <row r="287" spans="1:11">
      <c r="A287" s="16" t="s">
        <v>20</v>
      </c>
      <c r="B287" s="17" t="s">
        <v>21</v>
      </c>
      <c r="C287" s="18">
        <v>7211768</v>
      </c>
      <c r="D287" s="18">
        <v>10956436</v>
      </c>
      <c r="E287" s="18">
        <v>5251243</v>
      </c>
      <c r="F287" s="18">
        <v>10956436</v>
      </c>
      <c r="G287" s="18">
        <f>F287-C287</f>
        <v>3744668</v>
      </c>
      <c r="H287" s="18">
        <f>E287-F287</f>
        <v>-5705193</v>
      </c>
      <c r="I287" s="19">
        <f>IF(ISERROR(F287/C287),0,F287/C287*100-100)</f>
        <v>51.924410213972493</v>
      </c>
      <c r="J287" s="19">
        <f>IF(ISERROR(F287/E287),0,F287/E287*100)</f>
        <v>208.64461994998135</v>
      </c>
      <c r="K287" s="19">
        <f>IF(ISERROR(F287/D287),0,F287/D287*100)</f>
        <v>100</v>
      </c>
    </row>
    <row r="288" spans="1:11">
      <c r="A288" s="22" t="s">
        <v>24</v>
      </c>
      <c r="B288" s="17" t="s">
        <v>25</v>
      </c>
      <c r="C288" s="18">
        <v>7211768</v>
      </c>
      <c r="D288" s="18">
        <v>10956436</v>
      </c>
      <c r="E288" s="18">
        <v>5251243</v>
      </c>
      <c r="F288" s="18">
        <v>10956436</v>
      </c>
      <c r="G288" s="18">
        <f>F288-C288</f>
        <v>3744668</v>
      </c>
      <c r="H288" s="18">
        <f>E288-F288</f>
        <v>-5705193</v>
      </c>
      <c r="I288" s="19">
        <f>IF(ISERROR(F288/C288),0,F288/C288*100-100)</f>
        <v>51.924410213972493</v>
      </c>
      <c r="J288" s="19">
        <f>IF(ISERROR(F288/E288),0,F288/E288*100)</f>
        <v>208.64461994998135</v>
      </c>
      <c r="K288" s="19">
        <f>IF(ISERROR(F288/D288),0,F288/D288*100)</f>
        <v>100</v>
      </c>
    </row>
    <row r="289" spans="1:11">
      <c r="A289" s="23" t="s">
        <v>26</v>
      </c>
      <c r="B289" s="17" t="s">
        <v>27</v>
      </c>
      <c r="C289" s="18">
        <v>7211768</v>
      </c>
      <c r="D289" s="18">
        <v>10956436</v>
      </c>
      <c r="E289" s="18">
        <v>5251243</v>
      </c>
      <c r="F289" s="18">
        <v>10956436</v>
      </c>
      <c r="G289" s="18">
        <f>F289-C289</f>
        <v>3744668</v>
      </c>
      <c r="H289" s="18">
        <f>E289-F289</f>
        <v>-5705193</v>
      </c>
      <c r="I289" s="19">
        <f>IF(ISERROR(F289/C289),0,F289/C289*100-100)</f>
        <v>51.924410213972493</v>
      </c>
      <c r="J289" s="19">
        <f>IF(ISERROR(F289/E289),0,F289/E289*100)</f>
        <v>208.64461994998135</v>
      </c>
      <c r="K289" s="19">
        <f>IF(ISERROR(F289/D289),0,F289/D289*100)</f>
        <v>100</v>
      </c>
    </row>
    <row r="290" spans="1:11">
      <c r="A290" s="16" t="s">
        <v>28</v>
      </c>
      <c r="B290" s="17" t="s">
        <v>29</v>
      </c>
      <c r="C290" s="18">
        <v>4697148.3499999996</v>
      </c>
      <c r="D290" s="18">
        <v>10956436</v>
      </c>
      <c r="E290" s="18">
        <v>5251243</v>
      </c>
      <c r="F290" s="18">
        <v>7536520.5999999996</v>
      </c>
      <c r="G290" s="18">
        <f>F290-C290</f>
        <v>2839372.25</v>
      </c>
      <c r="H290" s="18">
        <f>E290-F290</f>
        <v>-2285277.5999999996</v>
      </c>
      <c r="I290" s="19">
        <f>IF(ISERROR(F290/C290),0,F290/C290*100-100)</f>
        <v>60.448851908200851</v>
      </c>
      <c r="J290" s="19">
        <f>IF(ISERROR(F290/E290),0,F290/E290*100)</f>
        <v>143.51879355040319</v>
      </c>
      <c r="K290" s="19">
        <f>IF(ISERROR(F290/D290),0,F290/D290*100)</f>
        <v>68.786242168529981</v>
      </c>
    </row>
    <row r="291" spans="1:11">
      <c r="A291" s="22" t="s">
        <v>30</v>
      </c>
      <c r="B291" s="17" t="s">
        <v>31</v>
      </c>
      <c r="C291" s="18">
        <v>4627818.91</v>
      </c>
      <c r="D291" s="18">
        <v>10815572</v>
      </c>
      <c r="E291" s="18">
        <v>5131415</v>
      </c>
      <c r="F291" s="18">
        <v>7427293.0099999998</v>
      </c>
      <c r="G291" s="18">
        <f>F291-C291</f>
        <v>2799474.0999999996</v>
      </c>
      <c r="H291" s="18">
        <f>E291-F291</f>
        <v>-2295878.0099999998</v>
      </c>
      <c r="I291" s="19">
        <f>IF(ISERROR(F291/C291),0,F291/C291*100-100)</f>
        <v>60.492300032543824</v>
      </c>
      <c r="J291" s="19">
        <f>IF(ISERROR(F291/E291),0,F291/E291*100)</f>
        <v>144.74161629881817</v>
      </c>
      <c r="K291" s="19">
        <f>IF(ISERROR(F291/D291),0,F291/D291*100)</f>
        <v>68.672216411670135</v>
      </c>
    </row>
    <row r="292" spans="1:11">
      <c r="A292" s="23" t="s">
        <v>32</v>
      </c>
      <c r="B292" s="17" t="s">
        <v>33</v>
      </c>
      <c r="C292" s="18">
        <v>4619953.3099999996</v>
      </c>
      <c r="D292" s="18">
        <v>8327952</v>
      </c>
      <c r="E292" s="18">
        <v>5124915</v>
      </c>
      <c r="F292" s="18">
        <v>5501373.0099999998</v>
      </c>
      <c r="G292" s="18">
        <f>F292-C292</f>
        <v>881419.70000000019</v>
      </c>
      <c r="H292" s="18">
        <f>E292-F292</f>
        <v>-376458.00999999978</v>
      </c>
      <c r="I292" s="19">
        <f>IF(ISERROR(F292/C292),0,F292/C292*100-100)</f>
        <v>19.078541293743086</v>
      </c>
      <c r="J292" s="19">
        <f>IF(ISERROR(F292/E292),0,F292/E292*100)</f>
        <v>107.34564397653423</v>
      </c>
      <c r="K292" s="19">
        <f>IF(ISERROR(F292/D292),0,F292/D292*100)</f>
        <v>66.0591344666732</v>
      </c>
    </row>
    <row r="293" spans="1:11">
      <c r="A293" s="24" t="s">
        <v>34</v>
      </c>
      <c r="B293" s="17" t="s">
        <v>35</v>
      </c>
      <c r="C293" s="18">
        <v>3721038.02</v>
      </c>
      <c r="D293" s="18">
        <v>6763575</v>
      </c>
      <c r="E293" s="18">
        <v>4044080</v>
      </c>
      <c r="F293" s="18">
        <v>4438881.0999999996</v>
      </c>
      <c r="G293" s="18">
        <f>F293-C293</f>
        <v>717843.07999999961</v>
      </c>
      <c r="H293" s="18">
        <f>E293-F293</f>
        <v>-394801.09999999963</v>
      </c>
      <c r="I293" s="19">
        <f>IF(ISERROR(F293/C293),0,F293/C293*100-100)</f>
        <v>19.291473941994269</v>
      </c>
      <c r="J293" s="19">
        <f>IF(ISERROR(F293/E293),0,F293/E293*100)</f>
        <v>109.76244535221855</v>
      </c>
      <c r="K293" s="19">
        <f>IF(ISERROR(F293/D293),0,F293/D293*100)</f>
        <v>65.629213840313739</v>
      </c>
    </row>
    <row r="294" spans="1:11">
      <c r="A294" s="24" t="s">
        <v>36</v>
      </c>
      <c r="B294" s="17" t="s">
        <v>37</v>
      </c>
      <c r="C294" s="18">
        <v>898915.29</v>
      </c>
      <c r="D294" s="18">
        <v>1564377</v>
      </c>
      <c r="E294" s="18">
        <v>1080835</v>
      </c>
      <c r="F294" s="18">
        <v>1062491.9099999999</v>
      </c>
      <c r="G294" s="18">
        <f>F294-C294</f>
        <v>163576.61999999988</v>
      </c>
      <c r="H294" s="18">
        <f>E294-F294</f>
        <v>18343.090000000084</v>
      </c>
      <c r="I294" s="19">
        <f>IF(ISERROR(F294/C294),0,F294/C294*100-100)</f>
        <v>18.197111765670357</v>
      </c>
      <c r="J294" s="19">
        <f>IF(ISERROR(F294/E294),0,F294/E294*100)</f>
        <v>98.302877867574594</v>
      </c>
      <c r="K294" s="19">
        <f>IF(ISERROR(F294/D294),0,F294/D294*100)</f>
        <v>67.917893832496887</v>
      </c>
    </row>
    <row r="295" spans="1:11">
      <c r="A295" s="25" t="s">
        <v>38</v>
      </c>
      <c r="B295" s="17" t="s">
        <v>39</v>
      </c>
      <c r="C295" s="18">
        <v>4719.32</v>
      </c>
      <c r="D295" s="18">
        <v>0</v>
      </c>
      <c r="E295" s="18">
        <v>0</v>
      </c>
      <c r="F295" s="18">
        <v>9101.7900000000009</v>
      </c>
      <c r="G295" s="18">
        <f>F295-C295</f>
        <v>4382.4700000000012</v>
      </c>
      <c r="H295" s="18">
        <f>E295-F295</f>
        <v>-9101.7900000000009</v>
      </c>
      <c r="I295" s="19">
        <f>IF(ISERROR(F295/C295),0,F295/C295*100-100)</f>
        <v>92.862319147673844</v>
      </c>
      <c r="J295" s="19">
        <f>IF(ISERROR(F295/E295),0,F295/E295*100)</f>
        <v>0</v>
      </c>
      <c r="K295" s="19">
        <f>IF(ISERROR(F295/D295),0,F295/D295*100)</f>
        <v>0</v>
      </c>
    </row>
    <row r="296" spans="1:11">
      <c r="A296" s="23" t="s">
        <v>40</v>
      </c>
      <c r="B296" s="17" t="s">
        <v>41</v>
      </c>
      <c r="C296" s="18">
        <v>1365.6</v>
      </c>
      <c r="D296" s="18">
        <v>2481120</v>
      </c>
      <c r="E296" s="18">
        <v>0</v>
      </c>
      <c r="F296" s="18">
        <v>1919420</v>
      </c>
      <c r="G296" s="18">
        <f>F296-C296</f>
        <v>1918054.3999999999</v>
      </c>
      <c r="H296" s="18">
        <f>E296-F296</f>
        <v>-1919420</v>
      </c>
      <c r="I296" s="19">
        <f>IF(ISERROR(F296/C296),0,F296/C296*100-100)</f>
        <v>140455.06736965437</v>
      </c>
      <c r="J296" s="19">
        <f>IF(ISERROR(F296/E296),0,F296/E296*100)</f>
        <v>0</v>
      </c>
      <c r="K296" s="19">
        <f>IF(ISERROR(F296/D296),0,F296/D296*100)</f>
        <v>77.361030502353785</v>
      </c>
    </row>
    <row r="297" spans="1:11">
      <c r="A297" s="24" t="s">
        <v>42</v>
      </c>
      <c r="B297" s="17" t="s">
        <v>43</v>
      </c>
      <c r="C297" s="18">
        <v>435.6</v>
      </c>
      <c r="D297" s="18">
        <v>0</v>
      </c>
      <c r="E297" s="18">
        <v>0</v>
      </c>
      <c r="F297" s="18">
        <v>0</v>
      </c>
      <c r="G297" s="18">
        <f>F297-C297</f>
        <v>-435.6</v>
      </c>
      <c r="H297" s="18">
        <f>E297-F297</f>
        <v>0</v>
      </c>
      <c r="I297" s="19">
        <f>IF(ISERROR(F297/C297),0,F297/C297*100-100)</f>
        <v>-100</v>
      </c>
      <c r="J297" s="19">
        <f>IF(ISERROR(F297/E297),0,F297/E297*100)</f>
        <v>0</v>
      </c>
      <c r="K297" s="19">
        <f>IF(ISERROR(F297/D297),0,F297/D297*100)</f>
        <v>0</v>
      </c>
    </row>
    <row r="298" spans="1:11">
      <c r="A298" s="24" t="s">
        <v>44</v>
      </c>
      <c r="B298" s="17" t="s">
        <v>45</v>
      </c>
      <c r="C298" s="18">
        <v>930</v>
      </c>
      <c r="D298" s="18">
        <v>2481120</v>
      </c>
      <c r="E298" s="18">
        <v>0</v>
      </c>
      <c r="F298" s="18">
        <v>1919420</v>
      </c>
      <c r="G298" s="18">
        <f>F298-C298</f>
        <v>1918490</v>
      </c>
      <c r="H298" s="18">
        <f>E298-F298</f>
        <v>-1919420</v>
      </c>
      <c r="I298" s="19">
        <f>IF(ISERROR(F298/C298),0,F298/C298*100-100)</f>
        <v>206289.24731182796</v>
      </c>
      <c r="J298" s="19">
        <f>IF(ISERROR(F298/E298),0,F298/E298*100)</f>
        <v>0</v>
      </c>
      <c r="K298" s="19">
        <f>IF(ISERROR(F298/D298),0,F298/D298*100)</f>
        <v>77.361030502353785</v>
      </c>
    </row>
    <row r="299" spans="1:11" ht="25.5">
      <c r="A299" s="23" t="s">
        <v>70</v>
      </c>
      <c r="B299" s="17" t="s">
        <v>71</v>
      </c>
      <c r="C299" s="18">
        <v>6500</v>
      </c>
      <c r="D299" s="18">
        <v>6500</v>
      </c>
      <c r="E299" s="18">
        <v>6500</v>
      </c>
      <c r="F299" s="18">
        <v>6500</v>
      </c>
      <c r="G299" s="18">
        <f>F299-C299</f>
        <v>0</v>
      </c>
      <c r="H299" s="18">
        <f>E299-F299</f>
        <v>0</v>
      </c>
      <c r="I299" s="19">
        <f>IF(ISERROR(F299/C299),0,F299/C299*100-100)</f>
        <v>0</v>
      </c>
      <c r="J299" s="19">
        <f>IF(ISERROR(F299/E299),0,F299/E299*100)</f>
        <v>100</v>
      </c>
      <c r="K299" s="19">
        <f>IF(ISERROR(F299/D299),0,F299/D299*100)</f>
        <v>100</v>
      </c>
    </row>
    <row r="300" spans="1:11">
      <c r="A300" s="24" t="s">
        <v>72</v>
      </c>
      <c r="B300" s="17" t="s">
        <v>73</v>
      </c>
      <c r="C300" s="18">
        <v>6500</v>
      </c>
      <c r="D300" s="18">
        <v>6500</v>
      </c>
      <c r="E300" s="18">
        <v>6500</v>
      </c>
      <c r="F300" s="18">
        <v>6500</v>
      </c>
      <c r="G300" s="18">
        <f>F300-C300</f>
        <v>0</v>
      </c>
      <c r="H300" s="18">
        <f>E300-F300</f>
        <v>0</v>
      </c>
      <c r="I300" s="19">
        <f>IF(ISERROR(F300/C300),0,F300/C300*100-100)</f>
        <v>0</v>
      </c>
      <c r="J300" s="19">
        <f>IF(ISERROR(F300/E300),0,F300/E300*100)</f>
        <v>100</v>
      </c>
      <c r="K300" s="19">
        <f>IF(ISERROR(F300/D300),0,F300/D300*100)</f>
        <v>100</v>
      </c>
    </row>
    <row r="301" spans="1:11">
      <c r="A301" s="22" t="s">
        <v>54</v>
      </c>
      <c r="B301" s="17" t="s">
        <v>55</v>
      </c>
      <c r="C301" s="18">
        <v>69329.440000000002</v>
      </c>
      <c r="D301" s="18">
        <v>140864</v>
      </c>
      <c r="E301" s="18">
        <v>119828</v>
      </c>
      <c r="F301" s="18">
        <v>109227.59</v>
      </c>
      <c r="G301" s="18">
        <f>F301-C301</f>
        <v>39898.149999999994</v>
      </c>
      <c r="H301" s="18">
        <f>E301-F301</f>
        <v>10600.410000000003</v>
      </c>
      <c r="I301" s="19">
        <f>IF(ISERROR(F301/C301),0,F301/C301*100-100)</f>
        <v>57.548640231336066</v>
      </c>
      <c r="J301" s="19">
        <f>IF(ISERROR(F301/E301),0,F301/E301*100)</f>
        <v>91.153645224822242</v>
      </c>
      <c r="K301" s="19">
        <f>IF(ISERROR(F301/D301),0,F301/D301*100)</f>
        <v>77.541167367105857</v>
      </c>
    </row>
    <row r="302" spans="1:11">
      <c r="A302" s="23" t="s">
        <v>56</v>
      </c>
      <c r="B302" s="17" t="s">
        <v>57</v>
      </c>
      <c r="C302" s="18">
        <v>69329.440000000002</v>
      </c>
      <c r="D302" s="18">
        <v>140864</v>
      </c>
      <c r="E302" s="18">
        <v>119828</v>
      </c>
      <c r="F302" s="18">
        <v>109227.59</v>
      </c>
      <c r="G302" s="18">
        <f>F302-C302</f>
        <v>39898.149999999994</v>
      </c>
      <c r="H302" s="18">
        <f>E302-F302</f>
        <v>10600.410000000003</v>
      </c>
      <c r="I302" s="19">
        <f>IF(ISERROR(F302/C302),0,F302/C302*100-100)</f>
        <v>57.548640231336066</v>
      </c>
      <c r="J302" s="19">
        <f>IF(ISERROR(F302/E302),0,F302/E302*100)</f>
        <v>91.153645224822242</v>
      </c>
      <c r="K302" s="19">
        <f>IF(ISERROR(F302/D302),0,F302/D302*100)</f>
        <v>77.541167367105857</v>
      </c>
    </row>
    <row r="303" spans="1:11">
      <c r="A303" s="16"/>
      <c r="B303" s="17" t="s">
        <v>58</v>
      </c>
      <c r="C303" s="18">
        <v>2514619.65</v>
      </c>
      <c r="D303" s="18">
        <v>0</v>
      </c>
      <c r="E303" s="18">
        <v>0</v>
      </c>
      <c r="F303" s="18">
        <v>3419915.4</v>
      </c>
      <c r="G303" s="18">
        <f>F303-C303</f>
        <v>905295.75</v>
      </c>
      <c r="H303" s="18">
        <f>E303-F303</f>
        <v>-3419915.4</v>
      </c>
      <c r="I303" s="19">
        <f>IF(ISERROR(F303/C303),0,F303/C303*100-100)</f>
        <v>36.001299441050662</v>
      </c>
      <c r="J303" s="19">
        <f>IF(ISERROR(F303/E303),0,F303/E303*100)</f>
        <v>0</v>
      </c>
      <c r="K303" s="19">
        <f>IF(ISERROR(F303/D303),0,F303/D303*100)</f>
        <v>0</v>
      </c>
    </row>
    <row r="304" spans="1:11">
      <c r="A304" s="16" t="s">
        <v>59</v>
      </c>
      <c r="B304" s="17" t="s">
        <v>60</v>
      </c>
      <c r="C304" s="18">
        <v>-2514619.65</v>
      </c>
      <c r="D304" s="18">
        <v>0</v>
      </c>
      <c r="E304" s="18">
        <v>0</v>
      </c>
      <c r="F304" s="18">
        <v>-3419915.4</v>
      </c>
      <c r="G304" s="18">
        <f>F304-C304</f>
        <v>-905295.75</v>
      </c>
      <c r="H304" s="18">
        <f>E304-F304</f>
        <v>3419915.4</v>
      </c>
      <c r="I304" s="19">
        <f>IF(ISERROR(F304/C304),0,F304/C304*100-100)</f>
        <v>36.001299441050662</v>
      </c>
      <c r="J304" s="19">
        <f>IF(ISERROR(F304/E304),0,F304/E304*100)</f>
        <v>0</v>
      </c>
      <c r="K304" s="19">
        <f>IF(ISERROR(F304/D304),0,F304/D304*100)</f>
        <v>0</v>
      </c>
    </row>
    <row r="305" spans="1:11">
      <c r="A305" s="22" t="s">
        <v>61</v>
      </c>
      <c r="B305" s="17" t="s">
        <v>62</v>
      </c>
      <c r="C305" s="18">
        <v>-2514619.65</v>
      </c>
      <c r="D305" s="18">
        <v>0</v>
      </c>
      <c r="E305" s="18">
        <v>0</v>
      </c>
      <c r="F305" s="18">
        <v>-3419915.4</v>
      </c>
      <c r="G305" s="18">
        <f>F305-C305</f>
        <v>-905295.75</v>
      </c>
      <c r="H305" s="18">
        <f>E305-F305</f>
        <v>3419915.4</v>
      </c>
      <c r="I305" s="19">
        <f>IF(ISERROR(F305/C305),0,F305/C305*100-100)</f>
        <v>36.001299441050662</v>
      </c>
      <c r="J305" s="19">
        <f>IF(ISERROR(F305/E305),0,F305/E305*100)</f>
        <v>0</v>
      </c>
      <c r="K305" s="19">
        <f>IF(ISERROR(F305/D305),0,F305/D305*100)</f>
        <v>0</v>
      </c>
    </row>
    <row r="306" spans="1:11">
      <c r="A306" s="27" t="s">
        <v>250</v>
      </c>
      <c r="B306" s="28" t="s">
        <v>725</v>
      </c>
      <c r="C306" s="29"/>
      <c r="D306" s="29"/>
      <c r="E306" s="29"/>
      <c r="F306" s="29"/>
      <c r="G306" s="29"/>
      <c r="H306" s="29"/>
      <c r="I306" s="30"/>
      <c r="J306" s="30"/>
      <c r="K306" s="30"/>
    </row>
    <row r="307" spans="1:11">
      <c r="A307" s="16" t="s">
        <v>20</v>
      </c>
      <c r="B307" s="17" t="s">
        <v>21</v>
      </c>
      <c r="C307" s="18">
        <v>625385326</v>
      </c>
      <c r="D307" s="18">
        <v>672411145</v>
      </c>
      <c r="E307" s="18">
        <v>502020904</v>
      </c>
      <c r="F307" s="18">
        <v>672411145</v>
      </c>
      <c r="G307" s="18">
        <f>F307-C307</f>
        <v>47025819</v>
      </c>
      <c r="H307" s="18">
        <f>E307-F307</f>
        <v>-170390241</v>
      </c>
      <c r="I307" s="19">
        <f>IF(ISERROR(F307/C307),0,F307/C307*100-100)</f>
        <v>7.5194951088443105</v>
      </c>
      <c r="J307" s="19">
        <f>IF(ISERROR(F307/E307),0,F307/E307*100)</f>
        <v>133.94086573733591</v>
      </c>
      <c r="K307" s="19">
        <f>IF(ISERROR(F307/D307),0,F307/D307*100)</f>
        <v>100</v>
      </c>
    </row>
    <row r="308" spans="1:11">
      <c r="A308" s="22" t="s">
        <v>24</v>
      </c>
      <c r="B308" s="17" t="s">
        <v>25</v>
      </c>
      <c r="C308" s="18">
        <v>625385326</v>
      </c>
      <c r="D308" s="18">
        <v>672411145</v>
      </c>
      <c r="E308" s="18">
        <v>502020904</v>
      </c>
      <c r="F308" s="18">
        <v>672411145</v>
      </c>
      <c r="G308" s="18">
        <f>F308-C308</f>
        <v>47025819</v>
      </c>
      <c r="H308" s="18">
        <f>E308-F308</f>
        <v>-170390241</v>
      </c>
      <c r="I308" s="19">
        <f>IF(ISERROR(F308/C308),0,F308/C308*100-100)</f>
        <v>7.5194951088443105</v>
      </c>
      <c r="J308" s="19">
        <f>IF(ISERROR(F308/E308),0,F308/E308*100)</f>
        <v>133.94086573733591</v>
      </c>
      <c r="K308" s="19">
        <f>IF(ISERROR(F308/D308),0,F308/D308*100)</f>
        <v>100</v>
      </c>
    </row>
    <row r="309" spans="1:11">
      <c r="A309" s="23" t="s">
        <v>26</v>
      </c>
      <c r="B309" s="17" t="s">
        <v>27</v>
      </c>
      <c r="C309" s="18">
        <v>625385326</v>
      </c>
      <c r="D309" s="18">
        <v>672411145</v>
      </c>
      <c r="E309" s="18">
        <v>502020904</v>
      </c>
      <c r="F309" s="18">
        <v>672411145</v>
      </c>
      <c r="G309" s="18">
        <f>F309-C309</f>
        <v>47025819</v>
      </c>
      <c r="H309" s="18">
        <f>E309-F309</f>
        <v>-170390241</v>
      </c>
      <c r="I309" s="19">
        <f>IF(ISERROR(F309/C309),0,F309/C309*100-100)</f>
        <v>7.5194951088443105</v>
      </c>
      <c r="J309" s="19">
        <f>IF(ISERROR(F309/E309),0,F309/E309*100)</f>
        <v>133.94086573733591</v>
      </c>
      <c r="K309" s="19">
        <f>IF(ISERROR(F309/D309),0,F309/D309*100)</f>
        <v>100</v>
      </c>
    </row>
    <row r="310" spans="1:11">
      <c r="A310" s="16" t="s">
        <v>28</v>
      </c>
      <c r="B310" s="17" t="s">
        <v>29</v>
      </c>
      <c r="C310" s="18">
        <v>472137258.99000001</v>
      </c>
      <c r="D310" s="18">
        <v>672411145</v>
      </c>
      <c r="E310" s="18">
        <v>502020904</v>
      </c>
      <c r="F310" s="18">
        <v>500747952.48000002</v>
      </c>
      <c r="G310" s="18">
        <f>F310-C310</f>
        <v>28610693.49000001</v>
      </c>
      <c r="H310" s="18">
        <f>E310-F310</f>
        <v>1272951.5199999809</v>
      </c>
      <c r="I310" s="19">
        <f>IF(ISERROR(F310/C310),0,F310/C310*100-100)</f>
        <v>6.0598253887448266</v>
      </c>
      <c r="J310" s="19">
        <f>IF(ISERROR(F310/E310),0,F310/E310*100)</f>
        <v>99.746434558828653</v>
      </c>
      <c r="K310" s="19">
        <f>IF(ISERROR(F310/D310),0,F310/D310*100)</f>
        <v>74.470501597649758</v>
      </c>
    </row>
    <row r="311" spans="1:11">
      <c r="A311" s="22" t="s">
        <v>30</v>
      </c>
      <c r="B311" s="17" t="s">
        <v>31</v>
      </c>
      <c r="C311" s="18">
        <v>472061130.99000001</v>
      </c>
      <c r="D311" s="18">
        <v>672315918</v>
      </c>
      <c r="E311" s="18">
        <v>501973290</v>
      </c>
      <c r="F311" s="18">
        <v>500700338.48000002</v>
      </c>
      <c r="G311" s="18">
        <f>F311-C311</f>
        <v>28639207.49000001</v>
      </c>
      <c r="H311" s="18">
        <f>E311-F311</f>
        <v>1272951.5199999809</v>
      </c>
      <c r="I311" s="19">
        <f>IF(ISERROR(F311/C311),0,F311/C311*100-100)</f>
        <v>6.0668429594993967</v>
      </c>
      <c r="J311" s="19">
        <f>IF(ISERROR(F311/E311),0,F311/E311*100)</f>
        <v>99.746410507220418</v>
      </c>
      <c r="K311" s="19">
        <f>IF(ISERROR(F311/D311),0,F311/D311*100)</f>
        <v>74.473967531436614</v>
      </c>
    </row>
    <row r="312" spans="1:11">
      <c r="A312" s="23" t="s">
        <v>40</v>
      </c>
      <c r="B312" s="17" t="s">
        <v>41</v>
      </c>
      <c r="C312" s="18">
        <v>356610300.99000001</v>
      </c>
      <c r="D312" s="18">
        <v>497697417</v>
      </c>
      <c r="E312" s="18">
        <v>371013403</v>
      </c>
      <c r="F312" s="18">
        <v>369738780.48000002</v>
      </c>
      <c r="G312" s="18">
        <f>F312-C312</f>
        <v>13128479.49000001</v>
      </c>
      <c r="H312" s="18">
        <f>E312-F312</f>
        <v>1274622.5199999809</v>
      </c>
      <c r="I312" s="19">
        <f>IF(ISERROR(F312/C312),0,F312/C312*100-100)</f>
        <v>3.6814638987021624</v>
      </c>
      <c r="J312" s="19">
        <f>IF(ISERROR(F312/E312),0,F312/E312*100)</f>
        <v>99.656448389817342</v>
      </c>
      <c r="K312" s="19">
        <f>IF(ISERROR(F312/D312),0,F312/D312*100)</f>
        <v>74.289873294640799</v>
      </c>
    </row>
    <row r="313" spans="1:11">
      <c r="A313" s="24" t="s">
        <v>44</v>
      </c>
      <c r="B313" s="17" t="s">
        <v>45</v>
      </c>
      <c r="C313" s="18">
        <v>356610300.99000001</v>
      </c>
      <c r="D313" s="18">
        <v>497697417</v>
      </c>
      <c r="E313" s="18">
        <v>371013403</v>
      </c>
      <c r="F313" s="18">
        <v>369738780.48000002</v>
      </c>
      <c r="G313" s="18">
        <f>F313-C313</f>
        <v>13128479.49000001</v>
      </c>
      <c r="H313" s="18">
        <f>E313-F313</f>
        <v>1274622.5199999809</v>
      </c>
      <c r="I313" s="19">
        <f>IF(ISERROR(F313/C313),0,F313/C313*100-100)</f>
        <v>3.6814638987021624</v>
      </c>
      <c r="J313" s="19">
        <f>IF(ISERROR(F313/E313),0,F313/E313*100)</f>
        <v>99.656448389817342</v>
      </c>
      <c r="K313" s="19">
        <f>IF(ISERROR(F313/D313),0,F313/D313*100)</f>
        <v>74.289873294640799</v>
      </c>
    </row>
    <row r="314" spans="1:11" ht="25.5">
      <c r="A314" s="23" t="s">
        <v>46</v>
      </c>
      <c r="B314" s="17" t="s">
        <v>47</v>
      </c>
      <c r="C314" s="18">
        <v>115450830</v>
      </c>
      <c r="D314" s="18">
        <v>174618501</v>
      </c>
      <c r="E314" s="18">
        <v>130959887</v>
      </c>
      <c r="F314" s="18">
        <v>130961558</v>
      </c>
      <c r="G314" s="18">
        <f>F314-C314</f>
        <v>15510728</v>
      </c>
      <c r="H314" s="18">
        <f>E314-F314</f>
        <v>-1671</v>
      </c>
      <c r="I314" s="19">
        <f>IF(ISERROR(F314/C314),0,F314/C314*100-100)</f>
        <v>13.434921169471025</v>
      </c>
      <c r="J314" s="19">
        <f>IF(ISERROR(F314/E314),0,F314/E314*100)</f>
        <v>100.00127596322682</v>
      </c>
      <c r="K314" s="19">
        <f>IF(ISERROR(F314/D314),0,F314/D314*100)</f>
        <v>74.998672677873927</v>
      </c>
    </row>
    <row r="315" spans="1:11">
      <c r="A315" s="24" t="s">
        <v>48</v>
      </c>
      <c r="B315" s="17" t="s">
        <v>49</v>
      </c>
      <c r="C315" s="18">
        <v>115450830</v>
      </c>
      <c r="D315" s="18">
        <v>174618501</v>
      </c>
      <c r="E315" s="18">
        <v>130959887</v>
      </c>
      <c r="F315" s="18">
        <v>130961558</v>
      </c>
      <c r="G315" s="18">
        <f>F315-C315</f>
        <v>15510728</v>
      </c>
      <c r="H315" s="18">
        <f>E315-F315</f>
        <v>-1671</v>
      </c>
      <c r="I315" s="19">
        <f>IF(ISERROR(F315/C315),0,F315/C315*100-100)</f>
        <v>13.434921169471025</v>
      </c>
      <c r="J315" s="19">
        <f>IF(ISERROR(F315/E315),0,F315/E315*100)</f>
        <v>100.00127596322682</v>
      </c>
      <c r="K315" s="19">
        <f>IF(ISERROR(F315/D315),0,F315/D315*100)</f>
        <v>74.998672677873927</v>
      </c>
    </row>
    <row r="316" spans="1:11" ht="25.5">
      <c r="A316" s="25" t="s">
        <v>74</v>
      </c>
      <c r="B316" s="17" t="s">
        <v>75</v>
      </c>
      <c r="C316" s="18">
        <v>115450830</v>
      </c>
      <c r="D316" s="18">
        <v>174618501</v>
      </c>
      <c r="E316" s="18">
        <v>130959887</v>
      </c>
      <c r="F316" s="18">
        <v>130961558</v>
      </c>
      <c r="G316" s="18">
        <f>F316-C316</f>
        <v>15510728</v>
      </c>
      <c r="H316" s="18">
        <f>E316-F316</f>
        <v>-1671</v>
      </c>
      <c r="I316" s="19">
        <f>IF(ISERROR(F316/C316),0,F316/C316*100-100)</f>
        <v>13.434921169471025</v>
      </c>
      <c r="J316" s="19">
        <f>IF(ISERROR(F316/E316),0,F316/E316*100)</f>
        <v>100.00127596322682</v>
      </c>
      <c r="K316" s="19">
        <f>IF(ISERROR(F316/D316),0,F316/D316*100)</f>
        <v>74.998672677873927</v>
      </c>
    </row>
    <row r="317" spans="1:11">
      <c r="A317" s="22" t="s">
        <v>54</v>
      </c>
      <c r="B317" s="17" t="s">
        <v>55</v>
      </c>
      <c r="C317" s="18">
        <v>76128</v>
      </c>
      <c r="D317" s="18">
        <v>95227</v>
      </c>
      <c r="E317" s="18">
        <v>47614</v>
      </c>
      <c r="F317" s="18">
        <v>47614</v>
      </c>
      <c r="G317" s="18">
        <f>F317-C317</f>
        <v>-28514</v>
      </c>
      <c r="H317" s="18">
        <f>E317-F317</f>
        <v>0</v>
      </c>
      <c r="I317" s="19">
        <f>IF(ISERROR(F317/C317),0,F317/C317*100-100)</f>
        <v>-37.455338377469531</v>
      </c>
      <c r="J317" s="19">
        <f>IF(ISERROR(F317/E317),0,F317/E317*100)</f>
        <v>100</v>
      </c>
      <c r="K317" s="19">
        <f>IF(ISERROR(F317/D317),0,F317/D317*100)</f>
        <v>50.000525061169633</v>
      </c>
    </row>
    <row r="318" spans="1:11">
      <c r="A318" s="23" t="s">
        <v>189</v>
      </c>
      <c r="B318" s="17" t="s">
        <v>190</v>
      </c>
      <c r="C318" s="18">
        <v>76128</v>
      </c>
      <c r="D318" s="18">
        <v>95227</v>
      </c>
      <c r="E318" s="18">
        <v>47614</v>
      </c>
      <c r="F318" s="18">
        <v>47614</v>
      </c>
      <c r="G318" s="18">
        <f>F318-C318</f>
        <v>-28514</v>
      </c>
      <c r="H318" s="18">
        <f>E318-F318</f>
        <v>0</v>
      </c>
      <c r="I318" s="19">
        <f>IF(ISERROR(F318/C318),0,F318/C318*100-100)</f>
        <v>-37.455338377469531</v>
      </c>
      <c r="J318" s="19">
        <f>IF(ISERROR(F318/E318),0,F318/E318*100)</f>
        <v>100</v>
      </c>
      <c r="K318" s="19">
        <f>IF(ISERROR(F318/D318),0,F318/D318*100)</f>
        <v>50.000525061169633</v>
      </c>
    </row>
    <row r="319" spans="1:11">
      <c r="A319" s="24" t="s">
        <v>707</v>
      </c>
      <c r="B319" s="17" t="s">
        <v>708</v>
      </c>
      <c r="C319" s="18">
        <v>76128</v>
      </c>
      <c r="D319" s="18">
        <v>95227</v>
      </c>
      <c r="E319" s="18">
        <v>47614</v>
      </c>
      <c r="F319" s="18">
        <v>47614</v>
      </c>
      <c r="G319" s="18">
        <f>F319-C319</f>
        <v>-28514</v>
      </c>
      <c r="H319" s="18">
        <f>E319-F319</f>
        <v>0</v>
      </c>
      <c r="I319" s="19">
        <f>IF(ISERROR(F319/C319),0,F319/C319*100-100)</f>
        <v>-37.455338377469531</v>
      </c>
      <c r="J319" s="19">
        <f>IF(ISERROR(F319/E319),0,F319/E319*100)</f>
        <v>100</v>
      </c>
      <c r="K319" s="19">
        <f>IF(ISERROR(F319/D319),0,F319/D319*100)</f>
        <v>50.000525061169633</v>
      </c>
    </row>
    <row r="320" spans="1:11" ht="25.5">
      <c r="A320" s="25" t="s">
        <v>709</v>
      </c>
      <c r="B320" s="17" t="s">
        <v>710</v>
      </c>
      <c r="C320" s="18">
        <v>76128</v>
      </c>
      <c r="D320" s="18">
        <v>95227</v>
      </c>
      <c r="E320" s="18">
        <v>47614</v>
      </c>
      <c r="F320" s="18">
        <v>47614</v>
      </c>
      <c r="G320" s="18">
        <f>F320-C320</f>
        <v>-28514</v>
      </c>
      <c r="H320" s="18">
        <f>E320-F320</f>
        <v>0</v>
      </c>
      <c r="I320" s="19">
        <f>IF(ISERROR(F320/C320),0,F320/C320*100-100)</f>
        <v>-37.455338377469531</v>
      </c>
      <c r="J320" s="19">
        <f>IF(ISERROR(F320/E320),0,F320/E320*100)</f>
        <v>100</v>
      </c>
      <c r="K320" s="19">
        <f>IF(ISERROR(F320/D320),0,F320/D320*100)</f>
        <v>50.000525061169633</v>
      </c>
    </row>
    <row r="321" spans="1:11">
      <c r="A321" s="16"/>
      <c r="B321" s="17" t="s">
        <v>58</v>
      </c>
      <c r="C321" s="18">
        <v>153248067.00999999</v>
      </c>
      <c r="D321" s="18">
        <v>0</v>
      </c>
      <c r="E321" s="18">
        <v>0</v>
      </c>
      <c r="F321" s="18">
        <v>171663192.52000001</v>
      </c>
      <c r="G321" s="18">
        <f>F321-C321</f>
        <v>18415125.51000002</v>
      </c>
      <c r="H321" s="18">
        <f>E321-F321</f>
        <v>-171663192.52000001</v>
      </c>
      <c r="I321" s="19">
        <f>IF(ISERROR(F321/C321),0,F321/C321*100-100)</f>
        <v>12.01654668100862</v>
      </c>
      <c r="J321" s="19">
        <f>IF(ISERROR(F321/E321),0,F321/E321*100)</f>
        <v>0</v>
      </c>
      <c r="K321" s="19">
        <f>IF(ISERROR(F321/D321),0,F321/D321*100)</f>
        <v>0</v>
      </c>
    </row>
    <row r="322" spans="1:11">
      <c r="A322" s="16" t="s">
        <v>59</v>
      </c>
      <c r="B322" s="17" t="s">
        <v>60</v>
      </c>
      <c r="C322" s="18">
        <v>-153248067.00999999</v>
      </c>
      <c r="D322" s="18">
        <v>0</v>
      </c>
      <c r="E322" s="18">
        <v>0</v>
      </c>
      <c r="F322" s="18">
        <v>-171663192.52000001</v>
      </c>
      <c r="G322" s="18">
        <f>F322-C322</f>
        <v>-18415125.51000002</v>
      </c>
      <c r="H322" s="18">
        <f>E322-F322</f>
        <v>171663192.52000001</v>
      </c>
      <c r="I322" s="19">
        <f>IF(ISERROR(F322/C322),0,F322/C322*100-100)</f>
        <v>12.01654668100862</v>
      </c>
      <c r="J322" s="19">
        <f>IF(ISERROR(F322/E322),0,F322/E322*100)</f>
        <v>0</v>
      </c>
      <c r="K322" s="19">
        <f>IF(ISERROR(F322/D322),0,F322/D322*100)</f>
        <v>0</v>
      </c>
    </row>
    <row r="323" spans="1:11">
      <c r="A323" s="22" t="s">
        <v>61</v>
      </c>
      <c r="B323" s="17" t="s">
        <v>62</v>
      </c>
      <c r="C323" s="18">
        <v>-153248067.00999999</v>
      </c>
      <c r="D323" s="18">
        <v>0</v>
      </c>
      <c r="E323" s="18">
        <v>0</v>
      </c>
      <c r="F323" s="18">
        <v>-171663192.52000001</v>
      </c>
      <c r="G323" s="18">
        <f>F323-C323</f>
        <v>-18415125.51000002</v>
      </c>
      <c r="H323" s="18">
        <f>E323-F323</f>
        <v>171663192.52000001</v>
      </c>
      <c r="I323" s="19">
        <f>IF(ISERROR(F323/C323),0,F323/C323*100-100)</f>
        <v>12.01654668100862</v>
      </c>
      <c r="J323" s="19">
        <f>IF(ISERROR(F323/E323),0,F323/E323*100)</f>
        <v>0</v>
      </c>
      <c r="K323" s="19">
        <f>IF(ISERROR(F323/D323),0,F323/D323*100)</f>
        <v>0</v>
      </c>
    </row>
    <row r="324" spans="1:11">
      <c r="A324" s="36" t="s">
        <v>578</v>
      </c>
      <c r="B324" s="28" t="s">
        <v>726</v>
      </c>
      <c r="C324" s="29"/>
      <c r="D324" s="29"/>
      <c r="E324" s="29"/>
      <c r="F324" s="29"/>
      <c r="G324" s="29"/>
      <c r="H324" s="29"/>
      <c r="I324" s="30"/>
      <c r="J324" s="30"/>
      <c r="K324" s="30"/>
    </row>
    <row r="325" spans="1:11">
      <c r="A325" s="16" t="s">
        <v>20</v>
      </c>
      <c r="B325" s="17" t="s">
        <v>21</v>
      </c>
      <c r="C325" s="18">
        <v>406487074</v>
      </c>
      <c r="D325" s="18">
        <v>410264974</v>
      </c>
      <c r="E325" s="18">
        <v>305264287</v>
      </c>
      <c r="F325" s="18">
        <v>410264974</v>
      </c>
      <c r="G325" s="18">
        <f>F325-C325</f>
        <v>3777900</v>
      </c>
      <c r="H325" s="18">
        <f>E325-F325</f>
        <v>-105000687</v>
      </c>
      <c r="I325" s="19">
        <f>IF(ISERROR(F325/C325),0,F325/C325*100-100)</f>
        <v>0.92940224711794883</v>
      </c>
      <c r="J325" s="19">
        <f>IF(ISERROR(F325/E325),0,F325/E325*100)</f>
        <v>134.39664954977192</v>
      </c>
      <c r="K325" s="19">
        <f>IF(ISERROR(F325/D325),0,F325/D325*100)</f>
        <v>100</v>
      </c>
    </row>
    <row r="326" spans="1:11">
      <c r="A326" s="22" t="s">
        <v>24</v>
      </c>
      <c r="B326" s="17" t="s">
        <v>25</v>
      </c>
      <c r="C326" s="18">
        <v>406487074</v>
      </c>
      <c r="D326" s="18">
        <v>410264974</v>
      </c>
      <c r="E326" s="18">
        <v>305264287</v>
      </c>
      <c r="F326" s="18">
        <v>410264974</v>
      </c>
      <c r="G326" s="18">
        <f>F326-C326</f>
        <v>3777900</v>
      </c>
      <c r="H326" s="18">
        <f>E326-F326</f>
        <v>-105000687</v>
      </c>
      <c r="I326" s="19">
        <f>IF(ISERROR(F326/C326),0,F326/C326*100-100)</f>
        <v>0.92940224711794883</v>
      </c>
      <c r="J326" s="19">
        <f>IF(ISERROR(F326/E326),0,F326/E326*100)</f>
        <v>134.39664954977192</v>
      </c>
      <c r="K326" s="19">
        <f>IF(ISERROR(F326/D326),0,F326/D326*100)</f>
        <v>100</v>
      </c>
    </row>
    <row r="327" spans="1:11">
      <c r="A327" s="23" t="s">
        <v>26</v>
      </c>
      <c r="B327" s="17" t="s">
        <v>27</v>
      </c>
      <c r="C327" s="18">
        <v>406487074</v>
      </c>
      <c r="D327" s="18">
        <v>410264974</v>
      </c>
      <c r="E327" s="18">
        <v>305264287</v>
      </c>
      <c r="F327" s="18">
        <v>410264974</v>
      </c>
      <c r="G327" s="18">
        <f>F327-C327</f>
        <v>3777900</v>
      </c>
      <c r="H327" s="18">
        <f>E327-F327</f>
        <v>-105000687</v>
      </c>
      <c r="I327" s="19">
        <f>IF(ISERROR(F327/C327),0,F327/C327*100-100)</f>
        <v>0.92940224711794883</v>
      </c>
      <c r="J327" s="19">
        <f>IF(ISERROR(F327/E327),0,F327/E327*100)</f>
        <v>134.39664954977192</v>
      </c>
      <c r="K327" s="19">
        <f>IF(ISERROR(F327/D327),0,F327/D327*100)</f>
        <v>100</v>
      </c>
    </row>
    <row r="328" spans="1:11">
      <c r="A328" s="16" t="s">
        <v>28</v>
      </c>
      <c r="B328" s="17" t="s">
        <v>29</v>
      </c>
      <c r="C328" s="18">
        <v>304420347.39999998</v>
      </c>
      <c r="D328" s="18">
        <v>410264974</v>
      </c>
      <c r="E328" s="18">
        <v>305264287</v>
      </c>
      <c r="F328" s="18">
        <v>306623544.00999999</v>
      </c>
      <c r="G328" s="18">
        <f>F328-C328</f>
        <v>2203196.6100000143</v>
      </c>
      <c r="H328" s="18">
        <f>E328-F328</f>
        <v>-1359257.0099999905</v>
      </c>
      <c r="I328" s="19">
        <f>IF(ISERROR(F328/C328),0,F328/C328*100-100)</f>
        <v>0.72373500287254444</v>
      </c>
      <c r="J328" s="19">
        <f>IF(ISERROR(F328/E328),0,F328/E328*100)</f>
        <v>100.4452722011337</v>
      </c>
      <c r="K328" s="19">
        <f>IF(ISERROR(F328/D328),0,F328/D328*100)</f>
        <v>74.737928763570252</v>
      </c>
    </row>
    <row r="329" spans="1:11">
      <c r="A329" s="22" t="s">
        <v>30</v>
      </c>
      <c r="B329" s="17" t="s">
        <v>31</v>
      </c>
      <c r="C329" s="18">
        <v>304344219.39999998</v>
      </c>
      <c r="D329" s="18">
        <v>410169747</v>
      </c>
      <c r="E329" s="18">
        <v>305216673</v>
      </c>
      <c r="F329" s="18">
        <v>306575930.00999999</v>
      </c>
      <c r="G329" s="18">
        <f>F329-C329</f>
        <v>2231710.6100000143</v>
      </c>
      <c r="H329" s="18">
        <f>E329-F329</f>
        <v>-1359257.0099999905</v>
      </c>
      <c r="I329" s="19">
        <f>IF(ISERROR(F329/C329),0,F329/C329*100-100)</f>
        <v>0.73328503311142867</v>
      </c>
      <c r="J329" s="19">
        <f>IF(ISERROR(F329/E329),0,F329/E329*100)</f>
        <v>100.4453416638874</v>
      </c>
      <c r="K329" s="19">
        <f>IF(ISERROR(F329/D329),0,F329/D329*100)</f>
        <v>74.743671919323688</v>
      </c>
    </row>
    <row r="330" spans="1:11">
      <c r="A330" s="23" t="s">
        <v>40</v>
      </c>
      <c r="B330" s="17" t="s">
        <v>41</v>
      </c>
      <c r="C330" s="18">
        <v>303089313.39999998</v>
      </c>
      <c r="D330" s="18">
        <v>408484042</v>
      </c>
      <c r="E330" s="18">
        <v>303956379</v>
      </c>
      <c r="F330" s="18">
        <v>305313965.00999999</v>
      </c>
      <c r="G330" s="18">
        <f>F330-C330</f>
        <v>2224651.6100000143</v>
      </c>
      <c r="H330" s="18">
        <f>E330-F330</f>
        <v>-1357586.0099999905</v>
      </c>
      <c r="I330" s="19">
        <f>IF(ISERROR(F330/C330),0,F330/C330*100-100)</f>
        <v>0.73399209792133036</v>
      </c>
      <c r="J330" s="19">
        <f>IF(ISERROR(F330/E330),0,F330/E330*100)</f>
        <v>100.44663843360233</v>
      </c>
      <c r="K330" s="19">
        <f>IF(ISERROR(F330/D330),0,F330/D330*100)</f>
        <v>74.74318054510438</v>
      </c>
    </row>
    <row r="331" spans="1:11">
      <c r="A331" s="24" t="s">
        <v>44</v>
      </c>
      <c r="B331" s="17" t="s">
        <v>45</v>
      </c>
      <c r="C331" s="18">
        <v>303089313.39999998</v>
      </c>
      <c r="D331" s="18">
        <v>408484042</v>
      </c>
      <c r="E331" s="18">
        <v>303956379</v>
      </c>
      <c r="F331" s="18">
        <v>305313965.00999999</v>
      </c>
      <c r="G331" s="18">
        <f>F331-C331</f>
        <v>2224651.6100000143</v>
      </c>
      <c r="H331" s="18">
        <f>E331-F331</f>
        <v>-1357586.0099999905</v>
      </c>
      <c r="I331" s="19">
        <f>IF(ISERROR(F331/C331),0,F331/C331*100-100)</f>
        <v>0.73399209792133036</v>
      </c>
      <c r="J331" s="19">
        <f>IF(ISERROR(F331/E331),0,F331/E331*100)</f>
        <v>100.44663843360233</v>
      </c>
      <c r="K331" s="19">
        <f>IF(ISERROR(F331/D331),0,F331/D331*100)</f>
        <v>74.74318054510438</v>
      </c>
    </row>
    <row r="332" spans="1:11" ht="25.5">
      <c r="A332" s="23" t="s">
        <v>46</v>
      </c>
      <c r="B332" s="17" t="s">
        <v>47</v>
      </c>
      <c r="C332" s="18">
        <v>1254906</v>
      </c>
      <c r="D332" s="18">
        <v>1685705</v>
      </c>
      <c r="E332" s="18">
        <v>1260294</v>
      </c>
      <c r="F332" s="18">
        <v>1261965</v>
      </c>
      <c r="G332" s="18">
        <f>F332-C332</f>
        <v>7059</v>
      </c>
      <c r="H332" s="18">
        <f>E332-F332</f>
        <v>-1671</v>
      </c>
      <c r="I332" s="19">
        <f>IF(ISERROR(F332/C332),0,F332/C332*100-100)</f>
        <v>0.56251225191368803</v>
      </c>
      <c r="J332" s="19">
        <f>IF(ISERROR(F332/E332),0,F332/E332*100)</f>
        <v>100.1325881103933</v>
      </c>
      <c r="K332" s="19">
        <f>IF(ISERROR(F332/D332),0,F332/D332*100)</f>
        <v>74.862742887990493</v>
      </c>
    </row>
    <row r="333" spans="1:11">
      <c r="A333" s="24" t="s">
        <v>48</v>
      </c>
      <c r="B333" s="17" t="s">
        <v>49</v>
      </c>
      <c r="C333" s="18">
        <v>1254906</v>
      </c>
      <c r="D333" s="18">
        <v>1685705</v>
      </c>
      <c r="E333" s="18">
        <v>1260294</v>
      </c>
      <c r="F333" s="18">
        <v>1261965</v>
      </c>
      <c r="G333" s="18">
        <f>F333-C333</f>
        <v>7059</v>
      </c>
      <c r="H333" s="18">
        <f>E333-F333</f>
        <v>-1671</v>
      </c>
      <c r="I333" s="19">
        <f>IF(ISERROR(F333/C333),0,F333/C333*100-100)</f>
        <v>0.56251225191368803</v>
      </c>
      <c r="J333" s="19">
        <f>IF(ISERROR(F333/E333),0,F333/E333*100)</f>
        <v>100.1325881103933</v>
      </c>
      <c r="K333" s="19">
        <f>IF(ISERROR(F333/D333),0,F333/D333*100)</f>
        <v>74.862742887990493</v>
      </c>
    </row>
    <row r="334" spans="1:11" ht="25.5">
      <c r="A334" s="25" t="s">
        <v>74</v>
      </c>
      <c r="B334" s="17" t="s">
        <v>75</v>
      </c>
      <c r="C334" s="18">
        <v>1254906</v>
      </c>
      <c r="D334" s="18">
        <v>1685705</v>
      </c>
      <c r="E334" s="18">
        <v>1260294</v>
      </c>
      <c r="F334" s="18">
        <v>1261965</v>
      </c>
      <c r="G334" s="18">
        <f>F334-C334</f>
        <v>7059</v>
      </c>
      <c r="H334" s="18">
        <f>E334-F334</f>
        <v>-1671</v>
      </c>
      <c r="I334" s="19">
        <f>IF(ISERROR(F334/C334),0,F334/C334*100-100)</f>
        <v>0.56251225191368803</v>
      </c>
      <c r="J334" s="19">
        <f>IF(ISERROR(F334/E334),0,F334/E334*100)</f>
        <v>100.1325881103933</v>
      </c>
      <c r="K334" s="19">
        <f>IF(ISERROR(F334/D334),0,F334/D334*100)</f>
        <v>74.862742887990493</v>
      </c>
    </row>
    <row r="335" spans="1:11">
      <c r="A335" s="22" t="s">
        <v>54</v>
      </c>
      <c r="B335" s="17" t="s">
        <v>55</v>
      </c>
      <c r="C335" s="18">
        <v>76128</v>
      </c>
      <c r="D335" s="18">
        <v>95227</v>
      </c>
      <c r="E335" s="18">
        <v>47614</v>
      </c>
      <c r="F335" s="18">
        <v>47614</v>
      </c>
      <c r="G335" s="18">
        <f>F335-C335</f>
        <v>-28514</v>
      </c>
      <c r="H335" s="18">
        <f>E335-F335</f>
        <v>0</v>
      </c>
      <c r="I335" s="19">
        <f>IF(ISERROR(F335/C335),0,F335/C335*100-100)</f>
        <v>-37.455338377469531</v>
      </c>
      <c r="J335" s="19">
        <f>IF(ISERROR(F335/E335),0,F335/E335*100)</f>
        <v>100</v>
      </c>
      <c r="K335" s="19">
        <f>IF(ISERROR(F335/D335),0,F335/D335*100)</f>
        <v>50.000525061169633</v>
      </c>
    </row>
    <row r="336" spans="1:11">
      <c r="A336" s="23" t="s">
        <v>189</v>
      </c>
      <c r="B336" s="17" t="s">
        <v>190</v>
      </c>
      <c r="C336" s="18">
        <v>76128</v>
      </c>
      <c r="D336" s="18">
        <v>95227</v>
      </c>
      <c r="E336" s="18">
        <v>47614</v>
      </c>
      <c r="F336" s="18">
        <v>47614</v>
      </c>
      <c r="G336" s="18">
        <f>F336-C336</f>
        <v>-28514</v>
      </c>
      <c r="H336" s="18">
        <f>E336-F336</f>
        <v>0</v>
      </c>
      <c r="I336" s="19">
        <f>IF(ISERROR(F336/C336),0,F336/C336*100-100)</f>
        <v>-37.455338377469531</v>
      </c>
      <c r="J336" s="19">
        <f>IF(ISERROR(F336/E336),0,F336/E336*100)</f>
        <v>100</v>
      </c>
      <c r="K336" s="19">
        <f>IF(ISERROR(F336/D336),0,F336/D336*100)</f>
        <v>50.000525061169633</v>
      </c>
    </row>
    <row r="337" spans="1:11">
      <c r="A337" s="24" t="s">
        <v>707</v>
      </c>
      <c r="B337" s="17" t="s">
        <v>708</v>
      </c>
      <c r="C337" s="18">
        <v>76128</v>
      </c>
      <c r="D337" s="18">
        <v>95227</v>
      </c>
      <c r="E337" s="18">
        <v>47614</v>
      </c>
      <c r="F337" s="18">
        <v>47614</v>
      </c>
      <c r="G337" s="18">
        <f>F337-C337</f>
        <v>-28514</v>
      </c>
      <c r="H337" s="18">
        <f>E337-F337</f>
        <v>0</v>
      </c>
      <c r="I337" s="19">
        <f>IF(ISERROR(F337/C337),0,F337/C337*100-100)</f>
        <v>-37.455338377469531</v>
      </c>
      <c r="J337" s="19">
        <f>IF(ISERROR(F337/E337),0,F337/E337*100)</f>
        <v>100</v>
      </c>
      <c r="K337" s="19">
        <f>IF(ISERROR(F337/D337),0,F337/D337*100)</f>
        <v>50.000525061169633</v>
      </c>
    </row>
    <row r="338" spans="1:11" ht="25.5">
      <c r="A338" s="25" t="s">
        <v>709</v>
      </c>
      <c r="B338" s="17" t="s">
        <v>710</v>
      </c>
      <c r="C338" s="18">
        <v>76128</v>
      </c>
      <c r="D338" s="18">
        <v>95227</v>
      </c>
      <c r="E338" s="18">
        <v>47614</v>
      </c>
      <c r="F338" s="18">
        <v>47614</v>
      </c>
      <c r="G338" s="18">
        <f>F338-C338</f>
        <v>-28514</v>
      </c>
      <c r="H338" s="18">
        <f>E338-F338</f>
        <v>0</v>
      </c>
      <c r="I338" s="19">
        <f>IF(ISERROR(F338/C338),0,F338/C338*100-100)</f>
        <v>-37.455338377469531</v>
      </c>
      <c r="J338" s="19">
        <f>IF(ISERROR(F338/E338),0,F338/E338*100)</f>
        <v>100</v>
      </c>
      <c r="K338" s="19">
        <f>IF(ISERROR(F338/D338),0,F338/D338*100)</f>
        <v>50.000525061169633</v>
      </c>
    </row>
    <row r="339" spans="1:11">
      <c r="A339" s="16"/>
      <c r="B339" s="17" t="s">
        <v>58</v>
      </c>
      <c r="C339" s="18">
        <v>102066726.59999999</v>
      </c>
      <c r="D339" s="18">
        <v>0</v>
      </c>
      <c r="E339" s="18">
        <v>0</v>
      </c>
      <c r="F339" s="18">
        <v>103641429.98999999</v>
      </c>
      <c r="G339" s="18">
        <f>F339-C339</f>
        <v>1574703.3900000006</v>
      </c>
      <c r="H339" s="18">
        <f>E339-F339</f>
        <v>-103641429.98999999</v>
      </c>
      <c r="I339" s="19">
        <f>IF(ISERROR(F339/C339),0,F339/C339*100-100)</f>
        <v>1.5428175689137902</v>
      </c>
      <c r="J339" s="19">
        <f>IF(ISERROR(F339/E339),0,F339/E339*100)</f>
        <v>0</v>
      </c>
      <c r="K339" s="19">
        <f>IF(ISERROR(F339/D339),0,F339/D339*100)</f>
        <v>0</v>
      </c>
    </row>
    <row r="340" spans="1:11">
      <c r="A340" s="16" t="s">
        <v>59</v>
      </c>
      <c r="B340" s="17" t="s">
        <v>60</v>
      </c>
      <c r="C340" s="18">
        <v>-102066726.59999999</v>
      </c>
      <c r="D340" s="18">
        <v>0</v>
      </c>
      <c r="E340" s="18">
        <v>0</v>
      </c>
      <c r="F340" s="18">
        <v>-103641429.98999999</v>
      </c>
      <c r="G340" s="18">
        <f>F340-C340</f>
        <v>-1574703.3900000006</v>
      </c>
      <c r="H340" s="18">
        <f>E340-F340</f>
        <v>103641429.98999999</v>
      </c>
      <c r="I340" s="19">
        <f>IF(ISERROR(F340/C340),0,F340/C340*100-100)</f>
        <v>1.5428175689137902</v>
      </c>
      <c r="J340" s="19">
        <f>IF(ISERROR(F340/E340),0,F340/E340*100)</f>
        <v>0</v>
      </c>
      <c r="K340" s="19">
        <f>IF(ISERROR(F340/D340),0,F340/D340*100)</f>
        <v>0</v>
      </c>
    </row>
    <row r="341" spans="1:11">
      <c r="A341" s="22" t="s">
        <v>61</v>
      </c>
      <c r="B341" s="17" t="s">
        <v>62</v>
      </c>
      <c r="C341" s="18">
        <v>-102066726.59999999</v>
      </c>
      <c r="D341" s="18">
        <v>0</v>
      </c>
      <c r="E341" s="18">
        <v>0</v>
      </c>
      <c r="F341" s="18">
        <v>-103641429.98999999</v>
      </c>
      <c r="G341" s="18">
        <f>F341-C341</f>
        <v>-1574703.3900000006</v>
      </c>
      <c r="H341" s="18">
        <f>E341-F341</f>
        <v>103641429.98999999</v>
      </c>
      <c r="I341" s="19">
        <f>IF(ISERROR(F341/C341),0,F341/C341*100-100)</f>
        <v>1.5428175689137902</v>
      </c>
      <c r="J341" s="19">
        <f>IF(ISERROR(F341/E341),0,F341/E341*100)</f>
        <v>0</v>
      </c>
      <c r="K341" s="19">
        <f>IF(ISERROR(F341/D341),0,F341/D341*100)</f>
        <v>0</v>
      </c>
    </row>
    <row r="342" spans="1:11">
      <c r="A342" s="36" t="s">
        <v>580</v>
      </c>
      <c r="B342" s="28" t="s">
        <v>727</v>
      </c>
      <c r="C342" s="29"/>
      <c r="D342" s="29"/>
      <c r="E342" s="29"/>
      <c r="F342" s="29"/>
      <c r="G342" s="29"/>
      <c r="H342" s="29"/>
      <c r="I342" s="30"/>
      <c r="J342" s="30"/>
      <c r="K342" s="30"/>
    </row>
    <row r="343" spans="1:11">
      <c r="A343" s="16" t="s">
        <v>20</v>
      </c>
      <c r="B343" s="17" t="s">
        <v>21</v>
      </c>
      <c r="C343" s="18">
        <v>66736792</v>
      </c>
      <c r="D343" s="18">
        <v>89297839</v>
      </c>
      <c r="E343" s="18">
        <v>67120366</v>
      </c>
      <c r="F343" s="18">
        <v>89297839</v>
      </c>
      <c r="G343" s="18">
        <f>F343-C343</f>
        <v>22561047</v>
      </c>
      <c r="H343" s="18">
        <f>E343-F343</f>
        <v>-22177473</v>
      </c>
      <c r="I343" s="19">
        <f>IF(ISERROR(F343/C343),0,F343/C343*100-100)</f>
        <v>33.806010633534783</v>
      </c>
      <c r="J343" s="19">
        <f>IF(ISERROR(F343/E343),0,F343/E343*100)</f>
        <v>133.04134694378752</v>
      </c>
      <c r="K343" s="19">
        <f>IF(ISERROR(F343/D343),0,F343/D343*100)</f>
        <v>100</v>
      </c>
    </row>
    <row r="344" spans="1:11">
      <c r="A344" s="22" t="s">
        <v>24</v>
      </c>
      <c r="B344" s="17" t="s">
        <v>25</v>
      </c>
      <c r="C344" s="18">
        <v>66736792</v>
      </c>
      <c r="D344" s="18">
        <v>89297839</v>
      </c>
      <c r="E344" s="18">
        <v>67120366</v>
      </c>
      <c r="F344" s="18">
        <v>89297839</v>
      </c>
      <c r="G344" s="18">
        <f>F344-C344</f>
        <v>22561047</v>
      </c>
      <c r="H344" s="18">
        <f>E344-F344</f>
        <v>-22177473</v>
      </c>
      <c r="I344" s="19">
        <f>IF(ISERROR(F344/C344),0,F344/C344*100-100)</f>
        <v>33.806010633534783</v>
      </c>
      <c r="J344" s="19">
        <f>IF(ISERROR(F344/E344),0,F344/E344*100)</f>
        <v>133.04134694378752</v>
      </c>
      <c r="K344" s="19">
        <f>IF(ISERROR(F344/D344),0,F344/D344*100)</f>
        <v>100</v>
      </c>
    </row>
    <row r="345" spans="1:11">
      <c r="A345" s="23" t="s">
        <v>26</v>
      </c>
      <c r="B345" s="17" t="s">
        <v>27</v>
      </c>
      <c r="C345" s="18">
        <v>66736792</v>
      </c>
      <c r="D345" s="18">
        <v>89297839</v>
      </c>
      <c r="E345" s="18">
        <v>67120366</v>
      </c>
      <c r="F345" s="18">
        <v>89297839</v>
      </c>
      <c r="G345" s="18">
        <f>F345-C345</f>
        <v>22561047</v>
      </c>
      <c r="H345" s="18">
        <f>E345-F345</f>
        <v>-22177473</v>
      </c>
      <c r="I345" s="19">
        <f>IF(ISERROR(F345/C345),0,F345/C345*100-100)</f>
        <v>33.806010633534783</v>
      </c>
      <c r="J345" s="19">
        <f>IF(ISERROR(F345/E345),0,F345/E345*100)</f>
        <v>133.04134694378752</v>
      </c>
      <c r="K345" s="19">
        <f>IF(ISERROR(F345/D345),0,F345/D345*100)</f>
        <v>100</v>
      </c>
    </row>
    <row r="346" spans="1:11">
      <c r="A346" s="16" t="s">
        <v>28</v>
      </c>
      <c r="B346" s="17" t="s">
        <v>29</v>
      </c>
      <c r="C346" s="18">
        <v>53595813.590000004</v>
      </c>
      <c r="D346" s="18">
        <v>89297839</v>
      </c>
      <c r="E346" s="18">
        <v>67120366</v>
      </c>
      <c r="F346" s="18">
        <v>64488157.469999999</v>
      </c>
      <c r="G346" s="18">
        <f>F346-C346</f>
        <v>10892343.879999995</v>
      </c>
      <c r="H346" s="18">
        <f>E346-F346</f>
        <v>2632208.5300000012</v>
      </c>
      <c r="I346" s="19">
        <f>IF(ISERROR(F346/C346),0,F346/C346*100-100)</f>
        <v>20.323124420360145</v>
      </c>
      <c r="J346" s="19">
        <f>IF(ISERROR(F346/E346),0,F346/E346*100)</f>
        <v>96.07837577941693</v>
      </c>
      <c r="K346" s="19">
        <f>IF(ISERROR(F346/D346),0,F346/D346*100)</f>
        <v>72.21692953846285</v>
      </c>
    </row>
    <row r="347" spans="1:11">
      <c r="A347" s="22" t="s">
        <v>30</v>
      </c>
      <c r="B347" s="17" t="s">
        <v>31</v>
      </c>
      <c r="C347" s="18">
        <v>53595813.590000004</v>
      </c>
      <c r="D347" s="18">
        <v>89297839</v>
      </c>
      <c r="E347" s="18">
        <v>67120366</v>
      </c>
      <c r="F347" s="18">
        <v>64488157.469999999</v>
      </c>
      <c r="G347" s="18">
        <f>F347-C347</f>
        <v>10892343.879999995</v>
      </c>
      <c r="H347" s="18">
        <f>E347-F347</f>
        <v>2632208.5300000012</v>
      </c>
      <c r="I347" s="19">
        <f>IF(ISERROR(F347/C347),0,F347/C347*100-100)</f>
        <v>20.323124420360145</v>
      </c>
      <c r="J347" s="19">
        <f>IF(ISERROR(F347/E347),0,F347/E347*100)</f>
        <v>96.07837577941693</v>
      </c>
      <c r="K347" s="19">
        <f>IF(ISERROR(F347/D347),0,F347/D347*100)</f>
        <v>72.21692953846285</v>
      </c>
    </row>
    <row r="348" spans="1:11">
      <c r="A348" s="23" t="s">
        <v>40</v>
      </c>
      <c r="B348" s="17" t="s">
        <v>41</v>
      </c>
      <c r="C348" s="18">
        <v>53520987.590000004</v>
      </c>
      <c r="D348" s="18">
        <v>89213375</v>
      </c>
      <c r="E348" s="18">
        <v>67057024</v>
      </c>
      <c r="F348" s="18">
        <v>64424815.469999999</v>
      </c>
      <c r="G348" s="18">
        <f>F348-C348</f>
        <v>10903827.879999995</v>
      </c>
      <c r="H348" s="18">
        <f>E348-F348</f>
        <v>2632208.5300000012</v>
      </c>
      <c r="I348" s="19">
        <f>IF(ISERROR(F348/C348),0,F348/C348*100-100)</f>
        <v>20.372994541000011</v>
      </c>
      <c r="J348" s="19">
        <f>IF(ISERROR(F348/E348),0,F348/E348*100)</f>
        <v>96.07467141697191</v>
      </c>
      <c r="K348" s="19">
        <f>IF(ISERROR(F348/D348),0,F348/D348*100)</f>
        <v>72.21430135335649</v>
      </c>
    </row>
    <row r="349" spans="1:11">
      <c r="A349" s="24" t="s">
        <v>44</v>
      </c>
      <c r="B349" s="17" t="s">
        <v>45</v>
      </c>
      <c r="C349" s="18">
        <v>53520987.590000004</v>
      </c>
      <c r="D349" s="18">
        <v>89213375</v>
      </c>
      <c r="E349" s="18">
        <v>67057024</v>
      </c>
      <c r="F349" s="18">
        <v>64424815.469999999</v>
      </c>
      <c r="G349" s="18">
        <f>F349-C349</f>
        <v>10903827.879999995</v>
      </c>
      <c r="H349" s="18">
        <f>E349-F349</f>
        <v>2632208.5300000012</v>
      </c>
      <c r="I349" s="19">
        <f>IF(ISERROR(F349/C349),0,F349/C349*100-100)</f>
        <v>20.372994541000011</v>
      </c>
      <c r="J349" s="19">
        <f>IF(ISERROR(F349/E349),0,F349/E349*100)</f>
        <v>96.07467141697191</v>
      </c>
      <c r="K349" s="19">
        <f>IF(ISERROR(F349/D349),0,F349/D349*100)</f>
        <v>72.21430135335649</v>
      </c>
    </row>
    <row r="350" spans="1:11" ht="25.5">
      <c r="A350" s="23" t="s">
        <v>46</v>
      </c>
      <c r="B350" s="17" t="s">
        <v>47</v>
      </c>
      <c r="C350" s="18">
        <v>74826</v>
      </c>
      <c r="D350" s="18">
        <v>84464</v>
      </c>
      <c r="E350" s="18">
        <v>63342</v>
      </c>
      <c r="F350" s="18">
        <v>63342</v>
      </c>
      <c r="G350" s="18">
        <f>F350-C350</f>
        <v>-11484</v>
      </c>
      <c r="H350" s="18">
        <f>E350-F350</f>
        <v>0</v>
      </c>
      <c r="I350" s="19">
        <f>IF(ISERROR(F350/C350),0,F350/C350*100-100)</f>
        <v>-15.347606446956945</v>
      </c>
      <c r="J350" s="19">
        <f>IF(ISERROR(F350/E350),0,F350/E350*100)</f>
        <v>100</v>
      </c>
      <c r="K350" s="19">
        <f>IF(ISERROR(F350/D350),0,F350/D350*100)</f>
        <v>74.992896381890503</v>
      </c>
    </row>
    <row r="351" spans="1:11">
      <c r="A351" s="24" t="s">
        <v>48</v>
      </c>
      <c r="B351" s="17" t="s">
        <v>49</v>
      </c>
      <c r="C351" s="18">
        <v>74826</v>
      </c>
      <c r="D351" s="18">
        <v>84464</v>
      </c>
      <c r="E351" s="18">
        <v>63342</v>
      </c>
      <c r="F351" s="18">
        <v>63342</v>
      </c>
      <c r="G351" s="18">
        <f>F351-C351</f>
        <v>-11484</v>
      </c>
      <c r="H351" s="18">
        <f>E351-F351</f>
        <v>0</v>
      </c>
      <c r="I351" s="19">
        <f>IF(ISERROR(F351/C351),0,F351/C351*100-100)</f>
        <v>-15.347606446956945</v>
      </c>
      <c r="J351" s="19">
        <f>IF(ISERROR(F351/E351),0,F351/E351*100)</f>
        <v>100</v>
      </c>
      <c r="K351" s="19">
        <f>IF(ISERROR(F351/D351),0,F351/D351*100)</f>
        <v>74.992896381890503</v>
      </c>
    </row>
    <row r="352" spans="1:11" ht="25.5">
      <c r="A352" s="25" t="s">
        <v>74</v>
      </c>
      <c r="B352" s="17" t="s">
        <v>75</v>
      </c>
      <c r="C352" s="18">
        <v>74826</v>
      </c>
      <c r="D352" s="18">
        <v>84464</v>
      </c>
      <c r="E352" s="18">
        <v>63342</v>
      </c>
      <c r="F352" s="18">
        <v>63342</v>
      </c>
      <c r="G352" s="18">
        <f>F352-C352</f>
        <v>-11484</v>
      </c>
      <c r="H352" s="18">
        <f>E352-F352</f>
        <v>0</v>
      </c>
      <c r="I352" s="19">
        <f>IF(ISERROR(F352/C352),0,F352/C352*100-100)</f>
        <v>-15.347606446956945</v>
      </c>
      <c r="J352" s="19">
        <f>IF(ISERROR(F352/E352),0,F352/E352*100)</f>
        <v>100</v>
      </c>
      <c r="K352" s="19">
        <f>IF(ISERROR(F352/D352),0,F352/D352*100)</f>
        <v>74.992896381890503</v>
      </c>
    </row>
    <row r="353" spans="1:11">
      <c r="A353" s="16"/>
      <c r="B353" s="17" t="s">
        <v>58</v>
      </c>
      <c r="C353" s="18">
        <v>13140978.41</v>
      </c>
      <c r="D353" s="18">
        <v>0</v>
      </c>
      <c r="E353" s="18">
        <v>0</v>
      </c>
      <c r="F353" s="18">
        <v>24809681.530000001</v>
      </c>
      <c r="G353" s="18">
        <f>F353-C353</f>
        <v>11668703.120000001</v>
      </c>
      <c r="H353" s="18">
        <f>E353-F353</f>
        <v>-24809681.530000001</v>
      </c>
      <c r="I353" s="19">
        <f>IF(ISERROR(F353/C353),0,F353/C353*100-100)</f>
        <v>88.796303866692085</v>
      </c>
      <c r="J353" s="19">
        <f>IF(ISERROR(F353/E353),0,F353/E353*100)</f>
        <v>0</v>
      </c>
      <c r="K353" s="19">
        <f>IF(ISERROR(F353/D353),0,F353/D353*100)</f>
        <v>0</v>
      </c>
    </row>
    <row r="354" spans="1:11">
      <c r="A354" s="16" t="s">
        <v>59</v>
      </c>
      <c r="B354" s="17" t="s">
        <v>60</v>
      </c>
      <c r="C354" s="18">
        <v>-13140978.41</v>
      </c>
      <c r="D354" s="18">
        <v>0</v>
      </c>
      <c r="E354" s="18">
        <v>0</v>
      </c>
      <c r="F354" s="18">
        <v>-24809681.530000001</v>
      </c>
      <c r="G354" s="18">
        <f>F354-C354</f>
        <v>-11668703.120000001</v>
      </c>
      <c r="H354" s="18">
        <f>E354-F354</f>
        <v>24809681.530000001</v>
      </c>
      <c r="I354" s="19">
        <f>IF(ISERROR(F354/C354),0,F354/C354*100-100)</f>
        <v>88.796303866692085</v>
      </c>
      <c r="J354" s="19">
        <f>IF(ISERROR(F354/E354),0,F354/E354*100)</f>
        <v>0</v>
      </c>
      <c r="K354" s="19">
        <f>IF(ISERROR(F354/D354),0,F354/D354*100)</f>
        <v>0</v>
      </c>
    </row>
    <row r="355" spans="1:11">
      <c r="A355" s="22" t="s">
        <v>61</v>
      </c>
      <c r="B355" s="17" t="s">
        <v>62</v>
      </c>
      <c r="C355" s="18">
        <v>-13140978.41</v>
      </c>
      <c r="D355" s="18">
        <v>0</v>
      </c>
      <c r="E355" s="18">
        <v>0</v>
      </c>
      <c r="F355" s="18">
        <v>-24809681.530000001</v>
      </c>
      <c r="G355" s="18">
        <f>F355-C355</f>
        <v>-11668703.120000001</v>
      </c>
      <c r="H355" s="18">
        <f>E355-F355</f>
        <v>24809681.530000001</v>
      </c>
      <c r="I355" s="19">
        <f>IF(ISERROR(F355/C355),0,F355/C355*100-100)</f>
        <v>88.796303866692085</v>
      </c>
      <c r="J355" s="19">
        <f>IF(ISERROR(F355/E355),0,F355/E355*100)</f>
        <v>0</v>
      </c>
      <c r="K355" s="19">
        <f>IF(ISERROR(F355/D355),0,F355/D355*100)</f>
        <v>0</v>
      </c>
    </row>
    <row r="356" spans="1:11">
      <c r="A356" s="36" t="s">
        <v>728</v>
      </c>
      <c r="B356" s="28" t="s">
        <v>729</v>
      </c>
      <c r="C356" s="29"/>
      <c r="D356" s="29"/>
      <c r="E356" s="29"/>
      <c r="F356" s="29"/>
      <c r="G356" s="29"/>
      <c r="H356" s="29"/>
      <c r="I356" s="30"/>
      <c r="J356" s="30"/>
      <c r="K356" s="30"/>
    </row>
    <row r="357" spans="1:11">
      <c r="A357" s="16" t="s">
        <v>20</v>
      </c>
      <c r="B357" s="17" t="s">
        <v>21</v>
      </c>
      <c r="C357" s="18">
        <v>152161460</v>
      </c>
      <c r="D357" s="18">
        <v>172848332</v>
      </c>
      <c r="E357" s="18">
        <v>129636251</v>
      </c>
      <c r="F357" s="18">
        <v>172848332</v>
      </c>
      <c r="G357" s="18">
        <f>F357-C357</f>
        <v>20686872</v>
      </c>
      <c r="H357" s="18">
        <f>E357-F357</f>
        <v>-43212081</v>
      </c>
      <c r="I357" s="19">
        <f>IF(ISERROR(F357/C357),0,F357/C357*100-100)</f>
        <v>13.595342736590467</v>
      </c>
      <c r="J357" s="19">
        <f>IF(ISERROR(F357/E357),0,F357/E357*100)</f>
        <v>133.33333127629555</v>
      </c>
      <c r="K357" s="19">
        <f>IF(ISERROR(F357/D357),0,F357/D357*100)</f>
        <v>100</v>
      </c>
    </row>
    <row r="358" spans="1:11">
      <c r="A358" s="22" t="s">
        <v>24</v>
      </c>
      <c r="B358" s="17" t="s">
        <v>25</v>
      </c>
      <c r="C358" s="18">
        <v>152161460</v>
      </c>
      <c r="D358" s="18">
        <v>172848332</v>
      </c>
      <c r="E358" s="18">
        <v>129636251</v>
      </c>
      <c r="F358" s="18">
        <v>172848332</v>
      </c>
      <c r="G358" s="18">
        <f>F358-C358</f>
        <v>20686872</v>
      </c>
      <c r="H358" s="18">
        <f>E358-F358</f>
        <v>-43212081</v>
      </c>
      <c r="I358" s="19">
        <f>IF(ISERROR(F358/C358),0,F358/C358*100-100)</f>
        <v>13.595342736590467</v>
      </c>
      <c r="J358" s="19">
        <f>IF(ISERROR(F358/E358),0,F358/E358*100)</f>
        <v>133.33333127629555</v>
      </c>
      <c r="K358" s="19">
        <f>IF(ISERROR(F358/D358),0,F358/D358*100)</f>
        <v>100</v>
      </c>
    </row>
    <row r="359" spans="1:11">
      <c r="A359" s="23" t="s">
        <v>26</v>
      </c>
      <c r="B359" s="17" t="s">
        <v>27</v>
      </c>
      <c r="C359" s="18">
        <v>152161460</v>
      </c>
      <c r="D359" s="18">
        <v>172848332</v>
      </c>
      <c r="E359" s="18">
        <v>129636251</v>
      </c>
      <c r="F359" s="18">
        <v>172848332</v>
      </c>
      <c r="G359" s="18">
        <f>F359-C359</f>
        <v>20686872</v>
      </c>
      <c r="H359" s="18">
        <f>E359-F359</f>
        <v>-43212081</v>
      </c>
      <c r="I359" s="19">
        <f>IF(ISERROR(F359/C359),0,F359/C359*100-100)</f>
        <v>13.595342736590467</v>
      </c>
      <c r="J359" s="19">
        <f>IF(ISERROR(F359/E359),0,F359/E359*100)</f>
        <v>133.33333127629555</v>
      </c>
      <c r="K359" s="19">
        <f>IF(ISERROR(F359/D359),0,F359/D359*100)</f>
        <v>100</v>
      </c>
    </row>
    <row r="360" spans="1:11">
      <c r="A360" s="16" t="s">
        <v>28</v>
      </c>
      <c r="B360" s="17" t="s">
        <v>29</v>
      </c>
      <c r="C360" s="18">
        <v>114121098</v>
      </c>
      <c r="D360" s="18">
        <v>172848332</v>
      </c>
      <c r="E360" s="18">
        <v>129636251</v>
      </c>
      <c r="F360" s="18">
        <v>129636251</v>
      </c>
      <c r="G360" s="18">
        <f>F360-C360</f>
        <v>15515153</v>
      </c>
      <c r="H360" s="18">
        <f>E360-F360</f>
        <v>0</v>
      </c>
      <c r="I360" s="19">
        <f>IF(ISERROR(F360/C360),0,F360/C360*100-100)</f>
        <v>13.595341502935781</v>
      </c>
      <c r="J360" s="19">
        <f>IF(ISERROR(F360/E360),0,F360/E360*100)</f>
        <v>100</v>
      </c>
      <c r="K360" s="19">
        <f>IF(ISERROR(F360/D360),0,F360/D360*100)</f>
        <v>75.000001157083773</v>
      </c>
    </row>
    <row r="361" spans="1:11">
      <c r="A361" s="22" t="s">
        <v>30</v>
      </c>
      <c r="B361" s="17" t="s">
        <v>31</v>
      </c>
      <c r="C361" s="18">
        <v>114121098</v>
      </c>
      <c r="D361" s="18">
        <v>172848332</v>
      </c>
      <c r="E361" s="18">
        <v>129636251</v>
      </c>
      <c r="F361" s="18">
        <v>129636251</v>
      </c>
      <c r="G361" s="18">
        <f>F361-C361</f>
        <v>15515153</v>
      </c>
      <c r="H361" s="18">
        <f>E361-F361</f>
        <v>0</v>
      </c>
      <c r="I361" s="19">
        <f>IF(ISERROR(F361/C361),0,F361/C361*100-100)</f>
        <v>13.595341502935781</v>
      </c>
      <c r="J361" s="19">
        <f>IF(ISERROR(F361/E361),0,F361/E361*100)</f>
        <v>100</v>
      </c>
      <c r="K361" s="19">
        <f>IF(ISERROR(F361/D361),0,F361/D361*100)</f>
        <v>75.000001157083773</v>
      </c>
    </row>
    <row r="362" spans="1:11" ht="25.5">
      <c r="A362" s="23" t="s">
        <v>46</v>
      </c>
      <c r="B362" s="17" t="s">
        <v>47</v>
      </c>
      <c r="C362" s="18">
        <v>114121098</v>
      </c>
      <c r="D362" s="18">
        <v>172848332</v>
      </c>
      <c r="E362" s="18">
        <v>129636251</v>
      </c>
      <c r="F362" s="18">
        <v>129636251</v>
      </c>
      <c r="G362" s="18">
        <f>F362-C362</f>
        <v>15515153</v>
      </c>
      <c r="H362" s="18">
        <f>E362-F362</f>
        <v>0</v>
      </c>
      <c r="I362" s="19">
        <f>IF(ISERROR(F362/C362),0,F362/C362*100-100)</f>
        <v>13.595341502935781</v>
      </c>
      <c r="J362" s="19">
        <f>IF(ISERROR(F362/E362),0,F362/E362*100)</f>
        <v>100</v>
      </c>
      <c r="K362" s="19">
        <f>IF(ISERROR(F362/D362),0,F362/D362*100)</f>
        <v>75.000001157083773</v>
      </c>
    </row>
    <row r="363" spans="1:11">
      <c r="A363" s="24" t="s">
        <v>48</v>
      </c>
      <c r="B363" s="17" t="s">
        <v>49</v>
      </c>
      <c r="C363" s="18">
        <v>114121098</v>
      </c>
      <c r="D363" s="18">
        <v>172848332</v>
      </c>
      <c r="E363" s="18">
        <v>129636251</v>
      </c>
      <c r="F363" s="18">
        <v>129636251</v>
      </c>
      <c r="G363" s="18">
        <f>F363-C363</f>
        <v>15515153</v>
      </c>
      <c r="H363" s="18">
        <f>E363-F363</f>
        <v>0</v>
      </c>
      <c r="I363" s="19">
        <f>IF(ISERROR(F363/C363),0,F363/C363*100-100)</f>
        <v>13.595341502935781</v>
      </c>
      <c r="J363" s="19">
        <f>IF(ISERROR(F363/E363),0,F363/E363*100)</f>
        <v>100</v>
      </c>
      <c r="K363" s="19">
        <f>IF(ISERROR(F363/D363),0,F363/D363*100)</f>
        <v>75.000001157083773</v>
      </c>
    </row>
    <row r="364" spans="1:11" ht="25.5">
      <c r="A364" s="25" t="s">
        <v>74</v>
      </c>
      <c r="B364" s="17" t="s">
        <v>75</v>
      </c>
      <c r="C364" s="18">
        <v>114121098</v>
      </c>
      <c r="D364" s="18">
        <v>172848332</v>
      </c>
      <c r="E364" s="18">
        <v>129636251</v>
      </c>
      <c r="F364" s="18">
        <v>129636251</v>
      </c>
      <c r="G364" s="18">
        <f>F364-C364</f>
        <v>15515153</v>
      </c>
      <c r="H364" s="18">
        <f>E364-F364</f>
        <v>0</v>
      </c>
      <c r="I364" s="19">
        <f>IF(ISERROR(F364/C364),0,F364/C364*100-100)</f>
        <v>13.595341502935781</v>
      </c>
      <c r="J364" s="19">
        <f>IF(ISERROR(F364/E364),0,F364/E364*100)</f>
        <v>100</v>
      </c>
      <c r="K364" s="19">
        <f>IF(ISERROR(F364/D364),0,F364/D364*100)</f>
        <v>75.000001157083773</v>
      </c>
    </row>
    <row r="365" spans="1:11">
      <c r="A365" s="16"/>
      <c r="B365" s="17" t="s">
        <v>58</v>
      </c>
      <c r="C365" s="18">
        <v>38040362</v>
      </c>
      <c r="D365" s="18">
        <v>0</v>
      </c>
      <c r="E365" s="18">
        <v>0</v>
      </c>
      <c r="F365" s="18">
        <v>43212081</v>
      </c>
      <c r="G365" s="18">
        <f>F365-C365</f>
        <v>5171719</v>
      </c>
      <c r="H365" s="18">
        <f>E365-F365</f>
        <v>-43212081</v>
      </c>
      <c r="I365" s="19">
        <f>IF(ISERROR(F365/C365),0,F365/C365*100-100)</f>
        <v>13.595346437554937</v>
      </c>
      <c r="J365" s="19">
        <f>IF(ISERROR(F365/E365),0,F365/E365*100)</f>
        <v>0</v>
      </c>
      <c r="K365" s="19">
        <f>IF(ISERROR(F365/D365),0,F365/D365*100)</f>
        <v>0</v>
      </c>
    </row>
    <row r="366" spans="1:11">
      <c r="A366" s="16" t="s">
        <v>59</v>
      </c>
      <c r="B366" s="17" t="s">
        <v>60</v>
      </c>
      <c r="C366" s="18">
        <v>-38040362</v>
      </c>
      <c r="D366" s="18">
        <v>0</v>
      </c>
      <c r="E366" s="18">
        <v>0</v>
      </c>
      <c r="F366" s="18">
        <v>-43212081</v>
      </c>
      <c r="G366" s="18">
        <f>F366-C366</f>
        <v>-5171719</v>
      </c>
      <c r="H366" s="18">
        <f>E366-F366</f>
        <v>43212081</v>
      </c>
      <c r="I366" s="19">
        <f>IF(ISERROR(F366/C366),0,F366/C366*100-100)</f>
        <v>13.595346437554937</v>
      </c>
      <c r="J366" s="19">
        <f>IF(ISERROR(F366/E366),0,F366/E366*100)</f>
        <v>0</v>
      </c>
      <c r="K366" s="19">
        <f>IF(ISERROR(F366/D366),0,F366/D366*100)</f>
        <v>0</v>
      </c>
    </row>
    <row r="367" spans="1:11">
      <c r="A367" s="22" t="s">
        <v>61</v>
      </c>
      <c r="B367" s="17" t="s">
        <v>62</v>
      </c>
      <c r="C367" s="18">
        <v>-38040362</v>
      </c>
      <c r="D367" s="18">
        <v>0</v>
      </c>
      <c r="E367" s="18">
        <v>0</v>
      </c>
      <c r="F367" s="18">
        <v>-43212081</v>
      </c>
      <c r="G367" s="18">
        <f>F367-C367</f>
        <v>-5171719</v>
      </c>
      <c r="H367" s="18">
        <f>E367-F367</f>
        <v>43212081</v>
      </c>
      <c r="I367" s="19">
        <f>IF(ISERROR(F367/C367),0,F367/C367*100-100)</f>
        <v>13.595346437554937</v>
      </c>
      <c r="J367" s="19">
        <f>IF(ISERROR(F367/E367),0,F367/E367*100)</f>
        <v>0</v>
      </c>
      <c r="K367" s="19">
        <f>IF(ISERROR(F367/D367),0,F367/D367*100)</f>
        <v>0</v>
      </c>
    </row>
    <row r="368" spans="1:11">
      <c r="A368" s="27" t="s">
        <v>528</v>
      </c>
      <c r="B368" s="28" t="s">
        <v>730</v>
      </c>
      <c r="C368" s="29"/>
      <c r="D368" s="29"/>
      <c r="E368" s="29"/>
      <c r="F368" s="29"/>
      <c r="G368" s="29"/>
      <c r="H368" s="29"/>
      <c r="I368" s="30"/>
      <c r="J368" s="30"/>
      <c r="K368" s="30"/>
    </row>
    <row r="369" spans="1:11">
      <c r="A369" s="16" t="s">
        <v>20</v>
      </c>
      <c r="B369" s="17" t="s">
        <v>21</v>
      </c>
      <c r="C369" s="18">
        <v>3798141</v>
      </c>
      <c r="D369" s="18">
        <v>4211496</v>
      </c>
      <c r="E369" s="18">
        <v>2763033</v>
      </c>
      <c r="F369" s="18">
        <v>4211517.9400000004</v>
      </c>
      <c r="G369" s="18">
        <f>F369-C369</f>
        <v>413376.94000000041</v>
      </c>
      <c r="H369" s="18">
        <f>E369-F369</f>
        <v>-1448484.9400000004</v>
      </c>
      <c r="I369" s="19">
        <f>IF(ISERROR(F369/C369),0,F369/C369*100-100)</f>
        <v>10.883664929764336</v>
      </c>
      <c r="J369" s="19">
        <f>IF(ISERROR(F369/E369),0,F369/E369*100)</f>
        <v>152.42372928589708</v>
      </c>
      <c r="K369" s="19">
        <f>IF(ISERROR(F369/D369),0,F369/D369*100)</f>
        <v>100.00052095502407</v>
      </c>
    </row>
    <row r="370" spans="1:11" ht="25.5">
      <c r="A370" s="22" t="s">
        <v>22</v>
      </c>
      <c r="B370" s="17" t="s">
        <v>23</v>
      </c>
      <c r="C370" s="18">
        <v>8217</v>
      </c>
      <c r="D370" s="18">
        <v>0</v>
      </c>
      <c r="E370" s="18">
        <v>0</v>
      </c>
      <c r="F370" s="18">
        <v>21.94</v>
      </c>
      <c r="G370" s="18">
        <f>F370-C370</f>
        <v>-8195.06</v>
      </c>
      <c r="H370" s="18">
        <f>E370-F370</f>
        <v>-21.94</v>
      </c>
      <c r="I370" s="19">
        <f>IF(ISERROR(F370/C370),0,F370/C370*100-100)</f>
        <v>-99.732992576366073</v>
      </c>
      <c r="J370" s="19">
        <f>IF(ISERROR(F370/E370),0,F370/E370*100)</f>
        <v>0</v>
      </c>
      <c r="K370" s="19">
        <f>IF(ISERROR(F370/D370),0,F370/D370*100)</f>
        <v>0</v>
      </c>
    </row>
    <row r="371" spans="1:11">
      <c r="A371" s="22" t="s">
        <v>24</v>
      </c>
      <c r="B371" s="17" t="s">
        <v>25</v>
      </c>
      <c r="C371" s="18">
        <v>3789924</v>
      </c>
      <c r="D371" s="18">
        <v>4211496</v>
      </c>
      <c r="E371" s="18">
        <v>2763033</v>
      </c>
      <c r="F371" s="18">
        <v>4211496</v>
      </c>
      <c r="G371" s="18">
        <f>F371-C371</f>
        <v>421572</v>
      </c>
      <c r="H371" s="18">
        <f>E371-F371</f>
        <v>-1448463</v>
      </c>
      <c r="I371" s="19">
        <f>IF(ISERROR(F371/C371),0,F371/C371*100-100)</f>
        <v>11.123494824698327</v>
      </c>
      <c r="J371" s="19">
        <f>IF(ISERROR(F371/E371),0,F371/E371*100)</f>
        <v>152.42293523095816</v>
      </c>
      <c r="K371" s="19">
        <f>IF(ISERROR(F371/D371),0,F371/D371*100)</f>
        <v>100</v>
      </c>
    </row>
    <row r="372" spans="1:11">
      <c r="A372" s="23" t="s">
        <v>26</v>
      </c>
      <c r="B372" s="17" t="s">
        <v>27</v>
      </c>
      <c r="C372" s="18">
        <v>3789924</v>
      </c>
      <c r="D372" s="18">
        <v>4211496</v>
      </c>
      <c r="E372" s="18">
        <v>2763033</v>
      </c>
      <c r="F372" s="18">
        <v>4211496</v>
      </c>
      <c r="G372" s="18">
        <f>F372-C372</f>
        <v>421572</v>
      </c>
      <c r="H372" s="18">
        <f>E372-F372</f>
        <v>-1448463</v>
      </c>
      <c r="I372" s="19">
        <f>IF(ISERROR(F372/C372),0,F372/C372*100-100)</f>
        <v>11.123494824698327</v>
      </c>
      <c r="J372" s="19">
        <f>IF(ISERROR(F372/E372),0,F372/E372*100)</f>
        <v>152.42293523095816</v>
      </c>
      <c r="K372" s="19">
        <f>IF(ISERROR(F372/D372),0,F372/D372*100)</f>
        <v>100</v>
      </c>
    </row>
    <row r="373" spans="1:11">
      <c r="A373" s="16" t="s">
        <v>28</v>
      </c>
      <c r="B373" s="17" t="s">
        <v>29</v>
      </c>
      <c r="C373" s="18">
        <v>2684095.66</v>
      </c>
      <c r="D373" s="18">
        <v>4213551</v>
      </c>
      <c r="E373" s="18">
        <v>2763033</v>
      </c>
      <c r="F373" s="18">
        <v>2849185.72</v>
      </c>
      <c r="G373" s="18">
        <f>F373-C373</f>
        <v>165090.06000000006</v>
      </c>
      <c r="H373" s="18">
        <f>E373-F373</f>
        <v>-86152.720000000205</v>
      </c>
      <c r="I373" s="19">
        <f>IF(ISERROR(F373/C373),0,F373/C373*100-100)</f>
        <v>6.1506772079799958</v>
      </c>
      <c r="J373" s="19">
        <f>IF(ISERROR(F373/E373),0,F373/E373*100)</f>
        <v>103.11804889771494</v>
      </c>
      <c r="K373" s="19">
        <f>IF(ISERROR(F373/D373),0,F373/D373*100)</f>
        <v>67.619585475528837</v>
      </c>
    </row>
    <row r="374" spans="1:11">
      <c r="A374" s="22" t="s">
        <v>30</v>
      </c>
      <c r="B374" s="17" t="s">
        <v>31</v>
      </c>
      <c r="C374" s="18">
        <v>2662378.66</v>
      </c>
      <c r="D374" s="18">
        <v>4168978</v>
      </c>
      <c r="E374" s="18">
        <v>2741316</v>
      </c>
      <c r="F374" s="18">
        <v>2804612.95</v>
      </c>
      <c r="G374" s="18">
        <f>F374-C374</f>
        <v>142234.29000000004</v>
      </c>
      <c r="H374" s="18">
        <f>E374-F374</f>
        <v>-63296.950000000186</v>
      </c>
      <c r="I374" s="19">
        <f>IF(ISERROR(F374/C374),0,F374/C374*100-100)</f>
        <v>5.34237642965482</v>
      </c>
      <c r="J374" s="19">
        <f>IF(ISERROR(F374/E374),0,F374/E374*100)</f>
        <v>102.30899867071143</v>
      </c>
      <c r="K374" s="19">
        <f>IF(ISERROR(F374/D374),0,F374/D374*100)</f>
        <v>67.273392903488585</v>
      </c>
    </row>
    <row r="375" spans="1:11">
      <c r="A375" s="23" t="s">
        <v>32</v>
      </c>
      <c r="B375" s="17" t="s">
        <v>33</v>
      </c>
      <c r="C375" s="18">
        <v>2661539.66</v>
      </c>
      <c r="D375" s="18">
        <v>4168062</v>
      </c>
      <c r="E375" s="18">
        <v>2740443</v>
      </c>
      <c r="F375" s="18">
        <v>2803697.19</v>
      </c>
      <c r="G375" s="18">
        <f>F375-C375</f>
        <v>142157.5299999998</v>
      </c>
      <c r="H375" s="18">
        <f>E375-F375</f>
        <v>-63254.189999999944</v>
      </c>
      <c r="I375" s="19">
        <f>IF(ISERROR(F375/C375),0,F375/C375*100-100)</f>
        <v>5.3411764677592686</v>
      </c>
      <c r="J375" s="19">
        <f>IF(ISERROR(F375/E375),0,F375/E375*100)</f>
        <v>102.30817389743191</v>
      </c>
      <c r="K375" s="19">
        <f>IF(ISERROR(F375/D375),0,F375/D375*100)</f>
        <v>67.266206452783095</v>
      </c>
    </row>
    <row r="376" spans="1:11">
      <c r="A376" s="24" t="s">
        <v>34</v>
      </c>
      <c r="B376" s="17" t="s">
        <v>35</v>
      </c>
      <c r="C376" s="18">
        <v>2322982.75</v>
      </c>
      <c r="D376" s="18">
        <v>3659408</v>
      </c>
      <c r="E376" s="18">
        <v>2391177</v>
      </c>
      <c r="F376" s="18">
        <v>2478249.5499999998</v>
      </c>
      <c r="G376" s="18">
        <f>F376-C376</f>
        <v>155266.79999999981</v>
      </c>
      <c r="H376" s="18">
        <f>E376-F376</f>
        <v>-87072.549999999814</v>
      </c>
      <c r="I376" s="19">
        <f>IF(ISERROR(F376/C376),0,F376/C376*100-100)</f>
        <v>6.6839411528131194</v>
      </c>
      <c r="J376" s="19">
        <f>IF(ISERROR(F376/E376),0,F376/E376*100)</f>
        <v>103.6414096488884</v>
      </c>
      <c r="K376" s="19">
        <f>IF(ISERROR(F376/D376),0,F376/D376*100)</f>
        <v>67.722690391451295</v>
      </c>
    </row>
    <row r="377" spans="1:11">
      <c r="A377" s="24" t="s">
        <v>36</v>
      </c>
      <c r="B377" s="17" t="s">
        <v>37</v>
      </c>
      <c r="C377" s="18">
        <v>338556.91</v>
      </c>
      <c r="D377" s="18">
        <v>508654</v>
      </c>
      <c r="E377" s="18">
        <v>349266</v>
      </c>
      <c r="F377" s="18">
        <v>325447.64</v>
      </c>
      <c r="G377" s="18">
        <f>F377-C377</f>
        <v>-13109.26999999996</v>
      </c>
      <c r="H377" s="18">
        <f>E377-F377</f>
        <v>23818.359999999986</v>
      </c>
      <c r="I377" s="19">
        <f>IF(ISERROR(F377/C377),0,F377/C377*100-100)</f>
        <v>-3.8721023298564461</v>
      </c>
      <c r="J377" s="19">
        <f>IF(ISERROR(F377/E377),0,F377/E377*100)</f>
        <v>93.180452720848876</v>
      </c>
      <c r="K377" s="19">
        <f>IF(ISERROR(F377/D377),0,F377/D377*100)</f>
        <v>63.982125374026353</v>
      </c>
    </row>
    <row r="378" spans="1:11">
      <c r="A378" s="25" t="s">
        <v>38</v>
      </c>
      <c r="B378" s="17" t="s">
        <v>39</v>
      </c>
      <c r="C378" s="18">
        <v>782</v>
      </c>
      <c r="D378" s="18">
        <v>0</v>
      </c>
      <c r="E378" s="18">
        <v>0</v>
      </c>
      <c r="F378" s="18">
        <v>5449.67</v>
      </c>
      <c r="G378" s="18">
        <f>F378-C378</f>
        <v>4667.67</v>
      </c>
      <c r="H378" s="18">
        <f>E378-F378</f>
        <v>-5449.67</v>
      </c>
      <c r="I378" s="19">
        <f>IF(ISERROR(F378/C378),0,F378/C378*100-100)</f>
        <v>596.88874680306901</v>
      </c>
      <c r="J378" s="19">
        <f>IF(ISERROR(F378/E378),0,F378/E378*100)</f>
        <v>0</v>
      </c>
      <c r="K378" s="19">
        <f>IF(ISERROR(F378/D378),0,F378/D378*100)</f>
        <v>0</v>
      </c>
    </row>
    <row r="379" spans="1:11" ht="25.5">
      <c r="A379" s="23" t="s">
        <v>70</v>
      </c>
      <c r="B379" s="17" t="s">
        <v>71</v>
      </c>
      <c r="C379" s="18">
        <v>839</v>
      </c>
      <c r="D379" s="18">
        <v>916</v>
      </c>
      <c r="E379" s="18">
        <v>873</v>
      </c>
      <c r="F379" s="18">
        <v>915.76</v>
      </c>
      <c r="G379" s="18">
        <f>F379-C379</f>
        <v>76.759999999999991</v>
      </c>
      <c r="H379" s="18">
        <f>E379-F379</f>
        <v>-42.759999999999991</v>
      </c>
      <c r="I379" s="19">
        <f>IF(ISERROR(F379/C379),0,F379/C379*100-100)</f>
        <v>9.1489868891537469</v>
      </c>
      <c r="J379" s="19">
        <f>IF(ISERROR(F379/E379),0,F379/E379*100)</f>
        <v>104.89805269186712</v>
      </c>
      <c r="K379" s="19">
        <f>IF(ISERROR(F379/D379),0,F379/D379*100)</f>
        <v>99.973799126637559</v>
      </c>
    </row>
    <row r="380" spans="1:11">
      <c r="A380" s="24" t="s">
        <v>72</v>
      </c>
      <c r="B380" s="17" t="s">
        <v>73</v>
      </c>
      <c r="C380" s="18">
        <v>839</v>
      </c>
      <c r="D380" s="18">
        <v>916</v>
      </c>
      <c r="E380" s="18">
        <v>873</v>
      </c>
      <c r="F380" s="18">
        <v>915.76</v>
      </c>
      <c r="G380" s="18">
        <f>F380-C380</f>
        <v>76.759999999999991</v>
      </c>
      <c r="H380" s="18">
        <f>E380-F380</f>
        <v>-42.759999999999991</v>
      </c>
      <c r="I380" s="19">
        <f>IF(ISERROR(F380/C380),0,F380/C380*100-100)</f>
        <v>9.1489868891537469</v>
      </c>
      <c r="J380" s="19">
        <f>IF(ISERROR(F380/E380),0,F380/E380*100)</f>
        <v>104.89805269186712</v>
      </c>
      <c r="K380" s="19">
        <f>IF(ISERROR(F380/D380),0,F380/D380*100)</f>
        <v>99.973799126637559</v>
      </c>
    </row>
    <row r="381" spans="1:11">
      <c r="A381" s="22" t="s">
        <v>54</v>
      </c>
      <c r="B381" s="17" t="s">
        <v>55</v>
      </c>
      <c r="C381" s="18">
        <v>21717</v>
      </c>
      <c r="D381" s="18">
        <v>44573</v>
      </c>
      <c r="E381" s="18">
        <v>21717</v>
      </c>
      <c r="F381" s="18">
        <v>44572.77</v>
      </c>
      <c r="G381" s="18">
        <f>F381-C381</f>
        <v>22855.769999999997</v>
      </c>
      <c r="H381" s="18">
        <f>E381-F381</f>
        <v>-22855.769999999997</v>
      </c>
      <c r="I381" s="19">
        <f>IF(ISERROR(F381/C381),0,F381/C381*100-100)</f>
        <v>105.24368006630746</v>
      </c>
      <c r="J381" s="19">
        <f>IF(ISERROR(F381/E381),0,F381/E381*100)</f>
        <v>205.24368006630746</v>
      </c>
      <c r="K381" s="19">
        <f>IF(ISERROR(F381/D381),0,F381/D381*100)</f>
        <v>99.999483992551546</v>
      </c>
    </row>
    <row r="382" spans="1:11">
      <c r="A382" s="23" t="s">
        <v>56</v>
      </c>
      <c r="B382" s="17" t="s">
        <v>57</v>
      </c>
      <c r="C382" s="18">
        <v>21717</v>
      </c>
      <c r="D382" s="18">
        <v>44573</v>
      </c>
      <c r="E382" s="18">
        <v>21717</v>
      </c>
      <c r="F382" s="18">
        <v>44572.77</v>
      </c>
      <c r="G382" s="18">
        <f>F382-C382</f>
        <v>22855.769999999997</v>
      </c>
      <c r="H382" s="18">
        <f>E382-F382</f>
        <v>-22855.769999999997</v>
      </c>
      <c r="I382" s="19">
        <f>IF(ISERROR(F382/C382),0,F382/C382*100-100)</f>
        <v>105.24368006630746</v>
      </c>
      <c r="J382" s="19">
        <f>IF(ISERROR(F382/E382),0,F382/E382*100)</f>
        <v>205.24368006630746</v>
      </c>
      <c r="K382" s="19">
        <f>IF(ISERROR(F382/D382),0,F382/D382*100)</f>
        <v>99.999483992551546</v>
      </c>
    </row>
    <row r="383" spans="1:11">
      <c r="A383" s="16"/>
      <c r="B383" s="17" t="s">
        <v>58</v>
      </c>
      <c r="C383" s="18">
        <v>1114045.3400000001</v>
      </c>
      <c r="D383" s="18">
        <v>-2055</v>
      </c>
      <c r="E383" s="18">
        <v>0</v>
      </c>
      <c r="F383" s="18">
        <v>1362332.22</v>
      </c>
      <c r="G383" s="18">
        <f>F383-C383</f>
        <v>248286.87999999989</v>
      </c>
      <c r="H383" s="18">
        <f>E383-F383</f>
        <v>-1362332.22</v>
      </c>
      <c r="I383" s="19">
        <f>IF(ISERROR(F383/C383),0,F383/C383*100-100)</f>
        <v>22.286963652664255</v>
      </c>
      <c r="J383" s="19">
        <f>IF(ISERROR(F383/E383),0,F383/E383*100)</f>
        <v>0</v>
      </c>
      <c r="K383" s="19">
        <f>IF(ISERROR(F383/D383),0,F383/D383*100)</f>
        <v>-66293.538686131389</v>
      </c>
    </row>
    <row r="384" spans="1:11">
      <c r="A384" s="16" t="s">
        <v>59</v>
      </c>
      <c r="B384" s="17" t="s">
        <v>60</v>
      </c>
      <c r="C384" s="18">
        <v>-1114045.3400000001</v>
      </c>
      <c r="D384" s="18">
        <v>2055</v>
      </c>
      <c r="E384" s="18">
        <v>0</v>
      </c>
      <c r="F384" s="18">
        <v>-1362332.22</v>
      </c>
      <c r="G384" s="18">
        <f>F384-C384</f>
        <v>-248286.87999999989</v>
      </c>
      <c r="H384" s="18">
        <f>E384-F384</f>
        <v>1362332.22</v>
      </c>
      <c r="I384" s="19">
        <f>IF(ISERROR(F384/C384),0,F384/C384*100-100)</f>
        <v>22.286963652664255</v>
      </c>
      <c r="J384" s="19">
        <f>IF(ISERROR(F384/E384),0,F384/E384*100)</f>
        <v>0</v>
      </c>
      <c r="K384" s="19">
        <f>IF(ISERROR(F384/D384),0,F384/D384*100)</f>
        <v>-66293.538686131389</v>
      </c>
    </row>
    <row r="385" spans="1:11">
      <c r="A385" s="22" t="s">
        <v>61</v>
      </c>
      <c r="B385" s="17" t="s">
        <v>62</v>
      </c>
      <c r="C385" s="18">
        <v>-1114045.3400000001</v>
      </c>
      <c r="D385" s="18">
        <v>2055</v>
      </c>
      <c r="E385" s="18">
        <v>0</v>
      </c>
      <c r="F385" s="18">
        <v>-1362332.22</v>
      </c>
      <c r="G385" s="18">
        <f>F385-C385</f>
        <v>-248286.87999999989</v>
      </c>
      <c r="H385" s="18">
        <f>E385-F385</f>
        <v>1362332.22</v>
      </c>
      <c r="I385" s="19">
        <f>IF(ISERROR(F385/C385),0,F385/C385*100-100)</f>
        <v>22.286963652664255</v>
      </c>
      <c r="J385" s="19">
        <f>IF(ISERROR(F385/E385),0,F385/E385*100)</f>
        <v>0</v>
      </c>
      <c r="K385" s="19">
        <f>IF(ISERROR(F385/D385),0,F385/D385*100)</f>
        <v>-66293.538686131389</v>
      </c>
    </row>
    <row r="386" spans="1:11" ht="25.5">
      <c r="A386" s="23" t="s">
        <v>140</v>
      </c>
      <c r="B386" s="17" t="s">
        <v>141</v>
      </c>
      <c r="C386" s="18">
        <v>0</v>
      </c>
      <c r="D386" s="18">
        <v>2055</v>
      </c>
      <c r="E386" s="18">
        <v>0</v>
      </c>
      <c r="F386" s="18">
        <v>-2055</v>
      </c>
      <c r="G386" s="18">
        <f>F386-C386</f>
        <v>-2055</v>
      </c>
      <c r="H386" s="18">
        <f>E386-F386</f>
        <v>2055</v>
      </c>
      <c r="I386" s="19">
        <f>IF(ISERROR(F386/C386),0,F386/C386*100-100)</f>
        <v>0</v>
      </c>
      <c r="J386" s="19">
        <f>IF(ISERROR(F386/E386),0,F386/E386*100)</f>
        <v>0</v>
      </c>
      <c r="K386" s="19">
        <f>IF(ISERROR(F386/D386),0,F386/D386*100)</f>
        <v>-100</v>
      </c>
    </row>
    <row r="387" spans="1:11" ht="25.5">
      <c r="A387" s="36" t="s">
        <v>583</v>
      </c>
      <c r="B387" s="28" t="s">
        <v>731</v>
      </c>
      <c r="C387" s="29"/>
      <c r="D387" s="29"/>
      <c r="E387" s="29"/>
      <c r="F387" s="29"/>
      <c r="G387" s="29"/>
      <c r="H387" s="29"/>
      <c r="I387" s="30"/>
      <c r="J387" s="30"/>
      <c r="K387" s="30"/>
    </row>
    <row r="388" spans="1:11">
      <c r="A388" s="16" t="s">
        <v>20</v>
      </c>
      <c r="B388" s="17" t="s">
        <v>21</v>
      </c>
      <c r="C388" s="18">
        <v>3798141</v>
      </c>
      <c r="D388" s="18">
        <v>4211496</v>
      </c>
      <c r="E388" s="18">
        <v>2763033</v>
      </c>
      <c r="F388" s="18">
        <v>4211517.9400000004</v>
      </c>
      <c r="G388" s="18">
        <f>F388-C388</f>
        <v>413376.94000000041</v>
      </c>
      <c r="H388" s="18">
        <f>E388-F388</f>
        <v>-1448484.9400000004</v>
      </c>
      <c r="I388" s="19">
        <f>IF(ISERROR(F388/C388),0,F388/C388*100-100)</f>
        <v>10.883664929764336</v>
      </c>
      <c r="J388" s="19">
        <f>IF(ISERROR(F388/E388),0,F388/E388*100)</f>
        <v>152.42372928589708</v>
      </c>
      <c r="K388" s="19">
        <f>IF(ISERROR(F388/D388),0,F388/D388*100)</f>
        <v>100.00052095502407</v>
      </c>
    </row>
    <row r="389" spans="1:11" ht="25.5">
      <c r="A389" s="22" t="s">
        <v>22</v>
      </c>
      <c r="B389" s="17" t="s">
        <v>23</v>
      </c>
      <c r="C389" s="18">
        <v>8217</v>
      </c>
      <c r="D389" s="18">
        <v>0</v>
      </c>
      <c r="E389" s="18">
        <v>0</v>
      </c>
      <c r="F389" s="18">
        <v>21.94</v>
      </c>
      <c r="G389" s="18">
        <f>F389-C389</f>
        <v>-8195.06</v>
      </c>
      <c r="H389" s="18">
        <f>E389-F389</f>
        <v>-21.94</v>
      </c>
      <c r="I389" s="19">
        <f>IF(ISERROR(F389/C389),0,F389/C389*100-100)</f>
        <v>-99.732992576366073</v>
      </c>
      <c r="J389" s="19">
        <f>IF(ISERROR(F389/E389),0,F389/E389*100)</f>
        <v>0</v>
      </c>
      <c r="K389" s="19">
        <f>IF(ISERROR(F389/D389),0,F389/D389*100)</f>
        <v>0</v>
      </c>
    </row>
    <row r="390" spans="1:11">
      <c r="A390" s="22" t="s">
        <v>24</v>
      </c>
      <c r="B390" s="17" t="s">
        <v>25</v>
      </c>
      <c r="C390" s="18">
        <v>3789924</v>
      </c>
      <c r="D390" s="18">
        <v>4211496</v>
      </c>
      <c r="E390" s="18">
        <v>2763033</v>
      </c>
      <c r="F390" s="18">
        <v>4211496</v>
      </c>
      <c r="G390" s="18">
        <f>F390-C390</f>
        <v>421572</v>
      </c>
      <c r="H390" s="18">
        <f>E390-F390</f>
        <v>-1448463</v>
      </c>
      <c r="I390" s="19">
        <f>IF(ISERROR(F390/C390),0,F390/C390*100-100)</f>
        <v>11.123494824698327</v>
      </c>
      <c r="J390" s="19">
        <f>IF(ISERROR(F390/E390),0,F390/E390*100)</f>
        <v>152.42293523095816</v>
      </c>
      <c r="K390" s="19">
        <f>IF(ISERROR(F390/D390),0,F390/D390*100)</f>
        <v>100</v>
      </c>
    </row>
    <row r="391" spans="1:11">
      <c r="A391" s="23" t="s">
        <v>26</v>
      </c>
      <c r="B391" s="17" t="s">
        <v>27</v>
      </c>
      <c r="C391" s="18">
        <v>3789924</v>
      </c>
      <c r="D391" s="18">
        <v>4211496</v>
      </c>
      <c r="E391" s="18">
        <v>2763033</v>
      </c>
      <c r="F391" s="18">
        <v>4211496</v>
      </c>
      <c r="G391" s="18">
        <f>F391-C391</f>
        <v>421572</v>
      </c>
      <c r="H391" s="18">
        <f>E391-F391</f>
        <v>-1448463</v>
      </c>
      <c r="I391" s="19">
        <f>IF(ISERROR(F391/C391),0,F391/C391*100-100)</f>
        <v>11.123494824698327</v>
      </c>
      <c r="J391" s="19">
        <f>IF(ISERROR(F391/E391),0,F391/E391*100)</f>
        <v>152.42293523095816</v>
      </c>
      <c r="K391" s="19">
        <f>IF(ISERROR(F391/D391),0,F391/D391*100)</f>
        <v>100</v>
      </c>
    </row>
    <row r="392" spans="1:11">
      <c r="A392" s="16" t="s">
        <v>28</v>
      </c>
      <c r="B392" s="17" t="s">
        <v>29</v>
      </c>
      <c r="C392" s="18">
        <v>2684095.66</v>
      </c>
      <c r="D392" s="18">
        <v>4213551</v>
      </c>
      <c r="E392" s="18">
        <v>2763033</v>
      </c>
      <c r="F392" s="18">
        <v>2849185.72</v>
      </c>
      <c r="G392" s="18">
        <f>F392-C392</f>
        <v>165090.06000000006</v>
      </c>
      <c r="H392" s="18">
        <f>E392-F392</f>
        <v>-86152.720000000205</v>
      </c>
      <c r="I392" s="19">
        <f>IF(ISERROR(F392/C392),0,F392/C392*100-100)</f>
        <v>6.1506772079799958</v>
      </c>
      <c r="J392" s="19">
        <f>IF(ISERROR(F392/E392),0,F392/E392*100)</f>
        <v>103.11804889771494</v>
      </c>
      <c r="K392" s="19">
        <f>IF(ISERROR(F392/D392),0,F392/D392*100)</f>
        <v>67.619585475528837</v>
      </c>
    </row>
    <row r="393" spans="1:11">
      <c r="A393" s="22" t="s">
        <v>30</v>
      </c>
      <c r="B393" s="17" t="s">
        <v>31</v>
      </c>
      <c r="C393" s="18">
        <v>2662378.66</v>
      </c>
      <c r="D393" s="18">
        <v>4168978</v>
      </c>
      <c r="E393" s="18">
        <v>2741316</v>
      </c>
      <c r="F393" s="18">
        <v>2804612.95</v>
      </c>
      <c r="G393" s="18">
        <f>F393-C393</f>
        <v>142234.29000000004</v>
      </c>
      <c r="H393" s="18">
        <f>E393-F393</f>
        <v>-63296.950000000186</v>
      </c>
      <c r="I393" s="19">
        <f>IF(ISERROR(F393/C393),0,F393/C393*100-100)</f>
        <v>5.34237642965482</v>
      </c>
      <c r="J393" s="19">
        <f>IF(ISERROR(F393/E393),0,F393/E393*100)</f>
        <v>102.30899867071143</v>
      </c>
      <c r="K393" s="19">
        <f>IF(ISERROR(F393/D393),0,F393/D393*100)</f>
        <v>67.273392903488585</v>
      </c>
    </row>
    <row r="394" spans="1:11">
      <c r="A394" s="23" t="s">
        <v>32</v>
      </c>
      <c r="B394" s="17" t="s">
        <v>33</v>
      </c>
      <c r="C394" s="18">
        <v>2661539.66</v>
      </c>
      <c r="D394" s="18">
        <v>4168062</v>
      </c>
      <c r="E394" s="18">
        <v>2740443</v>
      </c>
      <c r="F394" s="18">
        <v>2803697.19</v>
      </c>
      <c r="G394" s="18">
        <f>F394-C394</f>
        <v>142157.5299999998</v>
      </c>
      <c r="H394" s="18">
        <f>E394-F394</f>
        <v>-63254.189999999944</v>
      </c>
      <c r="I394" s="19">
        <f>IF(ISERROR(F394/C394),0,F394/C394*100-100)</f>
        <v>5.3411764677592686</v>
      </c>
      <c r="J394" s="19">
        <f>IF(ISERROR(F394/E394),0,F394/E394*100)</f>
        <v>102.30817389743191</v>
      </c>
      <c r="K394" s="19">
        <f>IF(ISERROR(F394/D394),0,F394/D394*100)</f>
        <v>67.266206452783095</v>
      </c>
    </row>
    <row r="395" spans="1:11">
      <c r="A395" s="24" t="s">
        <v>34</v>
      </c>
      <c r="B395" s="17" t="s">
        <v>35</v>
      </c>
      <c r="C395" s="18">
        <v>2322982.75</v>
      </c>
      <c r="D395" s="18">
        <v>3659408</v>
      </c>
      <c r="E395" s="18">
        <v>2391177</v>
      </c>
      <c r="F395" s="18">
        <v>2478249.5499999998</v>
      </c>
      <c r="G395" s="18">
        <f>F395-C395</f>
        <v>155266.79999999981</v>
      </c>
      <c r="H395" s="18">
        <f>E395-F395</f>
        <v>-87072.549999999814</v>
      </c>
      <c r="I395" s="19">
        <f>IF(ISERROR(F395/C395),0,F395/C395*100-100)</f>
        <v>6.6839411528131194</v>
      </c>
      <c r="J395" s="19">
        <f>IF(ISERROR(F395/E395),0,F395/E395*100)</f>
        <v>103.6414096488884</v>
      </c>
      <c r="K395" s="19">
        <f>IF(ISERROR(F395/D395),0,F395/D395*100)</f>
        <v>67.722690391451295</v>
      </c>
    </row>
    <row r="396" spans="1:11">
      <c r="A396" s="24" t="s">
        <v>36</v>
      </c>
      <c r="B396" s="17" t="s">
        <v>37</v>
      </c>
      <c r="C396" s="18">
        <v>338556.91</v>
      </c>
      <c r="D396" s="18">
        <v>508654</v>
      </c>
      <c r="E396" s="18">
        <v>349266</v>
      </c>
      <c r="F396" s="18">
        <v>325447.64</v>
      </c>
      <c r="G396" s="18">
        <f>F396-C396</f>
        <v>-13109.26999999996</v>
      </c>
      <c r="H396" s="18">
        <f>E396-F396</f>
        <v>23818.359999999986</v>
      </c>
      <c r="I396" s="19">
        <f>IF(ISERROR(F396/C396),0,F396/C396*100-100)</f>
        <v>-3.8721023298564461</v>
      </c>
      <c r="J396" s="19">
        <f>IF(ISERROR(F396/E396),0,F396/E396*100)</f>
        <v>93.180452720848876</v>
      </c>
      <c r="K396" s="19">
        <f>IF(ISERROR(F396/D396),0,F396/D396*100)</f>
        <v>63.982125374026353</v>
      </c>
    </row>
    <row r="397" spans="1:11">
      <c r="A397" s="25" t="s">
        <v>38</v>
      </c>
      <c r="B397" s="17" t="s">
        <v>39</v>
      </c>
      <c r="C397" s="18">
        <v>782</v>
      </c>
      <c r="D397" s="18">
        <v>0</v>
      </c>
      <c r="E397" s="18">
        <v>0</v>
      </c>
      <c r="F397" s="18">
        <v>5449.67</v>
      </c>
      <c r="G397" s="18">
        <f>F397-C397</f>
        <v>4667.67</v>
      </c>
      <c r="H397" s="18">
        <f>E397-F397</f>
        <v>-5449.67</v>
      </c>
      <c r="I397" s="19">
        <f>IF(ISERROR(F397/C397),0,F397/C397*100-100)</f>
        <v>596.88874680306901</v>
      </c>
      <c r="J397" s="19">
        <f>IF(ISERROR(F397/E397),0,F397/E397*100)</f>
        <v>0</v>
      </c>
      <c r="K397" s="19">
        <f>IF(ISERROR(F397/D397),0,F397/D397*100)</f>
        <v>0</v>
      </c>
    </row>
    <row r="398" spans="1:11" ht="25.5">
      <c r="A398" s="23" t="s">
        <v>70</v>
      </c>
      <c r="B398" s="17" t="s">
        <v>71</v>
      </c>
      <c r="C398" s="18">
        <v>839</v>
      </c>
      <c r="D398" s="18">
        <v>916</v>
      </c>
      <c r="E398" s="18">
        <v>873</v>
      </c>
      <c r="F398" s="18">
        <v>915.76</v>
      </c>
      <c r="G398" s="18">
        <f>F398-C398</f>
        <v>76.759999999999991</v>
      </c>
      <c r="H398" s="18">
        <f>E398-F398</f>
        <v>-42.759999999999991</v>
      </c>
      <c r="I398" s="19">
        <f>IF(ISERROR(F398/C398),0,F398/C398*100-100)</f>
        <v>9.1489868891537469</v>
      </c>
      <c r="J398" s="19">
        <f>IF(ISERROR(F398/E398),0,F398/E398*100)</f>
        <v>104.89805269186712</v>
      </c>
      <c r="K398" s="19">
        <f>IF(ISERROR(F398/D398),0,F398/D398*100)</f>
        <v>99.973799126637559</v>
      </c>
    </row>
    <row r="399" spans="1:11">
      <c r="A399" s="24" t="s">
        <v>72</v>
      </c>
      <c r="B399" s="17" t="s">
        <v>73</v>
      </c>
      <c r="C399" s="18">
        <v>839</v>
      </c>
      <c r="D399" s="18">
        <v>916</v>
      </c>
      <c r="E399" s="18">
        <v>873</v>
      </c>
      <c r="F399" s="18">
        <v>915.76</v>
      </c>
      <c r="G399" s="18">
        <f>F399-C399</f>
        <v>76.759999999999991</v>
      </c>
      <c r="H399" s="18">
        <f>E399-F399</f>
        <v>-42.759999999999991</v>
      </c>
      <c r="I399" s="19">
        <f>IF(ISERROR(F399/C399),0,F399/C399*100-100)</f>
        <v>9.1489868891537469</v>
      </c>
      <c r="J399" s="19">
        <f>IF(ISERROR(F399/E399),0,F399/E399*100)</f>
        <v>104.89805269186712</v>
      </c>
      <c r="K399" s="19">
        <f>IF(ISERROR(F399/D399),0,F399/D399*100)</f>
        <v>99.973799126637559</v>
      </c>
    </row>
    <row r="400" spans="1:11">
      <c r="A400" s="22" t="s">
        <v>54</v>
      </c>
      <c r="B400" s="17" t="s">
        <v>55</v>
      </c>
      <c r="C400" s="18">
        <v>21717</v>
      </c>
      <c r="D400" s="18">
        <v>44573</v>
      </c>
      <c r="E400" s="18">
        <v>21717</v>
      </c>
      <c r="F400" s="18">
        <v>44572.77</v>
      </c>
      <c r="G400" s="18">
        <f>F400-C400</f>
        <v>22855.769999999997</v>
      </c>
      <c r="H400" s="18">
        <f>E400-F400</f>
        <v>-22855.769999999997</v>
      </c>
      <c r="I400" s="19">
        <f>IF(ISERROR(F400/C400),0,F400/C400*100-100)</f>
        <v>105.24368006630746</v>
      </c>
      <c r="J400" s="19">
        <f>IF(ISERROR(F400/E400),0,F400/E400*100)</f>
        <v>205.24368006630746</v>
      </c>
      <c r="K400" s="19">
        <f>IF(ISERROR(F400/D400),0,F400/D400*100)</f>
        <v>99.999483992551546</v>
      </c>
    </row>
    <row r="401" spans="1:11">
      <c r="A401" s="23" t="s">
        <v>56</v>
      </c>
      <c r="B401" s="17" t="s">
        <v>57</v>
      </c>
      <c r="C401" s="18">
        <v>21717</v>
      </c>
      <c r="D401" s="18">
        <v>44573</v>
      </c>
      <c r="E401" s="18">
        <v>21717</v>
      </c>
      <c r="F401" s="18">
        <v>44572.77</v>
      </c>
      <c r="G401" s="18">
        <f>F401-C401</f>
        <v>22855.769999999997</v>
      </c>
      <c r="H401" s="18">
        <f>E401-F401</f>
        <v>-22855.769999999997</v>
      </c>
      <c r="I401" s="19">
        <f>IF(ISERROR(F401/C401),0,F401/C401*100-100)</f>
        <v>105.24368006630746</v>
      </c>
      <c r="J401" s="19">
        <f>IF(ISERROR(F401/E401),0,F401/E401*100)</f>
        <v>205.24368006630746</v>
      </c>
      <c r="K401" s="19">
        <f>IF(ISERROR(F401/D401),0,F401/D401*100)</f>
        <v>99.999483992551546</v>
      </c>
    </row>
    <row r="402" spans="1:11">
      <c r="A402" s="16"/>
      <c r="B402" s="17" t="s">
        <v>58</v>
      </c>
      <c r="C402" s="18">
        <v>1114045.3400000001</v>
      </c>
      <c r="D402" s="18">
        <v>-2055</v>
      </c>
      <c r="E402" s="18">
        <v>0</v>
      </c>
      <c r="F402" s="18">
        <v>1362332.22</v>
      </c>
      <c r="G402" s="18">
        <f>F402-C402</f>
        <v>248286.87999999989</v>
      </c>
      <c r="H402" s="18">
        <f>E402-F402</f>
        <v>-1362332.22</v>
      </c>
      <c r="I402" s="19">
        <f>IF(ISERROR(F402/C402),0,F402/C402*100-100)</f>
        <v>22.286963652664255</v>
      </c>
      <c r="J402" s="19">
        <f>IF(ISERROR(F402/E402),0,F402/E402*100)</f>
        <v>0</v>
      </c>
      <c r="K402" s="19">
        <f>IF(ISERROR(F402/D402),0,F402/D402*100)</f>
        <v>-66293.538686131389</v>
      </c>
    </row>
    <row r="403" spans="1:11">
      <c r="A403" s="16" t="s">
        <v>59</v>
      </c>
      <c r="B403" s="17" t="s">
        <v>60</v>
      </c>
      <c r="C403" s="18">
        <v>-1114045.3400000001</v>
      </c>
      <c r="D403" s="18">
        <v>2055</v>
      </c>
      <c r="E403" s="18">
        <v>0</v>
      </c>
      <c r="F403" s="18">
        <v>-1362332.22</v>
      </c>
      <c r="G403" s="18">
        <f>F403-C403</f>
        <v>-248286.87999999989</v>
      </c>
      <c r="H403" s="18">
        <f>E403-F403</f>
        <v>1362332.22</v>
      </c>
      <c r="I403" s="19">
        <f>IF(ISERROR(F403/C403),0,F403/C403*100-100)</f>
        <v>22.286963652664255</v>
      </c>
      <c r="J403" s="19">
        <f>IF(ISERROR(F403/E403),0,F403/E403*100)</f>
        <v>0</v>
      </c>
      <c r="K403" s="19">
        <f>IF(ISERROR(F403/D403),0,F403/D403*100)</f>
        <v>-66293.538686131389</v>
      </c>
    </row>
    <row r="404" spans="1:11">
      <c r="A404" s="22" t="s">
        <v>61</v>
      </c>
      <c r="B404" s="17" t="s">
        <v>62</v>
      </c>
      <c r="C404" s="18">
        <v>-1114045.3400000001</v>
      </c>
      <c r="D404" s="18">
        <v>2055</v>
      </c>
      <c r="E404" s="18">
        <v>0</v>
      </c>
      <c r="F404" s="18">
        <v>-1362332.22</v>
      </c>
      <c r="G404" s="18">
        <f>F404-C404</f>
        <v>-248286.87999999989</v>
      </c>
      <c r="H404" s="18">
        <f>E404-F404</f>
        <v>1362332.22</v>
      </c>
      <c r="I404" s="19">
        <f>IF(ISERROR(F404/C404),0,F404/C404*100-100)</f>
        <v>22.286963652664255</v>
      </c>
      <c r="J404" s="19">
        <f>IF(ISERROR(F404/E404),0,F404/E404*100)</f>
        <v>0</v>
      </c>
      <c r="K404" s="19">
        <f>IF(ISERROR(F404/D404),0,F404/D404*100)</f>
        <v>-66293.538686131389</v>
      </c>
    </row>
    <row r="405" spans="1:11" ht="25.5">
      <c r="A405" s="23" t="s">
        <v>140</v>
      </c>
      <c r="B405" s="17" t="s">
        <v>141</v>
      </c>
      <c r="C405" s="18">
        <v>0</v>
      </c>
      <c r="D405" s="18">
        <v>2055</v>
      </c>
      <c r="E405" s="18">
        <v>0</v>
      </c>
      <c r="F405" s="18">
        <v>-2055</v>
      </c>
      <c r="G405" s="18">
        <f>F405-C405</f>
        <v>-2055</v>
      </c>
      <c r="H405" s="18">
        <f>E405-F405</f>
        <v>2055</v>
      </c>
      <c r="I405" s="19">
        <f>IF(ISERROR(F405/C405),0,F405/C405*100-100)</f>
        <v>0</v>
      </c>
      <c r="J405" s="19">
        <f>IF(ISERROR(F405/E405),0,F405/E405*100)</f>
        <v>0</v>
      </c>
      <c r="K405" s="19">
        <f>IF(ISERROR(F405/D405),0,F405/D405*100)</f>
        <v>-100</v>
      </c>
    </row>
    <row r="406" spans="1:11">
      <c r="A406" s="27" t="s">
        <v>201</v>
      </c>
      <c r="B406" s="28" t="s">
        <v>732</v>
      </c>
      <c r="C406" s="29"/>
      <c r="D406" s="29"/>
      <c r="E406" s="29"/>
      <c r="F406" s="29"/>
      <c r="G406" s="29"/>
      <c r="H406" s="29"/>
      <c r="I406" s="30"/>
      <c r="J406" s="30"/>
      <c r="K406" s="30"/>
    </row>
    <row r="407" spans="1:11">
      <c r="A407" s="16" t="s">
        <v>20</v>
      </c>
      <c r="B407" s="17" t="s">
        <v>21</v>
      </c>
      <c r="C407" s="18">
        <v>5591869</v>
      </c>
      <c r="D407" s="18">
        <v>6504166</v>
      </c>
      <c r="E407" s="18">
        <v>3041329</v>
      </c>
      <c r="F407" s="18">
        <v>6504166</v>
      </c>
      <c r="G407" s="18">
        <f>F407-C407</f>
        <v>912297</v>
      </c>
      <c r="H407" s="18">
        <f>E407-F407</f>
        <v>-3462837</v>
      </c>
      <c r="I407" s="19">
        <f>IF(ISERROR(F407/C407),0,F407/C407*100-100)</f>
        <v>16.314706227917711</v>
      </c>
      <c r="J407" s="19">
        <f>IF(ISERROR(F407/E407),0,F407/E407*100)</f>
        <v>213.85933583640573</v>
      </c>
      <c r="K407" s="19">
        <f>IF(ISERROR(F407/D407),0,F407/D407*100)</f>
        <v>100</v>
      </c>
    </row>
    <row r="408" spans="1:11">
      <c r="A408" s="22" t="s">
        <v>24</v>
      </c>
      <c r="B408" s="17" t="s">
        <v>25</v>
      </c>
      <c r="C408" s="18">
        <v>5591869</v>
      </c>
      <c r="D408" s="18">
        <v>6504166</v>
      </c>
      <c r="E408" s="18">
        <v>3041329</v>
      </c>
      <c r="F408" s="18">
        <v>6504166</v>
      </c>
      <c r="G408" s="18">
        <f>F408-C408</f>
        <v>912297</v>
      </c>
      <c r="H408" s="18">
        <f>E408-F408</f>
        <v>-3462837</v>
      </c>
      <c r="I408" s="19">
        <f>IF(ISERROR(F408/C408),0,F408/C408*100-100)</f>
        <v>16.314706227917711</v>
      </c>
      <c r="J408" s="19">
        <f>IF(ISERROR(F408/E408),0,F408/E408*100)</f>
        <v>213.85933583640573</v>
      </c>
      <c r="K408" s="19">
        <f>IF(ISERROR(F408/D408),0,F408/D408*100)</f>
        <v>100</v>
      </c>
    </row>
    <row r="409" spans="1:11">
      <c r="A409" s="23" t="s">
        <v>26</v>
      </c>
      <c r="B409" s="17" t="s">
        <v>27</v>
      </c>
      <c r="C409" s="18">
        <v>5591869</v>
      </c>
      <c r="D409" s="18">
        <v>6504166</v>
      </c>
      <c r="E409" s="18">
        <v>3041329</v>
      </c>
      <c r="F409" s="18">
        <v>6504166</v>
      </c>
      <c r="G409" s="18">
        <f>F409-C409</f>
        <v>912297</v>
      </c>
      <c r="H409" s="18">
        <f>E409-F409</f>
        <v>-3462837</v>
      </c>
      <c r="I409" s="19">
        <f>IF(ISERROR(F409/C409),0,F409/C409*100-100)</f>
        <v>16.314706227917711</v>
      </c>
      <c r="J409" s="19">
        <f>IF(ISERROR(F409/E409),0,F409/E409*100)</f>
        <v>213.85933583640573</v>
      </c>
      <c r="K409" s="19">
        <f>IF(ISERROR(F409/D409),0,F409/D409*100)</f>
        <v>100</v>
      </c>
    </row>
    <row r="410" spans="1:11">
      <c r="A410" s="16" t="s">
        <v>28</v>
      </c>
      <c r="B410" s="17" t="s">
        <v>29</v>
      </c>
      <c r="C410" s="18">
        <v>3032341.36</v>
      </c>
      <c r="D410" s="18">
        <v>6504166</v>
      </c>
      <c r="E410" s="18">
        <v>3041329</v>
      </c>
      <c r="F410" s="18">
        <v>3721736.36</v>
      </c>
      <c r="G410" s="18">
        <f>F410-C410</f>
        <v>689395</v>
      </c>
      <c r="H410" s="18">
        <f>E410-F410</f>
        <v>-680407.35999999987</v>
      </c>
      <c r="I410" s="19">
        <f>IF(ISERROR(F410/C410),0,F410/C410*100-100)</f>
        <v>22.73474250273722</v>
      </c>
      <c r="J410" s="19">
        <f>IF(ISERROR(F410/E410),0,F410/E410*100)</f>
        <v>122.37204064407369</v>
      </c>
      <c r="K410" s="19">
        <f>IF(ISERROR(F410/D410),0,F410/D410*100)</f>
        <v>57.220808325002771</v>
      </c>
    </row>
    <row r="411" spans="1:11">
      <c r="A411" s="22" t="s">
        <v>30</v>
      </c>
      <c r="B411" s="17" t="s">
        <v>31</v>
      </c>
      <c r="C411" s="18">
        <v>3022464.78</v>
      </c>
      <c r="D411" s="18">
        <v>6403238</v>
      </c>
      <c r="E411" s="18">
        <v>3000979</v>
      </c>
      <c r="F411" s="18">
        <v>3709609.38</v>
      </c>
      <c r="G411" s="18">
        <f>F411-C411</f>
        <v>687144.60000000009</v>
      </c>
      <c r="H411" s="18">
        <f>E411-F411</f>
        <v>-708630.37999999989</v>
      </c>
      <c r="I411" s="19">
        <f>IF(ISERROR(F411/C411),0,F411/C411*100-100)</f>
        <v>22.73457757214959</v>
      </c>
      <c r="J411" s="19">
        <f>IF(ISERROR(F411/E411),0,F411/E411*100)</f>
        <v>123.61330685752883</v>
      </c>
      <c r="K411" s="19">
        <f>IF(ISERROR(F411/D411),0,F411/D411*100)</f>
        <v>57.933335915360317</v>
      </c>
    </row>
    <row r="412" spans="1:11">
      <c r="A412" s="23" t="s">
        <v>32</v>
      </c>
      <c r="B412" s="17" t="s">
        <v>33</v>
      </c>
      <c r="C412" s="18">
        <v>768178.85</v>
      </c>
      <c r="D412" s="18">
        <v>2042245</v>
      </c>
      <c r="E412" s="18">
        <v>909823</v>
      </c>
      <c r="F412" s="18">
        <v>966493.95</v>
      </c>
      <c r="G412" s="18">
        <f>F412-C412</f>
        <v>198315.09999999998</v>
      </c>
      <c r="H412" s="18">
        <f>E412-F412</f>
        <v>-56670.949999999953</v>
      </c>
      <c r="I412" s="19">
        <f>IF(ISERROR(F412/C412),0,F412/C412*100-100)</f>
        <v>25.816266615515389</v>
      </c>
      <c r="J412" s="19">
        <f>IF(ISERROR(F412/E412),0,F412/E412*100)</f>
        <v>106.22878845665585</v>
      </c>
      <c r="K412" s="19">
        <f>IF(ISERROR(F412/D412),0,F412/D412*100)</f>
        <v>47.325073632203775</v>
      </c>
    </row>
    <row r="413" spans="1:11">
      <c r="A413" s="24" t="s">
        <v>34</v>
      </c>
      <c r="B413" s="17" t="s">
        <v>35</v>
      </c>
      <c r="C413" s="18">
        <v>580224.37</v>
      </c>
      <c r="D413" s="18">
        <v>1329752</v>
      </c>
      <c r="E413" s="18">
        <v>714727</v>
      </c>
      <c r="F413" s="18">
        <v>768039.2</v>
      </c>
      <c r="G413" s="18">
        <f>F413-C413</f>
        <v>187814.82999999996</v>
      </c>
      <c r="H413" s="18">
        <f>E413-F413</f>
        <v>-53312.199999999953</v>
      </c>
      <c r="I413" s="19">
        <f>IF(ISERROR(F413/C413),0,F413/C413*100-100)</f>
        <v>32.369345327566975</v>
      </c>
      <c r="J413" s="19">
        <f>IF(ISERROR(F413/E413),0,F413/E413*100)</f>
        <v>107.45909976816321</v>
      </c>
      <c r="K413" s="19">
        <f>IF(ISERROR(F413/D413),0,F413/D413*100)</f>
        <v>57.758078198039932</v>
      </c>
    </row>
    <row r="414" spans="1:11">
      <c r="A414" s="24" t="s">
        <v>36</v>
      </c>
      <c r="B414" s="17" t="s">
        <v>37</v>
      </c>
      <c r="C414" s="18">
        <v>187954.48</v>
      </c>
      <c r="D414" s="18">
        <v>712493</v>
      </c>
      <c r="E414" s="18">
        <v>195096</v>
      </c>
      <c r="F414" s="18">
        <v>198454.75</v>
      </c>
      <c r="G414" s="18">
        <f>F414-C414</f>
        <v>10500.26999999999</v>
      </c>
      <c r="H414" s="18">
        <f>E414-F414</f>
        <v>-3358.75</v>
      </c>
      <c r="I414" s="19">
        <f>IF(ISERROR(F414/C414),0,F414/C414*100-100)</f>
        <v>5.5866026710297092</v>
      </c>
      <c r="J414" s="19">
        <f>IF(ISERROR(F414/E414),0,F414/E414*100)</f>
        <v>101.72158834625004</v>
      </c>
      <c r="K414" s="19">
        <f>IF(ISERROR(F414/D414),0,F414/D414*100)</f>
        <v>27.853571894741425</v>
      </c>
    </row>
    <row r="415" spans="1:11">
      <c r="A415" s="25" t="s">
        <v>38</v>
      </c>
      <c r="B415" s="17" t="s">
        <v>39</v>
      </c>
      <c r="C415" s="18">
        <v>23096.43</v>
      </c>
      <c r="D415" s="18">
        <v>0</v>
      </c>
      <c r="E415" s="18">
        <v>0</v>
      </c>
      <c r="F415" s="18">
        <v>10402.17</v>
      </c>
      <c r="G415" s="18">
        <f>F415-C415</f>
        <v>-12694.26</v>
      </c>
      <c r="H415" s="18">
        <f>E415-F415</f>
        <v>-10402.17</v>
      </c>
      <c r="I415" s="19">
        <f>IF(ISERROR(F415/C415),0,F415/C415*100-100)</f>
        <v>-54.962000620875173</v>
      </c>
      <c r="J415" s="19">
        <f>IF(ISERROR(F415/E415),0,F415/E415*100)</f>
        <v>0</v>
      </c>
      <c r="K415" s="19">
        <f>IF(ISERROR(F415/D415),0,F415/D415*100)</f>
        <v>0</v>
      </c>
    </row>
    <row r="416" spans="1:11">
      <c r="A416" s="23" t="s">
        <v>40</v>
      </c>
      <c r="B416" s="17" t="s">
        <v>41</v>
      </c>
      <c r="C416" s="18">
        <v>1510164.76</v>
      </c>
      <c r="D416" s="18">
        <v>3340891</v>
      </c>
      <c r="E416" s="18">
        <v>1341156</v>
      </c>
      <c r="F416" s="18">
        <v>1975925.78</v>
      </c>
      <c r="G416" s="18">
        <f>F416-C416</f>
        <v>465761.02</v>
      </c>
      <c r="H416" s="18">
        <f>E416-F416</f>
        <v>-634769.78</v>
      </c>
      <c r="I416" s="19">
        <f>IF(ISERROR(F416/C416),0,F416/C416*100-100)</f>
        <v>30.841735440840239</v>
      </c>
      <c r="J416" s="19">
        <f>IF(ISERROR(F416/E416),0,F416/E416*100)</f>
        <v>147.33004810775182</v>
      </c>
      <c r="K416" s="19">
        <f>IF(ISERROR(F416/D416),0,F416/D416*100)</f>
        <v>59.14367694127106</v>
      </c>
    </row>
    <row r="417" spans="1:11">
      <c r="A417" s="24" t="s">
        <v>42</v>
      </c>
      <c r="B417" s="17" t="s">
        <v>43</v>
      </c>
      <c r="C417" s="18">
        <v>1510164.76</v>
      </c>
      <c r="D417" s="18">
        <v>3340891</v>
      </c>
      <c r="E417" s="18">
        <v>1341156</v>
      </c>
      <c r="F417" s="18">
        <v>1975925.78</v>
      </c>
      <c r="G417" s="18">
        <f>F417-C417</f>
        <v>465761.02</v>
      </c>
      <c r="H417" s="18">
        <f>E417-F417</f>
        <v>-634769.78</v>
      </c>
      <c r="I417" s="19">
        <f>IF(ISERROR(F417/C417),0,F417/C417*100-100)</f>
        <v>30.841735440840239</v>
      </c>
      <c r="J417" s="19">
        <f>IF(ISERROR(F417/E417),0,F417/E417*100)</f>
        <v>147.33004810775182</v>
      </c>
      <c r="K417" s="19">
        <f>IF(ISERROR(F417/D417),0,F417/D417*100)</f>
        <v>59.14367694127106</v>
      </c>
    </row>
    <row r="418" spans="1:11" ht="25.5">
      <c r="A418" s="23" t="s">
        <v>46</v>
      </c>
      <c r="B418" s="17" t="s">
        <v>47</v>
      </c>
      <c r="C418" s="18">
        <v>744121.17</v>
      </c>
      <c r="D418" s="18">
        <v>1020102</v>
      </c>
      <c r="E418" s="18">
        <v>750000</v>
      </c>
      <c r="F418" s="18">
        <v>767189.65</v>
      </c>
      <c r="G418" s="18">
        <f>F418-C418</f>
        <v>23068.479999999981</v>
      </c>
      <c r="H418" s="18">
        <f>E418-F418</f>
        <v>-17189.650000000023</v>
      </c>
      <c r="I418" s="19">
        <f>IF(ISERROR(F418/C418),0,F418/C418*100-100)</f>
        <v>3.1000972596976482</v>
      </c>
      <c r="J418" s="19">
        <f>IF(ISERROR(F418/E418),0,F418/E418*100)</f>
        <v>102.29195333333334</v>
      </c>
      <c r="K418" s="19">
        <f>IF(ISERROR(F418/D418),0,F418/D418*100)</f>
        <v>75.207150853542103</v>
      </c>
    </row>
    <row r="419" spans="1:11" ht="25.5">
      <c r="A419" s="24" t="s">
        <v>158</v>
      </c>
      <c r="B419" s="17" t="s">
        <v>159</v>
      </c>
      <c r="C419" s="18">
        <v>744121.17</v>
      </c>
      <c r="D419" s="18">
        <v>1020102</v>
      </c>
      <c r="E419" s="18">
        <v>750000</v>
      </c>
      <c r="F419" s="18">
        <v>767189.65</v>
      </c>
      <c r="G419" s="18">
        <f>F419-C419</f>
        <v>23068.479999999981</v>
      </c>
      <c r="H419" s="18">
        <f>E419-F419</f>
        <v>-17189.650000000023</v>
      </c>
      <c r="I419" s="19">
        <f>IF(ISERROR(F419/C419),0,F419/C419*100-100)</f>
        <v>3.1000972596976482</v>
      </c>
      <c r="J419" s="19">
        <f>IF(ISERROR(F419/E419),0,F419/E419*100)</f>
        <v>102.29195333333334</v>
      </c>
      <c r="K419" s="19">
        <f>IF(ISERROR(F419/D419),0,F419/D419*100)</f>
        <v>75.207150853542103</v>
      </c>
    </row>
    <row r="420" spans="1:11" ht="25.5">
      <c r="A420" s="25" t="s">
        <v>160</v>
      </c>
      <c r="B420" s="17" t="s">
        <v>161</v>
      </c>
      <c r="C420" s="18">
        <v>744121.17</v>
      </c>
      <c r="D420" s="18">
        <v>1020102</v>
      </c>
      <c r="E420" s="18">
        <v>750000</v>
      </c>
      <c r="F420" s="18">
        <v>767189.65</v>
      </c>
      <c r="G420" s="18">
        <f>F420-C420</f>
        <v>23068.479999999981</v>
      </c>
      <c r="H420" s="18">
        <f>E420-F420</f>
        <v>-17189.650000000023</v>
      </c>
      <c r="I420" s="19">
        <f>IF(ISERROR(F420/C420),0,F420/C420*100-100)</f>
        <v>3.1000972596976482</v>
      </c>
      <c r="J420" s="19">
        <f>IF(ISERROR(F420/E420),0,F420/E420*100)</f>
        <v>102.29195333333334</v>
      </c>
      <c r="K420" s="19">
        <f>IF(ISERROR(F420/D420),0,F420/D420*100)</f>
        <v>75.207150853542103</v>
      </c>
    </row>
    <row r="421" spans="1:11">
      <c r="A421" s="22" t="s">
        <v>54</v>
      </c>
      <c r="B421" s="17" t="s">
        <v>55</v>
      </c>
      <c r="C421" s="18">
        <v>9876.58</v>
      </c>
      <c r="D421" s="18">
        <v>100928</v>
      </c>
      <c r="E421" s="18">
        <v>40350</v>
      </c>
      <c r="F421" s="18">
        <v>12126.98</v>
      </c>
      <c r="G421" s="18">
        <f>F421-C421</f>
        <v>2250.3999999999996</v>
      </c>
      <c r="H421" s="18">
        <f>E421-F421</f>
        <v>28223.02</v>
      </c>
      <c r="I421" s="19">
        <f>IF(ISERROR(F421/C421),0,F421/C421*100-100)</f>
        <v>22.785215125073648</v>
      </c>
      <c r="J421" s="19">
        <f>IF(ISERROR(F421/E421),0,F421/E421*100)</f>
        <v>30.054473358116478</v>
      </c>
      <c r="K421" s="19">
        <f>IF(ISERROR(F421/D421),0,F421/D421*100)</f>
        <v>12.015476379201013</v>
      </c>
    </row>
    <row r="422" spans="1:11">
      <c r="A422" s="23" t="s">
        <v>56</v>
      </c>
      <c r="B422" s="17" t="s">
        <v>57</v>
      </c>
      <c r="C422" s="18">
        <v>9876.58</v>
      </c>
      <c r="D422" s="18">
        <v>100928</v>
      </c>
      <c r="E422" s="18">
        <v>40350</v>
      </c>
      <c r="F422" s="18">
        <v>12126.98</v>
      </c>
      <c r="G422" s="18">
        <f>F422-C422</f>
        <v>2250.3999999999996</v>
      </c>
      <c r="H422" s="18">
        <f>E422-F422</f>
        <v>28223.02</v>
      </c>
      <c r="I422" s="19">
        <f>IF(ISERROR(F422/C422),0,F422/C422*100-100)</f>
        <v>22.785215125073648</v>
      </c>
      <c r="J422" s="19">
        <f>IF(ISERROR(F422/E422),0,F422/E422*100)</f>
        <v>30.054473358116478</v>
      </c>
      <c r="K422" s="19">
        <f>IF(ISERROR(F422/D422),0,F422/D422*100)</f>
        <v>12.015476379201013</v>
      </c>
    </row>
    <row r="423" spans="1:11">
      <c r="A423" s="16"/>
      <c r="B423" s="17" t="s">
        <v>58</v>
      </c>
      <c r="C423" s="18">
        <v>2559527.64</v>
      </c>
      <c r="D423" s="18">
        <v>0</v>
      </c>
      <c r="E423" s="18">
        <v>0</v>
      </c>
      <c r="F423" s="18">
        <v>2782429.64</v>
      </c>
      <c r="G423" s="18">
        <f>F423-C423</f>
        <v>222902</v>
      </c>
      <c r="H423" s="18">
        <f>E423-F423</f>
        <v>-2782429.64</v>
      </c>
      <c r="I423" s="19">
        <f>IF(ISERROR(F423/C423),0,F423/C423*100-100)</f>
        <v>8.7087162692253628</v>
      </c>
      <c r="J423" s="19">
        <f>IF(ISERROR(F423/E423),0,F423/E423*100)</f>
        <v>0</v>
      </c>
      <c r="K423" s="19">
        <f>IF(ISERROR(F423/D423),0,F423/D423*100)</f>
        <v>0</v>
      </c>
    </row>
    <row r="424" spans="1:11">
      <c r="A424" s="16" t="s">
        <v>59</v>
      </c>
      <c r="B424" s="17" t="s">
        <v>60</v>
      </c>
      <c r="C424" s="18">
        <v>-2559527.64</v>
      </c>
      <c r="D424" s="18">
        <v>0</v>
      </c>
      <c r="E424" s="18">
        <v>0</v>
      </c>
      <c r="F424" s="18">
        <v>-2782429.64</v>
      </c>
      <c r="G424" s="18">
        <f>F424-C424</f>
        <v>-222902</v>
      </c>
      <c r="H424" s="18">
        <f>E424-F424</f>
        <v>2782429.64</v>
      </c>
      <c r="I424" s="19">
        <f>IF(ISERROR(F424/C424),0,F424/C424*100-100)</f>
        <v>8.7087162692253628</v>
      </c>
      <c r="J424" s="19">
        <f>IF(ISERROR(F424/E424),0,F424/E424*100)</f>
        <v>0</v>
      </c>
      <c r="K424" s="19">
        <f>IF(ISERROR(F424/D424),0,F424/D424*100)</f>
        <v>0</v>
      </c>
    </row>
    <row r="425" spans="1:11">
      <c r="A425" s="22" t="s">
        <v>61</v>
      </c>
      <c r="B425" s="17" t="s">
        <v>62</v>
      </c>
      <c r="C425" s="18">
        <v>-2559527.64</v>
      </c>
      <c r="D425" s="18">
        <v>0</v>
      </c>
      <c r="E425" s="18">
        <v>0</v>
      </c>
      <c r="F425" s="18">
        <v>-2782429.64</v>
      </c>
      <c r="G425" s="18">
        <f>F425-C425</f>
        <v>-222902</v>
      </c>
      <c r="H425" s="18">
        <f>E425-F425</f>
        <v>2782429.64</v>
      </c>
      <c r="I425" s="19">
        <f>IF(ISERROR(F425/C425),0,F425/C425*100-100)</f>
        <v>8.7087162692253628</v>
      </c>
      <c r="J425" s="19">
        <f>IF(ISERROR(F425/E425),0,F425/E425*100)</f>
        <v>0</v>
      </c>
      <c r="K425" s="19">
        <f>IF(ISERROR(F425/D425),0,F425/D425*100)</f>
        <v>0</v>
      </c>
    </row>
    <row r="426" spans="1:11" ht="25.5">
      <c r="A426" s="23" t="s">
        <v>140</v>
      </c>
      <c r="B426" s="17" t="s">
        <v>141</v>
      </c>
      <c r="C426" s="18">
        <v>-70488.350000000006</v>
      </c>
      <c r="D426" s="18">
        <v>0</v>
      </c>
      <c r="E426" s="18">
        <v>0</v>
      </c>
      <c r="F426" s="18">
        <v>0</v>
      </c>
      <c r="G426" s="18">
        <f>F426-C426</f>
        <v>70488.350000000006</v>
      </c>
      <c r="H426" s="18">
        <f>E426-F426</f>
        <v>0</v>
      </c>
      <c r="I426" s="19">
        <f>IF(ISERROR(F426/C426),0,F426/C426*100-100)</f>
        <v>-100</v>
      </c>
      <c r="J426" s="19">
        <f>IF(ISERROR(F426/E426),0,F426/E426*100)</f>
        <v>0</v>
      </c>
      <c r="K426" s="19">
        <f>IF(ISERROR(F426/D426),0,F426/D426*100)</f>
        <v>0</v>
      </c>
    </row>
    <row r="427" spans="1:11" ht="25.5">
      <c r="A427" s="36" t="s">
        <v>588</v>
      </c>
      <c r="B427" s="28" t="s">
        <v>733</v>
      </c>
      <c r="C427" s="29"/>
      <c r="D427" s="29"/>
      <c r="E427" s="29"/>
      <c r="F427" s="29"/>
      <c r="G427" s="29"/>
      <c r="H427" s="29"/>
      <c r="I427" s="30"/>
      <c r="J427" s="30"/>
      <c r="K427" s="30"/>
    </row>
    <row r="428" spans="1:11">
      <c r="A428" s="16" t="s">
        <v>20</v>
      </c>
      <c r="B428" s="17" t="s">
        <v>21</v>
      </c>
      <c r="C428" s="18">
        <v>1269488</v>
      </c>
      <c r="D428" s="18">
        <v>1653764</v>
      </c>
      <c r="E428" s="18">
        <v>869173</v>
      </c>
      <c r="F428" s="18">
        <v>1653764</v>
      </c>
      <c r="G428" s="18">
        <f>F428-C428</f>
        <v>384276</v>
      </c>
      <c r="H428" s="18">
        <f>E428-F428</f>
        <v>-784591</v>
      </c>
      <c r="I428" s="19">
        <f>IF(ISERROR(F428/C428),0,F428/C428*100-100)</f>
        <v>30.270156157442983</v>
      </c>
      <c r="J428" s="19">
        <f>IF(ISERROR(F428/E428),0,F428/E428*100)</f>
        <v>190.2686806884245</v>
      </c>
      <c r="K428" s="19">
        <f>IF(ISERROR(F428/D428),0,F428/D428*100)</f>
        <v>100</v>
      </c>
    </row>
    <row r="429" spans="1:11">
      <c r="A429" s="22" t="s">
        <v>24</v>
      </c>
      <c r="B429" s="17" t="s">
        <v>25</v>
      </c>
      <c r="C429" s="18">
        <v>1269488</v>
      </c>
      <c r="D429" s="18">
        <v>1653764</v>
      </c>
      <c r="E429" s="18">
        <v>869173</v>
      </c>
      <c r="F429" s="18">
        <v>1653764</v>
      </c>
      <c r="G429" s="18">
        <f>F429-C429</f>
        <v>384276</v>
      </c>
      <c r="H429" s="18">
        <f>E429-F429</f>
        <v>-784591</v>
      </c>
      <c r="I429" s="19">
        <f>IF(ISERROR(F429/C429),0,F429/C429*100-100)</f>
        <v>30.270156157442983</v>
      </c>
      <c r="J429" s="19">
        <f>IF(ISERROR(F429/E429),0,F429/E429*100)</f>
        <v>190.2686806884245</v>
      </c>
      <c r="K429" s="19">
        <f>IF(ISERROR(F429/D429),0,F429/D429*100)</f>
        <v>100</v>
      </c>
    </row>
    <row r="430" spans="1:11">
      <c r="A430" s="23" t="s">
        <v>26</v>
      </c>
      <c r="B430" s="17" t="s">
        <v>27</v>
      </c>
      <c r="C430" s="18">
        <v>1269488</v>
      </c>
      <c r="D430" s="18">
        <v>1653764</v>
      </c>
      <c r="E430" s="18">
        <v>869173</v>
      </c>
      <c r="F430" s="18">
        <v>1653764</v>
      </c>
      <c r="G430" s="18">
        <f>F430-C430</f>
        <v>384276</v>
      </c>
      <c r="H430" s="18">
        <f>E430-F430</f>
        <v>-784591</v>
      </c>
      <c r="I430" s="19">
        <f>IF(ISERROR(F430/C430),0,F430/C430*100-100)</f>
        <v>30.270156157442983</v>
      </c>
      <c r="J430" s="19">
        <f>IF(ISERROR(F430/E430),0,F430/E430*100)</f>
        <v>190.2686806884245</v>
      </c>
      <c r="K430" s="19">
        <f>IF(ISERROR(F430/D430),0,F430/D430*100)</f>
        <v>100</v>
      </c>
    </row>
    <row r="431" spans="1:11">
      <c r="A431" s="16" t="s">
        <v>28</v>
      </c>
      <c r="B431" s="17" t="s">
        <v>29</v>
      </c>
      <c r="C431" s="18">
        <v>684757.82</v>
      </c>
      <c r="D431" s="18">
        <v>1653764</v>
      </c>
      <c r="E431" s="18">
        <v>869173</v>
      </c>
      <c r="F431" s="18">
        <v>885466.82</v>
      </c>
      <c r="G431" s="18">
        <f>F431-C431</f>
        <v>200709</v>
      </c>
      <c r="H431" s="18">
        <f>E431-F431</f>
        <v>-16293.819999999949</v>
      </c>
      <c r="I431" s="19">
        <f>IF(ISERROR(F431/C431),0,F431/C431*100-100)</f>
        <v>29.310946751947995</v>
      </c>
      <c r="J431" s="19">
        <f>IF(ISERROR(F431/E431),0,F431/E431*100)</f>
        <v>101.87463485405091</v>
      </c>
      <c r="K431" s="19">
        <f>IF(ISERROR(F431/D431),0,F431/D431*100)</f>
        <v>53.542513925808031</v>
      </c>
    </row>
    <row r="432" spans="1:11">
      <c r="A432" s="22" t="s">
        <v>30</v>
      </c>
      <c r="B432" s="17" t="s">
        <v>31</v>
      </c>
      <c r="C432" s="18">
        <v>674881.24</v>
      </c>
      <c r="D432" s="18">
        <v>1552836</v>
      </c>
      <c r="E432" s="18">
        <v>828823</v>
      </c>
      <c r="F432" s="18">
        <v>873339.84</v>
      </c>
      <c r="G432" s="18">
        <f>F432-C432</f>
        <v>198458.59999999998</v>
      </c>
      <c r="H432" s="18">
        <f>E432-F432</f>
        <v>-44516.839999999967</v>
      </c>
      <c r="I432" s="19">
        <f>IF(ISERROR(F432/C432),0,F432/C432*100-100)</f>
        <v>29.406447866294229</v>
      </c>
      <c r="J432" s="19">
        <f>IF(ISERROR(F432/E432),0,F432/E432*100)</f>
        <v>105.37109129452247</v>
      </c>
      <c r="K432" s="19">
        <f>IF(ISERROR(F432/D432),0,F432/D432*100)</f>
        <v>56.241601817577646</v>
      </c>
    </row>
    <row r="433" spans="1:11">
      <c r="A433" s="23" t="s">
        <v>32</v>
      </c>
      <c r="B433" s="17" t="s">
        <v>33</v>
      </c>
      <c r="C433" s="18">
        <v>674881.24</v>
      </c>
      <c r="D433" s="18">
        <v>1552836</v>
      </c>
      <c r="E433" s="18">
        <v>828823</v>
      </c>
      <c r="F433" s="18">
        <v>873339.84</v>
      </c>
      <c r="G433" s="18">
        <f>F433-C433</f>
        <v>198458.59999999998</v>
      </c>
      <c r="H433" s="18">
        <f>E433-F433</f>
        <v>-44516.839999999967</v>
      </c>
      <c r="I433" s="19">
        <f>IF(ISERROR(F433/C433),0,F433/C433*100-100)</f>
        <v>29.406447866294229</v>
      </c>
      <c r="J433" s="19">
        <f>IF(ISERROR(F433/E433),0,F433/E433*100)</f>
        <v>105.37109129452247</v>
      </c>
      <c r="K433" s="19">
        <f>IF(ISERROR(F433/D433),0,F433/D433*100)</f>
        <v>56.241601817577646</v>
      </c>
    </row>
    <row r="434" spans="1:11">
      <c r="A434" s="24" t="s">
        <v>34</v>
      </c>
      <c r="B434" s="17" t="s">
        <v>35</v>
      </c>
      <c r="C434" s="18">
        <v>580224.37</v>
      </c>
      <c r="D434" s="18">
        <v>1329752</v>
      </c>
      <c r="E434" s="18">
        <v>714727</v>
      </c>
      <c r="F434" s="18">
        <v>768039.2</v>
      </c>
      <c r="G434" s="18">
        <f>F434-C434</f>
        <v>187814.82999999996</v>
      </c>
      <c r="H434" s="18">
        <f>E434-F434</f>
        <v>-53312.199999999953</v>
      </c>
      <c r="I434" s="19">
        <f>IF(ISERROR(F434/C434),0,F434/C434*100-100)</f>
        <v>32.369345327566975</v>
      </c>
      <c r="J434" s="19">
        <f>IF(ISERROR(F434/E434),0,F434/E434*100)</f>
        <v>107.45909976816321</v>
      </c>
      <c r="K434" s="19">
        <f>IF(ISERROR(F434/D434),0,F434/D434*100)</f>
        <v>57.758078198039932</v>
      </c>
    </row>
    <row r="435" spans="1:11">
      <c r="A435" s="24" t="s">
        <v>36</v>
      </c>
      <c r="B435" s="17" t="s">
        <v>37</v>
      </c>
      <c r="C435" s="18">
        <v>94656.87</v>
      </c>
      <c r="D435" s="18">
        <v>223084</v>
      </c>
      <c r="E435" s="18">
        <v>114096</v>
      </c>
      <c r="F435" s="18">
        <v>105300.64</v>
      </c>
      <c r="G435" s="18">
        <f>F435-C435</f>
        <v>10643.770000000004</v>
      </c>
      <c r="H435" s="18">
        <f>E435-F435</f>
        <v>8795.36</v>
      </c>
      <c r="I435" s="19">
        <f>IF(ISERROR(F435/C435),0,F435/C435*100-100)</f>
        <v>11.244582670016442</v>
      </c>
      <c r="J435" s="19">
        <f>IF(ISERROR(F435/E435),0,F435/E435*100)</f>
        <v>92.291263497405694</v>
      </c>
      <c r="K435" s="19">
        <f>IF(ISERROR(F435/D435),0,F435/D435*100)</f>
        <v>47.202237722113644</v>
      </c>
    </row>
    <row r="436" spans="1:11">
      <c r="A436" s="25" t="s">
        <v>38</v>
      </c>
      <c r="B436" s="17" t="s">
        <v>39</v>
      </c>
      <c r="C436" s="18">
        <v>11837.43</v>
      </c>
      <c r="D436" s="18">
        <v>0</v>
      </c>
      <c r="E436" s="18">
        <v>0</v>
      </c>
      <c r="F436" s="18">
        <v>7992.17</v>
      </c>
      <c r="G436" s="18">
        <f>F436-C436</f>
        <v>-3845.26</v>
      </c>
      <c r="H436" s="18">
        <f>E436-F436</f>
        <v>-7992.17</v>
      </c>
      <c r="I436" s="19">
        <f>IF(ISERROR(F436/C436),0,F436/C436*100-100)</f>
        <v>-32.483909091753873</v>
      </c>
      <c r="J436" s="19">
        <f>IF(ISERROR(F436/E436),0,F436/E436*100)</f>
        <v>0</v>
      </c>
      <c r="K436" s="19">
        <f>IF(ISERROR(F436/D436),0,F436/D436*100)</f>
        <v>0</v>
      </c>
    </row>
    <row r="437" spans="1:11">
      <c r="A437" s="22" t="s">
        <v>54</v>
      </c>
      <c r="B437" s="17" t="s">
        <v>55</v>
      </c>
      <c r="C437" s="18">
        <v>9876.58</v>
      </c>
      <c r="D437" s="18">
        <v>100928</v>
      </c>
      <c r="E437" s="18">
        <v>40350</v>
      </c>
      <c r="F437" s="18">
        <v>12126.98</v>
      </c>
      <c r="G437" s="18">
        <f>F437-C437</f>
        <v>2250.3999999999996</v>
      </c>
      <c r="H437" s="18">
        <f>E437-F437</f>
        <v>28223.02</v>
      </c>
      <c r="I437" s="19">
        <f>IF(ISERROR(F437/C437),0,F437/C437*100-100)</f>
        <v>22.785215125073648</v>
      </c>
      <c r="J437" s="19">
        <f>IF(ISERROR(F437/E437),0,F437/E437*100)</f>
        <v>30.054473358116478</v>
      </c>
      <c r="K437" s="19">
        <f>IF(ISERROR(F437/D437),0,F437/D437*100)</f>
        <v>12.015476379201013</v>
      </c>
    </row>
    <row r="438" spans="1:11">
      <c r="A438" s="23" t="s">
        <v>56</v>
      </c>
      <c r="B438" s="17" t="s">
        <v>57</v>
      </c>
      <c r="C438" s="18">
        <v>9876.58</v>
      </c>
      <c r="D438" s="18">
        <v>100928</v>
      </c>
      <c r="E438" s="18">
        <v>40350</v>
      </c>
      <c r="F438" s="18">
        <v>12126.98</v>
      </c>
      <c r="G438" s="18">
        <f>F438-C438</f>
        <v>2250.3999999999996</v>
      </c>
      <c r="H438" s="18">
        <f>E438-F438</f>
        <v>28223.02</v>
      </c>
      <c r="I438" s="19">
        <f>IF(ISERROR(F438/C438),0,F438/C438*100-100)</f>
        <v>22.785215125073648</v>
      </c>
      <c r="J438" s="19">
        <f>IF(ISERROR(F438/E438),0,F438/E438*100)</f>
        <v>30.054473358116478</v>
      </c>
      <c r="K438" s="19">
        <f>IF(ISERROR(F438/D438),0,F438/D438*100)</f>
        <v>12.015476379201013</v>
      </c>
    </row>
    <row r="439" spans="1:11">
      <c r="A439" s="16"/>
      <c r="B439" s="17" t="s">
        <v>58</v>
      </c>
      <c r="C439" s="18">
        <v>584730.18000000005</v>
      </c>
      <c r="D439" s="18">
        <v>0</v>
      </c>
      <c r="E439" s="18">
        <v>0</v>
      </c>
      <c r="F439" s="18">
        <v>768297.18</v>
      </c>
      <c r="G439" s="18">
        <f>F439-C439</f>
        <v>183567</v>
      </c>
      <c r="H439" s="18">
        <f>E439-F439</f>
        <v>-768297.18</v>
      </c>
      <c r="I439" s="19">
        <f>IF(ISERROR(F439/C439),0,F439/C439*100-100)</f>
        <v>31.393453985905097</v>
      </c>
      <c r="J439" s="19">
        <f>IF(ISERROR(F439/E439),0,F439/E439*100)</f>
        <v>0</v>
      </c>
      <c r="K439" s="19">
        <f>IF(ISERROR(F439/D439),0,F439/D439*100)</f>
        <v>0</v>
      </c>
    </row>
    <row r="440" spans="1:11">
      <c r="A440" s="16" t="s">
        <v>59</v>
      </c>
      <c r="B440" s="17" t="s">
        <v>60</v>
      </c>
      <c r="C440" s="18">
        <v>-584730.18000000005</v>
      </c>
      <c r="D440" s="18">
        <v>0</v>
      </c>
      <c r="E440" s="18">
        <v>0</v>
      </c>
      <c r="F440" s="18">
        <v>-768297.18</v>
      </c>
      <c r="G440" s="18">
        <f>F440-C440</f>
        <v>-183567</v>
      </c>
      <c r="H440" s="18">
        <f>E440-F440</f>
        <v>768297.18</v>
      </c>
      <c r="I440" s="19">
        <f>IF(ISERROR(F440/C440),0,F440/C440*100-100)</f>
        <v>31.393453985905097</v>
      </c>
      <c r="J440" s="19">
        <f>IF(ISERROR(F440/E440),0,F440/E440*100)</f>
        <v>0</v>
      </c>
      <c r="K440" s="19">
        <f>IF(ISERROR(F440/D440),0,F440/D440*100)</f>
        <v>0</v>
      </c>
    </row>
    <row r="441" spans="1:11">
      <c r="A441" s="22" t="s">
        <v>61</v>
      </c>
      <c r="B441" s="17" t="s">
        <v>62</v>
      </c>
      <c r="C441" s="18">
        <v>-584730.18000000005</v>
      </c>
      <c r="D441" s="18">
        <v>0</v>
      </c>
      <c r="E441" s="18">
        <v>0</v>
      </c>
      <c r="F441" s="18">
        <v>-768297.18</v>
      </c>
      <c r="G441" s="18">
        <f>F441-C441</f>
        <v>-183567</v>
      </c>
      <c r="H441" s="18">
        <f>E441-F441</f>
        <v>768297.18</v>
      </c>
      <c r="I441" s="19">
        <f>IF(ISERROR(F441/C441),0,F441/C441*100-100)</f>
        <v>31.393453985905097</v>
      </c>
      <c r="J441" s="19">
        <f>IF(ISERROR(F441/E441),0,F441/E441*100)</f>
        <v>0</v>
      </c>
      <c r="K441" s="19">
        <f>IF(ISERROR(F441/D441),0,F441/D441*100)</f>
        <v>0</v>
      </c>
    </row>
    <row r="442" spans="1:11" ht="25.5">
      <c r="A442" s="23" t="s">
        <v>140</v>
      </c>
      <c r="B442" s="17" t="s">
        <v>141</v>
      </c>
      <c r="C442" s="18">
        <v>-70488.350000000006</v>
      </c>
      <c r="D442" s="18">
        <v>0</v>
      </c>
      <c r="E442" s="18">
        <v>0</v>
      </c>
      <c r="F442" s="18">
        <v>0</v>
      </c>
      <c r="G442" s="18">
        <f>F442-C442</f>
        <v>70488.350000000006</v>
      </c>
      <c r="H442" s="18">
        <f>E442-F442</f>
        <v>0</v>
      </c>
      <c r="I442" s="19">
        <f>IF(ISERROR(F442/C442),0,F442/C442*100-100)</f>
        <v>-100</v>
      </c>
      <c r="J442" s="19">
        <f>IF(ISERROR(F442/E442),0,F442/E442*100)</f>
        <v>0</v>
      </c>
      <c r="K442" s="19">
        <f>IF(ISERROR(F442/D442),0,F442/D442*100)</f>
        <v>0</v>
      </c>
    </row>
    <row r="443" spans="1:11">
      <c r="A443" s="36" t="s">
        <v>590</v>
      </c>
      <c r="B443" s="28" t="s">
        <v>734</v>
      </c>
      <c r="C443" s="29"/>
      <c r="D443" s="29"/>
      <c r="E443" s="29"/>
      <c r="F443" s="29"/>
      <c r="G443" s="29"/>
      <c r="H443" s="29"/>
      <c r="I443" s="30"/>
      <c r="J443" s="30"/>
      <c r="K443" s="30"/>
    </row>
    <row r="444" spans="1:11">
      <c r="A444" s="16" t="s">
        <v>20</v>
      </c>
      <c r="B444" s="17" t="s">
        <v>21</v>
      </c>
      <c r="C444" s="18">
        <v>419056</v>
      </c>
      <c r="D444" s="18">
        <v>386239</v>
      </c>
      <c r="E444" s="18">
        <v>81000</v>
      </c>
      <c r="F444" s="18">
        <v>386239</v>
      </c>
      <c r="G444" s="18">
        <f>F444-C444</f>
        <v>-32817</v>
      </c>
      <c r="H444" s="18">
        <f>E444-F444</f>
        <v>-305239</v>
      </c>
      <c r="I444" s="19">
        <f>IF(ISERROR(F444/C444),0,F444/C444*100-100)</f>
        <v>-7.8311729219961137</v>
      </c>
      <c r="J444" s="19">
        <f>IF(ISERROR(F444/E444),0,F444/E444*100)</f>
        <v>476.83827160493826</v>
      </c>
      <c r="K444" s="19">
        <f>IF(ISERROR(F444/D444),0,F444/D444*100)</f>
        <v>100</v>
      </c>
    </row>
    <row r="445" spans="1:11">
      <c r="A445" s="22" t="s">
        <v>24</v>
      </c>
      <c r="B445" s="17" t="s">
        <v>25</v>
      </c>
      <c r="C445" s="18">
        <v>419056</v>
      </c>
      <c r="D445" s="18">
        <v>386239</v>
      </c>
      <c r="E445" s="18">
        <v>81000</v>
      </c>
      <c r="F445" s="18">
        <v>386239</v>
      </c>
      <c r="G445" s="18">
        <f>F445-C445</f>
        <v>-32817</v>
      </c>
      <c r="H445" s="18">
        <f>E445-F445</f>
        <v>-305239</v>
      </c>
      <c r="I445" s="19">
        <f>IF(ISERROR(F445/C445),0,F445/C445*100-100)</f>
        <v>-7.8311729219961137</v>
      </c>
      <c r="J445" s="19">
        <f>IF(ISERROR(F445/E445),0,F445/E445*100)</f>
        <v>476.83827160493826</v>
      </c>
      <c r="K445" s="19">
        <f>IF(ISERROR(F445/D445),0,F445/D445*100)</f>
        <v>100</v>
      </c>
    </row>
    <row r="446" spans="1:11">
      <c r="A446" s="23" t="s">
        <v>26</v>
      </c>
      <c r="B446" s="17" t="s">
        <v>27</v>
      </c>
      <c r="C446" s="18">
        <v>419056</v>
      </c>
      <c r="D446" s="18">
        <v>386239</v>
      </c>
      <c r="E446" s="18">
        <v>81000</v>
      </c>
      <c r="F446" s="18">
        <v>386239</v>
      </c>
      <c r="G446" s="18">
        <f>F446-C446</f>
        <v>-32817</v>
      </c>
      <c r="H446" s="18">
        <f>E446-F446</f>
        <v>-305239</v>
      </c>
      <c r="I446" s="19">
        <f>IF(ISERROR(F446/C446),0,F446/C446*100-100)</f>
        <v>-7.8311729219961137</v>
      </c>
      <c r="J446" s="19">
        <f>IF(ISERROR(F446/E446),0,F446/E446*100)</f>
        <v>476.83827160493826</v>
      </c>
      <c r="K446" s="19">
        <f>IF(ISERROR(F446/D446),0,F446/D446*100)</f>
        <v>100</v>
      </c>
    </row>
    <row r="447" spans="1:11">
      <c r="A447" s="16" t="s">
        <v>28</v>
      </c>
      <c r="B447" s="17" t="s">
        <v>29</v>
      </c>
      <c r="C447" s="18">
        <v>93297.61</v>
      </c>
      <c r="D447" s="18">
        <v>386239</v>
      </c>
      <c r="E447" s="18">
        <v>81000</v>
      </c>
      <c r="F447" s="18">
        <v>93154.11</v>
      </c>
      <c r="G447" s="18">
        <f>F447-C447</f>
        <v>-143.5</v>
      </c>
      <c r="H447" s="18">
        <f>E447-F447</f>
        <v>-12154.11</v>
      </c>
      <c r="I447" s="19">
        <f>IF(ISERROR(F447/C447),0,F447/C447*100-100)</f>
        <v>-0.1538088703451308</v>
      </c>
      <c r="J447" s="19">
        <f>IF(ISERROR(F447/E447),0,F447/E447*100)</f>
        <v>115.00507407407407</v>
      </c>
      <c r="K447" s="19">
        <f>IF(ISERROR(F447/D447),0,F447/D447*100)</f>
        <v>24.118255794987043</v>
      </c>
    </row>
    <row r="448" spans="1:11">
      <c r="A448" s="22" t="s">
        <v>30</v>
      </c>
      <c r="B448" s="17" t="s">
        <v>31</v>
      </c>
      <c r="C448" s="18">
        <v>93297.61</v>
      </c>
      <c r="D448" s="18">
        <v>386239</v>
      </c>
      <c r="E448" s="18">
        <v>81000</v>
      </c>
      <c r="F448" s="18">
        <v>93154.11</v>
      </c>
      <c r="G448" s="18">
        <f>F448-C448</f>
        <v>-143.5</v>
      </c>
      <c r="H448" s="18">
        <f>E448-F448</f>
        <v>-12154.11</v>
      </c>
      <c r="I448" s="19">
        <f>IF(ISERROR(F448/C448),0,F448/C448*100-100)</f>
        <v>-0.1538088703451308</v>
      </c>
      <c r="J448" s="19">
        <f>IF(ISERROR(F448/E448),0,F448/E448*100)</f>
        <v>115.00507407407407</v>
      </c>
      <c r="K448" s="19">
        <f>IF(ISERROR(F448/D448),0,F448/D448*100)</f>
        <v>24.118255794987043</v>
      </c>
    </row>
    <row r="449" spans="1:11">
      <c r="A449" s="23" t="s">
        <v>32</v>
      </c>
      <c r="B449" s="17" t="s">
        <v>33</v>
      </c>
      <c r="C449" s="18">
        <v>93297.61</v>
      </c>
      <c r="D449" s="18">
        <v>386239</v>
      </c>
      <c r="E449" s="18">
        <v>81000</v>
      </c>
      <c r="F449" s="18">
        <v>93154.11</v>
      </c>
      <c r="G449" s="18">
        <f>F449-C449</f>
        <v>-143.5</v>
      </c>
      <c r="H449" s="18">
        <f>E449-F449</f>
        <v>-12154.11</v>
      </c>
      <c r="I449" s="19">
        <f>IF(ISERROR(F449/C449),0,F449/C449*100-100)</f>
        <v>-0.1538088703451308</v>
      </c>
      <c r="J449" s="19">
        <f>IF(ISERROR(F449/E449),0,F449/E449*100)</f>
        <v>115.00507407407407</v>
      </c>
      <c r="K449" s="19">
        <f>IF(ISERROR(F449/D449),0,F449/D449*100)</f>
        <v>24.118255794987043</v>
      </c>
    </row>
    <row r="450" spans="1:11">
      <c r="A450" s="24" t="s">
        <v>36</v>
      </c>
      <c r="B450" s="17" t="s">
        <v>37</v>
      </c>
      <c r="C450" s="18">
        <v>93297.61</v>
      </c>
      <c r="D450" s="18">
        <v>386239</v>
      </c>
      <c r="E450" s="18">
        <v>81000</v>
      </c>
      <c r="F450" s="18">
        <v>93154.11</v>
      </c>
      <c r="G450" s="18">
        <f>F450-C450</f>
        <v>-143.5</v>
      </c>
      <c r="H450" s="18">
        <f>E450-F450</f>
        <v>-12154.11</v>
      </c>
      <c r="I450" s="19">
        <f>IF(ISERROR(F450/C450),0,F450/C450*100-100)</f>
        <v>-0.1538088703451308</v>
      </c>
      <c r="J450" s="19">
        <f>IF(ISERROR(F450/E450),0,F450/E450*100)</f>
        <v>115.00507407407407</v>
      </c>
      <c r="K450" s="19">
        <f>IF(ISERROR(F450/D450),0,F450/D450*100)</f>
        <v>24.118255794987043</v>
      </c>
    </row>
    <row r="451" spans="1:11">
      <c r="A451" s="25" t="s">
        <v>38</v>
      </c>
      <c r="B451" s="17" t="s">
        <v>39</v>
      </c>
      <c r="C451" s="18">
        <v>11259</v>
      </c>
      <c r="D451" s="18">
        <v>0</v>
      </c>
      <c r="E451" s="18">
        <v>0</v>
      </c>
      <c r="F451" s="18">
        <v>2410</v>
      </c>
      <c r="G451" s="18">
        <f>F451-C451</f>
        <v>-8849</v>
      </c>
      <c r="H451" s="18">
        <f>E451-F451</f>
        <v>-2410</v>
      </c>
      <c r="I451" s="19">
        <f>IF(ISERROR(F451/C451),0,F451/C451*100-100)</f>
        <v>-78.594901856292751</v>
      </c>
      <c r="J451" s="19">
        <f>IF(ISERROR(F451/E451),0,F451/E451*100)</f>
        <v>0</v>
      </c>
      <c r="K451" s="19">
        <f>IF(ISERROR(F451/D451),0,F451/D451*100)</f>
        <v>0</v>
      </c>
    </row>
    <row r="452" spans="1:11">
      <c r="A452" s="16"/>
      <c r="B452" s="17" t="s">
        <v>58</v>
      </c>
      <c r="C452" s="18">
        <v>325758.39</v>
      </c>
      <c r="D452" s="18">
        <v>0</v>
      </c>
      <c r="E452" s="18">
        <v>0</v>
      </c>
      <c r="F452" s="18">
        <v>293084.89</v>
      </c>
      <c r="G452" s="18">
        <f>F452-C452</f>
        <v>-32673.5</v>
      </c>
      <c r="H452" s="18">
        <f>E452-F452</f>
        <v>-293084.89</v>
      </c>
      <c r="I452" s="19">
        <f>IF(ISERROR(F452/C452),0,F452/C452*100-100)</f>
        <v>-10.029979580878944</v>
      </c>
      <c r="J452" s="19">
        <f>IF(ISERROR(F452/E452),0,F452/E452*100)</f>
        <v>0</v>
      </c>
      <c r="K452" s="19">
        <f>IF(ISERROR(F452/D452),0,F452/D452*100)</f>
        <v>0</v>
      </c>
    </row>
    <row r="453" spans="1:11">
      <c r="A453" s="16" t="s">
        <v>59</v>
      </c>
      <c r="B453" s="17" t="s">
        <v>60</v>
      </c>
      <c r="C453" s="18">
        <v>-325758.39</v>
      </c>
      <c r="D453" s="18">
        <v>0</v>
      </c>
      <c r="E453" s="18">
        <v>0</v>
      </c>
      <c r="F453" s="18">
        <v>-293084.89</v>
      </c>
      <c r="G453" s="18">
        <f>F453-C453</f>
        <v>32673.5</v>
      </c>
      <c r="H453" s="18">
        <f>E453-F453</f>
        <v>293084.89</v>
      </c>
      <c r="I453" s="19">
        <f>IF(ISERROR(F453/C453),0,F453/C453*100-100)</f>
        <v>-10.029979580878944</v>
      </c>
      <c r="J453" s="19">
        <f>IF(ISERROR(F453/E453),0,F453/E453*100)</f>
        <v>0</v>
      </c>
      <c r="K453" s="19">
        <f>IF(ISERROR(F453/D453),0,F453/D453*100)</f>
        <v>0</v>
      </c>
    </row>
    <row r="454" spans="1:11">
      <c r="A454" s="22" t="s">
        <v>61</v>
      </c>
      <c r="B454" s="17" t="s">
        <v>62</v>
      </c>
      <c r="C454" s="18">
        <v>-325758.39</v>
      </c>
      <c r="D454" s="18">
        <v>0</v>
      </c>
      <c r="E454" s="18">
        <v>0</v>
      </c>
      <c r="F454" s="18">
        <v>-293084.89</v>
      </c>
      <c r="G454" s="18">
        <f>F454-C454</f>
        <v>32673.5</v>
      </c>
      <c r="H454" s="18">
        <f>E454-F454</f>
        <v>293084.89</v>
      </c>
      <c r="I454" s="19">
        <f>IF(ISERROR(F454/C454),0,F454/C454*100-100)</f>
        <v>-10.029979580878944</v>
      </c>
      <c r="J454" s="19">
        <f>IF(ISERROR(F454/E454),0,F454/E454*100)</f>
        <v>0</v>
      </c>
      <c r="K454" s="19">
        <f>IF(ISERROR(F454/D454),0,F454/D454*100)</f>
        <v>0</v>
      </c>
    </row>
    <row r="455" spans="1:11">
      <c r="A455" s="36" t="s">
        <v>591</v>
      </c>
      <c r="B455" s="28" t="s">
        <v>735</v>
      </c>
      <c r="C455" s="29"/>
      <c r="D455" s="29"/>
      <c r="E455" s="29"/>
      <c r="F455" s="29"/>
      <c r="G455" s="29"/>
      <c r="H455" s="29"/>
      <c r="I455" s="30"/>
      <c r="J455" s="30"/>
      <c r="K455" s="30"/>
    </row>
    <row r="456" spans="1:11">
      <c r="A456" s="16" t="s">
        <v>20</v>
      </c>
      <c r="B456" s="17" t="s">
        <v>21</v>
      </c>
      <c r="C456" s="18">
        <v>3903325</v>
      </c>
      <c r="D456" s="18">
        <v>4464163</v>
      </c>
      <c r="E456" s="18">
        <v>2091156</v>
      </c>
      <c r="F456" s="18">
        <v>4464163</v>
      </c>
      <c r="G456" s="18">
        <f>F456-C456</f>
        <v>560838</v>
      </c>
      <c r="H456" s="18">
        <f>E456-F456</f>
        <v>-2373007</v>
      </c>
      <c r="I456" s="19">
        <f>IF(ISERROR(F456/C456),0,F456/C456*100-100)</f>
        <v>14.368211716933629</v>
      </c>
      <c r="J456" s="19">
        <f>IF(ISERROR(F456/E456),0,F456/E456*100)</f>
        <v>213.47823883057981</v>
      </c>
      <c r="K456" s="19">
        <f>IF(ISERROR(F456/D456),0,F456/D456*100)</f>
        <v>100</v>
      </c>
    </row>
    <row r="457" spans="1:11">
      <c r="A457" s="22" t="s">
        <v>24</v>
      </c>
      <c r="B457" s="17" t="s">
        <v>25</v>
      </c>
      <c r="C457" s="18">
        <v>3903325</v>
      </c>
      <c r="D457" s="18">
        <v>4464163</v>
      </c>
      <c r="E457" s="18">
        <v>2091156</v>
      </c>
      <c r="F457" s="18">
        <v>4464163</v>
      </c>
      <c r="G457" s="18">
        <f>F457-C457</f>
        <v>560838</v>
      </c>
      <c r="H457" s="18">
        <f>E457-F457</f>
        <v>-2373007</v>
      </c>
      <c r="I457" s="19">
        <f>IF(ISERROR(F457/C457),0,F457/C457*100-100)</f>
        <v>14.368211716933629</v>
      </c>
      <c r="J457" s="19">
        <f>IF(ISERROR(F457/E457),0,F457/E457*100)</f>
        <v>213.47823883057981</v>
      </c>
      <c r="K457" s="19">
        <f>IF(ISERROR(F457/D457),0,F457/D457*100)</f>
        <v>100</v>
      </c>
    </row>
    <row r="458" spans="1:11">
      <c r="A458" s="23" t="s">
        <v>26</v>
      </c>
      <c r="B458" s="17" t="s">
        <v>27</v>
      </c>
      <c r="C458" s="18">
        <v>3903325</v>
      </c>
      <c r="D458" s="18">
        <v>4464163</v>
      </c>
      <c r="E458" s="18">
        <v>2091156</v>
      </c>
      <c r="F458" s="18">
        <v>4464163</v>
      </c>
      <c r="G458" s="18">
        <f>F458-C458</f>
        <v>560838</v>
      </c>
      <c r="H458" s="18">
        <f>E458-F458</f>
        <v>-2373007</v>
      </c>
      <c r="I458" s="19">
        <f>IF(ISERROR(F458/C458),0,F458/C458*100-100)</f>
        <v>14.368211716933629</v>
      </c>
      <c r="J458" s="19">
        <f>IF(ISERROR(F458/E458),0,F458/E458*100)</f>
        <v>213.47823883057981</v>
      </c>
      <c r="K458" s="19">
        <f>IF(ISERROR(F458/D458),0,F458/D458*100)</f>
        <v>100</v>
      </c>
    </row>
    <row r="459" spans="1:11">
      <c r="A459" s="16" t="s">
        <v>28</v>
      </c>
      <c r="B459" s="17" t="s">
        <v>29</v>
      </c>
      <c r="C459" s="18">
        <v>2254285.9300000002</v>
      </c>
      <c r="D459" s="18">
        <v>4464163</v>
      </c>
      <c r="E459" s="18">
        <v>2091156</v>
      </c>
      <c r="F459" s="18">
        <v>2743115.43</v>
      </c>
      <c r="G459" s="18">
        <f>F459-C459</f>
        <v>488829.5</v>
      </c>
      <c r="H459" s="18">
        <f>E459-F459</f>
        <v>-651959.43000000017</v>
      </c>
      <c r="I459" s="19">
        <f>IF(ISERROR(F459/C459),0,F459/C459*100-100)</f>
        <v>21.684449762768111</v>
      </c>
      <c r="J459" s="19">
        <f>IF(ISERROR(F459/E459),0,F459/E459*100)</f>
        <v>131.17698679582014</v>
      </c>
      <c r="K459" s="19">
        <f>IF(ISERROR(F459/D459),0,F459/D459*100)</f>
        <v>61.447474700184571</v>
      </c>
    </row>
    <row r="460" spans="1:11">
      <c r="A460" s="22" t="s">
        <v>30</v>
      </c>
      <c r="B460" s="17" t="s">
        <v>31</v>
      </c>
      <c r="C460" s="18">
        <v>2254285.9300000002</v>
      </c>
      <c r="D460" s="18">
        <v>4464163</v>
      </c>
      <c r="E460" s="18">
        <v>2091156</v>
      </c>
      <c r="F460" s="18">
        <v>2743115.43</v>
      </c>
      <c r="G460" s="18">
        <f>F460-C460</f>
        <v>488829.5</v>
      </c>
      <c r="H460" s="18">
        <f>E460-F460</f>
        <v>-651959.43000000017</v>
      </c>
      <c r="I460" s="19">
        <f>IF(ISERROR(F460/C460),0,F460/C460*100-100)</f>
        <v>21.684449762768111</v>
      </c>
      <c r="J460" s="19">
        <f>IF(ISERROR(F460/E460),0,F460/E460*100)</f>
        <v>131.17698679582014</v>
      </c>
      <c r="K460" s="19">
        <f>IF(ISERROR(F460/D460),0,F460/D460*100)</f>
        <v>61.447474700184571</v>
      </c>
    </row>
    <row r="461" spans="1:11">
      <c r="A461" s="23" t="s">
        <v>32</v>
      </c>
      <c r="B461" s="17" t="s">
        <v>33</v>
      </c>
      <c r="C461" s="18">
        <v>0</v>
      </c>
      <c r="D461" s="18">
        <v>103170</v>
      </c>
      <c r="E461" s="18">
        <v>0</v>
      </c>
      <c r="F461" s="18">
        <v>0</v>
      </c>
      <c r="G461" s="18">
        <f>F461-C461</f>
        <v>0</v>
      </c>
      <c r="H461" s="18">
        <f>E461-F461</f>
        <v>0</v>
      </c>
      <c r="I461" s="19">
        <f>IF(ISERROR(F461/C461),0,F461/C461*100-100)</f>
        <v>0</v>
      </c>
      <c r="J461" s="19">
        <f>IF(ISERROR(F461/E461),0,F461/E461*100)</f>
        <v>0</v>
      </c>
      <c r="K461" s="19">
        <f>IF(ISERROR(F461/D461),0,F461/D461*100)</f>
        <v>0</v>
      </c>
    </row>
    <row r="462" spans="1:11">
      <c r="A462" s="24" t="s">
        <v>36</v>
      </c>
      <c r="B462" s="17" t="s">
        <v>37</v>
      </c>
      <c r="C462" s="18">
        <v>0</v>
      </c>
      <c r="D462" s="18">
        <v>103170</v>
      </c>
      <c r="E462" s="18">
        <v>0</v>
      </c>
      <c r="F462" s="18">
        <v>0</v>
      </c>
      <c r="G462" s="18">
        <f>F462-C462</f>
        <v>0</v>
      </c>
      <c r="H462" s="18">
        <f>E462-F462</f>
        <v>0</v>
      </c>
      <c r="I462" s="19">
        <f>IF(ISERROR(F462/C462),0,F462/C462*100-100)</f>
        <v>0</v>
      </c>
      <c r="J462" s="19">
        <f>IF(ISERROR(F462/E462),0,F462/E462*100)</f>
        <v>0</v>
      </c>
      <c r="K462" s="19">
        <f>IF(ISERROR(F462/D462),0,F462/D462*100)</f>
        <v>0</v>
      </c>
    </row>
    <row r="463" spans="1:11">
      <c r="A463" s="23" t="s">
        <v>40</v>
      </c>
      <c r="B463" s="17" t="s">
        <v>41</v>
      </c>
      <c r="C463" s="18">
        <v>1510164.76</v>
      </c>
      <c r="D463" s="18">
        <v>3340891</v>
      </c>
      <c r="E463" s="18">
        <v>1341156</v>
      </c>
      <c r="F463" s="18">
        <v>1975925.78</v>
      </c>
      <c r="G463" s="18">
        <f>F463-C463</f>
        <v>465761.02</v>
      </c>
      <c r="H463" s="18">
        <f>E463-F463</f>
        <v>-634769.78</v>
      </c>
      <c r="I463" s="19">
        <f>IF(ISERROR(F463/C463),0,F463/C463*100-100)</f>
        <v>30.841735440840239</v>
      </c>
      <c r="J463" s="19">
        <f>IF(ISERROR(F463/E463),0,F463/E463*100)</f>
        <v>147.33004810775182</v>
      </c>
      <c r="K463" s="19">
        <f>IF(ISERROR(F463/D463),0,F463/D463*100)</f>
        <v>59.14367694127106</v>
      </c>
    </row>
    <row r="464" spans="1:11">
      <c r="A464" s="24" t="s">
        <v>42</v>
      </c>
      <c r="B464" s="17" t="s">
        <v>43</v>
      </c>
      <c r="C464" s="18">
        <v>1510164.76</v>
      </c>
      <c r="D464" s="18">
        <v>3340891</v>
      </c>
      <c r="E464" s="18">
        <v>1341156</v>
      </c>
      <c r="F464" s="18">
        <v>1975925.78</v>
      </c>
      <c r="G464" s="18">
        <f>F464-C464</f>
        <v>465761.02</v>
      </c>
      <c r="H464" s="18">
        <f>E464-F464</f>
        <v>-634769.78</v>
      </c>
      <c r="I464" s="19">
        <f>IF(ISERROR(F464/C464),0,F464/C464*100-100)</f>
        <v>30.841735440840239</v>
      </c>
      <c r="J464" s="19">
        <f>IF(ISERROR(F464/E464),0,F464/E464*100)</f>
        <v>147.33004810775182</v>
      </c>
      <c r="K464" s="19">
        <f>IF(ISERROR(F464/D464),0,F464/D464*100)</f>
        <v>59.14367694127106</v>
      </c>
    </row>
    <row r="465" spans="1:11" ht="25.5">
      <c r="A465" s="23" t="s">
        <v>46</v>
      </c>
      <c r="B465" s="17" t="s">
        <v>47</v>
      </c>
      <c r="C465" s="18">
        <v>744121.17</v>
      </c>
      <c r="D465" s="18">
        <v>1020102</v>
      </c>
      <c r="E465" s="18">
        <v>750000</v>
      </c>
      <c r="F465" s="18">
        <v>767189.65</v>
      </c>
      <c r="G465" s="18">
        <f>F465-C465</f>
        <v>23068.479999999981</v>
      </c>
      <c r="H465" s="18">
        <f>E465-F465</f>
        <v>-17189.650000000023</v>
      </c>
      <c r="I465" s="19">
        <f>IF(ISERROR(F465/C465),0,F465/C465*100-100)</f>
        <v>3.1000972596976482</v>
      </c>
      <c r="J465" s="19">
        <f>IF(ISERROR(F465/E465),0,F465/E465*100)</f>
        <v>102.29195333333334</v>
      </c>
      <c r="K465" s="19">
        <f>IF(ISERROR(F465/D465),0,F465/D465*100)</f>
        <v>75.207150853542103</v>
      </c>
    </row>
    <row r="466" spans="1:11" ht="25.5">
      <c r="A466" s="24" t="s">
        <v>158</v>
      </c>
      <c r="B466" s="17" t="s">
        <v>159</v>
      </c>
      <c r="C466" s="18">
        <v>744121.17</v>
      </c>
      <c r="D466" s="18">
        <v>1020102</v>
      </c>
      <c r="E466" s="18">
        <v>750000</v>
      </c>
      <c r="F466" s="18">
        <v>767189.65</v>
      </c>
      <c r="G466" s="18">
        <f>F466-C466</f>
        <v>23068.479999999981</v>
      </c>
      <c r="H466" s="18">
        <f>E466-F466</f>
        <v>-17189.650000000023</v>
      </c>
      <c r="I466" s="19">
        <f>IF(ISERROR(F466/C466),0,F466/C466*100-100)</f>
        <v>3.1000972596976482</v>
      </c>
      <c r="J466" s="19">
        <f>IF(ISERROR(F466/E466),0,F466/E466*100)</f>
        <v>102.29195333333334</v>
      </c>
      <c r="K466" s="19">
        <f>IF(ISERROR(F466/D466),0,F466/D466*100)</f>
        <v>75.207150853542103</v>
      </c>
    </row>
    <row r="467" spans="1:11" ht="25.5">
      <c r="A467" s="25" t="s">
        <v>160</v>
      </c>
      <c r="B467" s="17" t="s">
        <v>161</v>
      </c>
      <c r="C467" s="18">
        <v>744121.17</v>
      </c>
      <c r="D467" s="18">
        <v>1020102</v>
      </c>
      <c r="E467" s="18">
        <v>750000</v>
      </c>
      <c r="F467" s="18">
        <v>767189.65</v>
      </c>
      <c r="G467" s="18">
        <f>F467-C467</f>
        <v>23068.479999999981</v>
      </c>
      <c r="H467" s="18">
        <f>E467-F467</f>
        <v>-17189.650000000023</v>
      </c>
      <c r="I467" s="19">
        <f>IF(ISERROR(F467/C467),0,F467/C467*100-100)</f>
        <v>3.1000972596976482</v>
      </c>
      <c r="J467" s="19">
        <f>IF(ISERROR(F467/E467),0,F467/E467*100)</f>
        <v>102.29195333333334</v>
      </c>
      <c r="K467" s="19">
        <f>IF(ISERROR(F467/D467),0,F467/D467*100)</f>
        <v>75.207150853542103</v>
      </c>
    </row>
    <row r="468" spans="1:11">
      <c r="A468" s="16"/>
      <c r="B468" s="17" t="s">
        <v>58</v>
      </c>
      <c r="C468" s="18">
        <v>1649039.07</v>
      </c>
      <c r="D468" s="18">
        <v>0</v>
      </c>
      <c r="E468" s="18">
        <v>0</v>
      </c>
      <c r="F468" s="18">
        <v>1721047.57</v>
      </c>
      <c r="G468" s="18">
        <f>F468-C468</f>
        <v>72008.5</v>
      </c>
      <c r="H468" s="18">
        <f>E468-F468</f>
        <v>-1721047.57</v>
      </c>
      <c r="I468" s="19">
        <f>IF(ISERROR(F468/C468),0,F468/C468*100-100)</f>
        <v>4.366694598691339</v>
      </c>
      <c r="J468" s="19">
        <f>IF(ISERROR(F468/E468),0,F468/E468*100)</f>
        <v>0</v>
      </c>
      <c r="K468" s="19">
        <f>IF(ISERROR(F468/D468),0,F468/D468*100)</f>
        <v>0</v>
      </c>
    </row>
    <row r="469" spans="1:11">
      <c r="A469" s="16" t="s">
        <v>59</v>
      </c>
      <c r="B469" s="17" t="s">
        <v>60</v>
      </c>
      <c r="C469" s="18">
        <v>-1649039.07</v>
      </c>
      <c r="D469" s="18">
        <v>0</v>
      </c>
      <c r="E469" s="18">
        <v>0</v>
      </c>
      <c r="F469" s="18">
        <v>-1721047.57</v>
      </c>
      <c r="G469" s="18">
        <f>F469-C469</f>
        <v>-72008.5</v>
      </c>
      <c r="H469" s="18">
        <f>E469-F469</f>
        <v>1721047.57</v>
      </c>
      <c r="I469" s="19">
        <f>IF(ISERROR(F469/C469),0,F469/C469*100-100)</f>
        <v>4.366694598691339</v>
      </c>
      <c r="J469" s="19">
        <f>IF(ISERROR(F469/E469),0,F469/E469*100)</f>
        <v>0</v>
      </c>
      <c r="K469" s="19">
        <f>IF(ISERROR(F469/D469),0,F469/D469*100)</f>
        <v>0</v>
      </c>
    </row>
    <row r="470" spans="1:11">
      <c r="A470" s="22" t="s">
        <v>61</v>
      </c>
      <c r="B470" s="17" t="s">
        <v>62</v>
      </c>
      <c r="C470" s="18">
        <v>-1649039.07</v>
      </c>
      <c r="D470" s="18">
        <v>0</v>
      </c>
      <c r="E470" s="18">
        <v>0</v>
      </c>
      <c r="F470" s="18">
        <v>-1721047.57</v>
      </c>
      <c r="G470" s="18">
        <f>F470-C470</f>
        <v>-72008.5</v>
      </c>
      <c r="H470" s="18">
        <f>E470-F470</f>
        <v>1721047.57</v>
      </c>
      <c r="I470" s="19">
        <f>IF(ISERROR(F470/C470),0,F470/C470*100-100)</f>
        <v>4.366694598691339</v>
      </c>
      <c r="J470" s="19">
        <f>IF(ISERROR(F470/E470),0,F470/E470*100)</f>
        <v>0</v>
      </c>
      <c r="K470" s="19">
        <f>IF(ISERROR(F470/D470),0,F470/D470*100)</f>
        <v>0</v>
      </c>
    </row>
    <row r="471" spans="1:11">
      <c r="A471" s="27" t="s">
        <v>217</v>
      </c>
      <c r="B471" s="28" t="s">
        <v>218</v>
      </c>
      <c r="C471" s="29"/>
      <c r="D471" s="29"/>
      <c r="E471" s="29"/>
      <c r="F471" s="29"/>
      <c r="G471" s="29"/>
      <c r="H471" s="29"/>
      <c r="I471" s="30"/>
      <c r="J471" s="30"/>
      <c r="K471" s="30"/>
    </row>
    <row r="472" spans="1:11">
      <c r="A472" s="16" t="s">
        <v>20</v>
      </c>
      <c r="B472" s="17" t="s">
        <v>21</v>
      </c>
      <c r="C472" s="18">
        <v>8993050.3200000003</v>
      </c>
      <c r="D472" s="18">
        <v>9767907</v>
      </c>
      <c r="E472" s="18">
        <v>5101829</v>
      </c>
      <c r="F472" s="18">
        <v>9767907</v>
      </c>
      <c r="G472" s="18">
        <f>F472-C472</f>
        <v>774856.6799999997</v>
      </c>
      <c r="H472" s="18">
        <f>E472-F472</f>
        <v>-4666078</v>
      </c>
      <c r="I472" s="19">
        <f>IF(ISERROR(F472/C472),0,F472/C472*100-100)</f>
        <v>8.6161719597717195</v>
      </c>
      <c r="J472" s="19">
        <f>IF(ISERROR(F472/E472),0,F472/E472*100)</f>
        <v>191.45892580876387</v>
      </c>
      <c r="K472" s="19">
        <f>IF(ISERROR(F472/D472),0,F472/D472*100)</f>
        <v>100</v>
      </c>
    </row>
    <row r="473" spans="1:11" ht="25.5">
      <c r="A473" s="22" t="s">
        <v>22</v>
      </c>
      <c r="B473" s="17" t="s">
        <v>23</v>
      </c>
      <c r="C473" s="18">
        <v>23543.32</v>
      </c>
      <c r="D473" s="18">
        <v>0</v>
      </c>
      <c r="E473" s="18">
        <v>0</v>
      </c>
      <c r="F473" s="18">
        <v>0</v>
      </c>
      <c r="G473" s="18">
        <f>F473-C473</f>
        <v>-23543.32</v>
      </c>
      <c r="H473" s="18">
        <f>E473-F473</f>
        <v>0</v>
      </c>
      <c r="I473" s="19">
        <f>IF(ISERROR(F473/C473),0,F473/C473*100-100)</f>
        <v>-100</v>
      </c>
      <c r="J473" s="19">
        <f>IF(ISERROR(F473/E473),0,F473/E473*100)</f>
        <v>0</v>
      </c>
      <c r="K473" s="19">
        <f>IF(ISERROR(F473/D473),0,F473/D473*100)</f>
        <v>0</v>
      </c>
    </row>
    <row r="474" spans="1:11">
      <c r="A474" s="22" t="s">
        <v>24</v>
      </c>
      <c r="B474" s="17" t="s">
        <v>25</v>
      </c>
      <c r="C474" s="18">
        <v>8969507</v>
      </c>
      <c r="D474" s="18">
        <v>9767907</v>
      </c>
      <c r="E474" s="18">
        <v>5101829</v>
      </c>
      <c r="F474" s="18">
        <v>9767907</v>
      </c>
      <c r="G474" s="18">
        <f>F474-C474</f>
        <v>798400</v>
      </c>
      <c r="H474" s="18">
        <f>E474-F474</f>
        <v>-4666078</v>
      </c>
      <c r="I474" s="19">
        <f>IF(ISERROR(F474/C474),0,F474/C474*100-100)</f>
        <v>8.9012696015511352</v>
      </c>
      <c r="J474" s="19">
        <f>IF(ISERROR(F474/E474),0,F474/E474*100)</f>
        <v>191.45892580876387</v>
      </c>
      <c r="K474" s="19">
        <f>IF(ISERROR(F474/D474),0,F474/D474*100)</f>
        <v>100</v>
      </c>
    </row>
    <row r="475" spans="1:11">
      <c r="A475" s="23" t="s">
        <v>26</v>
      </c>
      <c r="B475" s="17" t="s">
        <v>27</v>
      </c>
      <c r="C475" s="18">
        <v>8969507</v>
      </c>
      <c r="D475" s="18">
        <v>9767907</v>
      </c>
      <c r="E475" s="18">
        <v>5101829</v>
      </c>
      <c r="F475" s="18">
        <v>9767907</v>
      </c>
      <c r="G475" s="18">
        <f>F475-C475</f>
        <v>798400</v>
      </c>
      <c r="H475" s="18">
        <f>E475-F475</f>
        <v>-4666078</v>
      </c>
      <c r="I475" s="19">
        <f>IF(ISERROR(F475/C475),0,F475/C475*100-100)</f>
        <v>8.9012696015511352</v>
      </c>
      <c r="J475" s="19">
        <f>IF(ISERROR(F475/E475),0,F475/E475*100)</f>
        <v>191.45892580876387</v>
      </c>
      <c r="K475" s="19">
        <f>IF(ISERROR(F475/D475),0,F475/D475*100)</f>
        <v>100</v>
      </c>
    </row>
    <row r="476" spans="1:11">
      <c r="A476" s="16" t="s">
        <v>28</v>
      </c>
      <c r="B476" s="17" t="s">
        <v>29</v>
      </c>
      <c r="C476" s="18">
        <v>5207776.79</v>
      </c>
      <c r="D476" s="18">
        <v>9767907</v>
      </c>
      <c r="E476" s="18">
        <v>5101829</v>
      </c>
      <c r="F476" s="18">
        <v>5895759.5899999999</v>
      </c>
      <c r="G476" s="18">
        <f>F476-C476</f>
        <v>687982.79999999981</v>
      </c>
      <c r="H476" s="18">
        <f>E476-F476</f>
        <v>-793930.58999999985</v>
      </c>
      <c r="I476" s="19">
        <f>IF(ISERROR(F476/C476),0,F476/C476*100-100)</f>
        <v>13.210681404799601</v>
      </c>
      <c r="J476" s="19">
        <f>IF(ISERROR(F476/E476),0,F476/E476*100)</f>
        <v>115.56168562294032</v>
      </c>
      <c r="K476" s="19">
        <f>IF(ISERROR(F476/D476),0,F476/D476*100)</f>
        <v>60.358473826583314</v>
      </c>
    </row>
    <row r="477" spans="1:11">
      <c r="A477" s="22" t="s">
        <v>30</v>
      </c>
      <c r="B477" s="17" t="s">
        <v>31</v>
      </c>
      <c r="C477" s="18">
        <v>4372854.1399999997</v>
      </c>
      <c r="D477" s="18">
        <v>8674096</v>
      </c>
      <c r="E477" s="18">
        <v>4976917</v>
      </c>
      <c r="F477" s="18">
        <v>5340444.34</v>
      </c>
      <c r="G477" s="18">
        <f>F477-C477</f>
        <v>967590.20000000019</v>
      </c>
      <c r="H477" s="18">
        <f>E477-F477</f>
        <v>-363527.33999999985</v>
      </c>
      <c r="I477" s="19">
        <f>IF(ISERROR(F477/C477),0,F477/C477*100-100)</f>
        <v>22.127200428414028</v>
      </c>
      <c r="J477" s="19">
        <f>IF(ISERROR(F477/E477),0,F477/E477*100)</f>
        <v>107.30426768218155</v>
      </c>
      <c r="K477" s="19">
        <f>IF(ISERROR(F477/D477),0,F477/D477*100)</f>
        <v>61.567733859528417</v>
      </c>
    </row>
    <row r="478" spans="1:11">
      <c r="A478" s="23" t="s">
        <v>32</v>
      </c>
      <c r="B478" s="17" t="s">
        <v>33</v>
      </c>
      <c r="C478" s="18">
        <v>3944077.78</v>
      </c>
      <c r="D478" s="18">
        <v>8221552</v>
      </c>
      <c r="E478" s="18">
        <v>4658714</v>
      </c>
      <c r="F478" s="18">
        <v>4976950.33</v>
      </c>
      <c r="G478" s="18">
        <f>F478-C478</f>
        <v>1032872.5500000003</v>
      </c>
      <c r="H478" s="18">
        <f>E478-F478</f>
        <v>-318236.33000000007</v>
      </c>
      <c r="I478" s="19">
        <f>IF(ISERROR(F478/C478),0,F478/C478*100-100)</f>
        <v>26.187935624332439</v>
      </c>
      <c r="J478" s="19">
        <f>IF(ISERROR(F478/E478),0,F478/E478*100)</f>
        <v>106.83099091294292</v>
      </c>
      <c r="K478" s="19">
        <f>IF(ISERROR(F478/D478),0,F478/D478*100)</f>
        <v>60.535411440564992</v>
      </c>
    </row>
    <row r="479" spans="1:11">
      <c r="A479" s="24" t="s">
        <v>34</v>
      </c>
      <c r="B479" s="17" t="s">
        <v>35</v>
      </c>
      <c r="C479" s="18">
        <v>3129660.78</v>
      </c>
      <c r="D479" s="18">
        <v>6173256</v>
      </c>
      <c r="E479" s="18">
        <v>3544304</v>
      </c>
      <c r="F479" s="18">
        <v>4050107.97</v>
      </c>
      <c r="G479" s="18">
        <f>F479-C479</f>
        <v>920447.19000000041</v>
      </c>
      <c r="H479" s="18">
        <f>E479-F479</f>
        <v>-505803.9700000002</v>
      </c>
      <c r="I479" s="19">
        <f>IF(ISERROR(F479/C479),0,F479/C479*100-100)</f>
        <v>29.4104458822531</v>
      </c>
      <c r="J479" s="19">
        <f>IF(ISERROR(F479/E479),0,F479/E479*100)</f>
        <v>114.27089690952019</v>
      </c>
      <c r="K479" s="19">
        <f>IF(ISERROR(F479/D479),0,F479/D479*100)</f>
        <v>65.607322456739197</v>
      </c>
    </row>
    <row r="480" spans="1:11">
      <c r="A480" s="24" t="s">
        <v>36</v>
      </c>
      <c r="B480" s="17" t="s">
        <v>37</v>
      </c>
      <c r="C480" s="18">
        <v>814417</v>
      </c>
      <c r="D480" s="18">
        <v>2048296</v>
      </c>
      <c r="E480" s="18">
        <v>1114410</v>
      </c>
      <c r="F480" s="18">
        <v>926842.36</v>
      </c>
      <c r="G480" s="18">
        <f>F480-C480</f>
        <v>112425.35999999999</v>
      </c>
      <c r="H480" s="18">
        <f>E480-F480</f>
        <v>187567.64</v>
      </c>
      <c r="I480" s="19">
        <f>IF(ISERROR(F480/C480),0,F480/C480*100-100)</f>
        <v>13.804397501525628</v>
      </c>
      <c r="J480" s="19">
        <f>IF(ISERROR(F480/E480),0,F480/E480*100)</f>
        <v>83.168883983453128</v>
      </c>
      <c r="K480" s="19">
        <f>IF(ISERROR(F480/D480),0,F480/D480*100)</f>
        <v>45.249434652022948</v>
      </c>
    </row>
    <row r="481" spans="1:11">
      <c r="A481" s="25" t="s">
        <v>38</v>
      </c>
      <c r="B481" s="17" t="s">
        <v>39</v>
      </c>
      <c r="C481" s="18">
        <v>5116.49</v>
      </c>
      <c r="D481" s="18">
        <v>0</v>
      </c>
      <c r="E481" s="18">
        <v>0</v>
      </c>
      <c r="F481" s="18">
        <v>16358.95</v>
      </c>
      <c r="G481" s="18">
        <f>F481-C481</f>
        <v>11242.460000000001</v>
      </c>
      <c r="H481" s="18">
        <f>E481-F481</f>
        <v>-16358.95</v>
      </c>
      <c r="I481" s="19">
        <f>IF(ISERROR(F481/C481),0,F481/C481*100-100)</f>
        <v>219.72993204325621</v>
      </c>
      <c r="J481" s="19">
        <f>IF(ISERROR(F481/E481),0,F481/E481*100)</f>
        <v>0</v>
      </c>
      <c r="K481" s="19">
        <f>IF(ISERROR(F481/D481),0,F481/D481*100)</f>
        <v>0</v>
      </c>
    </row>
    <row r="482" spans="1:11">
      <c r="A482" s="23" t="s">
        <v>40</v>
      </c>
      <c r="B482" s="17" t="s">
        <v>41</v>
      </c>
      <c r="C482" s="18">
        <v>670</v>
      </c>
      <c r="D482" s="18">
        <v>0</v>
      </c>
      <c r="E482" s="18">
        <v>0</v>
      </c>
      <c r="F482" s="18">
        <v>0</v>
      </c>
      <c r="G482" s="18">
        <f>F482-C482</f>
        <v>-670</v>
      </c>
      <c r="H482" s="18">
        <f>E482-F482</f>
        <v>0</v>
      </c>
      <c r="I482" s="19">
        <f>IF(ISERROR(F482/C482),0,F482/C482*100-100)</f>
        <v>-100</v>
      </c>
      <c r="J482" s="19">
        <f>IF(ISERROR(F482/E482),0,F482/E482*100)</f>
        <v>0</v>
      </c>
      <c r="K482" s="19">
        <f>IF(ISERROR(F482/D482),0,F482/D482*100)</f>
        <v>0</v>
      </c>
    </row>
    <row r="483" spans="1:11">
      <c r="A483" s="24" t="s">
        <v>44</v>
      </c>
      <c r="B483" s="17" t="s">
        <v>45</v>
      </c>
      <c r="C483" s="18">
        <v>670</v>
      </c>
      <c r="D483" s="18">
        <v>0</v>
      </c>
      <c r="E483" s="18">
        <v>0</v>
      </c>
      <c r="F483" s="18">
        <v>0</v>
      </c>
      <c r="G483" s="18">
        <f>F483-C483</f>
        <v>-670</v>
      </c>
      <c r="H483" s="18">
        <f>E483-F483</f>
        <v>0</v>
      </c>
      <c r="I483" s="19">
        <f>IF(ISERROR(F483/C483),0,F483/C483*100-100)</f>
        <v>-100</v>
      </c>
      <c r="J483" s="19">
        <f>IF(ISERROR(F483/E483),0,F483/E483*100)</f>
        <v>0</v>
      </c>
      <c r="K483" s="19">
        <f>IF(ISERROR(F483/D483),0,F483/D483*100)</f>
        <v>0</v>
      </c>
    </row>
    <row r="484" spans="1:11" ht="25.5">
      <c r="A484" s="23" t="s">
        <v>70</v>
      </c>
      <c r="B484" s="17" t="s">
        <v>71</v>
      </c>
      <c r="C484" s="18">
        <v>172769.7</v>
      </c>
      <c r="D484" s="18">
        <v>184399</v>
      </c>
      <c r="E484" s="18">
        <v>180711</v>
      </c>
      <c r="F484" s="18">
        <v>184398.31</v>
      </c>
      <c r="G484" s="18">
        <f>F484-C484</f>
        <v>11628.609999999986</v>
      </c>
      <c r="H484" s="18">
        <f>E484-F484</f>
        <v>-3687.3099999999977</v>
      </c>
      <c r="I484" s="19">
        <f>IF(ISERROR(F484/C484),0,F484/C484*100-100)</f>
        <v>6.730699885454456</v>
      </c>
      <c r="J484" s="19">
        <f>IF(ISERROR(F484/E484),0,F484/E484*100)</f>
        <v>102.04044579466662</v>
      </c>
      <c r="K484" s="19">
        <f>IF(ISERROR(F484/D484),0,F484/D484*100)</f>
        <v>99.999625811419804</v>
      </c>
    </row>
    <row r="485" spans="1:11">
      <c r="A485" s="24" t="s">
        <v>72</v>
      </c>
      <c r="B485" s="17" t="s">
        <v>73</v>
      </c>
      <c r="C485" s="18">
        <v>172769.7</v>
      </c>
      <c r="D485" s="18">
        <v>184399</v>
      </c>
      <c r="E485" s="18">
        <v>180711</v>
      </c>
      <c r="F485" s="18">
        <v>184398.31</v>
      </c>
      <c r="G485" s="18">
        <f>F485-C485</f>
        <v>11628.609999999986</v>
      </c>
      <c r="H485" s="18">
        <f>E485-F485</f>
        <v>-3687.3099999999977</v>
      </c>
      <c r="I485" s="19">
        <f>IF(ISERROR(F485/C485),0,F485/C485*100-100)</f>
        <v>6.730699885454456</v>
      </c>
      <c r="J485" s="19">
        <f>IF(ISERROR(F485/E485),0,F485/E485*100)</f>
        <v>102.04044579466662</v>
      </c>
      <c r="K485" s="19">
        <f>IF(ISERROR(F485/D485),0,F485/D485*100)</f>
        <v>99.999625811419804</v>
      </c>
    </row>
    <row r="486" spans="1:11" ht="25.5">
      <c r="A486" s="23" t="s">
        <v>46</v>
      </c>
      <c r="B486" s="17" t="s">
        <v>47</v>
      </c>
      <c r="C486" s="18">
        <v>255336.66</v>
      </c>
      <c r="D486" s="18">
        <v>268145</v>
      </c>
      <c r="E486" s="18">
        <v>137492</v>
      </c>
      <c r="F486" s="18">
        <v>179095.7</v>
      </c>
      <c r="G486" s="18">
        <f>F486-C486</f>
        <v>-76240.959999999992</v>
      </c>
      <c r="H486" s="18">
        <f>E486-F486</f>
        <v>-41603.700000000012</v>
      </c>
      <c r="I486" s="19">
        <f>IF(ISERROR(F486/C486),0,F486/C486*100-100)</f>
        <v>-29.858994787509161</v>
      </c>
      <c r="J486" s="19">
        <f>IF(ISERROR(F486/E486),0,F486/E486*100)</f>
        <v>130.25899688709163</v>
      </c>
      <c r="K486" s="19">
        <f>IF(ISERROR(F486/D486),0,F486/D486*100)</f>
        <v>66.790617016912492</v>
      </c>
    </row>
    <row r="487" spans="1:11">
      <c r="A487" s="24" t="s">
        <v>48</v>
      </c>
      <c r="B487" s="17" t="s">
        <v>49</v>
      </c>
      <c r="C487" s="18">
        <v>255336.66</v>
      </c>
      <c r="D487" s="18">
        <v>268145</v>
      </c>
      <c r="E487" s="18">
        <v>137492</v>
      </c>
      <c r="F487" s="18">
        <v>179095.7</v>
      </c>
      <c r="G487" s="18">
        <f>F487-C487</f>
        <v>-76240.959999999992</v>
      </c>
      <c r="H487" s="18">
        <f>E487-F487</f>
        <v>-41603.700000000012</v>
      </c>
      <c r="I487" s="19">
        <f>IF(ISERROR(F487/C487),0,F487/C487*100-100)</f>
        <v>-29.858994787509161</v>
      </c>
      <c r="J487" s="19">
        <f>IF(ISERROR(F487/E487),0,F487/E487*100)</f>
        <v>130.25899688709163</v>
      </c>
      <c r="K487" s="19">
        <f>IF(ISERROR(F487/D487),0,F487/D487*100)</f>
        <v>66.790617016912492</v>
      </c>
    </row>
    <row r="488" spans="1:11" ht="25.5">
      <c r="A488" s="25" t="s">
        <v>74</v>
      </c>
      <c r="B488" s="17" t="s">
        <v>75</v>
      </c>
      <c r="C488" s="18">
        <v>255336.66</v>
      </c>
      <c r="D488" s="18">
        <v>268145</v>
      </c>
      <c r="E488" s="18">
        <v>137492</v>
      </c>
      <c r="F488" s="18">
        <v>179095.7</v>
      </c>
      <c r="G488" s="18">
        <f>F488-C488</f>
        <v>-76240.959999999992</v>
      </c>
      <c r="H488" s="18">
        <f>E488-F488</f>
        <v>-41603.700000000012</v>
      </c>
      <c r="I488" s="19">
        <f>IF(ISERROR(F488/C488),0,F488/C488*100-100)</f>
        <v>-29.858994787509161</v>
      </c>
      <c r="J488" s="19">
        <f>IF(ISERROR(F488/E488),0,F488/E488*100)</f>
        <v>130.25899688709163</v>
      </c>
      <c r="K488" s="19">
        <f>IF(ISERROR(F488/D488),0,F488/D488*100)</f>
        <v>66.790617016912492</v>
      </c>
    </row>
    <row r="489" spans="1:11">
      <c r="A489" s="22" t="s">
        <v>54</v>
      </c>
      <c r="B489" s="17" t="s">
        <v>55</v>
      </c>
      <c r="C489" s="18">
        <v>834922.65</v>
      </c>
      <c r="D489" s="18">
        <v>1093811</v>
      </c>
      <c r="E489" s="18">
        <v>124912</v>
      </c>
      <c r="F489" s="18">
        <v>555315.25</v>
      </c>
      <c r="G489" s="18">
        <f>F489-C489</f>
        <v>-279607.40000000002</v>
      </c>
      <c r="H489" s="18">
        <f>E489-F489</f>
        <v>-430403.25</v>
      </c>
      <c r="I489" s="19">
        <f>IF(ISERROR(F489/C489),0,F489/C489*100-100)</f>
        <v>-33.489018413861444</v>
      </c>
      <c r="J489" s="19">
        <f>IF(ISERROR(F489/E489),0,F489/E489*100)</f>
        <v>444.56517388241321</v>
      </c>
      <c r="K489" s="19">
        <f>IF(ISERROR(F489/D489),0,F489/D489*100)</f>
        <v>50.768848548789499</v>
      </c>
    </row>
    <row r="490" spans="1:11">
      <c r="A490" s="23" t="s">
        <v>56</v>
      </c>
      <c r="B490" s="17" t="s">
        <v>57</v>
      </c>
      <c r="C490" s="18">
        <v>179848.65</v>
      </c>
      <c r="D490" s="18">
        <v>473082</v>
      </c>
      <c r="E490" s="18">
        <v>103312</v>
      </c>
      <c r="F490" s="18">
        <v>274641.25</v>
      </c>
      <c r="G490" s="18">
        <f>F490-C490</f>
        <v>94792.6</v>
      </c>
      <c r="H490" s="18">
        <f>E490-F490</f>
        <v>-171329.25</v>
      </c>
      <c r="I490" s="19">
        <f>IF(ISERROR(F490/C490),0,F490/C490*100-100)</f>
        <v>52.70687325148117</v>
      </c>
      <c r="J490" s="19">
        <f>IF(ISERROR(F490/E490),0,F490/E490*100)</f>
        <v>265.83673726188636</v>
      </c>
      <c r="K490" s="19">
        <f>IF(ISERROR(F490/D490),0,F490/D490*100)</f>
        <v>58.053624952967986</v>
      </c>
    </row>
    <row r="491" spans="1:11">
      <c r="A491" s="23" t="s">
        <v>189</v>
      </c>
      <c r="B491" s="17" t="s">
        <v>190</v>
      </c>
      <c r="C491" s="18">
        <v>655074</v>
      </c>
      <c r="D491" s="18">
        <v>620729</v>
      </c>
      <c r="E491" s="18">
        <v>21600</v>
      </c>
      <c r="F491" s="18">
        <v>280674</v>
      </c>
      <c r="G491" s="18">
        <f>F491-C491</f>
        <v>-374400</v>
      </c>
      <c r="H491" s="18">
        <f>E491-F491</f>
        <v>-259074</v>
      </c>
      <c r="I491" s="19">
        <f>IF(ISERROR(F491/C491),0,F491/C491*100-100)</f>
        <v>-57.153848267523976</v>
      </c>
      <c r="J491" s="19">
        <f>IF(ISERROR(F491/E491),0,F491/E491*100)</f>
        <v>1299.4166666666667</v>
      </c>
      <c r="K491" s="19">
        <f>IF(ISERROR(F491/D491),0,F491/D491*100)</f>
        <v>45.216833755149189</v>
      </c>
    </row>
    <row r="492" spans="1:11">
      <c r="A492" s="24" t="s">
        <v>707</v>
      </c>
      <c r="B492" s="17" t="s">
        <v>708</v>
      </c>
      <c r="C492" s="18">
        <v>655074</v>
      </c>
      <c r="D492" s="18">
        <v>620729</v>
      </c>
      <c r="E492" s="18">
        <v>21600</v>
      </c>
      <c r="F492" s="18">
        <v>280674</v>
      </c>
      <c r="G492" s="18">
        <f>F492-C492</f>
        <v>-374400</v>
      </c>
      <c r="H492" s="18">
        <f>E492-F492</f>
        <v>-259074</v>
      </c>
      <c r="I492" s="19">
        <f>IF(ISERROR(F492/C492),0,F492/C492*100-100)</f>
        <v>-57.153848267523976</v>
      </c>
      <c r="J492" s="19">
        <f>IF(ISERROR(F492/E492),0,F492/E492*100)</f>
        <v>1299.4166666666667</v>
      </c>
      <c r="K492" s="19">
        <f>IF(ISERROR(F492/D492),0,F492/D492*100)</f>
        <v>45.216833755149189</v>
      </c>
    </row>
    <row r="493" spans="1:11" ht="25.5">
      <c r="A493" s="25" t="s">
        <v>709</v>
      </c>
      <c r="B493" s="17" t="s">
        <v>710</v>
      </c>
      <c r="C493" s="18">
        <v>655074</v>
      </c>
      <c r="D493" s="18">
        <v>620729</v>
      </c>
      <c r="E493" s="18">
        <v>21600</v>
      </c>
      <c r="F493" s="18">
        <v>280674</v>
      </c>
      <c r="G493" s="18">
        <f>F493-C493</f>
        <v>-374400</v>
      </c>
      <c r="H493" s="18">
        <f>E493-F493</f>
        <v>-259074</v>
      </c>
      <c r="I493" s="19">
        <f>IF(ISERROR(F493/C493),0,F493/C493*100-100)</f>
        <v>-57.153848267523976</v>
      </c>
      <c r="J493" s="19">
        <f>IF(ISERROR(F493/E493),0,F493/E493*100)</f>
        <v>1299.4166666666667</v>
      </c>
      <c r="K493" s="19">
        <f>IF(ISERROR(F493/D493),0,F493/D493*100)</f>
        <v>45.216833755149189</v>
      </c>
    </row>
    <row r="494" spans="1:11">
      <c r="A494" s="16"/>
      <c r="B494" s="17" t="s">
        <v>58</v>
      </c>
      <c r="C494" s="18">
        <v>3785273.53</v>
      </c>
      <c r="D494" s="18">
        <v>0</v>
      </c>
      <c r="E494" s="18">
        <v>0</v>
      </c>
      <c r="F494" s="18">
        <v>3872147.41</v>
      </c>
      <c r="G494" s="18">
        <f>F494-C494</f>
        <v>86873.880000000354</v>
      </c>
      <c r="H494" s="18">
        <f>E494-F494</f>
        <v>-3872147.41</v>
      </c>
      <c r="I494" s="19">
        <f>IF(ISERROR(F494/C494),0,F494/C494*100-100)</f>
        <v>2.2950489393034843</v>
      </c>
      <c r="J494" s="19">
        <f>IF(ISERROR(F494/E494),0,F494/E494*100)</f>
        <v>0</v>
      </c>
      <c r="K494" s="19">
        <f>IF(ISERROR(F494/D494),0,F494/D494*100)</f>
        <v>0</v>
      </c>
    </row>
    <row r="495" spans="1:11">
      <c r="A495" s="16" t="s">
        <v>59</v>
      </c>
      <c r="B495" s="17" t="s">
        <v>60</v>
      </c>
      <c r="C495" s="18">
        <v>-3785273.53</v>
      </c>
      <c r="D495" s="18">
        <v>0</v>
      </c>
      <c r="E495" s="18">
        <v>0</v>
      </c>
      <c r="F495" s="18">
        <v>-3872147.41</v>
      </c>
      <c r="G495" s="18">
        <f>F495-C495</f>
        <v>-86873.880000000354</v>
      </c>
      <c r="H495" s="18">
        <f>E495-F495</f>
        <v>3872147.41</v>
      </c>
      <c r="I495" s="19">
        <f>IF(ISERROR(F495/C495),0,F495/C495*100-100)</f>
        <v>2.2950489393034843</v>
      </c>
      <c r="J495" s="19">
        <f>IF(ISERROR(F495/E495),0,F495/E495*100)</f>
        <v>0</v>
      </c>
      <c r="K495" s="19">
        <f>IF(ISERROR(F495/D495),0,F495/D495*100)</f>
        <v>0</v>
      </c>
    </row>
    <row r="496" spans="1:11">
      <c r="A496" s="22" t="s">
        <v>61</v>
      </c>
      <c r="B496" s="17" t="s">
        <v>62</v>
      </c>
      <c r="C496" s="18">
        <v>-3785273.53</v>
      </c>
      <c r="D496" s="18">
        <v>0</v>
      </c>
      <c r="E496" s="18">
        <v>0</v>
      </c>
      <c r="F496" s="18">
        <v>-3872147.41</v>
      </c>
      <c r="G496" s="18">
        <f>F496-C496</f>
        <v>-86873.880000000354</v>
      </c>
      <c r="H496" s="18">
        <f>E496-F496</f>
        <v>3872147.41</v>
      </c>
      <c r="I496" s="19">
        <f>IF(ISERROR(F496/C496),0,F496/C496*100-100)</f>
        <v>2.2950489393034843</v>
      </c>
      <c r="J496" s="19">
        <f>IF(ISERROR(F496/E496),0,F496/E496*100)</f>
        <v>0</v>
      </c>
      <c r="K496" s="19">
        <f>IF(ISERROR(F496/D496),0,F496/D496*100)</f>
        <v>0</v>
      </c>
    </row>
    <row r="497" spans="1:11">
      <c r="A497" s="36" t="s">
        <v>541</v>
      </c>
      <c r="B497" s="28" t="s">
        <v>736</v>
      </c>
      <c r="C497" s="29"/>
      <c r="D497" s="29"/>
      <c r="E497" s="29"/>
      <c r="F497" s="29"/>
      <c r="G497" s="29"/>
      <c r="H497" s="29"/>
      <c r="I497" s="30"/>
      <c r="J497" s="30"/>
      <c r="K497" s="30"/>
    </row>
    <row r="498" spans="1:11">
      <c r="A498" s="16" t="s">
        <v>20</v>
      </c>
      <c r="B498" s="17" t="s">
        <v>21</v>
      </c>
      <c r="C498" s="18">
        <v>4741843.2</v>
      </c>
      <c r="D498" s="18">
        <v>6134419</v>
      </c>
      <c r="E498" s="18">
        <v>3401177</v>
      </c>
      <c r="F498" s="18">
        <v>6134419</v>
      </c>
      <c r="G498" s="18">
        <f>F498-C498</f>
        <v>1392575.7999999998</v>
      </c>
      <c r="H498" s="18">
        <f>E498-F498</f>
        <v>-2733242</v>
      </c>
      <c r="I498" s="19">
        <f>IF(ISERROR(F498/C498),0,F498/C498*100-100)</f>
        <v>29.367816295570464</v>
      </c>
      <c r="J498" s="19">
        <f>IF(ISERROR(F498/E498),0,F498/E498*100)</f>
        <v>180.36165127542611</v>
      </c>
      <c r="K498" s="19">
        <f>IF(ISERROR(F498/D498),0,F498/D498*100)</f>
        <v>100</v>
      </c>
    </row>
    <row r="499" spans="1:11" ht="25.5">
      <c r="A499" s="22" t="s">
        <v>22</v>
      </c>
      <c r="B499" s="17" t="s">
        <v>23</v>
      </c>
      <c r="C499" s="18">
        <v>23472.2</v>
      </c>
      <c r="D499" s="18">
        <v>0</v>
      </c>
      <c r="E499" s="18">
        <v>0</v>
      </c>
      <c r="F499" s="18">
        <v>0</v>
      </c>
      <c r="G499" s="18">
        <f>F499-C499</f>
        <v>-23472.2</v>
      </c>
      <c r="H499" s="18">
        <f>E499-F499</f>
        <v>0</v>
      </c>
      <c r="I499" s="19">
        <f>IF(ISERROR(F499/C499),0,F499/C499*100-100)</f>
        <v>-100</v>
      </c>
      <c r="J499" s="19">
        <f>IF(ISERROR(F499/E499),0,F499/E499*100)</f>
        <v>0</v>
      </c>
      <c r="K499" s="19">
        <f>IF(ISERROR(F499/D499),0,F499/D499*100)</f>
        <v>0</v>
      </c>
    </row>
    <row r="500" spans="1:11">
      <c r="A500" s="22" t="s">
        <v>24</v>
      </c>
      <c r="B500" s="17" t="s">
        <v>25</v>
      </c>
      <c r="C500" s="18">
        <v>4718371</v>
      </c>
      <c r="D500" s="18">
        <v>6134419</v>
      </c>
      <c r="E500" s="18">
        <v>3401177</v>
      </c>
      <c r="F500" s="18">
        <v>6134419</v>
      </c>
      <c r="G500" s="18">
        <f>F500-C500</f>
        <v>1416048</v>
      </c>
      <c r="H500" s="18">
        <f>E500-F500</f>
        <v>-2733242</v>
      </c>
      <c r="I500" s="19">
        <f>IF(ISERROR(F500/C500),0,F500/C500*100-100)</f>
        <v>30.011374688425292</v>
      </c>
      <c r="J500" s="19">
        <f>IF(ISERROR(F500/E500),0,F500/E500*100)</f>
        <v>180.36165127542611</v>
      </c>
      <c r="K500" s="19">
        <f>IF(ISERROR(F500/D500),0,F500/D500*100)</f>
        <v>100</v>
      </c>
    </row>
    <row r="501" spans="1:11">
      <c r="A501" s="23" t="s">
        <v>26</v>
      </c>
      <c r="B501" s="17" t="s">
        <v>27</v>
      </c>
      <c r="C501" s="18">
        <v>4718371</v>
      </c>
      <c r="D501" s="18">
        <v>6134419</v>
      </c>
      <c r="E501" s="18">
        <v>3401177</v>
      </c>
      <c r="F501" s="18">
        <v>6134419</v>
      </c>
      <c r="G501" s="18">
        <f>F501-C501</f>
        <v>1416048</v>
      </c>
      <c r="H501" s="18">
        <f>E501-F501</f>
        <v>-2733242</v>
      </c>
      <c r="I501" s="19">
        <f>IF(ISERROR(F501/C501),0,F501/C501*100-100)</f>
        <v>30.011374688425292</v>
      </c>
      <c r="J501" s="19">
        <f>IF(ISERROR(F501/E501),0,F501/E501*100)</f>
        <v>180.36165127542611</v>
      </c>
      <c r="K501" s="19">
        <f>IF(ISERROR(F501/D501),0,F501/D501*100)</f>
        <v>100</v>
      </c>
    </row>
    <row r="502" spans="1:11">
      <c r="A502" s="16" t="s">
        <v>28</v>
      </c>
      <c r="B502" s="17" t="s">
        <v>29</v>
      </c>
      <c r="C502" s="18">
        <v>3020053.36</v>
      </c>
      <c r="D502" s="18">
        <v>6134419</v>
      </c>
      <c r="E502" s="18">
        <v>3401177</v>
      </c>
      <c r="F502" s="18">
        <v>3810241.35</v>
      </c>
      <c r="G502" s="18">
        <f>F502-C502</f>
        <v>790187.99000000022</v>
      </c>
      <c r="H502" s="18">
        <f>E502-F502</f>
        <v>-409064.35000000009</v>
      </c>
      <c r="I502" s="19">
        <f>IF(ISERROR(F502/C502),0,F502/C502*100-100)</f>
        <v>26.164702930944244</v>
      </c>
      <c r="J502" s="19">
        <f>IF(ISERROR(F502/E502),0,F502/E502*100)</f>
        <v>112.02714089857717</v>
      </c>
      <c r="K502" s="19">
        <f>IF(ISERROR(F502/D502),0,F502/D502*100)</f>
        <v>62.112505683097297</v>
      </c>
    </row>
    <row r="503" spans="1:11">
      <c r="A503" s="22" t="s">
        <v>30</v>
      </c>
      <c r="B503" s="17" t="s">
        <v>31</v>
      </c>
      <c r="C503" s="18">
        <v>2986451.66</v>
      </c>
      <c r="D503" s="18">
        <v>6086100</v>
      </c>
      <c r="E503" s="18">
        <v>3374330</v>
      </c>
      <c r="F503" s="18">
        <v>3782748.19</v>
      </c>
      <c r="G503" s="18">
        <f>F503-C503</f>
        <v>796296.5299999998</v>
      </c>
      <c r="H503" s="18">
        <f>E503-F503</f>
        <v>-408418.18999999994</v>
      </c>
      <c r="I503" s="19">
        <f>IF(ISERROR(F503/C503),0,F503/C503*100-100)</f>
        <v>26.663633658145329</v>
      </c>
      <c r="J503" s="19">
        <f>IF(ISERROR(F503/E503),0,F503/E503*100)</f>
        <v>112.10368250882397</v>
      </c>
      <c r="K503" s="19">
        <f>IF(ISERROR(F503/D503),0,F503/D503*100)</f>
        <v>62.153894776622145</v>
      </c>
    </row>
    <row r="504" spans="1:11">
      <c r="A504" s="23" t="s">
        <v>32</v>
      </c>
      <c r="B504" s="17" t="s">
        <v>33</v>
      </c>
      <c r="C504" s="18">
        <v>2812735.3</v>
      </c>
      <c r="D504" s="18">
        <v>5897720</v>
      </c>
      <c r="E504" s="18">
        <v>3193341</v>
      </c>
      <c r="F504" s="18">
        <v>3596468.18</v>
      </c>
      <c r="G504" s="18">
        <f>F504-C504</f>
        <v>783732.88000000035</v>
      </c>
      <c r="H504" s="18">
        <f>E504-F504</f>
        <v>-403127.18000000017</v>
      </c>
      <c r="I504" s="19">
        <f>IF(ISERROR(F504/C504),0,F504/C504*100-100)</f>
        <v>27.863726814250896</v>
      </c>
      <c r="J504" s="19">
        <f>IF(ISERROR(F504/E504),0,F504/E504*100)</f>
        <v>112.62399411775942</v>
      </c>
      <c r="K504" s="19">
        <f>IF(ISERROR(F504/D504),0,F504/D504*100)</f>
        <v>60.98065320157621</v>
      </c>
    </row>
    <row r="505" spans="1:11">
      <c r="A505" s="24" t="s">
        <v>34</v>
      </c>
      <c r="B505" s="17" t="s">
        <v>35</v>
      </c>
      <c r="C505" s="18">
        <v>2424764.2200000002</v>
      </c>
      <c r="D505" s="18">
        <v>4985069</v>
      </c>
      <c r="E505" s="18">
        <v>2737283</v>
      </c>
      <c r="F505" s="18">
        <v>3110967.59</v>
      </c>
      <c r="G505" s="18">
        <f>F505-C505</f>
        <v>686203.36999999965</v>
      </c>
      <c r="H505" s="18">
        <f>E505-F505</f>
        <v>-373684.58999999985</v>
      </c>
      <c r="I505" s="19">
        <f>IF(ISERROR(F505/C505),0,F505/C505*100-100)</f>
        <v>28.299797742808977</v>
      </c>
      <c r="J505" s="19">
        <f>IF(ISERROR(F505/E505),0,F505/E505*100)</f>
        <v>113.65166078918401</v>
      </c>
      <c r="K505" s="19">
        <f>IF(ISERROR(F505/D505),0,F505/D505*100)</f>
        <v>62.405707724406625</v>
      </c>
    </row>
    <row r="506" spans="1:11">
      <c r="A506" s="24" t="s">
        <v>36</v>
      </c>
      <c r="B506" s="17" t="s">
        <v>37</v>
      </c>
      <c r="C506" s="18">
        <v>387971.08</v>
      </c>
      <c r="D506" s="18">
        <v>912651</v>
      </c>
      <c r="E506" s="18">
        <v>456058</v>
      </c>
      <c r="F506" s="18">
        <v>485500.59</v>
      </c>
      <c r="G506" s="18">
        <f>F506-C506</f>
        <v>97529.510000000009</v>
      </c>
      <c r="H506" s="18">
        <f>E506-F506</f>
        <v>-29442.590000000026</v>
      </c>
      <c r="I506" s="19">
        <f>IF(ISERROR(F506/C506),0,F506/C506*100-100)</f>
        <v>25.138345363267803</v>
      </c>
      <c r="J506" s="19">
        <f>IF(ISERROR(F506/E506),0,F506/E506*100)</f>
        <v>106.45588718978726</v>
      </c>
      <c r="K506" s="19">
        <f>IF(ISERROR(F506/D506),0,F506/D506*100)</f>
        <v>53.196741142013757</v>
      </c>
    </row>
    <row r="507" spans="1:11">
      <c r="A507" s="25" t="s">
        <v>38</v>
      </c>
      <c r="B507" s="17" t="s">
        <v>39</v>
      </c>
      <c r="C507" s="18">
        <v>5116.49</v>
      </c>
      <c r="D507" s="18">
        <v>0</v>
      </c>
      <c r="E507" s="18">
        <v>0</v>
      </c>
      <c r="F507" s="18">
        <v>15753.95</v>
      </c>
      <c r="G507" s="18">
        <f>F507-C507</f>
        <v>10637.460000000001</v>
      </c>
      <c r="H507" s="18">
        <f>E507-F507</f>
        <v>-15753.95</v>
      </c>
      <c r="I507" s="19">
        <f>IF(ISERROR(F507/C507),0,F507/C507*100-100)</f>
        <v>207.90541953565827</v>
      </c>
      <c r="J507" s="19">
        <f>IF(ISERROR(F507/E507),0,F507/E507*100)</f>
        <v>0</v>
      </c>
      <c r="K507" s="19">
        <f>IF(ISERROR(F507/D507),0,F507/D507*100)</f>
        <v>0</v>
      </c>
    </row>
    <row r="508" spans="1:11">
      <c r="A508" s="23" t="s">
        <v>40</v>
      </c>
      <c r="B508" s="17" t="s">
        <v>41</v>
      </c>
      <c r="C508" s="18">
        <v>670</v>
      </c>
      <c r="D508" s="18">
        <v>0</v>
      </c>
      <c r="E508" s="18">
        <v>0</v>
      </c>
      <c r="F508" s="18">
        <v>0</v>
      </c>
      <c r="G508" s="18">
        <f>F508-C508</f>
        <v>-670</v>
      </c>
      <c r="H508" s="18">
        <f>E508-F508</f>
        <v>0</v>
      </c>
      <c r="I508" s="19">
        <f>IF(ISERROR(F508/C508),0,F508/C508*100-100)</f>
        <v>-100</v>
      </c>
      <c r="J508" s="19">
        <f>IF(ISERROR(F508/E508),0,F508/E508*100)</f>
        <v>0</v>
      </c>
      <c r="K508" s="19">
        <f>IF(ISERROR(F508/D508),0,F508/D508*100)</f>
        <v>0</v>
      </c>
    </row>
    <row r="509" spans="1:11">
      <c r="A509" s="24" t="s">
        <v>44</v>
      </c>
      <c r="B509" s="17" t="s">
        <v>45</v>
      </c>
      <c r="C509" s="18">
        <v>670</v>
      </c>
      <c r="D509" s="18">
        <v>0</v>
      </c>
      <c r="E509" s="18">
        <v>0</v>
      </c>
      <c r="F509" s="18">
        <v>0</v>
      </c>
      <c r="G509" s="18">
        <f>F509-C509</f>
        <v>-670</v>
      </c>
      <c r="H509" s="18">
        <f>E509-F509</f>
        <v>0</v>
      </c>
      <c r="I509" s="19">
        <f>IF(ISERROR(F509/C509),0,F509/C509*100-100)</f>
        <v>-100</v>
      </c>
      <c r="J509" s="19">
        <f>IF(ISERROR(F509/E509),0,F509/E509*100)</f>
        <v>0</v>
      </c>
      <c r="K509" s="19">
        <f>IF(ISERROR(F509/D509),0,F509/D509*100)</f>
        <v>0</v>
      </c>
    </row>
    <row r="510" spans="1:11" ht="25.5">
      <c r="A510" s="23" t="s">
        <v>70</v>
      </c>
      <c r="B510" s="17" t="s">
        <v>71</v>
      </c>
      <c r="C510" s="18">
        <v>172769.7</v>
      </c>
      <c r="D510" s="18">
        <v>184399</v>
      </c>
      <c r="E510" s="18">
        <v>180711</v>
      </c>
      <c r="F510" s="18">
        <v>184398.31</v>
      </c>
      <c r="G510" s="18">
        <f>F510-C510</f>
        <v>11628.609999999986</v>
      </c>
      <c r="H510" s="18">
        <f>E510-F510</f>
        <v>-3687.3099999999977</v>
      </c>
      <c r="I510" s="19">
        <f>IF(ISERROR(F510/C510),0,F510/C510*100-100)</f>
        <v>6.730699885454456</v>
      </c>
      <c r="J510" s="19">
        <f>IF(ISERROR(F510/E510),0,F510/E510*100)</f>
        <v>102.04044579466662</v>
      </c>
      <c r="K510" s="19">
        <f>IF(ISERROR(F510/D510),0,F510/D510*100)</f>
        <v>99.999625811419804</v>
      </c>
    </row>
    <row r="511" spans="1:11">
      <c r="A511" s="24" t="s">
        <v>72</v>
      </c>
      <c r="B511" s="17" t="s">
        <v>73</v>
      </c>
      <c r="C511" s="18">
        <v>172769.7</v>
      </c>
      <c r="D511" s="18">
        <v>184399</v>
      </c>
      <c r="E511" s="18">
        <v>180711</v>
      </c>
      <c r="F511" s="18">
        <v>184398.31</v>
      </c>
      <c r="G511" s="18">
        <f>F511-C511</f>
        <v>11628.609999999986</v>
      </c>
      <c r="H511" s="18">
        <f>E511-F511</f>
        <v>-3687.3099999999977</v>
      </c>
      <c r="I511" s="19">
        <f>IF(ISERROR(F511/C511),0,F511/C511*100-100)</f>
        <v>6.730699885454456</v>
      </c>
      <c r="J511" s="19">
        <f>IF(ISERROR(F511/E511),0,F511/E511*100)</f>
        <v>102.04044579466662</v>
      </c>
      <c r="K511" s="19">
        <f>IF(ISERROR(F511/D511),0,F511/D511*100)</f>
        <v>99.999625811419804</v>
      </c>
    </row>
    <row r="512" spans="1:11" ht="25.5">
      <c r="A512" s="23" t="s">
        <v>46</v>
      </c>
      <c r="B512" s="17" t="s">
        <v>47</v>
      </c>
      <c r="C512" s="18">
        <v>276.66000000000003</v>
      </c>
      <c r="D512" s="18">
        <v>3981</v>
      </c>
      <c r="E512" s="18">
        <v>278</v>
      </c>
      <c r="F512" s="18">
        <v>1881.7</v>
      </c>
      <c r="G512" s="18">
        <f>F512-C512</f>
        <v>1605.04</v>
      </c>
      <c r="H512" s="18">
        <f>E512-F512</f>
        <v>-1603.7</v>
      </c>
      <c r="I512" s="19">
        <f>IF(ISERROR(F512/C512),0,F512/C512*100-100)</f>
        <v>580.14891925106622</v>
      </c>
      <c r="J512" s="19">
        <f>IF(ISERROR(F512/E512),0,F512/E512*100)</f>
        <v>676.87050359712225</v>
      </c>
      <c r="K512" s="19">
        <f>IF(ISERROR(F512/D512),0,F512/D512*100)</f>
        <v>47.267018337101227</v>
      </c>
    </row>
    <row r="513" spans="1:11">
      <c r="A513" s="24" t="s">
        <v>48</v>
      </c>
      <c r="B513" s="17" t="s">
        <v>49</v>
      </c>
      <c r="C513" s="18">
        <v>276.66000000000003</v>
      </c>
      <c r="D513" s="18">
        <v>3981</v>
      </c>
      <c r="E513" s="18">
        <v>278</v>
      </c>
      <c r="F513" s="18">
        <v>1881.7</v>
      </c>
      <c r="G513" s="18">
        <f>F513-C513</f>
        <v>1605.04</v>
      </c>
      <c r="H513" s="18">
        <f>E513-F513</f>
        <v>-1603.7</v>
      </c>
      <c r="I513" s="19">
        <f>IF(ISERROR(F513/C513),0,F513/C513*100-100)</f>
        <v>580.14891925106622</v>
      </c>
      <c r="J513" s="19">
        <f>IF(ISERROR(F513/E513),0,F513/E513*100)</f>
        <v>676.87050359712225</v>
      </c>
      <c r="K513" s="19">
        <f>IF(ISERROR(F513/D513),0,F513/D513*100)</f>
        <v>47.267018337101227</v>
      </c>
    </row>
    <row r="514" spans="1:11" ht="25.5">
      <c r="A514" s="25" t="s">
        <v>74</v>
      </c>
      <c r="B514" s="17" t="s">
        <v>75</v>
      </c>
      <c r="C514" s="18">
        <v>276.66000000000003</v>
      </c>
      <c r="D514" s="18">
        <v>3981</v>
      </c>
      <c r="E514" s="18">
        <v>278</v>
      </c>
      <c r="F514" s="18">
        <v>1881.7</v>
      </c>
      <c r="G514" s="18">
        <f>F514-C514</f>
        <v>1605.04</v>
      </c>
      <c r="H514" s="18">
        <f>E514-F514</f>
        <v>-1603.7</v>
      </c>
      <c r="I514" s="19">
        <f>IF(ISERROR(F514/C514),0,F514/C514*100-100)</f>
        <v>580.14891925106622</v>
      </c>
      <c r="J514" s="19">
        <f>IF(ISERROR(F514/E514),0,F514/E514*100)</f>
        <v>676.87050359712225</v>
      </c>
      <c r="K514" s="19">
        <f>IF(ISERROR(F514/D514),0,F514/D514*100)</f>
        <v>47.267018337101227</v>
      </c>
    </row>
    <row r="515" spans="1:11">
      <c r="A515" s="22" t="s">
        <v>54</v>
      </c>
      <c r="B515" s="17" t="s">
        <v>55</v>
      </c>
      <c r="C515" s="18">
        <v>33601.699999999997</v>
      </c>
      <c r="D515" s="18">
        <v>48319</v>
      </c>
      <c r="E515" s="18">
        <v>26847</v>
      </c>
      <c r="F515" s="18">
        <v>27493.16</v>
      </c>
      <c r="G515" s="18">
        <f>F515-C515</f>
        <v>-6108.5399999999972</v>
      </c>
      <c r="H515" s="18">
        <f>E515-F515</f>
        <v>-646.15999999999985</v>
      </c>
      <c r="I515" s="19">
        <f>IF(ISERROR(F515/C515),0,F515/C515*100-100)</f>
        <v>-18.179258787501823</v>
      </c>
      <c r="J515" s="19">
        <f>IF(ISERROR(F515/E515),0,F515/E515*100)</f>
        <v>102.40682385368942</v>
      </c>
      <c r="K515" s="19">
        <f>IF(ISERROR(F515/D515),0,F515/D515*100)</f>
        <v>56.899273577681655</v>
      </c>
    </row>
    <row r="516" spans="1:11">
      <c r="A516" s="23" t="s">
        <v>56</v>
      </c>
      <c r="B516" s="17" t="s">
        <v>57</v>
      </c>
      <c r="C516" s="18">
        <v>33601.699999999997</v>
      </c>
      <c r="D516" s="18">
        <v>48319</v>
      </c>
      <c r="E516" s="18">
        <v>26847</v>
      </c>
      <c r="F516" s="18">
        <v>27493.16</v>
      </c>
      <c r="G516" s="18">
        <f>F516-C516</f>
        <v>-6108.5399999999972</v>
      </c>
      <c r="H516" s="18">
        <f>E516-F516</f>
        <v>-646.15999999999985</v>
      </c>
      <c r="I516" s="19">
        <f>IF(ISERROR(F516/C516),0,F516/C516*100-100)</f>
        <v>-18.179258787501823</v>
      </c>
      <c r="J516" s="19">
        <f>IF(ISERROR(F516/E516),0,F516/E516*100)</f>
        <v>102.40682385368942</v>
      </c>
      <c r="K516" s="19">
        <f>IF(ISERROR(F516/D516),0,F516/D516*100)</f>
        <v>56.899273577681655</v>
      </c>
    </row>
    <row r="517" spans="1:11">
      <c r="A517" s="16"/>
      <c r="B517" s="17" t="s">
        <v>58</v>
      </c>
      <c r="C517" s="18">
        <v>1721789.84</v>
      </c>
      <c r="D517" s="18">
        <v>0</v>
      </c>
      <c r="E517" s="18">
        <v>0</v>
      </c>
      <c r="F517" s="18">
        <v>2324177.65</v>
      </c>
      <c r="G517" s="18">
        <f>F517-C517</f>
        <v>602387.80999999982</v>
      </c>
      <c r="H517" s="18">
        <f>E517-F517</f>
        <v>-2324177.65</v>
      </c>
      <c r="I517" s="19">
        <f>IF(ISERROR(F517/C517),0,F517/C517*100-100)</f>
        <v>34.986140352646032</v>
      </c>
      <c r="J517" s="19">
        <f>IF(ISERROR(F517/E517),0,F517/E517*100)</f>
        <v>0</v>
      </c>
      <c r="K517" s="19">
        <f>IF(ISERROR(F517/D517),0,F517/D517*100)</f>
        <v>0</v>
      </c>
    </row>
    <row r="518" spans="1:11">
      <c r="A518" s="16" t="s">
        <v>59</v>
      </c>
      <c r="B518" s="17" t="s">
        <v>60</v>
      </c>
      <c r="C518" s="18">
        <v>-1721789.84</v>
      </c>
      <c r="D518" s="18">
        <v>0</v>
      </c>
      <c r="E518" s="18">
        <v>0</v>
      </c>
      <c r="F518" s="18">
        <v>-2324177.65</v>
      </c>
      <c r="G518" s="18">
        <f>F518-C518</f>
        <v>-602387.80999999982</v>
      </c>
      <c r="H518" s="18">
        <f>E518-F518</f>
        <v>2324177.65</v>
      </c>
      <c r="I518" s="19">
        <f>IF(ISERROR(F518/C518),0,F518/C518*100-100)</f>
        <v>34.986140352646032</v>
      </c>
      <c r="J518" s="19">
        <f>IF(ISERROR(F518/E518),0,F518/E518*100)</f>
        <v>0</v>
      </c>
      <c r="K518" s="19">
        <f>IF(ISERROR(F518/D518),0,F518/D518*100)</f>
        <v>0</v>
      </c>
    </row>
    <row r="519" spans="1:11">
      <c r="A519" s="22" t="s">
        <v>61</v>
      </c>
      <c r="B519" s="17" t="s">
        <v>62</v>
      </c>
      <c r="C519" s="18">
        <v>-1721789.84</v>
      </c>
      <c r="D519" s="18">
        <v>0</v>
      </c>
      <c r="E519" s="18">
        <v>0</v>
      </c>
      <c r="F519" s="18">
        <v>-2324177.65</v>
      </c>
      <c r="G519" s="18">
        <f>F519-C519</f>
        <v>-602387.80999999982</v>
      </c>
      <c r="H519" s="18">
        <f>E519-F519</f>
        <v>2324177.65</v>
      </c>
      <c r="I519" s="19">
        <f>IF(ISERROR(F519/C519),0,F519/C519*100-100)</f>
        <v>34.986140352646032</v>
      </c>
      <c r="J519" s="19">
        <f>IF(ISERROR(F519/E519),0,F519/E519*100)</f>
        <v>0</v>
      </c>
      <c r="K519" s="19">
        <f>IF(ISERROR(F519/D519),0,F519/D519*100)</f>
        <v>0</v>
      </c>
    </row>
    <row r="520" spans="1:11">
      <c r="A520" s="36" t="s">
        <v>543</v>
      </c>
      <c r="B520" s="28" t="s">
        <v>737</v>
      </c>
      <c r="C520" s="29"/>
      <c r="D520" s="29"/>
      <c r="E520" s="29"/>
      <c r="F520" s="29"/>
      <c r="G520" s="29"/>
      <c r="H520" s="29"/>
      <c r="I520" s="30"/>
      <c r="J520" s="30"/>
      <c r="K520" s="30"/>
    </row>
    <row r="521" spans="1:11">
      <c r="A521" s="16" t="s">
        <v>20</v>
      </c>
      <c r="B521" s="17" t="s">
        <v>21</v>
      </c>
      <c r="C521" s="18">
        <v>4251207.12</v>
      </c>
      <c r="D521" s="18">
        <v>3633488</v>
      </c>
      <c r="E521" s="18">
        <v>1700652</v>
      </c>
      <c r="F521" s="18">
        <v>3633488</v>
      </c>
      <c r="G521" s="18">
        <f>F521-C521</f>
        <v>-617719.12000000011</v>
      </c>
      <c r="H521" s="18">
        <f>E521-F521</f>
        <v>-1932836</v>
      </c>
      <c r="I521" s="19">
        <f>IF(ISERROR(F521/C521),0,F521/C521*100-100)</f>
        <v>-14.530440474045875</v>
      </c>
      <c r="J521" s="19">
        <f>IF(ISERROR(F521/E521),0,F521/E521*100)</f>
        <v>213.65264616158979</v>
      </c>
      <c r="K521" s="19">
        <f>IF(ISERROR(F521/D521),0,F521/D521*100)</f>
        <v>100</v>
      </c>
    </row>
    <row r="522" spans="1:11" ht="25.5">
      <c r="A522" s="22" t="s">
        <v>22</v>
      </c>
      <c r="B522" s="17" t="s">
        <v>23</v>
      </c>
      <c r="C522" s="18">
        <v>71.12</v>
      </c>
      <c r="D522" s="18">
        <v>0</v>
      </c>
      <c r="E522" s="18">
        <v>0</v>
      </c>
      <c r="F522" s="18">
        <v>0</v>
      </c>
      <c r="G522" s="18">
        <f>F522-C522</f>
        <v>-71.12</v>
      </c>
      <c r="H522" s="18">
        <f>E522-F522</f>
        <v>0</v>
      </c>
      <c r="I522" s="19">
        <f>IF(ISERROR(F522/C522),0,F522/C522*100-100)</f>
        <v>-100</v>
      </c>
      <c r="J522" s="19">
        <f>IF(ISERROR(F522/E522),0,F522/E522*100)</f>
        <v>0</v>
      </c>
      <c r="K522" s="19">
        <f>IF(ISERROR(F522/D522),0,F522/D522*100)</f>
        <v>0</v>
      </c>
    </row>
    <row r="523" spans="1:11">
      <c r="A523" s="22" t="s">
        <v>24</v>
      </c>
      <c r="B523" s="17" t="s">
        <v>25</v>
      </c>
      <c r="C523" s="18">
        <v>4251136</v>
      </c>
      <c r="D523" s="18">
        <v>3633488</v>
      </c>
      <c r="E523" s="18">
        <v>1700652</v>
      </c>
      <c r="F523" s="18">
        <v>3633488</v>
      </c>
      <c r="G523" s="18">
        <f>F523-C523</f>
        <v>-617648</v>
      </c>
      <c r="H523" s="18">
        <f>E523-F523</f>
        <v>-1932836</v>
      </c>
      <c r="I523" s="19">
        <f>IF(ISERROR(F523/C523),0,F523/C523*100-100)</f>
        <v>-14.529010598578822</v>
      </c>
      <c r="J523" s="19">
        <f>IF(ISERROR(F523/E523),0,F523/E523*100)</f>
        <v>213.65264616158979</v>
      </c>
      <c r="K523" s="19">
        <f>IF(ISERROR(F523/D523),0,F523/D523*100)</f>
        <v>100</v>
      </c>
    </row>
    <row r="524" spans="1:11">
      <c r="A524" s="23" t="s">
        <v>26</v>
      </c>
      <c r="B524" s="17" t="s">
        <v>27</v>
      </c>
      <c r="C524" s="18">
        <v>4251136</v>
      </c>
      <c r="D524" s="18">
        <v>3633488</v>
      </c>
      <c r="E524" s="18">
        <v>1700652</v>
      </c>
      <c r="F524" s="18">
        <v>3633488</v>
      </c>
      <c r="G524" s="18">
        <f>F524-C524</f>
        <v>-617648</v>
      </c>
      <c r="H524" s="18">
        <f>E524-F524</f>
        <v>-1932836</v>
      </c>
      <c r="I524" s="19">
        <f>IF(ISERROR(F524/C524),0,F524/C524*100-100)</f>
        <v>-14.529010598578822</v>
      </c>
      <c r="J524" s="19">
        <f>IF(ISERROR(F524/E524),0,F524/E524*100)</f>
        <v>213.65264616158979</v>
      </c>
      <c r="K524" s="19">
        <f>IF(ISERROR(F524/D524),0,F524/D524*100)</f>
        <v>100</v>
      </c>
    </row>
    <row r="525" spans="1:11">
      <c r="A525" s="16" t="s">
        <v>28</v>
      </c>
      <c r="B525" s="17" t="s">
        <v>29</v>
      </c>
      <c r="C525" s="18">
        <v>2187723.4300000002</v>
      </c>
      <c r="D525" s="18">
        <v>3633488</v>
      </c>
      <c r="E525" s="18">
        <v>1700652</v>
      </c>
      <c r="F525" s="18">
        <v>2085518.24</v>
      </c>
      <c r="G525" s="18">
        <f>F525-C525</f>
        <v>-102205.19000000018</v>
      </c>
      <c r="H525" s="18">
        <f>E525-F525</f>
        <v>-384866.24</v>
      </c>
      <c r="I525" s="19">
        <f>IF(ISERROR(F525/C525),0,F525/C525*100-100)</f>
        <v>-4.6717600862372279</v>
      </c>
      <c r="J525" s="19">
        <f>IF(ISERROR(F525/E525),0,F525/E525*100)</f>
        <v>122.63051112161689</v>
      </c>
      <c r="K525" s="19">
        <f>IF(ISERROR(F525/D525),0,F525/D525*100)</f>
        <v>57.397141259307858</v>
      </c>
    </row>
    <row r="526" spans="1:11">
      <c r="A526" s="22" t="s">
        <v>30</v>
      </c>
      <c r="B526" s="17" t="s">
        <v>31</v>
      </c>
      <c r="C526" s="18">
        <v>1386402.48</v>
      </c>
      <c r="D526" s="18">
        <v>2587996</v>
      </c>
      <c r="E526" s="18">
        <v>1602587</v>
      </c>
      <c r="F526" s="18">
        <v>1557696.15</v>
      </c>
      <c r="G526" s="18">
        <f>F526-C526</f>
        <v>171293.66999999993</v>
      </c>
      <c r="H526" s="18">
        <f>E526-F526</f>
        <v>44890.850000000093</v>
      </c>
      <c r="I526" s="19">
        <f>IF(ISERROR(F526/C526),0,F526/C526*100-100)</f>
        <v>12.355262809397161</v>
      </c>
      <c r="J526" s="19">
        <f>IF(ISERROR(F526/E526),0,F526/E526*100)</f>
        <v>97.198850982817149</v>
      </c>
      <c r="K526" s="19">
        <f>IF(ISERROR(F526/D526),0,F526/D526*100)</f>
        <v>60.189279658855732</v>
      </c>
    </row>
    <row r="527" spans="1:11">
      <c r="A527" s="23" t="s">
        <v>32</v>
      </c>
      <c r="B527" s="17" t="s">
        <v>33</v>
      </c>
      <c r="C527" s="18">
        <v>1131342.48</v>
      </c>
      <c r="D527" s="18">
        <v>2323832</v>
      </c>
      <c r="E527" s="18">
        <v>1465373</v>
      </c>
      <c r="F527" s="18">
        <v>1380482.15</v>
      </c>
      <c r="G527" s="18">
        <f>F527-C527</f>
        <v>249139.66999999993</v>
      </c>
      <c r="H527" s="18">
        <f>E527-F527</f>
        <v>84890.850000000093</v>
      </c>
      <c r="I527" s="19">
        <f>IF(ISERROR(F527/C527),0,F527/C527*100-100)</f>
        <v>22.021595971539924</v>
      </c>
      <c r="J527" s="19">
        <f>IF(ISERROR(F527/E527),0,F527/E527*100)</f>
        <v>94.206877702810132</v>
      </c>
      <c r="K527" s="19">
        <f>IF(ISERROR(F527/D527),0,F527/D527*100)</f>
        <v>59.40541958282698</v>
      </c>
    </row>
    <row r="528" spans="1:11">
      <c r="A528" s="24" t="s">
        <v>34</v>
      </c>
      <c r="B528" s="17" t="s">
        <v>35</v>
      </c>
      <c r="C528" s="18">
        <v>704896.56</v>
      </c>
      <c r="D528" s="18">
        <v>1188187</v>
      </c>
      <c r="E528" s="18">
        <v>807021</v>
      </c>
      <c r="F528" s="18">
        <v>939140.38</v>
      </c>
      <c r="G528" s="18">
        <f>F528-C528</f>
        <v>234243.81999999995</v>
      </c>
      <c r="H528" s="18">
        <f>E528-F528</f>
        <v>-132119.38</v>
      </c>
      <c r="I528" s="19">
        <f>IF(ISERROR(F528/C528),0,F528/C528*100-100)</f>
        <v>33.230949516904985</v>
      </c>
      <c r="J528" s="19">
        <f>IF(ISERROR(F528/E528),0,F528/E528*100)</f>
        <v>116.37124436662738</v>
      </c>
      <c r="K528" s="19">
        <f>IF(ISERROR(F528/D528),0,F528/D528*100)</f>
        <v>79.039779092011614</v>
      </c>
    </row>
    <row r="529" spans="1:11">
      <c r="A529" s="24" t="s">
        <v>36</v>
      </c>
      <c r="B529" s="17" t="s">
        <v>37</v>
      </c>
      <c r="C529" s="18">
        <v>426445.92</v>
      </c>
      <c r="D529" s="18">
        <v>1135645</v>
      </c>
      <c r="E529" s="18">
        <v>658352</v>
      </c>
      <c r="F529" s="18">
        <v>441341.77</v>
      </c>
      <c r="G529" s="18">
        <f>F529-C529</f>
        <v>14895.850000000035</v>
      </c>
      <c r="H529" s="18">
        <f>E529-F529</f>
        <v>217010.22999999998</v>
      </c>
      <c r="I529" s="19">
        <f>IF(ISERROR(F529/C529),0,F529/C529*100-100)</f>
        <v>3.4930220460310863</v>
      </c>
      <c r="J529" s="19">
        <f>IF(ISERROR(F529/E529),0,F529/E529*100)</f>
        <v>67.03735539650522</v>
      </c>
      <c r="K529" s="19">
        <f>IF(ISERROR(F529/D529),0,F529/D529*100)</f>
        <v>38.862652501441914</v>
      </c>
    </row>
    <row r="530" spans="1:11">
      <c r="A530" s="25" t="s">
        <v>38</v>
      </c>
      <c r="B530" s="17" t="s">
        <v>39</v>
      </c>
      <c r="C530" s="18">
        <v>0</v>
      </c>
      <c r="D530" s="18">
        <v>0</v>
      </c>
      <c r="E530" s="18">
        <v>0</v>
      </c>
      <c r="F530" s="18">
        <v>605</v>
      </c>
      <c r="G530" s="18">
        <f>F530-C530</f>
        <v>605</v>
      </c>
      <c r="H530" s="18">
        <f>E530-F530</f>
        <v>-605</v>
      </c>
      <c r="I530" s="19">
        <f>IF(ISERROR(F530/C530),0,F530/C530*100-100)</f>
        <v>0</v>
      </c>
      <c r="J530" s="19">
        <f>IF(ISERROR(F530/E530),0,F530/E530*100)</f>
        <v>0</v>
      </c>
      <c r="K530" s="19">
        <f>IF(ISERROR(F530/D530),0,F530/D530*100)</f>
        <v>0</v>
      </c>
    </row>
    <row r="531" spans="1:11" ht="25.5">
      <c r="A531" s="23" t="s">
        <v>46</v>
      </c>
      <c r="B531" s="17" t="s">
        <v>47</v>
      </c>
      <c r="C531" s="18">
        <v>255060</v>
      </c>
      <c r="D531" s="18">
        <v>264164</v>
      </c>
      <c r="E531" s="18">
        <v>137214</v>
      </c>
      <c r="F531" s="18">
        <v>177214</v>
      </c>
      <c r="G531" s="18">
        <f>F531-C531</f>
        <v>-77846</v>
      </c>
      <c r="H531" s="18">
        <f>E531-F531</f>
        <v>-40000</v>
      </c>
      <c r="I531" s="19">
        <f>IF(ISERROR(F531/C531),0,F531/C531*100-100)</f>
        <v>-30.520661805065473</v>
      </c>
      <c r="J531" s="19">
        <f>IF(ISERROR(F531/E531),0,F531/E531*100)</f>
        <v>129.15154430305947</v>
      </c>
      <c r="K531" s="19">
        <f>IF(ISERROR(F531/D531),0,F531/D531*100)</f>
        <v>67.084841234990392</v>
      </c>
    </row>
    <row r="532" spans="1:11">
      <c r="A532" s="24" t="s">
        <v>48</v>
      </c>
      <c r="B532" s="17" t="s">
        <v>49</v>
      </c>
      <c r="C532" s="18">
        <v>255060</v>
      </c>
      <c r="D532" s="18">
        <v>264164</v>
      </c>
      <c r="E532" s="18">
        <v>137214</v>
      </c>
      <c r="F532" s="18">
        <v>177214</v>
      </c>
      <c r="G532" s="18">
        <f>F532-C532</f>
        <v>-77846</v>
      </c>
      <c r="H532" s="18">
        <f>E532-F532</f>
        <v>-40000</v>
      </c>
      <c r="I532" s="19">
        <f>IF(ISERROR(F532/C532),0,F532/C532*100-100)</f>
        <v>-30.520661805065473</v>
      </c>
      <c r="J532" s="19">
        <f>IF(ISERROR(F532/E532),0,F532/E532*100)</f>
        <v>129.15154430305947</v>
      </c>
      <c r="K532" s="19">
        <f>IF(ISERROR(F532/D532),0,F532/D532*100)</f>
        <v>67.084841234990392</v>
      </c>
    </row>
    <row r="533" spans="1:11" ht="25.5">
      <c r="A533" s="25" t="s">
        <v>74</v>
      </c>
      <c r="B533" s="17" t="s">
        <v>75</v>
      </c>
      <c r="C533" s="18">
        <v>255060</v>
      </c>
      <c r="D533" s="18">
        <v>264164</v>
      </c>
      <c r="E533" s="18">
        <v>137214</v>
      </c>
      <c r="F533" s="18">
        <v>177214</v>
      </c>
      <c r="G533" s="18">
        <f>F533-C533</f>
        <v>-77846</v>
      </c>
      <c r="H533" s="18">
        <f>E533-F533</f>
        <v>-40000</v>
      </c>
      <c r="I533" s="19">
        <f>IF(ISERROR(F533/C533),0,F533/C533*100-100)</f>
        <v>-30.520661805065473</v>
      </c>
      <c r="J533" s="19">
        <f>IF(ISERROR(F533/E533),0,F533/E533*100)</f>
        <v>129.15154430305947</v>
      </c>
      <c r="K533" s="19">
        <f>IF(ISERROR(F533/D533),0,F533/D533*100)</f>
        <v>67.084841234990392</v>
      </c>
    </row>
    <row r="534" spans="1:11">
      <c r="A534" s="22" t="s">
        <v>54</v>
      </c>
      <c r="B534" s="17" t="s">
        <v>55</v>
      </c>
      <c r="C534" s="18">
        <v>801320.95</v>
      </c>
      <c r="D534" s="18">
        <v>1045492</v>
      </c>
      <c r="E534" s="18">
        <v>98065</v>
      </c>
      <c r="F534" s="18">
        <v>527822.09</v>
      </c>
      <c r="G534" s="18">
        <f>F534-C534</f>
        <v>-273498.86</v>
      </c>
      <c r="H534" s="18">
        <f>E534-F534</f>
        <v>-429757.08999999997</v>
      </c>
      <c r="I534" s="19">
        <f>IF(ISERROR(F534/C534),0,F534/C534*100-100)</f>
        <v>-34.13100081808669</v>
      </c>
      <c r="J534" s="19">
        <f>IF(ISERROR(F534/E534),0,F534/E534*100)</f>
        <v>538.23697547544998</v>
      </c>
      <c r="K534" s="19">
        <f>IF(ISERROR(F534/D534),0,F534/D534*100)</f>
        <v>50.485521649137432</v>
      </c>
    </row>
    <row r="535" spans="1:11">
      <c r="A535" s="23" t="s">
        <v>56</v>
      </c>
      <c r="B535" s="17" t="s">
        <v>57</v>
      </c>
      <c r="C535" s="18">
        <v>146246.95000000001</v>
      </c>
      <c r="D535" s="18">
        <v>424763</v>
      </c>
      <c r="E535" s="18">
        <v>76465</v>
      </c>
      <c r="F535" s="18">
        <v>247148.09</v>
      </c>
      <c r="G535" s="18">
        <f>F535-C535</f>
        <v>100901.13999999998</v>
      </c>
      <c r="H535" s="18">
        <f>E535-F535</f>
        <v>-170683.09</v>
      </c>
      <c r="I535" s="19">
        <f>IF(ISERROR(F535/C535),0,F535/C535*100-100)</f>
        <v>68.993671321008719</v>
      </c>
      <c r="J535" s="19">
        <f>IF(ISERROR(F535/E535),0,F535/E535*100)</f>
        <v>323.21727587785261</v>
      </c>
      <c r="K535" s="19">
        <f>IF(ISERROR(F535/D535),0,F535/D535*100)</f>
        <v>58.18493842448612</v>
      </c>
    </row>
    <row r="536" spans="1:11">
      <c r="A536" s="23" t="s">
        <v>189</v>
      </c>
      <c r="B536" s="17" t="s">
        <v>190</v>
      </c>
      <c r="C536" s="18">
        <v>655074</v>
      </c>
      <c r="D536" s="18">
        <v>620729</v>
      </c>
      <c r="E536" s="18">
        <v>21600</v>
      </c>
      <c r="F536" s="18">
        <v>280674</v>
      </c>
      <c r="G536" s="18">
        <f>F536-C536</f>
        <v>-374400</v>
      </c>
      <c r="H536" s="18">
        <f>E536-F536</f>
        <v>-259074</v>
      </c>
      <c r="I536" s="19">
        <f>IF(ISERROR(F536/C536),0,F536/C536*100-100)</f>
        <v>-57.153848267523976</v>
      </c>
      <c r="J536" s="19">
        <f>IF(ISERROR(F536/E536),0,F536/E536*100)</f>
        <v>1299.4166666666667</v>
      </c>
      <c r="K536" s="19">
        <f>IF(ISERROR(F536/D536),0,F536/D536*100)</f>
        <v>45.216833755149189</v>
      </c>
    </row>
    <row r="537" spans="1:11">
      <c r="A537" s="24" t="s">
        <v>707</v>
      </c>
      <c r="B537" s="17" t="s">
        <v>708</v>
      </c>
      <c r="C537" s="18">
        <v>655074</v>
      </c>
      <c r="D537" s="18">
        <v>620729</v>
      </c>
      <c r="E537" s="18">
        <v>21600</v>
      </c>
      <c r="F537" s="18">
        <v>280674</v>
      </c>
      <c r="G537" s="18">
        <f>F537-C537</f>
        <v>-374400</v>
      </c>
      <c r="H537" s="18">
        <f>E537-F537</f>
        <v>-259074</v>
      </c>
      <c r="I537" s="19">
        <f>IF(ISERROR(F537/C537),0,F537/C537*100-100)</f>
        <v>-57.153848267523976</v>
      </c>
      <c r="J537" s="19">
        <f>IF(ISERROR(F537/E537),0,F537/E537*100)</f>
        <v>1299.4166666666667</v>
      </c>
      <c r="K537" s="19">
        <f>IF(ISERROR(F537/D537),0,F537/D537*100)</f>
        <v>45.216833755149189</v>
      </c>
    </row>
    <row r="538" spans="1:11" ht="25.5">
      <c r="A538" s="25" t="s">
        <v>709</v>
      </c>
      <c r="B538" s="17" t="s">
        <v>710</v>
      </c>
      <c r="C538" s="18">
        <v>655074</v>
      </c>
      <c r="D538" s="18">
        <v>620729</v>
      </c>
      <c r="E538" s="18">
        <v>21600</v>
      </c>
      <c r="F538" s="18">
        <v>280674</v>
      </c>
      <c r="G538" s="18">
        <f>F538-C538</f>
        <v>-374400</v>
      </c>
      <c r="H538" s="18">
        <f>E538-F538</f>
        <v>-259074</v>
      </c>
      <c r="I538" s="19">
        <f>IF(ISERROR(F538/C538),0,F538/C538*100-100)</f>
        <v>-57.153848267523976</v>
      </c>
      <c r="J538" s="19">
        <f>IF(ISERROR(F538/E538),0,F538/E538*100)</f>
        <v>1299.4166666666667</v>
      </c>
      <c r="K538" s="19">
        <f>IF(ISERROR(F538/D538),0,F538/D538*100)</f>
        <v>45.216833755149189</v>
      </c>
    </row>
    <row r="539" spans="1:11">
      <c r="A539" s="16"/>
      <c r="B539" s="17" t="s">
        <v>58</v>
      </c>
      <c r="C539" s="18">
        <v>2063483.69</v>
      </c>
      <c r="D539" s="18">
        <v>0</v>
      </c>
      <c r="E539" s="18">
        <v>0</v>
      </c>
      <c r="F539" s="18">
        <v>1547969.76</v>
      </c>
      <c r="G539" s="18">
        <f>F539-C539</f>
        <v>-515513.92999999993</v>
      </c>
      <c r="H539" s="18">
        <f>E539-F539</f>
        <v>-1547969.76</v>
      </c>
      <c r="I539" s="19">
        <f>IF(ISERROR(F539/C539),0,F539/C539*100-100)</f>
        <v>-24.982699524026771</v>
      </c>
      <c r="J539" s="19">
        <f>IF(ISERROR(F539/E539),0,F539/E539*100)</f>
        <v>0</v>
      </c>
      <c r="K539" s="19">
        <f>IF(ISERROR(F539/D539),0,F539/D539*100)</f>
        <v>0</v>
      </c>
    </row>
    <row r="540" spans="1:11">
      <c r="A540" s="16" t="s">
        <v>59</v>
      </c>
      <c r="B540" s="17" t="s">
        <v>60</v>
      </c>
      <c r="C540" s="18">
        <v>-2063483.69</v>
      </c>
      <c r="D540" s="18">
        <v>0</v>
      </c>
      <c r="E540" s="18">
        <v>0</v>
      </c>
      <c r="F540" s="18">
        <v>-1547969.76</v>
      </c>
      <c r="G540" s="18">
        <f>F540-C540</f>
        <v>515513.92999999993</v>
      </c>
      <c r="H540" s="18">
        <f>E540-F540</f>
        <v>1547969.76</v>
      </c>
      <c r="I540" s="19">
        <f>IF(ISERROR(F540/C540),0,F540/C540*100-100)</f>
        <v>-24.982699524026771</v>
      </c>
      <c r="J540" s="19">
        <f>IF(ISERROR(F540/E540),0,F540/E540*100)</f>
        <v>0</v>
      </c>
      <c r="K540" s="19">
        <f>IF(ISERROR(F540/D540),0,F540/D540*100)</f>
        <v>0</v>
      </c>
    </row>
    <row r="541" spans="1:11">
      <c r="A541" s="22" t="s">
        <v>61</v>
      </c>
      <c r="B541" s="17" t="s">
        <v>62</v>
      </c>
      <c r="C541" s="18">
        <v>-2063483.69</v>
      </c>
      <c r="D541" s="18">
        <v>0</v>
      </c>
      <c r="E541" s="18">
        <v>0</v>
      </c>
      <c r="F541" s="18">
        <v>-1547969.76</v>
      </c>
      <c r="G541" s="18">
        <f>F541-C541</f>
        <v>515513.92999999993</v>
      </c>
      <c r="H541" s="18">
        <f>E541-F541</f>
        <v>1547969.76</v>
      </c>
      <c r="I541" s="19">
        <f>IF(ISERROR(F541/C541),0,F541/C541*100-100)</f>
        <v>-24.982699524026771</v>
      </c>
      <c r="J541" s="19">
        <f>IF(ISERROR(F541/E541),0,F541/E541*100)</f>
        <v>0</v>
      </c>
      <c r="K541" s="19">
        <f>IF(ISERROR(F541/D541),0,F541/D541*100)</f>
        <v>0</v>
      </c>
    </row>
    <row r="542" spans="1:11">
      <c r="A542" s="27" t="s">
        <v>66</v>
      </c>
      <c r="B542" s="28" t="s">
        <v>67</v>
      </c>
      <c r="C542" s="29"/>
      <c r="D542" s="29"/>
      <c r="E542" s="29"/>
      <c r="F542" s="29"/>
      <c r="G542" s="29"/>
      <c r="H542" s="29"/>
      <c r="I542" s="30"/>
      <c r="J542" s="30"/>
      <c r="K542" s="30"/>
    </row>
    <row r="543" spans="1:11">
      <c r="A543" s="16" t="s">
        <v>20</v>
      </c>
      <c r="B543" s="17" t="s">
        <v>21</v>
      </c>
      <c r="C543" s="18">
        <v>209939257</v>
      </c>
      <c r="D543" s="18">
        <v>38203</v>
      </c>
      <c r="E543" s="18">
        <v>0</v>
      </c>
      <c r="F543" s="18">
        <v>38203</v>
      </c>
      <c r="G543" s="18">
        <f>F543-C543</f>
        <v>-209901054</v>
      </c>
      <c r="H543" s="18">
        <f>E543-F543</f>
        <v>-38203</v>
      </c>
      <c r="I543" s="19">
        <f>IF(ISERROR(F543/C543),0,F543/C543*100-100)</f>
        <v>-99.981802831663828</v>
      </c>
      <c r="J543" s="19">
        <f>IF(ISERROR(F543/E543),0,F543/E543*100)</f>
        <v>0</v>
      </c>
      <c r="K543" s="19">
        <f>IF(ISERROR(F543/D543),0,F543/D543*100)</f>
        <v>100</v>
      </c>
    </row>
    <row r="544" spans="1:11">
      <c r="A544" s="22" t="s">
        <v>24</v>
      </c>
      <c r="B544" s="17" t="s">
        <v>25</v>
      </c>
      <c r="C544" s="18">
        <v>209939257</v>
      </c>
      <c r="D544" s="18">
        <v>38203</v>
      </c>
      <c r="E544" s="18">
        <v>0</v>
      </c>
      <c r="F544" s="18">
        <v>38203</v>
      </c>
      <c r="G544" s="18">
        <f>F544-C544</f>
        <v>-209901054</v>
      </c>
      <c r="H544" s="18">
        <f>E544-F544</f>
        <v>-38203</v>
      </c>
      <c r="I544" s="19">
        <f>IF(ISERROR(F544/C544),0,F544/C544*100-100)</f>
        <v>-99.981802831663828</v>
      </c>
      <c r="J544" s="19">
        <f>IF(ISERROR(F544/E544),0,F544/E544*100)</f>
        <v>0</v>
      </c>
      <c r="K544" s="19">
        <f>IF(ISERROR(F544/D544),0,F544/D544*100)</f>
        <v>100</v>
      </c>
    </row>
    <row r="545" spans="1:11">
      <c r="A545" s="23" t="s">
        <v>26</v>
      </c>
      <c r="B545" s="17" t="s">
        <v>27</v>
      </c>
      <c r="C545" s="18">
        <v>209939257</v>
      </c>
      <c r="D545" s="18">
        <v>38203</v>
      </c>
      <c r="E545" s="18">
        <v>0</v>
      </c>
      <c r="F545" s="18">
        <v>38203</v>
      </c>
      <c r="G545" s="18">
        <f>F545-C545</f>
        <v>-209901054</v>
      </c>
      <c r="H545" s="18">
        <f>E545-F545</f>
        <v>-38203</v>
      </c>
      <c r="I545" s="19">
        <f>IF(ISERROR(F545/C545),0,F545/C545*100-100)</f>
        <v>-99.981802831663828</v>
      </c>
      <c r="J545" s="19">
        <f>IF(ISERROR(F545/E545),0,F545/E545*100)</f>
        <v>0</v>
      </c>
      <c r="K545" s="19">
        <f>IF(ISERROR(F545/D545),0,F545/D545*100)</f>
        <v>100</v>
      </c>
    </row>
    <row r="546" spans="1:11">
      <c r="A546" s="16" t="s">
        <v>28</v>
      </c>
      <c r="B546" s="17" t="s">
        <v>29</v>
      </c>
      <c r="C546" s="18">
        <v>207032750.63999999</v>
      </c>
      <c r="D546" s="18">
        <v>38203</v>
      </c>
      <c r="E546" s="18">
        <v>0</v>
      </c>
      <c r="F546" s="18">
        <v>32552.560000000001</v>
      </c>
      <c r="G546" s="18">
        <f>F546-C546</f>
        <v>-207000198.07999998</v>
      </c>
      <c r="H546" s="18">
        <f>E546-F546</f>
        <v>-32552.560000000001</v>
      </c>
      <c r="I546" s="19">
        <f>IF(ISERROR(F546/C546),0,F546/C546*100-100)</f>
        <v>-99.984276613289751</v>
      </c>
      <c r="J546" s="19">
        <f>IF(ISERROR(F546/E546),0,F546/E546*100)</f>
        <v>0</v>
      </c>
      <c r="K546" s="19">
        <f>IF(ISERROR(F546/D546),0,F546/D546*100)</f>
        <v>85.209433814098361</v>
      </c>
    </row>
    <row r="547" spans="1:11">
      <c r="A547" s="22" t="s">
        <v>30</v>
      </c>
      <c r="B547" s="17" t="s">
        <v>31</v>
      </c>
      <c r="C547" s="18">
        <v>206961965.63999999</v>
      </c>
      <c r="D547" s="18">
        <v>38203</v>
      </c>
      <c r="E547" s="18">
        <v>0</v>
      </c>
      <c r="F547" s="18">
        <v>32552.560000000001</v>
      </c>
      <c r="G547" s="18">
        <f>F547-C547</f>
        <v>-206929413.07999998</v>
      </c>
      <c r="H547" s="18">
        <f>E547-F547</f>
        <v>-32552.560000000001</v>
      </c>
      <c r="I547" s="19">
        <f>IF(ISERROR(F547/C547),0,F547/C547*100-100)</f>
        <v>-99.984271235587016</v>
      </c>
      <c r="J547" s="19">
        <f>IF(ISERROR(F547/E547),0,F547/E547*100)</f>
        <v>0</v>
      </c>
      <c r="K547" s="19">
        <f>IF(ISERROR(F547/D547),0,F547/D547*100)</f>
        <v>85.209433814098361</v>
      </c>
    </row>
    <row r="548" spans="1:11">
      <c r="A548" s="23" t="s">
        <v>32</v>
      </c>
      <c r="B548" s="17" t="s">
        <v>33</v>
      </c>
      <c r="C548" s="18">
        <v>445764.74</v>
      </c>
      <c r="D548" s="18">
        <v>6799</v>
      </c>
      <c r="E548" s="18">
        <v>0</v>
      </c>
      <c r="F548" s="18">
        <v>1611.3</v>
      </c>
      <c r="G548" s="18">
        <f>F548-C548</f>
        <v>-444153.44</v>
      </c>
      <c r="H548" s="18">
        <f>E548-F548</f>
        <v>-1611.3</v>
      </c>
      <c r="I548" s="19">
        <f>IF(ISERROR(F548/C548),0,F548/C548*100-100)</f>
        <v>-99.638531302408524</v>
      </c>
      <c r="J548" s="19">
        <f>IF(ISERROR(F548/E548),0,F548/E548*100)</f>
        <v>0</v>
      </c>
      <c r="K548" s="19">
        <f>IF(ISERROR(F548/D548),0,F548/D548*100)</f>
        <v>23.699073393146051</v>
      </c>
    </row>
    <row r="549" spans="1:11">
      <c r="A549" s="24" t="s">
        <v>34</v>
      </c>
      <c r="B549" s="17" t="s">
        <v>35</v>
      </c>
      <c r="C549" s="18">
        <v>421517.52</v>
      </c>
      <c r="D549" s="18">
        <v>6799</v>
      </c>
      <c r="E549" s="18">
        <v>0</v>
      </c>
      <c r="F549" s="18">
        <v>1611.3</v>
      </c>
      <c r="G549" s="18">
        <f>F549-C549</f>
        <v>-419906.22000000003</v>
      </c>
      <c r="H549" s="18">
        <f>E549-F549</f>
        <v>-1611.3</v>
      </c>
      <c r="I549" s="19">
        <f>IF(ISERROR(F549/C549),0,F549/C549*100-100)</f>
        <v>-99.617738308955694</v>
      </c>
      <c r="J549" s="19">
        <f>IF(ISERROR(F549/E549),0,F549/E549*100)</f>
        <v>0</v>
      </c>
      <c r="K549" s="19">
        <f>IF(ISERROR(F549/D549),0,F549/D549*100)</f>
        <v>23.699073393146051</v>
      </c>
    </row>
    <row r="550" spans="1:11">
      <c r="A550" s="24" t="s">
        <v>36</v>
      </c>
      <c r="B550" s="17" t="s">
        <v>37</v>
      </c>
      <c r="C550" s="18">
        <v>24247.22</v>
      </c>
      <c r="D550" s="18">
        <v>0</v>
      </c>
      <c r="E550" s="18">
        <v>0</v>
      </c>
      <c r="F550" s="18">
        <v>0</v>
      </c>
      <c r="G550" s="18">
        <f>F550-C550</f>
        <v>-24247.22</v>
      </c>
      <c r="H550" s="18">
        <f>E550-F550</f>
        <v>0</v>
      </c>
      <c r="I550" s="19">
        <f>IF(ISERROR(F550/C550),0,F550/C550*100-100)</f>
        <v>-100</v>
      </c>
      <c r="J550" s="19">
        <f>IF(ISERROR(F550/E550),0,F550/E550*100)</f>
        <v>0</v>
      </c>
      <c r="K550" s="19">
        <f>IF(ISERROR(F550/D550),0,F550/D550*100)</f>
        <v>0</v>
      </c>
    </row>
    <row r="551" spans="1:11">
      <c r="A551" s="23" t="s">
        <v>40</v>
      </c>
      <c r="B551" s="17" t="s">
        <v>41</v>
      </c>
      <c r="C551" s="18">
        <v>150899525.11000001</v>
      </c>
      <c r="D551" s="18">
        <v>31404</v>
      </c>
      <c r="E551" s="18">
        <v>0</v>
      </c>
      <c r="F551" s="18">
        <v>30941.26</v>
      </c>
      <c r="G551" s="18">
        <f>F551-C551</f>
        <v>-150868583.85000002</v>
      </c>
      <c r="H551" s="18">
        <f>E551-F551</f>
        <v>-30941.26</v>
      </c>
      <c r="I551" s="19">
        <f>IF(ISERROR(F551/C551),0,F551/C551*100-100)</f>
        <v>-99.979495455683207</v>
      </c>
      <c r="J551" s="19">
        <f>IF(ISERROR(F551/E551),0,F551/E551*100)</f>
        <v>0</v>
      </c>
      <c r="K551" s="19">
        <f>IF(ISERROR(F551/D551),0,F551/D551*100)</f>
        <v>98.526493440326064</v>
      </c>
    </row>
    <row r="552" spans="1:11">
      <c r="A552" s="24" t="s">
        <v>42</v>
      </c>
      <c r="B552" s="17" t="s">
        <v>43</v>
      </c>
      <c r="C552" s="18">
        <v>56205.11</v>
      </c>
      <c r="D552" s="18">
        <v>0</v>
      </c>
      <c r="E552" s="18">
        <v>0</v>
      </c>
      <c r="F552" s="18">
        <v>0</v>
      </c>
      <c r="G552" s="18">
        <f>F552-C552</f>
        <v>-56205.11</v>
      </c>
      <c r="H552" s="18">
        <f>E552-F552</f>
        <v>0</v>
      </c>
      <c r="I552" s="19">
        <f>IF(ISERROR(F552/C552),0,F552/C552*100-100)</f>
        <v>-100</v>
      </c>
      <c r="J552" s="19">
        <f>IF(ISERROR(F552/E552),0,F552/E552*100)</f>
        <v>0</v>
      </c>
      <c r="K552" s="19">
        <f>IF(ISERROR(F552/D552),0,F552/D552*100)</f>
        <v>0</v>
      </c>
    </row>
    <row r="553" spans="1:11">
      <c r="A553" s="24" t="s">
        <v>44</v>
      </c>
      <c r="B553" s="17" t="s">
        <v>45</v>
      </c>
      <c r="C553" s="18">
        <v>150843320</v>
      </c>
      <c r="D553" s="18">
        <v>31404</v>
      </c>
      <c r="E553" s="18">
        <v>0</v>
      </c>
      <c r="F553" s="18">
        <v>30941.26</v>
      </c>
      <c r="G553" s="18">
        <f>F553-C553</f>
        <v>-150812378.74000001</v>
      </c>
      <c r="H553" s="18">
        <f>E553-F553</f>
        <v>-30941.26</v>
      </c>
      <c r="I553" s="19">
        <f>IF(ISERROR(F553/C553),0,F553/C553*100-100)</f>
        <v>-99.979487815569158</v>
      </c>
      <c r="J553" s="19">
        <f>IF(ISERROR(F553/E553),0,F553/E553*100)</f>
        <v>0</v>
      </c>
      <c r="K553" s="19">
        <f>IF(ISERROR(F553/D553),0,F553/D553*100)</f>
        <v>98.526493440326064</v>
      </c>
    </row>
    <row r="554" spans="1:11" ht="25.5">
      <c r="A554" s="23" t="s">
        <v>46</v>
      </c>
      <c r="B554" s="17" t="s">
        <v>47</v>
      </c>
      <c r="C554" s="18">
        <v>55616675.789999999</v>
      </c>
      <c r="D554" s="18">
        <v>0</v>
      </c>
      <c r="E554" s="18">
        <v>0</v>
      </c>
      <c r="F554" s="18">
        <v>0</v>
      </c>
      <c r="G554" s="18">
        <f>F554-C554</f>
        <v>-55616675.789999999</v>
      </c>
      <c r="H554" s="18">
        <f>E554-F554</f>
        <v>0</v>
      </c>
      <c r="I554" s="19">
        <f>IF(ISERROR(F554/C554),0,F554/C554*100-100)</f>
        <v>-100</v>
      </c>
      <c r="J554" s="19">
        <f>IF(ISERROR(F554/E554),0,F554/E554*100)</f>
        <v>0</v>
      </c>
      <c r="K554" s="19">
        <f>IF(ISERROR(F554/D554),0,F554/D554*100)</f>
        <v>0</v>
      </c>
    </row>
    <row r="555" spans="1:11">
      <c r="A555" s="24" t="s">
        <v>48</v>
      </c>
      <c r="B555" s="17" t="s">
        <v>49</v>
      </c>
      <c r="C555" s="18">
        <v>47312164</v>
      </c>
      <c r="D555" s="18">
        <v>0</v>
      </c>
      <c r="E555" s="18">
        <v>0</v>
      </c>
      <c r="F555" s="18">
        <v>0</v>
      </c>
      <c r="G555" s="18">
        <f>F555-C555</f>
        <v>-47312164</v>
      </c>
      <c r="H555" s="18">
        <f>E555-F555</f>
        <v>0</v>
      </c>
      <c r="I555" s="19">
        <f>IF(ISERROR(F555/C555),0,F555/C555*100-100)</f>
        <v>-100</v>
      </c>
      <c r="J555" s="19">
        <f>IF(ISERROR(F555/E555),0,F555/E555*100)</f>
        <v>0</v>
      </c>
      <c r="K555" s="19">
        <f>IF(ISERROR(F555/D555),0,F555/D555*100)</f>
        <v>0</v>
      </c>
    </row>
    <row r="556" spans="1:11" ht="25.5">
      <c r="A556" s="25" t="s">
        <v>74</v>
      </c>
      <c r="B556" s="17" t="s">
        <v>75</v>
      </c>
      <c r="C556" s="18">
        <v>47312164</v>
      </c>
      <c r="D556" s="18">
        <v>0</v>
      </c>
      <c r="E556" s="18">
        <v>0</v>
      </c>
      <c r="F556" s="18">
        <v>0</v>
      </c>
      <c r="G556" s="18">
        <f>F556-C556</f>
        <v>-47312164</v>
      </c>
      <c r="H556" s="18">
        <f>E556-F556</f>
        <v>0</v>
      </c>
      <c r="I556" s="19">
        <f>IF(ISERROR(F556/C556),0,F556/C556*100-100)</f>
        <v>-100</v>
      </c>
      <c r="J556" s="19">
        <f>IF(ISERROR(F556/E556),0,F556/E556*100)</f>
        <v>0</v>
      </c>
      <c r="K556" s="19">
        <f>IF(ISERROR(F556/D556),0,F556/D556*100)</f>
        <v>0</v>
      </c>
    </row>
    <row r="557" spans="1:11" ht="25.5">
      <c r="A557" s="24" t="s">
        <v>158</v>
      </c>
      <c r="B557" s="17" t="s">
        <v>159</v>
      </c>
      <c r="C557" s="18">
        <v>8304511.79</v>
      </c>
      <c r="D557" s="18">
        <v>0</v>
      </c>
      <c r="E557" s="18">
        <v>0</v>
      </c>
      <c r="F557" s="18">
        <v>0</v>
      </c>
      <c r="G557" s="18">
        <f>F557-C557</f>
        <v>-8304511.79</v>
      </c>
      <c r="H557" s="18">
        <f>E557-F557</f>
        <v>0</v>
      </c>
      <c r="I557" s="19">
        <f>IF(ISERROR(F557/C557),0,F557/C557*100-100)</f>
        <v>-100</v>
      </c>
      <c r="J557" s="19">
        <f>IF(ISERROR(F557/E557),0,F557/E557*100)</f>
        <v>0</v>
      </c>
      <c r="K557" s="19">
        <f>IF(ISERROR(F557/D557),0,F557/D557*100)</f>
        <v>0</v>
      </c>
    </row>
    <row r="558" spans="1:11" ht="25.5">
      <c r="A558" s="25" t="s">
        <v>160</v>
      </c>
      <c r="B558" s="17" t="s">
        <v>161</v>
      </c>
      <c r="C558" s="18">
        <v>8304511.79</v>
      </c>
      <c r="D558" s="18">
        <v>0</v>
      </c>
      <c r="E558" s="18">
        <v>0</v>
      </c>
      <c r="F558" s="18">
        <v>0</v>
      </c>
      <c r="G558" s="18">
        <f>F558-C558</f>
        <v>-8304511.79</v>
      </c>
      <c r="H558" s="18">
        <f>E558-F558</f>
        <v>0</v>
      </c>
      <c r="I558" s="19">
        <f>IF(ISERROR(F558/C558),0,F558/C558*100-100)</f>
        <v>-100</v>
      </c>
      <c r="J558" s="19">
        <f>IF(ISERROR(F558/E558),0,F558/E558*100)</f>
        <v>0</v>
      </c>
      <c r="K558" s="19">
        <f>IF(ISERROR(F558/D558),0,F558/D558*100)</f>
        <v>0</v>
      </c>
    </row>
    <row r="559" spans="1:11">
      <c r="A559" s="22" t="s">
        <v>54</v>
      </c>
      <c r="B559" s="17" t="s">
        <v>55</v>
      </c>
      <c r="C559" s="18">
        <v>70785</v>
      </c>
      <c r="D559" s="18">
        <v>0</v>
      </c>
      <c r="E559" s="18">
        <v>0</v>
      </c>
      <c r="F559" s="18">
        <v>0</v>
      </c>
      <c r="G559" s="18">
        <f>F559-C559</f>
        <v>-70785</v>
      </c>
      <c r="H559" s="18">
        <f>E559-F559</f>
        <v>0</v>
      </c>
      <c r="I559" s="19">
        <f>IF(ISERROR(F559/C559),0,F559/C559*100-100)</f>
        <v>-100</v>
      </c>
      <c r="J559" s="19">
        <f>IF(ISERROR(F559/E559),0,F559/E559*100)</f>
        <v>0</v>
      </c>
      <c r="K559" s="19">
        <f>IF(ISERROR(F559/D559),0,F559/D559*100)</f>
        <v>0</v>
      </c>
    </row>
    <row r="560" spans="1:11">
      <c r="A560" s="23" t="s">
        <v>56</v>
      </c>
      <c r="B560" s="17" t="s">
        <v>57</v>
      </c>
      <c r="C560" s="18">
        <v>70785</v>
      </c>
      <c r="D560" s="18">
        <v>0</v>
      </c>
      <c r="E560" s="18">
        <v>0</v>
      </c>
      <c r="F560" s="18">
        <v>0</v>
      </c>
      <c r="G560" s="18">
        <f>F560-C560</f>
        <v>-70785</v>
      </c>
      <c r="H560" s="18">
        <f>E560-F560</f>
        <v>0</v>
      </c>
      <c r="I560" s="19">
        <f>IF(ISERROR(F560/C560),0,F560/C560*100-100)</f>
        <v>-100</v>
      </c>
      <c r="J560" s="19">
        <f>IF(ISERROR(F560/E560),0,F560/E560*100)</f>
        <v>0</v>
      </c>
      <c r="K560" s="19">
        <f>IF(ISERROR(F560/D560),0,F560/D560*100)</f>
        <v>0</v>
      </c>
    </row>
    <row r="561" spans="1:11">
      <c r="A561" s="16"/>
      <c r="B561" s="17" t="s">
        <v>58</v>
      </c>
      <c r="C561" s="18">
        <v>2906506.36</v>
      </c>
      <c r="D561" s="18">
        <v>0</v>
      </c>
      <c r="E561" s="18">
        <v>0</v>
      </c>
      <c r="F561" s="18">
        <v>5650.44</v>
      </c>
      <c r="G561" s="18">
        <f>F561-C561</f>
        <v>-2900855.92</v>
      </c>
      <c r="H561" s="18">
        <f>E561-F561</f>
        <v>-5650.44</v>
      </c>
      <c r="I561" s="19">
        <f>IF(ISERROR(F561/C561),0,F561/C561*100-100)</f>
        <v>-99.805593406649209</v>
      </c>
      <c r="J561" s="19">
        <f>IF(ISERROR(F561/E561),0,F561/E561*100)</f>
        <v>0</v>
      </c>
      <c r="K561" s="19">
        <f>IF(ISERROR(F561/D561),0,F561/D561*100)</f>
        <v>0</v>
      </c>
    </row>
    <row r="562" spans="1:11">
      <c r="A562" s="16" t="s">
        <v>59</v>
      </c>
      <c r="B562" s="17" t="s">
        <v>60</v>
      </c>
      <c r="C562" s="18">
        <v>-2906506.36</v>
      </c>
      <c r="D562" s="18">
        <v>0</v>
      </c>
      <c r="E562" s="18">
        <v>0</v>
      </c>
      <c r="F562" s="18">
        <v>-5650.44</v>
      </c>
      <c r="G562" s="18">
        <f>F562-C562</f>
        <v>2900855.92</v>
      </c>
      <c r="H562" s="18">
        <f>E562-F562</f>
        <v>5650.44</v>
      </c>
      <c r="I562" s="19">
        <f>IF(ISERROR(F562/C562),0,F562/C562*100-100)</f>
        <v>-99.805593406649209</v>
      </c>
      <c r="J562" s="19">
        <f>IF(ISERROR(F562/E562),0,F562/E562*100)</f>
        <v>0</v>
      </c>
      <c r="K562" s="19">
        <f>IF(ISERROR(F562/D562),0,F562/D562*100)</f>
        <v>0</v>
      </c>
    </row>
    <row r="563" spans="1:11">
      <c r="A563" s="22" t="s">
        <v>61</v>
      </c>
      <c r="B563" s="17" t="s">
        <v>62</v>
      </c>
      <c r="C563" s="18">
        <v>-2906506.36</v>
      </c>
      <c r="D563" s="18">
        <v>0</v>
      </c>
      <c r="E563" s="18">
        <v>0</v>
      </c>
      <c r="F563" s="18">
        <v>-5650.44</v>
      </c>
      <c r="G563" s="18">
        <f>F563-C563</f>
        <v>2900855.92</v>
      </c>
      <c r="H563" s="18">
        <f>E563-F563</f>
        <v>5650.44</v>
      </c>
      <c r="I563" s="19">
        <f>IF(ISERROR(F563/C563),0,F563/C563*100-100)</f>
        <v>-99.805593406649209</v>
      </c>
      <c r="J563" s="19">
        <f>IF(ISERROR(F563/E563),0,F563/E563*100)</f>
        <v>0</v>
      </c>
      <c r="K563" s="19">
        <f>IF(ISERROR(F563/D563),0,F563/D563*100)</f>
        <v>0</v>
      </c>
    </row>
    <row r="564" spans="1:11">
      <c r="A564" s="16"/>
      <c r="B564" s="17"/>
      <c r="C564" s="18"/>
      <c r="D564" s="18"/>
      <c r="E564" s="18"/>
      <c r="F564" s="18"/>
      <c r="G564" s="18"/>
      <c r="H564" s="18"/>
      <c r="I564" s="19"/>
      <c r="J564" s="19"/>
      <c r="K564" s="19"/>
    </row>
    <row r="565" spans="1:11" ht="38.25">
      <c r="A565" s="27"/>
      <c r="B565" s="28" t="s">
        <v>103</v>
      </c>
      <c r="C565" s="29"/>
      <c r="D565" s="29"/>
      <c r="E565" s="29"/>
      <c r="F565" s="29"/>
      <c r="G565" s="29"/>
      <c r="H565" s="29"/>
      <c r="I565" s="30"/>
      <c r="J565" s="30"/>
      <c r="K565" s="30"/>
    </row>
    <row r="566" spans="1:11">
      <c r="A566" s="16" t="s">
        <v>20</v>
      </c>
      <c r="B566" s="17" t="s">
        <v>21</v>
      </c>
      <c r="C566" s="18">
        <v>46446142.719999999</v>
      </c>
      <c r="D566" s="18">
        <v>54350892</v>
      </c>
      <c r="E566" s="18">
        <v>33798108</v>
      </c>
      <c r="F566" s="18">
        <v>54233691</v>
      </c>
      <c r="G566" s="18">
        <f>F566-C566</f>
        <v>7787548.2800000012</v>
      </c>
      <c r="H566" s="18">
        <f>E566-F566</f>
        <v>-20435583</v>
      </c>
      <c r="I566" s="19">
        <f>IF(ISERROR(F566/C566),0,F566/C566*100-100)</f>
        <v>16.76683535799117</v>
      </c>
      <c r="J566" s="19">
        <f>IF(ISERROR(F566/E566),0,F566/E566*100)</f>
        <v>160.46368926923364</v>
      </c>
      <c r="K566" s="19">
        <f>IF(ISERROR(F566/D566),0,F566/D566*100)</f>
        <v>99.784362324725052</v>
      </c>
    </row>
    <row r="567" spans="1:11" ht="25.5">
      <c r="A567" s="22" t="s">
        <v>22</v>
      </c>
      <c r="B567" s="17" t="s">
        <v>23</v>
      </c>
      <c r="C567" s="18">
        <v>41.98</v>
      </c>
      <c r="D567" s="18">
        <v>0</v>
      </c>
      <c r="E567" s="18">
        <v>0</v>
      </c>
      <c r="F567" s="18">
        <v>4305.63</v>
      </c>
      <c r="G567" s="18">
        <f>F567-C567</f>
        <v>4263.6500000000005</v>
      </c>
      <c r="H567" s="18">
        <f>E567-F567</f>
        <v>-4305.63</v>
      </c>
      <c r="I567" s="19">
        <f>IF(ISERROR(F567/C567),0,F567/C567*100-100)</f>
        <v>10156.383992377323</v>
      </c>
      <c r="J567" s="19">
        <f>IF(ISERROR(F567/E567),0,F567/E567*100)</f>
        <v>0</v>
      </c>
      <c r="K567" s="19">
        <f>IF(ISERROR(F567/D567),0,F567/D567*100)</f>
        <v>0</v>
      </c>
    </row>
    <row r="568" spans="1:11">
      <c r="A568" s="22" t="s">
        <v>82</v>
      </c>
      <c r="B568" s="17" t="s">
        <v>83</v>
      </c>
      <c r="C568" s="18">
        <v>44241.49</v>
      </c>
      <c r="D568" s="18">
        <v>50197</v>
      </c>
      <c r="E568" s="18">
        <v>36696</v>
      </c>
      <c r="F568" s="18">
        <v>50195.51</v>
      </c>
      <c r="G568" s="18">
        <f>F568-C568</f>
        <v>5954.0200000000041</v>
      </c>
      <c r="H568" s="18">
        <f>E568-F568</f>
        <v>-13499.510000000002</v>
      </c>
      <c r="I568" s="19">
        <f>IF(ISERROR(F568/C568),0,F568/C568*100-100)</f>
        <v>13.458000623396728</v>
      </c>
      <c r="J568" s="19">
        <f>IF(ISERROR(F568/E568),0,F568/E568*100)</f>
        <v>136.78741552212776</v>
      </c>
      <c r="K568" s="19">
        <f>IF(ISERROR(F568/D568),0,F568/D568*100)</f>
        <v>99.997031695121237</v>
      </c>
    </row>
    <row r="569" spans="1:11">
      <c r="A569" s="22" t="s">
        <v>84</v>
      </c>
      <c r="B569" s="17" t="s">
        <v>85</v>
      </c>
      <c r="C569" s="18">
        <v>80342.25</v>
      </c>
      <c r="D569" s="18">
        <v>288977</v>
      </c>
      <c r="E569" s="18">
        <v>23377</v>
      </c>
      <c r="F569" s="18">
        <v>167471.85999999999</v>
      </c>
      <c r="G569" s="18">
        <f>F569-C569</f>
        <v>87129.609999999986</v>
      </c>
      <c r="H569" s="18">
        <f>E569-F569</f>
        <v>-144094.85999999999</v>
      </c>
      <c r="I569" s="19">
        <f>IF(ISERROR(F569/C569),0,F569/C569*100-100)</f>
        <v>108.4480581512218</v>
      </c>
      <c r="J569" s="19">
        <f>IF(ISERROR(F569/E569),0,F569/E569*100)</f>
        <v>716.39585917782438</v>
      </c>
      <c r="K569" s="19">
        <f>IF(ISERROR(F569/D569),0,F569/D569*100)</f>
        <v>57.953352688968316</v>
      </c>
    </row>
    <row r="570" spans="1:11">
      <c r="A570" s="23" t="s">
        <v>86</v>
      </c>
      <c r="B570" s="17" t="s">
        <v>87</v>
      </c>
      <c r="C570" s="18">
        <v>26187.67</v>
      </c>
      <c r="D570" s="18">
        <v>62686</v>
      </c>
      <c r="E570" s="18">
        <v>23377</v>
      </c>
      <c r="F570" s="18">
        <v>60130.17</v>
      </c>
      <c r="G570" s="18">
        <f>F570-C570</f>
        <v>33942.5</v>
      </c>
      <c r="H570" s="18">
        <f>E570-F570</f>
        <v>-36753.17</v>
      </c>
      <c r="I570" s="19">
        <f>IF(ISERROR(F570/C570),0,F570/C570*100-100)</f>
        <v>129.61252375640902</v>
      </c>
      <c r="J570" s="19">
        <f>IF(ISERROR(F570/E570),0,F570/E570*100)</f>
        <v>257.21936091029647</v>
      </c>
      <c r="K570" s="19">
        <f>IF(ISERROR(F570/D570),0,F570/D570*100)</f>
        <v>95.922805730147076</v>
      </c>
    </row>
    <row r="571" spans="1:11">
      <c r="A571" s="24" t="s">
        <v>88</v>
      </c>
      <c r="B571" s="17" t="s">
        <v>89</v>
      </c>
      <c r="C571" s="18">
        <v>26187.67</v>
      </c>
      <c r="D571" s="18">
        <v>62686</v>
      </c>
      <c r="E571" s="18">
        <v>23377</v>
      </c>
      <c r="F571" s="18">
        <v>60130.17</v>
      </c>
      <c r="G571" s="18">
        <f>F571-C571</f>
        <v>33942.5</v>
      </c>
      <c r="H571" s="18">
        <f>E571-F571</f>
        <v>-36753.17</v>
      </c>
      <c r="I571" s="19">
        <f>IF(ISERROR(F571/C571),0,F571/C571*100-100)</f>
        <v>129.61252375640902</v>
      </c>
      <c r="J571" s="19">
        <f>IF(ISERROR(F571/E571),0,F571/E571*100)</f>
        <v>257.21936091029647</v>
      </c>
      <c r="K571" s="19">
        <f>IF(ISERROR(F571/D571),0,F571/D571*100)</f>
        <v>95.922805730147076</v>
      </c>
    </row>
    <row r="572" spans="1:11" ht="25.5">
      <c r="A572" s="25" t="s">
        <v>90</v>
      </c>
      <c r="B572" s="17" t="s">
        <v>91</v>
      </c>
      <c r="C572" s="18">
        <v>26187.67</v>
      </c>
      <c r="D572" s="18">
        <v>62686</v>
      </c>
      <c r="E572" s="18">
        <v>23377</v>
      </c>
      <c r="F572" s="18">
        <v>60130.17</v>
      </c>
      <c r="G572" s="18">
        <f>F572-C572</f>
        <v>33942.5</v>
      </c>
      <c r="H572" s="18">
        <f>E572-F572</f>
        <v>-36753.17</v>
      </c>
      <c r="I572" s="19">
        <f>IF(ISERROR(F572/C572),0,F572/C572*100-100)</f>
        <v>129.61252375640902</v>
      </c>
      <c r="J572" s="19">
        <f>IF(ISERROR(F572/E572),0,F572/E572*100)</f>
        <v>257.21936091029647</v>
      </c>
      <c r="K572" s="19">
        <f>IF(ISERROR(F572/D572),0,F572/D572*100)</f>
        <v>95.922805730147076</v>
      </c>
    </row>
    <row r="573" spans="1:11" ht="25.5">
      <c r="A573" s="26" t="s">
        <v>92</v>
      </c>
      <c r="B573" s="17" t="s">
        <v>93</v>
      </c>
      <c r="C573" s="18">
        <v>2398.67</v>
      </c>
      <c r="D573" s="18">
        <v>11789</v>
      </c>
      <c r="E573" s="18">
        <v>0</v>
      </c>
      <c r="F573" s="18">
        <v>10610.17</v>
      </c>
      <c r="G573" s="18">
        <f>F573-C573</f>
        <v>8211.5</v>
      </c>
      <c r="H573" s="18">
        <f>E573-F573</f>
        <v>-10610.17</v>
      </c>
      <c r="I573" s="19">
        <f>IF(ISERROR(F573/C573),0,F573/C573*100-100)</f>
        <v>342.33554428078889</v>
      </c>
      <c r="J573" s="19">
        <f>IF(ISERROR(F573/E573),0,F573/E573*100)</f>
        <v>0</v>
      </c>
      <c r="K573" s="19">
        <f>IF(ISERROR(F573/D573),0,F573/D573*100)</f>
        <v>90.000593773856991</v>
      </c>
    </row>
    <row r="574" spans="1:11" ht="25.5">
      <c r="A574" s="26" t="s">
        <v>94</v>
      </c>
      <c r="B574" s="17" t="s">
        <v>95</v>
      </c>
      <c r="C574" s="18">
        <v>23789</v>
      </c>
      <c r="D574" s="18">
        <v>50897</v>
      </c>
      <c r="E574" s="18">
        <v>23377</v>
      </c>
      <c r="F574" s="18">
        <v>49520</v>
      </c>
      <c r="G574" s="18">
        <f>F574-C574</f>
        <v>25731</v>
      </c>
      <c r="H574" s="18">
        <f>E574-F574</f>
        <v>-26143</v>
      </c>
      <c r="I574" s="19">
        <f>IF(ISERROR(F574/C574),0,F574/C574*100-100)</f>
        <v>108.16343688259278</v>
      </c>
      <c r="J574" s="19">
        <f>IF(ISERROR(F574/E574),0,F574/E574*100)</f>
        <v>211.83214270436756</v>
      </c>
      <c r="K574" s="19">
        <f>IF(ISERROR(F574/D574),0,F574/D574*100)</f>
        <v>97.29453602373421</v>
      </c>
    </row>
    <row r="575" spans="1:11" ht="25.5">
      <c r="A575" s="23" t="s">
        <v>148</v>
      </c>
      <c r="B575" s="17" t="s">
        <v>149</v>
      </c>
      <c r="C575" s="18">
        <v>54154.58</v>
      </c>
      <c r="D575" s="18">
        <v>226291</v>
      </c>
      <c r="E575" s="18">
        <v>0</v>
      </c>
      <c r="F575" s="18">
        <v>107341.69</v>
      </c>
      <c r="G575" s="18">
        <f>F575-C575</f>
        <v>53187.11</v>
      </c>
      <c r="H575" s="18">
        <f>E575-F575</f>
        <v>-107341.69</v>
      </c>
      <c r="I575" s="19">
        <f>IF(ISERROR(F575/C575),0,F575/C575*100-100)</f>
        <v>98.213502902247598</v>
      </c>
      <c r="J575" s="19">
        <f>IF(ISERROR(F575/E575),0,F575/E575*100)</f>
        <v>0</v>
      </c>
      <c r="K575" s="19">
        <f>IF(ISERROR(F575/D575),0,F575/D575*100)</f>
        <v>47.435244883800067</v>
      </c>
    </row>
    <row r="576" spans="1:11" ht="38.25">
      <c r="A576" s="24" t="s">
        <v>150</v>
      </c>
      <c r="B576" s="17" t="s">
        <v>151</v>
      </c>
      <c r="C576" s="18">
        <v>54154.58</v>
      </c>
      <c r="D576" s="18">
        <v>226291</v>
      </c>
      <c r="E576" s="18">
        <v>0</v>
      </c>
      <c r="F576" s="18">
        <v>107341.69</v>
      </c>
      <c r="G576" s="18">
        <f>F576-C576</f>
        <v>53187.11</v>
      </c>
      <c r="H576" s="18">
        <f>E576-F576</f>
        <v>-107341.69</v>
      </c>
      <c r="I576" s="19">
        <f>IF(ISERROR(F576/C576),0,F576/C576*100-100)</f>
        <v>98.213502902247598</v>
      </c>
      <c r="J576" s="19">
        <f>IF(ISERROR(F576/E576),0,F576/E576*100)</f>
        <v>0</v>
      </c>
      <c r="K576" s="19">
        <f>IF(ISERROR(F576/D576),0,F576/D576*100)</f>
        <v>47.435244883800067</v>
      </c>
    </row>
    <row r="577" spans="1:11" ht="51">
      <c r="A577" s="25" t="s">
        <v>152</v>
      </c>
      <c r="B577" s="17" t="s">
        <v>153</v>
      </c>
      <c r="C577" s="18">
        <v>54154.58</v>
      </c>
      <c r="D577" s="18">
        <v>226291</v>
      </c>
      <c r="E577" s="18">
        <v>0</v>
      </c>
      <c r="F577" s="18">
        <v>107341.69</v>
      </c>
      <c r="G577" s="18">
        <f>F577-C577</f>
        <v>53187.11</v>
      </c>
      <c r="H577" s="18">
        <f>E577-F577</f>
        <v>-107341.69</v>
      </c>
      <c r="I577" s="19">
        <f>IF(ISERROR(F577/C577),0,F577/C577*100-100)</f>
        <v>98.213502902247598</v>
      </c>
      <c r="J577" s="19">
        <f>IF(ISERROR(F577/E577),0,F577/E577*100)</f>
        <v>0</v>
      </c>
      <c r="K577" s="19">
        <f>IF(ISERROR(F577/D577),0,F577/D577*100)</f>
        <v>47.435244883800067</v>
      </c>
    </row>
    <row r="578" spans="1:11">
      <c r="A578" s="22" t="s">
        <v>24</v>
      </c>
      <c r="B578" s="17" t="s">
        <v>25</v>
      </c>
      <c r="C578" s="18">
        <v>46321517</v>
      </c>
      <c r="D578" s="18">
        <v>54011718</v>
      </c>
      <c r="E578" s="18">
        <v>33738035</v>
      </c>
      <c r="F578" s="18">
        <v>54011718</v>
      </c>
      <c r="G578" s="18">
        <f>F578-C578</f>
        <v>7690201</v>
      </c>
      <c r="H578" s="18">
        <f>E578-F578</f>
        <v>-20273683</v>
      </c>
      <c r="I578" s="19">
        <f>IF(ISERROR(F578/C578),0,F578/C578*100-100)</f>
        <v>16.60179004931986</v>
      </c>
      <c r="J578" s="19">
        <f>IF(ISERROR(F578/E578),0,F578/E578*100)</f>
        <v>160.09147539268366</v>
      </c>
      <c r="K578" s="19">
        <f>IF(ISERROR(F578/D578),0,F578/D578*100)</f>
        <v>100</v>
      </c>
    </row>
    <row r="579" spans="1:11">
      <c r="A579" s="23" t="s">
        <v>26</v>
      </c>
      <c r="B579" s="17" t="s">
        <v>27</v>
      </c>
      <c r="C579" s="18">
        <v>46321517</v>
      </c>
      <c r="D579" s="18">
        <v>54011718</v>
      </c>
      <c r="E579" s="18">
        <v>33738035</v>
      </c>
      <c r="F579" s="18">
        <v>54011718</v>
      </c>
      <c r="G579" s="18">
        <f>F579-C579</f>
        <v>7690201</v>
      </c>
      <c r="H579" s="18">
        <f>E579-F579</f>
        <v>-20273683</v>
      </c>
      <c r="I579" s="19">
        <f>IF(ISERROR(F579/C579),0,F579/C579*100-100)</f>
        <v>16.60179004931986</v>
      </c>
      <c r="J579" s="19">
        <f>IF(ISERROR(F579/E579),0,F579/E579*100)</f>
        <v>160.09147539268366</v>
      </c>
      <c r="K579" s="19">
        <f>IF(ISERROR(F579/D579),0,F579/D579*100)</f>
        <v>100</v>
      </c>
    </row>
    <row r="580" spans="1:11">
      <c r="A580" s="16" t="s">
        <v>28</v>
      </c>
      <c r="B580" s="17" t="s">
        <v>29</v>
      </c>
      <c r="C580" s="18">
        <v>23025437.120000001</v>
      </c>
      <c r="D580" s="18">
        <v>54377088</v>
      </c>
      <c r="E580" s="18">
        <v>33786731</v>
      </c>
      <c r="F580" s="18">
        <v>35598329.100000001</v>
      </c>
      <c r="G580" s="18">
        <f>F580-C580</f>
        <v>12572891.98</v>
      </c>
      <c r="H580" s="18">
        <f>E580-F580</f>
        <v>-1811598.1000000015</v>
      </c>
      <c r="I580" s="19">
        <f>IF(ISERROR(F580/C580),0,F580/C580*100-100)</f>
        <v>54.60435740904623</v>
      </c>
      <c r="J580" s="19">
        <f>IF(ISERROR(F580/E580),0,F580/E580*100)</f>
        <v>105.36186261997351</v>
      </c>
      <c r="K580" s="19">
        <f>IF(ISERROR(F580/D580),0,F580/D580*100)</f>
        <v>65.465677566257312</v>
      </c>
    </row>
    <row r="581" spans="1:11">
      <c r="A581" s="22" t="s">
        <v>30</v>
      </c>
      <c r="B581" s="17" t="s">
        <v>31</v>
      </c>
      <c r="C581" s="18">
        <v>21061220.629999999</v>
      </c>
      <c r="D581" s="18">
        <v>46849695</v>
      </c>
      <c r="E581" s="18">
        <v>29785591</v>
      </c>
      <c r="F581" s="18">
        <v>33993075.390000001</v>
      </c>
      <c r="G581" s="18">
        <f>F581-C581</f>
        <v>12931854.760000002</v>
      </c>
      <c r="H581" s="18">
        <f>E581-F581</f>
        <v>-4207484.3900000006</v>
      </c>
      <c r="I581" s="19">
        <f>IF(ISERROR(F581/C581),0,F581/C581*100-100)</f>
        <v>61.40125962870178</v>
      </c>
      <c r="J581" s="19">
        <f>IF(ISERROR(F581/E581),0,F581/E581*100)</f>
        <v>114.12590534127727</v>
      </c>
      <c r="K581" s="19">
        <f>IF(ISERROR(F581/D581),0,F581/D581*100)</f>
        <v>72.557730397177608</v>
      </c>
    </row>
    <row r="582" spans="1:11">
      <c r="A582" s="23" t="s">
        <v>32</v>
      </c>
      <c r="B582" s="17" t="s">
        <v>33</v>
      </c>
      <c r="C582" s="18">
        <v>6570600.6900000004</v>
      </c>
      <c r="D582" s="18">
        <v>16044125</v>
      </c>
      <c r="E582" s="18">
        <v>9434997</v>
      </c>
      <c r="F582" s="18">
        <v>8642568.5</v>
      </c>
      <c r="G582" s="18">
        <f>F582-C582</f>
        <v>2071967.8099999996</v>
      </c>
      <c r="H582" s="18">
        <f>E582-F582</f>
        <v>792428.5</v>
      </c>
      <c r="I582" s="19">
        <f>IF(ISERROR(F582/C582),0,F582/C582*100-100)</f>
        <v>31.533917639423606</v>
      </c>
      <c r="J582" s="19">
        <f>IF(ISERROR(F582/E582),0,F582/E582*100)</f>
        <v>91.60117909947401</v>
      </c>
      <c r="K582" s="19">
        <f>IF(ISERROR(F582/D582),0,F582/D582*100)</f>
        <v>53.867496669341584</v>
      </c>
    </row>
    <row r="583" spans="1:11">
      <c r="A583" s="24" t="s">
        <v>34</v>
      </c>
      <c r="B583" s="17" t="s">
        <v>35</v>
      </c>
      <c r="C583" s="18">
        <v>4396170.43</v>
      </c>
      <c r="D583" s="18">
        <v>9368091</v>
      </c>
      <c r="E583" s="18">
        <v>5778139</v>
      </c>
      <c r="F583" s="18">
        <v>5702999.0099999998</v>
      </c>
      <c r="G583" s="18">
        <f>F583-C583</f>
        <v>1306828.58</v>
      </c>
      <c r="H583" s="18">
        <f>E583-F583</f>
        <v>75139.990000000224</v>
      </c>
      <c r="I583" s="19">
        <f>IF(ISERROR(F583/C583),0,F583/C583*100-100)</f>
        <v>29.726522226755435</v>
      </c>
      <c r="J583" s="19">
        <f>IF(ISERROR(F583/E583),0,F583/E583*100)</f>
        <v>98.699581474242819</v>
      </c>
      <c r="K583" s="19">
        <f>IF(ISERROR(F583/D583),0,F583/D583*100)</f>
        <v>60.876853245768004</v>
      </c>
    </row>
    <row r="584" spans="1:11">
      <c r="A584" s="24" t="s">
        <v>36</v>
      </c>
      <c r="B584" s="17" t="s">
        <v>37</v>
      </c>
      <c r="C584" s="18">
        <v>2174430.2599999998</v>
      </c>
      <c r="D584" s="18">
        <v>6676034</v>
      </c>
      <c r="E584" s="18">
        <v>3656858</v>
      </c>
      <c r="F584" s="18">
        <v>2939569.49</v>
      </c>
      <c r="G584" s="18">
        <f>F584-C584</f>
        <v>765139.23000000045</v>
      </c>
      <c r="H584" s="18">
        <f>E584-F584</f>
        <v>717288.50999999978</v>
      </c>
      <c r="I584" s="19">
        <f>IF(ISERROR(F584/C584),0,F584/C584*100-100)</f>
        <v>35.188032657345389</v>
      </c>
      <c r="J584" s="19">
        <f>IF(ISERROR(F584/E584),0,F584/E584*100)</f>
        <v>80.38511448899574</v>
      </c>
      <c r="K584" s="19">
        <f>IF(ISERROR(F584/D584),0,F584/D584*100)</f>
        <v>44.03167344564153</v>
      </c>
    </row>
    <row r="585" spans="1:11">
      <c r="A585" s="25" t="s">
        <v>38</v>
      </c>
      <c r="B585" s="17" t="s">
        <v>39</v>
      </c>
      <c r="C585" s="18">
        <v>274673.55</v>
      </c>
      <c r="D585" s="18">
        <v>0</v>
      </c>
      <c r="E585" s="18">
        <v>0</v>
      </c>
      <c r="F585" s="18">
        <v>506850.46</v>
      </c>
      <c r="G585" s="18">
        <f>F585-C585</f>
        <v>232176.91000000003</v>
      </c>
      <c r="H585" s="18">
        <f>E585-F585</f>
        <v>-506850.46</v>
      </c>
      <c r="I585" s="19">
        <f>IF(ISERROR(F585/C585),0,F585/C585*100-100)</f>
        <v>84.528310061161704</v>
      </c>
      <c r="J585" s="19">
        <f>IF(ISERROR(F585/E585),0,F585/E585*100)</f>
        <v>0</v>
      </c>
      <c r="K585" s="19">
        <f>IF(ISERROR(F585/D585),0,F585/D585*100)</f>
        <v>0</v>
      </c>
    </row>
    <row r="586" spans="1:11">
      <c r="A586" s="23" t="s">
        <v>40</v>
      </c>
      <c r="B586" s="17" t="s">
        <v>41</v>
      </c>
      <c r="C586" s="18">
        <v>13074229.4</v>
      </c>
      <c r="D586" s="18">
        <v>25378633</v>
      </c>
      <c r="E586" s="18">
        <v>17268293</v>
      </c>
      <c r="F586" s="18">
        <v>20908234.739999998</v>
      </c>
      <c r="G586" s="18">
        <f>F586-C586</f>
        <v>7834005.339999998</v>
      </c>
      <c r="H586" s="18">
        <f>E586-F586</f>
        <v>-3639941.7399999984</v>
      </c>
      <c r="I586" s="19">
        <f>IF(ISERROR(F586/C586),0,F586/C586*100-100)</f>
        <v>59.919442288506872</v>
      </c>
      <c r="J586" s="19">
        <f>IF(ISERROR(F586/E586),0,F586/E586*100)</f>
        <v>121.07875827680246</v>
      </c>
      <c r="K586" s="19">
        <f>IF(ISERROR(F586/D586),0,F586/D586*100)</f>
        <v>82.385188910687177</v>
      </c>
    </row>
    <row r="587" spans="1:11">
      <c r="A587" s="24" t="s">
        <v>42</v>
      </c>
      <c r="B587" s="17" t="s">
        <v>43</v>
      </c>
      <c r="C587" s="18">
        <v>11800153.98</v>
      </c>
      <c r="D587" s="18">
        <v>23213404</v>
      </c>
      <c r="E587" s="18">
        <v>15643293</v>
      </c>
      <c r="F587" s="18">
        <v>19242057.879999999</v>
      </c>
      <c r="G587" s="18">
        <f>F587-C587</f>
        <v>7441903.8999999985</v>
      </c>
      <c r="H587" s="18">
        <f>E587-F587</f>
        <v>-3598764.879999999</v>
      </c>
      <c r="I587" s="19">
        <f>IF(ISERROR(F587/C587),0,F587/C587*100-100)</f>
        <v>63.066159243457577</v>
      </c>
      <c r="J587" s="19">
        <f>IF(ISERROR(F587/E587),0,F587/E587*100)</f>
        <v>123.00516189270378</v>
      </c>
      <c r="K587" s="19">
        <f>IF(ISERROR(F587/D587),0,F587/D587*100)</f>
        <v>82.892013080029102</v>
      </c>
    </row>
    <row r="588" spans="1:11">
      <c r="A588" s="24" t="s">
        <v>44</v>
      </c>
      <c r="B588" s="17" t="s">
        <v>45</v>
      </c>
      <c r="C588" s="18">
        <v>1274075.42</v>
      </c>
      <c r="D588" s="18">
        <v>2165229</v>
      </c>
      <c r="E588" s="18">
        <v>1625000</v>
      </c>
      <c r="F588" s="18">
        <v>1666176.86</v>
      </c>
      <c r="G588" s="18">
        <f>F588-C588</f>
        <v>392101.44000000018</v>
      </c>
      <c r="H588" s="18">
        <f>E588-F588</f>
        <v>-41176.860000000102</v>
      </c>
      <c r="I588" s="19">
        <f>IF(ISERROR(F588/C588),0,F588/C588*100-100)</f>
        <v>30.77537120997124</v>
      </c>
      <c r="J588" s="19">
        <f>IF(ISERROR(F588/E588),0,F588/E588*100)</f>
        <v>102.53396061538463</v>
      </c>
      <c r="K588" s="19">
        <f>IF(ISERROR(F588/D588),0,F588/D588*100)</f>
        <v>76.951530761873229</v>
      </c>
    </row>
    <row r="589" spans="1:11" ht="25.5">
      <c r="A589" s="23" t="s">
        <v>70</v>
      </c>
      <c r="B589" s="17" t="s">
        <v>71</v>
      </c>
      <c r="C589" s="18">
        <v>0</v>
      </c>
      <c r="D589" s="18">
        <v>60014</v>
      </c>
      <c r="E589" s="18">
        <v>0</v>
      </c>
      <c r="F589" s="18">
        <v>60013.8</v>
      </c>
      <c r="G589" s="18">
        <f>F589-C589</f>
        <v>60013.8</v>
      </c>
      <c r="H589" s="18">
        <f>E589-F589</f>
        <v>-60013.8</v>
      </c>
      <c r="I589" s="19">
        <f>IF(ISERROR(F589/C589),0,F589/C589*100-100)</f>
        <v>0</v>
      </c>
      <c r="J589" s="19">
        <f>IF(ISERROR(F589/E589),0,F589/E589*100)</f>
        <v>0</v>
      </c>
      <c r="K589" s="19">
        <f>IF(ISERROR(F589/D589),0,F589/D589*100)</f>
        <v>99.999666744426307</v>
      </c>
    </row>
    <row r="590" spans="1:11">
      <c r="A590" s="24" t="s">
        <v>72</v>
      </c>
      <c r="B590" s="17" t="s">
        <v>73</v>
      </c>
      <c r="C590" s="18">
        <v>0</v>
      </c>
      <c r="D590" s="18">
        <v>60014</v>
      </c>
      <c r="E590" s="18">
        <v>0</v>
      </c>
      <c r="F590" s="18">
        <v>60013.8</v>
      </c>
      <c r="G590" s="18">
        <f>F590-C590</f>
        <v>60013.8</v>
      </c>
      <c r="H590" s="18">
        <f>E590-F590</f>
        <v>-60013.8</v>
      </c>
      <c r="I590" s="19">
        <f>IF(ISERROR(F590/C590),0,F590/C590*100-100)</f>
        <v>0</v>
      </c>
      <c r="J590" s="19">
        <f>IF(ISERROR(F590/E590),0,F590/E590*100)</f>
        <v>0</v>
      </c>
      <c r="K590" s="19">
        <f>IF(ISERROR(F590/D590),0,F590/D590*100)</f>
        <v>99.999666744426307</v>
      </c>
    </row>
    <row r="591" spans="1:11" ht="25.5">
      <c r="A591" s="23" t="s">
        <v>46</v>
      </c>
      <c r="B591" s="17" t="s">
        <v>47</v>
      </c>
      <c r="C591" s="18">
        <v>1416390.54</v>
      </c>
      <c r="D591" s="18">
        <v>5366923</v>
      </c>
      <c r="E591" s="18">
        <v>3082301</v>
      </c>
      <c r="F591" s="18">
        <v>4382258.3499999996</v>
      </c>
      <c r="G591" s="18">
        <f>F591-C591</f>
        <v>2965867.8099999996</v>
      </c>
      <c r="H591" s="18">
        <f>E591-F591</f>
        <v>-1299957.3499999996</v>
      </c>
      <c r="I591" s="19">
        <f>IF(ISERROR(F591/C591),0,F591/C591*100-100)</f>
        <v>209.39618885056939</v>
      </c>
      <c r="J591" s="19">
        <f>IF(ISERROR(F591/E591),0,F591/E591*100)</f>
        <v>142.17489953122683</v>
      </c>
      <c r="K591" s="19">
        <f>IF(ISERROR(F591/D591),0,F591/D591*100)</f>
        <v>81.653087812141152</v>
      </c>
    </row>
    <row r="592" spans="1:11">
      <c r="A592" s="24" t="s">
        <v>48</v>
      </c>
      <c r="B592" s="17" t="s">
        <v>49</v>
      </c>
      <c r="C592" s="18">
        <v>157806.54</v>
      </c>
      <c r="D592" s="18">
        <v>267293</v>
      </c>
      <c r="E592" s="18">
        <v>175886</v>
      </c>
      <c r="F592" s="18">
        <v>249352.37</v>
      </c>
      <c r="G592" s="18">
        <f>F592-C592</f>
        <v>91545.829999999987</v>
      </c>
      <c r="H592" s="18">
        <f>E592-F592</f>
        <v>-73466.37</v>
      </c>
      <c r="I592" s="19">
        <f>IF(ISERROR(F592/C592),0,F592/C592*100-100)</f>
        <v>58.011429691063512</v>
      </c>
      <c r="J592" s="19">
        <f>IF(ISERROR(F592/E592),0,F592/E592*100)</f>
        <v>141.76931080358867</v>
      </c>
      <c r="K592" s="19">
        <f>IF(ISERROR(F592/D592),0,F592/D592*100)</f>
        <v>93.288028493076879</v>
      </c>
    </row>
    <row r="593" spans="1:11" ht="25.5">
      <c r="A593" s="25" t="s">
        <v>74</v>
      </c>
      <c r="B593" s="17" t="s">
        <v>75</v>
      </c>
      <c r="C593" s="18">
        <v>56603.54</v>
      </c>
      <c r="D593" s="18">
        <v>164259</v>
      </c>
      <c r="E593" s="18">
        <v>115413</v>
      </c>
      <c r="F593" s="18">
        <v>147472.06</v>
      </c>
      <c r="G593" s="18">
        <f>F593-C593</f>
        <v>90868.51999999999</v>
      </c>
      <c r="H593" s="18">
        <f>E593-F593</f>
        <v>-32059.059999999998</v>
      </c>
      <c r="I593" s="19">
        <f>IF(ISERROR(F593/C593),0,F593/C593*100-100)</f>
        <v>160.53504780796396</v>
      </c>
      <c r="J593" s="19">
        <f>IF(ISERROR(F593/E593),0,F593/E593*100)</f>
        <v>127.77768535606909</v>
      </c>
      <c r="K593" s="19">
        <f>IF(ISERROR(F593/D593),0,F593/D593*100)</f>
        <v>89.780200780474743</v>
      </c>
    </row>
    <row r="594" spans="1:11" ht="25.5">
      <c r="A594" s="25" t="s">
        <v>50</v>
      </c>
      <c r="B594" s="17" t="s">
        <v>51</v>
      </c>
      <c r="C594" s="18">
        <v>101203</v>
      </c>
      <c r="D594" s="18">
        <v>103034</v>
      </c>
      <c r="E594" s="18">
        <v>60473</v>
      </c>
      <c r="F594" s="18">
        <v>101880.31</v>
      </c>
      <c r="G594" s="18">
        <f>F594-C594</f>
        <v>677.30999999999767</v>
      </c>
      <c r="H594" s="18">
        <f>E594-F594</f>
        <v>-41407.31</v>
      </c>
      <c r="I594" s="19">
        <f>IF(ISERROR(F594/C594),0,F594/C594*100-100)</f>
        <v>0.66925881643824425</v>
      </c>
      <c r="J594" s="19">
        <f>IF(ISERROR(F594/E594),0,F594/E594*100)</f>
        <v>168.47239263803681</v>
      </c>
      <c r="K594" s="19">
        <f>IF(ISERROR(F594/D594),0,F594/D594*100)</f>
        <v>98.880282236931492</v>
      </c>
    </row>
    <row r="595" spans="1:11" ht="25.5">
      <c r="A595" s="26" t="s">
        <v>52</v>
      </c>
      <c r="B595" s="17" t="s">
        <v>53</v>
      </c>
      <c r="C595" s="18">
        <v>101203</v>
      </c>
      <c r="D595" s="18">
        <v>103034</v>
      </c>
      <c r="E595" s="18">
        <v>60473</v>
      </c>
      <c r="F595" s="18">
        <v>101880.31</v>
      </c>
      <c r="G595" s="18">
        <f>F595-C595</f>
        <v>677.30999999999767</v>
      </c>
      <c r="H595" s="18">
        <f>E595-F595</f>
        <v>-41407.31</v>
      </c>
      <c r="I595" s="19">
        <f>IF(ISERROR(F595/C595),0,F595/C595*100-100)</f>
        <v>0.66925881643824425</v>
      </c>
      <c r="J595" s="19">
        <f>IF(ISERROR(F595/E595),0,F595/E595*100)</f>
        <v>168.47239263803681</v>
      </c>
      <c r="K595" s="19">
        <f>IF(ISERROR(F595/D595),0,F595/D595*100)</f>
        <v>98.880282236931492</v>
      </c>
    </row>
    <row r="596" spans="1:11" ht="51">
      <c r="A596" s="24" t="s">
        <v>154</v>
      </c>
      <c r="B596" s="17" t="s">
        <v>155</v>
      </c>
      <c r="C596" s="18">
        <v>1222669.8</v>
      </c>
      <c r="D596" s="18">
        <v>5099630</v>
      </c>
      <c r="E596" s="18">
        <v>2906415</v>
      </c>
      <c r="F596" s="18">
        <v>4132905.98</v>
      </c>
      <c r="G596" s="18">
        <f>F596-C596</f>
        <v>2910236.1799999997</v>
      </c>
      <c r="H596" s="18">
        <f>E596-F596</f>
        <v>-1226490.98</v>
      </c>
      <c r="I596" s="19">
        <f>IF(ISERROR(F596/C596),0,F596/C596*100-100)</f>
        <v>238.02306886127388</v>
      </c>
      <c r="J596" s="19">
        <f>IF(ISERROR(F596/E596),0,F596/E596*100)</f>
        <v>142.19944433262285</v>
      </c>
      <c r="K596" s="19">
        <f>IF(ISERROR(F596/D596),0,F596/D596*100)</f>
        <v>81.043251765324158</v>
      </c>
    </row>
    <row r="597" spans="1:11" ht="38.25">
      <c r="A597" s="25" t="s">
        <v>156</v>
      </c>
      <c r="B597" s="17" t="s">
        <v>157</v>
      </c>
      <c r="C597" s="18">
        <v>1138207.74</v>
      </c>
      <c r="D597" s="18">
        <v>4516314</v>
      </c>
      <c r="E597" s="18">
        <v>2684859</v>
      </c>
      <c r="F597" s="18">
        <v>3808091.41</v>
      </c>
      <c r="G597" s="18">
        <f>F597-C597</f>
        <v>2669883.67</v>
      </c>
      <c r="H597" s="18">
        <f>E597-F597</f>
        <v>-1123232.4100000001</v>
      </c>
      <c r="I597" s="19">
        <f>IF(ISERROR(F597/C597),0,F597/C597*100-100)</f>
        <v>234.56910159475808</v>
      </c>
      <c r="J597" s="19">
        <f>IF(ISERROR(F597/E597),0,F597/E597*100)</f>
        <v>141.83580627511537</v>
      </c>
      <c r="K597" s="19">
        <f>IF(ISERROR(F597/D597),0,F597/D597*100)</f>
        <v>84.318570630828589</v>
      </c>
    </row>
    <row r="598" spans="1:11" ht="63.75">
      <c r="A598" s="25" t="s">
        <v>248</v>
      </c>
      <c r="B598" s="17" t="s">
        <v>249</v>
      </c>
      <c r="C598" s="18">
        <v>84462.06</v>
      </c>
      <c r="D598" s="18">
        <v>583316</v>
      </c>
      <c r="E598" s="18">
        <v>221556</v>
      </c>
      <c r="F598" s="18">
        <v>324814.57</v>
      </c>
      <c r="G598" s="18">
        <f>F598-C598</f>
        <v>240352.51</v>
      </c>
      <c r="H598" s="18">
        <f>E598-F598</f>
        <v>-103258.57</v>
      </c>
      <c r="I598" s="19">
        <f>IF(ISERROR(F598/C598),0,F598/C598*100-100)</f>
        <v>284.56860985867507</v>
      </c>
      <c r="J598" s="19">
        <f>IF(ISERROR(F598/E598),0,F598/E598*100)</f>
        <v>146.60608153243425</v>
      </c>
      <c r="K598" s="19">
        <f>IF(ISERROR(F598/D598),0,F598/D598*100)</f>
        <v>55.684152329097778</v>
      </c>
    </row>
    <row r="599" spans="1:11">
      <c r="A599" s="24" t="s">
        <v>187</v>
      </c>
      <c r="B599" s="17" t="s">
        <v>188</v>
      </c>
      <c r="C599" s="18">
        <v>35914.199999999997</v>
      </c>
      <c r="D599" s="18">
        <v>0</v>
      </c>
      <c r="E599" s="18">
        <v>0</v>
      </c>
      <c r="F599" s="18">
        <v>0</v>
      </c>
      <c r="G599" s="18">
        <f>F599-C599</f>
        <v>-35914.199999999997</v>
      </c>
      <c r="H599" s="18">
        <f>E599-F599</f>
        <v>0</v>
      </c>
      <c r="I599" s="19">
        <f>IF(ISERROR(F599/C599),0,F599/C599*100-100)</f>
        <v>-100</v>
      </c>
      <c r="J599" s="19">
        <f>IF(ISERROR(F599/E599),0,F599/E599*100)</f>
        <v>0</v>
      </c>
      <c r="K599" s="19">
        <f>IF(ISERROR(F599/D599),0,F599/D599*100)</f>
        <v>0</v>
      </c>
    </row>
    <row r="600" spans="1:11">
      <c r="A600" s="22" t="s">
        <v>54</v>
      </c>
      <c r="B600" s="17" t="s">
        <v>55</v>
      </c>
      <c r="C600" s="18">
        <v>1964216.49</v>
      </c>
      <c r="D600" s="18">
        <v>7527393</v>
      </c>
      <c r="E600" s="18">
        <v>4001140</v>
      </c>
      <c r="F600" s="18">
        <v>1605253.71</v>
      </c>
      <c r="G600" s="18">
        <f>F600-C600</f>
        <v>-358962.78</v>
      </c>
      <c r="H600" s="18">
        <f>E600-F600</f>
        <v>2395886.29</v>
      </c>
      <c r="I600" s="19">
        <f>IF(ISERROR(F600/C600),0,F600/C600*100-100)</f>
        <v>-18.27511284155851</v>
      </c>
      <c r="J600" s="19">
        <f>IF(ISERROR(F600/E600),0,F600/E600*100)</f>
        <v>40.119908576055821</v>
      </c>
      <c r="K600" s="19">
        <f>IF(ISERROR(F600/D600),0,F600/D600*100)</f>
        <v>21.325493567294814</v>
      </c>
    </row>
    <row r="601" spans="1:11">
      <c r="A601" s="23" t="s">
        <v>56</v>
      </c>
      <c r="B601" s="17" t="s">
        <v>57</v>
      </c>
      <c r="C601" s="18">
        <v>1964216.49</v>
      </c>
      <c r="D601" s="18">
        <v>7527393</v>
      </c>
      <c r="E601" s="18">
        <v>4001140</v>
      </c>
      <c r="F601" s="18">
        <v>1605253.71</v>
      </c>
      <c r="G601" s="18">
        <f>F601-C601</f>
        <v>-358962.78</v>
      </c>
      <c r="H601" s="18">
        <f>E601-F601</f>
        <v>2395886.29</v>
      </c>
      <c r="I601" s="19">
        <f>IF(ISERROR(F601/C601),0,F601/C601*100-100)</f>
        <v>-18.27511284155851</v>
      </c>
      <c r="J601" s="19">
        <f>IF(ISERROR(F601/E601),0,F601/E601*100)</f>
        <v>40.119908576055821</v>
      </c>
      <c r="K601" s="19">
        <f>IF(ISERROR(F601/D601),0,F601/D601*100)</f>
        <v>21.325493567294814</v>
      </c>
    </row>
    <row r="602" spans="1:11">
      <c r="A602" s="16"/>
      <c r="B602" s="17" t="s">
        <v>58</v>
      </c>
      <c r="C602" s="18">
        <v>23420705.600000001</v>
      </c>
      <c r="D602" s="18">
        <v>-26196</v>
      </c>
      <c r="E602" s="18">
        <v>11377</v>
      </c>
      <c r="F602" s="18">
        <v>18635361.899999999</v>
      </c>
      <c r="G602" s="18">
        <f>F602-C602</f>
        <v>-4785343.700000003</v>
      </c>
      <c r="H602" s="18">
        <f>E602-F602</f>
        <v>-18623984.899999999</v>
      </c>
      <c r="I602" s="19">
        <f>IF(ISERROR(F602/C602),0,F602/C602*100-100)</f>
        <v>-20.432107305938743</v>
      </c>
      <c r="J602" s="19">
        <f>IF(ISERROR(F602/E602),0,F602/E602*100)</f>
        <v>163798.55761624328</v>
      </c>
      <c r="K602" s="19">
        <f>IF(ISERROR(F602/D602),0,F602/D602*100)</f>
        <v>-71138.19628950984</v>
      </c>
    </row>
    <row r="603" spans="1:11">
      <c r="A603" s="16" t="s">
        <v>59</v>
      </c>
      <c r="B603" s="17" t="s">
        <v>60</v>
      </c>
      <c r="C603" s="18">
        <v>-23420705.600000001</v>
      </c>
      <c r="D603" s="18">
        <v>26196</v>
      </c>
      <c r="E603" s="18">
        <v>-11377</v>
      </c>
      <c r="F603" s="18">
        <v>-18635361.899999999</v>
      </c>
      <c r="G603" s="18">
        <f>F603-C603</f>
        <v>4785343.700000003</v>
      </c>
      <c r="H603" s="18">
        <f>E603-F603</f>
        <v>18623984.899999999</v>
      </c>
      <c r="I603" s="19">
        <f>IF(ISERROR(F603/C603),0,F603/C603*100-100)</f>
        <v>-20.432107305938743</v>
      </c>
      <c r="J603" s="19">
        <f>IF(ISERROR(F603/E603),0,F603/E603*100)</f>
        <v>163798.55761624328</v>
      </c>
      <c r="K603" s="19">
        <f>IF(ISERROR(F603/D603),0,F603/D603*100)</f>
        <v>-71138.19628950984</v>
      </c>
    </row>
    <row r="604" spans="1:11">
      <c r="A604" s="22" t="s">
        <v>61</v>
      </c>
      <c r="B604" s="17" t="s">
        <v>62</v>
      </c>
      <c r="C604" s="18">
        <v>-23420705.600000001</v>
      </c>
      <c r="D604" s="18">
        <v>26196</v>
      </c>
      <c r="E604" s="18">
        <v>-11377</v>
      </c>
      <c r="F604" s="18">
        <v>-18635361.899999999</v>
      </c>
      <c r="G604" s="18">
        <f>F604-C604</f>
        <v>4785343.700000003</v>
      </c>
      <c r="H604" s="18">
        <f>E604-F604</f>
        <v>18623984.899999999</v>
      </c>
      <c r="I604" s="19">
        <f>IF(ISERROR(F604/C604),0,F604/C604*100-100)</f>
        <v>-20.432107305938743</v>
      </c>
      <c r="J604" s="19">
        <f>IF(ISERROR(F604/E604),0,F604/E604*100)</f>
        <v>163798.55761624328</v>
      </c>
      <c r="K604" s="19">
        <f>IF(ISERROR(F604/D604),0,F604/D604*100)</f>
        <v>-71138.19628950984</v>
      </c>
    </row>
    <row r="605" spans="1:11" ht="25.5">
      <c r="A605" s="23" t="s">
        <v>140</v>
      </c>
      <c r="B605" s="17" t="s">
        <v>141</v>
      </c>
      <c r="C605" s="18">
        <v>0</v>
      </c>
      <c r="D605" s="18">
        <v>4128</v>
      </c>
      <c r="E605" s="18">
        <v>0</v>
      </c>
      <c r="F605" s="18">
        <v>-4074.78</v>
      </c>
      <c r="G605" s="18">
        <f>F605-C605</f>
        <v>-4074.78</v>
      </c>
      <c r="H605" s="18">
        <f>E605-F605</f>
        <v>4074.78</v>
      </c>
      <c r="I605" s="19">
        <f>IF(ISERROR(F605/C605),0,F605/C605*100-100)</f>
        <v>0</v>
      </c>
      <c r="J605" s="19">
        <f>IF(ISERROR(F605/E605),0,F605/E605*100)</f>
        <v>0</v>
      </c>
      <c r="K605" s="19">
        <f>IF(ISERROR(F605/D605),0,F605/D605*100)</f>
        <v>-98.710755813953483</v>
      </c>
    </row>
    <row r="606" spans="1:11" ht="25.5">
      <c r="A606" s="23" t="s">
        <v>98</v>
      </c>
      <c r="B606" s="17" t="s">
        <v>99</v>
      </c>
      <c r="C606" s="18">
        <v>-39141.919999999998</v>
      </c>
      <c r="D606" s="18">
        <v>22068</v>
      </c>
      <c r="E606" s="18">
        <v>-11377</v>
      </c>
      <c r="F606" s="18">
        <v>-22068</v>
      </c>
      <c r="G606" s="18">
        <f>F606-C606</f>
        <v>17073.919999999998</v>
      </c>
      <c r="H606" s="18">
        <f>E606-F606</f>
        <v>10691</v>
      </c>
      <c r="I606" s="19">
        <f>IF(ISERROR(F606/C606),0,F606/C606*100-100)</f>
        <v>-43.62054799560164</v>
      </c>
      <c r="J606" s="19">
        <f>IF(ISERROR(F606/E606),0,F606/E606*100)</f>
        <v>193.97029093785707</v>
      </c>
      <c r="K606" s="19">
        <f>IF(ISERROR(F606/D606),0,F606/D606*100)</f>
        <v>-100</v>
      </c>
    </row>
    <row r="607" spans="1:11" ht="51">
      <c r="A607" s="27" t="s">
        <v>682</v>
      </c>
      <c r="B607" s="28" t="s">
        <v>683</v>
      </c>
      <c r="C607" s="29"/>
      <c r="D607" s="29"/>
      <c r="E607" s="29"/>
      <c r="F607" s="29"/>
      <c r="G607" s="29"/>
      <c r="H607" s="29"/>
      <c r="I607" s="30"/>
      <c r="J607" s="30"/>
      <c r="K607" s="30"/>
    </row>
    <row r="608" spans="1:11">
      <c r="A608" s="16" t="s">
        <v>20</v>
      </c>
      <c r="B608" s="17" t="s">
        <v>21</v>
      </c>
      <c r="C608" s="18">
        <v>35246</v>
      </c>
      <c r="D608" s="18">
        <v>0</v>
      </c>
      <c r="E608" s="18">
        <v>0</v>
      </c>
      <c r="F608" s="18">
        <v>0</v>
      </c>
      <c r="G608" s="18">
        <f>F608-C608</f>
        <v>-35246</v>
      </c>
      <c r="H608" s="18">
        <f>E608-F608</f>
        <v>0</v>
      </c>
      <c r="I608" s="19">
        <f>IF(ISERROR(F608/C608),0,F608/C608*100-100)</f>
        <v>-100</v>
      </c>
      <c r="J608" s="19">
        <f>IF(ISERROR(F608/E608),0,F608/E608*100)</f>
        <v>0</v>
      </c>
      <c r="K608" s="19">
        <f>IF(ISERROR(F608/D608),0,F608/D608*100)</f>
        <v>0</v>
      </c>
    </row>
    <row r="609" spans="1:11">
      <c r="A609" s="22" t="s">
        <v>24</v>
      </c>
      <c r="B609" s="17" t="s">
        <v>25</v>
      </c>
      <c r="C609" s="18">
        <v>35246</v>
      </c>
      <c r="D609" s="18">
        <v>0</v>
      </c>
      <c r="E609" s="18">
        <v>0</v>
      </c>
      <c r="F609" s="18">
        <v>0</v>
      </c>
      <c r="G609" s="18">
        <f>F609-C609</f>
        <v>-35246</v>
      </c>
      <c r="H609" s="18">
        <f>E609-F609</f>
        <v>0</v>
      </c>
      <c r="I609" s="19">
        <f>IF(ISERROR(F609/C609),0,F609/C609*100-100)</f>
        <v>-100</v>
      </c>
      <c r="J609" s="19">
        <f>IF(ISERROR(F609/E609),0,F609/E609*100)</f>
        <v>0</v>
      </c>
      <c r="K609" s="19">
        <f>IF(ISERROR(F609/D609),0,F609/D609*100)</f>
        <v>0</v>
      </c>
    </row>
    <row r="610" spans="1:11">
      <c r="A610" s="23" t="s">
        <v>26</v>
      </c>
      <c r="B610" s="17" t="s">
        <v>27</v>
      </c>
      <c r="C610" s="18">
        <v>35246</v>
      </c>
      <c r="D610" s="18">
        <v>0</v>
      </c>
      <c r="E610" s="18">
        <v>0</v>
      </c>
      <c r="F610" s="18">
        <v>0</v>
      </c>
      <c r="G610" s="18">
        <f>F610-C610</f>
        <v>-35246</v>
      </c>
      <c r="H610" s="18">
        <f>E610-F610</f>
        <v>0</v>
      </c>
      <c r="I610" s="19">
        <f>IF(ISERROR(F610/C610),0,F610/C610*100-100)</f>
        <v>-100</v>
      </c>
      <c r="J610" s="19">
        <f>IF(ISERROR(F610/E610),0,F610/E610*100)</f>
        <v>0</v>
      </c>
      <c r="K610" s="19">
        <f>IF(ISERROR(F610/D610),0,F610/D610*100)</f>
        <v>0</v>
      </c>
    </row>
    <row r="611" spans="1:11">
      <c r="A611" s="16" t="s">
        <v>28</v>
      </c>
      <c r="B611" s="17" t="s">
        <v>29</v>
      </c>
      <c r="C611" s="18">
        <v>43325.57</v>
      </c>
      <c r="D611" s="18">
        <v>0</v>
      </c>
      <c r="E611" s="18">
        <v>0</v>
      </c>
      <c r="F611" s="18">
        <v>0</v>
      </c>
      <c r="G611" s="18">
        <f>F611-C611</f>
        <v>-43325.57</v>
      </c>
      <c r="H611" s="18">
        <f>E611-F611</f>
        <v>0</v>
      </c>
      <c r="I611" s="19">
        <f>IF(ISERROR(F611/C611),0,F611/C611*100-100)</f>
        <v>-100</v>
      </c>
      <c r="J611" s="19">
        <f>IF(ISERROR(F611/E611),0,F611/E611*100)</f>
        <v>0</v>
      </c>
      <c r="K611" s="19">
        <f>IF(ISERROR(F611/D611),0,F611/D611*100)</f>
        <v>0</v>
      </c>
    </row>
    <row r="612" spans="1:11">
      <c r="A612" s="22" t="s">
        <v>30</v>
      </c>
      <c r="B612" s="17" t="s">
        <v>31</v>
      </c>
      <c r="C612" s="18">
        <v>43325.57</v>
      </c>
      <c r="D612" s="18">
        <v>0</v>
      </c>
      <c r="E612" s="18">
        <v>0</v>
      </c>
      <c r="F612" s="18">
        <v>0</v>
      </c>
      <c r="G612" s="18">
        <f>F612-C612</f>
        <v>-43325.57</v>
      </c>
      <c r="H612" s="18">
        <f>E612-F612</f>
        <v>0</v>
      </c>
      <c r="I612" s="19">
        <f>IF(ISERROR(F612/C612),0,F612/C612*100-100)</f>
        <v>-100</v>
      </c>
      <c r="J612" s="19">
        <f>IF(ISERROR(F612/E612),0,F612/E612*100)</f>
        <v>0</v>
      </c>
      <c r="K612" s="19">
        <f>IF(ISERROR(F612/D612),0,F612/D612*100)</f>
        <v>0</v>
      </c>
    </row>
    <row r="613" spans="1:11">
      <c r="A613" s="23" t="s">
        <v>32</v>
      </c>
      <c r="B613" s="17" t="s">
        <v>33</v>
      </c>
      <c r="C613" s="18">
        <v>43325.57</v>
      </c>
      <c r="D613" s="18">
        <v>0</v>
      </c>
      <c r="E613" s="18">
        <v>0</v>
      </c>
      <c r="F613" s="18">
        <v>0</v>
      </c>
      <c r="G613" s="18">
        <f>F613-C613</f>
        <v>-43325.57</v>
      </c>
      <c r="H613" s="18">
        <f>E613-F613</f>
        <v>0</v>
      </c>
      <c r="I613" s="19">
        <f>IF(ISERROR(F613/C613),0,F613/C613*100-100)</f>
        <v>-100</v>
      </c>
      <c r="J613" s="19">
        <f>IF(ISERROR(F613/E613),0,F613/E613*100)</f>
        <v>0</v>
      </c>
      <c r="K613" s="19">
        <f>IF(ISERROR(F613/D613),0,F613/D613*100)</f>
        <v>0</v>
      </c>
    </row>
    <row r="614" spans="1:11">
      <c r="A614" s="24" t="s">
        <v>34</v>
      </c>
      <c r="B614" s="17" t="s">
        <v>35</v>
      </c>
      <c r="C614" s="18">
        <v>24117.96</v>
      </c>
      <c r="D614" s="18">
        <v>0</v>
      </c>
      <c r="E614" s="18">
        <v>0</v>
      </c>
      <c r="F614" s="18">
        <v>0</v>
      </c>
      <c r="G614" s="18">
        <f>F614-C614</f>
        <v>-24117.96</v>
      </c>
      <c r="H614" s="18">
        <f>E614-F614</f>
        <v>0</v>
      </c>
      <c r="I614" s="19">
        <f>IF(ISERROR(F614/C614),0,F614/C614*100-100)</f>
        <v>-100</v>
      </c>
      <c r="J614" s="19">
        <f>IF(ISERROR(F614/E614),0,F614/E614*100)</f>
        <v>0</v>
      </c>
      <c r="K614" s="19">
        <f>IF(ISERROR(F614/D614),0,F614/D614*100)</f>
        <v>0</v>
      </c>
    </row>
    <row r="615" spans="1:11">
      <c r="A615" s="24" t="s">
        <v>36</v>
      </c>
      <c r="B615" s="17" t="s">
        <v>37</v>
      </c>
      <c r="C615" s="18">
        <v>19207.61</v>
      </c>
      <c r="D615" s="18">
        <v>0</v>
      </c>
      <c r="E615" s="18">
        <v>0</v>
      </c>
      <c r="F615" s="18">
        <v>0</v>
      </c>
      <c r="G615" s="18">
        <f>F615-C615</f>
        <v>-19207.61</v>
      </c>
      <c r="H615" s="18">
        <f>E615-F615</f>
        <v>0</v>
      </c>
      <c r="I615" s="19">
        <f>IF(ISERROR(F615/C615),0,F615/C615*100-100)</f>
        <v>-100</v>
      </c>
      <c r="J615" s="19">
        <f>IF(ISERROR(F615/E615),0,F615/E615*100)</f>
        <v>0</v>
      </c>
      <c r="K615" s="19">
        <f>IF(ISERROR(F615/D615),0,F615/D615*100)</f>
        <v>0</v>
      </c>
    </row>
    <row r="616" spans="1:11">
      <c r="A616" s="25" t="s">
        <v>38</v>
      </c>
      <c r="B616" s="17" t="s">
        <v>39</v>
      </c>
      <c r="C616" s="18">
        <v>960</v>
      </c>
      <c r="D616" s="18">
        <v>0</v>
      </c>
      <c r="E616" s="18">
        <v>0</v>
      </c>
      <c r="F616" s="18">
        <v>0</v>
      </c>
      <c r="G616" s="18">
        <f>F616-C616</f>
        <v>-960</v>
      </c>
      <c r="H616" s="18">
        <f>E616-F616</f>
        <v>0</v>
      </c>
      <c r="I616" s="19">
        <f>IF(ISERROR(F616/C616),0,F616/C616*100-100)</f>
        <v>-100</v>
      </c>
      <c r="J616" s="19">
        <f>IF(ISERROR(F616/E616),0,F616/E616*100)</f>
        <v>0</v>
      </c>
      <c r="K616" s="19">
        <f>IF(ISERROR(F616/D616),0,F616/D616*100)</f>
        <v>0</v>
      </c>
    </row>
    <row r="617" spans="1:11">
      <c r="A617" s="16"/>
      <c r="B617" s="17" t="s">
        <v>58</v>
      </c>
      <c r="C617" s="18">
        <v>-8079.57</v>
      </c>
      <c r="D617" s="18">
        <v>0</v>
      </c>
      <c r="E617" s="18">
        <v>0</v>
      </c>
      <c r="F617" s="18">
        <v>0</v>
      </c>
      <c r="G617" s="18">
        <f>F617-C617</f>
        <v>8079.57</v>
      </c>
      <c r="H617" s="18">
        <f>E617-F617</f>
        <v>0</v>
      </c>
      <c r="I617" s="19">
        <f>IF(ISERROR(F617/C617),0,F617/C617*100-100)</f>
        <v>-100</v>
      </c>
      <c r="J617" s="19">
        <f>IF(ISERROR(F617/E617),0,F617/E617*100)</f>
        <v>0</v>
      </c>
      <c r="K617" s="19">
        <f>IF(ISERROR(F617/D617),0,F617/D617*100)</f>
        <v>0</v>
      </c>
    </row>
    <row r="618" spans="1:11">
      <c r="A618" s="16" t="s">
        <v>59</v>
      </c>
      <c r="B618" s="17" t="s">
        <v>60</v>
      </c>
      <c r="C618" s="18">
        <v>8079.57</v>
      </c>
      <c r="D618" s="18">
        <v>0</v>
      </c>
      <c r="E618" s="18">
        <v>0</v>
      </c>
      <c r="F618" s="18">
        <v>0</v>
      </c>
      <c r="G618" s="18">
        <f>F618-C618</f>
        <v>-8079.57</v>
      </c>
      <c r="H618" s="18">
        <f>E618-F618</f>
        <v>0</v>
      </c>
      <c r="I618" s="19">
        <f>IF(ISERROR(F618/C618),0,F618/C618*100-100)</f>
        <v>-100</v>
      </c>
      <c r="J618" s="19">
        <f>IF(ISERROR(F618/E618),0,F618/E618*100)</f>
        <v>0</v>
      </c>
      <c r="K618" s="19">
        <f>IF(ISERROR(F618/D618),0,F618/D618*100)</f>
        <v>0</v>
      </c>
    </row>
    <row r="619" spans="1:11">
      <c r="A619" s="22" t="s">
        <v>61</v>
      </c>
      <c r="B619" s="17" t="s">
        <v>62</v>
      </c>
      <c r="C619" s="18">
        <v>8079.57</v>
      </c>
      <c r="D619" s="18">
        <v>0</v>
      </c>
      <c r="E619" s="18">
        <v>0</v>
      </c>
      <c r="F619" s="18">
        <v>0</v>
      </c>
      <c r="G619" s="18">
        <f>F619-C619</f>
        <v>-8079.57</v>
      </c>
      <c r="H619" s="18">
        <f>E619-F619</f>
        <v>0</v>
      </c>
      <c r="I619" s="19">
        <f>IF(ISERROR(F619/C619),0,F619/C619*100-100)</f>
        <v>-100</v>
      </c>
      <c r="J619" s="19">
        <f>IF(ISERROR(F619/E619),0,F619/E619*100)</f>
        <v>0</v>
      </c>
      <c r="K619" s="19">
        <f>IF(ISERROR(F619/D619),0,F619/D619*100)</f>
        <v>0</v>
      </c>
    </row>
    <row r="620" spans="1:11" ht="25.5">
      <c r="A620" s="23" t="s">
        <v>98</v>
      </c>
      <c r="B620" s="17" t="s">
        <v>99</v>
      </c>
      <c r="C620" s="18">
        <v>-8364.66</v>
      </c>
      <c r="D620" s="18">
        <v>0</v>
      </c>
      <c r="E620" s="18">
        <v>0</v>
      </c>
      <c r="F620" s="18">
        <v>0</v>
      </c>
      <c r="G620" s="18">
        <f>F620-C620</f>
        <v>8364.66</v>
      </c>
      <c r="H620" s="18">
        <f>E620-F620</f>
        <v>0</v>
      </c>
      <c r="I620" s="19">
        <f>IF(ISERROR(F620/C620),0,F620/C620*100-100)</f>
        <v>-100</v>
      </c>
      <c r="J620" s="19">
        <f>IF(ISERROR(F620/E620),0,F620/E620*100)</f>
        <v>0</v>
      </c>
      <c r="K620" s="19">
        <f>IF(ISERROR(F620/D620),0,F620/D620*100)</f>
        <v>0</v>
      </c>
    </row>
    <row r="621" spans="1:11" ht="25.5">
      <c r="A621" s="36" t="s">
        <v>738</v>
      </c>
      <c r="B621" s="28" t="s">
        <v>739</v>
      </c>
      <c r="C621" s="29"/>
      <c r="D621" s="29"/>
      <c r="E621" s="29"/>
      <c r="F621" s="29"/>
      <c r="G621" s="29"/>
      <c r="H621" s="29"/>
      <c r="I621" s="30"/>
      <c r="J621" s="30"/>
      <c r="K621" s="30"/>
    </row>
    <row r="622" spans="1:11">
      <c r="A622" s="16" t="s">
        <v>20</v>
      </c>
      <c r="B622" s="17" t="s">
        <v>21</v>
      </c>
      <c r="C622" s="18">
        <v>35246</v>
      </c>
      <c r="D622" s="18">
        <v>0</v>
      </c>
      <c r="E622" s="18">
        <v>0</v>
      </c>
      <c r="F622" s="18">
        <v>0</v>
      </c>
      <c r="G622" s="18">
        <f>F622-C622</f>
        <v>-35246</v>
      </c>
      <c r="H622" s="18">
        <f>E622-F622</f>
        <v>0</v>
      </c>
      <c r="I622" s="19">
        <f>IF(ISERROR(F622/C622),0,F622/C622*100-100)</f>
        <v>-100</v>
      </c>
      <c r="J622" s="19">
        <f>IF(ISERROR(F622/E622),0,F622/E622*100)</f>
        <v>0</v>
      </c>
      <c r="K622" s="19">
        <f>IF(ISERROR(F622/D622),0,F622/D622*100)</f>
        <v>0</v>
      </c>
    </row>
    <row r="623" spans="1:11">
      <c r="A623" s="22" t="s">
        <v>24</v>
      </c>
      <c r="B623" s="17" t="s">
        <v>25</v>
      </c>
      <c r="C623" s="18">
        <v>35246</v>
      </c>
      <c r="D623" s="18">
        <v>0</v>
      </c>
      <c r="E623" s="18">
        <v>0</v>
      </c>
      <c r="F623" s="18">
        <v>0</v>
      </c>
      <c r="G623" s="18">
        <f>F623-C623</f>
        <v>-35246</v>
      </c>
      <c r="H623" s="18">
        <f>E623-F623</f>
        <v>0</v>
      </c>
      <c r="I623" s="19">
        <f>IF(ISERROR(F623/C623),0,F623/C623*100-100)</f>
        <v>-100</v>
      </c>
      <c r="J623" s="19">
        <f>IF(ISERROR(F623/E623),0,F623/E623*100)</f>
        <v>0</v>
      </c>
      <c r="K623" s="19">
        <f>IF(ISERROR(F623/D623),0,F623/D623*100)</f>
        <v>0</v>
      </c>
    </row>
    <row r="624" spans="1:11">
      <c r="A624" s="23" t="s">
        <v>26</v>
      </c>
      <c r="B624" s="17" t="s">
        <v>27</v>
      </c>
      <c r="C624" s="18">
        <v>35246</v>
      </c>
      <c r="D624" s="18">
        <v>0</v>
      </c>
      <c r="E624" s="18">
        <v>0</v>
      </c>
      <c r="F624" s="18">
        <v>0</v>
      </c>
      <c r="G624" s="18">
        <f>F624-C624</f>
        <v>-35246</v>
      </c>
      <c r="H624" s="18">
        <f>E624-F624</f>
        <v>0</v>
      </c>
      <c r="I624" s="19">
        <f>IF(ISERROR(F624/C624),0,F624/C624*100-100)</f>
        <v>-100</v>
      </c>
      <c r="J624" s="19">
        <f>IF(ISERROR(F624/E624),0,F624/E624*100)</f>
        <v>0</v>
      </c>
      <c r="K624" s="19">
        <f>IF(ISERROR(F624/D624),0,F624/D624*100)</f>
        <v>0</v>
      </c>
    </row>
    <row r="625" spans="1:11">
      <c r="A625" s="16" t="s">
        <v>28</v>
      </c>
      <c r="B625" s="17" t="s">
        <v>29</v>
      </c>
      <c r="C625" s="18">
        <v>43325.57</v>
      </c>
      <c r="D625" s="18">
        <v>0</v>
      </c>
      <c r="E625" s="18">
        <v>0</v>
      </c>
      <c r="F625" s="18">
        <v>0</v>
      </c>
      <c r="G625" s="18">
        <f>F625-C625</f>
        <v>-43325.57</v>
      </c>
      <c r="H625" s="18">
        <f>E625-F625</f>
        <v>0</v>
      </c>
      <c r="I625" s="19">
        <f>IF(ISERROR(F625/C625),0,F625/C625*100-100)</f>
        <v>-100</v>
      </c>
      <c r="J625" s="19">
        <f>IF(ISERROR(F625/E625),0,F625/E625*100)</f>
        <v>0</v>
      </c>
      <c r="K625" s="19">
        <f>IF(ISERROR(F625/D625),0,F625/D625*100)</f>
        <v>0</v>
      </c>
    </row>
    <row r="626" spans="1:11">
      <c r="A626" s="22" t="s">
        <v>30</v>
      </c>
      <c r="B626" s="17" t="s">
        <v>31</v>
      </c>
      <c r="C626" s="18">
        <v>43325.57</v>
      </c>
      <c r="D626" s="18">
        <v>0</v>
      </c>
      <c r="E626" s="18">
        <v>0</v>
      </c>
      <c r="F626" s="18">
        <v>0</v>
      </c>
      <c r="G626" s="18">
        <f>F626-C626</f>
        <v>-43325.57</v>
      </c>
      <c r="H626" s="18">
        <f>E626-F626</f>
        <v>0</v>
      </c>
      <c r="I626" s="19">
        <f>IF(ISERROR(F626/C626),0,F626/C626*100-100)</f>
        <v>-100</v>
      </c>
      <c r="J626" s="19">
        <f>IF(ISERROR(F626/E626),0,F626/E626*100)</f>
        <v>0</v>
      </c>
      <c r="K626" s="19">
        <f>IF(ISERROR(F626/D626),0,F626/D626*100)</f>
        <v>0</v>
      </c>
    </row>
    <row r="627" spans="1:11">
      <c r="A627" s="23" t="s">
        <v>32</v>
      </c>
      <c r="B627" s="17" t="s">
        <v>33</v>
      </c>
      <c r="C627" s="18">
        <v>43325.57</v>
      </c>
      <c r="D627" s="18">
        <v>0</v>
      </c>
      <c r="E627" s="18">
        <v>0</v>
      </c>
      <c r="F627" s="18">
        <v>0</v>
      </c>
      <c r="G627" s="18">
        <f>F627-C627</f>
        <v>-43325.57</v>
      </c>
      <c r="H627" s="18">
        <f>E627-F627</f>
        <v>0</v>
      </c>
      <c r="I627" s="19">
        <f>IF(ISERROR(F627/C627),0,F627/C627*100-100)</f>
        <v>-100</v>
      </c>
      <c r="J627" s="19">
        <f>IF(ISERROR(F627/E627),0,F627/E627*100)</f>
        <v>0</v>
      </c>
      <c r="K627" s="19">
        <f>IF(ISERROR(F627/D627),0,F627/D627*100)</f>
        <v>0</v>
      </c>
    </row>
    <row r="628" spans="1:11">
      <c r="A628" s="24" t="s">
        <v>34</v>
      </c>
      <c r="B628" s="17" t="s">
        <v>35</v>
      </c>
      <c r="C628" s="18">
        <v>24117.96</v>
      </c>
      <c r="D628" s="18">
        <v>0</v>
      </c>
      <c r="E628" s="18">
        <v>0</v>
      </c>
      <c r="F628" s="18">
        <v>0</v>
      </c>
      <c r="G628" s="18">
        <f>F628-C628</f>
        <v>-24117.96</v>
      </c>
      <c r="H628" s="18">
        <f>E628-F628</f>
        <v>0</v>
      </c>
      <c r="I628" s="19">
        <f>IF(ISERROR(F628/C628),0,F628/C628*100-100)</f>
        <v>-100</v>
      </c>
      <c r="J628" s="19">
        <f>IF(ISERROR(F628/E628),0,F628/E628*100)</f>
        <v>0</v>
      </c>
      <c r="K628" s="19">
        <f>IF(ISERROR(F628/D628),0,F628/D628*100)</f>
        <v>0</v>
      </c>
    </row>
    <row r="629" spans="1:11">
      <c r="A629" s="24" t="s">
        <v>36</v>
      </c>
      <c r="B629" s="17" t="s">
        <v>37</v>
      </c>
      <c r="C629" s="18">
        <v>19207.61</v>
      </c>
      <c r="D629" s="18">
        <v>0</v>
      </c>
      <c r="E629" s="18">
        <v>0</v>
      </c>
      <c r="F629" s="18">
        <v>0</v>
      </c>
      <c r="G629" s="18">
        <f>F629-C629</f>
        <v>-19207.61</v>
      </c>
      <c r="H629" s="18">
        <f>E629-F629</f>
        <v>0</v>
      </c>
      <c r="I629" s="19">
        <f>IF(ISERROR(F629/C629),0,F629/C629*100-100)</f>
        <v>-100</v>
      </c>
      <c r="J629" s="19">
        <f>IF(ISERROR(F629/E629),0,F629/E629*100)</f>
        <v>0</v>
      </c>
      <c r="K629" s="19">
        <f>IF(ISERROR(F629/D629),0,F629/D629*100)</f>
        <v>0</v>
      </c>
    </row>
    <row r="630" spans="1:11">
      <c r="A630" s="25" t="s">
        <v>38</v>
      </c>
      <c r="B630" s="17" t="s">
        <v>39</v>
      </c>
      <c r="C630" s="18">
        <v>960</v>
      </c>
      <c r="D630" s="18">
        <v>0</v>
      </c>
      <c r="E630" s="18">
        <v>0</v>
      </c>
      <c r="F630" s="18">
        <v>0</v>
      </c>
      <c r="G630" s="18">
        <f>F630-C630</f>
        <v>-960</v>
      </c>
      <c r="H630" s="18">
        <f>E630-F630</f>
        <v>0</v>
      </c>
      <c r="I630" s="19">
        <f>IF(ISERROR(F630/C630),0,F630/C630*100-100)</f>
        <v>-100</v>
      </c>
      <c r="J630" s="19">
        <f>IF(ISERROR(F630/E630),0,F630/E630*100)</f>
        <v>0</v>
      </c>
      <c r="K630" s="19">
        <f>IF(ISERROR(F630/D630),0,F630/D630*100)</f>
        <v>0</v>
      </c>
    </row>
    <row r="631" spans="1:11">
      <c r="A631" s="16"/>
      <c r="B631" s="17" t="s">
        <v>58</v>
      </c>
      <c r="C631" s="18">
        <v>-8079.57</v>
      </c>
      <c r="D631" s="18">
        <v>0</v>
      </c>
      <c r="E631" s="18">
        <v>0</v>
      </c>
      <c r="F631" s="18">
        <v>0</v>
      </c>
      <c r="G631" s="18">
        <f>F631-C631</f>
        <v>8079.57</v>
      </c>
      <c r="H631" s="18">
        <f>E631-F631</f>
        <v>0</v>
      </c>
      <c r="I631" s="19">
        <f>IF(ISERROR(F631/C631),0,F631/C631*100-100)</f>
        <v>-100</v>
      </c>
      <c r="J631" s="19">
        <f>IF(ISERROR(F631/E631),0,F631/E631*100)</f>
        <v>0</v>
      </c>
      <c r="K631" s="19">
        <f>IF(ISERROR(F631/D631),0,F631/D631*100)</f>
        <v>0</v>
      </c>
    </row>
    <row r="632" spans="1:11">
      <c r="A632" s="16" t="s">
        <v>59</v>
      </c>
      <c r="B632" s="17" t="s">
        <v>60</v>
      </c>
      <c r="C632" s="18">
        <v>8079.57</v>
      </c>
      <c r="D632" s="18">
        <v>0</v>
      </c>
      <c r="E632" s="18">
        <v>0</v>
      </c>
      <c r="F632" s="18">
        <v>0</v>
      </c>
      <c r="G632" s="18">
        <f>F632-C632</f>
        <v>-8079.57</v>
      </c>
      <c r="H632" s="18">
        <f>E632-F632</f>
        <v>0</v>
      </c>
      <c r="I632" s="19">
        <f>IF(ISERROR(F632/C632),0,F632/C632*100-100)</f>
        <v>-100</v>
      </c>
      <c r="J632" s="19">
        <f>IF(ISERROR(F632/E632),0,F632/E632*100)</f>
        <v>0</v>
      </c>
      <c r="K632" s="19">
        <f>IF(ISERROR(F632/D632),0,F632/D632*100)</f>
        <v>0</v>
      </c>
    </row>
    <row r="633" spans="1:11">
      <c r="A633" s="22" t="s">
        <v>61</v>
      </c>
      <c r="B633" s="17" t="s">
        <v>62</v>
      </c>
      <c r="C633" s="18">
        <v>8079.57</v>
      </c>
      <c r="D633" s="18">
        <v>0</v>
      </c>
      <c r="E633" s="18">
        <v>0</v>
      </c>
      <c r="F633" s="18">
        <v>0</v>
      </c>
      <c r="G633" s="18">
        <f>F633-C633</f>
        <v>-8079.57</v>
      </c>
      <c r="H633" s="18">
        <f>E633-F633</f>
        <v>0</v>
      </c>
      <c r="I633" s="19">
        <f>IF(ISERROR(F633/C633),0,F633/C633*100-100)</f>
        <v>-100</v>
      </c>
      <c r="J633" s="19">
        <f>IF(ISERROR(F633/E633),0,F633/E633*100)</f>
        <v>0</v>
      </c>
      <c r="K633" s="19">
        <f>IF(ISERROR(F633/D633),0,F633/D633*100)</f>
        <v>0</v>
      </c>
    </row>
    <row r="634" spans="1:11" ht="25.5">
      <c r="A634" s="23" t="s">
        <v>98</v>
      </c>
      <c r="B634" s="17" t="s">
        <v>99</v>
      </c>
      <c r="C634" s="18">
        <v>-8364.66</v>
      </c>
      <c r="D634" s="18">
        <v>0</v>
      </c>
      <c r="E634" s="18">
        <v>0</v>
      </c>
      <c r="F634" s="18">
        <v>0</v>
      </c>
      <c r="G634" s="18">
        <f>F634-C634</f>
        <v>8364.66</v>
      </c>
      <c r="H634" s="18">
        <f>E634-F634</f>
        <v>0</v>
      </c>
      <c r="I634" s="19">
        <f>IF(ISERROR(F634/C634),0,F634/C634*100-100)</f>
        <v>-100</v>
      </c>
      <c r="J634" s="19">
        <f>IF(ISERROR(F634/E634),0,F634/E634*100)</f>
        <v>0</v>
      </c>
      <c r="K634" s="19">
        <f>IF(ISERROR(F634/D634),0,F634/D634*100)</f>
        <v>0</v>
      </c>
    </row>
    <row r="635" spans="1:11" ht="25.5">
      <c r="A635" s="27" t="s">
        <v>104</v>
      </c>
      <c r="B635" s="28" t="s">
        <v>105</v>
      </c>
      <c r="C635" s="29"/>
      <c r="D635" s="29"/>
      <c r="E635" s="29"/>
      <c r="F635" s="29"/>
      <c r="G635" s="29"/>
      <c r="H635" s="29"/>
      <c r="I635" s="30"/>
      <c r="J635" s="30"/>
      <c r="K635" s="30"/>
    </row>
    <row r="636" spans="1:11">
      <c r="A636" s="16" t="s">
        <v>20</v>
      </c>
      <c r="B636" s="17" t="s">
        <v>21</v>
      </c>
      <c r="C636" s="18">
        <v>5633934</v>
      </c>
      <c r="D636" s="18">
        <v>4222360</v>
      </c>
      <c r="E636" s="18">
        <v>908865</v>
      </c>
      <c r="F636" s="18">
        <v>4222360</v>
      </c>
      <c r="G636" s="18">
        <f>F636-C636</f>
        <v>-1411574</v>
      </c>
      <c r="H636" s="18">
        <f>E636-F636</f>
        <v>-3313495</v>
      </c>
      <c r="I636" s="19">
        <f>IF(ISERROR(F636/C636),0,F636/C636*100-100)</f>
        <v>-25.054855097699047</v>
      </c>
      <c r="J636" s="19">
        <f>IF(ISERROR(F636/E636),0,F636/E636*100)</f>
        <v>464.57504689915447</v>
      </c>
      <c r="K636" s="19">
        <f>IF(ISERROR(F636/D636),0,F636/D636*100)</f>
        <v>100</v>
      </c>
    </row>
    <row r="637" spans="1:11">
      <c r="A637" s="22" t="s">
        <v>24</v>
      </c>
      <c r="B637" s="17" t="s">
        <v>25</v>
      </c>
      <c r="C637" s="18">
        <v>5633934</v>
      </c>
      <c r="D637" s="18">
        <v>4222360</v>
      </c>
      <c r="E637" s="18">
        <v>908865</v>
      </c>
      <c r="F637" s="18">
        <v>4222360</v>
      </c>
      <c r="G637" s="18">
        <f>F637-C637</f>
        <v>-1411574</v>
      </c>
      <c r="H637" s="18">
        <f>E637-F637</f>
        <v>-3313495</v>
      </c>
      <c r="I637" s="19">
        <f>IF(ISERROR(F637/C637),0,F637/C637*100-100)</f>
        <v>-25.054855097699047</v>
      </c>
      <c r="J637" s="19">
        <f>IF(ISERROR(F637/E637),0,F637/E637*100)</f>
        <v>464.57504689915447</v>
      </c>
      <c r="K637" s="19">
        <f>IF(ISERROR(F637/D637),0,F637/D637*100)</f>
        <v>100</v>
      </c>
    </row>
    <row r="638" spans="1:11">
      <c r="A638" s="23" t="s">
        <v>26</v>
      </c>
      <c r="B638" s="17" t="s">
        <v>27</v>
      </c>
      <c r="C638" s="18">
        <v>5633934</v>
      </c>
      <c r="D638" s="18">
        <v>4222360</v>
      </c>
      <c r="E638" s="18">
        <v>908865</v>
      </c>
      <c r="F638" s="18">
        <v>4222360</v>
      </c>
      <c r="G638" s="18">
        <f>F638-C638</f>
        <v>-1411574</v>
      </c>
      <c r="H638" s="18">
        <f>E638-F638</f>
        <v>-3313495</v>
      </c>
      <c r="I638" s="19">
        <f>IF(ISERROR(F638/C638),0,F638/C638*100-100)</f>
        <v>-25.054855097699047</v>
      </c>
      <c r="J638" s="19">
        <f>IF(ISERROR(F638/E638),0,F638/E638*100)</f>
        <v>464.57504689915447</v>
      </c>
      <c r="K638" s="19">
        <f>IF(ISERROR(F638/D638),0,F638/D638*100)</f>
        <v>100</v>
      </c>
    </row>
    <row r="639" spans="1:11">
      <c r="A639" s="16" t="s">
        <v>28</v>
      </c>
      <c r="B639" s="17" t="s">
        <v>29</v>
      </c>
      <c r="C639" s="18">
        <v>2363439.29</v>
      </c>
      <c r="D639" s="18">
        <v>4222360</v>
      </c>
      <c r="E639" s="18">
        <v>908865</v>
      </c>
      <c r="F639" s="18">
        <v>1871027.62</v>
      </c>
      <c r="G639" s="18">
        <f>F639-C639</f>
        <v>-492411.66999999993</v>
      </c>
      <c r="H639" s="18">
        <f>E639-F639</f>
        <v>-962162.62000000011</v>
      </c>
      <c r="I639" s="19">
        <f>IF(ISERROR(F639/C639),0,F639/C639*100-100)</f>
        <v>-20.834538550808304</v>
      </c>
      <c r="J639" s="19">
        <f>IF(ISERROR(F639/E639),0,F639/E639*100)</f>
        <v>205.86419545256999</v>
      </c>
      <c r="K639" s="19">
        <f>IF(ISERROR(F639/D639),0,F639/D639*100)</f>
        <v>44.312366070159818</v>
      </c>
    </row>
    <row r="640" spans="1:11">
      <c r="A640" s="22" t="s">
        <v>30</v>
      </c>
      <c r="B640" s="17" t="s">
        <v>31</v>
      </c>
      <c r="C640" s="18">
        <v>598054.49</v>
      </c>
      <c r="D640" s="18">
        <v>669326</v>
      </c>
      <c r="E640" s="18">
        <v>205409</v>
      </c>
      <c r="F640" s="18">
        <v>394136.78</v>
      </c>
      <c r="G640" s="18">
        <f>F640-C640</f>
        <v>-203917.70999999996</v>
      </c>
      <c r="H640" s="18">
        <f>E640-F640</f>
        <v>-188727.78000000003</v>
      </c>
      <c r="I640" s="19">
        <f>IF(ISERROR(F640/C640),0,F640/C640*100-100)</f>
        <v>-34.096844586853621</v>
      </c>
      <c r="J640" s="19">
        <f>IF(ISERROR(F640/E640),0,F640/E640*100)</f>
        <v>191.87902185395967</v>
      </c>
      <c r="K640" s="19">
        <f>IF(ISERROR(F640/D640),0,F640/D640*100)</f>
        <v>58.88562225283345</v>
      </c>
    </row>
    <row r="641" spans="1:11">
      <c r="A641" s="23" t="s">
        <v>32</v>
      </c>
      <c r="B641" s="17" t="s">
        <v>33</v>
      </c>
      <c r="C641" s="18">
        <v>598054.49</v>
      </c>
      <c r="D641" s="18">
        <v>655378</v>
      </c>
      <c r="E641" s="18">
        <v>205409</v>
      </c>
      <c r="F641" s="18">
        <v>380189.47</v>
      </c>
      <c r="G641" s="18">
        <f>F641-C641</f>
        <v>-217865.02000000002</v>
      </c>
      <c r="H641" s="18">
        <f>E641-F641</f>
        <v>-174780.46999999997</v>
      </c>
      <c r="I641" s="19">
        <f>IF(ISERROR(F641/C641),0,F641/C641*100-100)</f>
        <v>-36.428958170684425</v>
      </c>
      <c r="J641" s="19">
        <f>IF(ISERROR(F641/E641),0,F641/E641*100)</f>
        <v>185.08900291613318</v>
      </c>
      <c r="K641" s="19">
        <f>IF(ISERROR(F641/D641),0,F641/D641*100)</f>
        <v>58.010715953236144</v>
      </c>
    </row>
    <row r="642" spans="1:11">
      <c r="A642" s="24" t="s">
        <v>34</v>
      </c>
      <c r="B642" s="17" t="s">
        <v>35</v>
      </c>
      <c r="C642" s="18">
        <v>525275.1</v>
      </c>
      <c r="D642" s="18">
        <v>447808</v>
      </c>
      <c r="E642" s="18">
        <v>122779</v>
      </c>
      <c r="F642" s="18">
        <v>310389.13</v>
      </c>
      <c r="G642" s="18">
        <f>F642-C642</f>
        <v>-214885.96999999997</v>
      </c>
      <c r="H642" s="18">
        <f>E642-F642</f>
        <v>-187610.13</v>
      </c>
      <c r="I642" s="19">
        <f>IF(ISERROR(F642/C642),0,F642/C642*100-100)</f>
        <v>-40.909224518733133</v>
      </c>
      <c r="J642" s="19">
        <f>IF(ISERROR(F642/E642),0,F642/E642*100)</f>
        <v>252.80310965230211</v>
      </c>
      <c r="K642" s="19">
        <f>IF(ISERROR(F642/D642),0,F642/D642*100)</f>
        <v>69.312993515077892</v>
      </c>
    </row>
    <row r="643" spans="1:11">
      <c r="A643" s="24" t="s">
        <v>36</v>
      </c>
      <c r="B643" s="17" t="s">
        <v>37</v>
      </c>
      <c r="C643" s="18">
        <v>72779.39</v>
      </c>
      <c r="D643" s="18">
        <v>207570</v>
      </c>
      <c r="E643" s="18">
        <v>82630</v>
      </c>
      <c r="F643" s="18">
        <v>69800.34</v>
      </c>
      <c r="G643" s="18">
        <f>F643-C643</f>
        <v>-2979.0500000000029</v>
      </c>
      <c r="H643" s="18">
        <f>E643-F643</f>
        <v>12829.660000000003</v>
      </c>
      <c r="I643" s="19">
        <f>IF(ISERROR(F643/C643),0,F643/C643*100-100)</f>
        <v>-4.0932604683826099</v>
      </c>
      <c r="J643" s="19">
        <f>IF(ISERROR(F643/E643),0,F643/E643*100)</f>
        <v>84.473363185283787</v>
      </c>
      <c r="K643" s="19">
        <f>IF(ISERROR(F643/D643),0,F643/D643*100)</f>
        <v>33.62737389796213</v>
      </c>
    </row>
    <row r="644" spans="1:11" ht="25.5">
      <c r="A644" s="23" t="s">
        <v>46</v>
      </c>
      <c r="B644" s="17" t="s">
        <v>47</v>
      </c>
      <c r="C644" s="18">
        <v>0</v>
      </c>
      <c r="D644" s="18">
        <v>13948</v>
      </c>
      <c r="E644" s="18">
        <v>0</v>
      </c>
      <c r="F644" s="18">
        <v>13947.31</v>
      </c>
      <c r="G644" s="18">
        <f>F644-C644</f>
        <v>13947.31</v>
      </c>
      <c r="H644" s="18">
        <f>E644-F644</f>
        <v>-13947.31</v>
      </c>
      <c r="I644" s="19">
        <f>IF(ISERROR(F644/C644),0,F644/C644*100-100)</f>
        <v>0</v>
      </c>
      <c r="J644" s="19">
        <f>IF(ISERROR(F644/E644),0,F644/E644*100)</f>
        <v>0</v>
      </c>
      <c r="K644" s="19">
        <f>IF(ISERROR(F644/D644),0,F644/D644*100)</f>
        <v>99.995053054201307</v>
      </c>
    </row>
    <row r="645" spans="1:11">
      <c r="A645" s="24" t="s">
        <v>48</v>
      </c>
      <c r="B645" s="17" t="s">
        <v>49</v>
      </c>
      <c r="C645" s="18">
        <v>0</v>
      </c>
      <c r="D645" s="18">
        <v>13948</v>
      </c>
      <c r="E645" s="18">
        <v>0</v>
      </c>
      <c r="F645" s="18">
        <v>13947.31</v>
      </c>
      <c r="G645" s="18">
        <f>F645-C645</f>
        <v>13947.31</v>
      </c>
      <c r="H645" s="18">
        <f>E645-F645</f>
        <v>-13947.31</v>
      </c>
      <c r="I645" s="19">
        <f>IF(ISERROR(F645/C645),0,F645/C645*100-100)</f>
        <v>0</v>
      </c>
      <c r="J645" s="19">
        <f>IF(ISERROR(F645/E645),0,F645/E645*100)</f>
        <v>0</v>
      </c>
      <c r="K645" s="19">
        <f>IF(ISERROR(F645/D645),0,F645/D645*100)</f>
        <v>99.995053054201307</v>
      </c>
    </row>
    <row r="646" spans="1:11" ht="25.5">
      <c r="A646" s="25" t="s">
        <v>50</v>
      </c>
      <c r="B646" s="17" t="s">
        <v>51</v>
      </c>
      <c r="C646" s="18">
        <v>0</v>
      </c>
      <c r="D646" s="18">
        <v>13948</v>
      </c>
      <c r="E646" s="18">
        <v>0</v>
      </c>
      <c r="F646" s="18">
        <v>13947.31</v>
      </c>
      <c r="G646" s="18">
        <f>F646-C646</f>
        <v>13947.31</v>
      </c>
      <c r="H646" s="18">
        <f>E646-F646</f>
        <v>-13947.31</v>
      </c>
      <c r="I646" s="19">
        <f>IF(ISERROR(F646/C646),0,F646/C646*100-100)</f>
        <v>0</v>
      </c>
      <c r="J646" s="19">
        <f>IF(ISERROR(F646/E646),0,F646/E646*100)</f>
        <v>0</v>
      </c>
      <c r="K646" s="19">
        <f>IF(ISERROR(F646/D646),0,F646/D646*100)</f>
        <v>99.995053054201307</v>
      </c>
    </row>
    <row r="647" spans="1:11" ht="25.5">
      <c r="A647" s="26" t="s">
        <v>52</v>
      </c>
      <c r="B647" s="17" t="s">
        <v>53</v>
      </c>
      <c r="C647" s="18">
        <v>0</v>
      </c>
      <c r="D647" s="18">
        <v>13948</v>
      </c>
      <c r="E647" s="18">
        <v>0</v>
      </c>
      <c r="F647" s="18">
        <v>13947.31</v>
      </c>
      <c r="G647" s="18">
        <f>F647-C647</f>
        <v>13947.31</v>
      </c>
      <c r="H647" s="18">
        <f>E647-F647</f>
        <v>-13947.31</v>
      </c>
      <c r="I647" s="19">
        <f>IF(ISERROR(F647/C647),0,F647/C647*100-100)</f>
        <v>0</v>
      </c>
      <c r="J647" s="19">
        <f>IF(ISERROR(F647/E647),0,F647/E647*100)</f>
        <v>0</v>
      </c>
      <c r="K647" s="19">
        <f>IF(ISERROR(F647/D647),0,F647/D647*100)</f>
        <v>99.995053054201307</v>
      </c>
    </row>
    <row r="648" spans="1:11">
      <c r="A648" s="22" t="s">
        <v>54</v>
      </c>
      <c r="B648" s="17" t="s">
        <v>55</v>
      </c>
      <c r="C648" s="18">
        <v>1765384.8</v>
      </c>
      <c r="D648" s="18">
        <v>3553034</v>
      </c>
      <c r="E648" s="18">
        <v>703456</v>
      </c>
      <c r="F648" s="18">
        <v>1476890.84</v>
      </c>
      <c r="G648" s="18">
        <f>F648-C648</f>
        <v>-288493.95999999996</v>
      </c>
      <c r="H648" s="18">
        <f>E648-F648</f>
        <v>-773434.84000000008</v>
      </c>
      <c r="I648" s="19">
        <f>IF(ISERROR(F648/C648),0,F648/C648*100-100)</f>
        <v>-16.341704086270596</v>
      </c>
      <c r="J648" s="19">
        <f>IF(ISERROR(F648/E648),0,F648/E648*100)</f>
        <v>209.94786312150299</v>
      </c>
      <c r="K648" s="19">
        <f>IF(ISERROR(F648/D648),0,F648/D648*100)</f>
        <v>41.567033695709078</v>
      </c>
    </row>
    <row r="649" spans="1:11">
      <c r="A649" s="23" t="s">
        <v>56</v>
      </c>
      <c r="B649" s="17" t="s">
        <v>57</v>
      </c>
      <c r="C649" s="18">
        <v>1765384.8</v>
      </c>
      <c r="D649" s="18">
        <v>3553034</v>
      </c>
      <c r="E649" s="18">
        <v>703456</v>
      </c>
      <c r="F649" s="18">
        <v>1476890.84</v>
      </c>
      <c r="G649" s="18">
        <f>F649-C649</f>
        <v>-288493.95999999996</v>
      </c>
      <c r="H649" s="18">
        <f>E649-F649</f>
        <v>-773434.84000000008</v>
      </c>
      <c r="I649" s="19">
        <f>IF(ISERROR(F649/C649),0,F649/C649*100-100)</f>
        <v>-16.341704086270596</v>
      </c>
      <c r="J649" s="19">
        <f>IF(ISERROR(F649/E649),0,F649/E649*100)</f>
        <v>209.94786312150299</v>
      </c>
      <c r="K649" s="19">
        <f>IF(ISERROR(F649/D649),0,F649/D649*100)</f>
        <v>41.567033695709078</v>
      </c>
    </row>
    <row r="650" spans="1:11">
      <c r="A650" s="16"/>
      <c r="B650" s="17" t="s">
        <v>58</v>
      </c>
      <c r="C650" s="18">
        <v>3270494.71</v>
      </c>
      <c r="D650" s="18">
        <v>0</v>
      </c>
      <c r="E650" s="18">
        <v>0</v>
      </c>
      <c r="F650" s="18">
        <v>2351332.38</v>
      </c>
      <c r="G650" s="18">
        <f>F650-C650</f>
        <v>-919162.33000000007</v>
      </c>
      <c r="H650" s="18">
        <f>E650-F650</f>
        <v>-2351332.38</v>
      </c>
      <c r="I650" s="19">
        <f>IF(ISERROR(F650/C650),0,F650/C650*100-100)</f>
        <v>-28.104687868460118</v>
      </c>
      <c r="J650" s="19">
        <f>IF(ISERROR(F650/E650),0,F650/E650*100)</f>
        <v>0</v>
      </c>
      <c r="K650" s="19">
        <f>IF(ISERROR(F650/D650),0,F650/D650*100)</f>
        <v>0</v>
      </c>
    </row>
    <row r="651" spans="1:11">
      <c r="A651" s="16" t="s">
        <v>59</v>
      </c>
      <c r="B651" s="17" t="s">
        <v>60</v>
      </c>
      <c r="C651" s="18">
        <v>-3270494.71</v>
      </c>
      <c r="D651" s="18">
        <v>0</v>
      </c>
      <c r="E651" s="18">
        <v>0</v>
      </c>
      <c r="F651" s="18">
        <v>-2351332.38</v>
      </c>
      <c r="G651" s="18">
        <f>F651-C651</f>
        <v>919162.33000000007</v>
      </c>
      <c r="H651" s="18">
        <f>E651-F651</f>
        <v>2351332.38</v>
      </c>
      <c r="I651" s="19">
        <f>IF(ISERROR(F651/C651),0,F651/C651*100-100)</f>
        <v>-28.104687868460118</v>
      </c>
      <c r="J651" s="19">
        <f>IF(ISERROR(F651/E651),0,F651/E651*100)</f>
        <v>0</v>
      </c>
      <c r="K651" s="19">
        <f>IF(ISERROR(F651/D651),0,F651/D651*100)</f>
        <v>0</v>
      </c>
    </row>
    <row r="652" spans="1:11">
      <c r="A652" s="22" t="s">
        <v>61</v>
      </c>
      <c r="B652" s="17" t="s">
        <v>62</v>
      </c>
      <c r="C652" s="18">
        <v>-3270494.71</v>
      </c>
      <c r="D652" s="18">
        <v>0</v>
      </c>
      <c r="E652" s="18">
        <v>0</v>
      </c>
      <c r="F652" s="18">
        <v>-2351332.38</v>
      </c>
      <c r="G652" s="18">
        <f>F652-C652</f>
        <v>919162.33000000007</v>
      </c>
      <c r="H652" s="18">
        <f>E652-F652</f>
        <v>2351332.38</v>
      </c>
      <c r="I652" s="19">
        <f>IF(ISERROR(F652/C652),0,F652/C652*100-100)</f>
        <v>-28.104687868460118</v>
      </c>
      <c r="J652" s="19">
        <f>IF(ISERROR(F652/E652),0,F652/E652*100)</f>
        <v>0</v>
      </c>
      <c r="K652" s="19">
        <f>IF(ISERROR(F652/D652),0,F652/D652*100)</f>
        <v>0</v>
      </c>
    </row>
    <row r="653" spans="1:11" ht="25.5">
      <c r="A653" s="36" t="s">
        <v>291</v>
      </c>
      <c r="B653" s="28" t="s">
        <v>740</v>
      </c>
      <c r="C653" s="29"/>
      <c r="D653" s="29"/>
      <c r="E653" s="29"/>
      <c r="F653" s="29"/>
      <c r="G653" s="29"/>
      <c r="H653" s="29"/>
      <c r="I653" s="30"/>
      <c r="J653" s="30"/>
      <c r="K653" s="30"/>
    </row>
    <row r="654" spans="1:11">
      <c r="A654" s="16" t="s">
        <v>20</v>
      </c>
      <c r="B654" s="17" t="s">
        <v>21</v>
      </c>
      <c r="C654" s="18">
        <v>4838342</v>
      </c>
      <c r="D654" s="18">
        <v>4090477</v>
      </c>
      <c r="E654" s="18">
        <v>908865</v>
      </c>
      <c r="F654" s="18">
        <v>4090477</v>
      </c>
      <c r="G654" s="18">
        <f>F654-C654</f>
        <v>-747865</v>
      </c>
      <c r="H654" s="18">
        <f>E654-F654</f>
        <v>-3181612</v>
      </c>
      <c r="I654" s="19">
        <f>IF(ISERROR(F654/C654),0,F654/C654*100-100)</f>
        <v>-15.457051196463581</v>
      </c>
      <c r="J654" s="19">
        <f>IF(ISERROR(F654/E654),0,F654/E654*100)</f>
        <v>450.06431098127882</v>
      </c>
      <c r="K654" s="19">
        <f>IF(ISERROR(F654/D654),0,F654/D654*100)</f>
        <v>100</v>
      </c>
    </row>
    <row r="655" spans="1:11">
      <c r="A655" s="22" t="s">
        <v>24</v>
      </c>
      <c r="B655" s="17" t="s">
        <v>25</v>
      </c>
      <c r="C655" s="18">
        <v>4838342</v>
      </c>
      <c r="D655" s="18">
        <v>4090477</v>
      </c>
      <c r="E655" s="18">
        <v>908865</v>
      </c>
      <c r="F655" s="18">
        <v>4090477</v>
      </c>
      <c r="G655" s="18">
        <f>F655-C655</f>
        <v>-747865</v>
      </c>
      <c r="H655" s="18">
        <f>E655-F655</f>
        <v>-3181612</v>
      </c>
      <c r="I655" s="19">
        <f>IF(ISERROR(F655/C655),0,F655/C655*100-100)</f>
        <v>-15.457051196463581</v>
      </c>
      <c r="J655" s="19">
        <f>IF(ISERROR(F655/E655),0,F655/E655*100)</f>
        <v>450.06431098127882</v>
      </c>
      <c r="K655" s="19">
        <f>IF(ISERROR(F655/D655),0,F655/D655*100)</f>
        <v>100</v>
      </c>
    </row>
    <row r="656" spans="1:11">
      <c r="A656" s="23" t="s">
        <v>26</v>
      </c>
      <c r="B656" s="17" t="s">
        <v>27</v>
      </c>
      <c r="C656" s="18">
        <v>4838342</v>
      </c>
      <c r="D656" s="18">
        <v>4090477</v>
      </c>
      <c r="E656" s="18">
        <v>908865</v>
      </c>
      <c r="F656" s="18">
        <v>4090477</v>
      </c>
      <c r="G656" s="18">
        <f>F656-C656</f>
        <v>-747865</v>
      </c>
      <c r="H656" s="18">
        <f>E656-F656</f>
        <v>-3181612</v>
      </c>
      <c r="I656" s="19">
        <f>IF(ISERROR(F656/C656),0,F656/C656*100-100)</f>
        <v>-15.457051196463581</v>
      </c>
      <c r="J656" s="19">
        <f>IF(ISERROR(F656/E656),0,F656/E656*100)</f>
        <v>450.06431098127882</v>
      </c>
      <c r="K656" s="19">
        <f>IF(ISERROR(F656/D656),0,F656/D656*100)</f>
        <v>100</v>
      </c>
    </row>
    <row r="657" spans="1:11">
      <c r="A657" s="16" t="s">
        <v>28</v>
      </c>
      <c r="B657" s="17" t="s">
        <v>29</v>
      </c>
      <c r="C657" s="18">
        <v>1967711.78</v>
      </c>
      <c r="D657" s="18">
        <v>4090477</v>
      </c>
      <c r="E657" s="18">
        <v>908865</v>
      </c>
      <c r="F657" s="18">
        <v>1739237.83</v>
      </c>
      <c r="G657" s="18">
        <f>F657-C657</f>
        <v>-228473.94999999995</v>
      </c>
      <c r="H657" s="18">
        <f>E657-F657</f>
        <v>-830372.83000000007</v>
      </c>
      <c r="I657" s="19">
        <f>IF(ISERROR(F657/C657),0,F657/C657*100-100)</f>
        <v>-11.611149169417473</v>
      </c>
      <c r="J657" s="19">
        <f>IF(ISERROR(F657/E657),0,F657/E657*100)</f>
        <v>191.36371518322304</v>
      </c>
      <c r="K657" s="19">
        <f>IF(ISERROR(F657/D657),0,F657/D657*100)</f>
        <v>42.519193482813868</v>
      </c>
    </row>
    <row r="658" spans="1:11">
      <c r="A658" s="22" t="s">
        <v>30</v>
      </c>
      <c r="B658" s="17" t="s">
        <v>31</v>
      </c>
      <c r="C658" s="18">
        <v>207757.46</v>
      </c>
      <c r="D658" s="18">
        <v>541497</v>
      </c>
      <c r="E658" s="18">
        <v>205409</v>
      </c>
      <c r="F658" s="18">
        <v>266400.01</v>
      </c>
      <c r="G658" s="18">
        <f>F658-C658</f>
        <v>58642.550000000017</v>
      </c>
      <c r="H658" s="18">
        <f>E658-F658</f>
        <v>-60991.010000000009</v>
      </c>
      <c r="I658" s="19">
        <f>IF(ISERROR(F658/C658),0,F658/C658*100-100)</f>
        <v>28.226447319870005</v>
      </c>
      <c r="J658" s="19">
        <f>IF(ISERROR(F658/E658),0,F658/E658*100)</f>
        <v>129.69247209226472</v>
      </c>
      <c r="K658" s="19">
        <f>IF(ISERROR(F658/D658),0,F658/D658*100)</f>
        <v>49.196950306280549</v>
      </c>
    </row>
    <row r="659" spans="1:11">
      <c r="A659" s="23" t="s">
        <v>32</v>
      </c>
      <c r="B659" s="17" t="s">
        <v>33</v>
      </c>
      <c r="C659" s="18">
        <v>207757.46</v>
      </c>
      <c r="D659" s="18">
        <v>527549</v>
      </c>
      <c r="E659" s="18">
        <v>205409</v>
      </c>
      <c r="F659" s="18">
        <v>252452.7</v>
      </c>
      <c r="G659" s="18">
        <f>F659-C659</f>
        <v>44695.24000000002</v>
      </c>
      <c r="H659" s="18">
        <f>E659-F659</f>
        <v>-47043.700000000012</v>
      </c>
      <c r="I659" s="19">
        <f>IF(ISERROR(F659/C659),0,F659/C659*100-100)</f>
        <v>21.513181764929186</v>
      </c>
      <c r="J659" s="19">
        <f>IF(ISERROR(F659/E659),0,F659/E659*100)</f>
        <v>122.90245315443822</v>
      </c>
      <c r="K659" s="19">
        <f>IF(ISERROR(F659/D659),0,F659/D659*100)</f>
        <v>47.853886558405001</v>
      </c>
    </row>
    <row r="660" spans="1:11">
      <c r="A660" s="24" t="s">
        <v>34</v>
      </c>
      <c r="B660" s="17" t="s">
        <v>35</v>
      </c>
      <c r="C660" s="18">
        <v>154576.79</v>
      </c>
      <c r="D660" s="18">
        <v>323400</v>
      </c>
      <c r="E660" s="18">
        <v>122779</v>
      </c>
      <c r="F660" s="18">
        <v>186072.78</v>
      </c>
      <c r="G660" s="18">
        <f>F660-C660</f>
        <v>31495.989999999991</v>
      </c>
      <c r="H660" s="18">
        <f>E660-F660</f>
        <v>-63293.78</v>
      </c>
      <c r="I660" s="19">
        <f>IF(ISERROR(F660/C660),0,F660/C660*100-100)</f>
        <v>20.375626897155769</v>
      </c>
      <c r="J660" s="19">
        <f>IF(ISERROR(F660/E660),0,F660/E660*100)</f>
        <v>151.55098184542959</v>
      </c>
      <c r="K660" s="19">
        <f>IF(ISERROR(F660/D660),0,F660/D660*100)</f>
        <v>57.536419294990729</v>
      </c>
    </row>
    <row r="661" spans="1:11">
      <c r="A661" s="24" t="s">
        <v>36</v>
      </c>
      <c r="B661" s="17" t="s">
        <v>37</v>
      </c>
      <c r="C661" s="18">
        <v>53180.67</v>
      </c>
      <c r="D661" s="18">
        <v>204149</v>
      </c>
      <c r="E661" s="18">
        <v>82630</v>
      </c>
      <c r="F661" s="18">
        <v>66379.92</v>
      </c>
      <c r="G661" s="18">
        <f>F661-C661</f>
        <v>13199.25</v>
      </c>
      <c r="H661" s="18">
        <f>E661-F661</f>
        <v>16250.080000000002</v>
      </c>
      <c r="I661" s="19">
        <f>IF(ISERROR(F661/C661),0,F661/C661*100-100)</f>
        <v>24.819638413731909</v>
      </c>
      <c r="J661" s="19">
        <f>IF(ISERROR(F661/E661),0,F661/E661*100)</f>
        <v>80.333922304247849</v>
      </c>
      <c r="K661" s="19">
        <f>IF(ISERROR(F661/D661),0,F661/D661*100)</f>
        <v>32.515427457396314</v>
      </c>
    </row>
    <row r="662" spans="1:11" ht="25.5">
      <c r="A662" s="23" t="s">
        <v>46</v>
      </c>
      <c r="B662" s="17" t="s">
        <v>47</v>
      </c>
      <c r="C662" s="18">
        <v>0</v>
      </c>
      <c r="D662" s="18">
        <v>13948</v>
      </c>
      <c r="E662" s="18">
        <v>0</v>
      </c>
      <c r="F662" s="18">
        <v>13947.31</v>
      </c>
      <c r="G662" s="18">
        <f>F662-C662</f>
        <v>13947.31</v>
      </c>
      <c r="H662" s="18">
        <f>E662-F662</f>
        <v>-13947.31</v>
      </c>
      <c r="I662" s="19">
        <f>IF(ISERROR(F662/C662),0,F662/C662*100-100)</f>
        <v>0</v>
      </c>
      <c r="J662" s="19">
        <f>IF(ISERROR(F662/E662),0,F662/E662*100)</f>
        <v>0</v>
      </c>
      <c r="K662" s="19">
        <f>IF(ISERROR(F662/D662),0,F662/D662*100)</f>
        <v>99.995053054201307</v>
      </c>
    </row>
    <row r="663" spans="1:11">
      <c r="A663" s="24" t="s">
        <v>48</v>
      </c>
      <c r="B663" s="17" t="s">
        <v>49</v>
      </c>
      <c r="C663" s="18">
        <v>0</v>
      </c>
      <c r="D663" s="18">
        <v>13948</v>
      </c>
      <c r="E663" s="18">
        <v>0</v>
      </c>
      <c r="F663" s="18">
        <v>13947.31</v>
      </c>
      <c r="G663" s="18">
        <f>F663-C663</f>
        <v>13947.31</v>
      </c>
      <c r="H663" s="18">
        <f>E663-F663</f>
        <v>-13947.31</v>
      </c>
      <c r="I663" s="19">
        <f>IF(ISERROR(F663/C663),0,F663/C663*100-100)</f>
        <v>0</v>
      </c>
      <c r="J663" s="19">
        <f>IF(ISERROR(F663/E663),0,F663/E663*100)</f>
        <v>0</v>
      </c>
      <c r="K663" s="19">
        <f>IF(ISERROR(F663/D663),0,F663/D663*100)</f>
        <v>99.995053054201307</v>
      </c>
    </row>
    <row r="664" spans="1:11" ht="25.5">
      <c r="A664" s="25" t="s">
        <v>50</v>
      </c>
      <c r="B664" s="17" t="s">
        <v>51</v>
      </c>
      <c r="C664" s="18">
        <v>0</v>
      </c>
      <c r="D664" s="18">
        <v>13948</v>
      </c>
      <c r="E664" s="18">
        <v>0</v>
      </c>
      <c r="F664" s="18">
        <v>13947.31</v>
      </c>
      <c r="G664" s="18">
        <f>F664-C664</f>
        <v>13947.31</v>
      </c>
      <c r="H664" s="18">
        <f>E664-F664</f>
        <v>-13947.31</v>
      </c>
      <c r="I664" s="19">
        <f>IF(ISERROR(F664/C664),0,F664/C664*100-100)</f>
        <v>0</v>
      </c>
      <c r="J664" s="19">
        <f>IF(ISERROR(F664/E664),0,F664/E664*100)</f>
        <v>0</v>
      </c>
      <c r="K664" s="19">
        <f>IF(ISERROR(F664/D664),0,F664/D664*100)</f>
        <v>99.995053054201307</v>
      </c>
    </row>
    <row r="665" spans="1:11" ht="25.5">
      <c r="A665" s="26" t="s">
        <v>52</v>
      </c>
      <c r="B665" s="17" t="s">
        <v>53</v>
      </c>
      <c r="C665" s="18">
        <v>0</v>
      </c>
      <c r="D665" s="18">
        <v>13948</v>
      </c>
      <c r="E665" s="18">
        <v>0</v>
      </c>
      <c r="F665" s="18">
        <v>13947.31</v>
      </c>
      <c r="G665" s="18">
        <f>F665-C665</f>
        <v>13947.31</v>
      </c>
      <c r="H665" s="18">
        <f>E665-F665</f>
        <v>-13947.31</v>
      </c>
      <c r="I665" s="19">
        <f>IF(ISERROR(F665/C665),0,F665/C665*100-100)</f>
        <v>0</v>
      </c>
      <c r="J665" s="19">
        <f>IF(ISERROR(F665/E665),0,F665/E665*100)</f>
        <v>0</v>
      </c>
      <c r="K665" s="19">
        <f>IF(ISERROR(F665/D665),0,F665/D665*100)</f>
        <v>99.995053054201307</v>
      </c>
    </row>
    <row r="666" spans="1:11">
      <c r="A666" s="22" t="s">
        <v>54</v>
      </c>
      <c r="B666" s="17" t="s">
        <v>55</v>
      </c>
      <c r="C666" s="18">
        <v>1759954.32</v>
      </c>
      <c r="D666" s="18">
        <v>3548980</v>
      </c>
      <c r="E666" s="18">
        <v>703456</v>
      </c>
      <c r="F666" s="18">
        <v>1472837.82</v>
      </c>
      <c r="G666" s="18">
        <f>F666-C666</f>
        <v>-287116.5</v>
      </c>
      <c r="H666" s="18">
        <f>E666-F666</f>
        <v>-769381.82000000007</v>
      </c>
      <c r="I666" s="19">
        <f>IF(ISERROR(F666/C666),0,F666/C666*100-100)</f>
        <v>-16.313860918844753</v>
      </c>
      <c r="J666" s="19">
        <f>IF(ISERROR(F666/E666),0,F666/E666*100)</f>
        <v>209.37170484010372</v>
      </c>
      <c r="K666" s="19">
        <f>IF(ISERROR(F666/D666),0,F666/D666*100)</f>
        <v>41.50031332946368</v>
      </c>
    </row>
    <row r="667" spans="1:11">
      <c r="A667" s="23" t="s">
        <v>56</v>
      </c>
      <c r="B667" s="17" t="s">
        <v>57</v>
      </c>
      <c r="C667" s="18">
        <v>1759954.32</v>
      </c>
      <c r="D667" s="18">
        <v>3548980</v>
      </c>
      <c r="E667" s="18">
        <v>703456</v>
      </c>
      <c r="F667" s="18">
        <v>1472837.82</v>
      </c>
      <c r="G667" s="18">
        <f>F667-C667</f>
        <v>-287116.5</v>
      </c>
      <c r="H667" s="18">
        <f>E667-F667</f>
        <v>-769381.82000000007</v>
      </c>
      <c r="I667" s="19">
        <f>IF(ISERROR(F667/C667),0,F667/C667*100-100)</f>
        <v>-16.313860918844753</v>
      </c>
      <c r="J667" s="19">
        <f>IF(ISERROR(F667/E667),0,F667/E667*100)</f>
        <v>209.37170484010372</v>
      </c>
      <c r="K667" s="19">
        <f>IF(ISERROR(F667/D667),0,F667/D667*100)</f>
        <v>41.50031332946368</v>
      </c>
    </row>
    <row r="668" spans="1:11">
      <c r="A668" s="16"/>
      <c r="B668" s="17" t="s">
        <v>58</v>
      </c>
      <c r="C668" s="18">
        <v>2870630.22</v>
      </c>
      <c r="D668" s="18">
        <v>0</v>
      </c>
      <c r="E668" s="18">
        <v>0</v>
      </c>
      <c r="F668" s="18">
        <v>2351239.17</v>
      </c>
      <c r="G668" s="18">
        <f>F668-C668</f>
        <v>-519391.05000000028</v>
      </c>
      <c r="H668" s="18">
        <f>E668-F668</f>
        <v>-2351239.17</v>
      </c>
      <c r="I668" s="19">
        <f>IF(ISERROR(F668/C668),0,F668/C668*100-100)</f>
        <v>-18.09327604723677</v>
      </c>
      <c r="J668" s="19">
        <f>IF(ISERROR(F668/E668),0,F668/E668*100)</f>
        <v>0</v>
      </c>
      <c r="K668" s="19">
        <f>IF(ISERROR(F668/D668),0,F668/D668*100)</f>
        <v>0</v>
      </c>
    </row>
    <row r="669" spans="1:11">
      <c r="A669" s="16" t="s">
        <v>59</v>
      </c>
      <c r="B669" s="17" t="s">
        <v>60</v>
      </c>
      <c r="C669" s="18">
        <v>-2870630.22</v>
      </c>
      <c r="D669" s="18">
        <v>0</v>
      </c>
      <c r="E669" s="18">
        <v>0</v>
      </c>
      <c r="F669" s="18">
        <v>-2351239.17</v>
      </c>
      <c r="G669" s="18">
        <f>F669-C669</f>
        <v>519391.05000000028</v>
      </c>
      <c r="H669" s="18">
        <f>E669-F669</f>
        <v>2351239.17</v>
      </c>
      <c r="I669" s="19">
        <f>IF(ISERROR(F669/C669),0,F669/C669*100-100)</f>
        <v>-18.09327604723677</v>
      </c>
      <c r="J669" s="19">
        <f>IF(ISERROR(F669/E669),0,F669/E669*100)</f>
        <v>0</v>
      </c>
      <c r="K669" s="19">
        <f>IF(ISERROR(F669/D669),0,F669/D669*100)</f>
        <v>0</v>
      </c>
    </row>
    <row r="670" spans="1:11">
      <c r="A670" s="22" t="s">
        <v>61</v>
      </c>
      <c r="B670" s="17" t="s">
        <v>62</v>
      </c>
      <c r="C670" s="18">
        <v>-2870630.22</v>
      </c>
      <c r="D670" s="18">
        <v>0</v>
      </c>
      <c r="E670" s="18">
        <v>0</v>
      </c>
      <c r="F670" s="18">
        <v>-2351239.17</v>
      </c>
      <c r="G670" s="18">
        <f>F670-C670</f>
        <v>519391.05000000028</v>
      </c>
      <c r="H670" s="18">
        <f>E670-F670</f>
        <v>2351239.17</v>
      </c>
      <c r="I670" s="19">
        <f>IF(ISERROR(F670/C670),0,F670/C670*100-100)</f>
        <v>-18.09327604723677</v>
      </c>
      <c r="J670" s="19">
        <f>IF(ISERROR(F670/E670),0,F670/E670*100)</f>
        <v>0</v>
      </c>
      <c r="K670" s="19">
        <f>IF(ISERROR(F670/D670),0,F670/D670*100)</f>
        <v>0</v>
      </c>
    </row>
    <row r="671" spans="1:11" ht="25.5">
      <c r="A671" s="36" t="s">
        <v>108</v>
      </c>
      <c r="B671" s="28" t="s">
        <v>109</v>
      </c>
      <c r="C671" s="29"/>
      <c r="D671" s="29"/>
      <c r="E671" s="29"/>
      <c r="F671" s="29"/>
      <c r="G671" s="29"/>
      <c r="H671" s="29"/>
      <c r="I671" s="30"/>
      <c r="J671" s="30"/>
      <c r="K671" s="30"/>
    </row>
    <row r="672" spans="1:11">
      <c r="A672" s="16" t="s">
        <v>20</v>
      </c>
      <c r="B672" s="17" t="s">
        <v>21</v>
      </c>
      <c r="C672" s="18">
        <v>795592</v>
      </c>
      <c r="D672" s="18">
        <v>131883</v>
      </c>
      <c r="E672" s="18">
        <v>0</v>
      </c>
      <c r="F672" s="18">
        <v>131883</v>
      </c>
      <c r="G672" s="18">
        <f>F672-C672</f>
        <v>-663709</v>
      </c>
      <c r="H672" s="18">
        <f>E672-F672</f>
        <v>-131883</v>
      </c>
      <c r="I672" s="19">
        <f>IF(ISERROR(F672/C672),0,F672/C672*100-100)</f>
        <v>-83.423287313095159</v>
      </c>
      <c r="J672" s="19">
        <f>IF(ISERROR(F672/E672),0,F672/E672*100)</f>
        <v>0</v>
      </c>
      <c r="K672" s="19">
        <f>IF(ISERROR(F672/D672),0,F672/D672*100)</f>
        <v>100</v>
      </c>
    </row>
    <row r="673" spans="1:11">
      <c r="A673" s="22" t="s">
        <v>24</v>
      </c>
      <c r="B673" s="17" t="s">
        <v>25</v>
      </c>
      <c r="C673" s="18">
        <v>795592</v>
      </c>
      <c r="D673" s="18">
        <v>131883</v>
      </c>
      <c r="E673" s="18">
        <v>0</v>
      </c>
      <c r="F673" s="18">
        <v>131883</v>
      </c>
      <c r="G673" s="18">
        <f>F673-C673</f>
        <v>-663709</v>
      </c>
      <c r="H673" s="18">
        <f>E673-F673</f>
        <v>-131883</v>
      </c>
      <c r="I673" s="19">
        <f>IF(ISERROR(F673/C673),0,F673/C673*100-100)</f>
        <v>-83.423287313095159</v>
      </c>
      <c r="J673" s="19">
        <f>IF(ISERROR(F673/E673),0,F673/E673*100)</f>
        <v>0</v>
      </c>
      <c r="K673" s="19">
        <f>IF(ISERROR(F673/D673),0,F673/D673*100)</f>
        <v>100</v>
      </c>
    </row>
    <row r="674" spans="1:11">
      <c r="A674" s="23" t="s">
        <v>26</v>
      </c>
      <c r="B674" s="17" t="s">
        <v>27</v>
      </c>
      <c r="C674" s="18">
        <v>795592</v>
      </c>
      <c r="D674" s="18">
        <v>131883</v>
      </c>
      <c r="E674" s="18">
        <v>0</v>
      </c>
      <c r="F674" s="18">
        <v>131883</v>
      </c>
      <c r="G674" s="18">
        <f>F674-C674</f>
        <v>-663709</v>
      </c>
      <c r="H674" s="18">
        <f>E674-F674</f>
        <v>-131883</v>
      </c>
      <c r="I674" s="19">
        <f>IF(ISERROR(F674/C674),0,F674/C674*100-100)</f>
        <v>-83.423287313095159</v>
      </c>
      <c r="J674" s="19">
        <f>IF(ISERROR(F674/E674),0,F674/E674*100)</f>
        <v>0</v>
      </c>
      <c r="K674" s="19">
        <f>IF(ISERROR(F674/D674),0,F674/D674*100)</f>
        <v>100</v>
      </c>
    </row>
    <row r="675" spans="1:11">
      <c r="A675" s="16" t="s">
        <v>28</v>
      </c>
      <c r="B675" s="17" t="s">
        <v>29</v>
      </c>
      <c r="C675" s="18">
        <v>395727.51</v>
      </c>
      <c r="D675" s="18">
        <v>131883</v>
      </c>
      <c r="E675" s="18">
        <v>0</v>
      </c>
      <c r="F675" s="18">
        <v>131789.79</v>
      </c>
      <c r="G675" s="18">
        <f>F675-C675</f>
        <v>-263937.71999999997</v>
      </c>
      <c r="H675" s="18">
        <f>E675-F675</f>
        <v>-131789.79</v>
      </c>
      <c r="I675" s="19">
        <f>IF(ISERROR(F675/C675),0,F675/C675*100-100)</f>
        <v>-66.696833889562043</v>
      </c>
      <c r="J675" s="19">
        <f>IF(ISERROR(F675/E675),0,F675/E675*100)</f>
        <v>0</v>
      </c>
      <c r="K675" s="19">
        <f>IF(ISERROR(F675/D675),0,F675/D675*100)</f>
        <v>99.929323718750723</v>
      </c>
    </row>
    <row r="676" spans="1:11">
      <c r="A676" s="22" t="s">
        <v>30</v>
      </c>
      <c r="B676" s="17" t="s">
        <v>31</v>
      </c>
      <c r="C676" s="18">
        <v>390297.03</v>
      </c>
      <c r="D676" s="18">
        <v>127829</v>
      </c>
      <c r="E676" s="18">
        <v>0</v>
      </c>
      <c r="F676" s="18">
        <v>127736.77</v>
      </c>
      <c r="G676" s="18">
        <f>F676-C676</f>
        <v>-262560.26</v>
      </c>
      <c r="H676" s="18">
        <f>E676-F676</f>
        <v>-127736.77</v>
      </c>
      <c r="I676" s="19">
        <f>IF(ISERROR(F676/C676),0,F676/C676*100-100)</f>
        <v>-67.271908269453149</v>
      </c>
      <c r="J676" s="19">
        <f>IF(ISERROR(F676/E676),0,F676/E676*100)</f>
        <v>0</v>
      </c>
      <c r="K676" s="19">
        <f>IF(ISERROR(F676/D676),0,F676/D676*100)</f>
        <v>99.927848923170799</v>
      </c>
    </row>
    <row r="677" spans="1:11">
      <c r="A677" s="23" t="s">
        <v>32</v>
      </c>
      <c r="B677" s="17" t="s">
        <v>33</v>
      </c>
      <c r="C677" s="18">
        <v>390297.03</v>
      </c>
      <c r="D677" s="18">
        <v>127829</v>
      </c>
      <c r="E677" s="18">
        <v>0</v>
      </c>
      <c r="F677" s="18">
        <v>127736.77</v>
      </c>
      <c r="G677" s="18">
        <f>F677-C677</f>
        <v>-262560.26</v>
      </c>
      <c r="H677" s="18">
        <f>E677-F677</f>
        <v>-127736.77</v>
      </c>
      <c r="I677" s="19">
        <f>IF(ISERROR(F677/C677),0,F677/C677*100-100)</f>
        <v>-67.271908269453149</v>
      </c>
      <c r="J677" s="19">
        <f>IF(ISERROR(F677/E677),0,F677/E677*100)</f>
        <v>0</v>
      </c>
      <c r="K677" s="19">
        <f>IF(ISERROR(F677/D677),0,F677/D677*100)</f>
        <v>99.927848923170799</v>
      </c>
    </row>
    <row r="678" spans="1:11">
      <c r="A678" s="24" t="s">
        <v>34</v>
      </c>
      <c r="B678" s="17" t="s">
        <v>35</v>
      </c>
      <c r="C678" s="18">
        <v>370698.31</v>
      </c>
      <c r="D678" s="18">
        <v>124408</v>
      </c>
      <c r="E678" s="18">
        <v>0</v>
      </c>
      <c r="F678" s="18">
        <v>124316.35</v>
      </c>
      <c r="G678" s="18">
        <f>F678-C678</f>
        <v>-246381.96</v>
      </c>
      <c r="H678" s="18">
        <f>E678-F678</f>
        <v>-124316.35</v>
      </c>
      <c r="I678" s="19">
        <f>IF(ISERROR(F678/C678),0,F678/C678*100-100)</f>
        <v>-66.464279267957806</v>
      </c>
      <c r="J678" s="19">
        <f>IF(ISERROR(F678/E678),0,F678/E678*100)</f>
        <v>0</v>
      </c>
      <c r="K678" s="19">
        <f>IF(ISERROR(F678/D678),0,F678/D678*100)</f>
        <v>99.926331104109067</v>
      </c>
    </row>
    <row r="679" spans="1:11">
      <c r="A679" s="24" t="s">
        <v>36</v>
      </c>
      <c r="B679" s="17" t="s">
        <v>37</v>
      </c>
      <c r="C679" s="18">
        <v>19598.72</v>
      </c>
      <c r="D679" s="18">
        <v>3421</v>
      </c>
      <c r="E679" s="18">
        <v>0</v>
      </c>
      <c r="F679" s="18">
        <v>3420.42</v>
      </c>
      <c r="G679" s="18">
        <f>F679-C679</f>
        <v>-16178.300000000001</v>
      </c>
      <c r="H679" s="18">
        <f>E679-F679</f>
        <v>-3420.42</v>
      </c>
      <c r="I679" s="19">
        <f>IF(ISERROR(F679/C679),0,F679/C679*100-100)</f>
        <v>-82.547737811448911</v>
      </c>
      <c r="J679" s="19">
        <f>IF(ISERROR(F679/E679),0,F679/E679*100)</f>
        <v>0</v>
      </c>
      <c r="K679" s="19">
        <f>IF(ISERROR(F679/D679),0,F679/D679*100)</f>
        <v>99.983045893013738</v>
      </c>
    </row>
    <row r="680" spans="1:11">
      <c r="A680" s="22" t="s">
        <v>54</v>
      </c>
      <c r="B680" s="17" t="s">
        <v>55</v>
      </c>
      <c r="C680" s="18">
        <v>5430.48</v>
      </c>
      <c r="D680" s="18">
        <v>4054</v>
      </c>
      <c r="E680" s="18">
        <v>0</v>
      </c>
      <c r="F680" s="18">
        <v>4053.02</v>
      </c>
      <c r="G680" s="18">
        <f>F680-C680</f>
        <v>-1377.4599999999996</v>
      </c>
      <c r="H680" s="18">
        <f>E680-F680</f>
        <v>-4053.02</v>
      </c>
      <c r="I680" s="19">
        <f>IF(ISERROR(F680/C680),0,F680/C680*100-100)</f>
        <v>-25.365345236516845</v>
      </c>
      <c r="J680" s="19">
        <f>IF(ISERROR(F680/E680),0,F680/E680*100)</f>
        <v>0</v>
      </c>
      <c r="K680" s="19">
        <f>IF(ISERROR(F680/D680),0,F680/D680*100)</f>
        <v>99.975826344351262</v>
      </c>
    </row>
    <row r="681" spans="1:11">
      <c r="A681" s="23" t="s">
        <v>56</v>
      </c>
      <c r="B681" s="17" t="s">
        <v>57</v>
      </c>
      <c r="C681" s="18">
        <v>5430.48</v>
      </c>
      <c r="D681" s="18">
        <v>4054</v>
      </c>
      <c r="E681" s="18">
        <v>0</v>
      </c>
      <c r="F681" s="18">
        <v>4053.02</v>
      </c>
      <c r="G681" s="18">
        <f>F681-C681</f>
        <v>-1377.4599999999996</v>
      </c>
      <c r="H681" s="18">
        <f>E681-F681</f>
        <v>-4053.02</v>
      </c>
      <c r="I681" s="19">
        <f>IF(ISERROR(F681/C681),0,F681/C681*100-100)</f>
        <v>-25.365345236516845</v>
      </c>
      <c r="J681" s="19">
        <f>IF(ISERROR(F681/E681),0,F681/E681*100)</f>
        <v>0</v>
      </c>
      <c r="K681" s="19">
        <f>IF(ISERROR(F681/D681),0,F681/D681*100)</f>
        <v>99.975826344351262</v>
      </c>
    </row>
    <row r="682" spans="1:11">
      <c r="A682" s="16"/>
      <c r="B682" s="17" t="s">
        <v>58</v>
      </c>
      <c r="C682" s="18">
        <v>399864.49</v>
      </c>
      <c r="D682" s="18">
        <v>0</v>
      </c>
      <c r="E682" s="18">
        <v>0</v>
      </c>
      <c r="F682" s="18">
        <v>93.21</v>
      </c>
      <c r="G682" s="18">
        <f>F682-C682</f>
        <v>-399771.27999999997</v>
      </c>
      <c r="H682" s="18">
        <f>E682-F682</f>
        <v>-93.21</v>
      </c>
      <c r="I682" s="19">
        <f>IF(ISERROR(F682/C682),0,F682/C682*100-100)</f>
        <v>-99.976689603020262</v>
      </c>
      <c r="J682" s="19">
        <f>IF(ISERROR(F682/E682),0,F682/E682*100)</f>
        <v>0</v>
      </c>
      <c r="K682" s="19">
        <f>IF(ISERROR(F682/D682),0,F682/D682*100)</f>
        <v>0</v>
      </c>
    </row>
    <row r="683" spans="1:11">
      <c r="A683" s="16" t="s">
        <v>59</v>
      </c>
      <c r="B683" s="17" t="s">
        <v>60</v>
      </c>
      <c r="C683" s="18">
        <v>-399864.49</v>
      </c>
      <c r="D683" s="18">
        <v>0</v>
      </c>
      <c r="E683" s="18">
        <v>0</v>
      </c>
      <c r="F683" s="18">
        <v>-93.21</v>
      </c>
      <c r="G683" s="18">
        <f>F683-C683</f>
        <v>399771.27999999997</v>
      </c>
      <c r="H683" s="18">
        <f>E683-F683</f>
        <v>93.21</v>
      </c>
      <c r="I683" s="19">
        <f>IF(ISERROR(F683/C683),0,F683/C683*100-100)</f>
        <v>-99.976689603020262</v>
      </c>
      <c r="J683" s="19">
        <f>IF(ISERROR(F683/E683),0,F683/E683*100)</f>
        <v>0</v>
      </c>
      <c r="K683" s="19">
        <f>IF(ISERROR(F683/D683),0,F683/D683*100)</f>
        <v>0</v>
      </c>
    </row>
    <row r="684" spans="1:11">
      <c r="A684" s="22" t="s">
        <v>61</v>
      </c>
      <c r="B684" s="17" t="s">
        <v>62</v>
      </c>
      <c r="C684" s="18">
        <v>-399864.49</v>
      </c>
      <c r="D684" s="18">
        <v>0</v>
      </c>
      <c r="E684" s="18">
        <v>0</v>
      </c>
      <c r="F684" s="18">
        <v>-93.21</v>
      </c>
      <c r="G684" s="18">
        <f>F684-C684</f>
        <v>399771.27999999997</v>
      </c>
      <c r="H684" s="18">
        <f>E684-F684</f>
        <v>93.21</v>
      </c>
      <c r="I684" s="19">
        <f>IF(ISERROR(F684/C684),0,F684/C684*100-100)</f>
        <v>-99.976689603020262</v>
      </c>
      <c r="J684" s="19">
        <f>IF(ISERROR(F684/E684),0,F684/E684*100)</f>
        <v>0</v>
      </c>
      <c r="K684" s="19">
        <f>IF(ISERROR(F684/D684),0,F684/D684*100)</f>
        <v>0</v>
      </c>
    </row>
    <row r="685" spans="1:11" ht="25.5">
      <c r="A685" s="27" t="s">
        <v>110</v>
      </c>
      <c r="B685" s="28" t="s">
        <v>111</v>
      </c>
      <c r="C685" s="29"/>
      <c r="D685" s="29"/>
      <c r="E685" s="29"/>
      <c r="F685" s="29"/>
      <c r="G685" s="29"/>
      <c r="H685" s="29"/>
      <c r="I685" s="30"/>
      <c r="J685" s="30"/>
      <c r="K685" s="30"/>
    </row>
    <row r="686" spans="1:11">
      <c r="A686" s="16" t="s">
        <v>20</v>
      </c>
      <c r="B686" s="17" t="s">
        <v>21</v>
      </c>
      <c r="C686" s="18">
        <v>38387694.560000002</v>
      </c>
      <c r="D686" s="18">
        <v>41319520</v>
      </c>
      <c r="E686" s="18">
        <v>27833725</v>
      </c>
      <c r="F686" s="18">
        <v>41204876.32</v>
      </c>
      <c r="G686" s="18">
        <f>F686-C686</f>
        <v>2817181.7599999979</v>
      </c>
      <c r="H686" s="18">
        <f>E686-F686</f>
        <v>-13371151.32</v>
      </c>
      <c r="I686" s="19">
        <f>IF(ISERROR(F686/C686),0,F686/C686*100-100)</f>
        <v>7.3387625703771846</v>
      </c>
      <c r="J686" s="19">
        <f>IF(ISERROR(F686/E686),0,F686/E686*100)</f>
        <v>148.0393886193817</v>
      </c>
      <c r="K686" s="19">
        <f>IF(ISERROR(F686/D686),0,F686/D686*100)</f>
        <v>99.72254353390359</v>
      </c>
    </row>
    <row r="687" spans="1:11" ht="25.5">
      <c r="A687" s="22" t="s">
        <v>22</v>
      </c>
      <c r="B687" s="17" t="s">
        <v>23</v>
      </c>
      <c r="C687" s="18">
        <v>41.98</v>
      </c>
      <c r="D687" s="18">
        <v>0</v>
      </c>
      <c r="E687" s="18">
        <v>0</v>
      </c>
      <c r="F687" s="18">
        <v>4305.63</v>
      </c>
      <c r="G687" s="18">
        <f>F687-C687</f>
        <v>4263.6500000000005</v>
      </c>
      <c r="H687" s="18">
        <f>E687-F687</f>
        <v>-4305.63</v>
      </c>
      <c r="I687" s="19">
        <f>IF(ISERROR(F687/C687),0,F687/C687*100-100)</f>
        <v>10156.383992377323</v>
      </c>
      <c r="J687" s="19">
        <f>IF(ISERROR(F687/E687),0,F687/E687*100)</f>
        <v>0</v>
      </c>
      <c r="K687" s="19">
        <f>IF(ISERROR(F687/D687),0,F687/D687*100)</f>
        <v>0</v>
      </c>
    </row>
    <row r="688" spans="1:11">
      <c r="A688" s="22" t="s">
        <v>82</v>
      </c>
      <c r="B688" s="17" t="s">
        <v>83</v>
      </c>
      <c r="C688" s="18">
        <v>0</v>
      </c>
      <c r="D688" s="18">
        <v>12696</v>
      </c>
      <c r="E688" s="18">
        <v>12696</v>
      </c>
      <c r="F688" s="18">
        <v>12696</v>
      </c>
      <c r="G688" s="18">
        <f>F688-C688</f>
        <v>12696</v>
      </c>
      <c r="H688" s="18">
        <f>E688-F688</f>
        <v>0</v>
      </c>
      <c r="I688" s="19">
        <f>IF(ISERROR(F688/C688),0,F688/C688*100-100)</f>
        <v>0</v>
      </c>
      <c r="J688" s="19">
        <f>IF(ISERROR(F688/E688),0,F688/E688*100)</f>
        <v>100</v>
      </c>
      <c r="K688" s="19">
        <f>IF(ISERROR(F688/D688),0,F688/D688*100)</f>
        <v>100</v>
      </c>
    </row>
    <row r="689" spans="1:11">
      <c r="A689" s="22" t="s">
        <v>84</v>
      </c>
      <c r="B689" s="17" t="s">
        <v>85</v>
      </c>
      <c r="C689" s="18">
        <v>54154.58</v>
      </c>
      <c r="D689" s="18">
        <v>226291</v>
      </c>
      <c r="E689" s="18">
        <v>0</v>
      </c>
      <c r="F689" s="18">
        <v>107341.69</v>
      </c>
      <c r="G689" s="18">
        <f>F689-C689</f>
        <v>53187.11</v>
      </c>
      <c r="H689" s="18">
        <f>E689-F689</f>
        <v>-107341.69</v>
      </c>
      <c r="I689" s="19">
        <f>IF(ISERROR(F689/C689),0,F689/C689*100-100)</f>
        <v>98.213502902247598</v>
      </c>
      <c r="J689" s="19">
        <f>IF(ISERROR(F689/E689),0,F689/E689*100)</f>
        <v>0</v>
      </c>
      <c r="K689" s="19">
        <f>IF(ISERROR(F689/D689),0,F689/D689*100)</f>
        <v>47.435244883800067</v>
      </c>
    </row>
    <row r="690" spans="1:11" ht="25.5">
      <c r="A690" s="23" t="s">
        <v>148</v>
      </c>
      <c r="B690" s="17" t="s">
        <v>149</v>
      </c>
      <c r="C690" s="18">
        <v>54154.58</v>
      </c>
      <c r="D690" s="18">
        <v>226291</v>
      </c>
      <c r="E690" s="18">
        <v>0</v>
      </c>
      <c r="F690" s="18">
        <v>107341.69</v>
      </c>
      <c r="G690" s="18">
        <f>F690-C690</f>
        <v>53187.11</v>
      </c>
      <c r="H690" s="18">
        <f>E690-F690</f>
        <v>-107341.69</v>
      </c>
      <c r="I690" s="19">
        <f>IF(ISERROR(F690/C690),0,F690/C690*100-100)</f>
        <v>98.213502902247598</v>
      </c>
      <c r="J690" s="19">
        <f>IF(ISERROR(F690/E690),0,F690/E690*100)</f>
        <v>0</v>
      </c>
      <c r="K690" s="19">
        <f>IF(ISERROR(F690/D690),0,F690/D690*100)</f>
        <v>47.435244883800067</v>
      </c>
    </row>
    <row r="691" spans="1:11" ht="38.25">
      <c r="A691" s="24" t="s">
        <v>150</v>
      </c>
      <c r="B691" s="17" t="s">
        <v>151</v>
      </c>
      <c r="C691" s="18">
        <v>54154.58</v>
      </c>
      <c r="D691" s="18">
        <v>226291</v>
      </c>
      <c r="E691" s="18">
        <v>0</v>
      </c>
      <c r="F691" s="18">
        <v>107341.69</v>
      </c>
      <c r="G691" s="18">
        <f>F691-C691</f>
        <v>53187.11</v>
      </c>
      <c r="H691" s="18">
        <f>E691-F691</f>
        <v>-107341.69</v>
      </c>
      <c r="I691" s="19">
        <f>IF(ISERROR(F691/C691),0,F691/C691*100-100)</f>
        <v>98.213502902247598</v>
      </c>
      <c r="J691" s="19">
        <f>IF(ISERROR(F691/E691),0,F691/E691*100)</f>
        <v>0</v>
      </c>
      <c r="K691" s="19">
        <f>IF(ISERROR(F691/D691),0,F691/D691*100)</f>
        <v>47.435244883800067</v>
      </c>
    </row>
    <row r="692" spans="1:11" ht="51">
      <c r="A692" s="25" t="s">
        <v>152</v>
      </c>
      <c r="B692" s="17" t="s">
        <v>153</v>
      </c>
      <c r="C692" s="18">
        <v>54154.58</v>
      </c>
      <c r="D692" s="18">
        <v>226291</v>
      </c>
      <c r="E692" s="18">
        <v>0</v>
      </c>
      <c r="F692" s="18">
        <v>107341.69</v>
      </c>
      <c r="G692" s="18">
        <f>F692-C692</f>
        <v>53187.11</v>
      </c>
      <c r="H692" s="18">
        <f>E692-F692</f>
        <v>-107341.69</v>
      </c>
      <c r="I692" s="19">
        <f>IF(ISERROR(F692/C692),0,F692/C692*100-100)</f>
        <v>98.213502902247598</v>
      </c>
      <c r="J692" s="19">
        <f>IF(ISERROR(F692/E692),0,F692/E692*100)</f>
        <v>0</v>
      </c>
      <c r="K692" s="19">
        <f>IF(ISERROR(F692/D692),0,F692/D692*100)</f>
        <v>47.435244883800067</v>
      </c>
    </row>
    <row r="693" spans="1:11">
      <c r="A693" s="22" t="s">
        <v>24</v>
      </c>
      <c r="B693" s="17" t="s">
        <v>25</v>
      </c>
      <c r="C693" s="18">
        <v>38333498</v>
      </c>
      <c r="D693" s="18">
        <v>41080533</v>
      </c>
      <c r="E693" s="18">
        <v>27821029</v>
      </c>
      <c r="F693" s="18">
        <v>41080533</v>
      </c>
      <c r="G693" s="18">
        <f>F693-C693</f>
        <v>2747035</v>
      </c>
      <c r="H693" s="18">
        <f>E693-F693</f>
        <v>-13259504</v>
      </c>
      <c r="I693" s="19">
        <f>IF(ISERROR(F693/C693),0,F693/C693*100-100)</f>
        <v>7.1661474775925598</v>
      </c>
      <c r="J693" s="19">
        <f>IF(ISERROR(F693/E693),0,F693/E693*100)</f>
        <v>147.66000567412513</v>
      </c>
      <c r="K693" s="19">
        <f>IF(ISERROR(F693/D693),0,F693/D693*100)</f>
        <v>100</v>
      </c>
    </row>
    <row r="694" spans="1:11">
      <c r="A694" s="23" t="s">
        <v>26</v>
      </c>
      <c r="B694" s="17" t="s">
        <v>27</v>
      </c>
      <c r="C694" s="18">
        <v>38333498</v>
      </c>
      <c r="D694" s="18">
        <v>41080533</v>
      </c>
      <c r="E694" s="18">
        <v>27821029</v>
      </c>
      <c r="F694" s="18">
        <v>41080533</v>
      </c>
      <c r="G694" s="18">
        <f>F694-C694</f>
        <v>2747035</v>
      </c>
      <c r="H694" s="18">
        <f>E694-F694</f>
        <v>-13259504</v>
      </c>
      <c r="I694" s="19">
        <f>IF(ISERROR(F694/C694),0,F694/C694*100-100)</f>
        <v>7.1661474775925598</v>
      </c>
      <c r="J694" s="19">
        <f>IF(ISERROR(F694/E694),0,F694/E694*100)</f>
        <v>147.66000567412513</v>
      </c>
      <c r="K694" s="19">
        <f>IF(ISERROR(F694/D694),0,F694/D694*100)</f>
        <v>100</v>
      </c>
    </row>
    <row r="695" spans="1:11">
      <c r="A695" s="16" t="s">
        <v>28</v>
      </c>
      <c r="B695" s="17" t="s">
        <v>29</v>
      </c>
      <c r="C695" s="18">
        <v>19619429</v>
      </c>
      <c r="D695" s="18">
        <v>41323648</v>
      </c>
      <c r="E695" s="18">
        <v>27833725</v>
      </c>
      <c r="F695" s="18">
        <v>32494905.789999999</v>
      </c>
      <c r="G695" s="18">
        <f>F695-C695</f>
        <v>12875476.789999999</v>
      </c>
      <c r="H695" s="18">
        <f>E695-F695</f>
        <v>-4661180.7899999991</v>
      </c>
      <c r="I695" s="19">
        <f>IF(ISERROR(F695/C695),0,F695/C695*100-100)</f>
        <v>65.62615451244784</v>
      </c>
      <c r="J695" s="19">
        <f>IF(ISERROR(F695/E695),0,F695/E695*100)</f>
        <v>116.74652167469499</v>
      </c>
      <c r="K695" s="19">
        <f>IF(ISERROR(F695/D695),0,F695/D695*100)</f>
        <v>78.635133543872996</v>
      </c>
    </row>
    <row r="696" spans="1:11">
      <c r="A696" s="22" t="s">
        <v>30</v>
      </c>
      <c r="B696" s="17" t="s">
        <v>31</v>
      </c>
      <c r="C696" s="18">
        <v>19424101.829999998</v>
      </c>
      <c r="D696" s="18">
        <v>41040811</v>
      </c>
      <c r="E696" s="18">
        <v>27805125</v>
      </c>
      <c r="F696" s="18">
        <v>32377291.949999999</v>
      </c>
      <c r="G696" s="18">
        <f>F696-C696</f>
        <v>12953190.120000001</v>
      </c>
      <c r="H696" s="18">
        <f>E696-F696</f>
        <v>-4572166.9499999993</v>
      </c>
      <c r="I696" s="19">
        <f>IF(ISERROR(F696/C696),0,F696/C696*100-100)</f>
        <v>66.686172845295488</v>
      </c>
      <c r="J696" s="19">
        <f>IF(ISERROR(F696/E696),0,F696/E696*100)</f>
        <v>116.4436122837067</v>
      </c>
      <c r="K696" s="19">
        <f>IF(ISERROR(F696/D696),0,F696/D696*100)</f>
        <v>78.890477944015274</v>
      </c>
    </row>
    <row r="697" spans="1:11">
      <c r="A697" s="23" t="s">
        <v>32</v>
      </c>
      <c r="B697" s="17" t="s">
        <v>33</v>
      </c>
      <c r="C697" s="18">
        <v>5579832.2300000004</v>
      </c>
      <c r="D697" s="18">
        <v>11778993</v>
      </c>
      <c r="E697" s="18">
        <v>7454531</v>
      </c>
      <c r="F697" s="18">
        <v>7100746.1699999999</v>
      </c>
      <c r="G697" s="18">
        <f>F697-C697</f>
        <v>1520913.9399999995</v>
      </c>
      <c r="H697" s="18">
        <f>E697-F697</f>
        <v>353784.83000000007</v>
      </c>
      <c r="I697" s="19">
        <f>IF(ISERROR(F697/C697),0,F697/C697*100-100)</f>
        <v>27.257341749861169</v>
      </c>
      <c r="J697" s="19">
        <f>IF(ISERROR(F697/E697),0,F697/E697*100)</f>
        <v>95.254096736602207</v>
      </c>
      <c r="K697" s="19">
        <f>IF(ISERROR(F697/D697),0,F697/D697*100)</f>
        <v>60.283134305283994</v>
      </c>
    </row>
    <row r="698" spans="1:11">
      <c r="A698" s="24" t="s">
        <v>34</v>
      </c>
      <c r="B698" s="17" t="s">
        <v>35</v>
      </c>
      <c r="C698" s="18">
        <v>3584308.33</v>
      </c>
      <c r="D698" s="18">
        <v>6797804</v>
      </c>
      <c r="E698" s="18">
        <v>4537300</v>
      </c>
      <c r="F698" s="18">
        <v>4494114.95</v>
      </c>
      <c r="G698" s="18">
        <f>F698-C698</f>
        <v>909806.62000000011</v>
      </c>
      <c r="H698" s="18">
        <f>E698-F698</f>
        <v>43185.049999999814</v>
      </c>
      <c r="I698" s="19">
        <f>IF(ISERROR(F698/C698),0,F698/C698*100-100)</f>
        <v>25.383045660025587</v>
      </c>
      <c r="J698" s="19">
        <f>IF(ISERROR(F698/E698),0,F698/E698*100)</f>
        <v>99.048221409208125</v>
      </c>
      <c r="K698" s="19">
        <f>IF(ISERROR(F698/D698),0,F698/D698*100)</f>
        <v>66.111275788475226</v>
      </c>
    </row>
    <row r="699" spans="1:11">
      <c r="A699" s="24" t="s">
        <v>36</v>
      </c>
      <c r="B699" s="17" t="s">
        <v>37</v>
      </c>
      <c r="C699" s="18">
        <v>1995523.9</v>
      </c>
      <c r="D699" s="18">
        <v>4981189</v>
      </c>
      <c r="E699" s="18">
        <v>2917231</v>
      </c>
      <c r="F699" s="18">
        <v>2606631.2200000002</v>
      </c>
      <c r="G699" s="18">
        <f>F699-C699</f>
        <v>611107.3200000003</v>
      </c>
      <c r="H699" s="18">
        <f>E699-F699</f>
        <v>310599.7799999998</v>
      </c>
      <c r="I699" s="19">
        <f>IF(ISERROR(F699/C699),0,F699/C699*100-100)</f>
        <v>30.623903827962181</v>
      </c>
      <c r="J699" s="19">
        <f>IF(ISERROR(F699/E699),0,F699/E699*100)</f>
        <v>89.352924742675512</v>
      </c>
      <c r="K699" s="19">
        <f>IF(ISERROR(F699/D699),0,F699/D699*100)</f>
        <v>52.329498439027311</v>
      </c>
    </row>
    <row r="700" spans="1:11">
      <c r="A700" s="25" t="s">
        <v>38</v>
      </c>
      <c r="B700" s="17" t="s">
        <v>39</v>
      </c>
      <c r="C700" s="18">
        <v>266907.90000000002</v>
      </c>
      <c r="D700" s="18">
        <v>0</v>
      </c>
      <c r="E700" s="18">
        <v>0</v>
      </c>
      <c r="F700" s="18">
        <v>502461.06</v>
      </c>
      <c r="G700" s="18">
        <f>F700-C700</f>
        <v>235553.15999999997</v>
      </c>
      <c r="H700" s="18">
        <f>E700-F700</f>
        <v>-502461.06</v>
      </c>
      <c r="I700" s="19">
        <f>IF(ISERROR(F700/C700),0,F700/C700*100-100)</f>
        <v>88.252599492184345</v>
      </c>
      <c r="J700" s="19">
        <f>IF(ISERROR(F700/E700),0,F700/E700*100)</f>
        <v>0</v>
      </c>
      <c r="K700" s="19">
        <f>IF(ISERROR(F700/D700),0,F700/D700*100)</f>
        <v>0</v>
      </c>
    </row>
    <row r="701" spans="1:11">
      <c r="A701" s="23" t="s">
        <v>40</v>
      </c>
      <c r="B701" s="17" t="s">
        <v>41</v>
      </c>
      <c r="C701" s="18">
        <v>12463793.26</v>
      </c>
      <c r="D701" s="18">
        <v>23937080</v>
      </c>
      <c r="E701" s="18">
        <v>17268293</v>
      </c>
      <c r="F701" s="18">
        <v>20908234.739999998</v>
      </c>
      <c r="G701" s="18">
        <f>F701-C701</f>
        <v>8444441.4799999986</v>
      </c>
      <c r="H701" s="18">
        <f>E701-F701</f>
        <v>-3639941.7399999984</v>
      </c>
      <c r="I701" s="19">
        <f>IF(ISERROR(F701/C701),0,F701/C701*100-100)</f>
        <v>67.751777519454748</v>
      </c>
      <c r="J701" s="19">
        <f>IF(ISERROR(F701/E701),0,F701/E701*100)</f>
        <v>121.07875827680246</v>
      </c>
      <c r="K701" s="19">
        <f>IF(ISERROR(F701/D701),0,F701/D701*100)</f>
        <v>87.346638520654977</v>
      </c>
    </row>
    <row r="702" spans="1:11">
      <c r="A702" s="24" t="s">
        <v>42</v>
      </c>
      <c r="B702" s="17" t="s">
        <v>43</v>
      </c>
      <c r="C702" s="18">
        <v>11189717.84</v>
      </c>
      <c r="D702" s="18">
        <v>22026130</v>
      </c>
      <c r="E702" s="18">
        <v>15643293</v>
      </c>
      <c r="F702" s="18">
        <v>19242057.879999999</v>
      </c>
      <c r="G702" s="18">
        <f>F702-C702</f>
        <v>8052340.0399999991</v>
      </c>
      <c r="H702" s="18">
        <f>E702-F702</f>
        <v>-3598764.879999999</v>
      </c>
      <c r="I702" s="19">
        <f>IF(ISERROR(F702/C702),0,F702/C702*100-100)</f>
        <v>71.961957889726364</v>
      </c>
      <c r="J702" s="19">
        <f>IF(ISERROR(F702/E702),0,F702/E702*100)</f>
        <v>123.00516189270378</v>
      </c>
      <c r="K702" s="19">
        <f>IF(ISERROR(F702/D702),0,F702/D702*100)</f>
        <v>87.360139434389978</v>
      </c>
    </row>
    <row r="703" spans="1:11">
      <c r="A703" s="24" t="s">
        <v>44</v>
      </c>
      <c r="B703" s="17" t="s">
        <v>45</v>
      </c>
      <c r="C703" s="18">
        <v>1274075.42</v>
      </c>
      <c r="D703" s="18">
        <v>1910950</v>
      </c>
      <c r="E703" s="18">
        <v>1625000</v>
      </c>
      <c r="F703" s="18">
        <v>1666176.86</v>
      </c>
      <c r="G703" s="18">
        <f>F703-C703</f>
        <v>392101.44000000018</v>
      </c>
      <c r="H703" s="18">
        <f>E703-F703</f>
        <v>-41176.860000000102</v>
      </c>
      <c r="I703" s="19">
        <f>IF(ISERROR(F703/C703),0,F703/C703*100-100)</f>
        <v>30.77537120997124</v>
      </c>
      <c r="J703" s="19">
        <f>IF(ISERROR(F703/E703),0,F703/E703*100)</f>
        <v>102.53396061538463</v>
      </c>
      <c r="K703" s="19">
        <f>IF(ISERROR(F703/D703),0,F703/D703*100)</f>
        <v>87.191023313011868</v>
      </c>
    </row>
    <row r="704" spans="1:11" ht="25.5">
      <c r="A704" s="23" t="s">
        <v>46</v>
      </c>
      <c r="B704" s="17" t="s">
        <v>47</v>
      </c>
      <c r="C704" s="18">
        <v>1380476.34</v>
      </c>
      <c r="D704" s="18">
        <v>5324738</v>
      </c>
      <c r="E704" s="18">
        <v>3082301</v>
      </c>
      <c r="F704" s="18">
        <v>4368311.04</v>
      </c>
      <c r="G704" s="18">
        <f>F704-C704</f>
        <v>2987834.7</v>
      </c>
      <c r="H704" s="18">
        <f>E704-F704</f>
        <v>-1286010.04</v>
      </c>
      <c r="I704" s="19">
        <f>IF(ISERROR(F704/C704),0,F704/C704*100-100)</f>
        <v>216.43505313535474</v>
      </c>
      <c r="J704" s="19">
        <f>IF(ISERROR(F704/E704),0,F704/E704*100)</f>
        <v>141.722402841254</v>
      </c>
      <c r="K704" s="19">
        <f>IF(ISERROR(F704/D704),0,F704/D704*100)</f>
        <v>82.038046566798215</v>
      </c>
    </row>
    <row r="705" spans="1:11">
      <c r="A705" s="24" t="s">
        <v>48</v>
      </c>
      <c r="B705" s="17" t="s">
        <v>49</v>
      </c>
      <c r="C705" s="18">
        <v>157806.54</v>
      </c>
      <c r="D705" s="18">
        <v>253345</v>
      </c>
      <c r="E705" s="18">
        <v>175886</v>
      </c>
      <c r="F705" s="18">
        <v>235405.06</v>
      </c>
      <c r="G705" s="18">
        <f>F705-C705</f>
        <v>77598.51999999999</v>
      </c>
      <c r="H705" s="18">
        <f>E705-F705</f>
        <v>-59519.06</v>
      </c>
      <c r="I705" s="19">
        <f>IF(ISERROR(F705/C705),0,F705/C705*100-100)</f>
        <v>49.173196497432855</v>
      </c>
      <c r="J705" s="19">
        <f>IF(ISERROR(F705/E705),0,F705/E705*100)</f>
        <v>133.83956653741629</v>
      </c>
      <c r="K705" s="19">
        <f>IF(ISERROR(F705/D705),0,F705/D705*100)</f>
        <v>92.918770846079454</v>
      </c>
    </row>
    <row r="706" spans="1:11" ht="25.5">
      <c r="A706" s="25" t="s">
        <v>74</v>
      </c>
      <c r="B706" s="17" t="s">
        <v>75</v>
      </c>
      <c r="C706" s="18">
        <v>56603.54</v>
      </c>
      <c r="D706" s="18">
        <v>164259</v>
      </c>
      <c r="E706" s="18">
        <v>115413</v>
      </c>
      <c r="F706" s="18">
        <v>147472.06</v>
      </c>
      <c r="G706" s="18">
        <f>F706-C706</f>
        <v>90868.51999999999</v>
      </c>
      <c r="H706" s="18">
        <f>E706-F706</f>
        <v>-32059.059999999998</v>
      </c>
      <c r="I706" s="19">
        <f>IF(ISERROR(F706/C706),0,F706/C706*100-100)</f>
        <v>160.53504780796396</v>
      </c>
      <c r="J706" s="19">
        <f>IF(ISERROR(F706/E706),0,F706/E706*100)</f>
        <v>127.77768535606909</v>
      </c>
      <c r="K706" s="19">
        <f>IF(ISERROR(F706/D706),0,F706/D706*100)</f>
        <v>89.780200780474743</v>
      </c>
    </row>
    <row r="707" spans="1:11" ht="25.5">
      <c r="A707" s="25" t="s">
        <v>50</v>
      </c>
      <c r="B707" s="17" t="s">
        <v>51</v>
      </c>
      <c r="C707" s="18">
        <v>101203</v>
      </c>
      <c r="D707" s="18">
        <v>89086</v>
      </c>
      <c r="E707" s="18">
        <v>60473</v>
      </c>
      <c r="F707" s="18">
        <v>87933</v>
      </c>
      <c r="G707" s="18">
        <f>F707-C707</f>
        <v>-13270</v>
      </c>
      <c r="H707" s="18">
        <f>E707-F707</f>
        <v>-27460</v>
      </c>
      <c r="I707" s="19">
        <f>IF(ISERROR(F707/C707),0,F707/C707*100-100)</f>
        <v>-13.112259517998481</v>
      </c>
      <c r="J707" s="19">
        <f>IF(ISERROR(F707/E707),0,F707/E707*100)</f>
        <v>145.40869478941013</v>
      </c>
      <c r="K707" s="19">
        <f>IF(ISERROR(F707/D707),0,F707/D707*100)</f>
        <v>98.705745010439344</v>
      </c>
    </row>
    <row r="708" spans="1:11" ht="25.5">
      <c r="A708" s="26" t="s">
        <v>52</v>
      </c>
      <c r="B708" s="17" t="s">
        <v>53</v>
      </c>
      <c r="C708" s="18">
        <v>101203</v>
      </c>
      <c r="D708" s="18">
        <v>89086</v>
      </c>
      <c r="E708" s="18">
        <v>60473</v>
      </c>
      <c r="F708" s="18">
        <v>87933</v>
      </c>
      <c r="G708" s="18">
        <f>F708-C708</f>
        <v>-13270</v>
      </c>
      <c r="H708" s="18">
        <f>E708-F708</f>
        <v>-27460</v>
      </c>
      <c r="I708" s="19">
        <f>IF(ISERROR(F708/C708),0,F708/C708*100-100)</f>
        <v>-13.112259517998481</v>
      </c>
      <c r="J708" s="19">
        <f>IF(ISERROR(F708/E708),0,F708/E708*100)</f>
        <v>145.40869478941013</v>
      </c>
      <c r="K708" s="19">
        <f>IF(ISERROR(F708/D708),0,F708/D708*100)</f>
        <v>98.705745010439344</v>
      </c>
    </row>
    <row r="709" spans="1:11" ht="51">
      <c r="A709" s="24" t="s">
        <v>154</v>
      </c>
      <c r="B709" s="17" t="s">
        <v>155</v>
      </c>
      <c r="C709" s="18">
        <v>1222669.8</v>
      </c>
      <c r="D709" s="18">
        <v>5071393</v>
      </c>
      <c r="E709" s="18">
        <v>2906415</v>
      </c>
      <c r="F709" s="18">
        <v>4132905.98</v>
      </c>
      <c r="G709" s="18">
        <f>F709-C709</f>
        <v>2910236.1799999997</v>
      </c>
      <c r="H709" s="18">
        <f>E709-F709</f>
        <v>-1226490.98</v>
      </c>
      <c r="I709" s="19">
        <f>IF(ISERROR(F709/C709),0,F709/C709*100-100)</f>
        <v>238.02306886127388</v>
      </c>
      <c r="J709" s="19">
        <f>IF(ISERROR(F709/E709),0,F709/E709*100)</f>
        <v>142.19944433262285</v>
      </c>
      <c r="K709" s="19">
        <f>IF(ISERROR(F709/D709),0,F709/D709*100)</f>
        <v>81.494492341650499</v>
      </c>
    </row>
    <row r="710" spans="1:11" ht="38.25">
      <c r="A710" s="25" t="s">
        <v>156</v>
      </c>
      <c r="B710" s="17" t="s">
        <v>157</v>
      </c>
      <c r="C710" s="18">
        <v>1138207.74</v>
      </c>
      <c r="D710" s="18">
        <v>4505725</v>
      </c>
      <c r="E710" s="18">
        <v>2684859</v>
      </c>
      <c r="F710" s="18">
        <v>3808091.41</v>
      </c>
      <c r="G710" s="18">
        <f>F710-C710</f>
        <v>2669883.67</v>
      </c>
      <c r="H710" s="18">
        <f>E710-F710</f>
        <v>-1123232.4100000001</v>
      </c>
      <c r="I710" s="19">
        <f>IF(ISERROR(F710/C710),0,F710/C710*100-100)</f>
        <v>234.56910159475808</v>
      </c>
      <c r="J710" s="19">
        <f>IF(ISERROR(F710/E710),0,F710/E710*100)</f>
        <v>141.83580627511537</v>
      </c>
      <c r="K710" s="19">
        <f>IF(ISERROR(F710/D710),0,F710/D710*100)</f>
        <v>84.516729494143561</v>
      </c>
    </row>
    <row r="711" spans="1:11" ht="63.75">
      <c r="A711" s="25" t="s">
        <v>248</v>
      </c>
      <c r="B711" s="17" t="s">
        <v>249</v>
      </c>
      <c r="C711" s="18">
        <v>84462.06</v>
      </c>
      <c r="D711" s="18">
        <v>565668</v>
      </c>
      <c r="E711" s="18">
        <v>221556</v>
      </c>
      <c r="F711" s="18">
        <v>324814.57</v>
      </c>
      <c r="G711" s="18">
        <f>F711-C711</f>
        <v>240352.51</v>
      </c>
      <c r="H711" s="18">
        <f>E711-F711</f>
        <v>-103258.57</v>
      </c>
      <c r="I711" s="19">
        <f>IF(ISERROR(F711/C711),0,F711/C711*100-100)</f>
        <v>284.56860985867507</v>
      </c>
      <c r="J711" s="19">
        <f>IF(ISERROR(F711/E711),0,F711/E711*100)</f>
        <v>146.60608153243425</v>
      </c>
      <c r="K711" s="19">
        <f>IF(ISERROR(F711/D711),0,F711/D711*100)</f>
        <v>57.421415034967502</v>
      </c>
    </row>
    <row r="712" spans="1:11">
      <c r="A712" s="22" t="s">
        <v>54</v>
      </c>
      <c r="B712" s="17" t="s">
        <v>55</v>
      </c>
      <c r="C712" s="18">
        <v>195327.17</v>
      </c>
      <c r="D712" s="18">
        <v>282837</v>
      </c>
      <c r="E712" s="18">
        <v>28600</v>
      </c>
      <c r="F712" s="18">
        <v>117613.84</v>
      </c>
      <c r="G712" s="18">
        <f>F712-C712</f>
        <v>-77713.330000000016</v>
      </c>
      <c r="H712" s="18">
        <f>E712-F712</f>
        <v>-89013.84</v>
      </c>
      <c r="I712" s="19">
        <f>IF(ISERROR(F712/C712),0,F712/C712*100-100)</f>
        <v>-39.786236599854497</v>
      </c>
      <c r="J712" s="19">
        <f>IF(ISERROR(F712/E712),0,F712/E712*100)</f>
        <v>411.23720279720277</v>
      </c>
      <c r="K712" s="19">
        <f>IF(ISERROR(F712/D712),0,F712/D712*100)</f>
        <v>41.583611762251756</v>
      </c>
    </row>
    <row r="713" spans="1:11">
      <c r="A713" s="23" t="s">
        <v>56</v>
      </c>
      <c r="B713" s="17" t="s">
        <v>57</v>
      </c>
      <c r="C713" s="18">
        <v>195327.17</v>
      </c>
      <c r="D713" s="18">
        <v>282837</v>
      </c>
      <c r="E713" s="18">
        <v>28600</v>
      </c>
      <c r="F713" s="18">
        <v>117613.84</v>
      </c>
      <c r="G713" s="18">
        <f>F713-C713</f>
        <v>-77713.330000000016</v>
      </c>
      <c r="H713" s="18">
        <f>E713-F713</f>
        <v>-89013.84</v>
      </c>
      <c r="I713" s="19">
        <f>IF(ISERROR(F713/C713),0,F713/C713*100-100)</f>
        <v>-39.786236599854497</v>
      </c>
      <c r="J713" s="19">
        <f>IF(ISERROR(F713/E713),0,F713/E713*100)</f>
        <v>411.23720279720277</v>
      </c>
      <c r="K713" s="19">
        <f>IF(ISERROR(F713/D713),0,F713/D713*100)</f>
        <v>41.583611762251756</v>
      </c>
    </row>
    <row r="714" spans="1:11">
      <c r="A714" s="16"/>
      <c r="B714" s="17" t="s">
        <v>58</v>
      </c>
      <c r="C714" s="18">
        <v>18768265.559999999</v>
      </c>
      <c r="D714" s="18">
        <v>-4128</v>
      </c>
      <c r="E714" s="18">
        <v>0</v>
      </c>
      <c r="F714" s="18">
        <v>8709970.5299999993</v>
      </c>
      <c r="G714" s="18">
        <f>F714-C714</f>
        <v>-10058295.029999999</v>
      </c>
      <c r="H714" s="18">
        <f>E714-F714</f>
        <v>-8709970.5299999993</v>
      </c>
      <c r="I714" s="19">
        <f>IF(ISERROR(F714/C714),0,F714/C714*100-100)</f>
        <v>-53.592032773858513</v>
      </c>
      <c r="J714" s="19">
        <f>IF(ISERROR(F714/E714),0,F714/E714*100)</f>
        <v>0</v>
      </c>
      <c r="K714" s="19">
        <f>IF(ISERROR(F714/D714),0,F714/D714*100)</f>
        <v>-210997.3481104651</v>
      </c>
    </row>
    <row r="715" spans="1:11">
      <c r="A715" s="16" t="s">
        <v>59</v>
      </c>
      <c r="B715" s="17" t="s">
        <v>60</v>
      </c>
      <c r="C715" s="18">
        <v>-18768265.559999999</v>
      </c>
      <c r="D715" s="18">
        <v>4128</v>
      </c>
      <c r="E715" s="18">
        <v>0</v>
      </c>
      <c r="F715" s="18">
        <v>-8709970.5299999993</v>
      </c>
      <c r="G715" s="18">
        <f>F715-C715</f>
        <v>10058295.029999999</v>
      </c>
      <c r="H715" s="18">
        <f>E715-F715</f>
        <v>8709970.5299999993</v>
      </c>
      <c r="I715" s="19">
        <f>IF(ISERROR(F715/C715),0,F715/C715*100-100)</f>
        <v>-53.592032773858513</v>
      </c>
      <c r="J715" s="19">
        <f>IF(ISERROR(F715/E715),0,F715/E715*100)</f>
        <v>0</v>
      </c>
      <c r="K715" s="19">
        <f>IF(ISERROR(F715/D715),0,F715/D715*100)</f>
        <v>-210997.3481104651</v>
      </c>
    </row>
    <row r="716" spans="1:11">
      <c r="A716" s="22" t="s">
        <v>61</v>
      </c>
      <c r="B716" s="17" t="s">
        <v>62</v>
      </c>
      <c r="C716" s="18">
        <v>-18768265.559999999</v>
      </c>
      <c r="D716" s="18">
        <v>4128</v>
      </c>
      <c r="E716" s="18">
        <v>0</v>
      </c>
      <c r="F716" s="18">
        <v>-8709970.5299999993</v>
      </c>
      <c r="G716" s="18">
        <f>F716-C716</f>
        <v>10058295.029999999</v>
      </c>
      <c r="H716" s="18">
        <f>E716-F716</f>
        <v>8709970.5299999993</v>
      </c>
      <c r="I716" s="19">
        <f>IF(ISERROR(F716/C716),0,F716/C716*100-100)</f>
        <v>-53.592032773858513</v>
      </c>
      <c r="J716" s="19">
        <f>IF(ISERROR(F716/E716),0,F716/E716*100)</f>
        <v>0</v>
      </c>
      <c r="K716" s="19">
        <f>IF(ISERROR(F716/D716),0,F716/D716*100)</f>
        <v>-210997.3481104651</v>
      </c>
    </row>
    <row r="717" spans="1:11" ht="25.5">
      <c r="A717" s="23" t="s">
        <v>140</v>
      </c>
      <c r="B717" s="17" t="s">
        <v>141</v>
      </c>
      <c r="C717" s="18">
        <v>0</v>
      </c>
      <c r="D717" s="18">
        <v>4128</v>
      </c>
      <c r="E717" s="18">
        <v>0</v>
      </c>
      <c r="F717" s="18">
        <v>-4074.78</v>
      </c>
      <c r="G717" s="18">
        <f>F717-C717</f>
        <v>-4074.78</v>
      </c>
      <c r="H717" s="18">
        <f>E717-F717</f>
        <v>4074.78</v>
      </c>
      <c r="I717" s="19">
        <f>IF(ISERROR(F717/C717),0,F717/C717*100-100)</f>
        <v>0</v>
      </c>
      <c r="J717" s="19">
        <f>IF(ISERROR(F717/E717),0,F717/E717*100)</f>
        <v>0</v>
      </c>
      <c r="K717" s="19">
        <f>IF(ISERROR(F717/D717),0,F717/D717*100)</f>
        <v>-98.710755813953483</v>
      </c>
    </row>
    <row r="718" spans="1:11" ht="25.5">
      <c r="A718" s="36" t="s">
        <v>169</v>
      </c>
      <c r="B718" s="28" t="s">
        <v>741</v>
      </c>
      <c r="C718" s="29"/>
      <c r="D718" s="29"/>
      <c r="E718" s="29"/>
      <c r="F718" s="29"/>
      <c r="G718" s="29"/>
      <c r="H718" s="29"/>
      <c r="I718" s="30"/>
      <c r="J718" s="30"/>
      <c r="K718" s="30"/>
    </row>
    <row r="719" spans="1:11">
      <c r="A719" s="16" t="s">
        <v>20</v>
      </c>
      <c r="B719" s="17" t="s">
        <v>21</v>
      </c>
      <c r="C719" s="18">
        <v>37815173.560000002</v>
      </c>
      <c r="D719" s="18">
        <v>39697177</v>
      </c>
      <c r="E719" s="18">
        <v>27116430</v>
      </c>
      <c r="F719" s="18">
        <v>39582533.32</v>
      </c>
      <c r="G719" s="18">
        <f>F719-C719</f>
        <v>1767359.7599999979</v>
      </c>
      <c r="H719" s="18">
        <f>E719-F719</f>
        <v>-12466103.32</v>
      </c>
      <c r="I719" s="19">
        <f>IF(ISERROR(F719/C719),0,F719/C719*100-100)</f>
        <v>4.6736788268227656</v>
      </c>
      <c r="J719" s="19">
        <f>IF(ISERROR(F719/E719),0,F719/E719*100)</f>
        <v>145.97250936056111</v>
      </c>
      <c r="K719" s="19">
        <f>IF(ISERROR(F719/D719),0,F719/D719*100)</f>
        <v>99.711204451641493</v>
      </c>
    </row>
    <row r="720" spans="1:11" ht="25.5">
      <c r="A720" s="22" t="s">
        <v>22</v>
      </c>
      <c r="B720" s="17" t="s">
        <v>23</v>
      </c>
      <c r="C720" s="18">
        <v>41.98</v>
      </c>
      <c r="D720" s="18">
        <v>0</v>
      </c>
      <c r="E720" s="18">
        <v>0</v>
      </c>
      <c r="F720" s="18">
        <v>4305.63</v>
      </c>
      <c r="G720" s="18">
        <f>F720-C720</f>
        <v>4263.6500000000005</v>
      </c>
      <c r="H720" s="18">
        <f>E720-F720</f>
        <v>-4305.63</v>
      </c>
      <c r="I720" s="19">
        <f>IF(ISERROR(F720/C720),0,F720/C720*100-100)</f>
        <v>10156.383992377323</v>
      </c>
      <c r="J720" s="19">
        <f>IF(ISERROR(F720/E720),0,F720/E720*100)</f>
        <v>0</v>
      </c>
      <c r="K720" s="19">
        <f>IF(ISERROR(F720/D720),0,F720/D720*100)</f>
        <v>0</v>
      </c>
    </row>
    <row r="721" spans="1:11">
      <c r="A721" s="22" t="s">
        <v>84</v>
      </c>
      <c r="B721" s="17" t="s">
        <v>85</v>
      </c>
      <c r="C721" s="18">
        <v>54154.58</v>
      </c>
      <c r="D721" s="18">
        <v>226291</v>
      </c>
      <c r="E721" s="18">
        <v>0</v>
      </c>
      <c r="F721" s="18">
        <v>107341.69</v>
      </c>
      <c r="G721" s="18">
        <f>F721-C721</f>
        <v>53187.11</v>
      </c>
      <c r="H721" s="18">
        <f>E721-F721</f>
        <v>-107341.69</v>
      </c>
      <c r="I721" s="19">
        <f>IF(ISERROR(F721/C721),0,F721/C721*100-100)</f>
        <v>98.213502902247598</v>
      </c>
      <c r="J721" s="19">
        <f>IF(ISERROR(F721/E721),0,F721/E721*100)</f>
        <v>0</v>
      </c>
      <c r="K721" s="19">
        <f>IF(ISERROR(F721/D721),0,F721/D721*100)</f>
        <v>47.435244883800067</v>
      </c>
    </row>
    <row r="722" spans="1:11" ht="25.5">
      <c r="A722" s="23" t="s">
        <v>148</v>
      </c>
      <c r="B722" s="17" t="s">
        <v>149</v>
      </c>
      <c r="C722" s="18">
        <v>54154.58</v>
      </c>
      <c r="D722" s="18">
        <v>226291</v>
      </c>
      <c r="E722" s="18">
        <v>0</v>
      </c>
      <c r="F722" s="18">
        <v>107341.69</v>
      </c>
      <c r="G722" s="18">
        <f>F722-C722</f>
        <v>53187.11</v>
      </c>
      <c r="H722" s="18">
        <f>E722-F722</f>
        <v>-107341.69</v>
      </c>
      <c r="I722" s="19">
        <f>IF(ISERROR(F722/C722),0,F722/C722*100-100)</f>
        <v>98.213502902247598</v>
      </c>
      <c r="J722" s="19">
        <f>IF(ISERROR(F722/E722),0,F722/E722*100)</f>
        <v>0</v>
      </c>
      <c r="K722" s="19">
        <f>IF(ISERROR(F722/D722),0,F722/D722*100)</f>
        <v>47.435244883800067</v>
      </c>
    </row>
    <row r="723" spans="1:11" ht="38.25">
      <c r="A723" s="24" t="s">
        <v>150</v>
      </c>
      <c r="B723" s="17" t="s">
        <v>151</v>
      </c>
      <c r="C723" s="18">
        <v>54154.58</v>
      </c>
      <c r="D723" s="18">
        <v>226291</v>
      </c>
      <c r="E723" s="18">
        <v>0</v>
      </c>
      <c r="F723" s="18">
        <v>107341.69</v>
      </c>
      <c r="G723" s="18">
        <f>F723-C723</f>
        <v>53187.11</v>
      </c>
      <c r="H723" s="18">
        <f>E723-F723</f>
        <v>-107341.69</v>
      </c>
      <c r="I723" s="19">
        <f>IF(ISERROR(F723/C723),0,F723/C723*100-100)</f>
        <v>98.213502902247598</v>
      </c>
      <c r="J723" s="19">
        <f>IF(ISERROR(F723/E723),0,F723/E723*100)</f>
        <v>0</v>
      </c>
      <c r="K723" s="19">
        <f>IF(ISERROR(F723/D723),0,F723/D723*100)</f>
        <v>47.435244883800067</v>
      </c>
    </row>
    <row r="724" spans="1:11" ht="51">
      <c r="A724" s="25" t="s">
        <v>152</v>
      </c>
      <c r="B724" s="17" t="s">
        <v>153</v>
      </c>
      <c r="C724" s="18">
        <v>54154.58</v>
      </c>
      <c r="D724" s="18">
        <v>226291</v>
      </c>
      <c r="E724" s="18">
        <v>0</v>
      </c>
      <c r="F724" s="18">
        <v>107341.69</v>
      </c>
      <c r="G724" s="18">
        <f>F724-C724</f>
        <v>53187.11</v>
      </c>
      <c r="H724" s="18">
        <f>E724-F724</f>
        <v>-107341.69</v>
      </c>
      <c r="I724" s="19">
        <f>IF(ISERROR(F724/C724),0,F724/C724*100-100)</f>
        <v>98.213502902247598</v>
      </c>
      <c r="J724" s="19">
        <f>IF(ISERROR(F724/E724),0,F724/E724*100)</f>
        <v>0</v>
      </c>
      <c r="K724" s="19">
        <f>IF(ISERROR(F724/D724),0,F724/D724*100)</f>
        <v>47.435244883800067</v>
      </c>
    </row>
    <row r="725" spans="1:11">
      <c r="A725" s="22" t="s">
        <v>24</v>
      </c>
      <c r="B725" s="17" t="s">
        <v>25</v>
      </c>
      <c r="C725" s="18">
        <v>37760977</v>
      </c>
      <c r="D725" s="18">
        <v>39470886</v>
      </c>
      <c r="E725" s="18">
        <v>27116430</v>
      </c>
      <c r="F725" s="18">
        <v>39470886</v>
      </c>
      <c r="G725" s="18">
        <f>F725-C725</f>
        <v>1709909</v>
      </c>
      <c r="H725" s="18">
        <f>E725-F725</f>
        <v>-12354456</v>
      </c>
      <c r="I725" s="19">
        <f>IF(ISERROR(F725/C725),0,F725/C725*100-100)</f>
        <v>4.5282435356479311</v>
      </c>
      <c r="J725" s="19">
        <f>IF(ISERROR(F725/E725),0,F725/E725*100)</f>
        <v>145.56077625262617</v>
      </c>
      <c r="K725" s="19">
        <f>IF(ISERROR(F725/D725),0,F725/D725*100)</f>
        <v>100</v>
      </c>
    </row>
    <row r="726" spans="1:11">
      <c r="A726" s="23" t="s">
        <v>26</v>
      </c>
      <c r="B726" s="17" t="s">
        <v>27</v>
      </c>
      <c r="C726" s="18">
        <v>37760977</v>
      </c>
      <c r="D726" s="18">
        <v>39470886</v>
      </c>
      <c r="E726" s="18">
        <v>27116430</v>
      </c>
      <c r="F726" s="18">
        <v>39470886</v>
      </c>
      <c r="G726" s="18">
        <f>F726-C726</f>
        <v>1709909</v>
      </c>
      <c r="H726" s="18">
        <f>E726-F726</f>
        <v>-12354456</v>
      </c>
      <c r="I726" s="19">
        <f>IF(ISERROR(F726/C726),0,F726/C726*100-100)</f>
        <v>4.5282435356479311</v>
      </c>
      <c r="J726" s="19">
        <f>IF(ISERROR(F726/E726),0,F726/E726*100)</f>
        <v>145.56077625262617</v>
      </c>
      <c r="K726" s="19">
        <f>IF(ISERROR(F726/D726),0,F726/D726*100)</f>
        <v>100</v>
      </c>
    </row>
    <row r="727" spans="1:11">
      <c r="A727" s="16" t="s">
        <v>28</v>
      </c>
      <c r="B727" s="17" t="s">
        <v>29</v>
      </c>
      <c r="C727" s="18">
        <v>19420921.140000001</v>
      </c>
      <c r="D727" s="18">
        <v>39701305</v>
      </c>
      <c r="E727" s="18">
        <v>27116430</v>
      </c>
      <c r="F727" s="18">
        <v>32048229.550000001</v>
      </c>
      <c r="G727" s="18">
        <f>F727-C727</f>
        <v>12627308.41</v>
      </c>
      <c r="H727" s="18">
        <f>E727-F727</f>
        <v>-4931799.5500000007</v>
      </c>
      <c r="I727" s="19">
        <f>IF(ISERROR(F727/C727),0,F727/C727*100-100)</f>
        <v>65.01910140602115</v>
      </c>
      <c r="J727" s="19">
        <f>IF(ISERROR(F727/E727),0,F727/E727*100)</f>
        <v>118.18749573597999</v>
      </c>
      <c r="K727" s="19">
        <f>IF(ISERROR(F727/D727),0,F727/D727*100)</f>
        <v>80.723365516574333</v>
      </c>
    </row>
    <row r="728" spans="1:11">
      <c r="A728" s="22" t="s">
        <v>30</v>
      </c>
      <c r="B728" s="17" t="s">
        <v>31</v>
      </c>
      <c r="C728" s="18">
        <v>19236191.170000002</v>
      </c>
      <c r="D728" s="18">
        <v>39629497</v>
      </c>
      <c r="E728" s="18">
        <v>27111430</v>
      </c>
      <c r="F728" s="18">
        <v>31976747.32</v>
      </c>
      <c r="G728" s="18">
        <f>F728-C728</f>
        <v>12740556.149999999</v>
      </c>
      <c r="H728" s="18">
        <f>E728-F728</f>
        <v>-4865317.32</v>
      </c>
      <c r="I728" s="19">
        <f>IF(ISERROR(F728/C728),0,F728/C728*100-100)</f>
        <v>66.232218412705635</v>
      </c>
      <c r="J728" s="19">
        <f>IF(ISERROR(F728/E728),0,F728/E728*100)</f>
        <v>117.94563149195744</v>
      </c>
      <c r="K728" s="19">
        <f>IF(ISERROR(F728/D728),0,F728/D728*100)</f>
        <v>80.689258609565499</v>
      </c>
    </row>
    <row r="729" spans="1:11">
      <c r="A729" s="23" t="s">
        <v>32</v>
      </c>
      <c r="B729" s="17" t="s">
        <v>33</v>
      </c>
      <c r="C729" s="18">
        <v>5391921.5700000003</v>
      </c>
      <c r="D729" s="18">
        <v>10466783</v>
      </c>
      <c r="E729" s="18">
        <v>6780657</v>
      </c>
      <c r="F729" s="18">
        <v>6700201.54</v>
      </c>
      <c r="G729" s="18">
        <f>F729-C729</f>
        <v>1308279.9699999997</v>
      </c>
      <c r="H729" s="18">
        <f>E729-F729</f>
        <v>80455.459999999963</v>
      </c>
      <c r="I729" s="19">
        <f>IF(ISERROR(F729/C729),0,F729/C729*100-100)</f>
        <v>24.26370549006333</v>
      </c>
      <c r="J729" s="19">
        <f>IF(ISERROR(F729/E729),0,F729/E729*100)</f>
        <v>98.813456277171966</v>
      </c>
      <c r="K729" s="19">
        <f>IF(ISERROR(F729/D729),0,F729/D729*100)</f>
        <v>64.013952902243219</v>
      </c>
    </row>
    <row r="730" spans="1:11">
      <c r="A730" s="24" t="s">
        <v>34</v>
      </c>
      <c r="B730" s="17" t="s">
        <v>35</v>
      </c>
      <c r="C730" s="18">
        <v>3494115.09</v>
      </c>
      <c r="D730" s="18">
        <v>6220177</v>
      </c>
      <c r="E730" s="18">
        <v>4202330</v>
      </c>
      <c r="F730" s="18">
        <v>4235610.41</v>
      </c>
      <c r="G730" s="18">
        <f>F730-C730</f>
        <v>741495.3200000003</v>
      </c>
      <c r="H730" s="18">
        <f>E730-F730</f>
        <v>-33280.410000000149</v>
      </c>
      <c r="I730" s="19">
        <f>IF(ISERROR(F730/C730),0,F730/C730*100-100)</f>
        <v>21.221262062091967</v>
      </c>
      <c r="J730" s="19">
        <f>IF(ISERROR(F730/E730),0,F730/E730*100)</f>
        <v>100.79195136983532</v>
      </c>
      <c r="K730" s="19">
        <f>IF(ISERROR(F730/D730),0,F730/D730*100)</f>
        <v>68.094692642990708</v>
      </c>
    </row>
    <row r="731" spans="1:11">
      <c r="A731" s="24" t="s">
        <v>36</v>
      </c>
      <c r="B731" s="17" t="s">
        <v>37</v>
      </c>
      <c r="C731" s="18">
        <v>1897806.48</v>
      </c>
      <c r="D731" s="18">
        <v>4246606</v>
      </c>
      <c r="E731" s="18">
        <v>2578327</v>
      </c>
      <c r="F731" s="18">
        <v>2464591.13</v>
      </c>
      <c r="G731" s="18">
        <f>F731-C731</f>
        <v>566784.64999999991</v>
      </c>
      <c r="H731" s="18">
        <f>E731-F731</f>
        <v>113735.87000000011</v>
      </c>
      <c r="I731" s="19">
        <f>IF(ISERROR(F731/C731),0,F731/C731*100-100)</f>
        <v>29.865250012214091</v>
      </c>
      <c r="J731" s="19">
        <f>IF(ISERROR(F731/E731),0,F731/E731*100)</f>
        <v>95.588772486965382</v>
      </c>
      <c r="K731" s="19">
        <f>IF(ISERROR(F731/D731),0,F731/D731*100)</f>
        <v>58.036726976790398</v>
      </c>
    </row>
    <row r="732" spans="1:11">
      <c r="A732" s="25" t="s">
        <v>38</v>
      </c>
      <c r="B732" s="17" t="s">
        <v>39</v>
      </c>
      <c r="C732" s="18">
        <v>262776.82</v>
      </c>
      <c r="D732" s="18">
        <v>0</v>
      </c>
      <c r="E732" s="18">
        <v>0</v>
      </c>
      <c r="F732" s="18">
        <v>502461.06</v>
      </c>
      <c r="G732" s="18">
        <f>F732-C732</f>
        <v>239684.24</v>
      </c>
      <c r="H732" s="18">
        <f>E732-F732</f>
        <v>-502461.06</v>
      </c>
      <c r="I732" s="19">
        <f>IF(ISERROR(F732/C732),0,F732/C732*100-100)</f>
        <v>91.212093973890063</v>
      </c>
      <c r="J732" s="19">
        <f>IF(ISERROR(F732/E732),0,F732/E732*100)</f>
        <v>0</v>
      </c>
      <c r="K732" s="19">
        <f>IF(ISERROR(F732/D732),0,F732/D732*100)</f>
        <v>0</v>
      </c>
    </row>
    <row r="733" spans="1:11">
      <c r="A733" s="23" t="s">
        <v>40</v>
      </c>
      <c r="B733" s="17" t="s">
        <v>41</v>
      </c>
      <c r="C733" s="18">
        <v>12463793.26</v>
      </c>
      <c r="D733" s="18">
        <v>23937080</v>
      </c>
      <c r="E733" s="18">
        <v>17268293</v>
      </c>
      <c r="F733" s="18">
        <v>20908234.739999998</v>
      </c>
      <c r="G733" s="18">
        <f>F733-C733</f>
        <v>8444441.4799999986</v>
      </c>
      <c r="H733" s="18">
        <f>E733-F733</f>
        <v>-3639941.7399999984</v>
      </c>
      <c r="I733" s="19">
        <f>IF(ISERROR(F733/C733),0,F733/C733*100-100)</f>
        <v>67.751777519454748</v>
      </c>
      <c r="J733" s="19">
        <f>IF(ISERROR(F733/E733),0,F733/E733*100)</f>
        <v>121.07875827680246</v>
      </c>
      <c r="K733" s="19">
        <f>IF(ISERROR(F733/D733),0,F733/D733*100)</f>
        <v>87.346638520654977</v>
      </c>
    </row>
    <row r="734" spans="1:11">
      <c r="A734" s="24" t="s">
        <v>42</v>
      </c>
      <c r="B734" s="17" t="s">
        <v>43</v>
      </c>
      <c r="C734" s="18">
        <v>11189717.84</v>
      </c>
      <c r="D734" s="18">
        <v>22026130</v>
      </c>
      <c r="E734" s="18">
        <v>15643293</v>
      </c>
      <c r="F734" s="18">
        <v>19242057.879999999</v>
      </c>
      <c r="G734" s="18">
        <f>F734-C734</f>
        <v>8052340.0399999991</v>
      </c>
      <c r="H734" s="18">
        <f>E734-F734</f>
        <v>-3598764.879999999</v>
      </c>
      <c r="I734" s="19">
        <f>IF(ISERROR(F734/C734),0,F734/C734*100-100)</f>
        <v>71.961957889726364</v>
      </c>
      <c r="J734" s="19">
        <f>IF(ISERROR(F734/E734),0,F734/E734*100)</f>
        <v>123.00516189270378</v>
      </c>
      <c r="K734" s="19">
        <f>IF(ISERROR(F734/D734),0,F734/D734*100)</f>
        <v>87.360139434389978</v>
      </c>
    </row>
    <row r="735" spans="1:11">
      <c r="A735" s="24" t="s">
        <v>44</v>
      </c>
      <c r="B735" s="17" t="s">
        <v>45</v>
      </c>
      <c r="C735" s="18">
        <v>1274075.42</v>
      </c>
      <c r="D735" s="18">
        <v>1910950</v>
      </c>
      <c r="E735" s="18">
        <v>1625000</v>
      </c>
      <c r="F735" s="18">
        <v>1666176.86</v>
      </c>
      <c r="G735" s="18">
        <f>F735-C735</f>
        <v>392101.44000000018</v>
      </c>
      <c r="H735" s="18">
        <f>E735-F735</f>
        <v>-41176.860000000102</v>
      </c>
      <c r="I735" s="19">
        <f>IF(ISERROR(F735/C735),0,F735/C735*100-100)</f>
        <v>30.77537120997124</v>
      </c>
      <c r="J735" s="19">
        <f>IF(ISERROR(F735/E735),0,F735/E735*100)</f>
        <v>102.53396061538463</v>
      </c>
      <c r="K735" s="19">
        <f>IF(ISERROR(F735/D735),0,F735/D735*100)</f>
        <v>87.191023313011868</v>
      </c>
    </row>
    <row r="736" spans="1:11" ht="25.5">
      <c r="A736" s="23" t="s">
        <v>46</v>
      </c>
      <c r="B736" s="17" t="s">
        <v>47</v>
      </c>
      <c r="C736" s="18">
        <v>1380476.34</v>
      </c>
      <c r="D736" s="18">
        <v>5225634</v>
      </c>
      <c r="E736" s="18">
        <v>3062480</v>
      </c>
      <c r="F736" s="18">
        <v>4368311.04</v>
      </c>
      <c r="G736" s="18">
        <f>F736-C736</f>
        <v>2987834.7</v>
      </c>
      <c r="H736" s="18">
        <f>E736-F736</f>
        <v>-1305831.04</v>
      </c>
      <c r="I736" s="19">
        <f>IF(ISERROR(F736/C736),0,F736/C736*100-100)</f>
        <v>216.43505313535474</v>
      </c>
      <c r="J736" s="19">
        <f>IF(ISERROR(F736/E736),0,F736/E736*100)</f>
        <v>142.63965936104071</v>
      </c>
      <c r="K736" s="19">
        <f>IF(ISERROR(F736/D736),0,F736/D736*100)</f>
        <v>83.593895783746049</v>
      </c>
    </row>
    <row r="737" spans="1:11">
      <c r="A737" s="24" t="s">
        <v>48</v>
      </c>
      <c r="B737" s="17" t="s">
        <v>49</v>
      </c>
      <c r="C737" s="18">
        <v>157806.54</v>
      </c>
      <c r="D737" s="18">
        <v>253345</v>
      </c>
      <c r="E737" s="18">
        <v>175886</v>
      </c>
      <c r="F737" s="18">
        <v>235405.06</v>
      </c>
      <c r="G737" s="18">
        <f>F737-C737</f>
        <v>77598.51999999999</v>
      </c>
      <c r="H737" s="18">
        <f>E737-F737</f>
        <v>-59519.06</v>
      </c>
      <c r="I737" s="19">
        <f>IF(ISERROR(F737/C737),0,F737/C737*100-100)</f>
        <v>49.173196497432855</v>
      </c>
      <c r="J737" s="19">
        <f>IF(ISERROR(F737/E737),0,F737/E737*100)</f>
        <v>133.83956653741629</v>
      </c>
      <c r="K737" s="19">
        <f>IF(ISERROR(F737/D737),0,F737/D737*100)</f>
        <v>92.918770846079454</v>
      </c>
    </row>
    <row r="738" spans="1:11" ht="25.5">
      <c r="A738" s="25" t="s">
        <v>74</v>
      </c>
      <c r="B738" s="17" t="s">
        <v>75</v>
      </c>
      <c r="C738" s="18">
        <v>56603.54</v>
      </c>
      <c r="D738" s="18">
        <v>164259</v>
      </c>
      <c r="E738" s="18">
        <v>115413</v>
      </c>
      <c r="F738" s="18">
        <v>147472.06</v>
      </c>
      <c r="G738" s="18">
        <f>F738-C738</f>
        <v>90868.51999999999</v>
      </c>
      <c r="H738" s="18">
        <f>E738-F738</f>
        <v>-32059.059999999998</v>
      </c>
      <c r="I738" s="19">
        <f>IF(ISERROR(F738/C738),0,F738/C738*100-100)</f>
        <v>160.53504780796396</v>
      </c>
      <c r="J738" s="19">
        <f>IF(ISERROR(F738/E738),0,F738/E738*100)</f>
        <v>127.77768535606909</v>
      </c>
      <c r="K738" s="19">
        <f>IF(ISERROR(F738/D738),0,F738/D738*100)</f>
        <v>89.780200780474743</v>
      </c>
    </row>
    <row r="739" spans="1:11" ht="25.5">
      <c r="A739" s="25" t="s">
        <v>50</v>
      </c>
      <c r="B739" s="17" t="s">
        <v>51</v>
      </c>
      <c r="C739" s="18">
        <v>101203</v>
      </c>
      <c r="D739" s="18">
        <v>89086</v>
      </c>
      <c r="E739" s="18">
        <v>60473</v>
      </c>
      <c r="F739" s="18">
        <v>87933</v>
      </c>
      <c r="G739" s="18">
        <f>F739-C739</f>
        <v>-13270</v>
      </c>
      <c r="H739" s="18">
        <f>E739-F739</f>
        <v>-27460</v>
      </c>
      <c r="I739" s="19">
        <f>IF(ISERROR(F739/C739),0,F739/C739*100-100)</f>
        <v>-13.112259517998481</v>
      </c>
      <c r="J739" s="19">
        <f>IF(ISERROR(F739/E739),0,F739/E739*100)</f>
        <v>145.40869478941013</v>
      </c>
      <c r="K739" s="19">
        <f>IF(ISERROR(F739/D739),0,F739/D739*100)</f>
        <v>98.705745010439344</v>
      </c>
    </row>
    <row r="740" spans="1:11" ht="25.5">
      <c r="A740" s="26" t="s">
        <v>52</v>
      </c>
      <c r="B740" s="17" t="s">
        <v>53</v>
      </c>
      <c r="C740" s="18">
        <v>101203</v>
      </c>
      <c r="D740" s="18">
        <v>89086</v>
      </c>
      <c r="E740" s="18">
        <v>60473</v>
      </c>
      <c r="F740" s="18">
        <v>87933</v>
      </c>
      <c r="G740" s="18">
        <f>F740-C740</f>
        <v>-13270</v>
      </c>
      <c r="H740" s="18">
        <f>E740-F740</f>
        <v>-27460</v>
      </c>
      <c r="I740" s="19">
        <f>IF(ISERROR(F740/C740),0,F740/C740*100-100)</f>
        <v>-13.112259517998481</v>
      </c>
      <c r="J740" s="19">
        <f>IF(ISERROR(F740/E740),0,F740/E740*100)</f>
        <v>145.40869478941013</v>
      </c>
      <c r="K740" s="19">
        <f>IF(ISERROR(F740/D740),0,F740/D740*100)</f>
        <v>98.705745010439344</v>
      </c>
    </row>
    <row r="741" spans="1:11" ht="51">
      <c r="A741" s="24" t="s">
        <v>154</v>
      </c>
      <c r="B741" s="17" t="s">
        <v>155</v>
      </c>
      <c r="C741" s="18">
        <v>1222669.8</v>
      </c>
      <c r="D741" s="18">
        <v>4972289</v>
      </c>
      <c r="E741" s="18">
        <v>2886594</v>
      </c>
      <c r="F741" s="18">
        <v>4132905.98</v>
      </c>
      <c r="G741" s="18">
        <f>F741-C741</f>
        <v>2910236.1799999997</v>
      </c>
      <c r="H741" s="18">
        <f>E741-F741</f>
        <v>-1246311.98</v>
      </c>
      <c r="I741" s="19">
        <f>IF(ISERROR(F741/C741),0,F741/C741*100-100)</f>
        <v>238.02306886127388</v>
      </c>
      <c r="J741" s="19">
        <f>IF(ISERROR(F741/E741),0,F741/E741*100)</f>
        <v>143.17586678278968</v>
      </c>
      <c r="K741" s="19">
        <f>IF(ISERROR(F741/D741),0,F741/D741*100)</f>
        <v>83.118780505316565</v>
      </c>
    </row>
    <row r="742" spans="1:11" ht="38.25">
      <c r="A742" s="25" t="s">
        <v>156</v>
      </c>
      <c r="B742" s="17" t="s">
        <v>157</v>
      </c>
      <c r="C742" s="18">
        <v>1138207.74</v>
      </c>
      <c r="D742" s="18">
        <v>4406621</v>
      </c>
      <c r="E742" s="18">
        <v>2665038</v>
      </c>
      <c r="F742" s="18">
        <v>3808091.41</v>
      </c>
      <c r="G742" s="18">
        <f>F742-C742</f>
        <v>2669883.67</v>
      </c>
      <c r="H742" s="18">
        <f>E742-F742</f>
        <v>-1143053.4100000001</v>
      </c>
      <c r="I742" s="19">
        <f>IF(ISERROR(F742/C742),0,F742/C742*100-100)</f>
        <v>234.56910159475808</v>
      </c>
      <c r="J742" s="19">
        <f>IF(ISERROR(F742/E742),0,F742/E742*100)</f>
        <v>142.89069836902888</v>
      </c>
      <c r="K742" s="19">
        <f>IF(ISERROR(F742/D742),0,F742/D742*100)</f>
        <v>86.417493358289718</v>
      </c>
    </row>
    <row r="743" spans="1:11" ht="63.75">
      <c r="A743" s="25" t="s">
        <v>248</v>
      </c>
      <c r="B743" s="17" t="s">
        <v>249</v>
      </c>
      <c r="C743" s="18">
        <v>84462.06</v>
      </c>
      <c r="D743" s="18">
        <v>565668</v>
      </c>
      <c r="E743" s="18">
        <v>221556</v>
      </c>
      <c r="F743" s="18">
        <v>324814.57</v>
      </c>
      <c r="G743" s="18">
        <f>F743-C743</f>
        <v>240352.51</v>
      </c>
      <c r="H743" s="18">
        <f>E743-F743</f>
        <v>-103258.57</v>
      </c>
      <c r="I743" s="19">
        <f>IF(ISERROR(F743/C743),0,F743/C743*100-100)</f>
        <v>284.56860985867507</v>
      </c>
      <c r="J743" s="19">
        <f>IF(ISERROR(F743/E743),0,F743/E743*100)</f>
        <v>146.60608153243425</v>
      </c>
      <c r="K743" s="19">
        <f>IF(ISERROR(F743/D743),0,F743/D743*100)</f>
        <v>57.421415034967502</v>
      </c>
    </row>
    <row r="744" spans="1:11">
      <c r="A744" s="22" t="s">
        <v>54</v>
      </c>
      <c r="B744" s="17" t="s">
        <v>55</v>
      </c>
      <c r="C744" s="18">
        <v>184729.97</v>
      </c>
      <c r="D744" s="18">
        <v>71808</v>
      </c>
      <c r="E744" s="18">
        <v>5000</v>
      </c>
      <c r="F744" s="18">
        <v>71482.23</v>
      </c>
      <c r="G744" s="18">
        <f>F744-C744</f>
        <v>-113247.74</v>
      </c>
      <c r="H744" s="18">
        <f>E744-F744</f>
        <v>-66482.23</v>
      </c>
      <c r="I744" s="19">
        <f>IF(ISERROR(F744/C744),0,F744/C744*100-100)</f>
        <v>-61.304475933168831</v>
      </c>
      <c r="J744" s="19">
        <f>IF(ISERROR(F744/E744),0,F744/E744*100)</f>
        <v>1429.6445999999999</v>
      </c>
      <c r="K744" s="19">
        <f>IF(ISERROR(F744/D744),0,F744/D744*100)</f>
        <v>99.546331885026731</v>
      </c>
    </row>
    <row r="745" spans="1:11">
      <c r="A745" s="23" t="s">
        <v>56</v>
      </c>
      <c r="B745" s="17" t="s">
        <v>57</v>
      </c>
      <c r="C745" s="18">
        <v>184729.97</v>
      </c>
      <c r="D745" s="18">
        <v>71808</v>
      </c>
      <c r="E745" s="18">
        <v>5000</v>
      </c>
      <c r="F745" s="18">
        <v>71482.23</v>
      </c>
      <c r="G745" s="18">
        <f>F745-C745</f>
        <v>-113247.74</v>
      </c>
      <c r="H745" s="18">
        <f>E745-F745</f>
        <v>-66482.23</v>
      </c>
      <c r="I745" s="19">
        <f>IF(ISERROR(F745/C745),0,F745/C745*100-100)</f>
        <v>-61.304475933168831</v>
      </c>
      <c r="J745" s="19">
        <f>IF(ISERROR(F745/E745),0,F745/E745*100)</f>
        <v>1429.6445999999999</v>
      </c>
      <c r="K745" s="19">
        <f>IF(ISERROR(F745/D745),0,F745/D745*100)</f>
        <v>99.546331885026731</v>
      </c>
    </row>
    <row r="746" spans="1:11">
      <c r="A746" s="16"/>
      <c r="B746" s="17" t="s">
        <v>58</v>
      </c>
      <c r="C746" s="18">
        <v>18394252.420000002</v>
      </c>
      <c r="D746" s="18">
        <v>-4128</v>
      </c>
      <c r="E746" s="18">
        <v>0</v>
      </c>
      <c r="F746" s="18">
        <v>7534303.7699999996</v>
      </c>
      <c r="G746" s="18">
        <f>F746-C746</f>
        <v>-10859948.650000002</v>
      </c>
      <c r="H746" s="18">
        <f>E746-F746</f>
        <v>-7534303.7699999996</v>
      </c>
      <c r="I746" s="19">
        <f>IF(ISERROR(F746/C746),0,F746/C746*100-100)</f>
        <v>-59.039902258773076</v>
      </c>
      <c r="J746" s="19">
        <f>IF(ISERROR(F746/E746),0,F746/E746*100)</f>
        <v>0</v>
      </c>
      <c r="K746" s="19">
        <f>IF(ISERROR(F746/D746),0,F746/D746*100)</f>
        <v>-182517.04869186046</v>
      </c>
    </row>
    <row r="747" spans="1:11">
      <c r="A747" s="16" t="s">
        <v>59</v>
      </c>
      <c r="B747" s="17" t="s">
        <v>60</v>
      </c>
      <c r="C747" s="18">
        <v>-18394252.420000002</v>
      </c>
      <c r="D747" s="18">
        <v>4128</v>
      </c>
      <c r="E747" s="18">
        <v>0</v>
      </c>
      <c r="F747" s="18">
        <v>-7534303.7699999996</v>
      </c>
      <c r="G747" s="18">
        <f>F747-C747</f>
        <v>10859948.650000002</v>
      </c>
      <c r="H747" s="18">
        <f>E747-F747</f>
        <v>7534303.7699999996</v>
      </c>
      <c r="I747" s="19">
        <f>IF(ISERROR(F747/C747),0,F747/C747*100-100)</f>
        <v>-59.039902258773076</v>
      </c>
      <c r="J747" s="19">
        <f>IF(ISERROR(F747/E747),0,F747/E747*100)</f>
        <v>0</v>
      </c>
      <c r="K747" s="19">
        <f>IF(ISERROR(F747/D747),0,F747/D747*100)</f>
        <v>-182517.04869186046</v>
      </c>
    </row>
    <row r="748" spans="1:11">
      <c r="A748" s="22" t="s">
        <v>61</v>
      </c>
      <c r="B748" s="17" t="s">
        <v>62</v>
      </c>
      <c r="C748" s="18">
        <v>-18394252.420000002</v>
      </c>
      <c r="D748" s="18">
        <v>4128</v>
      </c>
      <c r="E748" s="18">
        <v>0</v>
      </c>
      <c r="F748" s="18">
        <v>-7534303.7699999996</v>
      </c>
      <c r="G748" s="18">
        <f>F748-C748</f>
        <v>10859948.650000002</v>
      </c>
      <c r="H748" s="18">
        <f>E748-F748</f>
        <v>7534303.7699999996</v>
      </c>
      <c r="I748" s="19">
        <f>IF(ISERROR(F748/C748),0,F748/C748*100-100)</f>
        <v>-59.039902258773076</v>
      </c>
      <c r="J748" s="19">
        <f>IF(ISERROR(F748/E748),0,F748/E748*100)</f>
        <v>0</v>
      </c>
      <c r="K748" s="19">
        <f>IF(ISERROR(F748/D748),0,F748/D748*100)</f>
        <v>-182517.04869186046</v>
      </c>
    </row>
    <row r="749" spans="1:11" ht="25.5">
      <c r="A749" s="23" t="s">
        <v>140</v>
      </c>
      <c r="B749" s="17" t="s">
        <v>141</v>
      </c>
      <c r="C749" s="18">
        <v>0</v>
      </c>
      <c r="D749" s="18">
        <v>4128</v>
      </c>
      <c r="E749" s="18">
        <v>0</v>
      </c>
      <c r="F749" s="18">
        <v>-4074.78</v>
      </c>
      <c r="G749" s="18">
        <f>F749-C749</f>
        <v>-4074.78</v>
      </c>
      <c r="H749" s="18">
        <f>E749-F749</f>
        <v>4074.78</v>
      </c>
      <c r="I749" s="19">
        <f>IF(ISERROR(F749/C749),0,F749/C749*100-100)</f>
        <v>0</v>
      </c>
      <c r="J749" s="19">
        <f>IF(ISERROR(F749/E749),0,F749/E749*100)</f>
        <v>0</v>
      </c>
      <c r="K749" s="19">
        <f>IF(ISERROR(F749/D749),0,F749/D749*100)</f>
        <v>-98.710755813953483</v>
      </c>
    </row>
    <row r="750" spans="1:11" ht="25.5">
      <c r="A750" s="36" t="s">
        <v>112</v>
      </c>
      <c r="B750" s="28" t="s">
        <v>742</v>
      </c>
      <c r="C750" s="29"/>
      <c r="D750" s="29"/>
      <c r="E750" s="29"/>
      <c r="F750" s="29"/>
      <c r="G750" s="29"/>
      <c r="H750" s="29"/>
      <c r="I750" s="30"/>
      <c r="J750" s="30"/>
      <c r="K750" s="30"/>
    </row>
    <row r="751" spans="1:11">
      <c r="A751" s="16" t="s">
        <v>20</v>
      </c>
      <c r="B751" s="17" t="s">
        <v>21</v>
      </c>
      <c r="C751" s="18">
        <v>60000</v>
      </c>
      <c r="D751" s="18">
        <v>1519597</v>
      </c>
      <c r="E751" s="18">
        <v>698960</v>
      </c>
      <c r="F751" s="18">
        <v>1519597</v>
      </c>
      <c r="G751" s="18">
        <f>F751-C751</f>
        <v>1459597</v>
      </c>
      <c r="H751" s="18">
        <f>E751-F751</f>
        <v>-820637</v>
      </c>
      <c r="I751" s="19">
        <f>IF(ISERROR(F751/C751),0,F751/C751*100-100)</f>
        <v>2432.6616666666669</v>
      </c>
      <c r="J751" s="19">
        <f>IF(ISERROR(F751/E751),0,F751/E751*100)</f>
        <v>217.40829232001832</v>
      </c>
      <c r="K751" s="19">
        <f>IF(ISERROR(F751/D751),0,F751/D751*100)</f>
        <v>100</v>
      </c>
    </row>
    <row r="752" spans="1:11">
      <c r="A752" s="22" t="s">
        <v>24</v>
      </c>
      <c r="B752" s="17" t="s">
        <v>25</v>
      </c>
      <c r="C752" s="18">
        <v>60000</v>
      </c>
      <c r="D752" s="18">
        <v>1519597</v>
      </c>
      <c r="E752" s="18">
        <v>698960</v>
      </c>
      <c r="F752" s="18">
        <v>1519597</v>
      </c>
      <c r="G752" s="18">
        <f>F752-C752</f>
        <v>1459597</v>
      </c>
      <c r="H752" s="18">
        <f>E752-F752</f>
        <v>-820637</v>
      </c>
      <c r="I752" s="19">
        <f>IF(ISERROR(F752/C752),0,F752/C752*100-100)</f>
        <v>2432.6616666666669</v>
      </c>
      <c r="J752" s="19">
        <f>IF(ISERROR(F752/E752),0,F752/E752*100)</f>
        <v>217.40829232001832</v>
      </c>
      <c r="K752" s="19">
        <f>IF(ISERROR(F752/D752),0,F752/D752*100)</f>
        <v>100</v>
      </c>
    </row>
    <row r="753" spans="1:11">
      <c r="A753" s="23" t="s">
        <v>26</v>
      </c>
      <c r="B753" s="17" t="s">
        <v>27</v>
      </c>
      <c r="C753" s="18">
        <v>60000</v>
      </c>
      <c r="D753" s="18">
        <v>1519597</v>
      </c>
      <c r="E753" s="18">
        <v>698960</v>
      </c>
      <c r="F753" s="18">
        <v>1519597</v>
      </c>
      <c r="G753" s="18">
        <f>F753-C753</f>
        <v>1459597</v>
      </c>
      <c r="H753" s="18">
        <f>E753-F753</f>
        <v>-820637</v>
      </c>
      <c r="I753" s="19">
        <f>IF(ISERROR(F753/C753),0,F753/C753*100-100)</f>
        <v>2432.6616666666669</v>
      </c>
      <c r="J753" s="19">
        <f>IF(ISERROR(F753/E753),0,F753/E753*100)</f>
        <v>217.40829232001832</v>
      </c>
      <c r="K753" s="19">
        <f>IF(ISERROR(F753/D753),0,F753/D753*100)</f>
        <v>100</v>
      </c>
    </row>
    <row r="754" spans="1:11">
      <c r="A754" s="16" t="s">
        <v>28</v>
      </c>
      <c r="B754" s="17" t="s">
        <v>29</v>
      </c>
      <c r="C754" s="18">
        <v>14957.65</v>
      </c>
      <c r="D754" s="18">
        <v>1519597</v>
      </c>
      <c r="E754" s="18">
        <v>698960</v>
      </c>
      <c r="F754" s="18">
        <v>355522.64</v>
      </c>
      <c r="G754" s="18">
        <f>F754-C754</f>
        <v>340564.99</v>
      </c>
      <c r="H754" s="18">
        <f>E754-F754</f>
        <v>343437.36</v>
      </c>
      <c r="I754" s="19">
        <f>IF(ISERROR(F754/C754),0,F754/C754*100-100)</f>
        <v>2276.8616059340875</v>
      </c>
      <c r="J754" s="19">
        <f>IF(ISERROR(F754/E754),0,F754/E754*100)</f>
        <v>50.864518713517228</v>
      </c>
      <c r="K754" s="19">
        <f>IF(ISERROR(F754/D754),0,F754/D754*100)</f>
        <v>23.395850347164412</v>
      </c>
    </row>
    <row r="755" spans="1:11">
      <c r="A755" s="22" t="s">
        <v>30</v>
      </c>
      <c r="B755" s="17" t="s">
        <v>31</v>
      </c>
      <c r="C755" s="18">
        <v>11957.65</v>
      </c>
      <c r="D755" s="18">
        <v>1308568</v>
      </c>
      <c r="E755" s="18">
        <v>675360</v>
      </c>
      <c r="F755" s="18">
        <v>309391.03000000003</v>
      </c>
      <c r="G755" s="18">
        <f>F755-C755</f>
        <v>297433.38</v>
      </c>
      <c r="H755" s="18">
        <f>E755-F755</f>
        <v>365968.97</v>
      </c>
      <c r="I755" s="19">
        <f>IF(ISERROR(F755/C755),0,F755/C755*100-100)</f>
        <v>2487.3899135699744</v>
      </c>
      <c r="J755" s="19">
        <f>IF(ISERROR(F755/E755),0,F755/E755*100)</f>
        <v>45.811275467898604</v>
      </c>
      <c r="K755" s="19">
        <f>IF(ISERROR(F755/D755),0,F755/D755*100)</f>
        <v>23.643481271129971</v>
      </c>
    </row>
    <row r="756" spans="1:11">
      <c r="A756" s="23" t="s">
        <v>32</v>
      </c>
      <c r="B756" s="17" t="s">
        <v>33</v>
      </c>
      <c r="C756" s="18">
        <v>11957.65</v>
      </c>
      <c r="D756" s="18">
        <v>1209464</v>
      </c>
      <c r="E756" s="18">
        <v>655539</v>
      </c>
      <c r="F756" s="18">
        <v>309391.03000000003</v>
      </c>
      <c r="G756" s="18">
        <f>F756-C756</f>
        <v>297433.38</v>
      </c>
      <c r="H756" s="18">
        <f>E756-F756</f>
        <v>346147.97</v>
      </c>
      <c r="I756" s="19">
        <f>IF(ISERROR(F756/C756),0,F756/C756*100-100)</f>
        <v>2487.3899135699744</v>
      </c>
      <c r="J756" s="19">
        <f>IF(ISERROR(F756/E756),0,F756/E756*100)</f>
        <v>47.196433774344477</v>
      </c>
      <c r="K756" s="19">
        <f>IF(ISERROR(F756/D756),0,F756/D756*100)</f>
        <v>25.580838288696484</v>
      </c>
    </row>
    <row r="757" spans="1:11">
      <c r="A757" s="24" t="s">
        <v>34</v>
      </c>
      <c r="B757" s="17" t="s">
        <v>35</v>
      </c>
      <c r="C757" s="18">
        <v>11957.65</v>
      </c>
      <c r="D757" s="18">
        <v>535072</v>
      </c>
      <c r="E757" s="18">
        <v>321335</v>
      </c>
      <c r="F757" s="18">
        <v>223427.77</v>
      </c>
      <c r="G757" s="18">
        <f>F757-C757</f>
        <v>211470.12</v>
      </c>
      <c r="H757" s="18">
        <f>E757-F757</f>
        <v>97907.23000000001</v>
      </c>
      <c r="I757" s="19">
        <f>IF(ISERROR(F757/C757),0,F757/C757*100-100)</f>
        <v>1768.4923040898504</v>
      </c>
      <c r="J757" s="19">
        <f>IF(ISERROR(F757/E757),0,F757/E757*100)</f>
        <v>69.531103054444728</v>
      </c>
      <c r="K757" s="19">
        <f>IF(ISERROR(F757/D757),0,F757/D757*100)</f>
        <v>41.7565804228216</v>
      </c>
    </row>
    <row r="758" spans="1:11">
      <c r="A758" s="24" t="s">
        <v>36</v>
      </c>
      <c r="B758" s="17" t="s">
        <v>37</v>
      </c>
      <c r="C758" s="18">
        <v>0</v>
      </c>
      <c r="D758" s="18">
        <v>674392</v>
      </c>
      <c r="E758" s="18">
        <v>334204</v>
      </c>
      <c r="F758" s="18">
        <v>85963.26</v>
      </c>
      <c r="G758" s="18">
        <f>F758-C758</f>
        <v>85963.26</v>
      </c>
      <c r="H758" s="18">
        <f>E758-F758</f>
        <v>248240.74</v>
      </c>
      <c r="I758" s="19">
        <f>IF(ISERROR(F758/C758),0,F758/C758*100-100)</f>
        <v>0</v>
      </c>
      <c r="J758" s="19">
        <f>IF(ISERROR(F758/E758),0,F758/E758*100)</f>
        <v>25.721792677526302</v>
      </c>
      <c r="K758" s="19">
        <f>IF(ISERROR(F758/D758),0,F758/D758*100)</f>
        <v>12.746779321225638</v>
      </c>
    </row>
    <row r="759" spans="1:11" ht="25.5">
      <c r="A759" s="23" t="s">
        <v>46</v>
      </c>
      <c r="B759" s="17" t="s">
        <v>47</v>
      </c>
      <c r="C759" s="18">
        <v>0</v>
      </c>
      <c r="D759" s="18">
        <v>99104</v>
      </c>
      <c r="E759" s="18">
        <v>19821</v>
      </c>
      <c r="F759" s="18">
        <v>0</v>
      </c>
      <c r="G759" s="18">
        <f>F759-C759</f>
        <v>0</v>
      </c>
      <c r="H759" s="18">
        <f>E759-F759</f>
        <v>19821</v>
      </c>
      <c r="I759" s="19">
        <f>IF(ISERROR(F759/C759),0,F759/C759*100-100)</f>
        <v>0</v>
      </c>
      <c r="J759" s="19">
        <f>IF(ISERROR(F759/E759),0,F759/E759*100)</f>
        <v>0</v>
      </c>
      <c r="K759" s="19">
        <f>IF(ISERROR(F759/D759),0,F759/D759*100)</f>
        <v>0</v>
      </c>
    </row>
    <row r="760" spans="1:11" ht="51">
      <c r="A760" s="24" t="s">
        <v>154</v>
      </c>
      <c r="B760" s="17" t="s">
        <v>155</v>
      </c>
      <c r="C760" s="18">
        <v>0</v>
      </c>
      <c r="D760" s="18">
        <v>99104</v>
      </c>
      <c r="E760" s="18">
        <v>19821</v>
      </c>
      <c r="F760" s="18">
        <v>0</v>
      </c>
      <c r="G760" s="18">
        <f>F760-C760</f>
        <v>0</v>
      </c>
      <c r="H760" s="18">
        <f>E760-F760</f>
        <v>19821</v>
      </c>
      <c r="I760" s="19">
        <f>IF(ISERROR(F760/C760),0,F760/C760*100-100)</f>
        <v>0</v>
      </c>
      <c r="J760" s="19">
        <f>IF(ISERROR(F760/E760),0,F760/E760*100)</f>
        <v>0</v>
      </c>
      <c r="K760" s="19">
        <f>IF(ISERROR(F760/D760),0,F760/D760*100)</f>
        <v>0</v>
      </c>
    </row>
    <row r="761" spans="1:11" ht="38.25">
      <c r="A761" s="25" t="s">
        <v>156</v>
      </c>
      <c r="B761" s="17" t="s">
        <v>157</v>
      </c>
      <c r="C761" s="18">
        <v>0</v>
      </c>
      <c r="D761" s="18">
        <v>99104</v>
      </c>
      <c r="E761" s="18">
        <v>19821</v>
      </c>
      <c r="F761" s="18">
        <v>0</v>
      </c>
      <c r="G761" s="18">
        <f>F761-C761</f>
        <v>0</v>
      </c>
      <c r="H761" s="18">
        <f>E761-F761</f>
        <v>19821</v>
      </c>
      <c r="I761" s="19">
        <f>IF(ISERROR(F761/C761),0,F761/C761*100-100)</f>
        <v>0</v>
      </c>
      <c r="J761" s="19">
        <f>IF(ISERROR(F761/E761),0,F761/E761*100)</f>
        <v>0</v>
      </c>
      <c r="K761" s="19">
        <f>IF(ISERROR(F761/D761),0,F761/D761*100)</f>
        <v>0</v>
      </c>
    </row>
    <row r="762" spans="1:11">
      <c r="A762" s="22" t="s">
        <v>54</v>
      </c>
      <c r="B762" s="17" t="s">
        <v>55</v>
      </c>
      <c r="C762" s="18">
        <v>3000</v>
      </c>
      <c r="D762" s="18">
        <v>211029</v>
      </c>
      <c r="E762" s="18">
        <v>23600</v>
      </c>
      <c r="F762" s="18">
        <v>46131.61</v>
      </c>
      <c r="G762" s="18">
        <f>F762-C762</f>
        <v>43131.61</v>
      </c>
      <c r="H762" s="18">
        <f>E762-F762</f>
        <v>-22531.61</v>
      </c>
      <c r="I762" s="19">
        <f>IF(ISERROR(F762/C762),0,F762/C762*100-100)</f>
        <v>1437.7203333333334</v>
      </c>
      <c r="J762" s="19">
        <f>IF(ISERROR(F762/E762),0,F762/E762*100)</f>
        <v>195.47292372881356</v>
      </c>
      <c r="K762" s="19">
        <f>IF(ISERROR(F762/D762),0,F762/D762*100)</f>
        <v>21.860317776229806</v>
      </c>
    </row>
    <row r="763" spans="1:11">
      <c r="A763" s="23" t="s">
        <v>56</v>
      </c>
      <c r="B763" s="17" t="s">
        <v>57</v>
      </c>
      <c r="C763" s="18">
        <v>3000</v>
      </c>
      <c r="D763" s="18">
        <v>211029</v>
      </c>
      <c r="E763" s="18">
        <v>23600</v>
      </c>
      <c r="F763" s="18">
        <v>46131.61</v>
      </c>
      <c r="G763" s="18">
        <f>F763-C763</f>
        <v>43131.61</v>
      </c>
      <c r="H763" s="18">
        <f>E763-F763</f>
        <v>-22531.61</v>
      </c>
      <c r="I763" s="19">
        <f>IF(ISERROR(F763/C763),0,F763/C763*100-100)</f>
        <v>1437.7203333333334</v>
      </c>
      <c r="J763" s="19">
        <f>IF(ISERROR(F763/E763),0,F763/E763*100)</f>
        <v>195.47292372881356</v>
      </c>
      <c r="K763" s="19">
        <f>IF(ISERROR(F763/D763),0,F763/D763*100)</f>
        <v>21.860317776229806</v>
      </c>
    </row>
    <row r="764" spans="1:11">
      <c r="A764" s="16"/>
      <c r="B764" s="17" t="s">
        <v>58</v>
      </c>
      <c r="C764" s="18">
        <v>45042.35</v>
      </c>
      <c r="D764" s="18">
        <v>0</v>
      </c>
      <c r="E764" s="18">
        <v>0</v>
      </c>
      <c r="F764" s="18">
        <v>1164074.3600000001</v>
      </c>
      <c r="G764" s="18">
        <f>F764-C764</f>
        <v>1119032.01</v>
      </c>
      <c r="H764" s="18">
        <f>E764-F764</f>
        <v>-1164074.3600000001</v>
      </c>
      <c r="I764" s="19">
        <f>IF(ISERROR(F764/C764),0,F764/C764*100-100)</f>
        <v>2484.3997038342804</v>
      </c>
      <c r="J764" s="19">
        <f>IF(ISERROR(F764/E764),0,F764/E764*100)</f>
        <v>0</v>
      </c>
      <c r="K764" s="19">
        <f>IF(ISERROR(F764/D764),0,F764/D764*100)</f>
        <v>0</v>
      </c>
    </row>
    <row r="765" spans="1:11">
      <c r="A765" s="16" t="s">
        <v>59</v>
      </c>
      <c r="B765" s="17" t="s">
        <v>60</v>
      </c>
      <c r="C765" s="18">
        <v>-45042.35</v>
      </c>
      <c r="D765" s="18">
        <v>0</v>
      </c>
      <c r="E765" s="18">
        <v>0</v>
      </c>
      <c r="F765" s="18">
        <v>-1164074.3600000001</v>
      </c>
      <c r="G765" s="18">
        <f>F765-C765</f>
        <v>-1119032.01</v>
      </c>
      <c r="H765" s="18">
        <f>E765-F765</f>
        <v>1164074.3600000001</v>
      </c>
      <c r="I765" s="19">
        <f>IF(ISERROR(F765/C765),0,F765/C765*100-100)</f>
        <v>2484.3997038342804</v>
      </c>
      <c r="J765" s="19">
        <f>IF(ISERROR(F765/E765),0,F765/E765*100)</f>
        <v>0</v>
      </c>
      <c r="K765" s="19">
        <f>IF(ISERROR(F765/D765),0,F765/D765*100)</f>
        <v>0</v>
      </c>
    </row>
    <row r="766" spans="1:11">
      <c r="A766" s="22" t="s">
        <v>61</v>
      </c>
      <c r="B766" s="17" t="s">
        <v>62</v>
      </c>
      <c r="C766" s="18">
        <v>-45042.35</v>
      </c>
      <c r="D766" s="18">
        <v>0</v>
      </c>
      <c r="E766" s="18">
        <v>0</v>
      </c>
      <c r="F766" s="18">
        <v>-1164074.3600000001</v>
      </c>
      <c r="G766" s="18">
        <f>F766-C766</f>
        <v>-1119032.01</v>
      </c>
      <c r="H766" s="18">
        <f>E766-F766</f>
        <v>1164074.3600000001</v>
      </c>
      <c r="I766" s="19">
        <f>IF(ISERROR(F766/C766),0,F766/C766*100-100)</f>
        <v>2484.3997038342804</v>
      </c>
      <c r="J766" s="19">
        <f>IF(ISERROR(F766/E766),0,F766/E766*100)</f>
        <v>0</v>
      </c>
      <c r="K766" s="19">
        <f>IF(ISERROR(F766/D766),0,F766/D766*100)</f>
        <v>0</v>
      </c>
    </row>
    <row r="767" spans="1:11" ht="38.25">
      <c r="A767" s="36" t="s">
        <v>546</v>
      </c>
      <c r="B767" s="28" t="s">
        <v>743</v>
      </c>
      <c r="C767" s="29"/>
      <c r="D767" s="29"/>
      <c r="E767" s="29"/>
      <c r="F767" s="29"/>
      <c r="G767" s="29"/>
      <c r="H767" s="29"/>
      <c r="I767" s="30"/>
      <c r="J767" s="30"/>
      <c r="K767" s="30"/>
    </row>
    <row r="768" spans="1:11">
      <c r="A768" s="16" t="s">
        <v>20</v>
      </c>
      <c r="B768" s="17" t="s">
        <v>21</v>
      </c>
      <c r="C768" s="18">
        <v>0</v>
      </c>
      <c r="D768" s="18">
        <v>28334</v>
      </c>
      <c r="E768" s="18">
        <v>18335</v>
      </c>
      <c r="F768" s="18">
        <v>28334</v>
      </c>
      <c r="G768" s="18">
        <f>F768-C768</f>
        <v>28334</v>
      </c>
      <c r="H768" s="18">
        <f>E768-F768</f>
        <v>-9999</v>
      </c>
      <c r="I768" s="19">
        <f>IF(ISERROR(F768/C768),0,F768/C768*100-100)</f>
        <v>0</v>
      </c>
      <c r="J768" s="19">
        <f>IF(ISERROR(F768/E768),0,F768/E768*100)</f>
        <v>154.53504226888464</v>
      </c>
      <c r="K768" s="19">
        <f>IF(ISERROR(F768/D768),0,F768/D768*100)</f>
        <v>100</v>
      </c>
    </row>
    <row r="769" spans="1:11">
      <c r="A769" s="22" t="s">
        <v>82</v>
      </c>
      <c r="B769" s="17" t="s">
        <v>83</v>
      </c>
      <c r="C769" s="18">
        <v>0</v>
      </c>
      <c r="D769" s="18">
        <v>12696</v>
      </c>
      <c r="E769" s="18">
        <v>12696</v>
      </c>
      <c r="F769" s="18">
        <v>12696</v>
      </c>
      <c r="G769" s="18">
        <f>F769-C769</f>
        <v>12696</v>
      </c>
      <c r="H769" s="18">
        <f>E769-F769</f>
        <v>0</v>
      </c>
      <c r="I769" s="19">
        <f>IF(ISERROR(F769/C769),0,F769/C769*100-100)</f>
        <v>0</v>
      </c>
      <c r="J769" s="19">
        <f>IF(ISERROR(F769/E769),0,F769/E769*100)</f>
        <v>100</v>
      </c>
      <c r="K769" s="19">
        <f>IF(ISERROR(F769/D769),0,F769/D769*100)</f>
        <v>100</v>
      </c>
    </row>
    <row r="770" spans="1:11">
      <c r="A770" s="22" t="s">
        <v>24</v>
      </c>
      <c r="B770" s="17" t="s">
        <v>25</v>
      </c>
      <c r="C770" s="18">
        <v>0</v>
      </c>
      <c r="D770" s="18">
        <v>15638</v>
      </c>
      <c r="E770" s="18">
        <v>5639</v>
      </c>
      <c r="F770" s="18">
        <v>15638</v>
      </c>
      <c r="G770" s="18">
        <f>F770-C770</f>
        <v>15638</v>
      </c>
      <c r="H770" s="18">
        <f>E770-F770</f>
        <v>-9999</v>
      </c>
      <c r="I770" s="19">
        <f>IF(ISERROR(F770/C770),0,F770/C770*100-100)</f>
        <v>0</v>
      </c>
      <c r="J770" s="19">
        <f>IF(ISERROR(F770/E770),0,F770/E770*100)</f>
        <v>277.31867352367442</v>
      </c>
      <c r="K770" s="19">
        <f>IF(ISERROR(F770/D770),0,F770/D770*100)</f>
        <v>100</v>
      </c>
    </row>
    <row r="771" spans="1:11">
      <c r="A771" s="23" t="s">
        <v>26</v>
      </c>
      <c r="B771" s="17" t="s">
        <v>27</v>
      </c>
      <c r="C771" s="18">
        <v>0</v>
      </c>
      <c r="D771" s="18">
        <v>15638</v>
      </c>
      <c r="E771" s="18">
        <v>5639</v>
      </c>
      <c r="F771" s="18">
        <v>15638</v>
      </c>
      <c r="G771" s="18">
        <f>F771-C771</f>
        <v>15638</v>
      </c>
      <c r="H771" s="18">
        <f>E771-F771</f>
        <v>-9999</v>
      </c>
      <c r="I771" s="19">
        <f>IF(ISERROR(F771/C771),0,F771/C771*100-100)</f>
        <v>0</v>
      </c>
      <c r="J771" s="19">
        <f>IF(ISERROR(F771/E771),0,F771/E771*100)</f>
        <v>277.31867352367442</v>
      </c>
      <c r="K771" s="19">
        <f>IF(ISERROR(F771/D771),0,F771/D771*100)</f>
        <v>100</v>
      </c>
    </row>
    <row r="772" spans="1:11">
      <c r="A772" s="16" t="s">
        <v>28</v>
      </c>
      <c r="B772" s="17" t="s">
        <v>29</v>
      </c>
      <c r="C772" s="18">
        <v>0</v>
      </c>
      <c r="D772" s="18">
        <v>28334</v>
      </c>
      <c r="E772" s="18">
        <v>18335</v>
      </c>
      <c r="F772" s="18">
        <v>16741.75</v>
      </c>
      <c r="G772" s="18">
        <f>F772-C772</f>
        <v>16741.75</v>
      </c>
      <c r="H772" s="18">
        <f>E772-F772</f>
        <v>1593.25</v>
      </c>
      <c r="I772" s="19">
        <f>IF(ISERROR(F772/C772),0,F772/C772*100-100)</f>
        <v>0</v>
      </c>
      <c r="J772" s="19">
        <f>IF(ISERROR(F772/E772),0,F772/E772*100)</f>
        <v>91.310335424052354</v>
      </c>
      <c r="K772" s="19">
        <f>IF(ISERROR(F772/D772),0,F772/D772*100)</f>
        <v>59.087139126138212</v>
      </c>
    </row>
    <row r="773" spans="1:11">
      <c r="A773" s="22" t="s">
        <v>30</v>
      </c>
      <c r="B773" s="17" t="s">
        <v>31</v>
      </c>
      <c r="C773" s="18">
        <v>0</v>
      </c>
      <c r="D773" s="18">
        <v>28334</v>
      </c>
      <c r="E773" s="18">
        <v>18335</v>
      </c>
      <c r="F773" s="18">
        <v>16741.75</v>
      </c>
      <c r="G773" s="18">
        <f>F773-C773</f>
        <v>16741.75</v>
      </c>
      <c r="H773" s="18">
        <f>E773-F773</f>
        <v>1593.25</v>
      </c>
      <c r="I773" s="19">
        <f>IF(ISERROR(F773/C773),0,F773/C773*100-100)</f>
        <v>0</v>
      </c>
      <c r="J773" s="19">
        <f>IF(ISERROR(F773/E773),0,F773/E773*100)</f>
        <v>91.310335424052354</v>
      </c>
      <c r="K773" s="19">
        <f>IF(ISERROR(F773/D773),0,F773/D773*100)</f>
        <v>59.087139126138212</v>
      </c>
    </row>
    <row r="774" spans="1:11">
      <c r="A774" s="23" t="s">
        <v>32</v>
      </c>
      <c r="B774" s="17" t="s">
        <v>33</v>
      </c>
      <c r="C774" s="18">
        <v>0</v>
      </c>
      <c r="D774" s="18">
        <v>28334</v>
      </c>
      <c r="E774" s="18">
        <v>18335</v>
      </c>
      <c r="F774" s="18">
        <v>16741.75</v>
      </c>
      <c r="G774" s="18">
        <f>F774-C774</f>
        <v>16741.75</v>
      </c>
      <c r="H774" s="18">
        <f>E774-F774</f>
        <v>1593.25</v>
      </c>
      <c r="I774" s="19">
        <f>IF(ISERROR(F774/C774),0,F774/C774*100-100)</f>
        <v>0</v>
      </c>
      <c r="J774" s="19">
        <f>IF(ISERROR(F774/E774),0,F774/E774*100)</f>
        <v>91.310335424052354</v>
      </c>
      <c r="K774" s="19">
        <f>IF(ISERROR(F774/D774),0,F774/D774*100)</f>
        <v>59.087139126138212</v>
      </c>
    </row>
    <row r="775" spans="1:11">
      <c r="A775" s="24" t="s">
        <v>34</v>
      </c>
      <c r="B775" s="17" t="s">
        <v>35</v>
      </c>
      <c r="C775" s="18">
        <v>0</v>
      </c>
      <c r="D775" s="18">
        <v>19459</v>
      </c>
      <c r="E775" s="18">
        <v>13635</v>
      </c>
      <c r="F775" s="18">
        <v>11980.92</v>
      </c>
      <c r="G775" s="18">
        <f>F775-C775</f>
        <v>11980.92</v>
      </c>
      <c r="H775" s="18">
        <f>E775-F775</f>
        <v>1654.08</v>
      </c>
      <c r="I775" s="19">
        <f>IF(ISERROR(F775/C775),0,F775/C775*100-100)</f>
        <v>0</v>
      </c>
      <c r="J775" s="19">
        <f>IF(ISERROR(F775/E775),0,F775/E775*100)</f>
        <v>87.868866886688664</v>
      </c>
      <c r="K775" s="19">
        <f>IF(ISERROR(F775/D775),0,F775/D775*100)</f>
        <v>61.570070404440102</v>
      </c>
    </row>
    <row r="776" spans="1:11">
      <c r="A776" s="24" t="s">
        <v>36</v>
      </c>
      <c r="B776" s="17" t="s">
        <v>37</v>
      </c>
      <c r="C776" s="18">
        <v>0</v>
      </c>
      <c r="D776" s="18">
        <v>8875</v>
      </c>
      <c r="E776" s="18">
        <v>4700</v>
      </c>
      <c r="F776" s="18">
        <v>4760.83</v>
      </c>
      <c r="G776" s="18">
        <f>F776-C776</f>
        <v>4760.83</v>
      </c>
      <c r="H776" s="18">
        <f>E776-F776</f>
        <v>-60.829999999999927</v>
      </c>
      <c r="I776" s="19">
        <f>IF(ISERROR(F776/C776),0,F776/C776*100-100)</f>
        <v>0</v>
      </c>
      <c r="J776" s="19">
        <f>IF(ISERROR(F776/E776),0,F776/E776*100)</f>
        <v>101.29425531914893</v>
      </c>
      <c r="K776" s="19">
        <f>IF(ISERROR(F776/D776),0,F776/D776*100)</f>
        <v>53.643154929577463</v>
      </c>
    </row>
    <row r="777" spans="1:11">
      <c r="A777" s="16"/>
      <c r="B777" s="17" t="s">
        <v>58</v>
      </c>
      <c r="C777" s="18">
        <v>0</v>
      </c>
      <c r="D777" s="18">
        <v>0</v>
      </c>
      <c r="E777" s="18">
        <v>0</v>
      </c>
      <c r="F777" s="18">
        <v>11592.25</v>
      </c>
      <c r="G777" s="18">
        <f>F777-C777</f>
        <v>11592.25</v>
      </c>
      <c r="H777" s="18">
        <f>E777-F777</f>
        <v>-11592.25</v>
      </c>
      <c r="I777" s="19">
        <f>IF(ISERROR(F777/C777),0,F777/C777*100-100)</f>
        <v>0</v>
      </c>
      <c r="J777" s="19">
        <f>IF(ISERROR(F777/E777),0,F777/E777*100)</f>
        <v>0</v>
      </c>
      <c r="K777" s="19">
        <f>IF(ISERROR(F777/D777),0,F777/D777*100)</f>
        <v>0</v>
      </c>
    </row>
    <row r="778" spans="1:11">
      <c r="A778" s="16" t="s">
        <v>59</v>
      </c>
      <c r="B778" s="17" t="s">
        <v>60</v>
      </c>
      <c r="C778" s="18">
        <v>0</v>
      </c>
      <c r="D778" s="18">
        <v>0</v>
      </c>
      <c r="E778" s="18">
        <v>0</v>
      </c>
      <c r="F778" s="18">
        <v>-11592.25</v>
      </c>
      <c r="G778" s="18">
        <f>F778-C778</f>
        <v>-11592.25</v>
      </c>
      <c r="H778" s="18">
        <f>E778-F778</f>
        <v>11592.25</v>
      </c>
      <c r="I778" s="19">
        <f>IF(ISERROR(F778/C778),0,F778/C778*100-100)</f>
        <v>0</v>
      </c>
      <c r="J778" s="19">
        <f>IF(ISERROR(F778/E778),0,F778/E778*100)</f>
        <v>0</v>
      </c>
      <c r="K778" s="19">
        <f>IF(ISERROR(F778/D778),0,F778/D778*100)</f>
        <v>0</v>
      </c>
    </row>
    <row r="779" spans="1:11">
      <c r="A779" s="22" t="s">
        <v>61</v>
      </c>
      <c r="B779" s="17" t="s">
        <v>62</v>
      </c>
      <c r="C779" s="18">
        <v>0</v>
      </c>
      <c r="D779" s="18">
        <v>0</v>
      </c>
      <c r="E779" s="18">
        <v>0</v>
      </c>
      <c r="F779" s="18">
        <v>-11592.25</v>
      </c>
      <c r="G779" s="18">
        <f>F779-C779</f>
        <v>-11592.25</v>
      </c>
      <c r="H779" s="18">
        <f>E779-F779</f>
        <v>11592.25</v>
      </c>
      <c r="I779" s="19">
        <f>IF(ISERROR(F779/C779),0,F779/C779*100-100)</f>
        <v>0</v>
      </c>
      <c r="J779" s="19">
        <f>IF(ISERROR(F779/E779),0,F779/E779*100)</f>
        <v>0</v>
      </c>
      <c r="K779" s="19">
        <f>IF(ISERROR(F779/D779),0,F779/D779*100)</f>
        <v>0</v>
      </c>
    </row>
    <row r="780" spans="1:11" ht="25.5">
      <c r="A780" s="36" t="s">
        <v>114</v>
      </c>
      <c r="B780" s="28" t="s">
        <v>115</v>
      </c>
      <c r="C780" s="29"/>
      <c r="D780" s="29"/>
      <c r="E780" s="29"/>
      <c r="F780" s="29"/>
      <c r="G780" s="29"/>
      <c r="H780" s="29"/>
      <c r="I780" s="30"/>
      <c r="J780" s="30"/>
      <c r="K780" s="30"/>
    </row>
    <row r="781" spans="1:11">
      <c r="A781" s="16" t="s">
        <v>20</v>
      </c>
      <c r="B781" s="17" t="s">
        <v>21</v>
      </c>
      <c r="C781" s="18">
        <v>512521</v>
      </c>
      <c r="D781" s="18">
        <v>74412</v>
      </c>
      <c r="E781" s="18">
        <v>0</v>
      </c>
      <c r="F781" s="18">
        <v>74412</v>
      </c>
      <c r="G781" s="18">
        <f>F781-C781</f>
        <v>-438109</v>
      </c>
      <c r="H781" s="18">
        <f>E781-F781</f>
        <v>-74412</v>
      </c>
      <c r="I781" s="19">
        <f>IF(ISERROR(F781/C781),0,F781/C781*100-100)</f>
        <v>-85.481180283344486</v>
      </c>
      <c r="J781" s="19">
        <f>IF(ISERROR(F781/E781),0,F781/E781*100)</f>
        <v>0</v>
      </c>
      <c r="K781" s="19">
        <f>IF(ISERROR(F781/D781),0,F781/D781*100)</f>
        <v>100</v>
      </c>
    </row>
    <row r="782" spans="1:11">
      <c r="A782" s="22" t="s">
        <v>24</v>
      </c>
      <c r="B782" s="17" t="s">
        <v>25</v>
      </c>
      <c r="C782" s="18">
        <v>512521</v>
      </c>
      <c r="D782" s="18">
        <v>74412</v>
      </c>
      <c r="E782" s="18">
        <v>0</v>
      </c>
      <c r="F782" s="18">
        <v>74412</v>
      </c>
      <c r="G782" s="18">
        <f>F782-C782</f>
        <v>-438109</v>
      </c>
      <c r="H782" s="18">
        <f>E782-F782</f>
        <v>-74412</v>
      </c>
      <c r="I782" s="19">
        <f>IF(ISERROR(F782/C782),0,F782/C782*100-100)</f>
        <v>-85.481180283344486</v>
      </c>
      <c r="J782" s="19">
        <f>IF(ISERROR(F782/E782),0,F782/E782*100)</f>
        <v>0</v>
      </c>
      <c r="K782" s="19">
        <f>IF(ISERROR(F782/D782),0,F782/D782*100)</f>
        <v>100</v>
      </c>
    </row>
    <row r="783" spans="1:11">
      <c r="A783" s="23" t="s">
        <v>26</v>
      </c>
      <c r="B783" s="17" t="s">
        <v>27</v>
      </c>
      <c r="C783" s="18">
        <v>512521</v>
      </c>
      <c r="D783" s="18">
        <v>74412</v>
      </c>
      <c r="E783" s="18">
        <v>0</v>
      </c>
      <c r="F783" s="18">
        <v>74412</v>
      </c>
      <c r="G783" s="18">
        <f>F783-C783</f>
        <v>-438109</v>
      </c>
      <c r="H783" s="18">
        <f>E783-F783</f>
        <v>-74412</v>
      </c>
      <c r="I783" s="19">
        <f>IF(ISERROR(F783/C783),0,F783/C783*100-100)</f>
        <v>-85.481180283344486</v>
      </c>
      <c r="J783" s="19">
        <f>IF(ISERROR(F783/E783),0,F783/E783*100)</f>
        <v>0</v>
      </c>
      <c r="K783" s="19">
        <f>IF(ISERROR(F783/D783),0,F783/D783*100)</f>
        <v>100</v>
      </c>
    </row>
    <row r="784" spans="1:11">
      <c r="A784" s="16" t="s">
        <v>28</v>
      </c>
      <c r="B784" s="17" t="s">
        <v>29</v>
      </c>
      <c r="C784" s="18">
        <v>183550.21</v>
      </c>
      <c r="D784" s="18">
        <v>74412</v>
      </c>
      <c r="E784" s="18">
        <v>0</v>
      </c>
      <c r="F784" s="18">
        <v>74411.850000000006</v>
      </c>
      <c r="G784" s="18">
        <f>F784-C784</f>
        <v>-109138.35999999999</v>
      </c>
      <c r="H784" s="18">
        <f>E784-F784</f>
        <v>-74411.850000000006</v>
      </c>
      <c r="I784" s="19">
        <f>IF(ISERROR(F784/C784),0,F784/C784*100-100)</f>
        <v>-59.459675911021833</v>
      </c>
      <c r="J784" s="19">
        <f>IF(ISERROR(F784/E784),0,F784/E784*100)</f>
        <v>0</v>
      </c>
      <c r="K784" s="19">
        <f>IF(ISERROR(F784/D784),0,F784/D784*100)</f>
        <v>99.99979841960976</v>
      </c>
    </row>
    <row r="785" spans="1:11">
      <c r="A785" s="22" t="s">
        <v>30</v>
      </c>
      <c r="B785" s="17" t="s">
        <v>31</v>
      </c>
      <c r="C785" s="18">
        <v>175953.01</v>
      </c>
      <c r="D785" s="18">
        <v>74412</v>
      </c>
      <c r="E785" s="18">
        <v>0</v>
      </c>
      <c r="F785" s="18">
        <v>74411.850000000006</v>
      </c>
      <c r="G785" s="18">
        <f>F785-C785</f>
        <v>-101541.16</v>
      </c>
      <c r="H785" s="18">
        <f>E785-F785</f>
        <v>-74411.850000000006</v>
      </c>
      <c r="I785" s="19">
        <f>IF(ISERROR(F785/C785),0,F785/C785*100-100)</f>
        <v>-57.709248622686246</v>
      </c>
      <c r="J785" s="19">
        <f>IF(ISERROR(F785/E785),0,F785/E785*100)</f>
        <v>0</v>
      </c>
      <c r="K785" s="19">
        <f>IF(ISERROR(F785/D785),0,F785/D785*100)</f>
        <v>99.99979841960976</v>
      </c>
    </row>
    <row r="786" spans="1:11">
      <c r="A786" s="23" t="s">
        <v>32</v>
      </c>
      <c r="B786" s="17" t="s">
        <v>33</v>
      </c>
      <c r="C786" s="18">
        <v>175953.01</v>
      </c>
      <c r="D786" s="18">
        <v>74412</v>
      </c>
      <c r="E786" s="18">
        <v>0</v>
      </c>
      <c r="F786" s="18">
        <v>74411.850000000006</v>
      </c>
      <c r="G786" s="18">
        <f>F786-C786</f>
        <v>-101541.16</v>
      </c>
      <c r="H786" s="18">
        <f>E786-F786</f>
        <v>-74411.850000000006</v>
      </c>
      <c r="I786" s="19">
        <f>IF(ISERROR(F786/C786),0,F786/C786*100-100)</f>
        <v>-57.709248622686246</v>
      </c>
      <c r="J786" s="19">
        <f>IF(ISERROR(F786/E786),0,F786/E786*100)</f>
        <v>0</v>
      </c>
      <c r="K786" s="19">
        <f>IF(ISERROR(F786/D786),0,F786/D786*100)</f>
        <v>99.99979841960976</v>
      </c>
    </row>
    <row r="787" spans="1:11">
      <c r="A787" s="24" t="s">
        <v>34</v>
      </c>
      <c r="B787" s="17" t="s">
        <v>35</v>
      </c>
      <c r="C787" s="18">
        <v>78235.59</v>
      </c>
      <c r="D787" s="18">
        <v>23096</v>
      </c>
      <c r="E787" s="18">
        <v>0</v>
      </c>
      <c r="F787" s="18">
        <v>23095.85</v>
      </c>
      <c r="G787" s="18">
        <f>F787-C787</f>
        <v>-55139.74</v>
      </c>
      <c r="H787" s="18">
        <f>E787-F787</f>
        <v>-23095.85</v>
      </c>
      <c r="I787" s="19">
        <f>IF(ISERROR(F787/C787),0,F787/C787*100-100)</f>
        <v>-70.479100368515148</v>
      </c>
      <c r="J787" s="19">
        <f>IF(ISERROR(F787/E787),0,F787/E787*100)</f>
        <v>0</v>
      </c>
      <c r="K787" s="19">
        <f>IF(ISERROR(F787/D787),0,F787/D787*100)</f>
        <v>99.999350536889494</v>
      </c>
    </row>
    <row r="788" spans="1:11">
      <c r="A788" s="24" t="s">
        <v>36</v>
      </c>
      <c r="B788" s="17" t="s">
        <v>37</v>
      </c>
      <c r="C788" s="18">
        <v>97717.42</v>
      </c>
      <c r="D788" s="18">
        <v>51316</v>
      </c>
      <c r="E788" s="18">
        <v>0</v>
      </c>
      <c r="F788" s="18">
        <v>51316</v>
      </c>
      <c r="G788" s="18">
        <f>F788-C788</f>
        <v>-46401.42</v>
      </c>
      <c r="H788" s="18">
        <f>E788-F788</f>
        <v>-51316</v>
      </c>
      <c r="I788" s="19">
        <f>IF(ISERROR(F788/C788),0,F788/C788*100-100)</f>
        <v>-47.485310193412801</v>
      </c>
      <c r="J788" s="19">
        <f>IF(ISERROR(F788/E788),0,F788/E788*100)</f>
        <v>0</v>
      </c>
      <c r="K788" s="19">
        <f>IF(ISERROR(F788/D788),0,F788/D788*100)</f>
        <v>100</v>
      </c>
    </row>
    <row r="789" spans="1:11">
      <c r="A789" s="25" t="s">
        <v>38</v>
      </c>
      <c r="B789" s="17" t="s">
        <v>39</v>
      </c>
      <c r="C789" s="18">
        <v>4131.08</v>
      </c>
      <c r="D789" s="18">
        <v>0</v>
      </c>
      <c r="E789" s="18">
        <v>0</v>
      </c>
      <c r="F789" s="18">
        <v>0</v>
      </c>
      <c r="G789" s="18">
        <f>F789-C789</f>
        <v>-4131.08</v>
      </c>
      <c r="H789" s="18">
        <f>E789-F789</f>
        <v>0</v>
      </c>
      <c r="I789" s="19">
        <f>IF(ISERROR(F789/C789),0,F789/C789*100-100)</f>
        <v>-100</v>
      </c>
      <c r="J789" s="19">
        <f>IF(ISERROR(F789/E789),0,F789/E789*100)</f>
        <v>0</v>
      </c>
      <c r="K789" s="19">
        <f>IF(ISERROR(F789/D789),0,F789/D789*100)</f>
        <v>0</v>
      </c>
    </row>
    <row r="790" spans="1:11">
      <c r="A790" s="22" t="s">
        <v>54</v>
      </c>
      <c r="B790" s="17" t="s">
        <v>55</v>
      </c>
      <c r="C790" s="18">
        <v>7597.2</v>
      </c>
      <c r="D790" s="18">
        <v>0</v>
      </c>
      <c r="E790" s="18">
        <v>0</v>
      </c>
      <c r="F790" s="18">
        <v>0</v>
      </c>
      <c r="G790" s="18">
        <f>F790-C790</f>
        <v>-7597.2</v>
      </c>
      <c r="H790" s="18">
        <f>E790-F790</f>
        <v>0</v>
      </c>
      <c r="I790" s="19">
        <f>IF(ISERROR(F790/C790),0,F790/C790*100-100)</f>
        <v>-100</v>
      </c>
      <c r="J790" s="19">
        <f>IF(ISERROR(F790/E790),0,F790/E790*100)</f>
        <v>0</v>
      </c>
      <c r="K790" s="19">
        <f>IF(ISERROR(F790/D790),0,F790/D790*100)</f>
        <v>0</v>
      </c>
    </row>
    <row r="791" spans="1:11">
      <c r="A791" s="23" t="s">
        <v>56</v>
      </c>
      <c r="B791" s="17" t="s">
        <v>57</v>
      </c>
      <c r="C791" s="18">
        <v>7597.2</v>
      </c>
      <c r="D791" s="18">
        <v>0</v>
      </c>
      <c r="E791" s="18">
        <v>0</v>
      </c>
      <c r="F791" s="18">
        <v>0</v>
      </c>
      <c r="G791" s="18">
        <f>F791-C791</f>
        <v>-7597.2</v>
      </c>
      <c r="H791" s="18">
        <f>E791-F791</f>
        <v>0</v>
      </c>
      <c r="I791" s="19">
        <f>IF(ISERROR(F791/C791),0,F791/C791*100-100)</f>
        <v>-100</v>
      </c>
      <c r="J791" s="19">
        <f>IF(ISERROR(F791/E791),0,F791/E791*100)</f>
        <v>0</v>
      </c>
      <c r="K791" s="19">
        <f>IF(ISERROR(F791/D791),0,F791/D791*100)</f>
        <v>0</v>
      </c>
    </row>
    <row r="792" spans="1:11">
      <c r="A792" s="16"/>
      <c r="B792" s="17" t="s">
        <v>58</v>
      </c>
      <c r="C792" s="18">
        <v>328970.78999999998</v>
      </c>
      <c r="D792" s="18">
        <v>0</v>
      </c>
      <c r="E792" s="18">
        <v>0</v>
      </c>
      <c r="F792" s="18">
        <v>0.15</v>
      </c>
      <c r="G792" s="18">
        <f>F792-C792</f>
        <v>-328970.63999999996</v>
      </c>
      <c r="H792" s="18">
        <f>E792-F792</f>
        <v>-0.15</v>
      </c>
      <c r="I792" s="19">
        <f>IF(ISERROR(F792/C792),0,F792/C792*100-100)</f>
        <v>-99.999954403246562</v>
      </c>
      <c r="J792" s="19">
        <f>IF(ISERROR(F792/E792),0,F792/E792*100)</f>
        <v>0</v>
      </c>
      <c r="K792" s="19">
        <f>IF(ISERROR(F792/D792),0,F792/D792*100)</f>
        <v>0</v>
      </c>
    </row>
    <row r="793" spans="1:11">
      <c r="A793" s="16" t="s">
        <v>59</v>
      </c>
      <c r="B793" s="17" t="s">
        <v>60</v>
      </c>
      <c r="C793" s="18">
        <v>-328970.78999999998</v>
      </c>
      <c r="D793" s="18">
        <v>0</v>
      </c>
      <c r="E793" s="18">
        <v>0</v>
      </c>
      <c r="F793" s="18">
        <v>-0.15</v>
      </c>
      <c r="G793" s="18">
        <f>F793-C793</f>
        <v>328970.63999999996</v>
      </c>
      <c r="H793" s="18">
        <f>E793-F793</f>
        <v>0.15</v>
      </c>
      <c r="I793" s="19">
        <f>IF(ISERROR(F793/C793),0,F793/C793*100-100)</f>
        <v>-99.999954403246562</v>
      </c>
      <c r="J793" s="19">
        <f>IF(ISERROR(F793/E793),0,F793/E793*100)</f>
        <v>0</v>
      </c>
      <c r="K793" s="19">
        <f>IF(ISERROR(F793/D793),0,F793/D793*100)</f>
        <v>0</v>
      </c>
    </row>
    <row r="794" spans="1:11">
      <c r="A794" s="22" t="s">
        <v>61</v>
      </c>
      <c r="B794" s="17" t="s">
        <v>62</v>
      </c>
      <c r="C794" s="18">
        <v>-328970.78999999998</v>
      </c>
      <c r="D794" s="18">
        <v>0</v>
      </c>
      <c r="E794" s="18">
        <v>0</v>
      </c>
      <c r="F794" s="18">
        <v>-0.15</v>
      </c>
      <c r="G794" s="18">
        <f>F794-C794</f>
        <v>328970.63999999996</v>
      </c>
      <c r="H794" s="18">
        <f>E794-F794</f>
        <v>0.15</v>
      </c>
      <c r="I794" s="19">
        <f>IF(ISERROR(F794/C794),0,F794/C794*100-100)</f>
        <v>-99.999954403246562</v>
      </c>
      <c r="J794" s="19">
        <f>IF(ISERROR(F794/E794),0,F794/E794*100)</f>
        <v>0</v>
      </c>
      <c r="K794" s="19">
        <f>IF(ISERROR(F794/D794),0,F794/D794*100)</f>
        <v>0</v>
      </c>
    </row>
    <row r="795" spans="1:11" ht="25.5">
      <c r="A795" s="27" t="s">
        <v>548</v>
      </c>
      <c r="B795" s="28" t="s">
        <v>549</v>
      </c>
      <c r="C795" s="29"/>
      <c r="D795" s="29"/>
      <c r="E795" s="29"/>
      <c r="F795" s="29"/>
      <c r="G795" s="29"/>
      <c r="H795" s="29"/>
      <c r="I795" s="30"/>
      <c r="J795" s="30"/>
      <c r="K795" s="30"/>
    </row>
    <row r="796" spans="1:11">
      <c r="A796" s="16" t="s">
        <v>20</v>
      </c>
      <c r="B796" s="17" t="s">
        <v>21</v>
      </c>
      <c r="C796" s="18">
        <v>2398.67</v>
      </c>
      <c r="D796" s="18">
        <v>5</v>
      </c>
      <c r="E796" s="18">
        <v>0</v>
      </c>
      <c r="F796" s="18">
        <v>4.57</v>
      </c>
      <c r="G796" s="18">
        <f>F796-C796</f>
        <v>-2394.1</v>
      </c>
      <c r="H796" s="18">
        <f>E796-F796</f>
        <v>-4.57</v>
      </c>
      <c r="I796" s="19">
        <f>IF(ISERROR(F796/C796),0,F796/C796*100-100)</f>
        <v>-99.809477752254381</v>
      </c>
      <c r="J796" s="19">
        <f>IF(ISERROR(F796/E796),0,F796/E796*100)</f>
        <v>0</v>
      </c>
      <c r="K796" s="19">
        <f>IF(ISERROR(F796/D796),0,F796/D796*100)</f>
        <v>91.4</v>
      </c>
    </row>
    <row r="797" spans="1:11">
      <c r="A797" s="22" t="s">
        <v>84</v>
      </c>
      <c r="B797" s="17" t="s">
        <v>85</v>
      </c>
      <c r="C797" s="18">
        <v>2398.67</v>
      </c>
      <c r="D797" s="18">
        <v>5</v>
      </c>
      <c r="E797" s="18">
        <v>0</v>
      </c>
      <c r="F797" s="18">
        <v>4.57</v>
      </c>
      <c r="G797" s="18">
        <f>F797-C797</f>
        <v>-2394.1</v>
      </c>
      <c r="H797" s="18">
        <f>E797-F797</f>
        <v>-4.57</v>
      </c>
      <c r="I797" s="19">
        <f>IF(ISERROR(F797/C797),0,F797/C797*100-100)</f>
        <v>-99.809477752254381</v>
      </c>
      <c r="J797" s="19">
        <f>IF(ISERROR(F797/E797),0,F797/E797*100)</f>
        <v>0</v>
      </c>
      <c r="K797" s="19">
        <f>IF(ISERROR(F797/D797),0,F797/D797*100)</f>
        <v>91.4</v>
      </c>
    </row>
    <row r="798" spans="1:11">
      <c r="A798" s="23" t="s">
        <v>86</v>
      </c>
      <c r="B798" s="17" t="s">
        <v>87</v>
      </c>
      <c r="C798" s="18">
        <v>2398.67</v>
      </c>
      <c r="D798" s="18">
        <v>5</v>
      </c>
      <c r="E798" s="18">
        <v>0</v>
      </c>
      <c r="F798" s="18">
        <v>4.57</v>
      </c>
      <c r="G798" s="18">
        <f>F798-C798</f>
        <v>-2394.1</v>
      </c>
      <c r="H798" s="18">
        <f>E798-F798</f>
        <v>-4.57</v>
      </c>
      <c r="I798" s="19">
        <f>IF(ISERROR(F798/C798),0,F798/C798*100-100)</f>
        <v>-99.809477752254381</v>
      </c>
      <c r="J798" s="19">
        <f>IF(ISERROR(F798/E798),0,F798/E798*100)</f>
        <v>0</v>
      </c>
      <c r="K798" s="19">
        <f>IF(ISERROR(F798/D798),0,F798/D798*100)</f>
        <v>91.4</v>
      </c>
    </row>
    <row r="799" spans="1:11">
      <c r="A799" s="24" t="s">
        <v>88</v>
      </c>
      <c r="B799" s="17" t="s">
        <v>89</v>
      </c>
      <c r="C799" s="18">
        <v>2398.67</v>
      </c>
      <c r="D799" s="18">
        <v>5</v>
      </c>
      <c r="E799" s="18">
        <v>0</v>
      </c>
      <c r="F799" s="18">
        <v>4.57</v>
      </c>
      <c r="G799" s="18">
        <f>F799-C799</f>
        <v>-2394.1</v>
      </c>
      <c r="H799" s="18">
        <f>E799-F799</f>
        <v>-4.57</v>
      </c>
      <c r="I799" s="19">
        <f>IF(ISERROR(F799/C799),0,F799/C799*100-100)</f>
        <v>-99.809477752254381</v>
      </c>
      <c r="J799" s="19">
        <f>IF(ISERROR(F799/E799),0,F799/E799*100)</f>
        <v>0</v>
      </c>
      <c r="K799" s="19">
        <f>IF(ISERROR(F799/D799),0,F799/D799*100)</f>
        <v>91.4</v>
      </c>
    </row>
    <row r="800" spans="1:11" ht="25.5">
      <c r="A800" s="25" t="s">
        <v>90</v>
      </c>
      <c r="B800" s="17" t="s">
        <v>91</v>
      </c>
      <c r="C800" s="18">
        <v>2398.67</v>
      </c>
      <c r="D800" s="18">
        <v>5</v>
      </c>
      <c r="E800" s="18">
        <v>0</v>
      </c>
      <c r="F800" s="18">
        <v>4.57</v>
      </c>
      <c r="G800" s="18">
        <f>F800-C800</f>
        <v>-2394.1</v>
      </c>
      <c r="H800" s="18">
        <f>E800-F800</f>
        <v>-4.57</v>
      </c>
      <c r="I800" s="19">
        <f>IF(ISERROR(F800/C800),0,F800/C800*100-100)</f>
        <v>-99.809477752254381</v>
      </c>
      <c r="J800" s="19">
        <f>IF(ISERROR(F800/E800),0,F800/E800*100)</f>
        <v>0</v>
      </c>
      <c r="K800" s="19">
        <f>IF(ISERROR(F800/D800),0,F800/D800*100)</f>
        <v>91.4</v>
      </c>
    </row>
    <row r="801" spans="1:11" ht="25.5">
      <c r="A801" s="26" t="s">
        <v>92</v>
      </c>
      <c r="B801" s="17" t="s">
        <v>93</v>
      </c>
      <c r="C801" s="18">
        <v>2398.67</v>
      </c>
      <c r="D801" s="18">
        <v>5</v>
      </c>
      <c r="E801" s="18">
        <v>0</v>
      </c>
      <c r="F801" s="18">
        <v>4.57</v>
      </c>
      <c r="G801" s="18">
        <f>F801-C801</f>
        <v>-2394.1</v>
      </c>
      <c r="H801" s="18">
        <f>E801-F801</f>
        <v>-4.57</v>
      </c>
      <c r="I801" s="19">
        <f>IF(ISERROR(F801/C801),0,F801/C801*100-100)</f>
        <v>-99.809477752254381</v>
      </c>
      <c r="J801" s="19">
        <f>IF(ISERROR(F801/E801),0,F801/E801*100)</f>
        <v>0</v>
      </c>
      <c r="K801" s="19">
        <f>IF(ISERROR(F801/D801),0,F801/D801*100)</f>
        <v>91.4</v>
      </c>
    </row>
    <row r="802" spans="1:11">
      <c r="A802" s="16" t="s">
        <v>28</v>
      </c>
      <c r="B802" s="17" t="s">
        <v>29</v>
      </c>
      <c r="C802" s="18">
        <v>2398.67</v>
      </c>
      <c r="D802" s="18">
        <v>5</v>
      </c>
      <c r="E802" s="18">
        <v>0</v>
      </c>
      <c r="F802" s="18">
        <v>4.57</v>
      </c>
      <c r="G802" s="18">
        <f>F802-C802</f>
        <v>-2394.1</v>
      </c>
      <c r="H802" s="18">
        <f>E802-F802</f>
        <v>-4.57</v>
      </c>
      <c r="I802" s="19">
        <f>IF(ISERROR(F802/C802),0,F802/C802*100-100)</f>
        <v>-99.809477752254381</v>
      </c>
      <c r="J802" s="19">
        <f>IF(ISERROR(F802/E802),0,F802/E802*100)</f>
        <v>0</v>
      </c>
      <c r="K802" s="19">
        <f>IF(ISERROR(F802/D802),0,F802/D802*100)</f>
        <v>91.4</v>
      </c>
    </row>
    <row r="803" spans="1:11">
      <c r="A803" s="22" t="s">
        <v>30</v>
      </c>
      <c r="B803" s="17" t="s">
        <v>31</v>
      </c>
      <c r="C803" s="18">
        <v>2398.67</v>
      </c>
      <c r="D803" s="18">
        <v>5</v>
      </c>
      <c r="E803" s="18">
        <v>0</v>
      </c>
      <c r="F803" s="18">
        <v>4.57</v>
      </c>
      <c r="G803" s="18">
        <f>F803-C803</f>
        <v>-2394.1</v>
      </c>
      <c r="H803" s="18">
        <f>E803-F803</f>
        <v>-4.57</v>
      </c>
      <c r="I803" s="19">
        <f>IF(ISERROR(F803/C803),0,F803/C803*100-100)</f>
        <v>-99.809477752254381</v>
      </c>
      <c r="J803" s="19">
        <f>IF(ISERROR(F803/E803),0,F803/E803*100)</f>
        <v>0</v>
      </c>
      <c r="K803" s="19">
        <f>IF(ISERROR(F803/D803),0,F803/D803*100)</f>
        <v>91.4</v>
      </c>
    </row>
    <row r="804" spans="1:11">
      <c r="A804" s="23" t="s">
        <v>32</v>
      </c>
      <c r="B804" s="17" t="s">
        <v>33</v>
      </c>
      <c r="C804" s="18">
        <v>2398.67</v>
      </c>
      <c r="D804" s="18">
        <v>5</v>
      </c>
      <c r="E804" s="18">
        <v>0</v>
      </c>
      <c r="F804" s="18">
        <v>4.57</v>
      </c>
      <c r="G804" s="18">
        <f>F804-C804</f>
        <v>-2394.1</v>
      </c>
      <c r="H804" s="18">
        <f>E804-F804</f>
        <v>-4.57</v>
      </c>
      <c r="I804" s="19">
        <f>IF(ISERROR(F804/C804),0,F804/C804*100-100)</f>
        <v>-99.809477752254381</v>
      </c>
      <c r="J804" s="19">
        <f>IF(ISERROR(F804/E804),0,F804/E804*100)</f>
        <v>0</v>
      </c>
      <c r="K804" s="19">
        <f>IF(ISERROR(F804/D804),0,F804/D804*100)</f>
        <v>91.4</v>
      </c>
    </row>
    <row r="805" spans="1:11">
      <c r="A805" s="24" t="s">
        <v>36</v>
      </c>
      <c r="B805" s="17" t="s">
        <v>37</v>
      </c>
      <c r="C805" s="18">
        <v>2398.67</v>
      </c>
      <c r="D805" s="18">
        <v>5</v>
      </c>
      <c r="E805" s="18">
        <v>0</v>
      </c>
      <c r="F805" s="18">
        <v>4.57</v>
      </c>
      <c r="G805" s="18">
        <f>F805-C805</f>
        <v>-2394.1</v>
      </c>
      <c r="H805" s="18">
        <f>E805-F805</f>
        <v>-4.57</v>
      </c>
      <c r="I805" s="19">
        <f>IF(ISERROR(F805/C805),0,F805/C805*100-100)</f>
        <v>-99.809477752254381</v>
      </c>
      <c r="J805" s="19">
        <f>IF(ISERROR(F805/E805),0,F805/E805*100)</f>
        <v>0</v>
      </c>
      <c r="K805" s="19">
        <f>IF(ISERROR(F805/D805),0,F805/D805*100)</f>
        <v>91.4</v>
      </c>
    </row>
    <row r="806" spans="1:11" ht="25.5">
      <c r="A806" s="36" t="s">
        <v>744</v>
      </c>
      <c r="B806" s="28" t="s">
        <v>745</v>
      </c>
      <c r="C806" s="29"/>
      <c r="D806" s="29"/>
      <c r="E806" s="29"/>
      <c r="F806" s="29"/>
      <c r="G806" s="29"/>
      <c r="H806" s="29"/>
      <c r="I806" s="30"/>
      <c r="J806" s="30"/>
      <c r="K806" s="30"/>
    </row>
    <row r="807" spans="1:11">
      <c r="A807" s="16" t="s">
        <v>20</v>
      </c>
      <c r="B807" s="17" t="s">
        <v>21</v>
      </c>
      <c r="C807" s="18">
        <v>2398.67</v>
      </c>
      <c r="D807" s="18">
        <v>0</v>
      </c>
      <c r="E807" s="18">
        <v>0</v>
      </c>
      <c r="F807" s="18">
        <v>0</v>
      </c>
      <c r="G807" s="18">
        <f>F807-C807</f>
        <v>-2398.67</v>
      </c>
      <c r="H807" s="18">
        <f>E807-F807</f>
        <v>0</v>
      </c>
      <c r="I807" s="19">
        <f>IF(ISERROR(F807/C807),0,F807/C807*100-100)</f>
        <v>-100</v>
      </c>
      <c r="J807" s="19">
        <f>IF(ISERROR(F807/E807),0,F807/E807*100)</f>
        <v>0</v>
      </c>
      <c r="K807" s="19">
        <f>IF(ISERROR(F807/D807),0,F807/D807*100)</f>
        <v>0</v>
      </c>
    </row>
    <row r="808" spans="1:11">
      <c r="A808" s="22" t="s">
        <v>84</v>
      </c>
      <c r="B808" s="17" t="s">
        <v>85</v>
      </c>
      <c r="C808" s="18">
        <v>2398.67</v>
      </c>
      <c r="D808" s="18">
        <v>0</v>
      </c>
      <c r="E808" s="18">
        <v>0</v>
      </c>
      <c r="F808" s="18">
        <v>0</v>
      </c>
      <c r="G808" s="18">
        <f>F808-C808</f>
        <v>-2398.67</v>
      </c>
      <c r="H808" s="18">
        <f>E808-F808</f>
        <v>0</v>
      </c>
      <c r="I808" s="19">
        <f>IF(ISERROR(F808/C808),0,F808/C808*100-100)</f>
        <v>-100</v>
      </c>
      <c r="J808" s="19">
        <f>IF(ISERROR(F808/E808),0,F808/E808*100)</f>
        <v>0</v>
      </c>
      <c r="K808" s="19">
        <f>IF(ISERROR(F808/D808),0,F808/D808*100)</f>
        <v>0</v>
      </c>
    </row>
    <row r="809" spans="1:11">
      <c r="A809" s="23" t="s">
        <v>86</v>
      </c>
      <c r="B809" s="17" t="s">
        <v>87</v>
      </c>
      <c r="C809" s="18">
        <v>2398.67</v>
      </c>
      <c r="D809" s="18">
        <v>0</v>
      </c>
      <c r="E809" s="18">
        <v>0</v>
      </c>
      <c r="F809" s="18">
        <v>0</v>
      </c>
      <c r="G809" s="18">
        <f>F809-C809</f>
        <v>-2398.67</v>
      </c>
      <c r="H809" s="18">
        <f>E809-F809</f>
        <v>0</v>
      </c>
      <c r="I809" s="19">
        <f>IF(ISERROR(F809/C809),0,F809/C809*100-100)</f>
        <v>-100</v>
      </c>
      <c r="J809" s="19">
        <f>IF(ISERROR(F809/E809),0,F809/E809*100)</f>
        <v>0</v>
      </c>
      <c r="K809" s="19">
        <f>IF(ISERROR(F809/D809),0,F809/D809*100)</f>
        <v>0</v>
      </c>
    </row>
    <row r="810" spans="1:11">
      <c r="A810" s="24" t="s">
        <v>88</v>
      </c>
      <c r="B810" s="17" t="s">
        <v>89</v>
      </c>
      <c r="C810" s="18">
        <v>2398.67</v>
      </c>
      <c r="D810" s="18">
        <v>0</v>
      </c>
      <c r="E810" s="18">
        <v>0</v>
      </c>
      <c r="F810" s="18">
        <v>0</v>
      </c>
      <c r="G810" s="18">
        <f>F810-C810</f>
        <v>-2398.67</v>
      </c>
      <c r="H810" s="18">
        <f>E810-F810</f>
        <v>0</v>
      </c>
      <c r="I810" s="19">
        <f>IF(ISERROR(F810/C810),0,F810/C810*100-100)</f>
        <v>-100</v>
      </c>
      <c r="J810" s="19">
        <f>IF(ISERROR(F810/E810),0,F810/E810*100)</f>
        <v>0</v>
      </c>
      <c r="K810" s="19">
        <f>IF(ISERROR(F810/D810),0,F810/D810*100)</f>
        <v>0</v>
      </c>
    </row>
    <row r="811" spans="1:11" ht="25.5">
      <c r="A811" s="25" t="s">
        <v>90</v>
      </c>
      <c r="B811" s="17" t="s">
        <v>91</v>
      </c>
      <c r="C811" s="18">
        <v>2398.67</v>
      </c>
      <c r="D811" s="18">
        <v>0</v>
      </c>
      <c r="E811" s="18">
        <v>0</v>
      </c>
      <c r="F811" s="18">
        <v>0</v>
      </c>
      <c r="G811" s="18">
        <f>F811-C811</f>
        <v>-2398.67</v>
      </c>
      <c r="H811" s="18">
        <f>E811-F811</f>
        <v>0</v>
      </c>
      <c r="I811" s="19">
        <f>IF(ISERROR(F811/C811),0,F811/C811*100-100)</f>
        <v>-100</v>
      </c>
      <c r="J811" s="19">
        <f>IF(ISERROR(F811/E811),0,F811/E811*100)</f>
        <v>0</v>
      </c>
      <c r="K811" s="19">
        <f>IF(ISERROR(F811/D811),0,F811/D811*100)</f>
        <v>0</v>
      </c>
    </row>
    <row r="812" spans="1:11" ht="25.5">
      <c r="A812" s="26" t="s">
        <v>92</v>
      </c>
      <c r="B812" s="17" t="s">
        <v>93</v>
      </c>
      <c r="C812" s="18">
        <v>2398.67</v>
      </c>
      <c r="D812" s="18">
        <v>0</v>
      </c>
      <c r="E812" s="18">
        <v>0</v>
      </c>
      <c r="F812" s="18">
        <v>0</v>
      </c>
      <c r="G812" s="18">
        <f>F812-C812</f>
        <v>-2398.67</v>
      </c>
      <c r="H812" s="18">
        <f>E812-F812</f>
        <v>0</v>
      </c>
      <c r="I812" s="19">
        <f>IF(ISERROR(F812/C812),0,F812/C812*100-100)</f>
        <v>-100</v>
      </c>
      <c r="J812" s="19">
        <f>IF(ISERROR(F812/E812),0,F812/E812*100)</f>
        <v>0</v>
      </c>
      <c r="K812" s="19">
        <f>IF(ISERROR(F812/D812),0,F812/D812*100)</f>
        <v>0</v>
      </c>
    </row>
    <row r="813" spans="1:11">
      <c r="A813" s="16" t="s">
        <v>28</v>
      </c>
      <c r="B813" s="17" t="s">
        <v>29</v>
      </c>
      <c r="C813" s="18">
        <v>2398.67</v>
      </c>
      <c r="D813" s="18">
        <v>0</v>
      </c>
      <c r="E813" s="18">
        <v>0</v>
      </c>
      <c r="F813" s="18">
        <v>0</v>
      </c>
      <c r="G813" s="18">
        <f>F813-C813</f>
        <v>-2398.67</v>
      </c>
      <c r="H813" s="18">
        <f>E813-F813</f>
        <v>0</v>
      </c>
      <c r="I813" s="19">
        <f>IF(ISERROR(F813/C813),0,F813/C813*100-100)</f>
        <v>-100</v>
      </c>
      <c r="J813" s="19">
        <f>IF(ISERROR(F813/E813),0,F813/E813*100)</f>
        <v>0</v>
      </c>
      <c r="K813" s="19">
        <f>IF(ISERROR(F813/D813),0,F813/D813*100)</f>
        <v>0</v>
      </c>
    </row>
    <row r="814" spans="1:11">
      <c r="A814" s="22" t="s">
        <v>30</v>
      </c>
      <c r="B814" s="17" t="s">
        <v>31</v>
      </c>
      <c r="C814" s="18">
        <v>2398.67</v>
      </c>
      <c r="D814" s="18">
        <v>0</v>
      </c>
      <c r="E814" s="18">
        <v>0</v>
      </c>
      <c r="F814" s="18">
        <v>0</v>
      </c>
      <c r="G814" s="18">
        <f>F814-C814</f>
        <v>-2398.67</v>
      </c>
      <c r="H814" s="18">
        <f>E814-F814</f>
        <v>0</v>
      </c>
      <c r="I814" s="19">
        <f>IF(ISERROR(F814/C814),0,F814/C814*100-100)</f>
        <v>-100</v>
      </c>
      <c r="J814" s="19">
        <f>IF(ISERROR(F814/E814),0,F814/E814*100)</f>
        <v>0</v>
      </c>
      <c r="K814" s="19">
        <f>IF(ISERROR(F814/D814),0,F814/D814*100)</f>
        <v>0</v>
      </c>
    </row>
    <row r="815" spans="1:11">
      <c r="A815" s="23" t="s">
        <v>32</v>
      </c>
      <c r="B815" s="17" t="s">
        <v>33</v>
      </c>
      <c r="C815" s="18">
        <v>2398.67</v>
      </c>
      <c r="D815" s="18">
        <v>0</v>
      </c>
      <c r="E815" s="18">
        <v>0</v>
      </c>
      <c r="F815" s="18">
        <v>0</v>
      </c>
      <c r="G815" s="18">
        <f>F815-C815</f>
        <v>-2398.67</v>
      </c>
      <c r="H815" s="18">
        <f>E815-F815</f>
        <v>0</v>
      </c>
      <c r="I815" s="19">
        <f>IF(ISERROR(F815/C815),0,F815/C815*100-100)</f>
        <v>-100</v>
      </c>
      <c r="J815" s="19">
        <f>IF(ISERROR(F815/E815),0,F815/E815*100)</f>
        <v>0</v>
      </c>
      <c r="K815" s="19">
        <f>IF(ISERROR(F815/D815),0,F815/D815*100)</f>
        <v>0</v>
      </c>
    </row>
    <row r="816" spans="1:11">
      <c r="A816" s="24" t="s">
        <v>36</v>
      </c>
      <c r="B816" s="17" t="s">
        <v>37</v>
      </c>
      <c r="C816" s="18">
        <v>2398.67</v>
      </c>
      <c r="D816" s="18">
        <v>0</v>
      </c>
      <c r="E816" s="18">
        <v>0</v>
      </c>
      <c r="F816" s="18">
        <v>0</v>
      </c>
      <c r="G816" s="18">
        <f>F816-C816</f>
        <v>-2398.67</v>
      </c>
      <c r="H816" s="18">
        <f>E816-F816</f>
        <v>0</v>
      </c>
      <c r="I816" s="19">
        <f>IF(ISERROR(F816/C816),0,F816/C816*100-100)</f>
        <v>-100</v>
      </c>
      <c r="J816" s="19">
        <f>IF(ISERROR(F816/E816),0,F816/E816*100)</f>
        <v>0</v>
      </c>
      <c r="K816" s="19">
        <f>IF(ISERROR(F816/D816),0,F816/D816*100)</f>
        <v>0</v>
      </c>
    </row>
    <row r="817" spans="1:11" ht="25.5">
      <c r="A817" s="36" t="s">
        <v>550</v>
      </c>
      <c r="B817" s="28" t="s">
        <v>746</v>
      </c>
      <c r="C817" s="29"/>
      <c r="D817" s="29"/>
      <c r="E817" s="29"/>
      <c r="F817" s="29"/>
      <c r="G817" s="29"/>
      <c r="H817" s="29"/>
      <c r="I817" s="30"/>
      <c r="J817" s="30"/>
      <c r="K817" s="30"/>
    </row>
    <row r="818" spans="1:11">
      <c r="A818" s="16" t="s">
        <v>20</v>
      </c>
      <c r="B818" s="17" t="s">
        <v>21</v>
      </c>
      <c r="C818" s="18">
        <v>0</v>
      </c>
      <c r="D818" s="18">
        <v>5</v>
      </c>
      <c r="E818" s="18">
        <v>0</v>
      </c>
      <c r="F818" s="18">
        <v>4.57</v>
      </c>
      <c r="G818" s="18">
        <f>F818-C818</f>
        <v>4.57</v>
      </c>
      <c r="H818" s="18">
        <f>E818-F818</f>
        <v>-4.57</v>
      </c>
      <c r="I818" s="19">
        <f>IF(ISERROR(F818/C818),0,F818/C818*100-100)</f>
        <v>0</v>
      </c>
      <c r="J818" s="19">
        <f>IF(ISERROR(F818/E818),0,F818/E818*100)</f>
        <v>0</v>
      </c>
      <c r="K818" s="19">
        <f>IF(ISERROR(F818/D818),0,F818/D818*100)</f>
        <v>91.4</v>
      </c>
    </row>
    <row r="819" spans="1:11">
      <c r="A819" s="22" t="s">
        <v>84</v>
      </c>
      <c r="B819" s="17" t="s">
        <v>85</v>
      </c>
      <c r="C819" s="18">
        <v>0</v>
      </c>
      <c r="D819" s="18">
        <v>5</v>
      </c>
      <c r="E819" s="18">
        <v>0</v>
      </c>
      <c r="F819" s="18">
        <v>4.57</v>
      </c>
      <c r="G819" s="18">
        <f>F819-C819</f>
        <v>4.57</v>
      </c>
      <c r="H819" s="18">
        <f>E819-F819</f>
        <v>-4.57</v>
      </c>
      <c r="I819" s="19">
        <f>IF(ISERROR(F819/C819),0,F819/C819*100-100)</f>
        <v>0</v>
      </c>
      <c r="J819" s="19">
        <f>IF(ISERROR(F819/E819),0,F819/E819*100)</f>
        <v>0</v>
      </c>
      <c r="K819" s="19">
        <f>IF(ISERROR(F819/D819),0,F819/D819*100)</f>
        <v>91.4</v>
      </c>
    </row>
    <row r="820" spans="1:11">
      <c r="A820" s="23" t="s">
        <v>86</v>
      </c>
      <c r="B820" s="17" t="s">
        <v>87</v>
      </c>
      <c r="C820" s="18">
        <v>0</v>
      </c>
      <c r="D820" s="18">
        <v>5</v>
      </c>
      <c r="E820" s="18">
        <v>0</v>
      </c>
      <c r="F820" s="18">
        <v>4.57</v>
      </c>
      <c r="G820" s="18">
        <f>F820-C820</f>
        <v>4.57</v>
      </c>
      <c r="H820" s="18">
        <f>E820-F820</f>
        <v>-4.57</v>
      </c>
      <c r="I820" s="19">
        <f>IF(ISERROR(F820/C820),0,F820/C820*100-100)</f>
        <v>0</v>
      </c>
      <c r="J820" s="19">
        <f>IF(ISERROR(F820/E820),0,F820/E820*100)</f>
        <v>0</v>
      </c>
      <c r="K820" s="19">
        <f>IF(ISERROR(F820/D820),0,F820/D820*100)</f>
        <v>91.4</v>
      </c>
    </row>
    <row r="821" spans="1:11">
      <c r="A821" s="24" t="s">
        <v>88</v>
      </c>
      <c r="B821" s="17" t="s">
        <v>89</v>
      </c>
      <c r="C821" s="18">
        <v>0</v>
      </c>
      <c r="D821" s="18">
        <v>5</v>
      </c>
      <c r="E821" s="18">
        <v>0</v>
      </c>
      <c r="F821" s="18">
        <v>4.57</v>
      </c>
      <c r="G821" s="18">
        <f>F821-C821</f>
        <v>4.57</v>
      </c>
      <c r="H821" s="18">
        <f>E821-F821</f>
        <v>-4.57</v>
      </c>
      <c r="I821" s="19">
        <f>IF(ISERROR(F821/C821),0,F821/C821*100-100)</f>
        <v>0</v>
      </c>
      <c r="J821" s="19">
        <f>IF(ISERROR(F821/E821),0,F821/E821*100)</f>
        <v>0</v>
      </c>
      <c r="K821" s="19">
        <f>IF(ISERROR(F821/D821),0,F821/D821*100)</f>
        <v>91.4</v>
      </c>
    </row>
    <row r="822" spans="1:11" ht="25.5">
      <c r="A822" s="25" t="s">
        <v>90</v>
      </c>
      <c r="B822" s="17" t="s">
        <v>91</v>
      </c>
      <c r="C822" s="18">
        <v>0</v>
      </c>
      <c r="D822" s="18">
        <v>5</v>
      </c>
      <c r="E822" s="18">
        <v>0</v>
      </c>
      <c r="F822" s="18">
        <v>4.57</v>
      </c>
      <c r="G822" s="18">
        <f>F822-C822</f>
        <v>4.57</v>
      </c>
      <c r="H822" s="18">
        <f>E822-F822</f>
        <v>-4.57</v>
      </c>
      <c r="I822" s="19">
        <f>IF(ISERROR(F822/C822),0,F822/C822*100-100)</f>
        <v>0</v>
      </c>
      <c r="J822" s="19">
        <f>IF(ISERROR(F822/E822),0,F822/E822*100)</f>
        <v>0</v>
      </c>
      <c r="K822" s="19">
        <f>IF(ISERROR(F822/D822),0,F822/D822*100)</f>
        <v>91.4</v>
      </c>
    </row>
    <row r="823" spans="1:11" ht="25.5">
      <c r="A823" s="26" t="s">
        <v>92</v>
      </c>
      <c r="B823" s="17" t="s">
        <v>93</v>
      </c>
      <c r="C823" s="18">
        <v>0</v>
      </c>
      <c r="D823" s="18">
        <v>5</v>
      </c>
      <c r="E823" s="18">
        <v>0</v>
      </c>
      <c r="F823" s="18">
        <v>4.57</v>
      </c>
      <c r="G823" s="18">
        <f>F823-C823</f>
        <v>4.57</v>
      </c>
      <c r="H823" s="18">
        <f>E823-F823</f>
        <v>-4.57</v>
      </c>
      <c r="I823" s="19">
        <f>IF(ISERROR(F823/C823),0,F823/C823*100-100)</f>
        <v>0</v>
      </c>
      <c r="J823" s="19">
        <f>IF(ISERROR(F823/E823),0,F823/E823*100)</f>
        <v>0</v>
      </c>
      <c r="K823" s="19">
        <f>IF(ISERROR(F823/D823),0,F823/D823*100)</f>
        <v>91.4</v>
      </c>
    </row>
    <row r="824" spans="1:11">
      <c r="A824" s="16" t="s">
        <v>28</v>
      </c>
      <c r="B824" s="17" t="s">
        <v>29</v>
      </c>
      <c r="C824" s="18">
        <v>0</v>
      </c>
      <c r="D824" s="18">
        <v>5</v>
      </c>
      <c r="E824" s="18">
        <v>0</v>
      </c>
      <c r="F824" s="18">
        <v>4.57</v>
      </c>
      <c r="G824" s="18">
        <f>F824-C824</f>
        <v>4.57</v>
      </c>
      <c r="H824" s="18">
        <f>E824-F824</f>
        <v>-4.57</v>
      </c>
      <c r="I824" s="19">
        <f>IF(ISERROR(F824/C824),0,F824/C824*100-100)</f>
        <v>0</v>
      </c>
      <c r="J824" s="19">
        <f>IF(ISERROR(F824/E824),0,F824/E824*100)</f>
        <v>0</v>
      </c>
      <c r="K824" s="19">
        <f>IF(ISERROR(F824/D824),0,F824/D824*100)</f>
        <v>91.4</v>
      </c>
    </row>
    <row r="825" spans="1:11">
      <c r="A825" s="22" t="s">
        <v>30</v>
      </c>
      <c r="B825" s="17" t="s">
        <v>31</v>
      </c>
      <c r="C825" s="18">
        <v>0</v>
      </c>
      <c r="D825" s="18">
        <v>5</v>
      </c>
      <c r="E825" s="18">
        <v>0</v>
      </c>
      <c r="F825" s="18">
        <v>4.57</v>
      </c>
      <c r="G825" s="18">
        <f>F825-C825</f>
        <v>4.57</v>
      </c>
      <c r="H825" s="18">
        <f>E825-F825</f>
        <v>-4.57</v>
      </c>
      <c r="I825" s="19">
        <f>IF(ISERROR(F825/C825),0,F825/C825*100-100)</f>
        <v>0</v>
      </c>
      <c r="J825" s="19">
        <f>IF(ISERROR(F825/E825),0,F825/E825*100)</f>
        <v>0</v>
      </c>
      <c r="K825" s="19">
        <f>IF(ISERROR(F825/D825),0,F825/D825*100)</f>
        <v>91.4</v>
      </c>
    </row>
    <row r="826" spans="1:11">
      <c r="A826" s="23" t="s">
        <v>32</v>
      </c>
      <c r="B826" s="17" t="s">
        <v>33</v>
      </c>
      <c r="C826" s="18">
        <v>0</v>
      </c>
      <c r="D826" s="18">
        <v>5</v>
      </c>
      <c r="E826" s="18">
        <v>0</v>
      </c>
      <c r="F826" s="18">
        <v>4.57</v>
      </c>
      <c r="G826" s="18">
        <f>F826-C826</f>
        <v>4.57</v>
      </c>
      <c r="H826" s="18">
        <f>E826-F826</f>
        <v>-4.57</v>
      </c>
      <c r="I826" s="19">
        <f>IF(ISERROR(F826/C826),0,F826/C826*100-100)</f>
        <v>0</v>
      </c>
      <c r="J826" s="19">
        <f>IF(ISERROR(F826/E826),0,F826/E826*100)</f>
        <v>0</v>
      </c>
      <c r="K826" s="19">
        <f>IF(ISERROR(F826/D826),0,F826/D826*100)</f>
        <v>91.4</v>
      </c>
    </row>
    <row r="827" spans="1:11">
      <c r="A827" s="24" t="s">
        <v>36</v>
      </c>
      <c r="B827" s="17" t="s">
        <v>37</v>
      </c>
      <c r="C827" s="18">
        <v>0</v>
      </c>
      <c r="D827" s="18">
        <v>5</v>
      </c>
      <c r="E827" s="18">
        <v>0</v>
      </c>
      <c r="F827" s="18">
        <v>4.57</v>
      </c>
      <c r="G827" s="18">
        <f>F827-C827</f>
        <v>4.57</v>
      </c>
      <c r="H827" s="18">
        <f>E827-F827</f>
        <v>-4.57</v>
      </c>
      <c r="I827" s="19">
        <f>IF(ISERROR(F827/C827),0,F827/C827*100-100)</f>
        <v>0</v>
      </c>
      <c r="J827" s="19">
        <f>IF(ISERROR(F827/E827),0,F827/E827*100)</f>
        <v>0</v>
      </c>
      <c r="K827" s="19">
        <f>IF(ISERROR(F827/D827),0,F827/D827*100)</f>
        <v>91.4</v>
      </c>
    </row>
    <row r="828" spans="1:11" ht="25.5">
      <c r="A828" s="27" t="s">
        <v>116</v>
      </c>
      <c r="B828" s="28" t="s">
        <v>117</v>
      </c>
      <c r="C828" s="29"/>
      <c r="D828" s="29"/>
      <c r="E828" s="29"/>
      <c r="F828" s="29"/>
      <c r="G828" s="29"/>
      <c r="H828" s="29"/>
      <c r="I828" s="30"/>
      <c r="J828" s="30"/>
      <c r="K828" s="30"/>
    </row>
    <row r="829" spans="1:11">
      <c r="A829" s="16" t="s">
        <v>20</v>
      </c>
      <c r="B829" s="17" t="s">
        <v>21</v>
      </c>
      <c r="C829" s="18">
        <v>331117.49</v>
      </c>
      <c r="D829" s="18">
        <v>1824405</v>
      </c>
      <c r="E829" s="18">
        <v>850437</v>
      </c>
      <c r="F829" s="18">
        <v>1823027.27</v>
      </c>
      <c r="G829" s="18">
        <f>F829-C829</f>
        <v>1491909.78</v>
      </c>
      <c r="H829" s="18">
        <f>E829-F829</f>
        <v>-972590.27</v>
      </c>
      <c r="I829" s="19">
        <f>IF(ISERROR(F829/C829),0,F829/C829*100-100)</f>
        <v>450.56809895484525</v>
      </c>
      <c r="J829" s="19">
        <f>IF(ISERROR(F829/E829),0,F829/E829*100)</f>
        <v>214.36358836692193</v>
      </c>
      <c r="K829" s="19">
        <f>IF(ISERROR(F829/D829),0,F829/D829*100)</f>
        <v>99.92448332470039</v>
      </c>
    </row>
    <row r="830" spans="1:11">
      <c r="A830" s="22" t="s">
        <v>82</v>
      </c>
      <c r="B830" s="17" t="s">
        <v>83</v>
      </c>
      <c r="C830" s="18">
        <v>44241.49</v>
      </c>
      <c r="D830" s="18">
        <v>31380</v>
      </c>
      <c r="E830" s="18">
        <v>24000</v>
      </c>
      <c r="F830" s="18">
        <v>31379.27</v>
      </c>
      <c r="G830" s="18">
        <f>F830-C830</f>
        <v>-12862.219999999998</v>
      </c>
      <c r="H830" s="18">
        <f>E830-F830</f>
        <v>-7379.27</v>
      </c>
      <c r="I830" s="19">
        <f>IF(ISERROR(F830/C830),0,F830/C830*100-100)</f>
        <v>-29.072755008929391</v>
      </c>
      <c r="J830" s="19">
        <f>IF(ISERROR(F830/E830),0,F830/E830*100)</f>
        <v>130.74695833333334</v>
      </c>
      <c r="K830" s="19">
        <f>IF(ISERROR(F830/D830),0,F830/D830*100)</f>
        <v>99.997673677501595</v>
      </c>
    </row>
    <row r="831" spans="1:11">
      <c r="A831" s="22" t="s">
        <v>84</v>
      </c>
      <c r="B831" s="17" t="s">
        <v>85</v>
      </c>
      <c r="C831" s="18">
        <v>23789</v>
      </c>
      <c r="D831" s="18">
        <v>50897</v>
      </c>
      <c r="E831" s="18">
        <v>23377</v>
      </c>
      <c r="F831" s="18">
        <v>49520</v>
      </c>
      <c r="G831" s="18">
        <f>F831-C831</f>
        <v>25731</v>
      </c>
      <c r="H831" s="18">
        <f>E831-F831</f>
        <v>-26143</v>
      </c>
      <c r="I831" s="19">
        <f>IF(ISERROR(F831/C831),0,F831/C831*100-100)</f>
        <v>108.16343688259278</v>
      </c>
      <c r="J831" s="19">
        <f>IF(ISERROR(F831/E831),0,F831/E831*100)</f>
        <v>211.83214270436756</v>
      </c>
      <c r="K831" s="19">
        <f>IF(ISERROR(F831/D831),0,F831/D831*100)</f>
        <v>97.29453602373421</v>
      </c>
    </row>
    <row r="832" spans="1:11">
      <c r="A832" s="23" t="s">
        <v>86</v>
      </c>
      <c r="B832" s="17" t="s">
        <v>87</v>
      </c>
      <c r="C832" s="18">
        <v>23789</v>
      </c>
      <c r="D832" s="18">
        <v>50897</v>
      </c>
      <c r="E832" s="18">
        <v>23377</v>
      </c>
      <c r="F832" s="18">
        <v>49520</v>
      </c>
      <c r="G832" s="18">
        <f>F832-C832</f>
        <v>25731</v>
      </c>
      <c r="H832" s="18">
        <f>E832-F832</f>
        <v>-26143</v>
      </c>
      <c r="I832" s="19">
        <f>IF(ISERROR(F832/C832),0,F832/C832*100-100)</f>
        <v>108.16343688259278</v>
      </c>
      <c r="J832" s="19">
        <f>IF(ISERROR(F832/E832),0,F832/E832*100)</f>
        <v>211.83214270436756</v>
      </c>
      <c r="K832" s="19">
        <f>IF(ISERROR(F832/D832),0,F832/D832*100)</f>
        <v>97.29453602373421</v>
      </c>
    </row>
    <row r="833" spans="1:11">
      <c r="A833" s="24" t="s">
        <v>88</v>
      </c>
      <c r="B833" s="17" t="s">
        <v>89</v>
      </c>
      <c r="C833" s="18">
        <v>23789</v>
      </c>
      <c r="D833" s="18">
        <v>50897</v>
      </c>
      <c r="E833" s="18">
        <v>23377</v>
      </c>
      <c r="F833" s="18">
        <v>49520</v>
      </c>
      <c r="G833" s="18">
        <f>F833-C833</f>
        <v>25731</v>
      </c>
      <c r="H833" s="18">
        <f>E833-F833</f>
        <v>-26143</v>
      </c>
      <c r="I833" s="19">
        <f>IF(ISERROR(F833/C833),0,F833/C833*100-100)</f>
        <v>108.16343688259278</v>
      </c>
      <c r="J833" s="19">
        <f>IF(ISERROR(F833/E833),0,F833/E833*100)</f>
        <v>211.83214270436756</v>
      </c>
      <c r="K833" s="19">
        <f>IF(ISERROR(F833/D833),0,F833/D833*100)</f>
        <v>97.29453602373421</v>
      </c>
    </row>
    <row r="834" spans="1:11" ht="25.5">
      <c r="A834" s="25" t="s">
        <v>90</v>
      </c>
      <c r="B834" s="17" t="s">
        <v>91</v>
      </c>
      <c r="C834" s="18">
        <v>23789</v>
      </c>
      <c r="D834" s="18">
        <v>50897</v>
      </c>
      <c r="E834" s="18">
        <v>23377</v>
      </c>
      <c r="F834" s="18">
        <v>49520</v>
      </c>
      <c r="G834" s="18">
        <f>F834-C834</f>
        <v>25731</v>
      </c>
      <c r="H834" s="18">
        <f>E834-F834</f>
        <v>-26143</v>
      </c>
      <c r="I834" s="19">
        <f>IF(ISERROR(F834/C834),0,F834/C834*100-100)</f>
        <v>108.16343688259278</v>
      </c>
      <c r="J834" s="19">
        <f>IF(ISERROR(F834/E834),0,F834/E834*100)</f>
        <v>211.83214270436756</v>
      </c>
      <c r="K834" s="19">
        <f>IF(ISERROR(F834/D834),0,F834/D834*100)</f>
        <v>97.29453602373421</v>
      </c>
    </row>
    <row r="835" spans="1:11" ht="25.5">
      <c r="A835" s="26" t="s">
        <v>94</v>
      </c>
      <c r="B835" s="17" t="s">
        <v>95</v>
      </c>
      <c r="C835" s="18">
        <v>23789</v>
      </c>
      <c r="D835" s="18">
        <v>50897</v>
      </c>
      <c r="E835" s="18">
        <v>23377</v>
      </c>
      <c r="F835" s="18">
        <v>49520</v>
      </c>
      <c r="G835" s="18">
        <f>F835-C835</f>
        <v>25731</v>
      </c>
      <c r="H835" s="18">
        <f>E835-F835</f>
        <v>-26143</v>
      </c>
      <c r="I835" s="19">
        <f>IF(ISERROR(F835/C835),0,F835/C835*100-100)</f>
        <v>108.16343688259278</v>
      </c>
      <c r="J835" s="19">
        <f>IF(ISERROR(F835/E835),0,F835/E835*100)</f>
        <v>211.83214270436756</v>
      </c>
      <c r="K835" s="19">
        <f>IF(ISERROR(F835/D835),0,F835/D835*100)</f>
        <v>97.29453602373421</v>
      </c>
    </row>
    <row r="836" spans="1:11">
      <c r="A836" s="22" t="s">
        <v>24</v>
      </c>
      <c r="B836" s="17" t="s">
        <v>25</v>
      </c>
      <c r="C836" s="18">
        <v>263087</v>
      </c>
      <c r="D836" s="18">
        <v>1742128</v>
      </c>
      <c r="E836" s="18">
        <v>803060</v>
      </c>
      <c r="F836" s="18">
        <v>1742128</v>
      </c>
      <c r="G836" s="18">
        <f>F836-C836</f>
        <v>1479041</v>
      </c>
      <c r="H836" s="18">
        <f>E836-F836</f>
        <v>-939068</v>
      </c>
      <c r="I836" s="19">
        <f>IF(ISERROR(F836/C836),0,F836/C836*100-100)</f>
        <v>562.18703318674045</v>
      </c>
      <c r="J836" s="19">
        <f>IF(ISERROR(F836/E836),0,F836/E836*100)</f>
        <v>216.93621896246859</v>
      </c>
      <c r="K836" s="19">
        <f>IF(ISERROR(F836/D836),0,F836/D836*100)</f>
        <v>100</v>
      </c>
    </row>
    <row r="837" spans="1:11">
      <c r="A837" s="23" t="s">
        <v>26</v>
      </c>
      <c r="B837" s="17" t="s">
        <v>27</v>
      </c>
      <c r="C837" s="18">
        <v>263087</v>
      </c>
      <c r="D837" s="18">
        <v>1742128</v>
      </c>
      <c r="E837" s="18">
        <v>803060</v>
      </c>
      <c r="F837" s="18">
        <v>1742128</v>
      </c>
      <c r="G837" s="18">
        <f>F837-C837</f>
        <v>1479041</v>
      </c>
      <c r="H837" s="18">
        <f>E837-F837</f>
        <v>-939068</v>
      </c>
      <c r="I837" s="19">
        <f>IF(ISERROR(F837/C837),0,F837/C837*100-100)</f>
        <v>562.18703318674045</v>
      </c>
      <c r="J837" s="19">
        <f>IF(ISERROR(F837/E837),0,F837/E837*100)</f>
        <v>216.93621896246859</v>
      </c>
      <c r="K837" s="19">
        <f>IF(ISERROR(F837/D837),0,F837/D837*100)</f>
        <v>100</v>
      </c>
    </row>
    <row r="838" spans="1:11">
      <c r="A838" s="16" t="s">
        <v>28</v>
      </c>
      <c r="B838" s="17" t="s">
        <v>29</v>
      </c>
      <c r="C838" s="18">
        <v>219149.09</v>
      </c>
      <c r="D838" s="18">
        <v>1846473</v>
      </c>
      <c r="E838" s="18">
        <v>839060</v>
      </c>
      <c r="F838" s="18">
        <v>734330.65</v>
      </c>
      <c r="G838" s="18">
        <f>F838-C838</f>
        <v>515181.56000000006</v>
      </c>
      <c r="H838" s="18">
        <f>E838-F838</f>
        <v>104729.34999999998</v>
      </c>
      <c r="I838" s="19">
        <f>IF(ISERROR(F838/C838),0,F838/C838*100-100)</f>
        <v>235.08268275264118</v>
      </c>
      <c r="J838" s="19">
        <f>IF(ISERROR(F838/E838),0,F838/E838*100)</f>
        <v>87.518252568350292</v>
      </c>
      <c r="K838" s="19">
        <f>IF(ISERROR(F838/D838),0,F838/D838*100)</f>
        <v>39.769368412102423</v>
      </c>
    </row>
    <row r="839" spans="1:11">
      <c r="A839" s="22" t="s">
        <v>30</v>
      </c>
      <c r="B839" s="17" t="s">
        <v>31</v>
      </c>
      <c r="C839" s="18">
        <v>218200.09</v>
      </c>
      <c r="D839" s="18">
        <v>1742572</v>
      </c>
      <c r="E839" s="18">
        <v>831800</v>
      </c>
      <c r="F839" s="18">
        <v>730111.26</v>
      </c>
      <c r="G839" s="18">
        <f>F839-C839</f>
        <v>511911.17000000004</v>
      </c>
      <c r="H839" s="18">
        <f>E839-F839</f>
        <v>101688.73999999999</v>
      </c>
      <c r="I839" s="19">
        <f>IF(ISERROR(F839/C839),0,F839/C839*100-100)</f>
        <v>234.60630561609759</v>
      </c>
      <c r="J839" s="19">
        <f>IF(ISERROR(F839/E839),0,F839/E839*100)</f>
        <v>87.774856936763641</v>
      </c>
      <c r="K839" s="19">
        <f>IF(ISERROR(F839/D839),0,F839/D839*100)</f>
        <v>41.89848453894588</v>
      </c>
    </row>
    <row r="840" spans="1:11">
      <c r="A840" s="23" t="s">
        <v>32</v>
      </c>
      <c r="B840" s="17" t="s">
        <v>33</v>
      </c>
      <c r="C840" s="18">
        <v>178237.75</v>
      </c>
      <c r="D840" s="18">
        <v>1742572</v>
      </c>
      <c r="E840" s="18">
        <v>831800</v>
      </c>
      <c r="F840" s="18">
        <v>730111.26</v>
      </c>
      <c r="G840" s="18">
        <f>F840-C840</f>
        <v>551873.51</v>
      </c>
      <c r="H840" s="18">
        <f>E840-F840</f>
        <v>101688.73999999999</v>
      </c>
      <c r="I840" s="19">
        <f>IF(ISERROR(F840/C840),0,F840/C840*100-100)</f>
        <v>309.62773598746622</v>
      </c>
      <c r="J840" s="19">
        <f>IF(ISERROR(F840/E840),0,F840/E840*100)</f>
        <v>87.774856936763641</v>
      </c>
      <c r="K840" s="19">
        <f>IF(ISERROR(F840/D840),0,F840/D840*100)</f>
        <v>41.89848453894588</v>
      </c>
    </row>
    <row r="841" spans="1:11">
      <c r="A841" s="24" t="s">
        <v>34</v>
      </c>
      <c r="B841" s="17" t="s">
        <v>35</v>
      </c>
      <c r="C841" s="18">
        <v>119785.60000000001</v>
      </c>
      <c r="D841" s="18">
        <v>1080400</v>
      </c>
      <c r="E841" s="18">
        <v>570643</v>
      </c>
      <c r="F841" s="18">
        <v>573007.74</v>
      </c>
      <c r="G841" s="18">
        <f>F841-C841</f>
        <v>453222.14</v>
      </c>
      <c r="H841" s="18">
        <f>E841-F841</f>
        <v>-2364.7399999999907</v>
      </c>
      <c r="I841" s="19">
        <f>IF(ISERROR(F841/C841),0,F841/C841*100-100)</f>
        <v>378.36112187107631</v>
      </c>
      <c r="J841" s="19">
        <f>IF(ISERROR(F841/E841),0,F841/E841*100)</f>
        <v>100.41439919529374</v>
      </c>
      <c r="K841" s="19">
        <f>IF(ISERROR(F841/D841),0,F841/D841*100)</f>
        <v>53.036629026286562</v>
      </c>
    </row>
    <row r="842" spans="1:11">
      <c r="A842" s="24" t="s">
        <v>36</v>
      </c>
      <c r="B842" s="17" t="s">
        <v>37</v>
      </c>
      <c r="C842" s="18">
        <v>58452.15</v>
      </c>
      <c r="D842" s="18">
        <v>662172</v>
      </c>
      <c r="E842" s="18">
        <v>261157</v>
      </c>
      <c r="F842" s="18">
        <v>157103.51999999999</v>
      </c>
      <c r="G842" s="18">
        <f>F842-C842</f>
        <v>98651.37</v>
      </c>
      <c r="H842" s="18">
        <f>E842-F842</f>
        <v>104053.48000000001</v>
      </c>
      <c r="I842" s="19">
        <f>IF(ISERROR(F842/C842),0,F842/C842*100-100)</f>
        <v>168.77286806387787</v>
      </c>
      <c r="J842" s="19">
        <f>IF(ISERROR(F842/E842),0,F842/E842*100)</f>
        <v>60.156733306018985</v>
      </c>
      <c r="K842" s="19">
        <f>IF(ISERROR(F842/D842),0,F842/D842*100)</f>
        <v>23.725485221362426</v>
      </c>
    </row>
    <row r="843" spans="1:11">
      <c r="A843" s="25" t="s">
        <v>38</v>
      </c>
      <c r="B843" s="17" t="s">
        <v>39</v>
      </c>
      <c r="C843" s="18">
        <v>0</v>
      </c>
      <c r="D843" s="18">
        <v>0</v>
      </c>
      <c r="E843" s="18">
        <v>0</v>
      </c>
      <c r="F843" s="18">
        <v>1145</v>
      </c>
      <c r="G843" s="18">
        <f>F843-C843</f>
        <v>1145</v>
      </c>
      <c r="H843" s="18">
        <f>E843-F843</f>
        <v>-1145</v>
      </c>
      <c r="I843" s="19">
        <f>IF(ISERROR(F843/C843),0,F843/C843*100-100)</f>
        <v>0</v>
      </c>
      <c r="J843" s="19">
        <f>IF(ISERROR(F843/E843),0,F843/E843*100)</f>
        <v>0</v>
      </c>
      <c r="K843" s="19">
        <f>IF(ISERROR(F843/D843),0,F843/D843*100)</f>
        <v>0</v>
      </c>
    </row>
    <row r="844" spans="1:11">
      <c r="A844" s="23" t="s">
        <v>40</v>
      </c>
      <c r="B844" s="17" t="s">
        <v>41</v>
      </c>
      <c r="C844" s="18">
        <v>4048.14</v>
      </c>
      <c r="D844" s="18">
        <v>0</v>
      </c>
      <c r="E844" s="18">
        <v>0</v>
      </c>
      <c r="F844" s="18">
        <v>0</v>
      </c>
      <c r="G844" s="18">
        <f>F844-C844</f>
        <v>-4048.14</v>
      </c>
      <c r="H844" s="18">
        <f>E844-F844</f>
        <v>0</v>
      </c>
      <c r="I844" s="19">
        <f>IF(ISERROR(F844/C844),0,F844/C844*100-100)</f>
        <v>-100</v>
      </c>
      <c r="J844" s="19">
        <f>IF(ISERROR(F844/E844),0,F844/E844*100)</f>
        <v>0</v>
      </c>
      <c r="K844" s="19">
        <f>IF(ISERROR(F844/D844),0,F844/D844*100)</f>
        <v>0</v>
      </c>
    </row>
    <row r="845" spans="1:11">
      <c r="A845" s="24" t="s">
        <v>42</v>
      </c>
      <c r="B845" s="17" t="s">
        <v>43</v>
      </c>
      <c r="C845" s="18">
        <v>4048.14</v>
      </c>
      <c r="D845" s="18">
        <v>0</v>
      </c>
      <c r="E845" s="18">
        <v>0</v>
      </c>
      <c r="F845" s="18">
        <v>0</v>
      </c>
      <c r="G845" s="18">
        <f>F845-C845</f>
        <v>-4048.14</v>
      </c>
      <c r="H845" s="18">
        <f>E845-F845</f>
        <v>0</v>
      </c>
      <c r="I845" s="19">
        <f>IF(ISERROR(F845/C845),0,F845/C845*100-100)</f>
        <v>-100</v>
      </c>
      <c r="J845" s="19">
        <f>IF(ISERROR(F845/E845),0,F845/E845*100)</f>
        <v>0</v>
      </c>
      <c r="K845" s="19">
        <f>IF(ISERROR(F845/D845),0,F845/D845*100)</f>
        <v>0</v>
      </c>
    </row>
    <row r="846" spans="1:11" ht="25.5">
      <c r="A846" s="23" t="s">
        <v>46</v>
      </c>
      <c r="B846" s="17" t="s">
        <v>47</v>
      </c>
      <c r="C846" s="18">
        <v>35914.199999999997</v>
      </c>
      <c r="D846" s="18">
        <v>0</v>
      </c>
      <c r="E846" s="18">
        <v>0</v>
      </c>
      <c r="F846" s="18">
        <v>0</v>
      </c>
      <c r="G846" s="18">
        <f>F846-C846</f>
        <v>-35914.199999999997</v>
      </c>
      <c r="H846" s="18">
        <f>E846-F846</f>
        <v>0</v>
      </c>
      <c r="I846" s="19">
        <f>IF(ISERROR(F846/C846),0,F846/C846*100-100)</f>
        <v>-100</v>
      </c>
      <c r="J846" s="19">
        <f>IF(ISERROR(F846/E846),0,F846/E846*100)</f>
        <v>0</v>
      </c>
      <c r="K846" s="19">
        <f>IF(ISERROR(F846/D846),0,F846/D846*100)</f>
        <v>0</v>
      </c>
    </row>
    <row r="847" spans="1:11">
      <c r="A847" s="24" t="s">
        <v>187</v>
      </c>
      <c r="B847" s="17" t="s">
        <v>188</v>
      </c>
      <c r="C847" s="18">
        <v>35914.199999999997</v>
      </c>
      <c r="D847" s="18">
        <v>0</v>
      </c>
      <c r="E847" s="18">
        <v>0</v>
      </c>
      <c r="F847" s="18">
        <v>0</v>
      </c>
      <c r="G847" s="18">
        <f>F847-C847</f>
        <v>-35914.199999999997</v>
      </c>
      <c r="H847" s="18">
        <f>E847-F847</f>
        <v>0</v>
      </c>
      <c r="I847" s="19">
        <f>IF(ISERROR(F847/C847),0,F847/C847*100-100)</f>
        <v>-100</v>
      </c>
      <c r="J847" s="19">
        <f>IF(ISERROR(F847/E847),0,F847/E847*100)</f>
        <v>0</v>
      </c>
      <c r="K847" s="19">
        <f>IF(ISERROR(F847/D847),0,F847/D847*100)</f>
        <v>0</v>
      </c>
    </row>
    <row r="848" spans="1:11">
      <c r="A848" s="22" t="s">
        <v>54</v>
      </c>
      <c r="B848" s="17" t="s">
        <v>55</v>
      </c>
      <c r="C848" s="18">
        <v>949</v>
      </c>
      <c r="D848" s="18">
        <v>103901</v>
      </c>
      <c r="E848" s="18">
        <v>7260</v>
      </c>
      <c r="F848" s="18">
        <v>4219.3900000000003</v>
      </c>
      <c r="G848" s="18">
        <f>F848-C848</f>
        <v>3270.3900000000003</v>
      </c>
      <c r="H848" s="18">
        <f>E848-F848</f>
        <v>3040.6099999999997</v>
      </c>
      <c r="I848" s="19">
        <f>IF(ISERROR(F848/C848),0,F848/C848*100-100)</f>
        <v>344.61433087460483</v>
      </c>
      <c r="J848" s="19">
        <f>IF(ISERROR(F848/E848),0,F848/E848*100)</f>
        <v>58.118319559228659</v>
      </c>
      <c r="K848" s="19">
        <f>IF(ISERROR(F848/D848),0,F848/D848*100)</f>
        <v>4.0609715017179822</v>
      </c>
    </row>
    <row r="849" spans="1:11">
      <c r="A849" s="23" t="s">
        <v>56</v>
      </c>
      <c r="B849" s="17" t="s">
        <v>57</v>
      </c>
      <c r="C849" s="18">
        <v>949</v>
      </c>
      <c r="D849" s="18">
        <v>103901</v>
      </c>
      <c r="E849" s="18">
        <v>7260</v>
      </c>
      <c r="F849" s="18">
        <v>4219.3900000000003</v>
      </c>
      <c r="G849" s="18">
        <f>F849-C849</f>
        <v>3270.3900000000003</v>
      </c>
      <c r="H849" s="18">
        <f>E849-F849</f>
        <v>3040.6099999999997</v>
      </c>
      <c r="I849" s="19">
        <f>IF(ISERROR(F849/C849),0,F849/C849*100-100)</f>
        <v>344.61433087460483</v>
      </c>
      <c r="J849" s="19">
        <f>IF(ISERROR(F849/E849),0,F849/E849*100)</f>
        <v>58.118319559228659</v>
      </c>
      <c r="K849" s="19">
        <f>IF(ISERROR(F849/D849),0,F849/D849*100)</f>
        <v>4.0609715017179822</v>
      </c>
    </row>
    <row r="850" spans="1:11">
      <c r="A850" s="16"/>
      <c r="B850" s="17" t="s">
        <v>58</v>
      </c>
      <c r="C850" s="18">
        <v>111968.4</v>
      </c>
      <c r="D850" s="18">
        <v>-22068</v>
      </c>
      <c r="E850" s="18">
        <v>11377</v>
      </c>
      <c r="F850" s="18">
        <v>1088696.6200000001</v>
      </c>
      <c r="G850" s="18">
        <f>F850-C850</f>
        <v>976728.22000000009</v>
      </c>
      <c r="H850" s="18">
        <f>E850-F850</f>
        <v>-1077319.6200000001</v>
      </c>
      <c r="I850" s="19">
        <f>IF(ISERROR(F850/C850),0,F850/C850*100-100)</f>
        <v>872.32488809342658</v>
      </c>
      <c r="J850" s="19">
        <f>IF(ISERROR(F850/E850),0,F850/E850*100)</f>
        <v>9569.2767864990783</v>
      </c>
      <c r="K850" s="19">
        <f>IF(ISERROR(F850/D850),0,F850/D850*100)</f>
        <v>-4933.3723944172561</v>
      </c>
    </row>
    <row r="851" spans="1:11">
      <c r="A851" s="16" t="s">
        <v>59</v>
      </c>
      <c r="B851" s="17" t="s">
        <v>60</v>
      </c>
      <c r="C851" s="18">
        <v>-111968.4</v>
      </c>
      <c r="D851" s="18">
        <v>22068</v>
      </c>
      <c r="E851" s="18">
        <v>-11377</v>
      </c>
      <c r="F851" s="18">
        <v>-1088696.6200000001</v>
      </c>
      <c r="G851" s="18">
        <f>F851-C851</f>
        <v>-976728.22000000009</v>
      </c>
      <c r="H851" s="18">
        <f>E851-F851</f>
        <v>1077319.6200000001</v>
      </c>
      <c r="I851" s="19">
        <f>IF(ISERROR(F851/C851),0,F851/C851*100-100)</f>
        <v>872.32488809342658</v>
      </c>
      <c r="J851" s="19">
        <f>IF(ISERROR(F851/E851),0,F851/E851*100)</f>
        <v>9569.2767864990783</v>
      </c>
      <c r="K851" s="19">
        <f>IF(ISERROR(F851/D851),0,F851/D851*100)</f>
        <v>-4933.3723944172561</v>
      </c>
    </row>
    <row r="852" spans="1:11">
      <c r="A852" s="22" t="s">
        <v>61</v>
      </c>
      <c r="B852" s="17" t="s">
        <v>62</v>
      </c>
      <c r="C852" s="18">
        <v>-111968.4</v>
      </c>
      <c r="D852" s="18">
        <v>22068</v>
      </c>
      <c r="E852" s="18">
        <v>-11377</v>
      </c>
      <c r="F852" s="18">
        <v>-1088696.6200000001</v>
      </c>
      <c r="G852" s="18">
        <f>F852-C852</f>
        <v>-976728.22000000009</v>
      </c>
      <c r="H852" s="18">
        <f>E852-F852</f>
        <v>1077319.6200000001</v>
      </c>
      <c r="I852" s="19">
        <f>IF(ISERROR(F852/C852),0,F852/C852*100-100)</f>
        <v>872.32488809342658</v>
      </c>
      <c r="J852" s="19">
        <f>IF(ISERROR(F852/E852),0,F852/E852*100)</f>
        <v>9569.2767864990783</v>
      </c>
      <c r="K852" s="19">
        <f>IF(ISERROR(F852/D852),0,F852/D852*100)</f>
        <v>-4933.3723944172561</v>
      </c>
    </row>
    <row r="853" spans="1:11" ht="25.5">
      <c r="A853" s="23" t="s">
        <v>98</v>
      </c>
      <c r="B853" s="17" t="s">
        <v>99</v>
      </c>
      <c r="C853" s="18">
        <v>-30777.26</v>
      </c>
      <c r="D853" s="18">
        <v>22068</v>
      </c>
      <c r="E853" s="18">
        <v>-11377</v>
      </c>
      <c r="F853" s="18">
        <v>-22068</v>
      </c>
      <c r="G853" s="18">
        <f>F853-C853</f>
        <v>8709.2599999999984</v>
      </c>
      <c r="H853" s="18">
        <f>E853-F853</f>
        <v>10691</v>
      </c>
      <c r="I853" s="19">
        <f>IF(ISERROR(F853/C853),0,F853/C853*100-100)</f>
        <v>-28.297710712389602</v>
      </c>
      <c r="J853" s="19">
        <f>IF(ISERROR(F853/E853),0,F853/E853*100)</f>
        <v>193.97029093785707</v>
      </c>
      <c r="K853" s="19">
        <f>IF(ISERROR(F853/D853),0,F853/D853*100)</f>
        <v>-100</v>
      </c>
    </row>
    <row r="854" spans="1:11" ht="38.25">
      <c r="A854" s="36" t="s">
        <v>118</v>
      </c>
      <c r="B854" s="28" t="s">
        <v>119</v>
      </c>
      <c r="C854" s="29"/>
      <c r="D854" s="29"/>
      <c r="E854" s="29"/>
      <c r="F854" s="29"/>
      <c r="G854" s="29"/>
      <c r="H854" s="29"/>
      <c r="I854" s="30"/>
      <c r="J854" s="30"/>
      <c r="K854" s="30"/>
    </row>
    <row r="855" spans="1:11">
      <c r="A855" s="16" t="s">
        <v>20</v>
      </c>
      <c r="B855" s="17" t="s">
        <v>21</v>
      </c>
      <c r="C855" s="18">
        <v>23789</v>
      </c>
      <c r="D855" s="18">
        <v>23377</v>
      </c>
      <c r="E855" s="18">
        <v>23377</v>
      </c>
      <c r="F855" s="18">
        <v>22000</v>
      </c>
      <c r="G855" s="18">
        <f>F855-C855</f>
        <v>-1789</v>
      </c>
      <c r="H855" s="18">
        <f>E855-F855</f>
        <v>1377</v>
      </c>
      <c r="I855" s="19">
        <f>IF(ISERROR(F855/C855),0,F855/C855*100-100)</f>
        <v>-7.5202824835007789</v>
      </c>
      <c r="J855" s="19">
        <f>IF(ISERROR(F855/E855),0,F855/E855*100)</f>
        <v>94.109594900971032</v>
      </c>
      <c r="K855" s="19">
        <f>IF(ISERROR(F855/D855),0,F855/D855*100)</f>
        <v>94.109594900971032</v>
      </c>
    </row>
    <row r="856" spans="1:11">
      <c r="A856" s="22" t="s">
        <v>84</v>
      </c>
      <c r="B856" s="17" t="s">
        <v>85</v>
      </c>
      <c r="C856" s="18">
        <v>23789</v>
      </c>
      <c r="D856" s="18">
        <v>23377</v>
      </c>
      <c r="E856" s="18">
        <v>23377</v>
      </c>
      <c r="F856" s="18">
        <v>22000</v>
      </c>
      <c r="G856" s="18">
        <f>F856-C856</f>
        <v>-1789</v>
      </c>
      <c r="H856" s="18">
        <f>E856-F856</f>
        <v>1377</v>
      </c>
      <c r="I856" s="19">
        <f>IF(ISERROR(F856/C856),0,F856/C856*100-100)</f>
        <v>-7.5202824835007789</v>
      </c>
      <c r="J856" s="19">
        <f>IF(ISERROR(F856/E856),0,F856/E856*100)</f>
        <v>94.109594900971032</v>
      </c>
      <c r="K856" s="19">
        <f>IF(ISERROR(F856/D856),0,F856/D856*100)</f>
        <v>94.109594900971032</v>
      </c>
    </row>
    <row r="857" spans="1:11">
      <c r="A857" s="23" t="s">
        <v>86</v>
      </c>
      <c r="B857" s="17" t="s">
        <v>87</v>
      </c>
      <c r="C857" s="18">
        <v>23789</v>
      </c>
      <c r="D857" s="18">
        <v>23377</v>
      </c>
      <c r="E857" s="18">
        <v>23377</v>
      </c>
      <c r="F857" s="18">
        <v>22000</v>
      </c>
      <c r="G857" s="18">
        <f>F857-C857</f>
        <v>-1789</v>
      </c>
      <c r="H857" s="18">
        <f>E857-F857</f>
        <v>1377</v>
      </c>
      <c r="I857" s="19">
        <f>IF(ISERROR(F857/C857),0,F857/C857*100-100)</f>
        <v>-7.5202824835007789</v>
      </c>
      <c r="J857" s="19">
        <f>IF(ISERROR(F857/E857),0,F857/E857*100)</f>
        <v>94.109594900971032</v>
      </c>
      <c r="K857" s="19">
        <f>IF(ISERROR(F857/D857),0,F857/D857*100)</f>
        <v>94.109594900971032</v>
      </c>
    </row>
    <row r="858" spans="1:11">
      <c r="A858" s="24" t="s">
        <v>88</v>
      </c>
      <c r="B858" s="17" t="s">
        <v>89</v>
      </c>
      <c r="C858" s="18">
        <v>23789</v>
      </c>
      <c r="D858" s="18">
        <v>23377</v>
      </c>
      <c r="E858" s="18">
        <v>23377</v>
      </c>
      <c r="F858" s="18">
        <v>22000</v>
      </c>
      <c r="G858" s="18">
        <f>F858-C858</f>
        <v>-1789</v>
      </c>
      <c r="H858" s="18">
        <f>E858-F858</f>
        <v>1377</v>
      </c>
      <c r="I858" s="19">
        <f>IF(ISERROR(F858/C858),0,F858/C858*100-100)</f>
        <v>-7.5202824835007789</v>
      </c>
      <c r="J858" s="19">
        <f>IF(ISERROR(F858/E858),0,F858/E858*100)</f>
        <v>94.109594900971032</v>
      </c>
      <c r="K858" s="19">
        <f>IF(ISERROR(F858/D858),0,F858/D858*100)</f>
        <v>94.109594900971032</v>
      </c>
    </row>
    <row r="859" spans="1:11" ht="25.5">
      <c r="A859" s="25" t="s">
        <v>90</v>
      </c>
      <c r="B859" s="17" t="s">
        <v>91</v>
      </c>
      <c r="C859" s="18">
        <v>23789</v>
      </c>
      <c r="D859" s="18">
        <v>23377</v>
      </c>
      <c r="E859" s="18">
        <v>23377</v>
      </c>
      <c r="F859" s="18">
        <v>22000</v>
      </c>
      <c r="G859" s="18">
        <f>F859-C859</f>
        <v>-1789</v>
      </c>
      <c r="H859" s="18">
        <f>E859-F859</f>
        <v>1377</v>
      </c>
      <c r="I859" s="19">
        <f>IF(ISERROR(F859/C859),0,F859/C859*100-100)</f>
        <v>-7.5202824835007789</v>
      </c>
      <c r="J859" s="19">
        <f>IF(ISERROR(F859/E859),0,F859/E859*100)</f>
        <v>94.109594900971032</v>
      </c>
      <c r="K859" s="19">
        <f>IF(ISERROR(F859/D859),0,F859/D859*100)</f>
        <v>94.109594900971032</v>
      </c>
    </row>
    <row r="860" spans="1:11" ht="25.5">
      <c r="A860" s="26" t="s">
        <v>94</v>
      </c>
      <c r="B860" s="17" t="s">
        <v>95</v>
      </c>
      <c r="C860" s="18">
        <v>23789</v>
      </c>
      <c r="D860" s="18">
        <v>23377</v>
      </c>
      <c r="E860" s="18">
        <v>23377</v>
      </c>
      <c r="F860" s="18">
        <v>22000</v>
      </c>
      <c r="G860" s="18">
        <f>F860-C860</f>
        <v>-1789</v>
      </c>
      <c r="H860" s="18">
        <f>E860-F860</f>
        <v>1377</v>
      </c>
      <c r="I860" s="19">
        <f>IF(ISERROR(F860/C860),0,F860/C860*100-100)</f>
        <v>-7.5202824835007789</v>
      </c>
      <c r="J860" s="19">
        <f>IF(ISERROR(F860/E860),0,F860/E860*100)</f>
        <v>94.109594900971032</v>
      </c>
      <c r="K860" s="19">
        <f>IF(ISERROR(F860/D860),0,F860/D860*100)</f>
        <v>94.109594900971032</v>
      </c>
    </row>
    <row r="861" spans="1:11">
      <c r="A861" s="16" t="s">
        <v>28</v>
      </c>
      <c r="B861" s="17" t="s">
        <v>29</v>
      </c>
      <c r="C861" s="18">
        <v>0</v>
      </c>
      <c r="D861" s="18">
        <v>23377</v>
      </c>
      <c r="E861" s="18">
        <v>12000</v>
      </c>
      <c r="F861" s="18">
        <v>148.19999999999999</v>
      </c>
      <c r="G861" s="18">
        <f>F861-C861</f>
        <v>148.19999999999999</v>
      </c>
      <c r="H861" s="18">
        <f>E861-F861</f>
        <v>11851.8</v>
      </c>
      <c r="I861" s="19">
        <f>IF(ISERROR(F861/C861),0,F861/C861*100-100)</f>
        <v>0</v>
      </c>
      <c r="J861" s="19">
        <f>IF(ISERROR(F861/E861),0,F861/E861*100)</f>
        <v>1.2349999999999999</v>
      </c>
      <c r="K861" s="19">
        <f>IF(ISERROR(F861/D861),0,F861/D861*100)</f>
        <v>0.63395645292381397</v>
      </c>
    </row>
    <row r="862" spans="1:11">
      <c r="A862" s="22" t="s">
        <v>30</v>
      </c>
      <c r="B862" s="17" t="s">
        <v>31</v>
      </c>
      <c r="C862" s="18">
        <v>0</v>
      </c>
      <c r="D862" s="18">
        <v>23377</v>
      </c>
      <c r="E862" s="18">
        <v>12000</v>
      </c>
      <c r="F862" s="18">
        <v>148.19999999999999</v>
      </c>
      <c r="G862" s="18">
        <f>F862-C862</f>
        <v>148.19999999999999</v>
      </c>
      <c r="H862" s="18">
        <f>E862-F862</f>
        <v>11851.8</v>
      </c>
      <c r="I862" s="19">
        <f>IF(ISERROR(F862/C862),0,F862/C862*100-100)</f>
        <v>0</v>
      </c>
      <c r="J862" s="19">
        <f>IF(ISERROR(F862/E862),0,F862/E862*100)</f>
        <v>1.2349999999999999</v>
      </c>
      <c r="K862" s="19">
        <f>IF(ISERROR(F862/D862),0,F862/D862*100)</f>
        <v>0.63395645292381397</v>
      </c>
    </row>
    <row r="863" spans="1:11">
      <c r="A863" s="23" t="s">
        <v>32</v>
      </c>
      <c r="B863" s="17" t="s">
        <v>33</v>
      </c>
      <c r="C863" s="18">
        <v>0</v>
      </c>
      <c r="D863" s="18">
        <v>23377</v>
      </c>
      <c r="E863" s="18">
        <v>12000</v>
      </c>
      <c r="F863" s="18">
        <v>148.19999999999999</v>
      </c>
      <c r="G863" s="18">
        <f>F863-C863</f>
        <v>148.19999999999999</v>
      </c>
      <c r="H863" s="18">
        <f>E863-F863</f>
        <v>11851.8</v>
      </c>
      <c r="I863" s="19">
        <f>IF(ISERROR(F863/C863),0,F863/C863*100-100)</f>
        <v>0</v>
      </c>
      <c r="J863" s="19">
        <f>IF(ISERROR(F863/E863),0,F863/E863*100)</f>
        <v>1.2349999999999999</v>
      </c>
      <c r="K863" s="19">
        <f>IF(ISERROR(F863/D863),0,F863/D863*100)</f>
        <v>0.63395645292381397</v>
      </c>
    </row>
    <row r="864" spans="1:11">
      <c r="A864" s="24" t="s">
        <v>36</v>
      </c>
      <c r="B864" s="17" t="s">
        <v>37</v>
      </c>
      <c r="C864" s="18">
        <v>0</v>
      </c>
      <c r="D864" s="18">
        <v>23377</v>
      </c>
      <c r="E864" s="18">
        <v>12000</v>
      </c>
      <c r="F864" s="18">
        <v>148.19999999999999</v>
      </c>
      <c r="G864" s="18">
        <f>F864-C864</f>
        <v>148.19999999999999</v>
      </c>
      <c r="H864" s="18">
        <f>E864-F864</f>
        <v>11851.8</v>
      </c>
      <c r="I864" s="19">
        <f>IF(ISERROR(F864/C864),0,F864/C864*100-100)</f>
        <v>0</v>
      </c>
      <c r="J864" s="19">
        <f>IF(ISERROR(F864/E864),0,F864/E864*100)</f>
        <v>1.2349999999999999</v>
      </c>
      <c r="K864" s="19">
        <f>IF(ISERROR(F864/D864),0,F864/D864*100)</f>
        <v>0.63395645292381397</v>
      </c>
    </row>
    <row r="865" spans="1:11">
      <c r="A865" s="16"/>
      <c r="B865" s="17" t="s">
        <v>58</v>
      </c>
      <c r="C865" s="18">
        <v>23789</v>
      </c>
      <c r="D865" s="18">
        <v>0</v>
      </c>
      <c r="E865" s="18">
        <v>11377</v>
      </c>
      <c r="F865" s="18">
        <v>21851.8</v>
      </c>
      <c r="G865" s="18">
        <f>F865-C865</f>
        <v>-1937.2000000000007</v>
      </c>
      <c r="H865" s="18">
        <f>E865-F865</f>
        <v>-10474.799999999999</v>
      </c>
      <c r="I865" s="19">
        <f>IF(ISERROR(F865/C865),0,F865/C865*100-100)</f>
        <v>-8.1432594896801049</v>
      </c>
      <c r="J865" s="19">
        <f>IF(ISERROR(F865/E865),0,F865/E865*100)</f>
        <v>192.06996572031289</v>
      </c>
      <c r="K865" s="19">
        <f>IF(ISERROR(F865/D865),0,F865/D865*100)</f>
        <v>0</v>
      </c>
    </row>
    <row r="866" spans="1:11">
      <c r="A866" s="16" t="s">
        <v>59</v>
      </c>
      <c r="B866" s="17" t="s">
        <v>60</v>
      </c>
      <c r="C866" s="18">
        <v>-23789</v>
      </c>
      <c r="D866" s="18">
        <v>0</v>
      </c>
      <c r="E866" s="18">
        <v>-11377</v>
      </c>
      <c r="F866" s="18">
        <v>-21851.8</v>
      </c>
      <c r="G866" s="18">
        <f>F866-C866</f>
        <v>1937.2000000000007</v>
      </c>
      <c r="H866" s="18">
        <f>E866-F866</f>
        <v>10474.799999999999</v>
      </c>
      <c r="I866" s="19">
        <f>IF(ISERROR(F866/C866),0,F866/C866*100-100)</f>
        <v>-8.1432594896801049</v>
      </c>
      <c r="J866" s="19">
        <f>IF(ISERROR(F866/E866),0,F866/E866*100)</f>
        <v>192.06996572031289</v>
      </c>
      <c r="K866" s="19">
        <f>IF(ISERROR(F866/D866),0,F866/D866*100)</f>
        <v>0</v>
      </c>
    </row>
    <row r="867" spans="1:11">
      <c r="A867" s="22" t="s">
        <v>61</v>
      </c>
      <c r="B867" s="17" t="s">
        <v>62</v>
      </c>
      <c r="C867" s="18">
        <v>-23789</v>
      </c>
      <c r="D867" s="18">
        <v>0</v>
      </c>
      <c r="E867" s="18">
        <v>-11377</v>
      </c>
      <c r="F867" s="18">
        <v>-21851.8</v>
      </c>
      <c r="G867" s="18">
        <f>F867-C867</f>
        <v>1937.2000000000007</v>
      </c>
      <c r="H867" s="18">
        <f>E867-F867</f>
        <v>10474.799999999999</v>
      </c>
      <c r="I867" s="19">
        <f>IF(ISERROR(F867/C867),0,F867/C867*100-100)</f>
        <v>-8.1432594896801049</v>
      </c>
      <c r="J867" s="19">
        <f>IF(ISERROR(F867/E867),0,F867/E867*100)</f>
        <v>192.06996572031289</v>
      </c>
      <c r="K867" s="19">
        <f>IF(ISERROR(F867/D867),0,F867/D867*100)</f>
        <v>0</v>
      </c>
    </row>
    <row r="868" spans="1:11" ht="25.5">
      <c r="A868" s="23" t="s">
        <v>98</v>
      </c>
      <c r="B868" s="17" t="s">
        <v>99</v>
      </c>
      <c r="C868" s="18">
        <v>0</v>
      </c>
      <c r="D868" s="18">
        <v>0</v>
      </c>
      <c r="E868" s="18">
        <v>-11377</v>
      </c>
      <c r="F868" s="18">
        <v>0</v>
      </c>
      <c r="G868" s="18">
        <f>F868-C868</f>
        <v>0</v>
      </c>
      <c r="H868" s="18">
        <f>E868-F868</f>
        <v>-11377</v>
      </c>
      <c r="I868" s="19">
        <f>IF(ISERROR(F868/C868),0,F868/C868*100-100)</f>
        <v>0</v>
      </c>
      <c r="J868" s="19">
        <f>IF(ISERROR(F868/E868),0,F868/E868*100)</f>
        <v>0</v>
      </c>
      <c r="K868" s="19">
        <f>IF(ISERROR(F868/D868),0,F868/D868*100)</f>
        <v>0</v>
      </c>
    </row>
    <row r="869" spans="1:11" ht="25.5">
      <c r="A869" s="36" t="s">
        <v>142</v>
      </c>
      <c r="B869" s="28" t="s">
        <v>747</v>
      </c>
      <c r="C869" s="29"/>
      <c r="D869" s="29"/>
      <c r="E869" s="29"/>
      <c r="F869" s="29"/>
      <c r="G869" s="29"/>
      <c r="H869" s="29"/>
      <c r="I869" s="30"/>
      <c r="J869" s="30"/>
      <c r="K869" s="30"/>
    </row>
    <row r="870" spans="1:11">
      <c r="A870" s="16" t="s">
        <v>20</v>
      </c>
      <c r="B870" s="17" t="s">
        <v>21</v>
      </c>
      <c r="C870" s="18">
        <v>30319.29</v>
      </c>
      <c r="D870" s="18">
        <v>0</v>
      </c>
      <c r="E870" s="18">
        <v>0</v>
      </c>
      <c r="F870" s="18">
        <v>0</v>
      </c>
      <c r="G870" s="18">
        <f>F870-C870</f>
        <v>-30319.29</v>
      </c>
      <c r="H870" s="18">
        <f>E870-F870</f>
        <v>0</v>
      </c>
      <c r="I870" s="19">
        <f>IF(ISERROR(F870/C870),0,F870/C870*100-100)</f>
        <v>-100</v>
      </c>
      <c r="J870" s="19">
        <f>IF(ISERROR(F870/E870),0,F870/E870*100)</f>
        <v>0</v>
      </c>
      <c r="K870" s="19">
        <f>IF(ISERROR(F870/D870),0,F870/D870*100)</f>
        <v>0</v>
      </c>
    </row>
    <row r="871" spans="1:11">
      <c r="A871" s="22" t="s">
        <v>82</v>
      </c>
      <c r="B871" s="17" t="s">
        <v>83</v>
      </c>
      <c r="C871" s="18">
        <v>8327.2900000000009</v>
      </c>
      <c r="D871" s="18">
        <v>0</v>
      </c>
      <c r="E871" s="18">
        <v>0</v>
      </c>
      <c r="F871" s="18">
        <v>0</v>
      </c>
      <c r="G871" s="18">
        <f>F871-C871</f>
        <v>-8327.2900000000009</v>
      </c>
      <c r="H871" s="18">
        <f>E871-F871</f>
        <v>0</v>
      </c>
      <c r="I871" s="19">
        <f>IF(ISERROR(F871/C871),0,F871/C871*100-100)</f>
        <v>-100</v>
      </c>
      <c r="J871" s="19">
        <f>IF(ISERROR(F871/E871),0,F871/E871*100)</f>
        <v>0</v>
      </c>
      <c r="K871" s="19">
        <f>IF(ISERROR(F871/D871),0,F871/D871*100)</f>
        <v>0</v>
      </c>
    </row>
    <row r="872" spans="1:11">
      <c r="A872" s="22" t="s">
        <v>24</v>
      </c>
      <c r="B872" s="17" t="s">
        <v>25</v>
      </c>
      <c r="C872" s="18">
        <v>21992</v>
      </c>
      <c r="D872" s="18">
        <v>0</v>
      </c>
      <c r="E872" s="18">
        <v>0</v>
      </c>
      <c r="F872" s="18">
        <v>0</v>
      </c>
      <c r="G872" s="18">
        <f>F872-C872</f>
        <v>-21992</v>
      </c>
      <c r="H872" s="18">
        <f>E872-F872</f>
        <v>0</v>
      </c>
      <c r="I872" s="19">
        <f>IF(ISERROR(F872/C872),0,F872/C872*100-100)</f>
        <v>-100</v>
      </c>
      <c r="J872" s="19">
        <f>IF(ISERROR(F872/E872),0,F872/E872*100)</f>
        <v>0</v>
      </c>
      <c r="K872" s="19">
        <f>IF(ISERROR(F872/D872),0,F872/D872*100)</f>
        <v>0</v>
      </c>
    </row>
    <row r="873" spans="1:11">
      <c r="A873" s="23" t="s">
        <v>26</v>
      </c>
      <c r="B873" s="17" t="s">
        <v>27</v>
      </c>
      <c r="C873" s="18">
        <v>21992</v>
      </c>
      <c r="D873" s="18">
        <v>0</v>
      </c>
      <c r="E873" s="18">
        <v>0</v>
      </c>
      <c r="F873" s="18">
        <v>0</v>
      </c>
      <c r="G873" s="18">
        <f>F873-C873</f>
        <v>-21992</v>
      </c>
      <c r="H873" s="18">
        <f>E873-F873</f>
        <v>0</v>
      </c>
      <c r="I873" s="19">
        <f>IF(ISERROR(F873/C873),0,F873/C873*100-100)</f>
        <v>-100</v>
      </c>
      <c r="J873" s="19">
        <f>IF(ISERROR(F873/E873),0,F873/E873*100)</f>
        <v>0</v>
      </c>
      <c r="K873" s="19">
        <f>IF(ISERROR(F873/D873),0,F873/D873*100)</f>
        <v>0</v>
      </c>
    </row>
    <row r="874" spans="1:11">
      <c r="A874" s="16" t="s">
        <v>28</v>
      </c>
      <c r="B874" s="17" t="s">
        <v>29</v>
      </c>
      <c r="C874" s="18">
        <v>61094.99</v>
      </c>
      <c r="D874" s="18">
        <v>0</v>
      </c>
      <c r="E874" s="18">
        <v>0</v>
      </c>
      <c r="F874" s="18">
        <v>0</v>
      </c>
      <c r="G874" s="18">
        <f>F874-C874</f>
        <v>-61094.99</v>
      </c>
      <c r="H874" s="18">
        <f>E874-F874</f>
        <v>0</v>
      </c>
      <c r="I874" s="19">
        <f>IF(ISERROR(F874/C874),0,F874/C874*100-100)</f>
        <v>-100</v>
      </c>
      <c r="J874" s="19">
        <f>IF(ISERROR(F874/E874),0,F874/E874*100)</f>
        <v>0</v>
      </c>
      <c r="K874" s="19">
        <f>IF(ISERROR(F874/D874),0,F874/D874*100)</f>
        <v>0</v>
      </c>
    </row>
    <row r="875" spans="1:11">
      <c r="A875" s="22" t="s">
        <v>30</v>
      </c>
      <c r="B875" s="17" t="s">
        <v>31</v>
      </c>
      <c r="C875" s="18">
        <v>60145.99</v>
      </c>
      <c r="D875" s="18">
        <v>0</v>
      </c>
      <c r="E875" s="18">
        <v>0</v>
      </c>
      <c r="F875" s="18">
        <v>0</v>
      </c>
      <c r="G875" s="18">
        <f>F875-C875</f>
        <v>-60145.99</v>
      </c>
      <c r="H875" s="18">
        <f>E875-F875</f>
        <v>0</v>
      </c>
      <c r="I875" s="19">
        <f>IF(ISERROR(F875/C875),0,F875/C875*100-100)</f>
        <v>-100</v>
      </c>
      <c r="J875" s="19">
        <f>IF(ISERROR(F875/E875),0,F875/E875*100)</f>
        <v>0</v>
      </c>
      <c r="K875" s="19">
        <f>IF(ISERROR(F875/D875),0,F875/D875*100)</f>
        <v>0</v>
      </c>
    </row>
    <row r="876" spans="1:11">
      <c r="A876" s="23" t="s">
        <v>32</v>
      </c>
      <c r="B876" s="17" t="s">
        <v>33</v>
      </c>
      <c r="C876" s="18">
        <v>56097.85</v>
      </c>
      <c r="D876" s="18">
        <v>0</v>
      </c>
      <c r="E876" s="18">
        <v>0</v>
      </c>
      <c r="F876" s="18">
        <v>0</v>
      </c>
      <c r="G876" s="18">
        <f>F876-C876</f>
        <v>-56097.85</v>
      </c>
      <c r="H876" s="18">
        <f>E876-F876</f>
        <v>0</v>
      </c>
      <c r="I876" s="19">
        <f>IF(ISERROR(F876/C876),0,F876/C876*100-100)</f>
        <v>-100</v>
      </c>
      <c r="J876" s="19">
        <f>IF(ISERROR(F876/E876),0,F876/E876*100)</f>
        <v>0</v>
      </c>
      <c r="K876" s="19">
        <f>IF(ISERROR(F876/D876),0,F876/D876*100)</f>
        <v>0</v>
      </c>
    </row>
    <row r="877" spans="1:11">
      <c r="A877" s="24" t="s">
        <v>34</v>
      </c>
      <c r="B877" s="17" t="s">
        <v>35</v>
      </c>
      <c r="C877" s="18">
        <v>18261.55</v>
      </c>
      <c r="D877" s="18">
        <v>0</v>
      </c>
      <c r="E877" s="18">
        <v>0</v>
      </c>
      <c r="F877" s="18">
        <v>0</v>
      </c>
      <c r="G877" s="18">
        <f>F877-C877</f>
        <v>-18261.55</v>
      </c>
      <c r="H877" s="18">
        <f>E877-F877</f>
        <v>0</v>
      </c>
      <c r="I877" s="19">
        <f>IF(ISERROR(F877/C877),0,F877/C877*100-100)</f>
        <v>-100</v>
      </c>
      <c r="J877" s="19">
        <f>IF(ISERROR(F877/E877),0,F877/E877*100)</f>
        <v>0</v>
      </c>
      <c r="K877" s="19">
        <f>IF(ISERROR(F877/D877),0,F877/D877*100)</f>
        <v>0</v>
      </c>
    </row>
    <row r="878" spans="1:11">
      <c r="A878" s="24" t="s">
        <v>36</v>
      </c>
      <c r="B878" s="17" t="s">
        <v>37</v>
      </c>
      <c r="C878" s="18">
        <v>37836.300000000003</v>
      </c>
      <c r="D878" s="18">
        <v>0</v>
      </c>
      <c r="E878" s="18">
        <v>0</v>
      </c>
      <c r="F878" s="18">
        <v>0</v>
      </c>
      <c r="G878" s="18">
        <f>F878-C878</f>
        <v>-37836.300000000003</v>
      </c>
      <c r="H878" s="18">
        <f>E878-F878</f>
        <v>0</v>
      </c>
      <c r="I878" s="19">
        <f>IF(ISERROR(F878/C878),0,F878/C878*100-100)</f>
        <v>-100</v>
      </c>
      <c r="J878" s="19">
        <f>IF(ISERROR(F878/E878),0,F878/E878*100)</f>
        <v>0</v>
      </c>
      <c r="K878" s="19">
        <f>IF(ISERROR(F878/D878),0,F878/D878*100)</f>
        <v>0</v>
      </c>
    </row>
    <row r="879" spans="1:11">
      <c r="A879" s="23" t="s">
        <v>40</v>
      </c>
      <c r="B879" s="17" t="s">
        <v>41</v>
      </c>
      <c r="C879" s="18">
        <v>4048.14</v>
      </c>
      <c r="D879" s="18">
        <v>0</v>
      </c>
      <c r="E879" s="18">
        <v>0</v>
      </c>
      <c r="F879" s="18">
        <v>0</v>
      </c>
      <c r="G879" s="18">
        <f>F879-C879</f>
        <v>-4048.14</v>
      </c>
      <c r="H879" s="18">
        <f>E879-F879</f>
        <v>0</v>
      </c>
      <c r="I879" s="19">
        <f>IF(ISERROR(F879/C879),0,F879/C879*100-100)</f>
        <v>-100</v>
      </c>
      <c r="J879" s="19">
        <f>IF(ISERROR(F879/E879),0,F879/E879*100)</f>
        <v>0</v>
      </c>
      <c r="K879" s="19">
        <f>IF(ISERROR(F879/D879),0,F879/D879*100)</f>
        <v>0</v>
      </c>
    </row>
    <row r="880" spans="1:11">
      <c r="A880" s="24" t="s">
        <v>42</v>
      </c>
      <c r="B880" s="17" t="s">
        <v>43</v>
      </c>
      <c r="C880" s="18">
        <v>4048.14</v>
      </c>
      <c r="D880" s="18">
        <v>0</v>
      </c>
      <c r="E880" s="18">
        <v>0</v>
      </c>
      <c r="F880" s="18">
        <v>0</v>
      </c>
      <c r="G880" s="18">
        <f>F880-C880</f>
        <v>-4048.14</v>
      </c>
      <c r="H880" s="18">
        <f>E880-F880</f>
        <v>0</v>
      </c>
      <c r="I880" s="19">
        <f>IF(ISERROR(F880/C880),0,F880/C880*100-100)</f>
        <v>-100</v>
      </c>
      <c r="J880" s="19">
        <f>IF(ISERROR(F880/E880),0,F880/E880*100)</f>
        <v>0</v>
      </c>
      <c r="K880" s="19">
        <f>IF(ISERROR(F880/D880),0,F880/D880*100)</f>
        <v>0</v>
      </c>
    </row>
    <row r="881" spans="1:11">
      <c r="A881" s="22" t="s">
        <v>54</v>
      </c>
      <c r="B881" s="17" t="s">
        <v>55</v>
      </c>
      <c r="C881" s="18">
        <v>949</v>
      </c>
      <c r="D881" s="18">
        <v>0</v>
      </c>
      <c r="E881" s="18">
        <v>0</v>
      </c>
      <c r="F881" s="18">
        <v>0</v>
      </c>
      <c r="G881" s="18">
        <f>F881-C881</f>
        <v>-949</v>
      </c>
      <c r="H881" s="18">
        <f>E881-F881</f>
        <v>0</v>
      </c>
      <c r="I881" s="19">
        <f>IF(ISERROR(F881/C881),0,F881/C881*100-100)</f>
        <v>-100</v>
      </c>
      <c r="J881" s="19">
        <f>IF(ISERROR(F881/E881),0,F881/E881*100)</f>
        <v>0</v>
      </c>
      <c r="K881" s="19">
        <f>IF(ISERROR(F881/D881),0,F881/D881*100)</f>
        <v>0</v>
      </c>
    </row>
    <row r="882" spans="1:11">
      <c r="A882" s="23" t="s">
        <v>56</v>
      </c>
      <c r="B882" s="17" t="s">
        <v>57</v>
      </c>
      <c r="C882" s="18">
        <v>949</v>
      </c>
      <c r="D882" s="18">
        <v>0</v>
      </c>
      <c r="E882" s="18">
        <v>0</v>
      </c>
      <c r="F882" s="18">
        <v>0</v>
      </c>
      <c r="G882" s="18">
        <f>F882-C882</f>
        <v>-949</v>
      </c>
      <c r="H882" s="18">
        <f>E882-F882</f>
        <v>0</v>
      </c>
      <c r="I882" s="19">
        <f>IF(ISERROR(F882/C882),0,F882/C882*100-100)</f>
        <v>-100</v>
      </c>
      <c r="J882" s="19">
        <f>IF(ISERROR(F882/E882),0,F882/E882*100)</f>
        <v>0</v>
      </c>
      <c r="K882" s="19">
        <f>IF(ISERROR(F882/D882),0,F882/D882*100)</f>
        <v>0</v>
      </c>
    </row>
    <row r="883" spans="1:11">
      <c r="A883" s="16"/>
      <c r="B883" s="17" t="s">
        <v>58</v>
      </c>
      <c r="C883" s="18">
        <v>-30775.7</v>
      </c>
      <c r="D883" s="18">
        <v>0</v>
      </c>
      <c r="E883" s="18">
        <v>0</v>
      </c>
      <c r="F883" s="18">
        <v>0</v>
      </c>
      <c r="G883" s="18">
        <f>F883-C883</f>
        <v>30775.7</v>
      </c>
      <c r="H883" s="18">
        <f>E883-F883</f>
        <v>0</v>
      </c>
      <c r="I883" s="19">
        <f>IF(ISERROR(F883/C883),0,F883/C883*100-100)</f>
        <v>-100</v>
      </c>
      <c r="J883" s="19">
        <f>IF(ISERROR(F883/E883),0,F883/E883*100)</f>
        <v>0</v>
      </c>
      <c r="K883" s="19">
        <f>IF(ISERROR(F883/D883),0,F883/D883*100)</f>
        <v>0</v>
      </c>
    </row>
    <row r="884" spans="1:11">
      <c r="A884" s="16" t="s">
        <v>59</v>
      </c>
      <c r="B884" s="17" t="s">
        <v>60</v>
      </c>
      <c r="C884" s="18">
        <v>30775.7</v>
      </c>
      <c r="D884" s="18">
        <v>0</v>
      </c>
      <c r="E884" s="18">
        <v>0</v>
      </c>
      <c r="F884" s="18">
        <v>0</v>
      </c>
      <c r="G884" s="18">
        <f>F884-C884</f>
        <v>-30775.7</v>
      </c>
      <c r="H884" s="18">
        <f>E884-F884</f>
        <v>0</v>
      </c>
      <c r="I884" s="19">
        <f>IF(ISERROR(F884/C884),0,F884/C884*100-100)</f>
        <v>-100</v>
      </c>
      <c r="J884" s="19">
        <f>IF(ISERROR(F884/E884),0,F884/E884*100)</f>
        <v>0</v>
      </c>
      <c r="K884" s="19">
        <f>IF(ISERROR(F884/D884),0,F884/D884*100)</f>
        <v>0</v>
      </c>
    </row>
    <row r="885" spans="1:11">
      <c r="A885" s="22" t="s">
        <v>61</v>
      </c>
      <c r="B885" s="17" t="s">
        <v>62</v>
      </c>
      <c r="C885" s="18">
        <v>30775.7</v>
      </c>
      <c r="D885" s="18">
        <v>0</v>
      </c>
      <c r="E885" s="18">
        <v>0</v>
      </c>
      <c r="F885" s="18">
        <v>0</v>
      </c>
      <c r="G885" s="18">
        <f>F885-C885</f>
        <v>-30775.7</v>
      </c>
      <c r="H885" s="18">
        <f>E885-F885</f>
        <v>0</v>
      </c>
      <c r="I885" s="19">
        <f>IF(ISERROR(F885/C885),0,F885/C885*100-100)</f>
        <v>-100</v>
      </c>
      <c r="J885" s="19">
        <f>IF(ISERROR(F885/E885),0,F885/E885*100)</f>
        <v>0</v>
      </c>
      <c r="K885" s="19">
        <f>IF(ISERROR(F885/D885),0,F885/D885*100)</f>
        <v>0</v>
      </c>
    </row>
    <row r="886" spans="1:11" ht="25.5">
      <c r="A886" s="23" t="s">
        <v>98</v>
      </c>
      <c r="B886" s="17" t="s">
        <v>99</v>
      </c>
      <c r="C886" s="18">
        <v>-30777.26</v>
      </c>
      <c r="D886" s="18">
        <v>0</v>
      </c>
      <c r="E886" s="18">
        <v>0</v>
      </c>
      <c r="F886" s="18">
        <v>0</v>
      </c>
      <c r="G886" s="18">
        <f>F886-C886</f>
        <v>30777.26</v>
      </c>
      <c r="H886" s="18">
        <f>E886-F886</f>
        <v>0</v>
      </c>
      <c r="I886" s="19">
        <f>IF(ISERROR(F886/C886),0,F886/C886*100-100)</f>
        <v>-100</v>
      </c>
      <c r="J886" s="19">
        <f>IF(ISERROR(F886/E886),0,F886/E886*100)</f>
        <v>0</v>
      </c>
      <c r="K886" s="19">
        <f>IF(ISERROR(F886/D886),0,F886/D886*100)</f>
        <v>0</v>
      </c>
    </row>
    <row r="887" spans="1:11" ht="25.5">
      <c r="A887" s="36" t="s">
        <v>120</v>
      </c>
      <c r="B887" s="28" t="s">
        <v>748</v>
      </c>
      <c r="C887" s="29"/>
      <c r="D887" s="29"/>
      <c r="E887" s="29"/>
      <c r="F887" s="29"/>
      <c r="G887" s="29"/>
      <c r="H887" s="29"/>
      <c r="I887" s="30"/>
      <c r="J887" s="30"/>
      <c r="K887" s="30"/>
    </row>
    <row r="888" spans="1:11">
      <c r="A888" s="16" t="s">
        <v>20</v>
      </c>
      <c r="B888" s="17" t="s">
        <v>21</v>
      </c>
      <c r="C888" s="18">
        <v>0</v>
      </c>
      <c r="D888" s="18">
        <v>152666</v>
      </c>
      <c r="E888" s="18">
        <v>103099</v>
      </c>
      <c r="F888" s="18">
        <v>152665.26999999999</v>
      </c>
      <c r="G888" s="18">
        <f>F888-C888</f>
        <v>152665.26999999999</v>
      </c>
      <c r="H888" s="18">
        <f>E888-F888</f>
        <v>-49566.26999999999</v>
      </c>
      <c r="I888" s="19">
        <f>IF(ISERROR(F888/C888),0,F888/C888*100-100)</f>
        <v>0</v>
      </c>
      <c r="J888" s="19">
        <f>IF(ISERROR(F888/E888),0,F888/E888*100)</f>
        <v>148.07638289411148</v>
      </c>
      <c r="K888" s="19">
        <f>IF(ISERROR(F888/D888),0,F888/D888*100)</f>
        <v>99.999521831973055</v>
      </c>
    </row>
    <row r="889" spans="1:11">
      <c r="A889" s="22" t="s">
        <v>82</v>
      </c>
      <c r="B889" s="17" t="s">
        <v>83</v>
      </c>
      <c r="C889" s="18">
        <v>0</v>
      </c>
      <c r="D889" s="18">
        <v>31380</v>
      </c>
      <c r="E889" s="18">
        <v>24000</v>
      </c>
      <c r="F889" s="18">
        <v>31379.27</v>
      </c>
      <c r="G889" s="18">
        <f>F889-C889</f>
        <v>31379.27</v>
      </c>
      <c r="H889" s="18">
        <f>E889-F889</f>
        <v>-7379.27</v>
      </c>
      <c r="I889" s="19">
        <f>IF(ISERROR(F889/C889),0,F889/C889*100-100)</f>
        <v>0</v>
      </c>
      <c r="J889" s="19">
        <f>IF(ISERROR(F889/E889),0,F889/E889*100)</f>
        <v>130.74695833333334</v>
      </c>
      <c r="K889" s="19">
        <f>IF(ISERROR(F889/D889),0,F889/D889*100)</f>
        <v>99.997673677501595</v>
      </c>
    </row>
    <row r="890" spans="1:11">
      <c r="A890" s="22" t="s">
        <v>24</v>
      </c>
      <c r="B890" s="17" t="s">
        <v>25</v>
      </c>
      <c r="C890" s="18">
        <v>0</v>
      </c>
      <c r="D890" s="18">
        <v>121286</v>
      </c>
      <c r="E890" s="18">
        <v>79099</v>
      </c>
      <c r="F890" s="18">
        <v>121286</v>
      </c>
      <c r="G890" s="18">
        <f>F890-C890</f>
        <v>121286</v>
      </c>
      <c r="H890" s="18">
        <f>E890-F890</f>
        <v>-42187</v>
      </c>
      <c r="I890" s="19">
        <f>IF(ISERROR(F890/C890),0,F890/C890*100-100)</f>
        <v>0</v>
      </c>
      <c r="J890" s="19">
        <f>IF(ISERROR(F890/E890),0,F890/E890*100)</f>
        <v>153.3344290066878</v>
      </c>
      <c r="K890" s="19">
        <f>IF(ISERROR(F890/D890),0,F890/D890*100)</f>
        <v>100</v>
      </c>
    </row>
    <row r="891" spans="1:11">
      <c r="A891" s="23" t="s">
        <v>26</v>
      </c>
      <c r="B891" s="17" t="s">
        <v>27</v>
      </c>
      <c r="C891" s="18">
        <v>0</v>
      </c>
      <c r="D891" s="18">
        <v>121286</v>
      </c>
      <c r="E891" s="18">
        <v>79099</v>
      </c>
      <c r="F891" s="18">
        <v>121286</v>
      </c>
      <c r="G891" s="18">
        <f>F891-C891</f>
        <v>121286</v>
      </c>
      <c r="H891" s="18">
        <f>E891-F891</f>
        <v>-42187</v>
      </c>
      <c r="I891" s="19">
        <f>IF(ISERROR(F891/C891),0,F891/C891*100-100)</f>
        <v>0</v>
      </c>
      <c r="J891" s="19">
        <f>IF(ISERROR(F891/E891),0,F891/E891*100)</f>
        <v>153.3344290066878</v>
      </c>
      <c r="K891" s="19">
        <f>IF(ISERROR(F891/D891),0,F891/D891*100)</f>
        <v>100</v>
      </c>
    </row>
    <row r="892" spans="1:11">
      <c r="A892" s="16" t="s">
        <v>28</v>
      </c>
      <c r="B892" s="17" t="s">
        <v>29</v>
      </c>
      <c r="C892" s="18">
        <v>0</v>
      </c>
      <c r="D892" s="18">
        <v>152666</v>
      </c>
      <c r="E892" s="18">
        <v>103099</v>
      </c>
      <c r="F892" s="18">
        <v>61680.06</v>
      </c>
      <c r="G892" s="18">
        <f>F892-C892</f>
        <v>61680.06</v>
      </c>
      <c r="H892" s="18">
        <f>E892-F892</f>
        <v>41418.94</v>
      </c>
      <c r="I892" s="19">
        <f>IF(ISERROR(F892/C892),0,F892/C892*100-100)</f>
        <v>0</v>
      </c>
      <c r="J892" s="19">
        <f>IF(ISERROR(F892/E892),0,F892/E892*100)</f>
        <v>59.826050689143443</v>
      </c>
      <c r="K892" s="19">
        <f>IF(ISERROR(F892/D892),0,F892/D892*100)</f>
        <v>40.401962453984517</v>
      </c>
    </row>
    <row r="893" spans="1:11">
      <c r="A893" s="22" t="s">
        <v>30</v>
      </c>
      <c r="B893" s="17" t="s">
        <v>31</v>
      </c>
      <c r="C893" s="18">
        <v>0</v>
      </c>
      <c r="D893" s="18">
        <v>146466</v>
      </c>
      <c r="E893" s="18">
        <v>100899</v>
      </c>
      <c r="F893" s="18">
        <v>60194.3</v>
      </c>
      <c r="G893" s="18">
        <f>F893-C893</f>
        <v>60194.3</v>
      </c>
      <c r="H893" s="18">
        <f>E893-F893</f>
        <v>40704.699999999997</v>
      </c>
      <c r="I893" s="19">
        <f>IF(ISERROR(F893/C893),0,F893/C893*100-100)</f>
        <v>0</v>
      </c>
      <c r="J893" s="19">
        <f>IF(ISERROR(F893/E893),0,F893/E893*100)</f>
        <v>59.657974806489655</v>
      </c>
      <c r="K893" s="19">
        <f>IF(ISERROR(F893/D893),0,F893/D893*100)</f>
        <v>41.097797441044342</v>
      </c>
    </row>
    <row r="894" spans="1:11">
      <c r="A894" s="23" t="s">
        <v>32</v>
      </c>
      <c r="B894" s="17" t="s">
        <v>33</v>
      </c>
      <c r="C894" s="18">
        <v>0</v>
      </c>
      <c r="D894" s="18">
        <v>146466</v>
      </c>
      <c r="E894" s="18">
        <v>100899</v>
      </c>
      <c r="F894" s="18">
        <v>60194.3</v>
      </c>
      <c r="G894" s="18">
        <f>F894-C894</f>
        <v>60194.3</v>
      </c>
      <c r="H894" s="18">
        <f>E894-F894</f>
        <v>40704.699999999997</v>
      </c>
      <c r="I894" s="19">
        <f>IF(ISERROR(F894/C894),0,F894/C894*100-100)</f>
        <v>0</v>
      </c>
      <c r="J894" s="19">
        <f>IF(ISERROR(F894/E894),0,F894/E894*100)</f>
        <v>59.657974806489655</v>
      </c>
      <c r="K894" s="19">
        <f>IF(ISERROR(F894/D894),0,F894/D894*100)</f>
        <v>41.097797441044342</v>
      </c>
    </row>
    <row r="895" spans="1:11">
      <c r="A895" s="24" t="s">
        <v>34</v>
      </c>
      <c r="B895" s="17" t="s">
        <v>35</v>
      </c>
      <c r="C895" s="18">
        <v>0</v>
      </c>
      <c r="D895" s="18">
        <v>66276</v>
      </c>
      <c r="E895" s="18">
        <v>42882</v>
      </c>
      <c r="F895" s="18">
        <v>43317.38</v>
      </c>
      <c r="G895" s="18">
        <f>F895-C895</f>
        <v>43317.38</v>
      </c>
      <c r="H895" s="18">
        <f>E895-F895</f>
        <v>-435.37999999999738</v>
      </c>
      <c r="I895" s="19">
        <f>IF(ISERROR(F895/C895),0,F895/C895*100-100)</f>
        <v>0</v>
      </c>
      <c r="J895" s="19">
        <f>IF(ISERROR(F895/E895),0,F895/E895*100)</f>
        <v>101.01529779394617</v>
      </c>
      <c r="K895" s="19">
        <f>IF(ISERROR(F895/D895),0,F895/D895*100)</f>
        <v>65.359074174663519</v>
      </c>
    </row>
    <row r="896" spans="1:11">
      <c r="A896" s="24" t="s">
        <v>36</v>
      </c>
      <c r="B896" s="17" t="s">
        <v>37</v>
      </c>
      <c r="C896" s="18">
        <v>0</v>
      </c>
      <c r="D896" s="18">
        <v>80190</v>
      </c>
      <c r="E896" s="18">
        <v>58017</v>
      </c>
      <c r="F896" s="18">
        <v>16876.919999999998</v>
      </c>
      <c r="G896" s="18">
        <f>F896-C896</f>
        <v>16876.919999999998</v>
      </c>
      <c r="H896" s="18">
        <f>E896-F896</f>
        <v>41140.080000000002</v>
      </c>
      <c r="I896" s="19">
        <f>IF(ISERROR(F896/C896),0,F896/C896*100-100)</f>
        <v>0</v>
      </c>
      <c r="J896" s="19">
        <f>IF(ISERROR(F896/E896),0,F896/E896*100)</f>
        <v>29.0896116655463</v>
      </c>
      <c r="K896" s="19">
        <f>IF(ISERROR(F896/D896),0,F896/D896*100)</f>
        <v>21.046165357276468</v>
      </c>
    </row>
    <row r="897" spans="1:11">
      <c r="A897" s="25" t="s">
        <v>38</v>
      </c>
      <c r="B897" s="17" t="s">
        <v>39</v>
      </c>
      <c r="C897" s="18">
        <v>0</v>
      </c>
      <c r="D897" s="18">
        <v>0</v>
      </c>
      <c r="E897" s="18">
        <v>0</v>
      </c>
      <c r="F897" s="18">
        <v>960</v>
      </c>
      <c r="G897" s="18">
        <f>F897-C897</f>
        <v>960</v>
      </c>
      <c r="H897" s="18">
        <f>E897-F897</f>
        <v>-960</v>
      </c>
      <c r="I897" s="19">
        <f>IF(ISERROR(F897/C897),0,F897/C897*100-100)</f>
        <v>0</v>
      </c>
      <c r="J897" s="19">
        <f>IF(ISERROR(F897/E897),0,F897/E897*100)</f>
        <v>0</v>
      </c>
      <c r="K897" s="19">
        <f>IF(ISERROR(F897/D897),0,F897/D897*100)</f>
        <v>0</v>
      </c>
    </row>
    <row r="898" spans="1:11">
      <c r="A898" s="22" t="s">
        <v>54</v>
      </c>
      <c r="B898" s="17" t="s">
        <v>55</v>
      </c>
      <c r="C898" s="18">
        <v>0</v>
      </c>
      <c r="D898" s="18">
        <v>6200</v>
      </c>
      <c r="E898" s="18">
        <v>2200</v>
      </c>
      <c r="F898" s="18">
        <v>1485.76</v>
      </c>
      <c r="G898" s="18">
        <f>F898-C898</f>
        <v>1485.76</v>
      </c>
      <c r="H898" s="18">
        <f>E898-F898</f>
        <v>714.24</v>
      </c>
      <c r="I898" s="19">
        <f>IF(ISERROR(F898/C898),0,F898/C898*100-100)</f>
        <v>0</v>
      </c>
      <c r="J898" s="19">
        <f>IF(ISERROR(F898/E898),0,F898/E898*100)</f>
        <v>67.534545454545452</v>
      </c>
      <c r="K898" s="19">
        <f>IF(ISERROR(F898/D898),0,F898/D898*100)</f>
        <v>23.963870967741936</v>
      </c>
    </row>
    <row r="899" spans="1:11">
      <c r="A899" s="23" t="s">
        <v>56</v>
      </c>
      <c r="B899" s="17" t="s">
        <v>57</v>
      </c>
      <c r="C899" s="18">
        <v>0</v>
      </c>
      <c r="D899" s="18">
        <v>6200</v>
      </c>
      <c r="E899" s="18">
        <v>2200</v>
      </c>
      <c r="F899" s="18">
        <v>1485.76</v>
      </c>
      <c r="G899" s="18">
        <f>F899-C899</f>
        <v>1485.76</v>
      </c>
      <c r="H899" s="18">
        <f>E899-F899</f>
        <v>714.24</v>
      </c>
      <c r="I899" s="19">
        <f>IF(ISERROR(F899/C899),0,F899/C899*100-100)</f>
        <v>0</v>
      </c>
      <c r="J899" s="19">
        <f>IF(ISERROR(F899/E899),0,F899/E899*100)</f>
        <v>67.534545454545452</v>
      </c>
      <c r="K899" s="19">
        <f>IF(ISERROR(F899/D899),0,F899/D899*100)</f>
        <v>23.963870967741936</v>
      </c>
    </row>
    <row r="900" spans="1:11">
      <c r="A900" s="16"/>
      <c r="B900" s="17" t="s">
        <v>58</v>
      </c>
      <c r="C900" s="18">
        <v>0</v>
      </c>
      <c r="D900" s="18">
        <v>0</v>
      </c>
      <c r="E900" s="18">
        <v>0</v>
      </c>
      <c r="F900" s="18">
        <v>90985.21</v>
      </c>
      <c r="G900" s="18">
        <f>F900-C900</f>
        <v>90985.21</v>
      </c>
      <c r="H900" s="18">
        <f>E900-F900</f>
        <v>-90985.21</v>
      </c>
      <c r="I900" s="19">
        <f>IF(ISERROR(F900/C900),0,F900/C900*100-100)</f>
        <v>0</v>
      </c>
      <c r="J900" s="19">
        <f>IF(ISERROR(F900/E900),0,F900/E900*100)</f>
        <v>0</v>
      </c>
      <c r="K900" s="19">
        <f>IF(ISERROR(F900/D900),0,F900/D900*100)</f>
        <v>0</v>
      </c>
    </row>
    <row r="901" spans="1:11">
      <c r="A901" s="16" t="s">
        <v>59</v>
      </c>
      <c r="B901" s="17" t="s">
        <v>60</v>
      </c>
      <c r="C901" s="18">
        <v>0</v>
      </c>
      <c r="D901" s="18">
        <v>0</v>
      </c>
      <c r="E901" s="18">
        <v>0</v>
      </c>
      <c r="F901" s="18">
        <v>-90985.21</v>
      </c>
      <c r="G901" s="18">
        <f>F901-C901</f>
        <v>-90985.21</v>
      </c>
      <c r="H901" s="18">
        <f>E901-F901</f>
        <v>90985.21</v>
      </c>
      <c r="I901" s="19">
        <f>IF(ISERROR(F901/C901),0,F901/C901*100-100)</f>
        <v>0</v>
      </c>
      <c r="J901" s="19">
        <f>IF(ISERROR(F901/E901),0,F901/E901*100)</f>
        <v>0</v>
      </c>
      <c r="K901" s="19">
        <f>IF(ISERROR(F901/D901),0,F901/D901*100)</f>
        <v>0</v>
      </c>
    </row>
    <row r="902" spans="1:11">
      <c r="A902" s="22" t="s">
        <v>61</v>
      </c>
      <c r="B902" s="17" t="s">
        <v>62</v>
      </c>
      <c r="C902" s="18">
        <v>0</v>
      </c>
      <c r="D902" s="18">
        <v>0</v>
      </c>
      <c r="E902" s="18">
        <v>0</v>
      </c>
      <c r="F902" s="18">
        <v>-90985.21</v>
      </c>
      <c r="G902" s="18">
        <f>F902-C902</f>
        <v>-90985.21</v>
      </c>
      <c r="H902" s="18">
        <f>E902-F902</f>
        <v>90985.21</v>
      </c>
      <c r="I902" s="19">
        <f>IF(ISERROR(F902/C902),0,F902/C902*100-100)</f>
        <v>0</v>
      </c>
      <c r="J902" s="19">
        <f>IF(ISERROR(F902/E902),0,F902/E902*100)</f>
        <v>0</v>
      </c>
      <c r="K902" s="19">
        <f>IF(ISERROR(F902/D902),0,F902/D902*100)</f>
        <v>0</v>
      </c>
    </row>
    <row r="903" spans="1:11" ht="25.5">
      <c r="A903" s="36" t="s">
        <v>225</v>
      </c>
      <c r="B903" s="28" t="s">
        <v>121</v>
      </c>
      <c r="C903" s="29"/>
      <c r="D903" s="29"/>
      <c r="E903" s="29"/>
      <c r="F903" s="29"/>
      <c r="G903" s="29"/>
      <c r="H903" s="29"/>
      <c r="I903" s="30"/>
      <c r="J903" s="30"/>
      <c r="K903" s="30"/>
    </row>
    <row r="904" spans="1:11">
      <c r="A904" s="16" t="s">
        <v>20</v>
      </c>
      <c r="B904" s="17" t="s">
        <v>21</v>
      </c>
      <c r="C904" s="18">
        <v>0</v>
      </c>
      <c r="D904" s="18">
        <v>27520</v>
      </c>
      <c r="E904" s="18">
        <v>0</v>
      </c>
      <c r="F904" s="18">
        <v>27520</v>
      </c>
      <c r="G904" s="18">
        <f>F904-C904</f>
        <v>27520</v>
      </c>
      <c r="H904" s="18">
        <f>E904-F904</f>
        <v>-27520</v>
      </c>
      <c r="I904" s="19">
        <f>IF(ISERROR(F904/C904),0,F904/C904*100-100)</f>
        <v>0</v>
      </c>
      <c r="J904" s="19">
        <f>IF(ISERROR(F904/E904),0,F904/E904*100)</f>
        <v>0</v>
      </c>
      <c r="K904" s="19">
        <f>IF(ISERROR(F904/D904),0,F904/D904*100)</f>
        <v>100</v>
      </c>
    </row>
    <row r="905" spans="1:11">
      <c r="A905" s="22" t="s">
        <v>84</v>
      </c>
      <c r="B905" s="17" t="s">
        <v>85</v>
      </c>
      <c r="C905" s="18">
        <v>0</v>
      </c>
      <c r="D905" s="18">
        <v>27520</v>
      </c>
      <c r="E905" s="18">
        <v>0</v>
      </c>
      <c r="F905" s="18">
        <v>27520</v>
      </c>
      <c r="G905" s="18">
        <f>F905-C905</f>
        <v>27520</v>
      </c>
      <c r="H905" s="18">
        <f>E905-F905</f>
        <v>-27520</v>
      </c>
      <c r="I905" s="19">
        <f>IF(ISERROR(F905/C905),0,F905/C905*100-100)</f>
        <v>0</v>
      </c>
      <c r="J905" s="19">
        <f>IF(ISERROR(F905/E905),0,F905/E905*100)</f>
        <v>0</v>
      </c>
      <c r="K905" s="19">
        <f>IF(ISERROR(F905/D905),0,F905/D905*100)</f>
        <v>100</v>
      </c>
    </row>
    <row r="906" spans="1:11">
      <c r="A906" s="23" t="s">
        <v>86</v>
      </c>
      <c r="B906" s="17" t="s">
        <v>87</v>
      </c>
      <c r="C906" s="18">
        <v>0</v>
      </c>
      <c r="D906" s="18">
        <v>27520</v>
      </c>
      <c r="E906" s="18">
        <v>0</v>
      </c>
      <c r="F906" s="18">
        <v>27520</v>
      </c>
      <c r="G906" s="18">
        <f>F906-C906</f>
        <v>27520</v>
      </c>
      <c r="H906" s="18">
        <f>E906-F906</f>
        <v>-27520</v>
      </c>
      <c r="I906" s="19">
        <f>IF(ISERROR(F906/C906),0,F906/C906*100-100)</f>
        <v>0</v>
      </c>
      <c r="J906" s="19">
        <f>IF(ISERROR(F906/E906),0,F906/E906*100)</f>
        <v>0</v>
      </c>
      <c r="K906" s="19">
        <f>IF(ISERROR(F906/D906),0,F906/D906*100)</f>
        <v>100</v>
      </c>
    </row>
    <row r="907" spans="1:11">
      <c r="A907" s="24" t="s">
        <v>88</v>
      </c>
      <c r="B907" s="17" t="s">
        <v>89</v>
      </c>
      <c r="C907" s="18">
        <v>0</v>
      </c>
      <c r="D907" s="18">
        <v>27520</v>
      </c>
      <c r="E907" s="18">
        <v>0</v>
      </c>
      <c r="F907" s="18">
        <v>27520</v>
      </c>
      <c r="G907" s="18">
        <f>F907-C907</f>
        <v>27520</v>
      </c>
      <c r="H907" s="18">
        <f>E907-F907</f>
        <v>-27520</v>
      </c>
      <c r="I907" s="19">
        <f>IF(ISERROR(F907/C907),0,F907/C907*100-100)</f>
        <v>0</v>
      </c>
      <c r="J907" s="19">
        <f>IF(ISERROR(F907/E907),0,F907/E907*100)</f>
        <v>0</v>
      </c>
      <c r="K907" s="19">
        <f>IF(ISERROR(F907/D907),0,F907/D907*100)</f>
        <v>100</v>
      </c>
    </row>
    <row r="908" spans="1:11" ht="25.5">
      <c r="A908" s="25" t="s">
        <v>90</v>
      </c>
      <c r="B908" s="17" t="s">
        <v>91</v>
      </c>
      <c r="C908" s="18">
        <v>0</v>
      </c>
      <c r="D908" s="18">
        <v>27520</v>
      </c>
      <c r="E908" s="18">
        <v>0</v>
      </c>
      <c r="F908" s="18">
        <v>27520</v>
      </c>
      <c r="G908" s="18">
        <f>F908-C908</f>
        <v>27520</v>
      </c>
      <c r="H908" s="18">
        <f>E908-F908</f>
        <v>-27520</v>
      </c>
      <c r="I908" s="19">
        <f>IF(ISERROR(F908/C908),0,F908/C908*100-100)</f>
        <v>0</v>
      </c>
      <c r="J908" s="19">
        <f>IF(ISERROR(F908/E908),0,F908/E908*100)</f>
        <v>0</v>
      </c>
      <c r="K908" s="19">
        <f>IF(ISERROR(F908/D908),0,F908/D908*100)</f>
        <v>100</v>
      </c>
    </row>
    <row r="909" spans="1:11" ht="25.5">
      <c r="A909" s="26" t="s">
        <v>94</v>
      </c>
      <c r="B909" s="17" t="s">
        <v>95</v>
      </c>
      <c r="C909" s="18">
        <v>0</v>
      </c>
      <c r="D909" s="18">
        <v>27520</v>
      </c>
      <c r="E909" s="18">
        <v>0</v>
      </c>
      <c r="F909" s="18">
        <v>27520</v>
      </c>
      <c r="G909" s="18">
        <f>F909-C909</f>
        <v>27520</v>
      </c>
      <c r="H909" s="18">
        <f>E909-F909</f>
        <v>-27520</v>
      </c>
      <c r="I909" s="19">
        <f>IF(ISERROR(F909/C909),0,F909/C909*100-100)</f>
        <v>0</v>
      </c>
      <c r="J909" s="19">
        <f>IF(ISERROR(F909/E909),0,F909/E909*100)</f>
        <v>0</v>
      </c>
      <c r="K909" s="19">
        <f>IF(ISERROR(F909/D909),0,F909/D909*100)</f>
        <v>100</v>
      </c>
    </row>
    <row r="910" spans="1:11">
      <c r="A910" s="16" t="s">
        <v>28</v>
      </c>
      <c r="B910" s="17" t="s">
        <v>29</v>
      </c>
      <c r="C910" s="18">
        <v>0</v>
      </c>
      <c r="D910" s="18">
        <v>49588</v>
      </c>
      <c r="E910" s="18">
        <v>0</v>
      </c>
      <c r="F910" s="18">
        <v>6874.98</v>
      </c>
      <c r="G910" s="18">
        <f>F910-C910</f>
        <v>6874.98</v>
      </c>
      <c r="H910" s="18">
        <f>E910-F910</f>
        <v>-6874.98</v>
      </c>
      <c r="I910" s="19">
        <f>IF(ISERROR(F910/C910),0,F910/C910*100-100)</f>
        <v>0</v>
      </c>
      <c r="J910" s="19">
        <f>IF(ISERROR(F910/E910),0,F910/E910*100)</f>
        <v>0</v>
      </c>
      <c r="K910" s="19">
        <f>IF(ISERROR(F910/D910),0,F910/D910*100)</f>
        <v>13.864201016374928</v>
      </c>
    </row>
    <row r="911" spans="1:11">
      <c r="A911" s="22" t="s">
        <v>30</v>
      </c>
      <c r="B911" s="17" t="s">
        <v>31</v>
      </c>
      <c r="C911" s="18">
        <v>0</v>
      </c>
      <c r="D911" s="18">
        <v>49588</v>
      </c>
      <c r="E911" s="18">
        <v>0</v>
      </c>
      <c r="F911" s="18">
        <v>6874.98</v>
      </c>
      <c r="G911" s="18">
        <f>F911-C911</f>
        <v>6874.98</v>
      </c>
      <c r="H911" s="18">
        <f>E911-F911</f>
        <v>-6874.98</v>
      </c>
      <c r="I911" s="19">
        <f>IF(ISERROR(F911/C911),0,F911/C911*100-100)</f>
        <v>0</v>
      </c>
      <c r="J911" s="19">
        <f>IF(ISERROR(F911/E911),0,F911/E911*100)</f>
        <v>0</v>
      </c>
      <c r="K911" s="19">
        <f>IF(ISERROR(F911/D911),0,F911/D911*100)</f>
        <v>13.864201016374928</v>
      </c>
    </row>
    <row r="912" spans="1:11">
      <c r="A912" s="23" t="s">
        <v>32</v>
      </c>
      <c r="B912" s="17" t="s">
        <v>33</v>
      </c>
      <c r="C912" s="18">
        <v>0</v>
      </c>
      <c r="D912" s="18">
        <v>49588</v>
      </c>
      <c r="E912" s="18">
        <v>0</v>
      </c>
      <c r="F912" s="18">
        <v>6874.98</v>
      </c>
      <c r="G912" s="18">
        <f>F912-C912</f>
        <v>6874.98</v>
      </c>
      <c r="H912" s="18">
        <f>E912-F912</f>
        <v>-6874.98</v>
      </c>
      <c r="I912" s="19">
        <f>IF(ISERROR(F912/C912),0,F912/C912*100-100)</f>
        <v>0</v>
      </c>
      <c r="J912" s="19">
        <f>IF(ISERROR(F912/E912),0,F912/E912*100)</f>
        <v>0</v>
      </c>
      <c r="K912" s="19">
        <f>IF(ISERROR(F912/D912),0,F912/D912*100)</f>
        <v>13.864201016374928</v>
      </c>
    </row>
    <row r="913" spans="1:11">
      <c r="A913" s="24" t="s">
        <v>36</v>
      </c>
      <c r="B913" s="17" t="s">
        <v>37</v>
      </c>
      <c r="C913" s="18">
        <v>0</v>
      </c>
      <c r="D913" s="18">
        <v>49588</v>
      </c>
      <c r="E913" s="18">
        <v>0</v>
      </c>
      <c r="F913" s="18">
        <v>6874.98</v>
      </c>
      <c r="G913" s="18">
        <f>F913-C913</f>
        <v>6874.98</v>
      </c>
      <c r="H913" s="18">
        <f>E913-F913</f>
        <v>-6874.98</v>
      </c>
      <c r="I913" s="19">
        <f>IF(ISERROR(F913/C913),0,F913/C913*100-100)</f>
        <v>0</v>
      </c>
      <c r="J913" s="19">
        <f>IF(ISERROR(F913/E913),0,F913/E913*100)</f>
        <v>0</v>
      </c>
      <c r="K913" s="19">
        <f>IF(ISERROR(F913/D913),0,F913/D913*100)</f>
        <v>13.864201016374928</v>
      </c>
    </row>
    <row r="914" spans="1:11">
      <c r="A914" s="16"/>
      <c r="B914" s="17" t="s">
        <v>58</v>
      </c>
      <c r="C914" s="18">
        <v>0</v>
      </c>
      <c r="D914" s="18">
        <v>-22068</v>
      </c>
      <c r="E914" s="18">
        <v>0</v>
      </c>
      <c r="F914" s="18">
        <v>20645.02</v>
      </c>
      <c r="G914" s="18">
        <f>F914-C914</f>
        <v>20645.02</v>
      </c>
      <c r="H914" s="18">
        <f>E914-F914</f>
        <v>-20645.02</v>
      </c>
      <c r="I914" s="19">
        <f>IF(ISERROR(F914/C914),0,F914/C914*100-100)</f>
        <v>0</v>
      </c>
      <c r="J914" s="19">
        <f>IF(ISERROR(F914/E914),0,F914/E914*100)</f>
        <v>0</v>
      </c>
      <c r="K914" s="19">
        <f>IF(ISERROR(F914/D914),0,F914/D914*100)</f>
        <v>-93.551839767989847</v>
      </c>
    </row>
    <row r="915" spans="1:11">
      <c r="A915" s="16" t="s">
        <v>59</v>
      </c>
      <c r="B915" s="17" t="s">
        <v>60</v>
      </c>
      <c r="C915" s="18">
        <v>0</v>
      </c>
      <c r="D915" s="18">
        <v>22068</v>
      </c>
      <c r="E915" s="18">
        <v>0</v>
      </c>
      <c r="F915" s="18">
        <v>-20645.02</v>
      </c>
      <c r="G915" s="18">
        <f>F915-C915</f>
        <v>-20645.02</v>
      </c>
      <c r="H915" s="18">
        <f>E915-F915</f>
        <v>20645.02</v>
      </c>
      <c r="I915" s="19">
        <f>IF(ISERROR(F915/C915),0,F915/C915*100-100)</f>
        <v>0</v>
      </c>
      <c r="J915" s="19">
        <f>IF(ISERROR(F915/E915),0,F915/E915*100)</f>
        <v>0</v>
      </c>
      <c r="K915" s="19">
        <f>IF(ISERROR(F915/D915),0,F915/D915*100)</f>
        <v>-93.551839767989847</v>
      </c>
    </row>
    <row r="916" spans="1:11">
      <c r="A916" s="22" t="s">
        <v>61</v>
      </c>
      <c r="B916" s="17" t="s">
        <v>62</v>
      </c>
      <c r="C916" s="18">
        <v>0</v>
      </c>
      <c r="D916" s="18">
        <v>22068</v>
      </c>
      <c r="E916" s="18">
        <v>0</v>
      </c>
      <c r="F916" s="18">
        <v>-20645.02</v>
      </c>
      <c r="G916" s="18">
        <f>F916-C916</f>
        <v>-20645.02</v>
      </c>
      <c r="H916" s="18">
        <f>E916-F916</f>
        <v>20645.02</v>
      </c>
      <c r="I916" s="19">
        <f>IF(ISERROR(F916/C916),0,F916/C916*100-100)</f>
        <v>0</v>
      </c>
      <c r="J916" s="19">
        <f>IF(ISERROR(F916/E916),0,F916/E916*100)</f>
        <v>0</v>
      </c>
      <c r="K916" s="19">
        <f>IF(ISERROR(F916/D916),0,F916/D916*100)</f>
        <v>-93.551839767989847</v>
      </c>
    </row>
    <row r="917" spans="1:11" ht="25.5">
      <c r="A917" s="23" t="s">
        <v>98</v>
      </c>
      <c r="B917" s="17" t="s">
        <v>99</v>
      </c>
      <c r="C917" s="18">
        <v>0</v>
      </c>
      <c r="D917" s="18">
        <v>22068</v>
      </c>
      <c r="E917" s="18">
        <v>0</v>
      </c>
      <c r="F917" s="18">
        <v>-22068</v>
      </c>
      <c r="G917" s="18">
        <f>F917-C917</f>
        <v>-22068</v>
      </c>
      <c r="H917" s="18">
        <f>E917-F917</f>
        <v>22068</v>
      </c>
      <c r="I917" s="19">
        <f>IF(ISERROR(F917/C917),0,F917/C917*100-100)</f>
        <v>0</v>
      </c>
      <c r="J917" s="19">
        <f>IF(ISERROR(F917/E917),0,F917/E917*100)</f>
        <v>0</v>
      </c>
      <c r="K917" s="19">
        <f>IF(ISERROR(F917/D917),0,F917/D917*100)</f>
        <v>-100</v>
      </c>
    </row>
    <row r="918" spans="1:11" ht="25.5">
      <c r="A918" s="36" t="s">
        <v>423</v>
      </c>
      <c r="B918" s="28" t="s">
        <v>797</v>
      </c>
      <c r="C918" s="29"/>
      <c r="D918" s="29"/>
      <c r="E918" s="29"/>
      <c r="F918" s="29"/>
      <c r="G918" s="29"/>
      <c r="H918" s="29"/>
      <c r="I918" s="30"/>
      <c r="J918" s="30"/>
      <c r="K918" s="30"/>
    </row>
    <row r="919" spans="1:11">
      <c r="A919" s="16" t="s">
        <v>20</v>
      </c>
      <c r="B919" s="17" t="s">
        <v>21</v>
      </c>
      <c r="C919" s="18">
        <v>35914.199999999997</v>
      </c>
      <c r="D919" s="18">
        <v>0</v>
      </c>
      <c r="E919" s="18">
        <v>0</v>
      </c>
      <c r="F919" s="18">
        <v>0</v>
      </c>
      <c r="G919" s="18">
        <f>F919-C919</f>
        <v>-35914.199999999997</v>
      </c>
      <c r="H919" s="18">
        <f>E919-F919</f>
        <v>0</v>
      </c>
      <c r="I919" s="19">
        <f>IF(ISERROR(F919/C919),0,F919/C919*100-100)</f>
        <v>-100</v>
      </c>
      <c r="J919" s="19">
        <f>IF(ISERROR(F919/E919),0,F919/E919*100)</f>
        <v>0</v>
      </c>
      <c r="K919" s="19">
        <f>IF(ISERROR(F919/D919),0,F919/D919*100)</f>
        <v>0</v>
      </c>
    </row>
    <row r="920" spans="1:11">
      <c r="A920" s="22" t="s">
        <v>82</v>
      </c>
      <c r="B920" s="17" t="s">
        <v>83</v>
      </c>
      <c r="C920" s="18">
        <v>35914.199999999997</v>
      </c>
      <c r="D920" s="18">
        <v>0</v>
      </c>
      <c r="E920" s="18">
        <v>0</v>
      </c>
      <c r="F920" s="18">
        <v>0</v>
      </c>
      <c r="G920" s="18">
        <f>F920-C920</f>
        <v>-35914.199999999997</v>
      </c>
      <c r="H920" s="18">
        <f>E920-F920</f>
        <v>0</v>
      </c>
      <c r="I920" s="19">
        <f>IF(ISERROR(F920/C920),0,F920/C920*100-100)</f>
        <v>-100</v>
      </c>
      <c r="J920" s="19">
        <f>IF(ISERROR(F920/E920),0,F920/E920*100)</f>
        <v>0</v>
      </c>
      <c r="K920" s="19">
        <f>IF(ISERROR(F920/D920),0,F920/D920*100)</f>
        <v>0</v>
      </c>
    </row>
    <row r="921" spans="1:11">
      <c r="A921" s="16" t="s">
        <v>28</v>
      </c>
      <c r="B921" s="17" t="s">
        <v>29</v>
      </c>
      <c r="C921" s="18">
        <v>35914.199999999997</v>
      </c>
      <c r="D921" s="18">
        <v>0</v>
      </c>
      <c r="E921" s="18">
        <v>0</v>
      </c>
      <c r="F921" s="18">
        <v>0</v>
      </c>
      <c r="G921" s="18">
        <f>F921-C921</f>
        <v>-35914.199999999997</v>
      </c>
      <c r="H921" s="18">
        <f>E921-F921</f>
        <v>0</v>
      </c>
      <c r="I921" s="19">
        <f>IF(ISERROR(F921/C921),0,F921/C921*100-100)</f>
        <v>-100</v>
      </c>
      <c r="J921" s="19">
        <f>IF(ISERROR(F921/E921),0,F921/E921*100)</f>
        <v>0</v>
      </c>
      <c r="K921" s="19">
        <f>IF(ISERROR(F921/D921),0,F921/D921*100)</f>
        <v>0</v>
      </c>
    </row>
    <row r="922" spans="1:11">
      <c r="A922" s="22" t="s">
        <v>30</v>
      </c>
      <c r="B922" s="17" t="s">
        <v>31</v>
      </c>
      <c r="C922" s="18">
        <v>35914.199999999997</v>
      </c>
      <c r="D922" s="18">
        <v>0</v>
      </c>
      <c r="E922" s="18">
        <v>0</v>
      </c>
      <c r="F922" s="18">
        <v>0</v>
      </c>
      <c r="G922" s="18">
        <f>F922-C922</f>
        <v>-35914.199999999997</v>
      </c>
      <c r="H922" s="18">
        <f>E922-F922</f>
        <v>0</v>
      </c>
      <c r="I922" s="19">
        <f>IF(ISERROR(F922/C922),0,F922/C922*100-100)</f>
        <v>-100</v>
      </c>
      <c r="J922" s="19">
        <f>IF(ISERROR(F922/E922),0,F922/E922*100)</f>
        <v>0</v>
      </c>
      <c r="K922" s="19">
        <f>IF(ISERROR(F922/D922),0,F922/D922*100)</f>
        <v>0</v>
      </c>
    </row>
    <row r="923" spans="1:11" ht="25.5">
      <c r="A923" s="23" t="s">
        <v>46</v>
      </c>
      <c r="B923" s="17" t="s">
        <v>47</v>
      </c>
      <c r="C923" s="18">
        <v>35914.199999999997</v>
      </c>
      <c r="D923" s="18">
        <v>0</v>
      </c>
      <c r="E923" s="18">
        <v>0</v>
      </c>
      <c r="F923" s="18">
        <v>0</v>
      </c>
      <c r="G923" s="18">
        <f>F923-C923</f>
        <v>-35914.199999999997</v>
      </c>
      <c r="H923" s="18">
        <f>E923-F923</f>
        <v>0</v>
      </c>
      <c r="I923" s="19">
        <f>IF(ISERROR(F923/C923),0,F923/C923*100-100)</f>
        <v>-100</v>
      </c>
      <c r="J923" s="19">
        <f>IF(ISERROR(F923/E923),0,F923/E923*100)</f>
        <v>0</v>
      </c>
      <c r="K923" s="19">
        <f>IF(ISERROR(F923/D923),0,F923/D923*100)</f>
        <v>0</v>
      </c>
    </row>
    <row r="924" spans="1:11">
      <c r="A924" s="24" t="s">
        <v>187</v>
      </c>
      <c r="B924" s="17" t="s">
        <v>188</v>
      </c>
      <c r="C924" s="18">
        <v>35914.199999999997</v>
      </c>
      <c r="D924" s="18">
        <v>0</v>
      </c>
      <c r="E924" s="18">
        <v>0</v>
      </c>
      <c r="F924" s="18">
        <v>0</v>
      </c>
      <c r="G924" s="18">
        <f>F924-C924</f>
        <v>-35914.199999999997</v>
      </c>
      <c r="H924" s="18">
        <f>E924-F924</f>
        <v>0</v>
      </c>
      <c r="I924" s="19">
        <f>IF(ISERROR(F924/C924),0,F924/C924*100-100)</f>
        <v>-100</v>
      </c>
      <c r="J924" s="19">
        <f>IF(ISERROR(F924/E924),0,F924/E924*100)</f>
        <v>0</v>
      </c>
      <c r="K924" s="19">
        <f>IF(ISERROR(F924/D924),0,F924/D924*100)</f>
        <v>0</v>
      </c>
    </row>
    <row r="925" spans="1:11" ht="25.5">
      <c r="A925" s="36" t="s">
        <v>177</v>
      </c>
      <c r="B925" s="28" t="s">
        <v>178</v>
      </c>
      <c r="C925" s="29"/>
      <c r="D925" s="29"/>
      <c r="E925" s="29"/>
      <c r="F925" s="29"/>
      <c r="G925" s="29"/>
      <c r="H925" s="29"/>
      <c r="I925" s="30"/>
      <c r="J925" s="30"/>
      <c r="K925" s="30"/>
    </row>
    <row r="926" spans="1:11">
      <c r="A926" s="16" t="s">
        <v>20</v>
      </c>
      <c r="B926" s="17" t="s">
        <v>21</v>
      </c>
      <c r="C926" s="18">
        <v>211095</v>
      </c>
      <c r="D926" s="18">
        <v>311104</v>
      </c>
      <c r="E926" s="18">
        <v>99330</v>
      </c>
      <c r="F926" s="18">
        <v>311104</v>
      </c>
      <c r="G926" s="18">
        <f>F926-C926</f>
        <v>100009</v>
      </c>
      <c r="H926" s="18">
        <f>E926-F926</f>
        <v>-211774</v>
      </c>
      <c r="I926" s="19">
        <f>IF(ISERROR(F926/C926),0,F926/C926*100-100)</f>
        <v>47.376299770245623</v>
      </c>
      <c r="J926" s="19">
        <f>IF(ISERROR(F926/E926),0,F926/E926*100)</f>
        <v>313.20245645827043</v>
      </c>
      <c r="K926" s="19">
        <f>IF(ISERROR(F926/D926),0,F926/D926*100)</f>
        <v>100</v>
      </c>
    </row>
    <row r="927" spans="1:11">
      <c r="A927" s="22" t="s">
        <v>24</v>
      </c>
      <c r="B927" s="17" t="s">
        <v>25</v>
      </c>
      <c r="C927" s="18">
        <v>211095</v>
      </c>
      <c r="D927" s="18">
        <v>311104</v>
      </c>
      <c r="E927" s="18">
        <v>99330</v>
      </c>
      <c r="F927" s="18">
        <v>311104</v>
      </c>
      <c r="G927" s="18">
        <f>F927-C927</f>
        <v>100009</v>
      </c>
      <c r="H927" s="18">
        <f>E927-F927</f>
        <v>-211774</v>
      </c>
      <c r="I927" s="19">
        <f>IF(ISERROR(F927/C927),0,F927/C927*100-100)</f>
        <v>47.376299770245623</v>
      </c>
      <c r="J927" s="19">
        <f>IF(ISERROR(F927/E927),0,F927/E927*100)</f>
        <v>313.20245645827043</v>
      </c>
      <c r="K927" s="19">
        <f>IF(ISERROR(F927/D927),0,F927/D927*100)</f>
        <v>100</v>
      </c>
    </row>
    <row r="928" spans="1:11">
      <c r="A928" s="23" t="s">
        <v>26</v>
      </c>
      <c r="B928" s="17" t="s">
        <v>27</v>
      </c>
      <c r="C928" s="18">
        <v>211095</v>
      </c>
      <c r="D928" s="18">
        <v>311104</v>
      </c>
      <c r="E928" s="18">
        <v>99330</v>
      </c>
      <c r="F928" s="18">
        <v>311104</v>
      </c>
      <c r="G928" s="18">
        <f>F928-C928</f>
        <v>100009</v>
      </c>
      <c r="H928" s="18">
        <f>E928-F928</f>
        <v>-211774</v>
      </c>
      <c r="I928" s="19">
        <f>IF(ISERROR(F928/C928),0,F928/C928*100-100)</f>
        <v>47.376299770245623</v>
      </c>
      <c r="J928" s="19">
        <f>IF(ISERROR(F928/E928),0,F928/E928*100)</f>
        <v>313.20245645827043</v>
      </c>
      <c r="K928" s="19">
        <f>IF(ISERROR(F928/D928),0,F928/D928*100)</f>
        <v>100</v>
      </c>
    </row>
    <row r="929" spans="1:11">
      <c r="A929" s="16" t="s">
        <v>28</v>
      </c>
      <c r="B929" s="17" t="s">
        <v>29</v>
      </c>
      <c r="C929" s="18">
        <v>122139.9</v>
      </c>
      <c r="D929" s="18">
        <v>311104</v>
      </c>
      <c r="E929" s="18">
        <v>99330</v>
      </c>
      <c r="F929" s="18">
        <v>145476.69</v>
      </c>
      <c r="G929" s="18">
        <f>F929-C929</f>
        <v>23336.790000000008</v>
      </c>
      <c r="H929" s="18">
        <f>E929-F929</f>
        <v>-46146.69</v>
      </c>
      <c r="I929" s="19">
        <f>IF(ISERROR(F929/C929),0,F929/C929*100-100)</f>
        <v>19.10660644064717</v>
      </c>
      <c r="J929" s="19">
        <f>IF(ISERROR(F929/E929),0,F929/E929*100)</f>
        <v>146.45795832074901</v>
      </c>
      <c r="K929" s="19">
        <f>IF(ISERROR(F929/D929),0,F929/D929*100)</f>
        <v>46.761433475622297</v>
      </c>
    </row>
    <row r="930" spans="1:11">
      <c r="A930" s="22" t="s">
        <v>30</v>
      </c>
      <c r="B930" s="17" t="s">
        <v>31</v>
      </c>
      <c r="C930" s="18">
        <v>122139.9</v>
      </c>
      <c r="D930" s="18">
        <v>224104</v>
      </c>
      <c r="E930" s="18">
        <v>99330</v>
      </c>
      <c r="F930" s="18">
        <v>145476.69</v>
      </c>
      <c r="G930" s="18">
        <f>F930-C930</f>
        <v>23336.790000000008</v>
      </c>
      <c r="H930" s="18">
        <f>E930-F930</f>
        <v>-46146.69</v>
      </c>
      <c r="I930" s="19">
        <f>IF(ISERROR(F930/C930),0,F930/C930*100-100)</f>
        <v>19.10660644064717</v>
      </c>
      <c r="J930" s="19">
        <f>IF(ISERROR(F930/E930),0,F930/E930*100)</f>
        <v>146.45795832074901</v>
      </c>
      <c r="K930" s="19">
        <f>IF(ISERROR(F930/D930),0,F930/D930*100)</f>
        <v>64.914811873058937</v>
      </c>
    </row>
    <row r="931" spans="1:11">
      <c r="A931" s="23" t="s">
        <v>32</v>
      </c>
      <c r="B931" s="17" t="s">
        <v>33</v>
      </c>
      <c r="C931" s="18">
        <v>122139.9</v>
      </c>
      <c r="D931" s="18">
        <v>224104</v>
      </c>
      <c r="E931" s="18">
        <v>99330</v>
      </c>
      <c r="F931" s="18">
        <v>145476.69</v>
      </c>
      <c r="G931" s="18">
        <f>F931-C931</f>
        <v>23336.790000000008</v>
      </c>
      <c r="H931" s="18">
        <f>E931-F931</f>
        <v>-46146.69</v>
      </c>
      <c r="I931" s="19">
        <f>IF(ISERROR(F931/C931),0,F931/C931*100-100)</f>
        <v>19.10660644064717</v>
      </c>
      <c r="J931" s="19">
        <f>IF(ISERROR(F931/E931),0,F931/E931*100)</f>
        <v>146.45795832074901</v>
      </c>
      <c r="K931" s="19">
        <f>IF(ISERROR(F931/D931),0,F931/D931*100)</f>
        <v>64.914811873058937</v>
      </c>
    </row>
    <row r="932" spans="1:11">
      <c r="A932" s="24" t="s">
        <v>34</v>
      </c>
      <c r="B932" s="17" t="s">
        <v>35</v>
      </c>
      <c r="C932" s="18">
        <v>101524.05</v>
      </c>
      <c r="D932" s="18">
        <v>166356</v>
      </c>
      <c r="E932" s="18">
        <v>84838</v>
      </c>
      <c r="F932" s="18">
        <v>118166.12</v>
      </c>
      <c r="G932" s="18">
        <f>F932-C932</f>
        <v>16642.069999999992</v>
      </c>
      <c r="H932" s="18">
        <f>E932-F932</f>
        <v>-33328.119999999995</v>
      </c>
      <c r="I932" s="19">
        <f>IF(ISERROR(F932/C932),0,F932/C932*100-100)</f>
        <v>16.392244005238155</v>
      </c>
      <c r="J932" s="19">
        <f>IF(ISERROR(F932/E932),0,F932/E932*100)</f>
        <v>139.28442443244774</v>
      </c>
      <c r="K932" s="19">
        <f>IF(ISERROR(F932/D932),0,F932/D932*100)</f>
        <v>71.032075789271204</v>
      </c>
    </row>
    <row r="933" spans="1:11">
      <c r="A933" s="24" t="s">
        <v>36</v>
      </c>
      <c r="B933" s="17" t="s">
        <v>37</v>
      </c>
      <c r="C933" s="18">
        <v>20615.849999999999</v>
      </c>
      <c r="D933" s="18">
        <v>57748</v>
      </c>
      <c r="E933" s="18">
        <v>14492</v>
      </c>
      <c r="F933" s="18">
        <v>27310.57</v>
      </c>
      <c r="G933" s="18">
        <f>F933-C933</f>
        <v>6694.7200000000012</v>
      </c>
      <c r="H933" s="18">
        <f>E933-F933</f>
        <v>-12818.57</v>
      </c>
      <c r="I933" s="19">
        <f>IF(ISERROR(F933/C933),0,F933/C933*100-100)</f>
        <v>32.473654979057386</v>
      </c>
      <c r="J933" s="19">
        <f>IF(ISERROR(F933/E933),0,F933/E933*100)</f>
        <v>188.45273254209218</v>
      </c>
      <c r="K933" s="19">
        <f>IF(ISERROR(F933/D933),0,F933/D933*100)</f>
        <v>47.292668144351317</v>
      </c>
    </row>
    <row r="934" spans="1:11">
      <c r="A934" s="22" t="s">
        <v>54</v>
      </c>
      <c r="B934" s="17" t="s">
        <v>55</v>
      </c>
      <c r="C934" s="18">
        <v>0</v>
      </c>
      <c r="D934" s="18">
        <v>87000</v>
      </c>
      <c r="E934" s="18">
        <v>0</v>
      </c>
      <c r="F934" s="18">
        <v>0</v>
      </c>
      <c r="G934" s="18">
        <f>F934-C934</f>
        <v>0</v>
      </c>
      <c r="H934" s="18">
        <f>E934-F934</f>
        <v>0</v>
      </c>
      <c r="I934" s="19">
        <f>IF(ISERROR(F934/C934),0,F934/C934*100-100)</f>
        <v>0</v>
      </c>
      <c r="J934" s="19">
        <f>IF(ISERROR(F934/E934),0,F934/E934*100)</f>
        <v>0</v>
      </c>
      <c r="K934" s="19">
        <f>IF(ISERROR(F934/D934),0,F934/D934*100)</f>
        <v>0</v>
      </c>
    </row>
    <row r="935" spans="1:11">
      <c r="A935" s="23" t="s">
        <v>56</v>
      </c>
      <c r="B935" s="17" t="s">
        <v>57</v>
      </c>
      <c r="C935" s="18">
        <v>0</v>
      </c>
      <c r="D935" s="18">
        <v>87000</v>
      </c>
      <c r="E935" s="18">
        <v>0</v>
      </c>
      <c r="F935" s="18">
        <v>0</v>
      </c>
      <c r="G935" s="18">
        <f>F935-C935</f>
        <v>0</v>
      </c>
      <c r="H935" s="18">
        <f>E935-F935</f>
        <v>0</v>
      </c>
      <c r="I935" s="19">
        <f>IF(ISERROR(F935/C935),0,F935/C935*100-100)</f>
        <v>0</v>
      </c>
      <c r="J935" s="19">
        <f>IF(ISERROR(F935/E935),0,F935/E935*100)</f>
        <v>0</v>
      </c>
      <c r="K935" s="19">
        <f>IF(ISERROR(F935/D935),0,F935/D935*100)</f>
        <v>0</v>
      </c>
    </row>
    <row r="936" spans="1:11">
      <c r="A936" s="16"/>
      <c r="B936" s="17" t="s">
        <v>58</v>
      </c>
      <c r="C936" s="18">
        <v>88955.1</v>
      </c>
      <c r="D936" s="18">
        <v>0</v>
      </c>
      <c r="E936" s="18">
        <v>0</v>
      </c>
      <c r="F936" s="18">
        <v>165627.31</v>
      </c>
      <c r="G936" s="18">
        <f>F936-C936</f>
        <v>76672.209999999992</v>
      </c>
      <c r="H936" s="18">
        <f>E936-F936</f>
        <v>-165627.31</v>
      </c>
      <c r="I936" s="19">
        <f>IF(ISERROR(F936/C936),0,F936/C936*100-100)</f>
        <v>86.192033958704997</v>
      </c>
      <c r="J936" s="19">
        <f>IF(ISERROR(F936/E936),0,F936/E936*100)</f>
        <v>0</v>
      </c>
      <c r="K936" s="19">
        <f>IF(ISERROR(F936/D936),0,F936/D936*100)</f>
        <v>0</v>
      </c>
    </row>
    <row r="937" spans="1:11">
      <c r="A937" s="16" t="s">
        <v>59</v>
      </c>
      <c r="B937" s="17" t="s">
        <v>60</v>
      </c>
      <c r="C937" s="18">
        <v>-88955.1</v>
      </c>
      <c r="D937" s="18">
        <v>0</v>
      </c>
      <c r="E937" s="18">
        <v>0</v>
      </c>
      <c r="F937" s="18">
        <v>-165627.31</v>
      </c>
      <c r="G937" s="18">
        <f>F937-C937</f>
        <v>-76672.209999999992</v>
      </c>
      <c r="H937" s="18">
        <f>E937-F937</f>
        <v>165627.31</v>
      </c>
      <c r="I937" s="19">
        <f>IF(ISERROR(F937/C937),0,F937/C937*100-100)</f>
        <v>86.192033958704997</v>
      </c>
      <c r="J937" s="19">
        <f>IF(ISERROR(F937/E937),0,F937/E937*100)</f>
        <v>0</v>
      </c>
      <c r="K937" s="19">
        <f>IF(ISERROR(F937/D937),0,F937/D937*100)</f>
        <v>0</v>
      </c>
    </row>
    <row r="938" spans="1:11">
      <c r="A938" s="22" t="s">
        <v>61</v>
      </c>
      <c r="B938" s="17" t="s">
        <v>62</v>
      </c>
      <c r="C938" s="18">
        <v>-88955.1</v>
      </c>
      <c r="D938" s="18">
        <v>0</v>
      </c>
      <c r="E938" s="18">
        <v>0</v>
      </c>
      <c r="F938" s="18">
        <v>-165627.31</v>
      </c>
      <c r="G938" s="18">
        <f>F938-C938</f>
        <v>-76672.209999999992</v>
      </c>
      <c r="H938" s="18">
        <f>E938-F938</f>
        <v>165627.31</v>
      </c>
      <c r="I938" s="19">
        <f>IF(ISERROR(F938/C938),0,F938/C938*100-100)</f>
        <v>86.192033958704997</v>
      </c>
      <c r="J938" s="19">
        <f>IF(ISERROR(F938/E938),0,F938/E938*100)</f>
        <v>0</v>
      </c>
      <c r="K938" s="19">
        <f>IF(ISERROR(F938/D938),0,F938/D938*100)</f>
        <v>0</v>
      </c>
    </row>
    <row r="939" spans="1:11" ht="51">
      <c r="A939" s="36" t="s">
        <v>179</v>
      </c>
      <c r="B939" s="28" t="s">
        <v>180</v>
      </c>
      <c r="C939" s="29"/>
      <c r="D939" s="29"/>
      <c r="E939" s="29"/>
      <c r="F939" s="29"/>
      <c r="G939" s="29"/>
      <c r="H939" s="29"/>
      <c r="I939" s="30"/>
      <c r="J939" s="30"/>
      <c r="K939" s="30"/>
    </row>
    <row r="940" spans="1:11">
      <c r="A940" s="16" t="s">
        <v>20</v>
      </c>
      <c r="B940" s="17" t="s">
        <v>21</v>
      </c>
      <c r="C940" s="18">
        <v>0</v>
      </c>
      <c r="D940" s="18">
        <v>14086</v>
      </c>
      <c r="E940" s="18">
        <v>0</v>
      </c>
      <c r="F940" s="18">
        <v>14086</v>
      </c>
      <c r="G940" s="18">
        <f>F940-C940</f>
        <v>14086</v>
      </c>
      <c r="H940" s="18">
        <f>E940-F940</f>
        <v>-14086</v>
      </c>
      <c r="I940" s="19">
        <f>IF(ISERROR(F940/C940),0,F940/C940*100-100)</f>
        <v>0</v>
      </c>
      <c r="J940" s="19">
        <f>IF(ISERROR(F940/E940),0,F940/E940*100)</f>
        <v>0</v>
      </c>
      <c r="K940" s="19">
        <f>IF(ISERROR(F940/D940),0,F940/D940*100)</f>
        <v>100</v>
      </c>
    </row>
    <row r="941" spans="1:11">
      <c r="A941" s="22" t="s">
        <v>24</v>
      </c>
      <c r="B941" s="17" t="s">
        <v>25</v>
      </c>
      <c r="C941" s="18">
        <v>0</v>
      </c>
      <c r="D941" s="18">
        <v>14086</v>
      </c>
      <c r="E941" s="18">
        <v>0</v>
      </c>
      <c r="F941" s="18">
        <v>14086</v>
      </c>
      <c r="G941" s="18">
        <f>F941-C941</f>
        <v>14086</v>
      </c>
      <c r="H941" s="18">
        <f>E941-F941</f>
        <v>-14086</v>
      </c>
      <c r="I941" s="19">
        <f>IF(ISERROR(F941/C941),0,F941/C941*100-100)</f>
        <v>0</v>
      </c>
      <c r="J941" s="19">
        <f>IF(ISERROR(F941/E941),0,F941/E941*100)</f>
        <v>0</v>
      </c>
      <c r="K941" s="19">
        <f>IF(ISERROR(F941/D941),0,F941/D941*100)</f>
        <v>100</v>
      </c>
    </row>
    <row r="942" spans="1:11">
      <c r="A942" s="23" t="s">
        <v>26</v>
      </c>
      <c r="B942" s="17" t="s">
        <v>27</v>
      </c>
      <c r="C942" s="18">
        <v>0</v>
      </c>
      <c r="D942" s="18">
        <v>14086</v>
      </c>
      <c r="E942" s="18">
        <v>0</v>
      </c>
      <c r="F942" s="18">
        <v>14086</v>
      </c>
      <c r="G942" s="18">
        <f>F942-C942</f>
        <v>14086</v>
      </c>
      <c r="H942" s="18">
        <f>E942-F942</f>
        <v>-14086</v>
      </c>
      <c r="I942" s="19">
        <f>IF(ISERROR(F942/C942),0,F942/C942*100-100)</f>
        <v>0</v>
      </c>
      <c r="J942" s="19">
        <f>IF(ISERROR(F942/E942),0,F942/E942*100)</f>
        <v>0</v>
      </c>
      <c r="K942" s="19">
        <f>IF(ISERROR(F942/D942),0,F942/D942*100)</f>
        <v>100</v>
      </c>
    </row>
    <row r="943" spans="1:11">
      <c r="A943" s="16" t="s">
        <v>28</v>
      </c>
      <c r="B943" s="17" t="s">
        <v>29</v>
      </c>
      <c r="C943" s="18">
        <v>0</v>
      </c>
      <c r="D943" s="18">
        <v>14086</v>
      </c>
      <c r="E943" s="18">
        <v>0</v>
      </c>
      <c r="F943" s="18">
        <v>1203.24</v>
      </c>
      <c r="G943" s="18">
        <f>F943-C943</f>
        <v>1203.24</v>
      </c>
      <c r="H943" s="18">
        <f>E943-F943</f>
        <v>-1203.24</v>
      </c>
      <c r="I943" s="19">
        <f>IF(ISERROR(F943/C943),0,F943/C943*100-100)</f>
        <v>0</v>
      </c>
      <c r="J943" s="19">
        <f>IF(ISERROR(F943/E943),0,F943/E943*100)</f>
        <v>0</v>
      </c>
      <c r="K943" s="19">
        <f>IF(ISERROR(F943/D943),0,F943/D943*100)</f>
        <v>8.5420985375550185</v>
      </c>
    </row>
    <row r="944" spans="1:11">
      <c r="A944" s="22" t="s">
        <v>30</v>
      </c>
      <c r="B944" s="17" t="s">
        <v>31</v>
      </c>
      <c r="C944" s="18">
        <v>0</v>
      </c>
      <c r="D944" s="18">
        <v>13385</v>
      </c>
      <c r="E944" s="18">
        <v>0</v>
      </c>
      <c r="F944" s="18">
        <v>1203.24</v>
      </c>
      <c r="G944" s="18">
        <f>F944-C944</f>
        <v>1203.24</v>
      </c>
      <c r="H944" s="18">
        <f>E944-F944</f>
        <v>-1203.24</v>
      </c>
      <c r="I944" s="19">
        <f>IF(ISERROR(F944/C944),0,F944/C944*100-100)</f>
        <v>0</v>
      </c>
      <c r="J944" s="19">
        <f>IF(ISERROR(F944/E944),0,F944/E944*100)</f>
        <v>0</v>
      </c>
      <c r="K944" s="19">
        <f>IF(ISERROR(F944/D944),0,F944/D944*100)</f>
        <v>8.9894658199477018</v>
      </c>
    </row>
    <row r="945" spans="1:11">
      <c r="A945" s="23" t="s">
        <v>32</v>
      </c>
      <c r="B945" s="17" t="s">
        <v>33</v>
      </c>
      <c r="C945" s="18">
        <v>0</v>
      </c>
      <c r="D945" s="18">
        <v>13385</v>
      </c>
      <c r="E945" s="18">
        <v>0</v>
      </c>
      <c r="F945" s="18">
        <v>1203.24</v>
      </c>
      <c r="G945" s="18">
        <f>F945-C945</f>
        <v>1203.24</v>
      </c>
      <c r="H945" s="18">
        <f>E945-F945</f>
        <v>-1203.24</v>
      </c>
      <c r="I945" s="19">
        <f>IF(ISERROR(F945/C945),0,F945/C945*100-100)</f>
        <v>0</v>
      </c>
      <c r="J945" s="19">
        <f>IF(ISERROR(F945/E945),0,F945/E945*100)</f>
        <v>0</v>
      </c>
      <c r="K945" s="19">
        <f>IF(ISERROR(F945/D945),0,F945/D945*100)</f>
        <v>8.9894658199477018</v>
      </c>
    </row>
    <row r="946" spans="1:11">
      <c r="A946" s="24" t="s">
        <v>34</v>
      </c>
      <c r="B946" s="17" t="s">
        <v>35</v>
      </c>
      <c r="C946" s="18">
        <v>0</v>
      </c>
      <c r="D946" s="18">
        <v>11885</v>
      </c>
      <c r="E946" s="18">
        <v>0</v>
      </c>
      <c r="F946" s="18">
        <v>1203.24</v>
      </c>
      <c r="G946" s="18">
        <f>F946-C946</f>
        <v>1203.24</v>
      </c>
      <c r="H946" s="18">
        <f>E946-F946</f>
        <v>-1203.24</v>
      </c>
      <c r="I946" s="19">
        <f>IF(ISERROR(F946/C946),0,F946/C946*100-100)</f>
        <v>0</v>
      </c>
      <c r="J946" s="19">
        <f>IF(ISERROR(F946/E946),0,F946/E946*100)</f>
        <v>0</v>
      </c>
      <c r="K946" s="19">
        <f>IF(ISERROR(F946/D946),0,F946/D946*100)</f>
        <v>10.124021876314684</v>
      </c>
    </row>
    <row r="947" spans="1:11">
      <c r="A947" s="24" t="s">
        <v>36</v>
      </c>
      <c r="B947" s="17" t="s">
        <v>37</v>
      </c>
      <c r="C947" s="18">
        <v>0</v>
      </c>
      <c r="D947" s="18">
        <v>1500</v>
      </c>
      <c r="E947" s="18">
        <v>0</v>
      </c>
      <c r="F947" s="18">
        <v>0</v>
      </c>
      <c r="G947" s="18">
        <f>F947-C947</f>
        <v>0</v>
      </c>
      <c r="H947" s="18">
        <f>E947-F947</f>
        <v>0</v>
      </c>
      <c r="I947" s="19">
        <f>IF(ISERROR(F947/C947),0,F947/C947*100-100)</f>
        <v>0</v>
      </c>
      <c r="J947" s="19">
        <f>IF(ISERROR(F947/E947),0,F947/E947*100)</f>
        <v>0</v>
      </c>
      <c r="K947" s="19">
        <f>IF(ISERROR(F947/D947),0,F947/D947*100)</f>
        <v>0</v>
      </c>
    </row>
    <row r="948" spans="1:11">
      <c r="A948" s="22" t="s">
        <v>54</v>
      </c>
      <c r="B948" s="17" t="s">
        <v>55</v>
      </c>
      <c r="C948" s="18">
        <v>0</v>
      </c>
      <c r="D948" s="18">
        <v>701</v>
      </c>
      <c r="E948" s="18">
        <v>0</v>
      </c>
      <c r="F948" s="18">
        <v>0</v>
      </c>
      <c r="G948" s="18">
        <f>F948-C948</f>
        <v>0</v>
      </c>
      <c r="H948" s="18">
        <f>E948-F948</f>
        <v>0</v>
      </c>
      <c r="I948" s="19">
        <f>IF(ISERROR(F948/C948),0,F948/C948*100-100)</f>
        <v>0</v>
      </c>
      <c r="J948" s="19">
        <f>IF(ISERROR(F948/E948),0,F948/E948*100)</f>
        <v>0</v>
      </c>
      <c r="K948" s="19">
        <f>IF(ISERROR(F948/D948),0,F948/D948*100)</f>
        <v>0</v>
      </c>
    </row>
    <row r="949" spans="1:11">
      <c r="A949" s="23" t="s">
        <v>56</v>
      </c>
      <c r="B949" s="17" t="s">
        <v>57</v>
      </c>
      <c r="C949" s="18">
        <v>0</v>
      </c>
      <c r="D949" s="18">
        <v>701</v>
      </c>
      <c r="E949" s="18">
        <v>0</v>
      </c>
      <c r="F949" s="18">
        <v>0</v>
      </c>
      <c r="G949" s="18">
        <f>F949-C949</f>
        <v>0</v>
      </c>
      <c r="H949" s="18">
        <f>E949-F949</f>
        <v>0</v>
      </c>
      <c r="I949" s="19">
        <f>IF(ISERROR(F949/C949),0,F949/C949*100-100)</f>
        <v>0</v>
      </c>
      <c r="J949" s="19">
        <f>IF(ISERROR(F949/E949),0,F949/E949*100)</f>
        <v>0</v>
      </c>
      <c r="K949" s="19">
        <f>IF(ISERROR(F949/D949),0,F949/D949*100)</f>
        <v>0</v>
      </c>
    </row>
    <row r="950" spans="1:11">
      <c r="A950" s="16"/>
      <c r="B950" s="17" t="s">
        <v>58</v>
      </c>
      <c r="C950" s="18">
        <v>0</v>
      </c>
      <c r="D950" s="18">
        <v>0</v>
      </c>
      <c r="E950" s="18">
        <v>0</v>
      </c>
      <c r="F950" s="18">
        <v>12882.76</v>
      </c>
      <c r="G950" s="18">
        <f>F950-C950</f>
        <v>12882.76</v>
      </c>
      <c r="H950" s="18">
        <f>E950-F950</f>
        <v>-12882.76</v>
      </c>
      <c r="I950" s="19">
        <f>IF(ISERROR(F950/C950),0,F950/C950*100-100)</f>
        <v>0</v>
      </c>
      <c r="J950" s="19">
        <f>IF(ISERROR(F950/E950),0,F950/E950*100)</f>
        <v>0</v>
      </c>
      <c r="K950" s="19">
        <f>IF(ISERROR(F950/D950),0,F950/D950*100)</f>
        <v>0</v>
      </c>
    </row>
    <row r="951" spans="1:11">
      <c r="A951" s="16" t="s">
        <v>59</v>
      </c>
      <c r="B951" s="17" t="s">
        <v>60</v>
      </c>
      <c r="C951" s="18">
        <v>0</v>
      </c>
      <c r="D951" s="18">
        <v>0</v>
      </c>
      <c r="E951" s="18">
        <v>0</v>
      </c>
      <c r="F951" s="18">
        <v>-12882.76</v>
      </c>
      <c r="G951" s="18">
        <f>F951-C951</f>
        <v>-12882.76</v>
      </c>
      <c r="H951" s="18">
        <f>E951-F951</f>
        <v>12882.76</v>
      </c>
      <c r="I951" s="19">
        <f>IF(ISERROR(F951/C951),0,F951/C951*100-100)</f>
        <v>0</v>
      </c>
      <c r="J951" s="19">
        <f>IF(ISERROR(F951/E951),0,F951/E951*100)</f>
        <v>0</v>
      </c>
      <c r="K951" s="19">
        <f>IF(ISERROR(F951/D951),0,F951/D951*100)</f>
        <v>0</v>
      </c>
    </row>
    <row r="952" spans="1:11">
      <c r="A952" s="22" t="s">
        <v>61</v>
      </c>
      <c r="B952" s="17" t="s">
        <v>62</v>
      </c>
      <c r="C952" s="18">
        <v>0</v>
      </c>
      <c r="D952" s="18">
        <v>0</v>
      </c>
      <c r="E952" s="18">
        <v>0</v>
      </c>
      <c r="F952" s="18">
        <v>-12882.76</v>
      </c>
      <c r="G952" s="18">
        <f>F952-C952</f>
        <v>-12882.76</v>
      </c>
      <c r="H952" s="18">
        <f>E952-F952</f>
        <v>12882.76</v>
      </c>
      <c r="I952" s="19">
        <f>IF(ISERROR(F952/C952),0,F952/C952*100-100)</f>
        <v>0</v>
      </c>
      <c r="J952" s="19">
        <f>IF(ISERROR(F952/E952),0,F952/E952*100)</f>
        <v>0</v>
      </c>
      <c r="K952" s="19">
        <f>IF(ISERROR(F952/D952),0,F952/D952*100)</f>
        <v>0</v>
      </c>
    </row>
    <row r="953" spans="1:11" ht="25.5">
      <c r="A953" s="36" t="s">
        <v>122</v>
      </c>
      <c r="B953" s="28" t="s">
        <v>567</v>
      </c>
      <c r="C953" s="29"/>
      <c r="D953" s="29"/>
      <c r="E953" s="29"/>
      <c r="F953" s="29"/>
      <c r="G953" s="29"/>
      <c r="H953" s="29"/>
      <c r="I953" s="30"/>
      <c r="J953" s="30"/>
      <c r="K953" s="30"/>
    </row>
    <row r="954" spans="1:11">
      <c r="A954" s="16" t="s">
        <v>20</v>
      </c>
      <c r="B954" s="17" t="s">
        <v>21</v>
      </c>
      <c r="C954" s="18">
        <v>30000</v>
      </c>
      <c r="D954" s="18">
        <v>1295652</v>
      </c>
      <c r="E954" s="18">
        <v>624631</v>
      </c>
      <c r="F954" s="18">
        <v>1295652</v>
      </c>
      <c r="G954" s="18">
        <f>F954-C954</f>
        <v>1265652</v>
      </c>
      <c r="H954" s="18">
        <f>E954-F954</f>
        <v>-671021</v>
      </c>
      <c r="I954" s="19">
        <f>IF(ISERROR(F954/C954),0,F954/C954*100-100)</f>
        <v>4218.84</v>
      </c>
      <c r="J954" s="19">
        <f>IF(ISERROR(F954/E954),0,F954/E954*100)</f>
        <v>207.42678477373042</v>
      </c>
      <c r="K954" s="19">
        <f>IF(ISERROR(F954/D954),0,F954/D954*100)</f>
        <v>100</v>
      </c>
    </row>
    <row r="955" spans="1:11">
      <c r="A955" s="22" t="s">
        <v>24</v>
      </c>
      <c r="B955" s="17" t="s">
        <v>25</v>
      </c>
      <c r="C955" s="18">
        <v>30000</v>
      </c>
      <c r="D955" s="18">
        <v>1295652</v>
      </c>
      <c r="E955" s="18">
        <v>624631</v>
      </c>
      <c r="F955" s="18">
        <v>1295652</v>
      </c>
      <c r="G955" s="18">
        <f>F955-C955</f>
        <v>1265652</v>
      </c>
      <c r="H955" s="18">
        <f>E955-F955</f>
        <v>-671021</v>
      </c>
      <c r="I955" s="19">
        <f>IF(ISERROR(F955/C955),0,F955/C955*100-100)</f>
        <v>4218.84</v>
      </c>
      <c r="J955" s="19">
        <f>IF(ISERROR(F955/E955),0,F955/E955*100)</f>
        <v>207.42678477373042</v>
      </c>
      <c r="K955" s="19">
        <f>IF(ISERROR(F955/D955),0,F955/D955*100)</f>
        <v>100</v>
      </c>
    </row>
    <row r="956" spans="1:11">
      <c r="A956" s="23" t="s">
        <v>26</v>
      </c>
      <c r="B956" s="17" t="s">
        <v>27</v>
      </c>
      <c r="C956" s="18">
        <v>30000</v>
      </c>
      <c r="D956" s="18">
        <v>1295652</v>
      </c>
      <c r="E956" s="18">
        <v>624631</v>
      </c>
      <c r="F956" s="18">
        <v>1295652</v>
      </c>
      <c r="G956" s="18">
        <f>F956-C956</f>
        <v>1265652</v>
      </c>
      <c r="H956" s="18">
        <f>E956-F956</f>
        <v>-671021</v>
      </c>
      <c r="I956" s="19">
        <f>IF(ISERROR(F956/C956),0,F956/C956*100-100)</f>
        <v>4218.84</v>
      </c>
      <c r="J956" s="19">
        <f>IF(ISERROR(F956/E956),0,F956/E956*100)</f>
        <v>207.42678477373042</v>
      </c>
      <c r="K956" s="19">
        <f>IF(ISERROR(F956/D956),0,F956/D956*100)</f>
        <v>100</v>
      </c>
    </row>
    <row r="957" spans="1:11">
      <c r="A957" s="16" t="s">
        <v>28</v>
      </c>
      <c r="B957" s="17" t="s">
        <v>29</v>
      </c>
      <c r="C957" s="18">
        <v>0</v>
      </c>
      <c r="D957" s="18">
        <v>1295652</v>
      </c>
      <c r="E957" s="18">
        <v>624631</v>
      </c>
      <c r="F957" s="18">
        <v>518947.48</v>
      </c>
      <c r="G957" s="18">
        <f>F957-C957</f>
        <v>518947.48</v>
      </c>
      <c r="H957" s="18">
        <f>E957-F957</f>
        <v>105683.52000000002</v>
      </c>
      <c r="I957" s="19">
        <f>IF(ISERROR(F957/C957),0,F957/C957*100-100)</f>
        <v>0</v>
      </c>
      <c r="J957" s="19">
        <f>IF(ISERROR(F957/E957),0,F957/E957*100)</f>
        <v>83.080647614351506</v>
      </c>
      <c r="K957" s="19">
        <f>IF(ISERROR(F957/D957),0,F957/D957*100)</f>
        <v>40.052998799060241</v>
      </c>
    </row>
    <row r="958" spans="1:11">
      <c r="A958" s="22" t="s">
        <v>30</v>
      </c>
      <c r="B958" s="17" t="s">
        <v>31</v>
      </c>
      <c r="C958" s="18">
        <v>0</v>
      </c>
      <c r="D958" s="18">
        <v>1285652</v>
      </c>
      <c r="E958" s="18">
        <v>619571</v>
      </c>
      <c r="F958" s="18">
        <v>516213.85</v>
      </c>
      <c r="G958" s="18">
        <f>F958-C958</f>
        <v>516213.85</v>
      </c>
      <c r="H958" s="18">
        <f>E958-F958</f>
        <v>103357.15000000002</v>
      </c>
      <c r="I958" s="19">
        <f>IF(ISERROR(F958/C958),0,F958/C958*100-100)</f>
        <v>0</v>
      </c>
      <c r="J958" s="19">
        <f>IF(ISERROR(F958/E958),0,F958/E958*100)</f>
        <v>83.317949032475696</v>
      </c>
      <c r="K958" s="19">
        <f>IF(ISERROR(F958/D958),0,F958/D958*100)</f>
        <v>40.151911248144906</v>
      </c>
    </row>
    <row r="959" spans="1:11">
      <c r="A959" s="23" t="s">
        <v>32</v>
      </c>
      <c r="B959" s="17" t="s">
        <v>33</v>
      </c>
      <c r="C959" s="18">
        <v>0</v>
      </c>
      <c r="D959" s="18">
        <v>1285652</v>
      </c>
      <c r="E959" s="18">
        <v>619571</v>
      </c>
      <c r="F959" s="18">
        <v>516213.85</v>
      </c>
      <c r="G959" s="18">
        <f>F959-C959</f>
        <v>516213.85</v>
      </c>
      <c r="H959" s="18">
        <f>E959-F959</f>
        <v>103357.15000000002</v>
      </c>
      <c r="I959" s="19">
        <f>IF(ISERROR(F959/C959),0,F959/C959*100-100)</f>
        <v>0</v>
      </c>
      <c r="J959" s="19">
        <f>IF(ISERROR(F959/E959),0,F959/E959*100)</f>
        <v>83.317949032475696</v>
      </c>
      <c r="K959" s="19">
        <f>IF(ISERROR(F959/D959),0,F959/D959*100)</f>
        <v>40.151911248144906</v>
      </c>
    </row>
    <row r="960" spans="1:11">
      <c r="A960" s="24" t="s">
        <v>34</v>
      </c>
      <c r="B960" s="17" t="s">
        <v>35</v>
      </c>
      <c r="C960" s="18">
        <v>0</v>
      </c>
      <c r="D960" s="18">
        <v>835883</v>
      </c>
      <c r="E960" s="18">
        <v>442923</v>
      </c>
      <c r="F960" s="18">
        <v>410321</v>
      </c>
      <c r="G960" s="18">
        <f>F960-C960</f>
        <v>410321</v>
      </c>
      <c r="H960" s="18">
        <f>E960-F960</f>
        <v>32602</v>
      </c>
      <c r="I960" s="19">
        <f>IF(ISERROR(F960/C960),0,F960/C960*100-100)</f>
        <v>0</v>
      </c>
      <c r="J960" s="19">
        <f>IF(ISERROR(F960/E960),0,F960/E960*100)</f>
        <v>92.639352664007063</v>
      </c>
      <c r="K960" s="19">
        <f>IF(ISERROR(F960/D960),0,F960/D960*100)</f>
        <v>49.088329347528301</v>
      </c>
    </row>
    <row r="961" spans="1:11">
      <c r="A961" s="24" t="s">
        <v>36</v>
      </c>
      <c r="B961" s="17" t="s">
        <v>37</v>
      </c>
      <c r="C961" s="18">
        <v>0</v>
      </c>
      <c r="D961" s="18">
        <v>449769</v>
      </c>
      <c r="E961" s="18">
        <v>176648</v>
      </c>
      <c r="F961" s="18">
        <v>105892.85</v>
      </c>
      <c r="G961" s="18">
        <f>F961-C961</f>
        <v>105892.85</v>
      </c>
      <c r="H961" s="18">
        <f>E961-F961</f>
        <v>70755.149999999994</v>
      </c>
      <c r="I961" s="19">
        <f>IF(ISERROR(F961/C961),0,F961/C961*100-100)</f>
        <v>0</v>
      </c>
      <c r="J961" s="19">
        <f>IF(ISERROR(F961/E961),0,F961/E961*100)</f>
        <v>59.945682940084247</v>
      </c>
      <c r="K961" s="19">
        <f>IF(ISERROR(F961/D961),0,F961/D961*100)</f>
        <v>23.543830277320136</v>
      </c>
    </row>
    <row r="962" spans="1:11">
      <c r="A962" s="25" t="s">
        <v>38</v>
      </c>
      <c r="B962" s="17" t="s">
        <v>39</v>
      </c>
      <c r="C962" s="18">
        <v>0</v>
      </c>
      <c r="D962" s="18">
        <v>0</v>
      </c>
      <c r="E962" s="18">
        <v>0</v>
      </c>
      <c r="F962" s="18">
        <v>185</v>
      </c>
      <c r="G962" s="18">
        <f>F962-C962</f>
        <v>185</v>
      </c>
      <c r="H962" s="18">
        <f>E962-F962</f>
        <v>-185</v>
      </c>
      <c r="I962" s="19">
        <f>IF(ISERROR(F962/C962),0,F962/C962*100-100)</f>
        <v>0</v>
      </c>
      <c r="J962" s="19">
        <f>IF(ISERROR(F962/E962),0,F962/E962*100)</f>
        <v>0</v>
      </c>
      <c r="K962" s="19">
        <f>IF(ISERROR(F962/D962),0,F962/D962*100)</f>
        <v>0</v>
      </c>
    </row>
    <row r="963" spans="1:11">
      <c r="A963" s="22" t="s">
        <v>54</v>
      </c>
      <c r="B963" s="17" t="s">
        <v>55</v>
      </c>
      <c r="C963" s="18">
        <v>0</v>
      </c>
      <c r="D963" s="18">
        <v>10000</v>
      </c>
      <c r="E963" s="18">
        <v>5060</v>
      </c>
      <c r="F963" s="18">
        <v>2733.63</v>
      </c>
      <c r="G963" s="18">
        <f>F963-C963</f>
        <v>2733.63</v>
      </c>
      <c r="H963" s="18">
        <f>E963-F963</f>
        <v>2326.37</v>
      </c>
      <c r="I963" s="19">
        <f>IF(ISERROR(F963/C963),0,F963/C963*100-100)</f>
        <v>0</v>
      </c>
      <c r="J963" s="19">
        <f>IF(ISERROR(F963/E963),0,F963/E963*100)</f>
        <v>54.024308300395262</v>
      </c>
      <c r="K963" s="19">
        <f>IF(ISERROR(F963/D963),0,F963/D963*100)</f>
        <v>27.336300000000001</v>
      </c>
    </row>
    <row r="964" spans="1:11">
      <c r="A964" s="23" t="s">
        <v>56</v>
      </c>
      <c r="B964" s="17" t="s">
        <v>57</v>
      </c>
      <c r="C964" s="18">
        <v>0</v>
      </c>
      <c r="D964" s="18">
        <v>10000</v>
      </c>
      <c r="E964" s="18">
        <v>5060</v>
      </c>
      <c r="F964" s="18">
        <v>2733.63</v>
      </c>
      <c r="G964" s="18">
        <f>F964-C964</f>
        <v>2733.63</v>
      </c>
      <c r="H964" s="18">
        <f>E964-F964</f>
        <v>2326.37</v>
      </c>
      <c r="I964" s="19">
        <f>IF(ISERROR(F964/C964),0,F964/C964*100-100)</f>
        <v>0</v>
      </c>
      <c r="J964" s="19">
        <f>IF(ISERROR(F964/E964),0,F964/E964*100)</f>
        <v>54.024308300395262</v>
      </c>
      <c r="K964" s="19">
        <f>IF(ISERROR(F964/D964),0,F964/D964*100)</f>
        <v>27.336300000000001</v>
      </c>
    </row>
    <row r="965" spans="1:11">
      <c r="A965" s="16"/>
      <c r="B965" s="17" t="s">
        <v>58</v>
      </c>
      <c r="C965" s="18">
        <v>30000</v>
      </c>
      <c r="D965" s="18">
        <v>0</v>
      </c>
      <c r="E965" s="18">
        <v>0</v>
      </c>
      <c r="F965" s="18">
        <v>776704.52</v>
      </c>
      <c r="G965" s="18">
        <f>F965-C965</f>
        <v>746704.52</v>
      </c>
      <c r="H965" s="18">
        <f>E965-F965</f>
        <v>-776704.52</v>
      </c>
      <c r="I965" s="19">
        <f>IF(ISERROR(F965/C965),0,F965/C965*100-100)</f>
        <v>2489.0150666666668</v>
      </c>
      <c r="J965" s="19">
        <f>IF(ISERROR(F965/E965),0,F965/E965*100)</f>
        <v>0</v>
      </c>
      <c r="K965" s="19">
        <f>IF(ISERROR(F965/D965),0,F965/D965*100)</f>
        <v>0</v>
      </c>
    </row>
    <row r="966" spans="1:11">
      <c r="A966" s="16" t="s">
        <v>59</v>
      </c>
      <c r="B966" s="17" t="s">
        <v>60</v>
      </c>
      <c r="C966" s="18">
        <v>-30000</v>
      </c>
      <c r="D966" s="18">
        <v>0</v>
      </c>
      <c r="E966" s="18">
        <v>0</v>
      </c>
      <c r="F966" s="18">
        <v>-776704.52</v>
      </c>
      <c r="G966" s="18">
        <f>F966-C966</f>
        <v>-746704.52</v>
      </c>
      <c r="H966" s="18">
        <f>E966-F966</f>
        <v>776704.52</v>
      </c>
      <c r="I966" s="19">
        <f>IF(ISERROR(F966/C966),0,F966/C966*100-100)</f>
        <v>2489.0150666666668</v>
      </c>
      <c r="J966" s="19">
        <f>IF(ISERROR(F966/E966),0,F966/E966*100)</f>
        <v>0</v>
      </c>
      <c r="K966" s="19">
        <f>IF(ISERROR(F966/D966),0,F966/D966*100)</f>
        <v>0</v>
      </c>
    </row>
    <row r="967" spans="1:11">
      <c r="A967" s="22" t="s">
        <v>61</v>
      </c>
      <c r="B967" s="17" t="s">
        <v>62</v>
      </c>
      <c r="C967" s="18">
        <v>-30000</v>
      </c>
      <c r="D967" s="18">
        <v>0</v>
      </c>
      <c r="E967" s="18">
        <v>0</v>
      </c>
      <c r="F967" s="18">
        <v>-776704.52</v>
      </c>
      <c r="G967" s="18">
        <f>F967-C967</f>
        <v>-746704.52</v>
      </c>
      <c r="H967" s="18">
        <f>E967-F967</f>
        <v>776704.52</v>
      </c>
      <c r="I967" s="19">
        <f>IF(ISERROR(F967/C967),0,F967/C967*100-100)</f>
        <v>2489.0150666666668</v>
      </c>
      <c r="J967" s="19">
        <f>IF(ISERROR(F967/E967),0,F967/E967*100)</f>
        <v>0</v>
      </c>
      <c r="K967" s="19">
        <f>IF(ISERROR(F967/D967),0,F967/D967*100)</f>
        <v>0</v>
      </c>
    </row>
    <row r="968" spans="1:11" ht="38.25">
      <c r="A968" s="27" t="s">
        <v>124</v>
      </c>
      <c r="B968" s="28" t="s">
        <v>749</v>
      </c>
      <c r="C968" s="29"/>
      <c r="D968" s="29"/>
      <c r="E968" s="29"/>
      <c r="F968" s="29"/>
      <c r="G968" s="29"/>
      <c r="H968" s="29"/>
      <c r="I968" s="30"/>
      <c r="J968" s="30"/>
      <c r="K968" s="30"/>
    </row>
    <row r="969" spans="1:11">
      <c r="A969" s="16" t="s">
        <v>20</v>
      </c>
      <c r="B969" s="17" t="s">
        <v>21</v>
      </c>
      <c r="C969" s="18">
        <v>845655</v>
      </c>
      <c r="D969" s="18">
        <v>491553</v>
      </c>
      <c r="E969" s="18">
        <v>228776</v>
      </c>
      <c r="F969" s="18">
        <v>490374.6</v>
      </c>
      <c r="G969" s="18">
        <f>F969-C969</f>
        <v>-355280.4</v>
      </c>
      <c r="H969" s="18">
        <f>E969-F969</f>
        <v>-261598.59999999998</v>
      </c>
      <c r="I969" s="19">
        <f>IF(ISERROR(F969/C969),0,F969/C969*100-100)</f>
        <v>-42.012451886407575</v>
      </c>
      <c r="J969" s="19">
        <f>IF(ISERROR(F969/E969),0,F969/E969*100)</f>
        <v>214.34704689303072</v>
      </c>
      <c r="K969" s="19">
        <f>IF(ISERROR(F969/D969),0,F969/D969*100)</f>
        <v>99.760270001403711</v>
      </c>
    </row>
    <row r="970" spans="1:11">
      <c r="A970" s="22" t="s">
        <v>84</v>
      </c>
      <c r="B970" s="17" t="s">
        <v>85</v>
      </c>
      <c r="C970" s="18">
        <v>0</v>
      </c>
      <c r="D970" s="18">
        <v>11784</v>
      </c>
      <c r="E970" s="18">
        <v>0</v>
      </c>
      <c r="F970" s="18">
        <v>10605.6</v>
      </c>
      <c r="G970" s="18">
        <f>F970-C970</f>
        <v>10605.6</v>
      </c>
      <c r="H970" s="18">
        <f>E970-F970</f>
        <v>-10605.6</v>
      </c>
      <c r="I970" s="19">
        <f>IF(ISERROR(F970/C970),0,F970/C970*100-100)</f>
        <v>0</v>
      </c>
      <c r="J970" s="19">
        <f>IF(ISERROR(F970/E970),0,F970/E970*100)</f>
        <v>0</v>
      </c>
      <c r="K970" s="19">
        <f>IF(ISERROR(F970/D970),0,F970/D970*100)</f>
        <v>90</v>
      </c>
    </row>
    <row r="971" spans="1:11">
      <c r="A971" s="23" t="s">
        <v>86</v>
      </c>
      <c r="B971" s="17" t="s">
        <v>87</v>
      </c>
      <c r="C971" s="18">
        <v>0</v>
      </c>
      <c r="D971" s="18">
        <v>11784</v>
      </c>
      <c r="E971" s="18">
        <v>0</v>
      </c>
      <c r="F971" s="18">
        <v>10605.6</v>
      </c>
      <c r="G971" s="18">
        <f>F971-C971</f>
        <v>10605.6</v>
      </c>
      <c r="H971" s="18">
        <f>E971-F971</f>
        <v>-10605.6</v>
      </c>
      <c r="I971" s="19">
        <f>IF(ISERROR(F971/C971),0,F971/C971*100-100)</f>
        <v>0</v>
      </c>
      <c r="J971" s="19">
        <f>IF(ISERROR(F971/E971),0,F971/E971*100)</f>
        <v>0</v>
      </c>
      <c r="K971" s="19">
        <f>IF(ISERROR(F971/D971),0,F971/D971*100)</f>
        <v>90</v>
      </c>
    </row>
    <row r="972" spans="1:11">
      <c r="A972" s="24" t="s">
        <v>88</v>
      </c>
      <c r="B972" s="17" t="s">
        <v>89</v>
      </c>
      <c r="C972" s="18">
        <v>0</v>
      </c>
      <c r="D972" s="18">
        <v>11784</v>
      </c>
      <c r="E972" s="18">
        <v>0</v>
      </c>
      <c r="F972" s="18">
        <v>10605.6</v>
      </c>
      <c r="G972" s="18">
        <f>F972-C972</f>
        <v>10605.6</v>
      </c>
      <c r="H972" s="18">
        <f>E972-F972</f>
        <v>-10605.6</v>
      </c>
      <c r="I972" s="19">
        <f>IF(ISERROR(F972/C972),0,F972/C972*100-100)</f>
        <v>0</v>
      </c>
      <c r="J972" s="19">
        <f>IF(ISERROR(F972/E972),0,F972/E972*100)</f>
        <v>0</v>
      </c>
      <c r="K972" s="19">
        <f>IF(ISERROR(F972/D972),0,F972/D972*100)</f>
        <v>90</v>
      </c>
    </row>
    <row r="973" spans="1:11" ht="25.5">
      <c r="A973" s="25" t="s">
        <v>90</v>
      </c>
      <c r="B973" s="17" t="s">
        <v>91</v>
      </c>
      <c r="C973" s="18">
        <v>0</v>
      </c>
      <c r="D973" s="18">
        <v>11784</v>
      </c>
      <c r="E973" s="18">
        <v>0</v>
      </c>
      <c r="F973" s="18">
        <v>10605.6</v>
      </c>
      <c r="G973" s="18">
        <f>F973-C973</f>
        <v>10605.6</v>
      </c>
      <c r="H973" s="18">
        <f>E973-F973</f>
        <v>-10605.6</v>
      </c>
      <c r="I973" s="19">
        <f>IF(ISERROR(F973/C973),0,F973/C973*100-100)</f>
        <v>0</v>
      </c>
      <c r="J973" s="19">
        <f>IF(ISERROR(F973/E973),0,F973/E973*100)</f>
        <v>0</v>
      </c>
      <c r="K973" s="19">
        <f>IF(ISERROR(F973/D973),0,F973/D973*100)</f>
        <v>90</v>
      </c>
    </row>
    <row r="974" spans="1:11" ht="25.5">
      <c r="A974" s="26" t="s">
        <v>92</v>
      </c>
      <c r="B974" s="17" t="s">
        <v>93</v>
      </c>
      <c r="C974" s="18">
        <v>0</v>
      </c>
      <c r="D974" s="18">
        <v>11784</v>
      </c>
      <c r="E974" s="18">
        <v>0</v>
      </c>
      <c r="F974" s="18">
        <v>10605.6</v>
      </c>
      <c r="G974" s="18">
        <f>F974-C974</f>
        <v>10605.6</v>
      </c>
      <c r="H974" s="18">
        <f>E974-F974</f>
        <v>-10605.6</v>
      </c>
      <c r="I974" s="19">
        <f>IF(ISERROR(F974/C974),0,F974/C974*100-100)</f>
        <v>0</v>
      </c>
      <c r="J974" s="19">
        <f>IF(ISERROR(F974/E974),0,F974/E974*100)</f>
        <v>0</v>
      </c>
      <c r="K974" s="19">
        <f>IF(ISERROR(F974/D974),0,F974/D974*100)</f>
        <v>90</v>
      </c>
    </row>
    <row r="975" spans="1:11">
      <c r="A975" s="22" t="s">
        <v>24</v>
      </c>
      <c r="B975" s="17" t="s">
        <v>25</v>
      </c>
      <c r="C975" s="18">
        <v>845655</v>
      </c>
      <c r="D975" s="18">
        <v>479769</v>
      </c>
      <c r="E975" s="18">
        <v>228776</v>
      </c>
      <c r="F975" s="18">
        <v>479769</v>
      </c>
      <c r="G975" s="18">
        <f>F975-C975</f>
        <v>-365886</v>
      </c>
      <c r="H975" s="18">
        <f>E975-F975</f>
        <v>-250993</v>
      </c>
      <c r="I975" s="19">
        <f>IF(ISERROR(F975/C975),0,F975/C975*100-100)</f>
        <v>-43.2665803430477</v>
      </c>
      <c r="J975" s="19">
        <f>IF(ISERROR(F975/E975),0,F975/E975*100)</f>
        <v>209.71124593488827</v>
      </c>
      <c r="K975" s="19">
        <f>IF(ISERROR(F975/D975),0,F975/D975*100)</f>
        <v>100</v>
      </c>
    </row>
    <row r="976" spans="1:11">
      <c r="A976" s="23" t="s">
        <v>26</v>
      </c>
      <c r="B976" s="17" t="s">
        <v>27</v>
      </c>
      <c r="C976" s="18">
        <v>845655</v>
      </c>
      <c r="D976" s="18">
        <v>479769</v>
      </c>
      <c r="E976" s="18">
        <v>228776</v>
      </c>
      <c r="F976" s="18">
        <v>479769</v>
      </c>
      <c r="G976" s="18">
        <f>F976-C976</f>
        <v>-365886</v>
      </c>
      <c r="H976" s="18">
        <f>E976-F976</f>
        <v>-250993</v>
      </c>
      <c r="I976" s="19">
        <f>IF(ISERROR(F976/C976),0,F976/C976*100-100)</f>
        <v>-43.2665803430477</v>
      </c>
      <c r="J976" s="19">
        <f>IF(ISERROR(F976/E976),0,F976/E976*100)</f>
        <v>209.71124593488827</v>
      </c>
      <c r="K976" s="19">
        <f>IF(ISERROR(F976/D976),0,F976/D976*100)</f>
        <v>100</v>
      </c>
    </row>
    <row r="977" spans="1:11">
      <c r="A977" s="16" t="s">
        <v>28</v>
      </c>
      <c r="B977" s="17" t="s">
        <v>29</v>
      </c>
      <c r="C977" s="18">
        <v>657045.81999999995</v>
      </c>
      <c r="D977" s="18">
        <v>491553</v>
      </c>
      <c r="E977" s="18">
        <v>228776</v>
      </c>
      <c r="F977" s="18">
        <v>183201.81</v>
      </c>
      <c r="G977" s="18">
        <f>F977-C977</f>
        <v>-473844.00999999995</v>
      </c>
      <c r="H977" s="18">
        <f>E977-F977</f>
        <v>45574.19</v>
      </c>
      <c r="I977" s="19">
        <f>IF(ISERROR(F977/C977),0,F977/C977*100-100)</f>
        <v>-72.117346397546513</v>
      </c>
      <c r="J977" s="19">
        <f>IF(ISERROR(F977/E977),0,F977/E977*100)</f>
        <v>80.079121061649829</v>
      </c>
      <c r="K977" s="19">
        <f>IF(ISERROR(F977/D977),0,F977/D977*100)</f>
        <v>37.270001403714346</v>
      </c>
    </row>
    <row r="978" spans="1:11">
      <c r="A978" s="22" t="s">
        <v>30</v>
      </c>
      <c r="B978" s="17" t="s">
        <v>31</v>
      </c>
      <c r="C978" s="18">
        <v>657045.81999999995</v>
      </c>
      <c r="D978" s="18">
        <v>491553</v>
      </c>
      <c r="E978" s="18">
        <v>228776</v>
      </c>
      <c r="F978" s="18">
        <v>183201.81</v>
      </c>
      <c r="G978" s="18">
        <f>F978-C978</f>
        <v>-473844.00999999995</v>
      </c>
      <c r="H978" s="18">
        <f>E978-F978</f>
        <v>45574.19</v>
      </c>
      <c r="I978" s="19">
        <f>IF(ISERROR(F978/C978),0,F978/C978*100-100)</f>
        <v>-72.117346397546513</v>
      </c>
      <c r="J978" s="19">
        <f>IF(ISERROR(F978/E978),0,F978/E978*100)</f>
        <v>80.079121061649829</v>
      </c>
      <c r="K978" s="19">
        <f>IF(ISERROR(F978/D978),0,F978/D978*100)</f>
        <v>37.270001403714346</v>
      </c>
    </row>
    <row r="979" spans="1:11">
      <c r="A979" s="23" t="s">
        <v>32</v>
      </c>
      <c r="B979" s="17" t="s">
        <v>33</v>
      </c>
      <c r="C979" s="18">
        <v>50657.82</v>
      </c>
      <c r="D979" s="18">
        <v>344539</v>
      </c>
      <c r="E979" s="18">
        <v>228776</v>
      </c>
      <c r="F979" s="18">
        <v>123188.01</v>
      </c>
      <c r="G979" s="18">
        <f>F979-C979</f>
        <v>72530.19</v>
      </c>
      <c r="H979" s="18">
        <f>E979-F979</f>
        <v>105587.99</v>
      </c>
      <c r="I979" s="19">
        <f>IF(ISERROR(F979/C979),0,F979/C979*100-100)</f>
        <v>143.17669019314292</v>
      </c>
      <c r="J979" s="19">
        <f>IF(ISERROR(F979/E979),0,F979/E979*100)</f>
        <v>53.84656170227646</v>
      </c>
      <c r="K979" s="19">
        <f>IF(ISERROR(F979/D979),0,F979/D979*100)</f>
        <v>35.754445795686408</v>
      </c>
    </row>
    <row r="980" spans="1:11">
      <c r="A980" s="24" t="s">
        <v>34</v>
      </c>
      <c r="B980" s="17" t="s">
        <v>35</v>
      </c>
      <c r="C980" s="18">
        <v>41661.64</v>
      </c>
      <c r="D980" s="18">
        <v>235491</v>
      </c>
      <c r="E980" s="18">
        <v>196976</v>
      </c>
      <c r="F980" s="18">
        <v>103456.25</v>
      </c>
      <c r="G980" s="18">
        <f>F980-C980</f>
        <v>61794.61</v>
      </c>
      <c r="H980" s="18">
        <f>E980-F980</f>
        <v>93519.75</v>
      </c>
      <c r="I980" s="19">
        <f>IF(ISERROR(F980/C980),0,F980/C980*100-100)</f>
        <v>148.32495792292383</v>
      </c>
      <c r="J980" s="19">
        <f>IF(ISERROR(F980/E980),0,F980/E980*100)</f>
        <v>52.522261595321261</v>
      </c>
      <c r="K980" s="19">
        <f>IF(ISERROR(F980/D980),0,F980/D980*100)</f>
        <v>43.932146026812063</v>
      </c>
    </row>
    <row r="981" spans="1:11">
      <c r="A981" s="24" t="s">
        <v>36</v>
      </c>
      <c r="B981" s="17" t="s">
        <v>37</v>
      </c>
      <c r="C981" s="18">
        <v>8996.18</v>
      </c>
      <c r="D981" s="18">
        <v>109048</v>
      </c>
      <c r="E981" s="18">
        <v>31800</v>
      </c>
      <c r="F981" s="18">
        <v>19731.759999999998</v>
      </c>
      <c r="G981" s="18">
        <f>F981-C981</f>
        <v>10735.579999999998</v>
      </c>
      <c r="H981" s="18">
        <f>E981-F981</f>
        <v>12068.240000000002</v>
      </c>
      <c r="I981" s="19">
        <f>IF(ISERROR(F981/C981),0,F981/C981*100-100)</f>
        <v>119.33487324620003</v>
      </c>
      <c r="J981" s="19">
        <f>IF(ISERROR(F981/E981),0,F981/E981*100)</f>
        <v>62.049559748427662</v>
      </c>
      <c r="K981" s="19">
        <f>IF(ISERROR(F981/D981),0,F981/D981*100)</f>
        <v>18.094563861785634</v>
      </c>
    </row>
    <row r="982" spans="1:11">
      <c r="A982" s="25" t="s">
        <v>38</v>
      </c>
      <c r="B982" s="17" t="s">
        <v>39</v>
      </c>
      <c r="C982" s="18">
        <v>6805.65</v>
      </c>
      <c r="D982" s="18">
        <v>0</v>
      </c>
      <c r="E982" s="18">
        <v>0</v>
      </c>
      <c r="F982" s="18">
        <v>3214.4</v>
      </c>
      <c r="G982" s="18">
        <f>F982-C982</f>
        <v>-3591.2499999999995</v>
      </c>
      <c r="H982" s="18">
        <f>E982-F982</f>
        <v>-3214.4</v>
      </c>
      <c r="I982" s="19">
        <f>IF(ISERROR(F982/C982),0,F982/C982*100-100)</f>
        <v>-52.768655455393677</v>
      </c>
      <c r="J982" s="19">
        <f>IF(ISERROR(F982/E982),0,F982/E982*100)</f>
        <v>0</v>
      </c>
      <c r="K982" s="19">
        <f>IF(ISERROR(F982/D982),0,F982/D982*100)</f>
        <v>0</v>
      </c>
    </row>
    <row r="983" spans="1:11">
      <c r="A983" s="23" t="s">
        <v>40</v>
      </c>
      <c r="B983" s="17" t="s">
        <v>41</v>
      </c>
      <c r="C983" s="18">
        <v>606388</v>
      </c>
      <c r="D983" s="18">
        <v>87000</v>
      </c>
      <c r="E983" s="18">
        <v>0</v>
      </c>
      <c r="F983" s="18">
        <v>0</v>
      </c>
      <c r="G983" s="18">
        <f>F983-C983</f>
        <v>-606388</v>
      </c>
      <c r="H983" s="18">
        <f>E983-F983</f>
        <v>0</v>
      </c>
      <c r="I983" s="19">
        <f>IF(ISERROR(F983/C983),0,F983/C983*100-100)</f>
        <v>-100</v>
      </c>
      <c r="J983" s="19">
        <f>IF(ISERROR(F983/E983),0,F983/E983*100)</f>
        <v>0</v>
      </c>
      <c r="K983" s="19">
        <f>IF(ISERROR(F983/D983),0,F983/D983*100)</f>
        <v>0</v>
      </c>
    </row>
    <row r="984" spans="1:11">
      <c r="A984" s="24" t="s">
        <v>42</v>
      </c>
      <c r="B984" s="17" t="s">
        <v>43</v>
      </c>
      <c r="C984" s="18">
        <v>606388</v>
      </c>
      <c r="D984" s="18">
        <v>87000</v>
      </c>
      <c r="E984" s="18">
        <v>0</v>
      </c>
      <c r="F984" s="18">
        <v>0</v>
      </c>
      <c r="G984" s="18">
        <f>F984-C984</f>
        <v>-606388</v>
      </c>
      <c r="H984" s="18">
        <f>E984-F984</f>
        <v>0</v>
      </c>
      <c r="I984" s="19">
        <f>IF(ISERROR(F984/C984),0,F984/C984*100-100)</f>
        <v>-100</v>
      </c>
      <c r="J984" s="19">
        <f>IF(ISERROR(F984/E984),0,F984/E984*100)</f>
        <v>0</v>
      </c>
      <c r="K984" s="19">
        <f>IF(ISERROR(F984/D984),0,F984/D984*100)</f>
        <v>0</v>
      </c>
    </row>
    <row r="985" spans="1:11" ht="25.5">
      <c r="A985" s="23" t="s">
        <v>70</v>
      </c>
      <c r="B985" s="17" t="s">
        <v>71</v>
      </c>
      <c r="C985" s="18">
        <v>0</v>
      </c>
      <c r="D985" s="18">
        <v>60014</v>
      </c>
      <c r="E985" s="18">
        <v>0</v>
      </c>
      <c r="F985" s="18">
        <v>60013.8</v>
      </c>
      <c r="G985" s="18">
        <f>F985-C985</f>
        <v>60013.8</v>
      </c>
      <c r="H985" s="18">
        <f>E985-F985</f>
        <v>-60013.8</v>
      </c>
      <c r="I985" s="19">
        <f>IF(ISERROR(F985/C985),0,F985/C985*100-100)</f>
        <v>0</v>
      </c>
      <c r="J985" s="19">
        <f>IF(ISERROR(F985/E985),0,F985/E985*100)</f>
        <v>0</v>
      </c>
      <c r="K985" s="19">
        <f>IF(ISERROR(F985/D985),0,F985/D985*100)</f>
        <v>99.999666744426307</v>
      </c>
    </row>
    <row r="986" spans="1:11">
      <c r="A986" s="24" t="s">
        <v>72</v>
      </c>
      <c r="B986" s="17" t="s">
        <v>73</v>
      </c>
      <c r="C986" s="18">
        <v>0</v>
      </c>
      <c r="D986" s="18">
        <v>60014</v>
      </c>
      <c r="E986" s="18">
        <v>0</v>
      </c>
      <c r="F986" s="18">
        <v>60013.8</v>
      </c>
      <c r="G986" s="18">
        <f>F986-C986</f>
        <v>60013.8</v>
      </c>
      <c r="H986" s="18">
        <f>E986-F986</f>
        <v>-60013.8</v>
      </c>
      <c r="I986" s="19">
        <f>IF(ISERROR(F986/C986),0,F986/C986*100-100)</f>
        <v>0</v>
      </c>
      <c r="J986" s="19">
        <f>IF(ISERROR(F986/E986),0,F986/E986*100)</f>
        <v>0</v>
      </c>
      <c r="K986" s="19">
        <f>IF(ISERROR(F986/D986),0,F986/D986*100)</f>
        <v>99.999666744426307</v>
      </c>
    </row>
    <row r="987" spans="1:11">
      <c r="A987" s="16"/>
      <c r="B987" s="17" t="s">
        <v>58</v>
      </c>
      <c r="C987" s="18">
        <v>188609.18</v>
      </c>
      <c r="D987" s="18">
        <v>0</v>
      </c>
      <c r="E987" s="18">
        <v>0</v>
      </c>
      <c r="F987" s="18">
        <v>307172.78999999998</v>
      </c>
      <c r="G987" s="18">
        <f>F987-C987</f>
        <v>118563.60999999999</v>
      </c>
      <c r="H987" s="18">
        <f>E987-F987</f>
        <v>-307172.78999999998</v>
      </c>
      <c r="I987" s="19">
        <f>IF(ISERROR(F987/C987),0,F987/C987*100-100)</f>
        <v>62.862056873371699</v>
      </c>
      <c r="J987" s="19">
        <f>IF(ISERROR(F987/E987),0,F987/E987*100)</f>
        <v>0</v>
      </c>
      <c r="K987" s="19">
        <f>IF(ISERROR(F987/D987),0,F987/D987*100)</f>
        <v>0</v>
      </c>
    </row>
    <row r="988" spans="1:11">
      <c r="A988" s="16" t="s">
        <v>59</v>
      </c>
      <c r="B988" s="17" t="s">
        <v>60</v>
      </c>
      <c r="C988" s="18">
        <v>-188609.18</v>
      </c>
      <c r="D988" s="18">
        <v>0</v>
      </c>
      <c r="E988" s="18">
        <v>0</v>
      </c>
      <c r="F988" s="18">
        <v>-307172.78999999998</v>
      </c>
      <c r="G988" s="18">
        <f>F988-C988</f>
        <v>-118563.60999999999</v>
      </c>
      <c r="H988" s="18">
        <f>E988-F988</f>
        <v>307172.78999999998</v>
      </c>
      <c r="I988" s="19">
        <f>IF(ISERROR(F988/C988),0,F988/C988*100-100)</f>
        <v>62.862056873371699</v>
      </c>
      <c r="J988" s="19">
        <f>IF(ISERROR(F988/E988),0,F988/E988*100)</f>
        <v>0</v>
      </c>
      <c r="K988" s="19">
        <f>IF(ISERROR(F988/D988),0,F988/D988*100)</f>
        <v>0</v>
      </c>
    </row>
    <row r="989" spans="1:11">
      <c r="A989" s="22" t="s">
        <v>61</v>
      </c>
      <c r="B989" s="17" t="s">
        <v>62</v>
      </c>
      <c r="C989" s="18">
        <v>-188609.18</v>
      </c>
      <c r="D989" s="18">
        <v>0</v>
      </c>
      <c r="E989" s="18">
        <v>0</v>
      </c>
      <c r="F989" s="18">
        <v>-307172.78999999998</v>
      </c>
      <c r="G989" s="18">
        <f>F989-C989</f>
        <v>-118563.60999999999</v>
      </c>
      <c r="H989" s="18">
        <f>E989-F989</f>
        <v>307172.78999999998</v>
      </c>
      <c r="I989" s="19">
        <f>IF(ISERROR(F989/C989),0,F989/C989*100-100)</f>
        <v>62.862056873371699</v>
      </c>
      <c r="J989" s="19">
        <f>IF(ISERROR(F989/E989),0,F989/E989*100)</f>
        <v>0</v>
      </c>
      <c r="K989" s="19">
        <f>IF(ISERROR(F989/D989),0,F989/D989*100)</f>
        <v>0</v>
      </c>
    </row>
    <row r="990" spans="1:11" ht="38.25">
      <c r="A990" s="36" t="s">
        <v>126</v>
      </c>
      <c r="B990" s="28" t="s">
        <v>750</v>
      </c>
      <c r="C990" s="29"/>
      <c r="D990" s="29"/>
      <c r="E990" s="29"/>
      <c r="F990" s="29"/>
      <c r="G990" s="29"/>
      <c r="H990" s="29"/>
      <c r="I990" s="30"/>
      <c r="J990" s="30"/>
      <c r="K990" s="30"/>
    </row>
    <row r="991" spans="1:11">
      <c r="A991" s="16" t="s">
        <v>20</v>
      </c>
      <c r="B991" s="17" t="s">
        <v>21</v>
      </c>
      <c r="C991" s="18">
        <v>845655</v>
      </c>
      <c r="D991" s="18">
        <v>491553</v>
      </c>
      <c r="E991" s="18">
        <v>228776</v>
      </c>
      <c r="F991" s="18">
        <v>490374.6</v>
      </c>
      <c r="G991" s="18">
        <f>F991-C991</f>
        <v>-355280.4</v>
      </c>
      <c r="H991" s="18">
        <f>E991-F991</f>
        <v>-261598.59999999998</v>
      </c>
      <c r="I991" s="19">
        <f>IF(ISERROR(F991/C991),0,F991/C991*100-100)</f>
        <v>-42.012451886407575</v>
      </c>
      <c r="J991" s="19">
        <f>IF(ISERROR(F991/E991),0,F991/E991*100)</f>
        <v>214.34704689303072</v>
      </c>
      <c r="K991" s="19">
        <f>IF(ISERROR(F991/D991),0,F991/D991*100)</f>
        <v>99.760270001403711</v>
      </c>
    </row>
    <row r="992" spans="1:11">
      <c r="A992" s="22" t="s">
        <v>84</v>
      </c>
      <c r="B992" s="17" t="s">
        <v>85</v>
      </c>
      <c r="C992" s="18">
        <v>0</v>
      </c>
      <c r="D992" s="18">
        <v>11784</v>
      </c>
      <c r="E992" s="18">
        <v>0</v>
      </c>
      <c r="F992" s="18">
        <v>10605.6</v>
      </c>
      <c r="G992" s="18">
        <f>F992-C992</f>
        <v>10605.6</v>
      </c>
      <c r="H992" s="18">
        <f>E992-F992</f>
        <v>-10605.6</v>
      </c>
      <c r="I992" s="19">
        <f>IF(ISERROR(F992/C992),0,F992/C992*100-100)</f>
        <v>0</v>
      </c>
      <c r="J992" s="19">
        <f>IF(ISERROR(F992/E992),0,F992/E992*100)</f>
        <v>0</v>
      </c>
      <c r="K992" s="19">
        <f>IF(ISERROR(F992/D992),0,F992/D992*100)</f>
        <v>90</v>
      </c>
    </row>
    <row r="993" spans="1:11">
      <c r="A993" s="23" t="s">
        <v>86</v>
      </c>
      <c r="B993" s="17" t="s">
        <v>87</v>
      </c>
      <c r="C993" s="18">
        <v>0</v>
      </c>
      <c r="D993" s="18">
        <v>11784</v>
      </c>
      <c r="E993" s="18">
        <v>0</v>
      </c>
      <c r="F993" s="18">
        <v>10605.6</v>
      </c>
      <c r="G993" s="18">
        <f>F993-C993</f>
        <v>10605.6</v>
      </c>
      <c r="H993" s="18">
        <f>E993-F993</f>
        <v>-10605.6</v>
      </c>
      <c r="I993" s="19">
        <f>IF(ISERROR(F993/C993),0,F993/C993*100-100)</f>
        <v>0</v>
      </c>
      <c r="J993" s="19">
        <f>IF(ISERROR(F993/E993),0,F993/E993*100)</f>
        <v>0</v>
      </c>
      <c r="K993" s="19">
        <f>IF(ISERROR(F993/D993),0,F993/D993*100)</f>
        <v>90</v>
      </c>
    </row>
    <row r="994" spans="1:11">
      <c r="A994" s="24" t="s">
        <v>88</v>
      </c>
      <c r="B994" s="17" t="s">
        <v>89</v>
      </c>
      <c r="C994" s="18">
        <v>0</v>
      </c>
      <c r="D994" s="18">
        <v>11784</v>
      </c>
      <c r="E994" s="18">
        <v>0</v>
      </c>
      <c r="F994" s="18">
        <v>10605.6</v>
      </c>
      <c r="G994" s="18">
        <f>F994-C994</f>
        <v>10605.6</v>
      </c>
      <c r="H994" s="18">
        <f>E994-F994</f>
        <v>-10605.6</v>
      </c>
      <c r="I994" s="19">
        <f>IF(ISERROR(F994/C994),0,F994/C994*100-100)</f>
        <v>0</v>
      </c>
      <c r="J994" s="19">
        <f>IF(ISERROR(F994/E994),0,F994/E994*100)</f>
        <v>0</v>
      </c>
      <c r="K994" s="19">
        <f>IF(ISERROR(F994/D994),0,F994/D994*100)</f>
        <v>90</v>
      </c>
    </row>
    <row r="995" spans="1:11" ht="25.5">
      <c r="A995" s="25" t="s">
        <v>90</v>
      </c>
      <c r="B995" s="17" t="s">
        <v>91</v>
      </c>
      <c r="C995" s="18">
        <v>0</v>
      </c>
      <c r="D995" s="18">
        <v>11784</v>
      </c>
      <c r="E995" s="18">
        <v>0</v>
      </c>
      <c r="F995" s="18">
        <v>10605.6</v>
      </c>
      <c r="G995" s="18">
        <f>F995-C995</f>
        <v>10605.6</v>
      </c>
      <c r="H995" s="18">
        <f>E995-F995</f>
        <v>-10605.6</v>
      </c>
      <c r="I995" s="19">
        <f>IF(ISERROR(F995/C995),0,F995/C995*100-100)</f>
        <v>0</v>
      </c>
      <c r="J995" s="19">
        <f>IF(ISERROR(F995/E995),0,F995/E995*100)</f>
        <v>0</v>
      </c>
      <c r="K995" s="19">
        <f>IF(ISERROR(F995/D995),0,F995/D995*100)</f>
        <v>90</v>
      </c>
    </row>
    <row r="996" spans="1:11" ht="25.5">
      <c r="A996" s="26" t="s">
        <v>92</v>
      </c>
      <c r="B996" s="17" t="s">
        <v>93</v>
      </c>
      <c r="C996" s="18">
        <v>0</v>
      </c>
      <c r="D996" s="18">
        <v>11784</v>
      </c>
      <c r="E996" s="18">
        <v>0</v>
      </c>
      <c r="F996" s="18">
        <v>10605.6</v>
      </c>
      <c r="G996" s="18">
        <f>F996-C996</f>
        <v>10605.6</v>
      </c>
      <c r="H996" s="18">
        <f>E996-F996</f>
        <v>-10605.6</v>
      </c>
      <c r="I996" s="19">
        <f>IF(ISERROR(F996/C996),0,F996/C996*100-100)</f>
        <v>0</v>
      </c>
      <c r="J996" s="19">
        <f>IF(ISERROR(F996/E996),0,F996/E996*100)</f>
        <v>0</v>
      </c>
      <c r="K996" s="19">
        <f>IF(ISERROR(F996/D996),0,F996/D996*100)</f>
        <v>90</v>
      </c>
    </row>
    <row r="997" spans="1:11">
      <c r="A997" s="22" t="s">
        <v>24</v>
      </c>
      <c r="B997" s="17" t="s">
        <v>25</v>
      </c>
      <c r="C997" s="18">
        <v>845655</v>
      </c>
      <c r="D997" s="18">
        <v>479769</v>
      </c>
      <c r="E997" s="18">
        <v>228776</v>
      </c>
      <c r="F997" s="18">
        <v>479769</v>
      </c>
      <c r="G997" s="18">
        <f>F997-C997</f>
        <v>-365886</v>
      </c>
      <c r="H997" s="18">
        <f>E997-F997</f>
        <v>-250993</v>
      </c>
      <c r="I997" s="19">
        <f>IF(ISERROR(F997/C997),0,F997/C997*100-100)</f>
        <v>-43.2665803430477</v>
      </c>
      <c r="J997" s="19">
        <f>IF(ISERROR(F997/E997),0,F997/E997*100)</f>
        <v>209.71124593488827</v>
      </c>
      <c r="K997" s="19">
        <f>IF(ISERROR(F997/D997),0,F997/D997*100)</f>
        <v>100</v>
      </c>
    </row>
    <row r="998" spans="1:11">
      <c r="A998" s="23" t="s">
        <v>26</v>
      </c>
      <c r="B998" s="17" t="s">
        <v>27</v>
      </c>
      <c r="C998" s="18">
        <v>845655</v>
      </c>
      <c r="D998" s="18">
        <v>479769</v>
      </c>
      <c r="E998" s="18">
        <v>228776</v>
      </c>
      <c r="F998" s="18">
        <v>479769</v>
      </c>
      <c r="G998" s="18">
        <f>F998-C998</f>
        <v>-365886</v>
      </c>
      <c r="H998" s="18">
        <f>E998-F998</f>
        <v>-250993</v>
      </c>
      <c r="I998" s="19">
        <f>IF(ISERROR(F998/C998),0,F998/C998*100-100)</f>
        <v>-43.2665803430477</v>
      </c>
      <c r="J998" s="19">
        <f>IF(ISERROR(F998/E998),0,F998/E998*100)</f>
        <v>209.71124593488827</v>
      </c>
      <c r="K998" s="19">
        <f>IF(ISERROR(F998/D998),0,F998/D998*100)</f>
        <v>100</v>
      </c>
    </row>
    <row r="999" spans="1:11">
      <c r="A999" s="16" t="s">
        <v>28</v>
      </c>
      <c r="B999" s="17" t="s">
        <v>29</v>
      </c>
      <c r="C999" s="18">
        <v>657045.81999999995</v>
      </c>
      <c r="D999" s="18">
        <v>491553</v>
      </c>
      <c r="E999" s="18">
        <v>228776</v>
      </c>
      <c r="F999" s="18">
        <v>183201.81</v>
      </c>
      <c r="G999" s="18">
        <f>F999-C999</f>
        <v>-473844.00999999995</v>
      </c>
      <c r="H999" s="18">
        <f>E999-F999</f>
        <v>45574.19</v>
      </c>
      <c r="I999" s="19">
        <f>IF(ISERROR(F999/C999),0,F999/C999*100-100)</f>
        <v>-72.117346397546513</v>
      </c>
      <c r="J999" s="19">
        <f>IF(ISERROR(F999/E999),0,F999/E999*100)</f>
        <v>80.079121061649829</v>
      </c>
      <c r="K999" s="19">
        <f>IF(ISERROR(F999/D999),0,F999/D999*100)</f>
        <v>37.270001403714346</v>
      </c>
    </row>
    <row r="1000" spans="1:11">
      <c r="A1000" s="22" t="s">
        <v>30</v>
      </c>
      <c r="B1000" s="17" t="s">
        <v>31</v>
      </c>
      <c r="C1000" s="18">
        <v>657045.81999999995</v>
      </c>
      <c r="D1000" s="18">
        <v>491553</v>
      </c>
      <c r="E1000" s="18">
        <v>228776</v>
      </c>
      <c r="F1000" s="18">
        <v>183201.81</v>
      </c>
      <c r="G1000" s="18">
        <f>F1000-C1000</f>
        <v>-473844.00999999995</v>
      </c>
      <c r="H1000" s="18">
        <f>E1000-F1000</f>
        <v>45574.19</v>
      </c>
      <c r="I1000" s="19">
        <f>IF(ISERROR(F1000/C1000),0,F1000/C1000*100-100)</f>
        <v>-72.117346397546513</v>
      </c>
      <c r="J1000" s="19">
        <f>IF(ISERROR(F1000/E1000),0,F1000/E1000*100)</f>
        <v>80.079121061649829</v>
      </c>
      <c r="K1000" s="19">
        <f>IF(ISERROR(F1000/D1000),0,F1000/D1000*100)</f>
        <v>37.270001403714346</v>
      </c>
    </row>
    <row r="1001" spans="1:11">
      <c r="A1001" s="23" t="s">
        <v>32</v>
      </c>
      <c r="B1001" s="17" t="s">
        <v>33</v>
      </c>
      <c r="C1001" s="18">
        <v>50657.82</v>
      </c>
      <c r="D1001" s="18">
        <v>344539</v>
      </c>
      <c r="E1001" s="18">
        <v>228776</v>
      </c>
      <c r="F1001" s="18">
        <v>123188.01</v>
      </c>
      <c r="G1001" s="18">
        <f>F1001-C1001</f>
        <v>72530.19</v>
      </c>
      <c r="H1001" s="18">
        <f>E1001-F1001</f>
        <v>105587.99</v>
      </c>
      <c r="I1001" s="19">
        <f>IF(ISERROR(F1001/C1001),0,F1001/C1001*100-100)</f>
        <v>143.17669019314292</v>
      </c>
      <c r="J1001" s="19">
        <f>IF(ISERROR(F1001/E1001),0,F1001/E1001*100)</f>
        <v>53.84656170227646</v>
      </c>
      <c r="K1001" s="19">
        <f>IF(ISERROR(F1001/D1001),0,F1001/D1001*100)</f>
        <v>35.754445795686408</v>
      </c>
    </row>
    <row r="1002" spans="1:11">
      <c r="A1002" s="24" t="s">
        <v>34</v>
      </c>
      <c r="B1002" s="17" t="s">
        <v>35</v>
      </c>
      <c r="C1002" s="18">
        <v>41661.64</v>
      </c>
      <c r="D1002" s="18">
        <v>235491</v>
      </c>
      <c r="E1002" s="18">
        <v>196976</v>
      </c>
      <c r="F1002" s="18">
        <v>103456.25</v>
      </c>
      <c r="G1002" s="18">
        <f>F1002-C1002</f>
        <v>61794.61</v>
      </c>
      <c r="H1002" s="18">
        <f>E1002-F1002</f>
        <v>93519.75</v>
      </c>
      <c r="I1002" s="19">
        <f>IF(ISERROR(F1002/C1002),0,F1002/C1002*100-100)</f>
        <v>148.32495792292383</v>
      </c>
      <c r="J1002" s="19">
        <f>IF(ISERROR(F1002/E1002),0,F1002/E1002*100)</f>
        <v>52.522261595321261</v>
      </c>
      <c r="K1002" s="19">
        <f>IF(ISERROR(F1002/D1002),0,F1002/D1002*100)</f>
        <v>43.932146026812063</v>
      </c>
    </row>
    <row r="1003" spans="1:11">
      <c r="A1003" s="24" t="s">
        <v>36</v>
      </c>
      <c r="B1003" s="17" t="s">
        <v>37</v>
      </c>
      <c r="C1003" s="18">
        <v>8996.18</v>
      </c>
      <c r="D1003" s="18">
        <v>109048</v>
      </c>
      <c r="E1003" s="18">
        <v>31800</v>
      </c>
      <c r="F1003" s="18">
        <v>19731.759999999998</v>
      </c>
      <c r="G1003" s="18">
        <f>F1003-C1003</f>
        <v>10735.579999999998</v>
      </c>
      <c r="H1003" s="18">
        <f>E1003-F1003</f>
        <v>12068.240000000002</v>
      </c>
      <c r="I1003" s="19">
        <f>IF(ISERROR(F1003/C1003),0,F1003/C1003*100-100)</f>
        <v>119.33487324620003</v>
      </c>
      <c r="J1003" s="19">
        <f>IF(ISERROR(F1003/E1003),0,F1003/E1003*100)</f>
        <v>62.049559748427662</v>
      </c>
      <c r="K1003" s="19">
        <f>IF(ISERROR(F1003/D1003),0,F1003/D1003*100)</f>
        <v>18.094563861785634</v>
      </c>
    </row>
    <row r="1004" spans="1:11">
      <c r="A1004" s="25" t="s">
        <v>38</v>
      </c>
      <c r="B1004" s="17" t="s">
        <v>39</v>
      </c>
      <c r="C1004" s="18">
        <v>6805.65</v>
      </c>
      <c r="D1004" s="18">
        <v>0</v>
      </c>
      <c r="E1004" s="18">
        <v>0</v>
      </c>
      <c r="F1004" s="18">
        <v>3214.4</v>
      </c>
      <c r="G1004" s="18">
        <f>F1004-C1004</f>
        <v>-3591.2499999999995</v>
      </c>
      <c r="H1004" s="18">
        <f>E1004-F1004</f>
        <v>-3214.4</v>
      </c>
      <c r="I1004" s="19">
        <f>IF(ISERROR(F1004/C1004),0,F1004/C1004*100-100)</f>
        <v>-52.768655455393677</v>
      </c>
      <c r="J1004" s="19">
        <f>IF(ISERROR(F1004/E1004),0,F1004/E1004*100)</f>
        <v>0</v>
      </c>
      <c r="K1004" s="19">
        <f>IF(ISERROR(F1004/D1004),0,F1004/D1004*100)</f>
        <v>0</v>
      </c>
    </row>
    <row r="1005" spans="1:11">
      <c r="A1005" s="23" t="s">
        <v>40</v>
      </c>
      <c r="B1005" s="17" t="s">
        <v>41</v>
      </c>
      <c r="C1005" s="18">
        <v>606388</v>
      </c>
      <c r="D1005" s="18">
        <v>87000</v>
      </c>
      <c r="E1005" s="18">
        <v>0</v>
      </c>
      <c r="F1005" s="18">
        <v>0</v>
      </c>
      <c r="G1005" s="18">
        <f>F1005-C1005</f>
        <v>-606388</v>
      </c>
      <c r="H1005" s="18">
        <f>E1005-F1005</f>
        <v>0</v>
      </c>
      <c r="I1005" s="19">
        <f>IF(ISERROR(F1005/C1005),0,F1005/C1005*100-100)</f>
        <v>-100</v>
      </c>
      <c r="J1005" s="19">
        <f>IF(ISERROR(F1005/E1005),0,F1005/E1005*100)</f>
        <v>0</v>
      </c>
      <c r="K1005" s="19">
        <f>IF(ISERROR(F1005/D1005),0,F1005/D1005*100)</f>
        <v>0</v>
      </c>
    </row>
    <row r="1006" spans="1:11">
      <c r="A1006" s="24" t="s">
        <v>42</v>
      </c>
      <c r="B1006" s="17" t="s">
        <v>43</v>
      </c>
      <c r="C1006" s="18">
        <v>606388</v>
      </c>
      <c r="D1006" s="18">
        <v>87000</v>
      </c>
      <c r="E1006" s="18">
        <v>0</v>
      </c>
      <c r="F1006" s="18">
        <v>0</v>
      </c>
      <c r="G1006" s="18">
        <f>F1006-C1006</f>
        <v>-606388</v>
      </c>
      <c r="H1006" s="18">
        <f>E1006-F1006</f>
        <v>0</v>
      </c>
      <c r="I1006" s="19">
        <f>IF(ISERROR(F1006/C1006),0,F1006/C1006*100-100)</f>
        <v>-100</v>
      </c>
      <c r="J1006" s="19">
        <f>IF(ISERROR(F1006/E1006),0,F1006/E1006*100)</f>
        <v>0</v>
      </c>
      <c r="K1006" s="19">
        <f>IF(ISERROR(F1006/D1006),0,F1006/D1006*100)</f>
        <v>0</v>
      </c>
    </row>
    <row r="1007" spans="1:11" ht="25.5">
      <c r="A1007" s="23" t="s">
        <v>70</v>
      </c>
      <c r="B1007" s="17" t="s">
        <v>71</v>
      </c>
      <c r="C1007" s="18">
        <v>0</v>
      </c>
      <c r="D1007" s="18">
        <v>60014</v>
      </c>
      <c r="E1007" s="18">
        <v>0</v>
      </c>
      <c r="F1007" s="18">
        <v>60013.8</v>
      </c>
      <c r="G1007" s="18">
        <f>F1007-C1007</f>
        <v>60013.8</v>
      </c>
      <c r="H1007" s="18">
        <f>E1007-F1007</f>
        <v>-60013.8</v>
      </c>
      <c r="I1007" s="19">
        <f>IF(ISERROR(F1007/C1007),0,F1007/C1007*100-100)</f>
        <v>0</v>
      </c>
      <c r="J1007" s="19">
        <f>IF(ISERROR(F1007/E1007),0,F1007/E1007*100)</f>
        <v>0</v>
      </c>
      <c r="K1007" s="19">
        <f>IF(ISERROR(F1007/D1007),0,F1007/D1007*100)</f>
        <v>99.999666744426307</v>
      </c>
    </row>
    <row r="1008" spans="1:11">
      <c r="A1008" s="24" t="s">
        <v>72</v>
      </c>
      <c r="B1008" s="17" t="s">
        <v>73</v>
      </c>
      <c r="C1008" s="18">
        <v>0</v>
      </c>
      <c r="D1008" s="18">
        <v>60014</v>
      </c>
      <c r="E1008" s="18">
        <v>0</v>
      </c>
      <c r="F1008" s="18">
        <v>60013.8</v>
      </c>
      <c r="G1008" s="18">
        <f>F1008-C1008</f>
        <v>60013.8</v>
      </c>
      <c r="H1008" s="18">
        <f>E1008-F1008</f>
        <v>-60013.8</v>
      </c>
      <c r="I1008" s="19">
        <f>IF(ISERROR(F1008/C1008),0,F1008/C1008*100-100)</f>
        <v>0</v>
      </c>
      <c r="J1008" s="19">
        <f>IF(ISERROR(F1008/E1008),0,F1008/E1008*100)</f>
        <v>0</v>
      </c>
      <c r="K1008" s="19">
        <f>IF(ISERROR(F1008/D1008),0,F1008/D1008*100)</f>
        <v>99.999666744426307</v>
      </c>
    </row>
    <row r="1009" spans="1:11">
      <c r="A1009" s="16"/>
      <c r="B1009" s="17" t="s">
        <v>58</v>
      </c>
      <c r="C1009" s="18">
        <v>188609.18</v>
      </c>
      <c r="D1009" s="18">
        <v>0</v>
      </c>
      <c r="E1009" s="18">
        <v>0</v>
      </c>
      <c r="F1009" s="18">
        <v>307172.78999999998</v>
      </c>
      <c r="G1009" s="18">
        <f>F1009-C1009</f>
        <v>118563.60999999999</v>
      </c>
      <c r="H1009" s="18">
        <f>E1009-F1009</f>
        <v>-307172.78999999998</v>
      </c>
      <c r="I1009" s="19">
        <f>IF(ISERROR(F1009/C1009),0,F1009/C1009*100-100)</f>
        <v>62.862056873371699</v>
      </c>
      <c r="J1009" s="19">
        <f>IF(ISERROR(F1009/E1009),0,F1009/E1009*100)</f>
        <v>0</v>
      </c>
      <c r="K1009" s="19">
        <f>IF(ISERROR(F1009/D1009),0,F1009/D1009*100)</f>
        <v>0</v>
      </c>
    </row>
    <row r="1010" spans="1:11">
      <c r="A1010" s="16" t="s">
        <v>59</v>
      </c>
      <c r="B1010" s="17" t="s">
        <v>60</v>
      </c>
      <c r="C1010" s="18">
        <v>-188609.18</v>
      </c>
      <c r="D1010" s="18">
        <v>0</v>
      </c>
      <c r="E1010" s="18">
        <v>0</v>
      </c>
      <c r="F1010" s="18">
        <v>-307172.78999999998</v>
      </c>
      <c r="G1010" s="18">
        <f>F1010-C1010</f>
        <v>-118563.60999999999</v>
      </c>
      <c r="H1010" s="18">
        <f>E1010-F1010</f>
        <v>307172.78999999998</v>
      </c>
      <c r="I1010" s="19">
        <f>IF(ISERROR(F1010/C1010),0,F1010/C1010*100-100)</f>
        <v>62.862056873371699</v>
      </c>
      <c r="J1010" s="19">
        <f>IF(ISERROR(F1010/E1010),0,F1010/E1010*100)</f>
        <v>0</v>
      </c>
      <c r="K1010" s="19">
        <f>IF(ISERROR(F1010/D1010),0,F1010/D1010*100)</f>
        <v>0</v>
      </c>
    </row>
    <row r="1011" spans="1:11">
      <c r="A1011" s="22" t="s">
        <v>61</v>
      </c>
      <c r="B1011" s="17" t="s">
        <v>62</v>
      </c>
      <c r="C1011" s="18">
        <v>-188609.18</v>
      </c>
      <c r="D1011" s="18">
        <v>0</v>
      </c>
      <c r="E1011" s="18">
        <v>0</v>
      </c>
      <c r="F1011" s="18">
        <v>-307172.78999999998</v>
      </c>
      <c r="G1011" s="18">
        <f>F1011-C1011</f>
        <v>-118563.60999999999</v>
      </c>
      <c r="H1011" s="18">
        <f>E1011-F1011</f>
        <v>307172.78999999998</v>
      </c>
      <c r="I1011" s="19">
        <f>IF(ISERROR(F1011/C1011),0,F1011/C1011*100-100)</f>
        <v>62.862056873371699</v>
      </c>
      <c r="J1011" s="19">
        <f>IF(ISERROR(F1011/E1011),0,F1011/E1011*100)</f>
        <v>0</v>
      </c>
      <c r="K1011" s="19">
        <f>IF(ISERROR(F1011/D1011),0,F1011/D1011*100)</f>
        <v>0</v>
      </c>
    </row>
    <row r="1012" spans="1:11">
      <c r="A1012" s="27" t="s">
        <v>128</v>
      </c>
      <c r="B1012" s="28" t="s">
        <v>129</v>
      </c>
      <c r="C1012" s="29"/>
      <c r="D1012" s="29"/>
      <c r="E1012" s="29"/>
      <c r="F1012" s="29"/>
      <c r="G1012" s="29"/>
      <c r="H1012" s="29"/>
      <c r="I1012" s="30"/>
      <c r="J1012" s="30"/>
      <c r="K1012" s="30"/>
    </row>
    <row r="1013" spans="1:11">
      <c r="A1013" s="16" t="s">
        <v>20</v>
      </c>
      <c r="B1013" s="17" t="s">
        <v>21</v>
      </c>
      <c r="C1013" s="18">
        <v>0</v>
      </c>
      <c r="D1013" s="18">
        <v>11293</v>
      </c>
      <c r="E1013" s="18">
        <v>0</v>
      </c>
      <c r="F1013" s="18">
        <v>11292.24</v>
      </c>
      <c r="G1013" s="18">
        <f>F1013-C1013</f>
        <v>11292.24</v>
      </c>
      <c r="H1013" s="18">
        <f>E1013-F1013</f>
        <v>-11292.24</v>
      </c>
      <c r="I1013" s="19">
        <f>IF(ISERROR(F1013/C1013),0,F1013/C1013*100-100)</f>
        <v>0</v>
      </c>
      <c r="J1013" s="19">
        <f>IF(ISERROR(F1013/E1013),0,F1013/E1013*100)</f>
        <v>0</v>
      </c>
      <c r="K1013" s="19">
        <f>IF(ISERROR(F1013/D1013),0,F1013/D1013*100)</f>
        <v>99.993270167360322</v>
      </c>
    </row>
    <row r="1014" spans="1:11">
      <c r="A1014" s="22" t="s">
        <v>82</v>
      </c>
      <c r="B1014" s="17" t="s">
        <v>83</v>
      </c>
      <c r="C1014" s="18">
        <v>0</v>
      </c>
      <c r="D1014" s="18">
        <v>6121</v>
      </c>
      <c r="E1014" s="18">
        <v>0</v>
      </c>
      <c r="F1014" s="18">
        <v>6120.24</v>
      </c>
      <c r="G1014" s="18">
        <f>F1014-C1014</f>
        <v>6120.24</v>
      </c>
      <c r="H1014" s="18">
        <f>E1014-F1014</f>
        <v>-6120.24</v>
      </c>
      <c r="I1014" s="19">
        <f>IF(ISERROR(F1014/C1014),0,F1014/C1014*100-100)</f>
        <v>0</v>
      </c>
      <c r="J1014" s="19">
        <f>IF(ISERROR(F1014/E1014),0,F1014/E1014*100)</f>
        <v>0</v>
      </c>
      <c r="K1014" s="19">
        <f>IF(ISERROR(F1014/D1014),0,F1014/D1014*100)</f>
        <v>99.987583728148991</v>
      </c>
    </row>
    <row r="1015" spans="1:11">
      <c r="A1015" s="22" t="s">
        <v>24</v>
      </c>
      <c r="B1015" s="17" t="s">
        <v>25</v>
      </c>
      <c r="C1015" s="18">
        <v>0</v>
      </c>
      <c r="D1015" s="18">
        <v>5172</v>
      </c>
      <c r="E1015" s="18">
        <v>0</v>
      </c>
      <c r="F1015" s="18">
        <v>5172</v>
      </c>
      <c r="G1015" s="18">
        <f>F1015-C1015</f>
        <v>5172</v>
      </c>
      <c r="H1015" s="18">
        <f>E1015-F1015</f>
        <v>-5172</v>
      </c>
      <c r="I1015" s="19">
        <f>IF(ISERROR(F1015/C1015),0,F1015/C1015*100-100)</f>
        <v>0</v>
      </c>
      <c r="J1015" s="19">
        <f>IF(ISERROR(F1015/E1015),0,F1015/E1015*100)</f>
        <v>0</v>
      </c>
      <c r="K1015" s="19">
        <f>IF(ISERROR(F1015/D1015),0,F1015/D1015*100)</f>
        <v>100</v>
      </c>
    </row>
    <row r="1016" spans="1:11">
      <c r="A1016" s="23" t="s">
        <v>26</v>
      </c>
      <c r="B1016" s="17" t="s">
        <v>27</v>
      </c>
      <c r="C1016" s="18">
        <v>0</v>
      </c>
      <c r="D1016" s="18">
        <v>5172</v>
      </c>
      <c r="E1016" s="18">
        <v>0</v>
      </c>
      <c r="F1016" s="18">
        <v>5172</v>
      </c>
      <c r="G1016" s="18">
        <f>F1016-C1016</f>
        <v>5172</v>
      </c>
      <c r="H1016" s="18">
        <f>E1016-F1016</f>
        <v>-5172</v>
      </c>
      <c r="I1016" s="19">
        <f>IF(ISERROR(F1016/C1016),0,F1016/C1016*100-100)</f>
        <v>0</v>
      </c>
      <c r="J1016" s="19">
        <f>IF(ISERROR(F1016/E1016),0,F1016/E1016*100)</f>
        <v>0</v>
      </c>
      <c r="K1016" s="19">
        <f>IF(ISERROR(F1016/D1016),0,F1016/D1016*100)</f>
        <v>100</v>
      </c>
    </row>
    <row r="1017" spans="1:11">
      <c r="A1017" s="16" t="s">
        <v>28</v>
      </c>
      <c r="B1017" s="17" t="s">
        <v>29</v>
      </c>
      <c r="C1017" s="18">
        <v>0</v>
      </c>
      <c r="D1017" s="18">
        <v>11293</v>
      </c>
      <c r="E1017" s="18">
        <v>0</v>
      </c>
      <c r="F1017" s="18">
        <v>11292.04</v>
      </c>
      <c r="G1017" s="18">
        <f>F1017-C1017</f>
        <v>11292.04</v>
      </c>
      <c r="H1017" s="18">
        <f>E1017-F1017</f>
        <v>-11292.04</v>
      </c>
      <c r="I1017" s="19">
        <f>IF(ISERROR(F1017/C1017),0,F1017/C1017*100-100)</f>
        <v>0</v>
      </c>
      <c r="J1017" s="19">
        <f>IF(ISERROR(F1017/E1017),0,F1017/E1017*100)</f>
        <v>0</v>
      </c>
      <c r="K1017" s="19">
        <f>IF(ISERROR(F1017/D1017),0,F1017/D1017*100)</f>
        <v>99.991499158770921</v>
      </c>
    </row>
    <row r="1018" spans="1:11">
      <c r="A1018" s="22" t="s">
        <v>30</v>
      </c>
      <c r="B1018" s="17" t="s">
        <v>31</v>
      </c>
      <c r="C1018" s="18">
        <v>0</v>
      </c>
      <c r="D1018" s="18">
        <v>11293</v>
      </c>
      <c r="E1018" s="18">
        <v>0</v>
      </c>
      <c r="F1018" s="18">
        <v>11292.04</v>
      </c>
      <c r="G1018" s="18">
        <f>F1018-C1018</f>
        <v>11292.04</v>
      </c>
      <c r="H1018" s="18">
        <f>E1018-F1018</f>
        <v>-11292.04</v>
      </c>
      <c r="I1018" s="19">
        <f>IF(ISERROR(F1018/C1018),0,F1018/C1018*100-100)</f>
        <v>0</v>
      </c>
      <c r="J1018" s="19">
        <f>IF(ISERROR(F1018/E1018),0,F1018/E1018*100)</f>
        <v>0</v>
      </c>
      <c r="K1018" s="19">
        <f>IF(ISERROR(F1018/D1018),0,F1018/D1018*100)</f>
        <v>99.991499158770921</v>
      </c>
    </row>
    <row r="1019" spans="1:11">
      <c r="A1019" s="23" t="s">
        <v>32</v>
      </c>
      <c r="B1019" s="17" t="s">
        <v>33</v>
      </c>
      <c r="C1019" s="18">
        <v>0</v>
      </c>
      <c r="D1019" s="18">
        <v>11293</v>
      </c>
      <c r="E1019" s="18">
        <v>0</v>
      </c>
      <c r="F1019" s="18">
        <v>11292.04</v>
      </c>
      <c r="G1019" s="18">
        <f>F1019-C1019</f>
        <v>11292.04</v>
      </c>
      <c r="H1019" s="18">
        <f>E1019-F1019</f>
        <v>-11292.04</v>
      </c>
      <c r="I1019" s="19">
        <f>IF(ISERROR(F1019/C1019),0,F1019/C1019*100-100)</f>
        <v>0</v>
      </c>
      <c r="J1019" s="19">
        <f>IF(ISERROR(F1019/E1019),0,F1019/E1019*100)</f>
        <v>0</v>
      </c>
      <c r="K1019" s="19">
        <f>IF(ISERROR(F1019/D1019),0,F1019/D1019*100)</f>
        <v>99.991499158770921</v>
      </c>
    </row>
    <row r="1020" spans="1:11">
      <c r="A1020" s="24" t="s">
        <v>36</v>
      </c>
      <c r="B1020" s="17" t="s">
        <v>37</v>
      </c>
      <c r="C1020" s="18">
        <v>0</v>
      </c>
      <c r="D1020" s="18">
        <v>11293</v>
      </c>
      <c r="E1020" s="18">
        <v>0</v>
      </c>
      <c r="F1020" s="18">
        <v>11292.04</v>
      </c>
      <c r="G1020" s="18">
        <f>F1020-C1020</f>
        <v>11292.04</v>
      </c>
      <c r="H1020" s="18">
        <f>E1020-F1020</f>
        <v>-11292.04</v>
      </c>
      <c r="I1020" s="19">
        <f>IF(ISERROR(F1020/C1020),0,F1020/C1020*100-100)</f>
        <v>0</v>
      </c>
      <c r="J1020" s="19">
        <f>IF(ISERROR(F1020/E1020),0,F1020/E1020*100)</f>
        <v>0</v>
      </c>
      <c r="K1020" s="19">
        <f>IF(ISERROR(F1020/D1020),0,F1020/D1020*100)</f>
        <v>99.991499158770921</v>
      </c>
    </row>
    <row r="1021" spans="1:11">
      <c r="A1021" s="16"/>
      <c r="B1021" s="17" t="s">
        <v>58</v>
      </c>
      <c r="C1021" s="18">
        <v>0</v>
      </c>
      <c r="D1021" s="18">
        <v>0</v>
      </c>
      <c r="E1021" s="18">
        <v>0</v>
      </c>
      <c r="F1021" s="18">
        <v>0.2</v>
      </c>
      <c r="G1021" s="18">
        <f>F1021-C1021</f>
        <v>0.2</v>
      </c>
      <c r="H1021" s="18">
        <f>E1021-F1021</f>
        <v>-0.2</v>
      </c>
      <c r="I1021" s="19">
        <f>IF(ISERROR(F1021/C1021),0,F1021/C1021*100-100)</f>
        <v>0</v>
      </c>
      <c r="J1021" s="19">
        <f>IF(ISERROR(F1021/E1021),0,F1021/E1021*100)</f>
        <v>0</v>
      </c>
      <c r="K1021" s="19">
        <f>IF(ISERROR(F1021/D1021),0,F1021/D1021*100)</f>
        <v>0</v>
      </c>
    </row>
    <row r="1022" spans="1:11">
      <c r="A1022" s="16" t="s">
        <v>59</v>
      </c>
      <c r="B1022" s="17" t="s">
        <v>60</v>
      </c>
      <c r="C1022" s="18">
        <v>0</v>
      </c>
      <c r="D1022" s="18">
        <v>0</v>
      </c>
      <c r="E1022" s="18">
        <v>0</v>
      </c>
      <c r="F1022" s="18">
        <v>-0.2</v>
      </c>
      <c r="G1022" s="18">
        <f>F1022-C1022</f>
        <v>-0.2</v>
      </c>
      <c r="H1022" s="18">
        <f>E1022-F1022</f>
        <v>0.2</v>
      </c>
      <c r="I1022" s="19">
        <f>IF(ISERROR(F1022/C1022),0,F1022/C1022*100-100)</f>
        <v>0</v>
      </c>
      <c r="J1022" s="19">
        <f>IF(ISERROR(F1022/E1022),0,F1022/E1022*100)</f>
        <v>0</v>
      </c>
      <c r="K1022" s="19">
        <f>IF(ISERROR(F1022/D1022),0,F1022/D1022*100)</f>
        <v>0</v>
      </c>
    </row>
    <row r="1023" spans="1:11">
      <c r="A1023" s="22" t="s">
        <v>61</v>
      </c>
      <c r="B1023" s="17" t="s">
        <v>62</v>
      </c>
      <c r="C1023" s="18">
        <v>0</v>
      </c>
      <c r="D1023" s="18">
        <v>0</v>
      </c>
      <c r="E1023" s="18">
        <v>0</v>
      </c>
      <c r="F1023" s="18">
        <v>-0.2</v>
      </c>
      <c r="G1023" s="18">
        <f>F1023-C1023</f>
        <v>-0.2</v>
      </c>
      <c r="H1023" s="18">
        <f>E1023-F1023</f>
        <v>0.2</v>
      </c>
      <c r="I1023" s="19">
        <f>IF(ISERROR(F1023/C1023),0,F1023/C1023*100-100)</f>
        <v>0</v>
      </c>
      <c r="J1023" s="19">
        <f>IF(ISERROR(F1023/E1023),0,F1023/E1023*100)</f>
        <v>0</v>
      </c>
      <c r="K1023" s="19">
        <f>IF(ISERROR(F1023/D1023),0,F1023/D1023*100)</f>
        <v>0</v>
      </c>
    </row>
    <row r="1024" spans="1:11" ht="25.5">
      <c r="A1024" s="36" t="s">
        <v>130</v>
      </c>
      <c r="B1024" s="28" t="s">
        <v>751</v>
      </c>
      <c r="C1024" s="29"/>
      <c r="D1024" s="29"/>
      <c r="E1024" s="29"/>
      <c r="F1024" s="29"/>
      <c r="G1024" s="29"/>
      <c r="H1024" s="29"/>
      <c r="I1024" s="30"/>
      <c r="J1024" s="30"/>
      <c r="K1024" s="30"/>
    </row>
    <row r="1025" spans="1:11">
      <c r="A1025" s="16" t="s">
        <v>20</v>
      </c>
      <c r="B1025" s="17" t="s">
        <v>21</v>
      </c>
      <c r="C1025" s="18">
        <v>0</v>
      </c>
      <c r="D1025" s="18">
        <v>11293</v>
      </c>
      <c r="E1025" s="18">
        <v>0</v>
      </c>
      <c r="F1025" s="18">
        <v>11292.24</v>
      </c>
      <c r="G1025" s="18">
        <f>F1025-C1025</f>
        <v>11292.24</v>
      </c>
      <c r="H1025" s="18">
        <f>E1025-F1025</f>
        <v>-11292.24</v>
      </c>
      <c r="I1025" s="19">
        <f>IF(ISERROR(F1025/C1025),0,F1025/C1025*100-100)</f>
        <v>0</v>
      </c>
      <c r="J1025" s="19">
        <f>IF(ISERROR(F1025/E1025),0,F1025/E1025*100)</f>
        <v>0</v>
      </c>
      <c r="K1025" s="19">
        <f>IF(ISERROR(F1025/D1025),0,F1025/D1025*100)</f>
        <v>99.993270167360322</v>
      </c>
    </row>
    <row r="1026" spans="1:11">
      <c r="A1026" s="22" t="s">
        <v>82</v>
      </c>
      <c r="B1026" s="17" t="s">
        <v>83</v>
      </c>
      <c r="C1026" s="18">
        <v>0</v>
      </c>
      <c r="D1026" s="18">
        <v>6121</v>
      </c>
      <c r="E1026" s="18">
        <v>0</v>
      </c>
      <c r="F1026" s="18">
        <v>6120.24</v>
      </c>
      <c r="G1026" s="18">
        <f>F1026-C1026</f>
        <v>6120.24</v>
      </c>
      <c r="H1026" s="18">
        <f>E1026-F1026</f>
        <v>-6120.24</v>
      </c>
      <c r="I1026" s="19">
        <f>IF(ISERROR(F1026/C1026),0,F1026/C1026*100-100)</f>
        <v>0</v>
      </c>
      <c r="J1026" s="19">
        <f>IF(ISERROR(F1026/E1026),0,F1026/E1026*100)</f>
        <v>0</v>
      </c>
      <c r="K1026" s="19">
        <f>IF(ISERROR(F1026/D1026),0,F1026/D1026*100)</f>
        <v>99.987583728148991</v>
      </c>
    </row>
    <row r="1027" spans="1:11">
      <c r="A1027" s="22" t="s">
        <v>24</v>
      </c>
      <c r="B1027" s="17" t="s">
        <v>25</v>
      </c>
      <c r="C1027" s="18">
        <v>0</v>
      </c>
      <c r="D1027" s="18">
        <v>5172</v>
      </c>
      <c r="E1027" s="18">
        <v>0</v>
      </c>
      <c r="F1027" s="18">
        <v>5172</v>
      </c>
      <c r="G1027" s="18">
        <f>F1027-C1027</f>
        <v>5172</v>
      </c>
      <c r="H1027" s="18">
        <f>E1027-F1027</f>
        <v>-5172</v>
      </c>
      <c r="I1027" s="19">
        <f>IF(ISERROR(F1027/C1027),0,F1027/C1027*100-100)</f>
        <v>0</v>
      </c>
      <c r="J1027" s="19">
        <f>IF(ISERROR(F1027/E1027),0,F1027/E1027*100)</f>
        <v>0</v>
      </c>
      <c r="K1027" s="19">
        <f>IF(ISERROR(F1027/D1027),0,F1027/D1027*100)</f>
        <v>100</v>
      </c>
    </row>
    <row r="1028" spans="1:11">
      <c r="A1028" s="23" t="s">
        <v>26</v>
      </c>
      <c r="B1028" s="17" t="s">
        <v>27</v>
      </c>
      <c r="C1028" s="18">
        <v>0</v>
      </c>
      <c r="D1028" s="18">
        <v>5172</v>
      </c>
      <c r="E1028" s="18">
        <v>0</v>
      </c>
      <c r="F1028" s="18">
        <v>5172</v>
      </c>
      <c r="G1028" s="18">
        <f>F1028-C1028</f>
        <v>5172</v>
      </c>
      <c r="H1028" s="18">
        <f>E1028-F1028</f>
        <v>-5172</v>
      </c>
      <c r="I1028" s="19">
        <f>IF(ISERROR(F1028/C1028),0,F1028/C1028*100-100)</f>
        <v>0</v>
      </c>
      <c r="J1028" s="19">
        <f>IF(ISERROR(F1028/E1028),0,F1028/E1028*100)</f>
        <v>0</v>
      </c>
      <c r="K1028" s="19">
        <f>IF(ISERROR(F1028/D1028),0,F1028/D1028*100)</f>
        <v>100</v>
      </c>
    </row>
    <row r="1029" spans="1:11">
      <c r="A1029" s="16" t="s">
        <v>28</v>
      </c>
      <c r="B1029" s="17" t="s">
        <v>29</v>
      </c>
      <c r="C1029" s="18">
        <v>0</v>
      </c>
      <c r="D1029" s="18">
        <v>11293</v>
      </c>
      <c r="E1029" s="18">
        <v>0</v>
      </c>
      <c r="F1029" s="18">
        <v>11292.04</v>
      </c>
      <c r="G1029" s="18">
        <f>F1029-C1029</f>
        <v>11292.04</v>
      </c>
      <c r="H1029" s="18">
        <f>E1029-F1029</f>
        <v>-11292.04</v>
      </c>
      <c r="I1029" s="19">
        <f>IF(ISERROR(F1029/C1029),0,F1029/C1029*100-100)</f>
        <v>0</v>
      </c>
      <c r="J1029" s="19">
        <f>IF(ISERROR(F1029/E1029),0,F1029/E1029*100)</f>
        <v>0</v>
      </c>
      <c r="K1029" s="19">
        <f>IF(ISERROR(F1029/D1029),0,F1029/D1029*100)</f>
        <v>99.991499158770921</v>
      </c>
    </row>
    <row r="1030" spans="1:11">
      <c r="A1030" s="22" t="s">
        <v>30</v>
      </c>
      <c r="B1030" s="17" t="s">
        <v>31</v>
      </c>
      <c r="C1030" s="18">
        <v>0</v>
      </c>
      <c r="D1030" s="18">
        <v>11293</v>
      </c>
      <c r="E1030" s="18">
        <v>0</v>
      </c>
      <c r="F1030" s="18">
        <v>11292.04</v>
      </c>
      <c r="G1030" s="18">
        <f>F1030-C1030</f>
        <v>11292.04</v>
      </c>
      <c r="H1030" s="18">
        <f>E1030-F1030</f>
        <v>-11292.04</v>
      </c>
      <c r="I1030" s="19">
        <f>IF(ISERROR(F1030/C1030),0,F1030/C1030*100-100)</f>
        <v>0</v>
      </c>
      <c r="J1030" s="19">
        <f>IF(ISERROR(F1030/E1030),0,F1030/E1030*100)</f>
        <v>0</v>
      </c>
      <c r="K1030" s="19">
        <f>IF(ISERROR(F1030/D1030),0,F1030/D1030*100)</f>
        <v>99.991499158770921</v>
      </c>
    </row>
    <row r="1031" spans="1:11">
      <c r="A1031" s="23" t="s">
        <v>32</v>
      </c>
      <c r="B1031" s="17" t="s">
        <v>33</v>
      </c>
      <c r="C1031" s="18">
        <v>0</v>
      </c>
      <c r="D1031" s="18">
        <v>11293</v>
      </c>
      <c r="E1031" s="18">
        <v>0</v>
      </c>
      <c r="F1031" s="18">
        <v>11292.04</v>
      </c>
      <c r="G1031" s="18">
        <f>F1031-C1031</f>
        <v>11292.04</v>
      </c>
      <c r="H1031" s="18">
        <f>E1031-F1031</f>
        <v>-11292.04</v>
      </c>
      <c r="I1031" s="19">
        <f>IF(ISERROR(F1031/C1031),0,F1031/C1031*100-100)</f>
        <v>0</v>
      </c>
      <c r="J1031" s="19">
        <f>IF(ISERROR(F1031/E1031),0,F1031/E1031*100)</f>
        <v>0</v>
      </c>
      <c r="K1031" s="19">
        <f>IF(ISERROR(F1031/D1031),0,F1031/D1031*100)</f>
        <v>99.991499158770921</v>
      </c>
    </row>
    <row r="1032" spans="1:11">
      <c r="A1032" s="24" t="s">
        <v>36</v>
      </c>
      <c r="B1032" s="17" t="s">
        <v>37</v>
      </c>
      <c r="C1032" s="18">
        <v>0</v>
      </c>
      <c r="D1032" s="18">
        <v>11293</v>
      </c>
      <c r="E1032" s="18">
        <v>0</v>
      </c>
      <c r="F1032" s="18">
        <v>11292.04</v>
      </c>
      <c r="G1032" s="18">
        <f>F1032-C1032</f>
        <v>11292.04</v>
      </c>
      <c r="H1032" s="18">
        <f>E1032-F1032</f>
        <v>-11292.04</v>
      </c>
      <c r="I1032" s="19">
        <f>IF(ISERROR(F1032/C1032),0,F1032/C1032*100-100)</f>
        <v>0</v>
      </c>
      <c r="J1032" s="19">
        <f>IF(ISERROR(F1032/E1032),0,F1032/E1032*100)</f>
        <v>0</v>
      </c>
      <c r="K1032" s="19">
        <f>IF(ISERROR(F1032/D1032),0,F1032/D1032*100)</f>
        <v>99.991499158770921</v>
      </c>
    </row>
    <row r="1033" spans="1:11">
      <c r="A1033" s="16"/>
      <c r="B1033" s="17" t="s">
        <v>58</v>
      </c>
      <c r="C1033" s="18">
        <v>0</v>
      </c>
      <c r="D1033" s="18">
        <v>0</v>
      </c>
      <c r="E1033" s="18">
        <v>0</v>
      </c>
      <c r="F1033" s="18">
        <v>0.2</v>
      </c>
      <c r="G1033" s="18">
        <f>F1033-C1033</f>
        <v>0.2</v>
      </c>
      <c r="H1033" s="18">
        <f>E1033-F1033</f>
        <v>-0.2</v>
      </c>
      <c r="I1033" s="19">
        <f>IF(ISERROR(F1033/C1033),0,F1033/C1033*100-100)</f>
        <v>0</v>
      </c>
      <c r="J1033" s="19">
        <f>IF(ISERROR(F1033/E1033),0,F1033/E1033*100)</f>
        <v>0</v>
      </c>
      <c r="K1033" s="19">
        <f>IF(ISERROR(F1033/D1033),0,F1033/D1033*100)</f>
        <v>0</v>
      </c>
    </row>
    <row r="1034" spans="1:11">
      <c r="A1034" s="16" t="s">
        <v>59</v>
      </c>
      <c r="B1034" s="17" t="s">
        <v>60</v>
      </c>
      <c r="C1034" s="18">
        <v>0</v>
      </c>
      <c r="D1034" s="18">
        <v>0</v>
      </c>
      <c r="E1034" s="18">
        <v>0</v>
      </c>
      <c r="F1034" s="18">
        <v>-0.2</v>
      </c>
      <c r="G1034" s="18">
        <f>F1034-C1034</f>
        <v>-0.2</v>
      </c>
      <c r="H1034" s="18">
        <f>E1034-F1034</f>
        <v>0.2</v>
      </c>
      <c r="I1034" s="19">
        <f>IF(ISERROR(F1034/C1034),0,F1034/C1034*100-100)</f>
        <v>0</v>
      </c>
      <c r="J1034" s="19">
        <f>IF(ISERROR(F1034/E1034),0,F1034/E1034*100)</f>
        <v>0</v>
      </c>
      <c r="K1034" s="19">
        <f>IF(ISERROR(F1034/D1034),0,F1034/D1034*100)</f>
        <v>0</v>
      </c>
    </row>
    <row r="1035" spans="1:11">
      <c r="A1035" s="22" t="s">
        <v>61</v>
      </c>
      <c r="B1035" s="17" t="s">
        <v>62</v>
      </c>
      <c r="C1035" s="18">
        <v>0</v>
      </c>
      <c r="D1035" s="18">
        <v>0</v>
      </c>
      <c r="E1035" s="18">
        <v>0</v>
      </c>
      <c r="F1035" s="18">
        <v>-0.2</v>
      </c>
      <c r="G1035" s="18">
        <f>F1035-C1035</f>
        <v>-0.2</v>
      </c>
      <c r="H1035" s="18">
        <f>E1035-F1035</f>
        <v>0.2</v>
      </c>
      <c r="I1035" s="19">
        <f>IF(ISERROR(F1035/C1035),0,F1035/C1035*100-100)</f>
        <v>0</v>
      </c>
      <c r="J1035" s="19">
        <f>IF(ISERROR(F1035/E1035),0,F1035/E1035*100)</f>
        <v>0</v>
      </c>
      <c r="K1035" s="19">
        <f>IF(ISERROR(F1035/D1035),0,F1035/D1035*100)</f>
        <v>0</v>
      </c>
    </row>
    <row r="1036" spans="1:11" ht="25.5">
      <c r="A1036" s="27" t="s">
        <v>132</v>
      </c>
      <c r="B1036" s="28" t="s">
        <v>133</v>
      </c>
      <c r="C1036" s="29"/>
      <c r="D1036" s="29"/>
      <c r="E1036" s="29"/>
      <c r="F1036" s="29"/>
      <c r="G1036" s="29"/>
      <c r="H1036" s="29"/>
      <c r="I1036" s="30"/>
      <c r="J1036" s="30"/>
      <c r="K1036" s="30"/>
    </row>
    <row r="1037" spans="1:11">
      <c r="A1037" s="16" t="s">
        <v>20</v>
      </c>
      <c r="B1037" s="17" t="s">
        <v>21</v>
      </c>
      <c r="C1037" s="18">
        <v>1210097</v>
      </c>
      <c r="D1037" s="18">
        <v>6481756</v>
      </c>
      <c r="E1037" s="18">
        <v>3976305</v>
      </c>
      <c r="F1037" s="18">
        <v>6481756</v>
      </c>
      <c r="G1037" s="18">
        <f>F1037-C1037</f>
        <v>5271659</v>
      </c>
      <c r="H1037" s="18">
        <f>E1037-F1037</f>
        <v>-2505451</v>
      </c>
      <c r="I1037" s="19">
        <f>IF(ISERROR(F1037/C1037),0,F1037/C1037*100-100)</f>
        <v>435.63937436420383</v>
      </c>
      <c r="J1037" s="19">
        <f>IF(ISERROR(F1037/E1037),0,F1037/E1037*100)</f>
        <v>163.00952768965158</v>
      </c>
      <c r="K1037" s="19">
        <f>IF(ISERROR(F1037/D1037),0,F1037/D1037*100)</f>
        <v>100</v>
      </c>
    </row>
    <row r="1038" spans="1:11">
      <c r="A1038" s="22" t="s">
        <v>24</v>
      </c>
      <c r="B1038" s="17" t="s">
        <v>25</v>
      </c>
      <c r="C1038" s="18">
        <v>1210097</v>
      </c>
      <c r="D1038" s="18">
        <v>6481756</v>
      </c>
      <c r="E1038" s="18">
        <v>3976305</v>
      </c>
      <c r="F1038" s="18">
        <v>6481756</v>
      </c>
      <c r="G1038" s="18">
        <f>F1038-C1038</f>
        <v>5271659</v>
      </c>
      <c r="H1038" s="18">
        <f>E1038-F1038</f>
        <v>-2505451</v>
      </c>
      <c r="I1038" s="19">
        <f>IF(ISERROR(F1038/C1038),0,F1038/C1038*100-100)</f>
        <v>435.63937436420383</v>
      </c>
      <c r="J1038" s="19">
        <f>IF(ISERROR(F1038/E1038),0,F1038/E1038*100)</f>
        <v>163.00952768965158</v>
      </c>
      <c r="K1038" s="19">
        <f>IF(ISERROR(F1038/D1038),0,F1038/D1038*100)</f>
        <v>100</v>
      </c>
    </row>
    <row r="1039" spans="1:11">
      <c r="A1039" s="23" t="s">
        <v>26</v>
      </c>
      <c r="B1039" s="17" t="s">
        <v>27</v>
      </c>
      <c r="C1039" s="18">
        <v>1210097</v>
      </c>
      <c r="D1039" s="18">
        <v>6481756</v>
      </c>
      <c r="E1039" s="18">
        <v>3976305</v>
      </c>
      <c r="F1039" s="18">
        <v>6481756</v>
      </c>
      <c r="G1039" s="18">
        <f>F1039-C1039</f>
        <v>5271659</v>
      </c>
      <c r="H1039" s="18">
        <f>E1039-F1039</f>
        <v>-2505451</v>
      </c>
      <c r="I1039" s="19">
        <f>IF(ISERROR(F1039/C1039),0,F1039/C1039*100-100)</f>
        <v>435.63937436420383</v>
      </c>
      <c r="J1039" s="19">
        <f>IF(ISERROR(F1039/E1039),0,F1039/E1039*100)</f>
        <v>163.00952768965158</v>
      </c>
      <c r="K1039" s="19">
        <f>IF(ISERROR(F1039/D1039),0,F1039/D1039*100)</f>
        <v>100</v>
      </c>
    </row>
    <row r="1040" spans="1:11">
      <c r="A1040" s="16" t="s">
        <v>28</v>
      </c>
      <c r="B1040" s="17" t="s">
        <v>29</v>
      </c>
      <c r="C1040" s="18">
        <v>120649.68</v>
      </c>
      <c r="D1040" s="18">
        <v>6481756</v>
      </c>
      <c r="E1040" s="18">
        <v>3976305</v>
      </c>
      <c r="F1040" s="18">
        <v>303566.62</v>
      </c>
      <c r="G1040" s="18">
        <f>F1040-C1040</f>
        <v>182916.94</v>
      </c>
      <c r="H1040" s="18">
        <f>E1040-F1040</f>
        <v>3672738.38</v>
      </c>
      <c r="I1040" s="19">
        <f>IF(ISERROR(F1040/C1040),0,F1040/C1040*100-100)</f>
        <v>151.60996697214614</v>
      </c>
      <c r="J1040" s="19">
        <f>IF(ISERROR(F1040/E1040),0,F1040/E1040*100)</f>
        <v>7.6343897160806318</v>
      </c>
      <c r="K1040" s="19">
        <f>IF(ISERROR(F1040/D1040),0,F1040/D1040*100)</f>
        <v>4.6834009178994087</v>
      </c>
    </row>
    <row r="1041" spans="1:11">
      <c r="A1041" s="22" t="s">
        <v>30</v>
      </c>
      <c r="B1041" s="17" t="s">
        <v>31</v>
      </c>
      <c r="C1041" s="18">
        <v>118094.16</v>
      </c>
      <c r="D1041" s="18">
        <v>2894135</v>
      </c>
      <c r="E1041" s="18">
        <v>714481</v>
      </c>
      <c r="F1041" s="18">
        <v>297036.98</v>
      </c>
      <c r="G1041" s="18">
        <f>F1041-C1041</f>
        <v>178942.81999999998</v>
      </c>
      <c r="H1041" s="18">
        <f>E1041-F1041</f>
        <v>417444.02</v>
      </c>
      <c r="I1041" s="19">
        <f>IF(ISERROR(F1041/C1041),0,F1041/C1041*100-100)</f>
        <v>151.52554537836585</v>
      </c>
      <c r="J1041" s="19">
        <f>IF(ISERROR(F1041/E1041),0,F1041/E1041*100)</f>
        <v>41.573810920094445</v>
      </c>
      <c r="K1041" s="19">
        <f>IF(ISERROR(F1041/D1041),0,F1041/D1041*100)</f>
        <v>10.263411347431962</v>
      </c>
    </row>
    <row r="1042" spans="1:11">
      <c r="A1042" s="23" t="s">
        <v>32</v>
      </c>
      <c r="B1042" s="17" t="s">
        <v>33</v>
      </c>
      <c r="C1042" s="18">
        <v>118094.16</v>
      </c>
      <c r="D1042" s="18">
        <v>1511345</v>
      </c>
      <c r="E1042" s="18">
        <v>714481</v>
      </c>
      <c r="F1042" s="18">
        <v>297036.98</v>
      </c>
      <c r="G1042" s="18">
        <f>F1042-C1042</f>
        <v>178942.81999999998</v>
      </c>
      <c r="H1042" s="18">
        <f>E1042-F1042</f>
        <v>417444.02</v>
      </c>
      <c r="I1042" s="19">
        <f>IF(ISERROR(F1042/C1042),0,F1042/C1042*100-100)</f>
        <v>151.52554537836585</v>
      </c>
      <c r="J1042" s="19">
        <f>IF(ISERROR(F1042/E1042),0,F1042/E1042*100)</f>
        <v>41.573810920094445</v>
      </c>
      <c r="K1042" s="19">
        <f>IF(ISERROR(F1042/D1042),0,F1042/D1042*100)</f>
        <v>19.65381696435956</v>
      </c>
    </row>
    <row r="1043" spans="1:11">
      <c r="A1043" s="24" t="s">
        <v>34</v>
      </c>
      <c r="B1043" s="17" t="s">
        <v>35</v>
      </c>
      <c r="C1043" s="18">
        <v>101021.8</v>
      </c>
      <c r="D1043" s="18">
        <v>806588</v>
      </c>
      <c r="E1043" s="18">
        <v>350441</v>
      </c>
      <c r="F1043" s="18">
        <v>222030.94</v>
      </c>
      <c r="G1043" s="18">
        <f>F1043-C1043</f>
        <v>121009.14</v>
      </c>
      <c r="H1043" s="18">
        <f>E1043-F1043</f>
        <v>128410.06</v>
      </c>
      <c r="I1043" s="19">
        <f>IF(ISERROR(F1043/C1043),0,F1043/C1043*100-100)</f>
        <v>119.78517508102212</v>
      </c>
      <c r="J1043" s="19">
        <f>IF(ISERROR(F1043/E1043),0,F1043/E1043*100)</f>
        <v>63.35758087666683</v>
      </c>
      <c r="K1043" s="19">
        <f>IF(ISERROR(F1043/D1043),0,F1043/D1043*100)</f>
        <v>27.527181163121696</v>
      </c>
    </row>
    <row r="1044" spans="1:11">
      <c r="A1044" s="24" t="s">
        <v>36</v>
      </c>
      <c r="B1044" s="17" t="s">
        <v>37</v>
      </c>
      <c r="C1044" s="18">
        <v>17072.36</v>
      </c>
      <c r="D1044" s="18">
        <v>704757</v>
      </c>
      <c r="E1044" s="18">
        <v>364040</v>
      </c>
      <c r="F1044" s="18">
        <v>75006.039999999994</v>
      </c>
      <c r="G1044" s="18">
        <f>F1044-C1044</f>
        <v>57933.679999999993</v>
      </c>
      <c r="H1044" s="18">
        <f>E1044-F1044</f>
        <v>289033.96000000002</v>
      </c>
      <c r="I1044" s="19">
        <f>IF(ISERROR(F1044/C1044),0,F1044/C1044*100-100)</f>
        <v>339.34195389506777</v>
      </c>
      <c r="J1044" s="19">
        <f>IF(ISERROR(F1044/E1044),0,F1044/E1044*100)</f>
        <v>20.603790792220632</v>
      </c>
      <c r="K1044" s="19">
        <f>IF(ISERROR(F1044/D1044),0,F1044/D1044*100)</f>
        <v>10.642822987214032</v>
      </c>
    </row>
    <row r="1045" spans="1:11">
      <c r="A1045" s="25" t="s">
        <v>38</v>
      </c>
      <c r="B1045" s="17" t="s">
        <v>39</v>
      </c>
      <c r="C1045" s="18">
        <v>0</v>
      </c>
      <c r="D1045" s="18">
        <v>0</v>
      </c>
      <c r="E1045" s="18">
        <v>0</v>
      </c>
      <c r="F1045" s="18">
        <v>30</v>
      </c>
      <c r="G1045" s="18">
        <f>F1045-C1045</f>
        <v>30</v>
      </c>
      <c r="H1045" s="18">
        <f>E1045-F1045</f>
        <v>-30</v>
      </c>
      <c r="I1045" s="19">
        <f>IF(ISERROR(F1045/C1045),0,F1045/C1045*100-100)</f>
        <v>0</v>
      </c>
      <c r="J1045" s="19">
        <f>IF(ISERROR(F1045/E1045),0,F1045/E1045*100)</f>
        <v>0</v>
      </c>
      <c r="K1045" s="19">
        <f>IF(ISERROR(F1045/D1045),0,F1045/D1045*100)</f>
        <v>0</v>
      </c>
    </row>
    <row r="1046" spans="1:11">
      <c r="A1046" s="23" t="s">
        <v>40</v>
      </c>
      <c r="B1046" s="17" t="s">
        <v>41</v>
      </c>
      <c r="C1046" s="18">
        <v>0</v>
      </c>
      <c r="D1046" s="18">
        <v>1354553</v>
      </c>
      <c r="E1046" s="18">
        <v>0</v>
      </c>
      <c r="F1046" s="18">
        <v>0</v>
      </c>
      <c r="G1046" s="18">
        <f>F1046-C1046</f>
        <v>0</v>
      </c>
      <c r="H1046" s="18">
        <f>E1046-F1046</f>
        <v>0</v>
      </c>
      <c r="I1046" s="19">
        <f>IF(ISERROR(F1046/C1046),0,F1046/C1046*100-100)</f>
        <v>0</v>
      </c>
      <c r="J1046" s="19">
        <f>IF(ISERROR(F1046/E1046),0,F1046/E1046*100)</f>
        <v>0</v>
      </c>
      <c r="K1046" s="19">
        <f>IF(ISERROR(F1046/D1046),0,F1046/D1046*100)</f>
        <v>0</v>
      </c>
    </row>
    <row r="1047" spans="1:11">
      <c r="A1047" s="24" t="s">
        <v>42</v>
      </c>
      <c r="B1047" s="17" t="s">
        <v>43</v>
      </c>
      <c r="C1047" s="18">
        <v>0</v>
      </c>
      <c r="D1047" s="18">
        <v>1100274</v>
      </c>
      <c r="E1047" s="18">
        <v>0</v>
      </c>
      <c r="F1047" s="18">
        <v>0</v>
      </c>
      <c r="G1047" s="18">
        <f>F1047-C1047</f>
        <v>0</v>
      </c>
      <c r="H1047" s="18">
        <f>E1047-F1047</f>
        <v>0</v>
      </c>
      <c r="I1047" s="19">
        <f>IF(ISERROR(F1047/C1047),0,F1047/C1047*100-100)</f>
        <v>0</v>
      </c>
      <c r="J1047" s="19">
        <f>IF(ISERROR(F1047/E1047),0,F1047/E1047*100)</f>
        <v>0</v>
      </c>
      <c r="K1047" s="19">
        <f>IF(ISERROR(F1047/D1047),0,F1047/D1047*100)</f>
        <v>0</v>
      </c>
    </row>
    <row r="1048" spans="1:11">
      <c r="A1048" s="24" t="s">
        <v>44</v>
      </c>
      <c r="B1048" s="17" t="s">
        <v>45</v>
      </c>
      <c r="C1048" s="18">
        <v>0</v>
      </c>
      <c r="D1048" s="18">
        <v>254279</v>
      </c>
      <c r="E1048" s="18">
        <v>0</v>
      </c>
      <c r="F1048" s="18">
        <v>0</v>
      </c>
      <c r="G1048" s="18">
        <f>F1048-C1048</f>
        <v>0</v>
      </c>
      <c r="H1048" s="18">
        <f>E1048-F1048</f>
        <v>0</v>
      </c>
      <c r="I1048" s="19">
        <f>IF(ISERROR(F1048/C1048),0,F1048/C1048*100-100)</f>
        <v>0</v>
      </c>
      <c r="J1048" s="19">
        <f>IF(ISERROR(F1048/E1048),0,F1048/E1048*100)</f>
        <v>0</v>
      </c>
      <c r="K1048" s="19">
        <f>IF(ISERROR(F1048/D1048),0,F1048/D1048*100)</f>
        <v>0</v>
      </c>
    </row>
    <row r="1049" spans="1:11" ht="25.5">
      <c r="A1049" s="23" t="s">
        <v>46</v>
      </c>
      <c r="B1049" s="17" t="s">
        <v>47</v>
      </c>
      <c r="C1049" s="18">
        <v>0</v>
      </c>
      <c r="D1049" s="18">
        <v>28237</v>
      </c>
      <c r="E1049" s="18">
        <v>0</v>
      </c>
      <c r="F1049" s="18">
        <v>0</v>
      </c>
      <c r="G1049" s="18">
        <f>F1049-C1049</f>
        <v>0</v>
      </c>
      <c r="H1049" s="18">
        <f>E1049-F1049</f>
        <v>0</v>
      </c>
      <c r="I1049" s="19">
        <f>IF(ISERROR(F1049/C1049),0,F1049/C1049*100-100)</f>
        <v>0</v>
      </c>
      <c r="J1049" s="19">
        <f>IF(ISERROR(F1049/E1049),0,F1049/E1049*100)</f>
        <v>0</v>
      </c>
      <c r="K1049" s="19">
        <f>IF(ISERROR(F1049/D1049),0,F1049/D1049*100)</f>
        <v>0</v>
      </c>
    </row>
    <row r="1050" spans="1:11" ht="51">
      <c r="A1050" s="24" t="s">
        <v>154</v>
      </c>
      <c r="B1050" s="17" t="s">
        <v>155</v>
      </c>
      <c r="C1050" s="18">
        <v>0</v>
      </c>
      <c r="D1050" s="18">
        <v>28237</v>
      </c>
      <c r="E1050" s="18">
        <v>0</v>
      </c>
      <c r="F1050" s="18">
        <v>0</v>
      </c>
      <c r="G1050" s="18">
        <f>F1050-C1050</f>
        <v>0</v>
      </c>
      <c r="H1050" s="18">
        <f>E1050-F1050</f>
        <v>0</v>
      </c>
      <c r="I1050" s="19">
        <f>IF(ISERROR(F1050/C1050),0,F1050/C1050*100-100)</f>
        <v>0</v>
      </c>
      <c r="J1050" s="19">
        <f>IF(ISERROR(F1050/E1050),0,F1050/E1050*100)</f>
        <v>0</v>
      </c>
      <c r="K1050" s="19">
        <f>IF(ISERROR(F1050/D1050),0,F1050/D1050*100)</f>
        <v>0</v>
      </c>
    </row>
    <row r="1051" spans="1:11" ht="38.25">
      <c r="A1051" s="25" t="s">
        <v>156</v>
      </c>
      <c r="B1051" s="17" t="s">
        <v>157</v>
      </c>
      <c r="C1051" s="18">
        <v>0</v>
      </c>
      <c r="D1051" s="18">
        <v>10589</v>
      </c>
      <c r="E1051" s="18">
        <v>0</v>
      </c>
      <c r="F1051" s="18">
        <v>0</v>
      </c>
      <c r="G1051" s="18">
        <f>F1051-C1051</f>
        <v>0</v>
      </c>
      <c r="H1051" s="18">
        <f>E1051-F1051</f>
        <v>0</v>
      </c>
      <c r="I1051" s="19">
        <f>IF(ISERROR(F1051/C1051),0,F1051/C1051*100-100)</f>
        <v>0</v>
      </c>
      <c r="J1051" s="19">
        <f>IF(ISERROR(F1051/E1051),0,F1051/E1051*100)</f>
        <v>0</v>
      </c>
      <c r="K1051" s="19">
        <f>IF(ISERROR(F1051/D1051),0,F1051/D1051*100)</f>
        <v>0</v>
      </c>
    </row>
    <row r="1052" spans="1:11" ht="63.75">
      <c r="A1052" s="25" t="s">
        <v>248</v>
      </c>
      <c r="B1052" s="17" t="s">
        <v>249</v>
      </c>
      <c r="C1052" s="18">
        <v>0</v>
      </c>
      <c r="D1052" s="18">
        <v>17648</v>
      </c>
      <c r="E1052" s="18">
        <v>0</v>
      </c>
      <c r="F1052" s="18">
        <v>0</v>
      </c>
      <c r="G1052" s="18">
        <f>F1052-C1052</f>
        <v>0</v>
      </c>
      <c r="H1052" s="18">
        <f>E1052-F1052</f>
        <v>0</v>
      </c>
      <c r="I1052" s="19">
        <f>IF(ISERROR(F1052/C1052),0,F1052/C1052*100-100)</f>
        <v>0</v>
      </c>
      <c r="J1052" s="19">
        <f>IF(ISERROR(F1052/E1052),0,F1052/E1052*100)</f>
        <v>0</v>
      </c>
      <c r="K1052" s="19">
        <f>IF(ISERROR(F1052/D1052),0,F1052/D1052*100)</f>
        <v>0</v>
      </c>
    </row>
    <row r="1053" spans="1:11">
      <c r="A1053" s="22" t="s">
        <v>54</v>
      </c>
      <c r="B1053" s="17" t="s">
        <v>55</v>
      </c>
      <c r="C1053" s="18">
        <v>2555.52</v>
      </c>
      <c r="D1053" s="18">
        <v>3587621</v>
      </c>
      <c r="E1053" s="18">
        <v>3261824</v>
      </c>
      <c r="F1053" s="18">
        <v>6529.64</v>
      </c>
      <c r="G1053" s="18">
        <f>F1053-C1053</f>
        <v>3974.1200000000003</v>
      </c>
      <c r="H1053" s="18">
        <f>E1053-F1053</f>
        <v>3255294.36</v>
      </c>
      <c r="I1053" s="19">
        <f>IF(ISERROR(F1053/C1053),0,F1053/C1053*100-100)</f>
        <v>155.51120711244678</v>
      </c>
      <c r="J1053" s="19">
        <f>IF(ISERROR(F1053/E1053),0,F1053/E1053*100)</f>
        <v>0.20018370089863829</v>
      </c>
      <c r="K1053" s="19">
        <f>IF(ISERROR(F1053/D1053),0,F1053/D1053*100)</f>
        <v>0.18200473238393911</v>
      </c>
    </row>
    <row r="1054" spans="1:11">
      <c r="A1054" s="23" t="s">
        <v>56</v>
      </c>
      <c r="B1054" s="17" t="s">
        <v>57</v>
      </c>
      <c r="C1054" s="18">
        <v>2555.52</v>
      </c>
      <c r="D1054" s="18">
        <v>3587621</v>
      </c>
      <c r="E1054" s="18">
        <v>3261824</v>
      </c>
      <c r="F1054" s="18">
        <v>6529.64</v>
      </c>
      <c r="G1054" s="18">
        <f>F1054-C1054</f>
        <v>3974.1200000000003</v>
      </c>
      <c r="H1054" s="18">
        <f>E1054-F1054</f>
        <v>3255294.36</v>
      </c>
      <c r="I1054" s="19">
        <f>IF(ISERROR(F1054/C1054),0,F1054/C1054*100-100)</f>
        <v>155.51120711244678</v>
      </c>
      <c r="J1054" s="19">
        <f>IF(ISERROR(F1054/E1054),0,F1054/E1054*100)</f>
        <v>0.20018370089863829</v>
      </c>
      <c r="K1054" s="19">
        <f>IF(ISERROR(F1054/D1054),0,F1054/D1054*100)</f>
        <v>0.18200473238393911</v>
      </c>
    </row>
    <row r="1055" spans="1:11">
      <c r="A1055" s="16"/>
      <c r="B1055" s="17" t="s">
        <v>58</v>
      </c>
      <c r="C1055" s="18">
        <v>1089447.32</v>
      </c>
      <c r="D1055" s="18">
        <v>0</v>
      </c>
      <c r="E1055" s="18">
        <v>0</v>
      </c>
      <c r="F1055" s="18">
        <v>6178189.3799999999</v>
      </c>
      <c r="G1055" s="18">
        <f>F1055-C1055</f>
        <v>5088742.0599999996</v>
      </c>
      <c r="H1055" s="18">
        <f>E1055-F1055</f>
        <v>-6178189.3799999999</v>
      </c>
      <c r="I1055" s="19">
        <f>IF(ISERROR(F1055/C1055),0,F1055/C1055*100-100)</f>
        <v>467.09390776233215</v>
      </c>
      <c r="J1055" s="19">
        <f>IF(ISERROR(F1055/E1055),0,F1055/E1055*100)</f>
        <v>0</v>
      </c>
      <c r="K1055" s="19">
        <f>IF(ISERROR(F1055/D1055),0,F1055/D1055*100)</f>
        <v>0</v>
      </c>
    </row>
    <row r="1056" spans="1:11">
      <c r="A1056" s="16" t="s">
        <v>59</v>
      </c>
      <c r="B1056" s="17" t="s">
        <v>60</v>
      </c>
      <c r="C1056" s="18">
        <v>-1089447.32</v>
      </c>
      <c r="D1056" s="18">
        <v>0</v>
      </c>
      <c r="E1056" s="18">
        <v>0</v>
      </c>
      <c r="F1056" s="18">
        <v>-6178189.3799999999</v>
      </c>
      <c r="G1056" s="18">
        <f>F1056-C1056</f>
        <v>-5088742.0599999996</v>
      </c>
      <c r="H1056" s="18">
        <f>E1056-F1056</f>
        <v>6178189.3799999999</v>
      </c>
      <c r="I1056" s="19">
        <f>IF(ISERROR(F1056/C1056),0,F1056/C1056*100-100)</f>
        <v>467.09390776233215</v>
      </c>
      <c r="J1056" s="19">
        <f>IF(ISERROR(F1056/E1056),0,F1056/E1056*100)</f>
        <v>0</v>
      </c>
      <c r="K1056" s="19">
        <f>IF(ISERROR(F1056/D1056),0,F1056/D1056*100)</f>
        <v>0</v>
      </c>
    </row>
    <row r="1057" spans="1:11">
      <c r="A1057" s="22" t="s">
        <v>61</v>
      </c>
      <c r="B1057" s="17" t="s">
        <v>62</v>
      </c>
      <c r="C1057" s="18">
        <v>-1089447.32</v>
      </c>
      <c r="D1057" s="18">
        <v>0</v>
      </c>
      <c r="E1057" s="18">
        <v>0</v>
      </c>
      <c r="F1057" s="18">
        <v>-6178189.3799999999</v>
      </c>
      <c r="G1057" s="18">
        <f>F1057-C1057</f>
        <v>-5088742.0599999996</v>
      </c>
      <c r="H1057" s="18">
        <f>E1057-F1057</f>
        <v>6178189.3799999999</v>
      </c>
      <c r="I1057" s="19">
        <f>IF(ISERROR(F1057/C1057),0,F1057/C1057*100-100)</f>
        <v>467.09390776233215</v>
      </c>
      <c r="J1057" s="19">
        <f>IF(ISERROR(F1057/E1057),0,F1057/E1057*100)</f>
        <v>0</v>
      </c>
      <c r="K1057" s="19">
        <f>IF(ISERROR(F1057/D1057),0,F1057/D1057*100)</f>
        <v>0</v>
      </c>
    </row>
    <row r="1058" spans="1:11" ht="25.5">
      <c r="A1058" s="36" t="s">
        <v>134</v>
      </c>
      <c r="B1058" s="28" t="s">
        <v>135</v>
      </c>
      <c r="C1058" s="29"/>
      <c r="D1058" s="29"/>
      <c r="E1058" s="29"/>
      <c r="F1058" s="29"/>
      <c r="G1058" s="29"/>
      <c r="H1058" s="29"/>
      <c r="I1058" s="30"/>
      <c r="J1058" s="30"/>
      <c r="K1058" s="30"/>
    </row>
    <row r="1059" spans="1:11">
      <c r="A1059" s="16" t="s">
        <v>20</v>
      </c>
      <c r="B1059" s="17" t="s">
        <v>21</v>
      </c>
      <c r="C1059" s="18">
        <v>952209</v>
      </c>
      <c r="D1059" s="18">
        <v>6195385</v>
      </c>
      <c r="E1059" s="18">
        <v>3781255</v>
      </c>
      <c r="F1059" s="18">
        <v>6195385</v>
      </c>
      <c r="G1059" s="18">
        <f>F1059-C1059</f>
        <v>5243176</v>
      </c>
      <c r="H1059" s="18">
        <f>E1059-F1059</f>
        <v>-2414130</v>
      </c>
      <c r="I1059" s="19">
        <f>IF(ISERROR(F1059/C1059),0,F1059/C1059*100-100)</f>
        <v>550.63289676951172</v>
      </c>
      <c r="J1059" s="19">
        <f>IF(ISERROR(F1059/E1059),0,F1059/E1059*100)</f>
        <v>163.84467590786659</v>
      </c>
      <c r="K1059" s="19">
        <f>IF(ISERROR(F1059/D1059),0,F1059/D1059*100)</f>
        <v>100</v>
      </c>
    </row>
    <row r="1060" spans="1:11">
      <c r="A1060" s="22" t="s">
        <v>24</v>
      </c>
      <c r="B1060" s="17" t="s">
        <v>25</v>
      </c>
      <c r="C1060" s="18">
        <v>952209</v>
      </c>
      <c r="D1060" s="18">
        <v>6195385</v>
      </c>
      <c r="E1060" s="18">
        <v>3781255</v>
      </c>
      <c r="F1060" s="18">
        <v>6195385</v>
      </c>
      <c r="G1060" s="18">
        <f>F1060-C1060</f>
        <v>5243176</v>
      </c>
      <c r="H1060" s="18">
        <f>E1060-F1060</f>
        <v>-2414130</v>
      </c>
      <c r="I1060" s="19">
        <f>IF(ISERROR(F1060/C1060),0,F1060/C1060*100-100)</f>
        <v>550.63289676951172</v>
      </c>
      <c r="J1060" s="19">
        <f>IF(ISERROR(F1060/E1060),0,F1060/E1060*100)</f>
        <v>163.84467590786659</v>
      </c>
      <c r="K1060" s="19">
        <f>IF(ISERROR(F1060/D1060),0,F1060/D1060*100)</f>
        <v>100</v>
      </c>
    </row>
    <row r="1061" spans="1:11">
      <c r="A1061" s="23" t="s">
        <v>26</v>
      </c>
      <c r="B1061" s="17" t="s">
        <v>27</v>
      </c>
      <c r="C1061" s="18">
        <v>952209</v>
      </c>
      <c r="D1061" s="18">
        <v>6195385</v>
      </c>
      <c r="E1061" s="18">
        <v>3781255</v>
      </c>
      <c r="F1061" s="18">
        <v>6195385</v>
      </c>
      <c r="G1061" s="18">
        <f>F1061-C1061</f>
        <v>5243176</v>
      </c>
      <c r="H1061" s="18">
        <f>E1061-F1061</f>
        <v>-2414130</v>
      </c>
      <c r="I1061" s="19">
        <f>IF(ISERROR(F1061/C1061),0,F1061/C1061*100-100)</f>
        <v>550.63289676951172</v>
      </c>
      <c r="J1061" s="19">
        <f>IF(ISERROR(F1061/E1061),0,F1061/E1061*100)</f>
        <v>163.84467590786659</v>
      </c>
      <c r="K1061" s="19">
        <f>IF(ISERROR(F1061/D1061),0,F1061/D1061*100)</f>
        <v>100</v>
      </c>
    </row>
    <row r="1062" spans="1:11">
      <c r="A1062" s="16" t="s">
        <v>28</v>
      </c>
      <c r="B1062" s="17" t="s">
        <v>29</v>
      </c>
      <c r="C1062" s="18">
        <v>33497.949999999997</v>
      </c>
      <c r="D1062" s="18">
        <v>6195385</v>
      </c>
      <c r="E1062" s="18">
        <v>3781255</v>
      </c>
      <c r="F1062" s="18">
        <v>168347.45</v>
      </c>
      <c r="G1062" s="18">
        <f>F1062-C1062</f>
        <v>134849.5</v>
      </c>
      <c r="H1062" s="18">
        <f>E1062-F1062</f>
        <v>3612907.55</v>
      </c>
      <c r="I1062" s="19">
        <f>IF(ISERROR(F1062/C1062),0,F1062/C1062*100-100)</f>
        <v>402.56045519203417</v>
      </c>
      <c r="J1062" s="19">
        <f>IF(ISERROR(F1062/E1062),0,F1062/E1062*100)</f>
        <v>4.4521580797909692</v>
      </c>
      <c r="K1062" s="19">
        <f>IF(ISERROR(F1062/D1062),0,F1062/D1062*100)</f>
        <v>2.7173040900605856</v>
      </c>
    </row>
    <row r="1063" spans="1:11">
      <c r="A1063" s="22" t="s">
        <v>30</v>
      </c>
      <c r="B1063" s="17" t="s">
        <v>31</v>
      </c>
      <c r="C1063" s="18">
        <v>33497.949999999997</v>
      </c>
      <c r="D1063" s="18">
        <v>2609829</v>
      </c>
      <c r="E1063" s="18">
        <v>520931</v>
      </c>
      <c r="F1063" s="18">
        <v>163882.54999999999</v>
      </c>
      <c r="G1063" s="18">
        <f>F1063-C1063</f>
        <v>130384.59999999999</v>
      </c>
      <c r="H1063" s="18">
        <f>E1063-F1063</f>
        <v>357048.45</v>
      </c>
      <c r="I1063" s="19">
        <f>IF(ISERROR(F1063/C1063),0,F1063/C1063*100-100)</f>
        <v>389.23157984294556</v>
      </c>
      <c r="J1063" s="19">
        <f>IF(ISERROR(F1063/E1063),0,F1063/E1063*100)</f>
        <v>31.459550305126783</v>
      </c>
      <c r="K1063" s="19">
        <f>IF(ISERROR(F1063/D1063),0,F1063/D1063*100)</f>
        <v>6.2794363155593711</v>
      </c>
    </row>
    <row r="1064" spans="1:11">
      <c r="A1064" s="23" t="s">
        <v>32</v>
      </c>
      <c r="B1064" s="17" t="s">
        <v>33</v>
      </c>
      <c r="C1064" s="18">
        <v>33497.949999999997</v>
      </c>
      <c r="D1064" s="18">
        <v>1227039</v>
      </c>
      <c r="E1064" s="18">
        <v>520931</v>
      </c>
      <c r="F1064" s="18">
        <v>163882.54999999999</v>
      </c>
      <c r="G1064" s="18">
        <f>F1064-C1064</f>
        <v>130384.59999999999</v>
      </c>
      <c r="H1064" s="18">
        <f>E1064-F1064</f>
        <v>357048.45</v>
      </c>
      <c r="I1064" s="19">
        <f>IF(ISERROR(F1064/C1064),0,F1064/C1064*100-100)</f>
        <v>389.23157984294556</v>
      </c>
      <c r="J1064" s="19">
        <f>IF(ISERROR(F1064/E1064),0,F1064/E1064*100)</f>
        <v>31.459550305126783</v>
      </c>
      <c r="K1064" s="19">
        <f>IF(ISERROR(F1064/D1064),0,F1064/D1064*100)</f>
        <v>13.35593652687486</v>
      </c>
    </row>
    <row r="1065" spans="1:11">
      <c r="A1065" s="24" t="s">
        <v>34</v>
      </c>
      <c r="B1065" s="17" t="s">
        <v>35</v>
      </c>
      <c r="C1065" s="18">
        <v>18394.45</v>
      </c>
      <c r="D1065" s="18">
        <v>596924</v>
      </c>
      <c r="E1065" s="18">
        <v>171428</v>
      </c>
      <c r="F1065" s="18">
        <v>95391.71</v>
      </c>
      <c r="G1065" s="18">
        <f>F1065-C1065</f>
        <v>76997.260000000009</v>
      </c>
      <c r="H1065" s="18">
        <f>E1065-F1065</f>
        <v>76036.289999999994</v>
      </c>
      <c r="I1065" s="19">
        <f>IF(ISERROR(F1065/C1065),0,F1065/C1065*100-100)</f>
        <v>418.58962893698913</v>
      </c>
      <c r="J1065" s="19">
        <f>IF(ISERROR(F1065/E1065),0,F1065/E1065*100)</f>
        <v>55.64534965116551</v>
      </c>
      <c r="K1065" s="19">
        <f>IF(ISERROR(F1065/D1065),0,F1065/D1065*100)</f>
        <v>15.98054526204341</v>
      </c>
    </row>
    <row r="1066" spans="1:11">
      <c r="A1066" s="24" t="s">
        <v>36</v>
      </c>
      <c r="B1066" s="17" t="s">
        <v>37</v>
      </c>
      <c r="C1066" s="18">
        <v>15103.5</v>
      </c>
      <c r="D1066" s="18">
        <v>630115</v>
      </c>
      <c r="E1066" s="18">
        <v>349503</v>
      </c>
      <c r="F1066" s="18">
        <v>68490.84</v>
      </c>
      <c r="G1066" s="18">
        <f>F1066-C1066</f>
        <v>53387.34</v>
      </c>
      <c r="H1066" s="18">
        <f>E1066-F1066</f>
        <v>281012.16000000003</v>
      </c>
      <c r="I1066" s="19">
        <f>IF(ISERROR(F1066/C1066),0,F1066/C1066*100-100)</f>
        <v>353.47661138146788</v>
      </c>
      <c r="J1066" s="19">
        <f>IF(ISERROR(F1066/E1066),0,F1066/E1066*100)</f>
        <v>19.596638655462183</v>
      </c>
      <c r="K1066" s="19">
        <f>IF(ISERROR(F1066/D1066),0,F1066/D1066*100)</f>
        <v>10.869577775485427</v>
      </c>
    </row>
    <row r="1067" spans="1:11">
      <c r="A1067" s="23" t="s">
        <v>40</v>
      </c>
      <c r="B1067" s="17" t="s">
        <v>41</v>
      </c>
      <c r="C1067" s="18">
        <v>0</v>
      </c>
      <c r="D1067" s="18">
        <v>1354553</v>
      </c>
      <c r="E1067" s="18">
        <v>0</v>
      </c>
      <c r="F1067" s="18">
        <v>0</v>
      </c>
      <c r="G1067" s="18">
        <f>F1067-C1067</f>
        <v>0</v>
      </c>
      <c r="H1067" s="18">
        <f>E1067-F1067</f>
        <v>0</v>
      </c>
      <c r="I1067" s="19">
        <f>IF(ISERROR(F1067/C1067),0,F1067/C1067*100-100)</f>
        <v>0</v>
      </c>
      <c r="J1067" s="19">
        <f>IF(ISERROR(F1067/E1067),0,F1067/E1067*100)</f>
        <v>0</v>
      </c>
      <c r="K1067" s="19">
        <f>IF(ISERROR(F1067/D1067),0,F1067/D1067*100)</f>
        <v>0</v>
      </c>
    </row>
    <row r="1068" spans="1:11">
      <c r="A1068" s="24" t="s">
        <v>42</v>
      </c>
      <c r="B1068" s="17" t="s">
        <v>43</v>
      </c>
      <c r="C1068" s="18">
        <v>0</v>
      </c>
      <c r="D1068" s="18">
        <v>1100274</v>
      </c>
      <c r="E1068" s="18">
        <v>0</v>
      </c>
      <c r="F1068" s="18">
        <v>0</v>
      </c>
      <c r="G1068" s="18">
        <f>F1068-C1068</f>
        <v>0</v>
      </c>
      <c r="H1068" s="18">
        <f>E1068-F1068</f>
        <v>0</v>
      </c>
      <c r="I1068" s="19">
        <f>IF(ISERROR(F1068/C1068),0,F1068/C1068*100-100)</f>
        <v>0</v>
      </c>
      <c r="J1068" s="19">
        <f>IF(ISERROR(F1068/E1068),0,F1068/E1068*100)</f>
        <v>0</v>
      </c>
      <c r="K1068" s="19">
        <f>IF(ISERROR(F1068/D1068),0,F1068/D1068*100)</f>
        <v>0</v>
      </c>
    </row>
    <row r="1069" spans="1:11">
      <c r="A1069" s="24" t="s">
        <v>44</v>
      </c>
      <c r="B1069" s="17" t="s">
        <v>45</v>
      </c>
      <c r="C1069" s="18">
        <v>0</v>
      </c>
      <c r="D1069" s="18">
        <v>254279</v>
      </c>
      <c r="E1069" s="18">
        <v>0</v>
      </c>
      <c r="F1069" s="18">
        <v>0</v>
      </c>
      <c r="G1069" s="18">
        <f>F1069-C1069</f>
        <v>0</v>
      </c>
      <c r="H1069" s="18">
        <f>E1069-F1069</f>
        <v>0</v>
      </c>
      <c r="I1069" s="19">
        <f>IF(ISERROR(F1069/C1069),0,F1069/C1069*100-100)</f>
        <v>0</v>
      </c>
      <c r="J1069" s="19">
        <f>IF(ISERROR(F1069/E1069),0,F1069/E1069*100)</f>
        <v>0</v>
      </c>
      <c r="K1069" s="19">
        <f>IF(ISERROR(F1069/D1069),0,F1069/D1069*100)</f>
        <v>0</v>
      </c>
    </row>
    <row r="1070" spans="1:11" ht="25.5">
      <c r="A1070" s="23" t="s">
        <v>46</v>
      </c>
      <c r="B1070" s="17" t="s">
        <v>47</v>
      </c>
      <c r="C1070" s="18">
        <v>0</v>
      </c>
      <c r="D1070" s="18">
        <v>28237</v>
      </c>
      <c r="E1070" s="18">
        <v>0</v>
      </c>
      <c r="F1070" s="18">
        <v>0</v>
      </c>
      <c r="G1070" s="18">
        <f>F1070-C1070</f>
        <v>0</v>
      </c>
      <c r="H1070" s="18">
        <f>E1070-F1070</f>
        <v>0</v>
      </c>
      <c r="I1070" s="19">
        <f>IF(ISERROR(F1070/C1070),0,F1070/C1070*100-100)</f>
        <v>0</v>
      </c>
      <c r="J1070" s="19">
        <f>IF(ISERROR(F1070/E1070),0,F1070/E1070*100)</f>
        <v>0</v>
      </c>
      <c r="K1070" s="19">
        <f>IF(ISERROR(F1070/D1070),0,F1070/D1070*100)</f>
        <v>0</v>
      </c>
    </row>
    <row r="1071" spans="1:11" ht="51">
      <c r="A1071" s="24" t="s">
        <v>154</v>
      </c>
      <c r="B1071" s="17" t="s">
        <v>155</v>
      </c>
      <c r="C1071" s="18">
        <v>0</v>
      </c>
      <c r="D1071" s="18">
        <v>28237</v>
      </c>
      <c r="E1071" s="18">
        <v>0</v>
      </c>
      <c r="F1071" s="18">
        <v>0</v>
      </c>
      <c r="G1071" s="18">
        <f>F1071-C1071</f>
        <v>0</v>
      </c>
      <c r="H1071" s="18">
        <f>E1071-F1071</f>
        <v>0</v>
      </c>
      <c r="I1071" s="19">
        <f>IF(ISERROR(F1071/C1071),0,F1071/C1071*100-100)</f>
        <v>0</v>
      </c>
      <c r="J1071" s="19">
        <f>IF(ISERROR(F1071/E1071),0,F1071/E1071*100)</f>
        <v>0</v>
      </c>
      <c r="K1071" s="19">
        <f>IF(ISERROR(F1071/D1071),0,F1071/D1071*100)</f>
        <v>0</v>
      </c>
    </row>
    <row r="1072" spans="1:11" ht="38.25">
      <c r="A1072" s="25" t="s">
        <v>156</v>
      </c>
      <c r="B1072" s="17" t="s">
        <v>157</v>
      </c>
      <c r="C1072" s="18">
        <v>0</v>
      </c>
      <c r="D1072" s="18">
        <v>10589</v>
      </c>
      <c r="E1072" s="18">
        <v>0</v>
      </c>
      <c r="F1072" s="18">
        <v>0</v>
      </c>
      <c r="G1072" s="18">
        <f>F1072-C1072</f>
        <v>0</v>
      </c>
      <c r="H1072" s="18">
        <f>E1072-F1072</f>
        <v>0</v>
      </c>
      <c r="I1072" s="19">
        <f>IF(ISERROR(F1072/C1072),0,F1072/C1072*100-100)</f>
        <v>0</v>
      </c>
      <c r="J1072" s="19">
        <f>IF(ISERROR(F1072/E1072),0,F1072/E1072*100)</f>
        <v>0</v>
      </c>
      <c r="K1072" s="19">
        <f>IF(ISERROR(F1072/D1072),0,F1072/D1072*100)</f>
        <v>0</v>
      </c>
    </row>
    <row r="1073" spans="1:11" ht="63.75">
      <c r="A1073" s="25" t="s">
        <v>248</v>
      </c>
      <c r="B1073" s="17" t="s">
        <v>249</v>
      </c>
      <c r="C1073" s="18">
        <v>0</v>
      </c>
      <c r="D1073" s="18">
        <v>17648</v>
      </c>
      <c r="E1073" s="18">
        <v>0</v>
      </c>
      <c r="F1073" s="18">
        <v>0</v>
      </c>
      <c r="G1073" s="18">
        <f>F1073-C1073</f>
        <v>0</v>
      </c>
      <c r="H1073" s="18">
        <f>E1073-F1073</f>
        <v>0</v>
      </c>
      <c r="I1073" s="19">
        <f>IF(ISERROR(F1073/C1073),0,F1073/C1073*100-100)</f>
        <v>0</v>
      </c>
      <c r="J1073" s="19">
        <f>IF(ISERROR(F1073/E1073),0,F1073/E1073*100)</f>
        <v>0</v>
      </c>
      <c r="K1073" s="19">
        <f>IF(ISERROR(F1073/D1073),0,F1073/D1073*100)</f>
        <v>0</v>
      </c>
    </row>
    <row r="1074" spans="1:11">
      <c r="A1074" s="22" t="s">
        <v>54</v>
      </c>
      <c r="B1074" s="17" t="s">
        <v>55</v>
      </c>
      <c r="C1074" s="18">
        <v>0</v>
      </c>
      <c r="D1074" s="18">
        <v>3585556</v>
      </c>
      <c r="E1074" s="18">
        <v>3260324</v>
      </c>
      <c r="F1074" s="18">
        <v>4464.8999999999996</v>
      </c>
      <c r="G1074" s="18">
        <f>F1074-C1074</f>
        <v>4464.8999999999996</v>
      </c>
      <c r="H1074" s="18">
        <f>E1074-F1074</f>
        <v>3255859.1</v>
      </c>
      <c r="I1074" s="19">
        <f>IF(ISERROR(F1074/C1074),0,F1074/C1074*100-100)</f>
        <v>0</v>
      </c>
      <c r="J1074" s="19">
        <f>IF(ISERROR(F1074/E1074),0,F1074/E1074*100)</f>
        <v>0.13694651206444511</v>
      </c>
      <c r="K1074" s="19">
        <f>IF(ISERROR(F1074/D1074),0,F1074/D1074*100)</f>
        <v>0.1245246204493808</v>
      </c>
    </row>
    <row r="1075" spans="1:11">
      <c r="A1075" s="23" t="s">
        <v>56</v>
      </c>
      <c r="B1075" s="17" t="s">
        <v>57</v>
      </c>
      <c r="C1075" s="18">
        <v>0</v>
      </c>
      <c r="D1075" s="18">
        <v>3585556</v>
      </c>
      <c r="E1075" s="18">
        <v>3260324</v>
      </c>
      <c r="F1075" s="18">
        <v>4464.8999999999996</v>
      </c>
      <c r="G1075" s="18">
        <f>F1075-C1075</f>
        <v>4464.8999999999996</v>
      </c>
      <c r="H1075" s="18">
        <f>E1075-F1075</f>
        <v>3255859.1</v>
      </c>
      <c r="I1075" s="19">
        <f>IF(ISERROR(F1075/C1075),0,F1075/C1075*100-100)</f>
        <v>0</v>
      </c>
      <c r="J1075" s="19">
        <f>IF(ISERROR(F1075/E1075),0,F1075/E1075*100)</f>
        <v>0.13694651206444511</v>
      </c>
      <c r="K1075" s="19">
        <f>IF(ISERROR(F1075/D1075),0,F1075/D1075*100)</f>
        <v>0.1245246204493808</v>
      </c>
    </row>
    <row r="1076" spans="1:11">
      <c r="A1076" s="16"/>
      <c r="B1076" s="17" t="s">
        <v>58</v>
      </c>
      <c r="C1076" s="18">
        <v>918711.05</v>
      </c>
      <c r="D1076" s="18">
        <v>0</v>
      </c>
      <c r="E1076" s="18">
        <v>0</v>
      </c>
      <c r="F1076" s="18">
        <v>6027037.5499999998</v>
      </c>
      <c r="G1076" s="18">
        <f>F1076-C1076</f>
        <v>5108326.5</v>
      </c>
      <c r="H1076" s="18">
        <f>E1076-F1076</f>
        <v>-6027037.5499999998</v>
      </c>
      <c r="I1076" s="19">
        <f>IF(ISERROR(F1076/C1076),0,F1076/C1076*100-100)</f>
        <v>556.03189925711672</v>
      </c>
      <c r="J1076" s="19">
        <f>IF(ISERROR(F1076/E1076),0,F1076/E1076*100)</f>
        <v>0</v>
      </c>
      <c r="K1076" s="19">
        <f>IF(ISERROR(F1076/D1076),0,F1076/D1076*100)</f>
        <v>0</v>
      </c>
    </row>
    <row r="1077" spans="1:11">
      <c r="A1077" s="16" t="s">
        <v>59</v>
      </c>
      <c r="B1077" s="17" t="s">
        <v>60</v>
      </c>
      <c r="C1077" s="18">
        <v>-918711.05</v>
      </c>
      <c r="D1077" s="18">
        <v>0</v>
      </c>
      <c r="E1077" s="18">
        <v>0</v>
      </c>
      <c r="F1077" s="18">
        <v>-6027037.5499999998</v>
      </c>
      <c r="G1077" s="18">
        <f>F1077-C1077</f>
        <v>-5108326.5</v>
      </c>
      <c r="H1077" s="18">
        <f>E1077-F1077</f>
        <v>6027037.5499999998</v>
      </c>
      <c r="I1077" s="19">
        <f>IF(ISERROR(F1077/C1077),0,F1077/C1077*100-100)</f>
        <v>556.03189925711672</v>
      </c>
      <c r="J1077" s="19">
        <f>IF(ISERROR(F1077/E1077),0,F1077/E1077*100)</f>
        <v>0</v>
      </c>
      <c r="K1077" s="19">
        <f>IF(ISERROR(F1077/D1077),0,F1077/D1077*100)</f>
        <v>0</v>
      </c>
    </row>
    <row r="1078" spans="1:11">
      <c r="A1078" s="22" t="s">
        <v>61</v>
      </c>
      <c r="B1078" s="17" t="s">
        <v>62</v>
      </c>
      <c r="C1078" s="18">
        <v>-918711.05</v>
      </c>
      <c r="D1078" s="18">
        <v>0</v>
      </c>
      <c r="E1078" s="18">
        <v>0</v>
      </c>
      <c r="F1078" s="18">
        <v>-6027037.5499999998</v>
      </c>
      <c r="G1078" s="18">
        <f>F1078-C1078</f>
        <v>-5108326.5</v>
      </c>
      <c r="H1078" s="18">
        <f>E1078-F1078</f>
        <v>6027037.5499999998</v>
      </c>
      <c r="I1078" s="19">
        <f>IF(ISERROR(F1078/C1078),0,F1078/C1078*100-100)</f>
        <v>556.03189925711672</v>
      </c>
      <c r="J1078" s="19">
        <f>IF(ISERROR(F1078/E1078),0,F1078/E1078*100)</f>
        <v>0</v>
      </c>
      <c r="K1078" s="19">
        <f>IF(ISERROR(F1078/D1078),0,F1078/D1078*100)</f>
        <v>0</v>
      </c>
    </row>
    <row r="1079" spans="1:11" ht="25.5">
      <c r="A1079" s="36" t="s">
        <v>136</v>
      </c>
      <c r="B1079" s="28" t="s">
        <v>137</v>
      </c>
      <c r="C1079" s="29"/>
      <c r="D1079" s="29"/>
      <c r="E1079" s="29"/>
      <c r="F1079" s="29"/>
      <c r="G1079" s="29"/>
      <c r="H1079" s="29"/>
      <c r="I1079" s="30"/>
      <c r="J1079" s="30"/>
      <c r="K1079" s="30"/>
    </row>
    <row r="1080" spans="1:11">
      <c r="A1080" s="16" t="s">
        <v>20</v>
      </c>
      <c r="B1080" s="17" t="s">
        <v>21</v>
      </c>
      <c r="C1080" s="18">
        <v>257888</v>
      </c>
      <c r="D1080" s="18">
        <v>286371</v>
      </c>
      <c r="E1080" s="18">
        <v>195050</v>
      </c>
      <c r="F1080" s="18">
        <v>286371</v>
      </c>
      <c r="G1080" s="18">
        <f>F1080-C1080</f>
        <v>28483</v>
      </c>
      <c r="H1080" s="18">
        <f>E1080-F1080</f>
        <v>-91321</v>
      </c>
      <c r="I1080" s="19">
        <f>IF(ISERROR(F1080/C1080),0,F1080/C1080*100-100)</f>
        <v>11.044717086487154</v>
      </c>
      <c r="J1080" s="19">
        <f>IF(ISERROR(F1080/E1080),0,F1080/E1080*100)</f>
        <v>146.81927710843374</v>
      </c>
      <c r="K1080" s="19">
        <f>IF(ISERROR(F1080/D1080),0,F1080/D1080*100)</f>
        <v>100</v>
      </c>
    </row>
    <row r="1081" spans="1:11">
      <c r="A1081" s="22" t="s">
        <v>24</v>
      </c>
      <c r="B1081" s="17" t="s">
        <v>25</v>
      </c>
      <c r="C1081" s="18">
        <v>257888</v>
      </c>
      <c r="D1081" s="18">
        <v>286371</v>
      </c>
      <c r="E1081" s="18">
        <v>195050</v>
      </c>
      <c r="F1081" s="18">
        <v>286371</v>
      </c>
      <c r="G1081" s="18">
        <f>F1081-C1081</f>
        <v>28483</v>
      </c>
      <c r="H1081" s="18">
        <f>E1081-F1081</f>
        <v>-91321</v>
      </c>
      <c r="I1081" s="19">
        <f>IF(ISERROR(F1081/C1081),0,F1081/C1081*100-100)</f>
        <v>11.044717086487154</v>
      </c>
      <c r="J1081" s="19">
        <f>IF(ISERROR(F1081/E1081),0,F1081/E1081*100)</f>
        <v>146.81927710843374</v>
      </c>
      <c r="K1081" s="19">
        <f>IF(ISERROR(F1081/D1081),0,F1081/D1081*100)</f>
        <v>100</v>
      </c>
    </row>
    <row r="1082" spans="1:11">
      <c r="A1082" s="23" t="s">
        <v>26</v>
      </c>
      <c r="B1082" s="17" t="s">
        <v>27</v>
      </c>
      <c r="C1082" s="18">
        <v>257888</v>
      </c>
      <c r="D1082" s="18">
        <v>286371</v>
      </c>
      <c r="E1082" s="18">
        <v>195050</v>
      </c>
      <c r="F1082" s="18">
        <v>286371</v>
      </c>
      <c r="G1082" s="18">
        <f>F1082-C1082</f>
        <v>28483</v>
      </c>
      <c r="H1082" s="18">
        <f>E1082-F1082</f>
        <v>-91321</v>
      </c>
      <c r="I1082" s="19">
        <f>IF(ISERROR(F1082/C1082),0,F1082/C1082*100-100)</f>
        <v>11.044717086487154</v>
      </c>
      <c r="J1082" s="19">
        <f>IF(ISERROR(F1082/E1082),0,F1082/E1082*100)</f>
        <v>146.81927710843374</v>
      </c>
      <c r="K1082" s="19">
        <f>IF(ISERROR(F1082/D1082),0,F1082/D1082*100)</f>
        <v>100</v>
      </c>
    </row>
    <row r="1083" spans="1:11">
      <c r="A1083" s="16" t="s">
        <v>28</v>
      </c>
      <c r="B1083" s="17" t="s">
        <v>29</v>
      </c>
      <c r="C1083" s="18">
        <v>87151.73</v>
      </c>
      <c r="D1083" s="18">
        <v>286371</v>
      </c>
      <c r="E1083" s="18">
        <v>195050</v>
      </c>
      <c r="F1083" s="18">
        <v>135219.17000000001</v>
      </c>
      <c r="G1083" s="18">
        <f>F1083-C1083</f>
        <v>48067.440000000017</v>
      </c>
      <c r="H1083" s="18">
        <f>E1083-F1083</f>
        <v>59830.829999999987</v>
      </c>
      <c r="I1083" s="19">
        <f>IF(ISERROR(F1083/C1083),0,F1083/C1083*100-100)</f>
        <v>55.15374164115849</v>
      </c>
      <c r="J1083" s="19">
        <f>IF(ISERROR(F1083/E1083),0,F1083/E1083*100)</f>
        <v>69.325388361958474</v>
      </c>
      <c r="K1083" s="19">
        <f>IF(ISERROR(F1083/D1083),0,F1083/D1083*100)</f>
        <v>47.218178516679416</v>
      </c>
    </row>
    <row r="1084" spans="1:11">
      <c r="A1084" s="22" t="s">
        <v>30</v>
      </c>
      <c r="B1084" s="17" t="s">
        <v>31</v>
      </c>
      <c r="C1084" s="18">
        <v>84596.21</v>
      </c>
      <c r="D1084" s="18">
        <v>284306</v>
      </c>
      <c r="E1084" s="18">
        <v>193550</v>
      </c>
      <c r="F1084" s="18">
        <v>133154.43</v>
      </c>
      <c r="G1084" s="18">
        <f>F1084-C1084</f>
        <v>48558.219999999987</v>
      </c>
      <c r="H1084" s="18">
        <f>E1084-F1084</f>
        <v>60395.570000000007</v>
      </c>
      <c r="I1084" s="19">
        <f>IF(ISERROR(F1084/C1084),0,F1084/C1084*100-100)</f>
        <v>57.3999946333293</v>
      </c>
      <c r="J1084" s="19">
        <f>IF(ISERROR(F1084/E1084),0,F1084/E1084*100)</f>
        <v>68.795882200981652</v>
      </c>
      <c r="K1084" s="19">
        <f>IF(ISERROR(F1084/D1084),0,F1084/D1084*100)</f>
        <v>46.834899720723442</v>
      </c>
    </row>
    <row r="1085" spans="1:11">
      <c r="A1085" s="23" t="s">
        <v>32</v>
      </c>
      <c r="B1085" s="17" t="s">
        <v>33</v>
      </c>
      <c r="C1085" s="18">
        <v>84596.21</v>
      </c>
      <c r="D1085" s="18">
        <v>284306</v>
      </c>
      <c r="E1085" s="18">
        <v>193550</v>
      </c>
      <c r="F1085" s="18">
        <v>133154.43</v>
      </c>
      <c r="G1085" s="18">
        <f>F1085-C1085</f>
        <v>48558.219999999987</v>
      </c>
      <c r="H1085" s="18">
        <f>E1085-F1085</f>
        <v>60395.570000000007</v>
      </c>
      <c r="I1085" s="19">
        <f>IF(ISERROR(F1085/C1085),0,F1085/C1085*100-100)</f>
        <v>57.3999946333293</v>
      </c>
      <c r="J1085" s="19">
        <f>IF(ISERROR(F1085/E1085),0,F1085/E1085*100)</f>
        <v>68.795882200981652</v>
      </c>
      <c r="K1085" s="19">
        <f>IF(ISERROR(F1085/D1085),0,F1085/D1085*100)</f>
        <v>46.834899720723442</v>
      </c>
    </row>
    <row r="1086" spans="1:11">
      <c r="A1086" s="24" t="s">
        <v>34</v>
      </c>
      <c r="B1086" s="17" t="s">
        <v>35</v>
      </c>
      <c r="C1086" s="18">
        <v>82627.350000000006</v>
      </c>
      <c r="D1086" s="18">
        <v>209664</v>
      </c>
      <c r="E1086" s="18">
        <v>179013</v>
      </c>
      <c r="F1086" s="18">
        <v>126639.23</v>
      </c>
      <c r="G1086" s="18">
        <f>F1086-C1086</f>
        <v>44011.87999999999</v>
      </c>
      <c r="H1086" s="18">
        <f>E1086-F1086</f>
        <v>52373.770000000004</v>
      </c>
      <c r="I1086" s="19">
        <f>IF(ISERROR(F1086/C1086),0,F1086/C1086*100-100)</f>
        <v>53.26551075400576</v>
      </c>
      <c r="J1086" s="19">
        <f>IF(ISERROR(F1086/E1086),0,F1086/E1086*100)</f>
        <v>70.743035422008461</v>
      </c>
      <c r="K1086" s="19">
        <f>IF(ISERROR(F1086/D1086),0,F1086/D1086*100)</f>
        <v>60.401036897130645</v>
      </c>
    </row>
    <row r="1087" spans="1:11">
      <c r="A1087" s="24" t="s">
        <v>36</v>
      </c>
      <c r="B1087" s="17" t="s">
        <v>37</v>
      </c>
      <c r="C1087" s="18">
        <v>1968.86</v>
      </c>
      <c r="D1087" s="18">
        <v>74642</v>
      </c>
      <c r="E1087" s="18">
        <v>14537</v>
      </c>
      <c r="F1087" s="18">
        <v>6515.2</v>
      </c>
      <c r="G1087" s="18">
        <f>F1087-C1087</f>
        <v>4546.34</v>
      </c>
      <c r="H1087" s="18">
        <f>E1087-F1087</f>
        <v>8021.8</v>
      </c>
      <c r="I1087" s="19">
        <f>IF(ISERROR(F1087/C1087),0,F1087/C1087*100-100)</f>
        <v>230.91230458234719</v>
      </c>
      <c r="J1087" s="19">
        <f>IF(ISERROR(F1087/E1087),0,F1087/E1087*100)</f>
        <v>44.818050491848389</v>
      </c>
      <c r="K1087" s="19">
        <f>IF(ISERROR(F1087/D1087),0,F1087/D1087*100)</f>
        <v>8.7285978403579758</v>
      </c>
    </row>
    <row r="1088" spans="1:11">
      <c r="A1088" s="25" t="s">
        <v>38</v>
      </c>
      <c r="B1088" s="17" t="s">
        <v>39</v>
      </c>
      <c r="C1088" s="18">
        <v>0</v>
      </c>
      <c r="D1088" s="18">
        <v>0</v>
      </c>
      <c r="E1088" s="18">
        <v>0</v>
      </c>
      <c r="F1088" s="18">
        <v>30</v>
      </c>
      <c r="G1088" s="18">
        <f>F1088-C1088</f>
        <v>30</v>
      </c>
      <c r="H1088" s="18">
        <f>E1088-F1088</f>
        <v>-30</v>
      </c>
      <c r="I1088" s="19">
        <f>IF(ISERROR(F1088/C1088),0,F1088/C1088*100-100)</f>
        <v>0</v>
      </c>
      <c r="J1088" s="19">
        <f>IF(ISERROR(F1088/E1088),0,F1088/E1088*100)</f>
        <v>0</v>
      </c>
      <c r="K1088" s="19">
        <f>IF(ISERROR(F1088/D1088),0,F1088/D1088*100)</f>
        <v>0</v>
      </c>
    </row>
    <row r="1089" spans="1:11">
      <c r="A1089" s="22" t="s">
        <v>54</v>
      </c>
      <c r="B1089" s="17" t="s">
        <v>55</v>
      </c>
      <c r="C1089" s="18">
        <v>2555.52</v>
      </c>
      <c r="D1089" s="18">
        <v>2065</v>
      </c>
      <c r="E1089" s="18">
        <v>1500</v>
      </c>
      <c r="F1089" s="18">
        <v>2064.7399999999998</v>
      </c>
      <c r="G1089" s="18">
        <f>F1089-C1089</f>
        <v>-490.7800000000002</v>
      </c>
      <c r="H1089" s="18">
        <f>E1089-F1089</f>
        <v>-564.73999999999978</v>
      </c>
      <c r="I1089" s="19">
        <f>IF(ISERROR(F1089/C1089),0,F1089/C1089*100-100)</f>
        <v>-19.20470197846231</v>
      </c>
      <c r="J1089" s="19">
        <f>IF(ISERROR(F1089/E1089),0,F1089/E1089*100)</f>
        <v>137.64933333333332</v>
      </c>
      <c r="K1089" s="19">
        <f>IF(ISERROR(F1089/D1089),0,F1089/D1089*100)</f>
        <v>99.987409200968514</v>
      </c>
    </row>
    <row r="1090" spans="1:11">
      <c r="A1090" s="23" t="s">
        <v>56</v>
      </c>
      <c r="B1090" s="17" t="s">
        <v>57</v>
      </c>
      <c r="C1090" s="18">
        <v>2555.52</v>
      </c>
      <c r="D1090" s="18">
        <v>2065</v>
      </c>
      <c r="E1090" s="18">
        <v>1500</v>
      </c>
      <c r="F1090" s="18">
        <v>2064.7399999999998</v>
      </c>
      <c r="G1090" s="18">
        <f>F1090-C1090</f>
        <v>-490.7800000000002</v>
      </c>
      <c r="H1090" s="18">
        <f>E1090-F1090</f>
        <v>-564.73999999999978</v>
      </c>
      <c r="I1090" s="19">
        <f>IF(ISERROR(F1090/C1090),0,F1090/C1090*100-100)</f>
        <v>-19.20470197846231</v>
      </c>
      <c r="J1090" s="19">
        <f>IF(ISERROR(F1090/E1090),0,F1090/E1090*100)</f>
        <v>137.64933333333332</v>
      </c>
      <c r="K1090" s="19">
        <f>IF(ISERROR(F1090/D1090),0,F1090/D1090*100)</f>
        <v>99.987409200968514</v>
      </c>
    </row>
    <row r="1091" spans="1:11">
      <c r="A1091" s="16"/>
      <c r="B1091" s="17" t="s">
        <v>58</v>
      </c>
      <c r="C1091" s="18">
        <v>170736.27</v>
      </c>
      <c r="D1091" s="18">
        <v>0</v>
      </c>
      <c r="E1091" s="18">
        <v>0</v>
      </c>
      <c r="F1091" s="18">
        <v>151151.82999999999</v>
      </c>
      <c r="G1091" s="18">
        <f>F1091-C1091</f>
        <v>-19584.440000000002</v>
      </c>
      <c r="H1091" s="18">
        <f>E1091-F1091</f>
        <v>-151151.82999999999</v>
      </c>
      <c r="I1091" s="19">
        <f>IF(ISERROR(F1091/C1091),0,F1091/C1091*100-100)</f>
        <v>-11.470579742663929</v>
      </c>
      <c r="J1091" s="19">
        <f>IF(ISERROR(F1091/E1091),0,F1091/E1091*100)</f>
        <v>0</v>
      </c>
      <c r="K1091" s="19">
        <f>IF(ISERROR(F1091/D1091),0,F1091/D1091*100)</f>
        <v>0</v>
      </c>
    </row>
    <row r="1092" spans="1:11">
      <c r="A1092" s="16" t="s">
        <v>59</v>
      </c>
      <c r="B1092" s="17" t="s">
        <v>60</v>
      </c>
      <c r="C1092" s="18">
        <v>-170736.27</v>
      </c>
      <c r="D1092" s="18">
        <v>0</v>
      </c>
      <c r="E1092" s="18">
        <v>0</v>
      </c>
      <c r="F1092" s="18">
        <v>-151151.82999999999</v>
      </c>
      <c r="G1092" s="18">
        <f>F1092-C1092</f>
        <v>19584.440000000002</v>
      </c>
      <c r="H1092" s="18">
        <f>E1092-F1092</f>
        <v>151151.82999999999</v>
      </c>
      <c r="I1092" s="19">
        <f>IF(ISERROR(F1092/C1092),0,F1092/C1092*100-100)</f>
        <v>-11.470579742663929</v>
      </c>
      <c r="J1092" s="19">
        <f>IF(ISERROR(F1092/E1092),0,F1092/E1092*100)</f>
        <v>0</v>
      </c>
      <c r="K1092" s="19">
        <f>IF(ISERROR(F1092/D1092),0,F1092/D1092*100)</f>
        <v>0</v>
      </c>
    </row>
    <row r="1093" spans="1:11">
      <c r="A1093" s="22" t="s">
        <v>61</v>
      </c>
      <c r="B1093" s="17" t="s">
        <v>62</v>
      </c>
      <c r="C1093" s="18">
        <v>-170736.27</v>
      </c>
      <c r="D1093" s="18">
        <v>0</v>
      </c>
      <c r="E1093" s="18">
        <v>0</v>
      </c>
      <c r="F1093" s="18">
        <v>-151151.82999999999</v>
      </c>
      <c r="G1093" s="18">
        <f>F1093-C1093</f>
        <v>19584.440000000002</v>
      </c>
      <c r="H1093" s="18">
        <f>E1093-F1093</f>
        <v>151151.82999999999</v>
      </c>
      <c r="I1093" s="19">
        <f>IF(ISERROR(F1093/C1093),0,F1093/C1093*100-100)</f>
        <v>-11.470579742663929</v>
      </c>
      <c r="J1093" s="19">
        <f>IF(ISERROR(F1093/E1093),0,F1093/E1093*100)</f>
        <v>0</v>
      </c>
      <c r="K1093" s="19">
        <f>IF(ISERROR(F1093/D1093),0,F1093/D1093*100)</f>
        <v>0</v>
      </c>
    </row>
    <row r="1094" spans="1:11">
      <c r="A1094" s="26"/>
      <c r="B1094" s="17"/>
      <c r="C1094" s="18"/>
      <c r="D1094" s="18"/>
      <c r="E1094" s="18"/>
      <c r="F1094" s="18"/>
      <c r="G1094" s="18"/>
      <c r="H1094" s="18"/>
      <c r="I1094" s="19"/>
      <c r="J1094" s="19"/>
      <c r="K1094" s="19"/>
    </row>
    <row r="1095" spans="1:11">
      <c r="A1095" s="22"/>
      <c r="B1095" s="17"/>
      <c r="C1095" s="18"/>
      <c r="D1095" s="18"/>
      <c r="E1095" s="18"/>
      <c r="F1095" s="18"/>
      <c r="G1095" s="18"/>
      <c r="H1095" s="18"/>
      <c r="I1095" s="19"/>
      <c r="J1095" s="19"/>
      <c r="K1095" s="19"/>
    </row>
    <row r="1096" spans="1:11">
      <c r="A1096" s="23"/>
      <c r="B1096" s="17"/>
      <c r="C1096" s="18"/>
      <c r="D1096" s="18"/>
      <c r="E1096" s="18"/>
      <c r="F1096" s="18"/>
      <c r="G1096" s="18"/>
      <c r="H1096" s="18"/>
      <c r="I1096" s="19"/>
      <c r="J1096" s="19"/>
      <c r="K1096" s="19"/>
    </row>
    <row r="1097" spans="1:11">
      <c r="A1097" s="16"/>
      <c r="B1097" s="17"/>
      <c r="C1097" s="18"/>
      <c r="D1097" s="18"/>
      <c r="E1097" s="18"/>
      <c r="F1097" s="18"/>
      <c r="G1097" s="18"/>
      <c r="H1097" s="18"/>
      <c r="I1097" s="19"/>
      <c r="J1097" s="19"/>
      <c r="K1097" s="19"/>
    </row>
    <row r="1098" spans="1:11">
      <c r="A1098" s="16"/>
      <c r="B1098" s="17"/>
      <c r="C1098" s="18"/>
      <c r="D1098" s="18"/>
      <c r="E1098" s="18"/>
      <c r="F1098" s="18"/>
      <c r="G1098" s="18"/>
      <c r="H1098" s="18"/>
      <c r="I1098" s="19"/>
      <c r="J1098" s="19"/>
      <c r="K1098" s="19"/>
    </row>
    <row r="1099" spans="1:11">
      <c r="A1099" s="22"/>
      <c r="B1099" s="17"/>
      <c r="C1099" s="18"/>
      <c r="D1099" s="18"/>
      <c r="E1099" s="18"/>
      <c r="F1099" s="18"/>
      <c r="G1099" s="18"/>
      <c r="H1099" s="18"/>
      <c r="I1099" s="19"/>
      <c r="J1099" s="19"/>
      <c r="K1099" s="19"/>
    </row>
    <row r="1100" spans="1:11">
      <c r="A1100" s="27"/>
      <c r="B1100" s="28"/>
      <c r="C1100" s="29"/>
      <c r="D1100" s="29"/>
      <c r="E1100" s="29"/>
      <c r="F1100" s="29"/>
      <c r="G1100" s="29"/>
      <c r="H1100" s="29"/>
      <c r="I1100" s="30"/>
      <c r="J1100" s="30"/>
      <c r="K1100" s="30"/>
    </row>
    <row r="1101" spans="1:11">
      <c r="A1101" s="16"/>
      <c r="B1101" s="17"/>
      <c r="C1101" s="18"/>
      <c r="D1101" s="18"/>
      <c r="E1101" s="18"/>
      <c r="F1101" s="18"/>
      <c r="G1101" s="18"/>
      <c r="H1101" s="18"/>
      <c r="I1101" s="19"/>
      <c r="J1101" s="19"/>
      <c r="K1101" s="19"/>
    </row>
    <row r="1102" spans="1:11">
      <c r="A1102" s="22"/>
      <c r="B1102" s="17"/>
      <c r="C1102" s="18"/>
      <c r="D1102" s="18"/>
      <c r="E1102" s="18"/>
      <c r="F1102" s="18"/>
      <c r="G1102" s="18"/>
      <c r="H1102" s="18"/>
      <c r="I1102" s="19"/>
      <c r="J1102" s="19"/>
      <c r="K1102" s="19"/>
    </row>
    <row r="1103" spans="1:11">
      <c r="A1103" s="22"/>
      <c r="B1103" s="17"/>
      <c r="C1103" s="18"/>
      <c r="D1103" s="18"/>
      <c r="E1103" s="18"/>
      <c r="F1103" s="18"/>
      <c r="G1103" s="18"/>
      <c r="H1103" s="18"/>
      <c r="I1103" s="19"/>
      <c r="J1103" s="19"/>
      <c r="K1103" s="19"/>
    </row>
    <row r="1104" spans="1:11">
      <c r="A1104" s="23"/>
      <c r="B1104" s="17"/>
      <c r="C1104" s="18"/>
      <c r="D1104" s="18"/>
      <c r="E1104" s="18"/>
      <c r="F1104" s="18"/>
      <c r="G1104" s="18"/>
      <c r="H1104" s="18"/>
      <c r="I1104" s="19"/>
      <c r="J1104" s="19"/>
      <c r="K1104" s="19"/>
    </row>
    <row r="1105" spans="1:11">
      <c r="A1105" s="16"/>
      <c r="B1105" s="17"/>
      <c r="C1105" s="18"/>
      <c r="D1105" s="18"/>
      <c r="E1105" s="18"/>
      <c r="F1105" s="18"/>
      <c r="G1105" s="18"/>
      <c r="H1105" s="18"/>
      <c r="I1105" s="19"/>
      <c r="J1105" s="19"/>
      <c r="K1105" s="19"/>
    </row>
    <row r="1106" spans="1:11">
      <c r="A1106" s="22"/>
      <c r="B1106" s="17"/>
      <c r="C1106" s="18"/>
      <c r="D1106" s="18"/>
      <c r="E1106" s="18"/>
      <c r="F1106" s="18"/>
      <c r="G1106" s="18"/>
      <c r="H1106" s="18"/>
      <c r="I1106" s="19"/>
      <c r="J1106" s="19"/>
      <c r="K1106" s="19"/>
    </row>
    <row r="1107" spans="1:11">
      <c r="A1107" s="23"/>
      <c r="B1107" s="17"/>
      <c r="C1107" s="18"/>
      <c r="D1107" s="18"/>
      <c r="E1107" s="18"/>
      <c r="F1107" s="18"/>
      <c r="G1107" s="18"/>
      <c r="H1107" s="18"/>
      <c r="I1107" s="19"/>
      <c r="J1107" s="19"/>
      <c r="K1107" s="19"/>
    </row>
    <row r="1108" spans="1:11">
      <c r="A1108" s="24"/>
      <c r="B1108" s="17"/>
      <c r="C1108" s="18"/>
      <c r="D1108" s="18"/>
      <c r="E1108" s="18"/>
      <c r="F1108" s="18"/>
      <c r="G1108" s="18"/>
      <c r="H1108" s="18"/>
      <c r="I1108" s="19"/>
      <c r="J1108" s="19"/>
      <c r="K1108" s="19"/>
    </row>
    <row r="1109" spans="1:11">
      <c r="A1109" s="24"/>
      <c r="B1109" s="17"/>
      <c r="C1109" s="18"/>
      <c r="D1109" s="18"/>
      <c r="E1109" s="18"/>
      <c r="F1109" s="18"/>
      <c r="G1109" s="18"/>
      <c r="H1109" s="18"/>
      <c r="I1109" s="19"/>
      <c r="J1109" s="19"/>
      <c r="K1109" s="19"/>
    </row>
    <row r="1110" spans="1:11">
      <c r="A1110" s="25"/>
      <c r="B1110" s="17"/>
      <c r="C1110" s="18"/>
      <c r="D1110" s="18"/>
      <c r="E1110" s="18"/>
      <c r="F1110" s="18"/>
      <c r="G1110" s="18"/>
      <c r="H1110" s="18"/>
      <c r="I1110" s="19"/>
      <c r="J1110" s="19"/>
      <c r="K1110" s="19"/>
    </row>
    <row r="1111" spans="1:11">
      <c r="A1111" s="23"/>
      <c r="B1111" s="17"/>
      <c r="C1111" s="18"/>
      <c r="D1111" s="18"/>
      <c r="E1111" s="18"/>
      <c r="F1111" s="18"/>
      <c r="G1111" s="18"/>
      <c r="H1111" s="18"/>
      <c r="I1111" s="19"/>
      <c r="J1111" s="19"/>
      <c r="K1111" s="19"/>
    </row>
    <row r="1112" spans="1:11">
      <c r="A1112" s="24"/>
      <c r="B1112" s="17"/>
      <c r="C1112" s="18"/>
      <c r="D1112" s="18"/>
      <c r="E1112" s="18"/>
      <c r="F1112" s="18"/>
      <c r="G1112" s="18"/>
      <c r="H1112" s="18"/>
      <c r="I1112" s="19"/>
      <c r="J1112" s="19"/>
      <c r="K1112" s="19"/>
    </row>
    <row r="1113" spans="1:11">
      <c r="A1113" s="24"/>
      <c r="B1113" s="17"/>
      <c r="C1113" s="18"/>
      <c r="D1113" s="18"/>
      <c r="E1113" s="18"/>
      <c r="F1113" s="18"/>
      <c r="G1113" s="18"/>
      <c r="H1113" s="18"/>
      <c r="I1113" s="19"/>
      <c r="J1113" s="19"/>
      <c r="K1113" s="19"/>
    </row>
    <row r="1114" spans="1:11">
      <c r="A1114" s="23"/>
      <c r="B1114" s="17"/>
      <c r="C1114" s="18"/>
      <c r="D1114" s="18"/>
      <c r="E1114" s="18"/>
      <c r="F1114" s="18"/>
      <c r="G1114" s="18"/>
      <c r="H1114" s="18"/>
      <c r="I1114" s="19"/>
      <c r="J1114" s="19"/>
      <c r="K1114" s="19"/>
    </row>
    <row r="1115" spans="1:11">
      <c r="A1115" s="24"/>
      <c r="B1115" s="17"/>
      <c r="C1115" s="18"/>
      <c r="D1115" s="18"/>
      <c r="E1115" s="18"/>
      <c r="F1115" s="18"/>
      <c r="G1115" s="18"/>
      <c r="H1115" s="18"/>
      <c r="I1115" s="19"/>
      <c r="J1115" s="19"/>
      <c r="K1115" s="19"/>
    </row>
    <row r="1116" spans="1:11">
      <c r="A1116" s="25"/>
      <c r="B1116" s="17"/>
      <c r="C1116" s="18"/>
      <c r="D1116" s="18"/>
      <c r="E1116" s="18"/>
      <c r="F1116" s="18"/>
      <c r="G1116" s="18"/>
      <c r="H1116" s="18"/>
      <c r="I1116" s="19"/>
      <c r="J1116" s="19"/>
      <c r="K1116" s="19"/>
    </row>
    <row r="1117" spans="1:11">
      <c r="A1117" s="26"/>
      <c r="B1117" s="17"/>
      <c r="C1117" s="18"/>
      <c r="D1117" s="18"/>
      <c r="E1117" s="18"/>
      <c r="F1117" s="18"/>
      <c r="G1117" s="18"/>
      <c r="H1117" s="18"/>
      <c r="I1117" s="19"/>
      <c r="J1117" s="19"/>
      <c r="K1117" s="19"/>
    </row>
    <row r="1118" spans="1:11">
      <c r="A1118" s="22"/>
      <c r="B1118" s="17"/>
      <c r="C1118" s="18"/>
      <c r="D1118" s="18"/>
      <c r="E1118" s="18"/>
      <c r="F1118" s="18"/>
      <c r="G1118" s="18"/>
      <c r="H1118" s="18"/>
      <c r="I1118" s="19"/>
      <c r="J1118" s="19"/>
      <c r="K1118" s="19"/>
    </row>
    <row r="1119" spans="1:11">
      <c r="A1119" s="23"/>
      <c r="B1119" s="17"/>
      <c r="C1119" s="18"/>
      <c r="D1119" s="18"/>
      <c r="E1119" s="18"/>
      <c r="F1119" s="18"/>
      <c r="G1119" s="18"/>
      <c r="H1119" s="18"/>
      <c r="I1119" s="19"/>
      <c r="J1119" s="19"/>
      <c r="K1119" s="19"/>
    </row>
    <row r="1120" spans="1:11">
      <c r="A1120" s="16"/>
      <c r="B1120" s="17"/>
      <c r="C1120" s="18"/>
      <c r="D1120" s="18"/>
      <c r="E1120" s="18"/>
      <c r="F1120" s="18"/>
      <c r="G1120" s="18"/>
      <c r="H1120" s="18"/>
      <c r="I1120" s="19"/>
      <c r="J1120" s="19"/>
      <c r="K1120" s="19"/>
    </row>
    <row r="1121" spans="1:11">
      <c r="A1121" s="16"/>
      <c r="B1121" s="17"/>
      <c r="C1121" s="18"/>
      <c r="D1121" s="18"/>
      <c r="E1121" s="18"/>
      <c r="F1121" s="18"/>
      <c r="G1121" s="18"/>
      <c r="H1121" s="18"/>
      <c r="I1121" s="19"/>
      <c r="J1121" s="19"/>
      <c r="K1121" s="19"/>
    </row>
    <row r="1122" spans="1:11">
      <c r="A1122" s="22"/>
      <c r="B1122" s="17"/>
      <c r="C1122" s="18"/>
      <c r="D1122" s="18"/>
      <c r="E1122" s="18"/>
      <c r="F1122" s="18"/>
      <c r="G1122" s="18"/>
      <c r="H1122" s="18"/>
      <c r="I1122" s="19"/>
      <c r="J1122" s="19"/>
      <c r="K1122" s="19"/>
    </row>
    <row r="1123" spans="1:11">
      <c r="A1123" s="27"/>
      <c r="B1123" s="28"/>
      <c r="C1123" s="29"/>
      <c r="D1123" s="29"/>
      <c r="E1123" s="29"/>
      <c r="F1123" s="29"/>
      <c r="G1123" s="29"/>
      <c r="H1123" s="29"/>
      <c r="I1123" s="30"/>
      <c r="J1123" s="30"/>
      <c r="K1123" s="30"/>
    </row>
    <row r="1124" spans="1:11">
      <c r="A1124" s="16"/>
      <c r="B1124" s="17"/>
      <c r="C1124" s="18"/>
      <c r="D1124" s="18"/>
      <c r="E1124" s="18"/>
      <c r="F1124" s="18"/>
      <c r="G1124" s="18"/>
      <c r="H1124" s="18"/>
      <c r="I1124" s="19"/>
      <c r="J1124" s="19"/>
      <c r="K1124" s="19"/>
    </row>
    <row r="1125" spans="1:11">
      <c r="A1125" s="22"/>
      <c r="B1125" s="17"/>
      <c r="C1125" s="18"/>
      <c r="D1125" s="18"/>
      <c r="E1125" s="18"/>
      <c r="F1125" s="18"/>
      <c r="G1125" s="18"/>
      <c r="H1125" s="18"/>
      <c r="I1125" s="19"/>
      <c r="J1125" s="19"/>
      <c r="K1125" s="19"/>
    </row>
    <row r="1126" spans="1:11">
      <c r="A1126" s="23"/>
      <c r="B1126" s="17"/>
      <c r="C1126" s="18"/>
      <c r="D1126" s="18"/>
      <c r="E1126" s="18"/>
      <c r="F1126" s="18"/>
      <c r="G1126" s="18"/>
      <c r="H1126" s="18"/>
      <c r="I1126" s="19"/>
      <c r="J1126" s="19"/>
      <c r="K1126" s="19"/>
    </row>
    <row r="1127" spans="1:11">
      <c r="A1127" s="16"/>
      <c r="B1127" s="17"/>
      <c r="C1127" s="18"/>
      <c r="D1127" s="18"/>
      <c r="E1127" s="18"/>
      <c r="F1127" s="18"/>
      <c r="G1127" s="18"/>
      <c r="H1127" s="18"/>
      <c r="I1127" s="19"/>
      <c r="J1127" s="19"/>
      <c r="K1127" s="19"/>
    </row>
    <row r="1128" spans="1:11">
      <c r="A1128" s="16"/>
      <c r="B1128" s="17"/>
      <c r="C1128" s="18"/>
      <c r="D1128" s="18"/>
      <c r="E1128" s="18"/>
      <c r="F1128" s="18"/>
      <c r="G1128" s="18"/>
      <c r="H1128" s="18"/>
      <c r="I1128" s="19"/>
      <c r="J1128" s="19"/>
      <c r="K1128"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13"/>
  <sheetViews>
    <sheetView zoomScaleNormal="100" workbookViewId="0">
      <selection activeCell="A14" sqref="A14:K973"/>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752</v>
      </c>
      <c r="B13" s="21" t="s">
        <v>753</v>
      </c>
      <c r="C13" s="18"/>
      <c r="D13" s="18"/>
      <c r="E13" s="18"/>
      <c r="F13" s="18"/>
      <c r="G13" s="18"/>
      <c r="H13" s="18"/>
      <c r="I13" s="19"/>
      <c r="J13" s="19"/>
      <c r="K13" s="19"/>
    </row>
    <row r="14" spans="1:11">
      <c r="A14" s="16" t="s">
        <v>20</v>
      </c>
      <c r="B14" s="17" t="s">
        <v>21</v>
      </c>
      <c r="C14" s="18">
        <v>332764414.24000001</v>
      </c>
      <c r="D14" s="18">
        <v>361506285</v>
      </c>
      <c r="E14" s="18">
        <v>213368946</v>
      </c>
      <c r="F14" s="18">
        <v>356847257.55000001</v>
      </c>
      <c r="G14" s="18">
        <f>F14-C14</f>
        <v>24082843.310000002</v>
      </c>
      <c r="H14" s="18">
        <f>E14-F14</f>
        <v>-143478311.55000001</v>
      </c>
      <c r="I14" s="19">
        <f>IF(ISERROR(F14/C14),0,F14/C14*100-100)</f>
        <v>7.2372051455690496</v>
      </c>
      <c r="J14" s="19">
        <f>IF(ISERROR(F14/E14),0,F14/E14*100)</f>
        <v>167.24423316502674</v>
      </c>
      <c r="K14" s="19">
        <f>IF(ISERROR(F14/D14),0,F14/D14*100)</f>
        <v>98.711218132763591</v>
      </c>
    </row>
    <row r="15" spans="1:11" ht="25.5">
      <c r="A15" s="22" t="s">
        <v>22</v>
      </c>
      <c r="B15" s="17" t="s">
        <v>23</v>
      </c>
      <c r="C15" s="18">
        <v>25577333.210000001</v>
      </c>
      <c r="D15" s="18">
        <v>30585600</v>
      </c>
      <c r="E15" s="18">
        <v>12626632</v>
      </c>
      <c r="F15" s="18">
        <v>26212890.079999998</v>
      </c>
      <c r="G15" s="18">
        <f>F15-C15</f>
        <v>635556.86999999732</v>
      </c>
      <c r="H15" s="18">
        <f>E15-F15</f>
        <v>-13586258.079999998</v>
      </c>
      <c r="I15" s="19">
        <f>IF(ISERROR(F15/C15),0,F15/C15*100-100)</f>
        <v>2.4848441578401577</v>
      </c>
      <c r="J15" s="19">
        <f>IF(ISERROR(F15/E15),0,F15/E15*100)</f>
        <v>207.60001621968547</v>
      </c>
      <c r="K15" s="19">
        <f>IF(ISERROR(F15/D15),0,F15/D15*100)</f>
        <v>85.70337047499477</v>
      </c>
    </row>
    <row r="16" spans="1:11">
      <c r="A16" s="22" t="s">
        <v>82</v>
      </c>
      <c r="B16" s="17" t="s">
        <v>83</v>
      </c>
      <c r="C16" s="18">
        <v>452131.28</v>
      </c>
      <c r="D16" s="18">
        <v>534548</v>
      </c>
      <c r="E16" s="18">
        <v>106851</v>
      </c>
      <c r="F16" s="18">
        <v>392574</v>
      </c>
      <c r="G16" s="18">
        <f>F16-C16</f>
        <v>-59557.280000000028</v>
      </c>
      <c r="H16" s="18">
        <f>E16-F16</f>
        <v>-285723</v>
      </c>
      <c r="I16" s="19">
        <f>IF(ISERROR(F16/C16),0,F16/C16*100-100)</f>
        <v>-13.172563508545579</v>
      </c>
      <c r="J16" s="19">
        <f>IF(ISERROR(F16/E16),0,F16/E16*100)</f>
        <v>367.40320633405395</v>
      </c>
      <c r="K16" s="19">
        <f>IF(ISERROR(F16/D16),0,F16/D16*100)</f>
        <v>73.440364569692534</v>
      </c>
    </row>
    <row r="17" spans="1:11">
      <c r="A17" s="22" t="s">
        <v>84</v>
      </c>
      <c r="B17" s="17" t="s">
        <v>85</v>
      </c>
      <c r="C17" s="18">
        <v>284219.75</v>
      </c>
      <c r="D17" s="18">
        <v>374843</v>
      </c>
      <c r="E17" s="18">
        <v>246201</v>
      </c>
      <c r="F17" s="18">
        <v>230499.47</v>
      </c>
      <c r="G17" s="18">
        <f>F17-C17</f>
        <v>-53720.28</v>
      </c>
      <c r="H17" s="18">
        <f>E17-F17</f>
        <v>15701.529999999999</v>
      </c>
      <c r="I17" s="19">
        <f>IF(ISERROR(F17/C17),0,F17/C17*100-100)</f>
        <v>-18.900966593630457</v>
      </c>
      <c r="J17" s="19">
        <f>IF(ISERROR(F17/E17),0,F17/E17*100)</f>
        <v>93.62247513210751</v>
      </c>
      <c r="K17" s="19">
        <f>IF(ISERROR(F17/D17),0,F17/D17*100)</f>
        <v>61.492270097080649</v>
      </c>
    </row>
    <row r="18" spans="1:11">
      <c r="A18" s="23" t="s">
        <v>86</v>
      </c>
      <c r="B18" s="17" t="s">
        <v>87</v>
      </c>
      <c r="C18" s="18">
        <v>99910.3</v>
      </c>
      <c r="D18" s="18">
        <v>121819</v>
      </c>
      <c r="E18" s="18">
        <v>55680</v>
      </c>
      <c r="F18" s="18">
        <v>109495.36</v>
      </c>
      <c r="G18" s="18">
        <f>F18-C18</f>
        <v>9585.0599999999977</v>
      </c>
      <c r="H18" s="18">
        <f>E18-F18</f>
        <v>-53815.360000000001</v>
      </c>
      <c r="I18" s="19">
        <f>IF(ISERROR(F18/C18),0,F18/C18*100-100)</f>
        <v>9.5936655179696118</v>
      </c>
      <c r="J18" s="19">
        <f>IF(ISERROR(F18/E18),0,F18/E18*100)</f>
        <v>196.65114942528737</v>
      </c>
      <c r="K18" s="19">
        <f>IF(ISERROR(F18/D18),0,F18/D18*100)</f>
        <v>89.883647050131756</v>
      </c>
    </row>
    <row r="19" spans="1:11">
      <c r="A19" s="24" t="s">
        <v>88</v>
      </c>
      <c r="B19" s="17" t="s">
        <v>89</v>
      </c>
      <c r="C19" s="18">
        <v>99910.3</v>
      </c>
      <c r="D19" s="18">
        <v>121819</v>
      </c>
      <c r="E19" s="18">
        <v>55680</v>
      </c>
      <c r="F19" s="18">
        <v>109495.36</v>
      </c>
      <c r="G19" s="18">
        <f>F19-C19</f>
        <v>9585.0599999999977</v>
      </c>
      <c r="H19" s="18">
        <f>E19-F19</f>
        <v>-53815.360000000001</v>
      </c>
      <c r="I19" s="19">
        <f>IF(ISERROR(F19/C19),0,F19/C19*100-100)</f>
        <v>9.5936655179696118</v>
      </c>
      <c r="J19" s="19">
        <f>IF(ISERROR(F19/E19),0,F19/E19*100)</f>
        <v>196.65114942528737</v>
      </c>
      <c r="K19" s="19">
        <f>IF(ISERROR(F19/D19),0,F19/D19*100)</f>
        <v>89.883647050131756</v>
      </c>
    </row>
    <row r="20" spans="1:11" ht="25.5">
      <c r="A20" s="25" t="s">
        <v>90</v>
      </c>
      <c r="B20" s="17" t="s">
        <v>91</v>
      </c>
      <c r="C20" s="18">
        <v>99910.3</v>
      </c>
      <c r="D20" s="18">
        <v>121819</v>
      </c>
      <c r="E20" s="18">
        <v>55680</v>
      </c>
      <c r="F20" s="18">
        <v>109495.36</v>
      </c>
      <c r="G20" s="18">
        <f>F20-C20</f>
        <v>9585.0599999999977</v>
      </c>
      <c r="H20" s="18">
        <f>E20-F20</f>
        <v>-53815.360000000001</v>
      </c>
      <c r="I20" s="19">
        <f>IF(ISERROR(F20/C20),0,F20/C20*100-100)</f>
        <v>9.5936655179696118</v>
      </c>
      <c r="J20" s="19">
        <f>IF(ISERROR(F20/E20),0,F20/E20*100)</f>
        <v>196.65114942528737</v>
      </c>
      <c r="K20" s="19">
        <f>IF(ISERROR(F20/D20),0,F20/D20*100)</f>
        <v>89.883647050131756</v>
      </c>
    </row>
    <row r="21" spans="1:11" ht="25.5">
      <c r="A21" s="26" t="s">
        <v>92</v>
      </c>
      <c r="B21" s="17" t="s">
        <v>93</v>
      </c>
      <c r="C21" s="18">
        <v>61442.3</v>
      </c>
      <c r="D21" s="18">
        <v>69096</v>
      </c>
      <c r="E21" s="18">
        <v>2957</v>
      </c>
      <c r="F21" s="18">
        <v>60595.360000000001</v>
      </c>
      <c r="G21" s="18">
        <f>F21-C21</f>
        <v>-846.94000000000233</v>
      </c>
      <c r="H21" s="18">
        <f>E21-F21</f>
        <v>-57638.36</v>
      </c>
      <c r="I21" s="19">
        <f>IF(ISERROR(F21/C21),0,F21/C21*100-100)</f>
        <v>-1.3784314714781232</v>
      </c>
      <c r="J21" s="19">
        <f>IF(ISERROR(F21/E21),0,F21/E21*100)</f>
        <v>2049.2174501183636</v>
      </c>
      <c r="K21" s="19">
        <f>IF(ISERROR(F21/D21),0,F21/D21*100)</f>
        <v>87.697348616417742</v>
      </c>
    </row>
    <row r="22" spans="1:11" ht="25.5">
      <c r="A22" s="26" t="s">
        <v>94</v>
      </c>
      <c r="B22" s="17" t="s">
        <v>95</v>
      </c>
      <c r="C22" s="18">
        <v>38468</v>
      </c>
      <c r="D22" s="18">
        <v>52723</v>
      </c>
      <c r="E22" s="18">
        <v>52723</v>
      </c>
      <c r="F22" s="18">
        <v>48900</v>
      </c>
      <c r="G22" s="18">
        <f>F22-C22</f>
        <v>10432</v>
      </c>
      <c r="H22" s="18">
        <f>E22-F22</f>
        <v>3823</v>
      </c>
      <c r="I22" s="19">
        <f>IF(ISERROR(F22/C22),0,F22/C22*100-100)</f>
        <v>27.118644067796609</v>
      </c>
      <c r="J22" s="19">
        <f>IF(ISERROR(F22/E22),0,F22/E22*100)</f>
        <v>92.748895169091284</v>
      </c>
      <c r="K22" s="19">
        <f>IF(ISERROR(F22/D22),0,F22/D22*100)</f>
        <v>92.748895169091284</v>
      </c>
    </row>
    <row r="23" spans="1:11" ht="25.5">
      <c r="A23" s="23" t="s">
        <v>148</v>
      </c>
      <c r="B23" s="17" t="s">
        <v>149</v>
      </c>
      <c r="C23" s="18">
        <v>184309.45</v>
      </c>
      <c r="D23" s="18">
        <v>253024</v>
      </c>
      <c r="E23" s="18">
        <v>190521</v>
      </c>
      <c r="F23" s="18">
        <v>121004.11</v>
      </c>
      <c r="G23" s="18">
        <f>F23-C23</f>
        <v>-63305.340000000011</v>
      </c>
      <c r="H23" s="18">
        <f>E23-F23</f>
        <v>69516.89</v>
      </c>
      <c r="I23" s="19">
        <f>IF(ISERROR(F23/C23),0,F23/C23*100-100)</f>
        <v>-34.347311003315355</v>
      </c>
      <c r="J23" s="19">
        <f>IF(ISERROR(F23/E23),0,F23/E23*100)</f>
        <v>63.512216501068117</v>
      </c>
      <c r="K23" s="19">
        <f>IF(ISERROR(F23/D23),0,F23/D23*100)</f>
        <v>47.823174876691539</v>
      </c>
    </row>
    <row r="24" spans="1:11" ht="38.25">
      <c r="A24" s="24" t="s">
        <v>150</v>
      </c>
      <c r="B24" s="17" t="s">
        <v>151</v>
      </c>
      <c r="C24" s="18">
        <v>184309.45</v>
      </c>
      <c r="D24" s="18">
        <v>253024</v>
      </c>
      <c r="E24" s="18">
        <v>190521</v>
      </c>
      <c r="F24" s="18">
        <v>121004.11</v>
      </c>
      <c r="G24" s="18">
        <f>F24-C24</f>
        <v>-63305.340000000011</v>
      </c>
      <c r="H24" s="18">
        <f>E24-F24</f>
        <v>69516.89</v>
      </c>
      <c r="I24" s="19">
        <f>IF(ISERROR(F24/C24),0,F24/C24*100-100)</f>
        <v>-34.347311003315355</v>
      </c>
      <c r="J24" s="19">
        <f>IF(ISERROR(F24/E24),0,F24/E24*100)</f>
        <v>63.512216501068117</v>
      </c>
      <c r="K24" s="19">
        <f>IF(ISERROR(F24/D24),0,F24/D24*100)</f>
        <v>47.823174876691539</v>
      </c>
    </row>
    <row r="25" spans="1:11" ht="51">
      <c r="A25" s="25" t="s">
        <v>445</v>
      </c>
      <c r="B25" s="17" t="s">
        <v>446</v>
      </c>
      <c r="C25" s="18">
        <v>184309.45</v>
      </c>
      <c r="D25" s="18">
        <v>250000</v>
      </c>
      <c r="E25" s="18">
        <v>187497</v>
      </c>
      <c r="F25" s="18">
        <v>117991.91</v>
      </c>
      <c r="G25" s="18">
        <f>F25-C25</f>
        <v>-66317.540000000008</v>
      </c>
      <c r="H25" s="18">
        <f>E25-F25</f>
        <v>69505.09</v>
      </c>
      <c r="I25" s="19">
        <f>IF(ISERROR(F25/C25),0,F25/C25*100-100)</f>
        <v>-35.981627637649609</v>
      </c>
      <c r="J25" s="19">
        <f>IF(ISERROR(F25/E25),0,F25/E25*100)</f>
        <v>62.930025547075417</v>
      </c>
      <c r="K25" s="19">
        <f>IF(ISERROR(F25/D25),0,F25/D25*100)</f>
        <v>47.196764000000002</v>
      </c>
    </row>
    <row r="26" spans="1:11" ht="51">
      <c r="A26" s="25" t="s">
        <v>152</v>
      </c>
      <c r="B26" s="17" t="s">
        <v>153</v>
      </c>
      <c r="C26" s="18">
        <v>0</v>
      </c>
      <c r="D26" s="18">
        <v>3024</v>
      </c>
      <c r="E26" s="18">
        <v>3024</v>
      </c>
      <c r="F26" s="18">
        <v>3012.2</v>
      </c>
      <c r="G26" s="18">
        <f>F26-C26</f>
        <v>3012.2</v>
      </c>
      <c r="H26" s="18">
        <f>E26-F26</f>
        <v>11.800000000000182</v>
      </c>
      <c r="I26" s="19">
        <f>IF(ISERROR(F26/C26),0,F26/C26*100-100)</f>
        <v>0</v>
      </c>
      <c r="J26" s="19">
        <f>IF(ISERROR(F26/E26),0,F26/E26*100)</f>
        <v>99.609788359788354</v>
      </c>
      <c r="K26" s="19">
        <f>IF(ISERROR(F26/D26),0,F26/D26*100)</f>
        <v>99.609788359788354</v>
      </c>
    </row>
    <row r="27" spans="1:11">
      <c r="A27" s="22" t="s">
        <v>24</v>
      </c>
      <c r="B27" s="17" t="s">
        <v>25</v>
      </c>
      <c r="C27" s="18">
        <v>306450730</v>
      </c>
      <c r="D27" s="18">
        <v>330011294</v>
      </c>
      <c r="E27" s="18">
        <v>200389262</v>
      </c>
      <c r="F27" s="18">
        <v>330011294</v>
      </c>
      <c r="G27" s="18">
        <f>F27-C27</f>
        <v>23560564</v>
      </c>
      <c r="H27" s="18">
        <f>E27-F27</f>
        <v>-129622032</v>
      </c>
      <c r="I27" s="19">
        <f>IF(ISERROR(F27/C27),0,F27/C27*100-100)</f>
        <v>7.6882061922319451</v>
      </c>
      <c r="J27" s="19">
        <f>IF(ISERROR(F27/E27),0,F27/E27*100)</f>
        <v>164.68511870661013</v>
      </c>
      <c r="K27" s="19">
        <f>IF(ISERROR(F27/D27),0,F27/D27*100)</f>
        <v>100</v>
      </c>
    </row>
    <row r="28" spans="1:11">
      <c r="A28" s="23" t="s">
        <v>26</v>
      </c>
      <c r="B28" s="17" t="s">
        <v>27</v>
      </c>
      <c r="C28" s="18">
        <v>306450730</v>
      </c>
      <c r="D28" s="18">
        <v>330011294</v>
      </c>
      <c r="E28" s="18">
        <v>200389262</v>
      </c>
      <c r="F28" s="18">
        <v>330011294</v>
      </c>
      <c r="G28" s="18">
        <f>F28-C28</f>
        <v>23560564</v>
      </c>
      <c r="H28" s="18">
        <f>E28-F28</f>
        <v>-129622032</v>
      </c>
      <c r="I28" s="19">
        <f>IF(ISERROR(F28/C28),0,F28/C28*100-100)</f>
        <v>7.6882061922319451</v>
      </c>
      <c r="J28" s="19">
        <f>IF(ISERROR(F28/E28),0,F28/E28*100)</f>
        <v>164.68511870661013</v>
      </c>
      <c r="K28" s="19">
        <f>IF(ISERROR(F28/D28),0,F28/D28*100)</f>
        <v>100</v>
      </c>
    </row>
    <row r="29" spans="1:11">
      <c r="A29" s="16" t="s">
        <v>28</v>
      </c>
      <c r="B29" s="17" t="s">
        <v>29</v>
      </c>
      <c r="C29" s="18">
        <v>199296497.97</v>
      </c>
      <c r="D29" s="18">
        <v>367703403</v>
      </c>
      <c r="E29" s="18">
        <v>215643938</v>
      </c>
      <c r="F29" s="18">
        <v>230340043.33000001</v>
      </c>
      <c r="G29" s="18">
        <f>F29-C29</f>
        <v>31043545.360000014</v>
      </c>
      <c r="H29" s="18">
        <f>E29-F29</f>
        <v>-14696105.330000013</v>
      </c>
      <c r="I29" s="19">
        <f>IF(ISERROR(F29/C29),0,F29/C29*100-100)</f>
        <v>15.576563399861129</v>
      </c>
      <c r="J29" s="19">
        <f>IF(ISERROR(F29/E29),0,F29/E29*100)</f>
        <v>106.81498653117715</v>
      </c>
      <c r="K29" s="19">
        <f>IF(ISERROR(F29/D29),0,F29/D29*100)</f>
        <v>62.642891376776298</v>
      </c>
    </row>
    <row r="30" spans="1:11">
      <c r="A30" s="22" t="s">
        <v>30</v>
      </c>
      <c r="B30" s="17" t="s">
        <v>31</v>
      </c>
      <c r="C30" s="18">
        <v>196386262.21000001</v>
      </c>
      <c r="D30" s="18">
        <v>331083142</v>
      </c>
      <c r="E30" s="18">
        <v>210398963</v>
      </c>
      <c r="F30" s="18">
        <v>204573667.06</v>
      </c>
      <c r="G30" s="18">
        <f>F30-C30</f>
        <v>8187404.849999994</v>
      </c>
      <c r="H30" s="18">
        <f>E30-F30</f>
        <v>5825295.9399999976</v>
      </c>
      <c r="I30" s="19">
        <f>IF(ISERROR(F30/C30),0,F30/C30*100-100)</f>
        <v>4.1690313557905654</v>
      </c>
      <c r="J30" s="19">
        <f>IF(ISERROR(F30/E30),0,F30/E30*100)</f>
        <v>97.231309576368957</v>
      </c>
      <c r="K30" s="19">
        <f>IF(ISERROR(F30/D30),0,F30/D30*100)</f>
        <v>61.789212771213819</v>
      </c>
    </row>
    <row r="31" spans="1:11">
      <c r="A31" s="23" t="s">
        <v>32</v>
      </c>
      <c r="B31" s="17" t="s">
        <v>33</v>
      </c>
      <c r="C31" s="18">
        <v>151063927.09</v>
      </c>
      <c r="D31" s="18">
        <v>264449749</v>
      </c>
      <c r="E31" s="18">
        <v>163489631</v>
      </c>
      <c r="F31" s="18">
        <v>160943149.16</v>
      </c>
      <c r="G31" s="18">
        <f>F31-C31</f>
        <v>9879222.0699999928</v>
      </c>
      <c r="H31" s="18">
        <f>E31-F31</f>
        <v>2546481.8400000036</v>
      </c>
      <c r="I31" s="19">
        <f>IF(ISERROR(F31/C31),0,F31/C31*100-100)</f>
        <v>6.539762510022797</v>
      </c>
      <c r="J31" s="19">
        <f>IF(ISERROR(F31/E31),0,F31/E31*100)</f>
        <v>98.442419972187707</v>
      </c>
      <c r="K31" s="19">
        <f>IF(ISERROR(F31/D31),0,F31/D31*100)</f>
        <v>60.859633926141484</v>
      </c>
    </row>
    <row r="32" spans="1:11">
      <c r="A32" s="24" t="s">
        <v>34</v>
      </c>
      <c r="B32" s="17" t="s">
        <v>35</v>
      </c>
      <c r="C32" s="18">
        <v>97464743.629999995</v>
      </c>
      <c r="D32" s="18">
        <v>169015396</v>
      </c>
      <c r="E32" s="18">
        <v>108875105</v>
      </c>
      <c r="F32" s="18">
        <v>112347817.76000001</v>
      </c>
      <c r="G32" s="18">
        <f>F32-C32</f>
        <v>14883074.13000001</v>
      </c>
      <c r="H32" s="18">
        <f>E32-F32</f>
        <v>-3472712.7600000054</v>
      </c>
      <c r="I32" s="19">
        <f>IF(ISERROR(F32/C32),0,F32/C32*100-100)</f>
        <v>15.270213182419894</v>
      </c>
      <c r="J32" s="19">
        <f>IF(ISERROR(F32/E32),0,F32/E32*100)</f>
        <v>103.18962976889895</v>
      </c>
      <c r="K32" s="19">
        <f>IF(ISERROR(F32/D32),0,F32/D32*100)</f>
        <v>66.471943041212654</v>
      </c>
    </row>
    <row r="33" spans="1:11">
      <c r="A33" s="24" t="s">
        <v>36</v>
      </c>
      <c r="B33" s="17" t="s">
        <v>37</v>
      </c>
      <c r="C33" s="18">
        <v>53599183.460000001</v>
      </c>
      <c r="D33" s="18">
        <v>95434353</v>
      </c>
      <c r="E33" s="18">
        <v>54614526</v>
      </c>
      <c r="F33" s="18">
        <v>48595331.399999999</v>
      </c>
      <c r="G33" s="18">
        <f>F33-C33</f>
        <v>-5003852.0600000024</v>
      </c>
      <c r="H33" s="18">
        <f>E33-F33</f>
        <v>6019194.6000000015</v>
      </c>
      <c r="I33" s="19">
        <f>IF(ISERROR(F33/C33),0,F33/C33*100-100)</f>
        <v>-9.3356871074990977</v>
      </c>
      <c r="J33" s="19">
        <f>IF(ISERROR(F33/E33),0,F33/E33*100)</f>
        <v>88.978766198575073</v>
      </c>
      <c r="K33" s="19">
        <f>IF(ISERROR(F33/D33),0,F33/D33*100)</f>
        <v>50.920166452011259</v>
      </c>
    </row>
    <row r="34" spans="1:11">
      <c r="A34" s="25" t="s">
        <v>38</v>
      </c>
      <c r="B34" s="17" t="s">
        <v>39</v>
      </c>
      <c r="C34" s="18">
        <v>1101728.3500000001</v>
      </c>
      <c r="D34" s="18">
        <v>0</v>
      </c>
      <c r="E34" s="18">
        <v>0</v>
      </c>
      <c r="F34" s="18">
        <v>514685.82</v>
      </c>
      <c r="G34" s="18">
        <f>F34-C34</f>
        <v>-587042.53</v>
      </c>
      <c r="H34" s="18">
        <f>E34-F34</f>
        <v>-514685.82</v>
      </c>
      <c r="I34" s="19">
        <f>IF(ISERROR(F34/C34),0,F34/C34*100-100)</f>
        <v>-53.283781796120614</v>
      </c>
      <c r="J34" s="19">
        <f>IF(ISERROR(F34/E34),0,F34/E34*100)</f>
        <v>0</v>
      </c>
      <c r="K34" s="19">
        <f>IF(ISERROR(F34/D34),0,F34/D34*100)</f>
        <v>0</v>
      </c>
    </row>
    <row r="35" spans="1:11">
      <c r="A35" s="23" t="s">
        <v>40</v>
      </c>
      <c r="B35" s="17" t="s">
        <v>41</v>
      </c>
      <c r="C35" s="18">
        <v>44528124.520000003</v>
      </c>
      <c r="D35" s="18">
        <v>65820245</v>
      </c>
      <c r="E35" s="18">
        <v>46591460</v>
      </c>
      <c r="F35" s="18">
        <v>43075996.579999998</v>
      </c>
      <c r="G35" s="18">
        <f>F35-C35</f>
        <v>-1452127.9400000051</v>
      </c>
      <c r="H35" s="18">
        <f>E35-F35</f>
        <v>3515463.4200000018</v>
      </c>
      <c r="I35" s="19">
        <f>IF(ISERROR(F35/C35),0,F35/C35*100-100)</f>
        <v>-3.2611477704338938</v>
      </c>
      <c r="J35" s="19">
        <f>IF(ISERROR(F35/E35),0,F35/E35*100)</f>
        <v>92.454704317057249</v>
      </c>
      <c r="K35" s="19">
        <f>IF(ISERROR(F35/D35),0,F35/D35*100)</f>
        <v>65.444904649017943</v>
      </c>
    </row>
    <row r="36" spans="1:11">
      <c r="A36" s="24" t="s">
        <v>42</v>
      </c>
      <c r="B36" s="17" t="s">
        <v>43</v>
      </c>
      <c r="C36" s="18">
        <v>2664354.4900000002</v>
      </c>
      <c r="D36" s="18">
        <v>4544070</v>
      </c>
      <c r="E36" s="18">
        <v>3402282</v>
      </c>
      <c r="F36" s="18">
        <v>2505662.9</v>
      </c>
      <c r="G36" s="18">
        <f>F36-C36</f>
        <v>-158691.59000000032</v>
      </c>
      <c r="H36" s="18">
        <f>E36-F36</f>
        <v>896619.10000000009</v>
      </c>
      <c r="I36" s="19">
        <f>IF(ISERROR(F36/C36),0,F36/C36*100-100)</f>
        <v>-5.9560989573876242</v>
      </c>
      <c r="J36" s="19">
        <f>IF(ISERROR(F36/E36),0,F36/E36*100)</f>
        <v>73.646537823731251</v>
      </c>
      <c r="K36" s="19">
        <f>IF(ISERROR(F36/D36),0,F36/D36*100)</f>
        <v>55.141379864306664</v>
      </c>
    </row>
    <row r="37" spans="1:11" s="31" customFormat="1">
      <c r="A37" s="24" t="s">
        <v>44</v>
      </c>
      <c r="B37" s="17" t="s">
        <v>45</v>
      </c>
      <c r="C37" s="18">
        <v>41863770.030000001</v>
      </c>
      <c r="D37" s="18">
        <v>61276175</v>
      </c>
      <c r="E37" s="18">
        <v>43189178</v>
      </c>
      <c r="F37" s="18">
        <v>40570333.68</v>
      </c>
      <c r="G37" s="18">
        <f>F37-C37</f>
        <v>-1293436.3500000015</v>
      </c>
      <c r="H37" s="18">
        <f>E37-F37</f>
        <v>2618844.3200000003</v>
      </c>
      <c r="I37" s="19">
        <f>IF(ISERROR(F37/C37),0,F37/C37*100-100)</f>
        <v>-3.0896317963554338</v>
      </c>
      <c r="J37" s="19">
        <f>IF(ISERROR(F37/E37),0,F37/E37*100)</f>
        <v>93.936341367737995</v>
      </c>
      <c r="K37" s="19">
        <f>IF(ISERROR(F37/D37),0,F37/D37*100)</f>
        <v>66.208985270376303</v>
      </c>
    </row>
    <row r="38" spans="1:11" ht="25.5">
      <c r="A38" s="23" t="s">
        <v>70</v>
      </c>
      <c r="B38" s="17" t="s">
        <v>71</v>
      </c>
      <c r="C38" s="18">
        <v>268441</v>
      </c>
      <c r="D38" s="18">
        <v>575782</v>
      </c>
      <c r="E38" s="18">
        <v>181852</v>
      </c>
      <c r="F38" s="18">
        <v>541549.47</v>
      </c>
      <c r="G38" s="18">
        <f>F38-C38</f>
        <v>273108.46999999997</v>
      </c>
      <c r="H38" s="18">
        <f>E38-F38</f>
        <v>-359697.47</v>
      </c>
      <c r="I38" s="19">
        <f>IF(ISERROR(F38/C38),0,F38/C38*100-100)</f>
        <v>101.73873216088452</v>
      </c>
      <c r="J38" s="19">
        <f>IF(ISERROR(F38/E38),0,F38/E38*100)</f>
        <v>297.79681829179771</v>
      </c>
      <c r="K38" s="19">
        <f>IF(ISERROR(F38/D38),0,F38/D38*100)</f>
        <v>94.054602262661902</v>
      </c>
    </row>
    <row r="39" spans="1:11">
      <c r="A39" s="24" t="s">
        <v>72</v>
      </c>
      <c r="B39" s="17" t="s">
        <v>73</v>
      </c>
      <c r="C39" s="18">
        <v>268441</v>
      </c>
      <c r="D39" s="18">
        <v>575782</v>
      </c>
      <c r="E39" s="18">
        <v>181852</v>
      </c>
      <c r="F39" s="18">
        <v>541549.47</v>
      </c>
      <c r="G39" s="18">
        <f>F39-C39</f>
        <v>273108.46999999997</v>
      </c>
      <c r="H39" s="18">
        <f>E39-F39</f>
        <v>-359697.47</v>
      </c>
      <c r="I39" s="19">
        <f>IF(ISERROR(F39/C39),0,F39/C39*100-100)</f>
        <v>101.73873216088452</v>
      </c>
      <c r="J39" s="19">
        <f>IF(ISERROR(F39/E39),0,F39/E39*100)</f>
        <v>297.79681829179771</v>
      </c>
      <c r="K39" s="19">
        <f>IF(ISERROR(F39/D39),0,F39/D39*100)</f>
        <v>94.054602262661902</v>
      </c>
    </row>
    <row r="40" spans="1:11" ht="25.5">
      <c r="A40" s="23" t="s">
        <v>46</v>
      </c>
      <c r="B40" s="17" t="s">
        <v>47</v>
      </c>
      <c r="C40" s="18">
        <v>525769.6</v>
      </c>
      <c r="D40" s="18">
        <v>237366</v>
      </c>
      <c r="E40" s="18">
        <v>136020</v>
      </c>
      <c r="F40" s="18">
        <v>12971.85</v>
      </c>
      <c r="G40" s="18">
        <f>F40-C40</f>
        <v>-512797.75</v>
      </c>
      <c r="H40" s="18">
        <f>E40-F40</f>
        <v>123048.15</v>
      </c>
      <c r="I40" s="19">
        <f>IF(ISERROR(F40/C40),0,F40/C40*100-100)</f>
        <v>-97.532788126205844</v>
      </c>
      <c r="J40" s="19">
        <f>IF(ISERROR(F40/E40),0,F40/E40*100)</f>
        <v>9.536722540802824</v>
      </c>
      <c r="K40" s="19">
        <f>IF(ISERROR(F40/D40),0,F40/D40*100)</f>
        <v>5.4649149414827738</v>
      </c>
    </row>
    <row r="41" spans="1:11">
      <c r="A41" s="24" t="s">
        <v>48</v>
      </c>
      <c r="B41" s="17" t="s">
        <v>49</v>
      </c>
      <c r="C41" s="18">
        <v>263251.15999999997</v>
      </c>
      <c r="D41" s="18">
        <v>103986</v>
      </c>
      <c r="E41" s="18">
        <v>100281</v>
      </c>
      <c r="F41" s="18">
        <v>940.85</v>
      </c>
      <c r="G41" s="18">
        <f>F41-C41</f>
        <v>-262310.31</v>
      </c>
      <c r="H41" s="18">
        <f>E41-F41</f>
        <v>99340.15</v>
      </c>
      <c r="I41" s="19">
        <f>IF(ISERROR(F41/C41),0,F41/C41*100-100)</f>
        <v>-99.6426036641206</v>
      </c>
      <c r="J41" s="19">
        <f>IF(ISERROR(F41/E41),0,F41/E41*100)</f>
        <v>0.93821361972856276</v>
      </c>
      <c r="K41" s="19">
        <f>IF(ISERROR(F41/D41),0,F41/D41*100)</f>
        <v>0.90478525955417077</v>
      </c>
    </row>
    <row r="42" spans="1:11" ht="25.5">
      <c r="A42" s="25" t="s">
        <v>74</v>
      </c>
      <c r="B42" s="17" t="s">
        <v>75</v>
      </c>
      <c r="C42" s="18">
        <v>138.16</v>
      </c>
      <c r="D42" s="18">
        <v>3986</v>
      </c>
      <c r="E42" s="18">
        <v>281</v>
      </c>
      <c r="F42" s="18">
        <v>940.85</v>
      </c>
      <c r="G42" s="18">
        <f>F42-C42</f>
        <v>802.69</v>
      </c>
      <c r="H42" s="18">
        <f>E42-F42</f>
        <v>-659.85</v>
      </c>
      <c r="I42" s="19">
        <f>IF(ISERROR(F42/C42),0,F42/C42*100-100)</f>
        <v>580.98581354950784</v>
      </c>
      <c r="J42" s="19">
        <f>IF(ISERROR(F42/E42),0,F42/E42*100)</f>
        <v>334.82206405693955</v>
      </c>
      <c r="K42" s="19">
        <f>IF(ISERROR(F42/D42),0,F42/D42*100)</f>
        <v>23.603863522328151</v>
      </c>
    </row>
    <row r="43" spans="1:11" ht="25.5">
      <c r="A43" s="25" t="s">
        <v>50</v>
      </c>
      <c r="B43" s="17" t="s">
        <v>51</v>
      </c>
      <c r="C43" s="18">
        <v>263113</v>
      </c>
      <c r="D43" s="18">
        <v>100000</v>
      </c>
      <c r="E43" s="18">
        <v>100000</v>
      </c>
      <c r="F43" s="18">
        <v>0</v>
      </c>
      <c r="G43" s="18">
        <f>F43-C43</f>
        <v>-263113</v>
      </c>
      <c r="H43" s="18">
        <f>E43-F43</f>
        <v>100000</v>
      </c>
      <c r="I43" s="19">
        <f>IF(ISERROR(F43/C43),0,F43/C43*100-100)</f>
        <v>-100</v>
      </c>
      <c r="J43" s="19">
        <f>IF(ISERROR(F43/E43),0,F43/E43*100)</f>
        <v>0</v>
      </c>
      <c r="K43" s="19">
        <f>IF(ISERROR(F43/D43),0,F43/D43*100)</f>
        <v>0</v>
      </c>
    </row>
    <row r="44" spans="1:11" ht="25.5">
      <c r="A44" s="26" t="s">
        <v>52</v>
      </c>
      <c r="B44" s="17" t="s">
        <v>53</v>
      </c>
      <c r="C44" s="18">
        <v>163113</v>
      </c>
      <c r="D44" s="18">
        <v>0</v>
      </c>
      <c r="E44" s="18">
        <v>0</v>
      </c>
      <c r="F44" s="18">
        <v>0</v>
      </c>
      <c r="G44" s="18">
        <f>F44-C44</f>
        <v>-163113</v>
      </c>
      <c r="H44" s="18">
        <f>E44-F44</f>
        <v>0</v>
      </c>
      <c r="I44" s="19">
        <f>IF(ISERROR(F44/C44),0,F44/C44*100-100)</f>
        <v>-100</v>
      </c>
      <c r="J44" s="19">
        <f>IF(ISERROR(F44/E44),0,F44/E44*100)</f>
        <v>0</v>
      </c>
      <c r="K44" s="19">
        <f>IF(ISERROR(F44/D44),0,F44/D44*100)</f>
        <v>0</v>
      </c>
    </row>
    <row r="45" spans="1:11" ht="25.5">
      <c r="A45" s="26" t="s">
        <v>246</v>
      </c>
      <c r="B45" s="17" t="s">
        <v>247</v>
      </c>
      <c r="C45" s="18">
        <v>100000</v>
      </c>
      <c r="D45" s="18">
        <v>100000</v>
      </c>
      <c r="E45" s="18">
        <v>100000</v>
      </c>
      <c r="F45" s="18">
        <v>0</v>
      </c>
      <c r="G45" s="18">
        <f>F45-C45</f>
        <v>-100000</v>
      </c>
      <c r="H45" s="18">
        <f>E45-F45</f>
        <v>100000</v>
      </c>
      <c r="I45" s="19">
        <f>IF(ISERROR(F45/C45),0,F45/C45*100-100)</f>
        <v>-100</v>
      </c>
      <c r="J45" s="19">
        <f>IF(ISERROR(F45/E45),0,F45/E45*100)</f>
        <v>0</v>
      </c>
      <c r="K45" s="19">
        <f>IF(ISERROR(F45/D45),0,F45/D45*100)</f>
        <v>0</v>
      </c>
    </row>
    <row r="46" spans="1:11" ht="25.5">
      <c r="A46" s="24" t="s">
        <v>158</v>
      </c>
      <c r="B46" s="17" t="s">
        <v>159</v>
      </c>
      <c r="C46" s="18">
        <v>12031</v>
      </c>
      <c r="D46" s="18">
        <v>12031</v>
      </c>
      <c r="E46" s="18">
        <v>12031</v>
      </c>
      <c r="F46" s="18">
        <v>12031</v>
      </c>
      <c r="G46" s="18">
        <f>F46-C46</f>
        <v>0</v>
      </c>
      <c r="H46" s="18">
        <f>E46-F46</f>
        <v>0</v>
      </c>
      <c r="I46" s="19">
        <f>IF(ISERROR(F46/C46),0,F46/C46*100-100)</f>
        <v>0</v>
      </c>
      <c r="J46" s="19">
        <f>IF(ISERROR(F46/E46),0,F46/E46*100)</f>
        <v>100</v>
      </c>
      <c r="K46" s="19">
        <f>IF(ISERROR(F46/D46),0,F46/D46*100)</f>
        <v>100</v>
      </c>
    </row>
    <row r="47" spans="1:11" ht="25.5">
      <c r="A47" s="25" t="s">
        <v>160</v>
      </c>
      <c r="B47" s="17" t="s">
        <v>161</v>
      </c>
      <c r="C47" s="18">
        <v>12031</v>
      </c>
      <c r="D47" s="18">
        <v>12031</v>
      </c>
      <c r="E47" s="18">
        <v>12031</v>
      </c>
      <c r="F47" s="18">
        <v>12031</v>
      </c>
      <c r="G47" s="18">
        <f>F47-C47</f>
        <v>0</v>
      </c>
      <c r="H47" s="18">
        <f>E47-F47</f>
        <v>0</v>
      </c>
      <c r="I47" s="19">
        <f>IF(ISERROR(F47/C47),0,F47/C47*100-100)</f>
        <v>0</v>
      </c>
      <c r="J47" s="19">
        <f>IF(ISERROR(F47/E47),0,F47/E47*100)</f>
        <v>100</v>
      </c>
      <c r="K47" s="19">
        <f>IF(ISERROR(F47/D47),0,F47/D47*100)</f>
        <v>100</v>
      </c>
    </row>
    <row r="48" spans="1:11">
      <c r="A48" s="24" t="s">
        <v>187</v>
      </c>
      <c r="B48" s="17" t="s">
        <v>188</v>
      </c>
      <c r="C48" s="18">
        <v>250487.44</v>
      </c>
      <c r="D48" s="18">
        <v>121349</v>
      </c>
      <c r="E48" s="18">
        <v>23708</v>
      </c>
      <c r="F48" s="18">
        <v>0</v>
      </c>
      <c r="G48" s="18">
        <f>F48-C48</f>
        <v>-250487.44</v>
      </c>
      <c r="H48" s="18">
        <f>E48-F48</f>
        <v>23708</v>
      </c>
      <c r="I48" s="19">
        <f>IF(ISERROR(F48/C48),0,F48/C48*100-100)</f>
        <v>-100</v>
      </c>
      <c r="J48" s="19">
        <f>IF(ISERROR(F48/E48),0,F48/E48*100)</f>
        <v>0</v>
      </c>
      <c r="K48" s="19">
        <f>IF(ISERROR(F48/D48),0,F48/D48*100)</f>
        <v>0</v>
      </c>
    </row>
    <row r="49" spans="1:11">
      <c r="A49" s="22" t="s">
        <v>54</v>
      </c>
      <c r="B49" s="17" t="s">
        <v>55</v>
      </c>
      <c r="C49" s="18">
        <v>2910235.76</v>
      </c>
      <c r="D49" s="18">
        <v>36620261</v>
      </c>
      <c r="E49" s="18">
        <v>5244975</v>
      </c>
      <c r="F49" s="18">
        <v>25766376.27</v>
      </c>
      <c r="G49" s="18">
        <f>F49-C49</f>
        <v>22856140.509999998</v>
      </c>
      <c r="H49" s="18">
        <f>E49-F49</f>
        <v>-20521401.27</v>
      </c>
      <c r="I49" s="19">
        <f>IF(ISERROR(F49/C49),0,F49/C49*100-100)</f>
        <v>785.3707532615847</v>
      </c>
      <c r="J49" s="19">
        <f>IF(ISERROR(F49/E49),0,F49/E49*100)</f>
        <v>491.2583238242317</v>
      </c>
      <c r="K49" s="19">
        <f>IF(ISERROR(F49/D49),0,F49/D49*100)</f>
        <v>70.360984783805876</v>
      </c>
    </row>
    <row r="50" spans="1:11">
      <c r="A50" s="23" t="s">
        <v>56</v>
      </c>
      <c r="B50" s="17" t="s">
        <v>57</v>
      </c>
      <c r="C50" s="18">
        <v>2910235.76</v>
      </c>
      <c r="D50" s="18">
        <v>36620261</v>
      </c>
      <c r="E50" s="18">
        <v>5244975</v>
      </c>
      <c r="F50" s="18">
        <v>25766376.27</v>
      </c>
      <c r="G50" s="18">
        <f>F50-C50</f>
        <v>22856140.509999998</v>
      </c>
      <c r="H50" s="18">
        <f>E50-F50</f>
        <v>-20521401.27</v>
      </c>
      <c r="I50" s="19">
        <f>IF(ISERROR(F50/C50),0,F50/C50*100-100)</f>
        <v>785.3707532615847</v>
      </c>
      <c r="J50" s="19">
        <f>IF(ISERROR(F50/E50),0,F50/E50*100)</f>
        <v>491.2583238242317</v>
      </c>
      <c r="K50" s="19">
        <f>IF(ISERROR(F50/D50),0,F50/D50*100)</f>
        <v>70.360984783805876</v>
      </c>
    </row>
    <row r="51" spans="1:11">
      <c r="A51" s="16"/>
      <c r="B51" s="17" t="s">
        <v>58</v>
      </c>
      <c r="C51" s="18">
        <v>133467916.27</v>
      </c>
      <c r="D51" s="18">
        <v>-6197118</v>
      </c>
      <c r="E51" s="18">
        <v>-2274992</v>
      </c>
      <c r="F51" s="18">
        <v>126507214.22</v>
      </c>
      <c r="G51" s="18">
        <f>F51-C51</f>
        <v>-6960702.049999997</v>
      </c>
      <c r="H51" s="18">
        <f>E51-F51</f>
        <v>-128782206.22</v>
      </c>
      <c r="I51" s="19">
        <f>IF(ISERROR(F51/C51),0,F51/C51*100-100)</f>
        <v>-5.2152623975328964</v>
      </c>
      <c r="J51" s="19">
        <f>IF(ISERROR(F51/E51),0,F51/E51*100)</f>
        <v>-5560.776223388918</v>
      </c>
      <c r="K51" s="19">
        <f>IF(ISERROR(F51/D51),0,F51/D51*100)</f>
        <v>-2041.3878551287874</v>
      </c>
    </row>
    <row r="52" spans="1:11">
      <c r="A52" s="16" t="s">
        <v>59</v>
      </c>
      <c r="B52" s="17" t="s">
        <v>60</v>
      </c>
      <c r="C52" s="18">
        <v>-133467916.27</v>
      </c>
      <c r="D52" s="18">
        <v>6197118</v>
      </c>
      <c r="E52" s="18">
        <v>2274992</v>
      </c>
      <c r="F52" s="18">
        <v>-126507214.22</v>
      </c>
      <c r="G52" s="18">
        <f>F52-C52</f>
        <v>6960702.049999997</v>
      </c>
      <c r="H52" s="18">
        <f>E52-F52</f>
        <v>128782206.22</v>
      </c>
      <c r="I52" s="19">
        <f>IF(ISERROR(F52/C52),0,F52/C52*100-100)</f>
        <v>-5.2152623975328964</v>
      </c>
      <c r="J52" s="19">
        <f>IF(ISERROR(F52/E52),0,F52/E52*100)</f>
        <v>-5560.776223388918</v>
      </c>
      <c r="K52" s="19">
        <f>IF(ISERROR(F52/D52),0,F52/D52*100)</f>
        <v>-2041.3878551287874</v>
      </c>
    </row>
    <row r="53" spans="1:11">
      <c r="A53" s="22" t="s">
        <v>61</v>
      </c>
      <c r="B53" s="17" t="s">
        <v>62</v>
      </c>
      <c r="C53" s="18">
        <v>-133467916.27</v>
      </c>
      <c r="D53" s="18">
        <v>6197118</v>
      </c>
      <c r="E53" s="18">
        <v>2274992</v>
      </c>
      <c r="F53" s="18">
        <v>-126507214.22</v>
      </c>
      <c r="G53" s="18">
        <f>F53-C53</f>
        <v>6960702.049999997</v>
      </c>
      <c r="H53" s="18">
        <f>E53-F53</f>
        <v>128782206.22</v>
      </c>
      <c r="I53" s="19">
        <f>IF(ISERROR(F53/C53),0,F53/C53*100-100)</f>
        <v>-5.2152623975328964</v>
      </c>
      <c r="J53" s="19">
        <f>IF(ISERROR(F53/E53),0,F53/E53*100)</f>
        <v>-5560.776223388918</v>
      </c>
      <c r="K53" s="19">
        <f>IF(ISERROR(F53/D53),0,F53/D53*100)</f>
        <v>-2041.3878551287874</v>
      </c>
    </row>
    <row r="54" spans="1:11" ht="25.5">
      <c r="A54" s="23" t="s">
        <v>140</v>
      </c>
      <c r="B54" s="17" t="s">
        <v>141</v>
      </c>
      <c r="C54" s="18">
        <v>-3888576.58</v>
      </c>
      <c r="D54" s="18">
        <v>6112600</v>
      </c>
      <c r="E54" s="18">
        <v>2274992</v>
      </c>
      <c r="F54" s="18">
        <v>-3670262.34</v>
      </c>
      <c r="G54" s="18">
        <f>F54-C54</f>
        <v>218314.24000000022</v>
      </c>
      <c r="H54" s="18">
        <f>E54-F54</f>
        <v>5945254.3399999999</v>
      </c>
      <c r="I54" s="19">
        <f>IF(ISERROR(F54/C54),0,F54/C54*100-100)</f>
        <v>-5.6142456116937325</v>
      </c>
      <c r="J54" s="19">
        <f>IF(ISERROR(F54/E54),0,F54/E54*100)</f>
        <v>-161.33078006428156</v>
      </c>
      <c r="K54" s="19">
        <f>IF(ISERROR(F54/D54),0,F54/D54*100)</f>
        <v>-60.044209338088535</v>
      </c>
    </row>
    <row r="55" spans="1:11" ht="25.5">
      <c r="A55" s="23" t="s">
        <v>98</v>
      </c>
      <c r="B55" s="17" t="s">
        <v>99</v>
      </c>
      <c r="C55" s="18">
        <v>-133384.68</v>
      </c>
      <c r="D55" s="18">
        <v>84518</v>
      </c>
      <c r="E55" s="18">
        <v>0</v>
      </c>
      <c r="F55" s="18">
        <v>-51065.24</v>
      </c>
      <c r="G55" s="18">
        <f>F55-C55</f>
        <v>82319.44</v>
      </c>
      <c r="H55" s="18">
        <f>E55-F55</f>
        <v>51065.24</v>
      </c>
      <c r="I55" s="19">
        <f>IF(ISERROR(F55/C55),0,F55/C55*100-100)</f>
        <v>-61.715813240321154</v>
      </c>
      <c r="J55" s="19">
        <f>IF(ISERROR(F55/E55),0,F55/E55*100)</f>
        <v>0</v>
      </c>
      <c r="K55" s="19">
        <f>IF(ISERROR(F55/D55),0,F55/D55*100)</f>
        <v>-60.419366288837885</v>
      </c>
    </row>
    <row r="56" spans="1:11">
      <c r="A56" s="16"/>
      <c r="B56" s="17"/>
      <c r="C56" s="18"/>
      <c r="D56" s="18"/>
      <c r="E56" s="18"/>
      <c r="F56" s="18"/>
      <c r="G56" s="18"/>
      <c r="H56" s="18"/>
      <c r="I56" s="19"/>
      <c r="J56" s="19"/>
      <c r="K56" s="19"/>
    </row>
    <row r="57" spans="1:11">
      <c r="A57" s="27"/>
      <c r="B57" s="28" t="s">
        <v>63</v>
      </c>
      <c r="C57" s="29"/>
      <c r="D57" s="29"/>
      <c r="E57" s="29"/>
      <c r="F57" s="29"/>
      <c r="G57" s="29"/>
      <c r="H57" s="29"/>
      <c r="I57" s="30"/>
      <c r="J57" s="30"/>
      <c r="K57" s="30"/>
    </row>
    <row r="58" spans="1:11">
      <c r="A58" s="16" t="s">
        <v>20</v>
      </c>
      <c r="B58" s="17" t="s">
        <v>21</v>
      </c>
      <c r="C58" s="18">
        <v>321118177.31</v>
      </c>
      <c r="D58" s="18">
        <v>348271036</v>
      </c>
      <c r="E58" s="18">
        <v>210050837</v>
      </c>
      <c r="F58" s="18">
        <v>343757817.35000002</v>
      </c>
      <c r="G58" s="18">
        <f>F58-C58</f>
        <v>22639640.040000021</v>
      </c>
      <c r="H58" s="18">
        <f>E58-F58</f>
        <v>-133706980.35000002</v>
      </c>
      <c r="I58" s="19">
        <f>IF(ISERROR(F58/C58),0,F58/C58*100-100)</f>
        <v>7.0502517888124032</v>
      </c>
      <c r="J58" s="19">
        <f>IF(ISERROR(F58/E58),0,F58/E58*100)</f>
        <v>163.6545810812456</v>
      </c>
      <c r="K58" s="19">
        <f>IF(ISERROR(F58/D58),0,F58/D58*100)</f>
        <v>98.704107380896303</v>
      </c>
    </row>
    <row r="59" spans="1:11" ht="25.5">
      <c r="A59" s="22" t="s">
        <v>22</v>
      </c>
      <c r="B59" s="17" t="s">
        <v>23</v>
      </c>
      <c r="C59" s="18">
        <v>25577009.559999999</v>
      </c>
      <c r="D59" s="18">
        <v>30585600</v>
      </c>
      <c r="E59" s="18">
        <v>12626632</v>
      </c>
      <c r="F59" s="18">
        <v>26212890.079999998</v>
      </c>
      <c r="G59" s="18">
        <f>F59-C59</f>
        <v>635880.51999999955</v>
      </c>
      <c r="H59" s="18">
        <f>E59-F59</f>
        <v>-13586258.079999998</v>
      </c>
      <c r="I59" s="19">
        <f>IF(ISERROR(F59/C59),0,F59/C59*100-100)</f>
        <v>2.4861409951320184</v>
      </c>
      <c r="J59" s="19">
        <f>IF(ISERROR(F59/E59),0,F59/E59*100)</f>
        <v>207.60001621968547</v>
      </c>
      <c r="K59" s="19">
        <f>IF(ISERROR(F59/D59),0,F59/D59*100)</f>
        <v>85.70337047499477</v>
      </c>
    </row>
    <row r="60" spans="1:11" s="31" customFormat="1">
      <c r="A60" s="22" t="s">
        <v>84</v>
      </c>
      <c r="B60" s="17" t="s">
        <v>85</v>
      </c>
      <c r="C60" s="18">
        <v>245751.75</v>
      </c>
      <c r="D60" s="18">
        <v>319096</v>
      </c>
      <c r="E60" s="18">
        <v>190454</v>
      </c>
      <c r="F60" s="18">
        <v>178587.27</v>
      </c>
      <c r="G60" s="18">
        <f>F60-C60</f>
        <v>-67164.48000000001</v>
      </c>
      <c r="H60" s="18">
        <f>E60-F60</f>
        <v>11866.73000000001</v>
      </c>
      <c r="I60" s="19">
        <f>IF(ISERROR(F60/C60),0,F60/C60*100-100)</f>
        <v>-27.33021433214617</v>
      </c>
      <c r="J60" s="19">
        <f>IF(ISERROR(F60/E60),0,F60/E60*100)</f>
        <v>93.769240866560949</v>
      </c>
      <c r="K60" s="19">
        <f>IF(ISERROR(F60/D60),0,F60/D60*100)</f>
        <v>55.966627597964248</v>
      </c>
    </row>
    <row r="61" spans="1:11">
      <c r="A61" s="23" t="s">
        <v>86</v>
      </c>
      <c r="B61" s="17" t="s">
        <v>87</v>
      </c>
      <c r="C61" s="18">
        <v>61442.3</v>
      </c>
      <c r="D61" s="18">
        <v>69096</v>
      </c>
      <c r="E61" s="18">
        <v>2957</v>
      </c>
      <c r="F61" s="18">
        <v>60595.360000000001</v>
      </c>
      <c r="G61" s="18">
        <f>F61-C61</f>
        <v>-846.94000000000233</v>
      </c>
      <c r="H61" s="18">
        <f>E61-F61</f>
        <v>-57638.36</v>
      </c>
      <c r="I61" s="19">
        <f>IF(ISERROR(F61/C61),0,F61/C61*100-100)</f>
        <v>-1.3784314714781232</v>
      </c>
      <c r="J61" s="19">
        <f>IF(ISERROR(F61/E61),0,F61/E61*100)</f>
        <v>2049.2174501183636</v>
      </c>
      <c r="K61" s="19">
        <f>IF(ISERROR(F61/D61),0,F61/D61*100)</f>
        <v>87.697348616417742</v>
      </c>
    </row>
    <row r="62" spans="1:11">
      <c r="A62" s="24" t="s">
        <v>88</v>
      </c>
      <c r="B62" s="17" t="s">
        <v>89</v>
      </c>
      <c r="C62" s="18">
        <v>61442.3</v>
      </c>
      <c r="D62" s="18">
        <v>69096</v>
      </c>
      <c r="E62" s="18">
        <v>2957</v>
      </c>
      <c r="F62" s="18">
        <v>60595.360000000001</v>
      </c>
      <c r="G62" s="18">
        <f>F62-C62</f>
        <v>-846.94000000000233</v>
      </c>
      <c r="H62" s="18">
        <f>E62-F62</f>
        <v>-57638.36</v>
      </c>
      <c r="I62" s="19">
        <f>IF(ISERROR(F62/C62),0,F62/C62*100-100)</f>
        <v>-1.3784314714781232</v>
      </c>
      <c r="J62" s="19">
        <f>IF(ISERROR(F62/E62),0,F62/E62*100)</f>
        <v>2049.2174501183636</v>
      </c>
      <c r="K62" s="19">
        <f>IF(ISERROR(F62/D62),0,F62/D62*100)</f>
        <v>87.697348616417742</v>
      </c>
    </row>
    <row r="63" spans="1:11" ht="25.5">
      <c r="A63" s="25" t="s">
        <v>90</v>
      </c>
      <c r="B63" s="17" t="s">
        <v>91</v>
      </c>
      <c r="C63" s="18">
        <v>61442.3</v>
      </c>
      <c r="D63" s="18">
        <v>69096</v>
      </c>
      <c r="E63" s="18">
        <v>2957</v>
      </c>
      <c r="F63" s="18">
        <v>60595.360000000001</v>
      </c>
      <c r="G63" s="18">
        <f>F63-C63</f>
        <v>-846.94000000000233</v>
      </c>
      <c r="H63" s="18">
        <f>E63-F63</f>
        <v>-57638.36</v>
      </c>
      <c r="I63" s="19">
        <f>IF(ISERROR(F63/C63),0,F63/C63*100-100)</f>
        <v>-1.3784314714781232</v>
      </c>
      <c r="J63" s="19">
        <f>IF(ISERROR(F63/E63),0,F63/E63*100)</f>
        <v>2049.2174501183636</v>
      </c>
      <c r="K63" s="19">
        <f>IF(ISERROR(F63/D63),0,F63/D63*100)</f>
        <v>87.697348616417742</v>
      </c>
    </row>
    <row r="64" spans="1:11" ht="25.5">
      <c r="A64" s="26" t="s">
        <v>92</v>
      </c>
      <c r="B64" s="17" t="s">
        <v>93</v>
      </c>
      <c r="C64" s="18">
        <v>61442.3</v>
      </c>
      <c r="D64" s="18">
        <v>69096</v>
      </c>
      <c r="E64" s="18">
        <v>2957</v>
      </c>
      <c r="F64" s="18">
        <v>60595.360000000001</v>
      </c>
      <c r="G64" s="18">
        <f>F64-C64</f>
        <v>-846.94000000000233</v>
      </c>
      <c r="H64" s="18">
        <f>E64-F64</f>
        <v>-57638.36</v>
      </c>
      <c r="I64" s="19">
        <f>IF(ISERROR(F64/C64),0,F64/C64*100-100)</f>
        <v>-1.3784314714781232</v>
      </c>
      <c r="J64" s="19">
        <f>IF(ISERROR(F64/E64),0,F64/E64*100)</f>
        <v>2049.2174501183636</v>
      </c>
      <c r="K64" s="19">
        <f>IF(ISERROR(F64/D64),0,F64/D64*100)</f>
        <v>87.697348616417742</v>
      </c>
    </row>
    <row r="65" spans="1:11" ht="25.5">
      <c r="A65" s="23" t="s">
        <v>148</v>
      </c>
      <c r="B65" s="17" t="s">
        <v>149</v>
      </c>
      <c r="C65" s="18">
        <v>184309.45</v>
      </c>
      <c r="D65" s="18">
        <v>250000</v>
      </c>
      <c r="E65" s="18">
        <v>187497</v>
      </c>
      <c r="F65" s="18">
        <v>117991.91</v>
      </c>
      <c r="G65" s="18">
        <f>F65-C65</f>
        <v>-66317.540000000008</v>
      </c>
      <c r="H65" s="18">
        <f>E65-F65</f>
        <v>69505.09</v>
      </c>
      <c r="I65" s="19">
        <f>IF(ISERROR(F65/C65),0,F65/C65*100-100)</f>
        <v>-35.981627637649609</v>
      </c>
      <c r="J65" s="19">
        <f>IF(ISERROR(F65/E65),0,F65/E65*100)</f>
        <v>62.930025547075417</v>
      </c>
      <c r="K65" s="19">
        <f>IF(ISERROR(F65/D65),0,F65/D65*100)</f>
        <v>47.196764000000002</v>
      </c>
    </row>
    <row r="66" spans="1:11" ht="38.25">
      <c r="A66" s="24" t="s">
        <v>150</v>
      </c>
      <c r="B66" s="17" t="s">
        <v>151</v>
      </c>
      <c r="C66" s="18">
        <v>184309.45</v>
      </c>
      <c r="D66" s="18">
        <v>250000</v>
      </c>
      <c r="E66" s="18">
        <v>187497</v>
      </c>
      <c r="F66" s="18">
        <v>117991.91</v>
      </c>
      <c r="G66" s="18">
        <f>F66-C66</f>
        <v>-66317.540000000008</v>
      </c>
      <c r="H66" s="18">
        <f>E66-F66</f>
        <v>69505.09</v>
      </c>
      <c r="I66" s="19">
        <f>IF(ISERROR(F66/C66),0,F66/C66*100-100)</f>
        <v>-35.981627637649609</v>
      </c>
      <c r="J66" s="19">
        <f>IF(ISERROR(F66/E66),0,F66/E66*100)</f>
        <v>62.930025547075417</v>
      </c>
      <c r="K66" s="19">
        <f>IF(ISERROR(F66/D66),0,F66/D66*100)</f>
        <v>47.196764000000002</v>
      </c>
    </row>
    <row r="67" spans="1:11" ht="51">
      <c r="A67" s="25" t="s">
        <v>445</v>
      </c>
      <c r="B67" s="17" t="s">
        <v>446</v>
      </c>
      <c r="C67" s="18">
        <v>184309.45</v>
      </c>
      <c r="D67" s="18">
        <v>250000</v>
      </c>
      <c r="E67" s="18">
        <v>187497</v>
      </c>
      <c r="F67" s="18">
        <v>117991.91</v>
      </c>
      <c r="G67" s="18">
        <f>F67-C67</f>
        <v>-66317.540000000008</v>
      </c>
      <c r="H67" s="18">
        <f>E67-F67</f>
        <v>69505.09</v>
      </c>
      <c r="I67" s="19">
        <f>IF(ISERROR(F67/C67),0,F67/C67*100-100)</f>
        <v>-35.981627637649609</v>
      </c>
      <c r="J67" s="19">
        <f>IF(ISERROR(F67/E67),0,F67/E67*100)</f>
        <v>62.930025547075417</v>
      </c>
      <c r="K67" s="19">
        <f>IF(ISERROR(F67/D67),0,F67/D67*100)</f>
        <v>47.196764000000002</v>
      </c>
    </row>
    <row r="68" spans="1:11">
      <c r="A68" s="22" t="s">
        <v>24</v>
      </c>
      <c r="B68" s="17" t="s">
        <v>25</v>
      </c>
      <c r="C68" s="18">
        <v>295295416</v>
      </c>
      <c r="D68" s="18">
        <v>317366340</v>
      </c>
      <c r="E68" s="18">
        <v>197233751</v>
      </c>
      <c r="F68" s="18">
        <v>317366340</v>
      </c>
      <c r="G68" s="18">
        <f>F68-C68</f>
        <v>22070924</v>
      </c>
      <c r="H68" s="18">
        <f>E68-F68</f>
        <v>-120132589</v>
      </c>
      <c r="I68" s="19">
        <f>IF(ISERROR(F68/C68),0,F68/C68*100-100)</f>
        <v>7.4741844282472698</v>
      </c>
      <c r="J68" s="19">
        <f>IF(ISERROR(F68/E68),0,F68/E68*100)</f>
        <v>160.90873818041416</v>
      </c>
      <c r="K68" s="19">
        <f>IF(ISERROR(F68/D68),0,F68/D68*100)</f>
        <v>100</v>
      </c>
    </row>
    <row r="69" spans="1:11">
      <c r="A69" s="23" t="s">
        <v>26</v>
      </c>
      <c r="B69" s="17" t="s">
        <v>27</v>
      </c>
      <c r="C69" s="18">
        <v>295295416</v>
      </c>
      <c r="D69" s="18">
        <v>317366340</v>
      </c>
      <c r="E69" s="18">
        <v>197233751</v>
      </c>
      <c r="F69" s="18">
        <v>317366340</v>
      </c>
      <c r="G69" s="18">
        <f>F69-C69</f>
        <v>22070924</v>
      </c>
      <c r="H69" s="18">
        <f>E69-F69</f>
        <v>-120132589</v>
      </c>
      <c r="I69" s="19">
        <f>IF(ISERROR(F69/C69),0,F69/C69*100-100)</f>
        <v>7.4741844282472698</v>
      </c>
      <c r="J69" s="19">
        <f>IF(ISERROR(F69/E69),0,F69/E69*100)</f>
        <v>160.90873818041416</v>
      </c>
      <c r="K69" s="19">
        <f>IF(ISERROR(F69/D69),0,F69/D69*100)</f>
        <v>100</v>
      </c>
    </row>
    <row r="70" spans="1:11">
      <c r="A70" s="16" t="s">
        <v>28</v>
      </c>
      <c r="B70" s="17" t="s">
        <v>29</v>
      </c>
      <c r="C70" s="18">
        <v>195617191.18000001</v>
      </c>
      <c r="D70" s="18">
        <v>354383636</v>
      </c>
      <c r="E70" s="18">
        <v>212325829</v>
      </c>
      <c r="F70" s="18">
        <v>226154657</v>
      </c>
      <c r="G70" s="18">
        <f>F70-C70</f>
        <v>30537465.819999993</v>
      </c>
      <c r="H70" s="18">
        <f>E70-F70</f>
        <v>-13828828</v>
      </c>
      <c r="I70" s="19">
        <f>IF(ISERROR(F70/C70),0,F70/C70*100-100)</f>
        <v>15.610829311980297</v>
      </c>
      <c r="J70" s="19">
        <f>IF(ISERROR(F70/E70),0,F70/E70*100)</f>
        <v>106.51302202145176</v>
      </c>
      <c r="K70" s="19">
        <f>IF(ISERROR(F70/D70),0,F70/D70*100)</f>
        <v>63.816337445107088</v>
      </c>
    </row>
    <row r="71" spans="1:11">
      <c r="A71" s="22" t="s">
        <v>30</v>
      </c>
      <c r="B71" s="17" t="s">
        <v>31</v>
      </c>
      <c r="C71" s="18">
        <v>193066934.18000001</v>
      </c>
      <c r="D71" s="18">
        <v>323782426</v>
      </c>
      <c r="E71" s="18">
        <v>209446188</v>
      </c>
      <c r="F71" s="18">
        <v>202307910.83000001</v>
      </c>
      <c r="G71" s="18">
        <f>F71-C71</f>
        <v>9240976.650000006</v>
      </c>
      <c r="H71" s="18">
        <f>E71-F71</f>
        <v>7138277.1699999869</v>
      </c>
      <c r="I71" s="19">
        <f>IF(ISERROR(F71/C71),0,F71/C71*100-100)</f>
        <v>4.7864108316882863</v>
      </c>
      <c r="J71" s="19">
        <f>IF(ISERROR(F71/E71),0,F71/E71*100)</f>
        <v>96.591832375578974</v>
      </c>
      <c r="K71" s="19">
        <f>IF(ISERROR(F71/D71),0,F71/D71*100)</f>
        <v>62.48267187608262</v>
      </c>
    </row>
    <row r="72" spans="1:11">
      <c r="A72" s="23" t="s">
        <v>32</v>
      </c>
      <c r="B72" s="17" t="s">
        <v>33</v>
      </c>
      <c r="C72" s="18">
        <v>147995086.59</v>
      </c>
      <c r="D72" s="18">
        <v>257449145</v>
      </c>
      <c r="E72" s="18">
        <v>162576592</v>
      </c>
      <c r="F72" s="18">
        <v>158835143.59999999</v>
      </c>
      <c r="G72" s="18">
        <f>F72-C72</f>
        <v>10840057.00999999</v>
      </c>
      <c r="H72" s="18">
        <f>E72-F72</f>
        <v>3741448.400000006</v>
      </c>
      <c r="I72" s="19">
        <f>IF(ISERROR(F72/C72),0,F72/C72*100-100)</f>
        <v>7.3246060121109764</v>
      </c>
      <c r="J72" s="19">
        <f>IF(ISERROR(F72/E72),0,F72/E72*100)</f>
        <v>97.698654920752674</v>
      </c>
      <c r="K72" s="19">
        <f>IF(ISERROR(F72/D72),0,F72/D72*100)</f>
        <v>61.695735520892867</v>
      </c>
    </row>
    <row r="73" spans="1:11">
      <c r="A73" s="24" t="s">
        <v>34</v>
      </c>
      <c r="B73" s="17" t="s">
        <v>35</v>
      </c>
      <c r="C73" s="18">
        <v>96332156.909999996</v>
      </c>
      <c r="D73" s="18">
        <v>166748162</v>
      </c>
      <c r="E73" s="18">
        <v>108378623</v>
      </c>
      <c r="F73" s="18">
        <v>111166523.11</v>
      </c>
      <c r="G73" s="18">
        <f>F73-C73</f>
        <v>14834366.200000003</v>
      </c>
      <c r="H73" s="18">
        <f>E73-F73</f>
        <v>-2787900.1099999994</v>
      </c>
      <c r="I73" s="19">
        <f>IF(ISERROR(F73/C73),0,F73/C73*100-100)</f>
        <v>15.399184110306251</v>
      </c>
      <c r="J73" s="19">
        <f>IF(ISERROR(F73/E73),0,F73/E73*100)</f>
        <v>102.5723708539829</v>
      </c>
      <c r="K73" s="19">
        <f>IF(ISERROR(F73/D73),0,F73/D73*100)</f>
        <v>66.66731541544668</v>
      </c>
    </row>
    <row r="74" spans="1:11">
      <c r="A74" s="24" t="s">
        <v>36</v>
      </c>
      <c r="B74" s="17" t="s">
        <v>37</v>
      </c>
      <c r="C74" s="18">
        <v>51662929.68</v>
      </c>
      <c r="D74" s="18">
        <v>90700983</v>
      </c>
      <c r="E74" s="18">
        <v>54197969</v>
      </c>
      <c r="F74" s="18">
        <v>47668620.490000002</v>
      </c>
      <c r="G74" s="18">
        <f>F74-C74</f>
        <v>-3994309.1899999976</v>
      </c>
      <c r="H74" s="18">
        <f>E74-F74</f>
        <v>6529348.5099999979</v>
      </c>
      <c r="I74" s="19">
        <f>IF(ISERROR(F74/C74),0,F74/C74*100-100)</f>
        <v>-7.731480221390342</v>
      </c>
      <c r="J74" s="19">
        <f>IF(ISERROR(F74/E74),0,F74/E74*100)</f>
        <v>87.952780094028995</v>
      </c>
      <c r="K74" s="19">
        <f>IF(ISERROR(F74/D74),0,F74/D74*100)</f>
        <v>52.555792576140007</v>
      </c>
    </row>
    <row r="75" spans="1:11">
      <c r="A75" s="25" t="s">
        <v>38</v>
      </c>
      <c r="B75" s="17" t="s">
        <v>39</v>
      </c>
      <c r="C75" s="18">
        <v>365355.55</v>
      </c>
      <c r="D75" s="18">
        <v>0</v>
      </c>
      <c r="E75" s="18">
        <v>0</v>
      </c>
      <c r="F75" s="18">
        <v>329629.28000000003</v>
      </c>
      <c r="G75" s="18">
        <f>F75-C75</f>
        <v>-35726.26999999996</v>
      </c>
      <c r="H75" s="18">
        <f>E75-F75</f>
        <v>-329629.28000000003</v>
      </c>
      <c r="I75" s="19">
        <f>IF(ISERROR(F75/C75),0,F75/C75*100-100)</f>
        <v>-9.7784938534531562</v>
      </c>
      <c r="J75" s="19">
        <f>IF(ISERROR(F75/E75),0,F75/E75*100)</f>
        <v>0</v>
      </c>
      <c r="K75" s="19">
        <f>IF(ISERROR(F75/D75),0,F75/D75*100)</f>
        <v>0</v>
      </c>
    </row>
    <row r="76" spans="1:11">
      <c r="A76" s="23" t="s">
        <v>40</v>
      </c>
      <c r="B76" s="17" t="s">
        <v>41</v>
      </c>
      <c r="C76" s="18">
        <v>44528124.43</v>
      </c>
      <c r="D76" s="18">
        <v>65817221</v>
      </c>
      <c r="E76" s="18">
        <v>46588436</v>
      </c>
      <c r="F76" s="18">
        <v>43072984.380000003</v>
      </c>
      <c r="G76" s="18">
        <f>F76-C76</f>
        <v>-1455140.049999997</v>
      </c>
      <c r="H76" s="18">
        <f>E76-F76</f>
        <v>3515451.6199999973</v>
      </c>
      <c r="I76" s="19">
        <f>IF(ISERROR(F76/C76),0,F76/C76*100-100)</f>
        <v>-3.267912288305638</v>
      </c>
      <c r="J76" s="19">
        <f>IF(ISERROR(F76/E76),0,F76/E76*100)</f>
        <v>92.454239889057447</v>
      </c>
      <c r="K76" s="19">
        <f>IF(ISERROR(F76/D76),0,F76/D76*100)</f>
        <v>65.443334929015009</v>
      </c>
    </row>
    <row r="77" spans="1:11">
      <c r="A77" s="24" t="s">
        <v>42</v>
      </c>
      <c r="B77" s="17" t="s">
        <v>43</v>
      </c>
      <c r="C77" s="18">
        <v>2664354.4</v>
      </c>
      <c r="D77" s="18">
        <v>4541046</v>
      </c>
      <c r="E77" s="18">
        <v>3399258</v>
      </c>
      <c r="F77" s="18">
        <v>2502650.7000000002</v>
      </c>
      <c r="G77" s="18">
        <f>F77-C77</f>
        <v>-161703.69999999972</v>
      </c>
      <c r="H77" s="18">
        <f>E77-F77</f>
        <v>896607.29999999981</v>
      </c>
      <c r="I77" s="19">
        <f>IF(ISERROR(F77/C77),0,F77/C77*100-100)</f>
        <v>-6.069151311101848</v>
      </c>
      <c r="J77" s="19">
        <f>IF(ISERROR(F77/E77),0,F77/E77*100)</f>
        <v>73.623440762660564</v>
      </c>
      <c r="K77" s="19">
        <f>IF(ISERROR(F77/D77),0,F77/D77*100)</f>
        <v>55.11176720077269</v>
      </c>
    </row>
    <row r="78" spans="1:11">
      <c r="A78" s="24" t="s">
        <v>44</v>
      </c>
      <c r="B78" s="17" t="s">
        <v>45</v>
      </c>
      <c r="C78" s="18">
        <v>41863770.030000001</v>
      </c>
      <c r="D78" s="18">
        <v>61276175</v>
      </c>
      <c r="E78" s="18">
        <v>43189178</v>
      </c>
      <c r="F78" s="18">
        <v>40570333.68</v>
      </c>
      <c r="G78" s="18">
        <f>F78-C78</f>
        <v>-1293436.3500000015</v>
      </c>
      <c r="H78" s="18">
        <f>E78-F78</f>
        <v>2618844.3200000003</v>
      </c>
      <c r="I78" s="19">
        <f>IF(ISERROR(F78/C78),0,F78/C78*100-100)</f>
        <v>-3.0896317963554338</v>
      </c>
      <c r="J78" s="19">
        <f>IF(ISERROR(F78/E78),0,F78/E78*100)</f>
        <v>93.936341367737995</v>
      </c>
      <c r="K78" s="19">
        <f>IF(ISERROR(F78/D78),0,F78/D78*100)</f>
        <v>66.208985270376303</v>
      </c>
    </row>
    <row r="79" spans="1:11" ht="25.5">
      <c r="A79" s="23" t="s">
        <v>70</v>
      </c>
      <c r="B79" s="17" t="s">
        <v>71</v>
      </c>
      <c r="C79" s="18">
        <v>268441</v>
      </c>
      <c r="D79" s="18">
        <v>400043</v>
      </c>
      <c r="E79" s="18">
        <v>168848</v>
      </c>
      <c r="F79" s="18">
        <v>386811</v>
      </c>
      <c r="G79" s="18">
        <f>F79-C79</f>
        <v>118370</v>
      </c>
      <c r="H79" s="18">
        <f>E79-F79</f>
        <v>-217963</v>
      </c>
      <c r="I79" s="19">
        <f>IF(ISERROR(F79/C79),0,F79/C79*100-100)</f>
        <v>44.095350561203389</v>
      </c>
      <c r="J79" s="19">
        <f>IF(ISERROR(F79/E79),0,F79/E79*100)</f>
        <v>229.08829242869325</v>
      </c>
      <c r="K79" s="19">
        <f>IF(ISERROR(F79/D79),0,F79/D79*100)</f>
        <v>96.692355571776034</v>
      </c>
    </row>
    <row r="80" spans="1:11">
      <c r="A80" s="24" t="s">
        <v>72</v>
      </c>
      <c r="B80" s="17" t="s">
        <v>73</v>
      </c>
      <c r="C80" s="18">
        <v>268441</v>
      </c>
      <c r="D80" s="18">
        <v>400043</v>
      </c>
      <c r="E80" s="18">
        <v>168848</v>
      </c>
      <c r="F80" s="18">
        <v>386811</v>
      </c>
      <c r="G80" s="18">
        <f>F80-C80</f>
        <v>118370</v>
      </c>
      <c r="H80" s="18">
        <f>E80-F80</f>
        <v>-217963</v>
      </c>
      <c r="I80" s="19">
        <f>IF(ISERROR(F80/C80),0,F80/C80*100-100)</f>
        <v>44.095350561203389</v>
      </c>
      <c r="J80" s="19">
        <f>IF(ISERROR(F80/E80),0,F80/E80*100)</f>
        <v>229.08829242869325</v>
      </c>
      <c r="K80" s="19">
        <f>IF(ISERROR(F80/D80),0,F80/D80*100)</f>
        <v>96.692355571776034</v>
      </c>
    </row>
    <row r="81" spans="1:11" ht="25.5">
      <c r="A81" s="23" t="s">
        <v>46</v>
      </c>
      <c r="B81" s="17" t="s">
        <v>47</v>
      </c>
      <c r="C81" s="18">
        <v>275282.15999999997</v>
      </c>
      <c r="D81" s="18">
        <v>116017</v>
      </c>
      <c r="E81" s="18">
        <v>112312</v>
      </c>
      <c r="F81" s="18">
        <v>12971.85</v>
      </c>
      <c r="G81" s="18">
        <f>F81-C81</f>
        <v>-262310.31</v>
      </c>
      <c r="H81" s="18">
        <f>E81-F81</f>
        <v>99340.15</v>
      </c>
      <c r="I81" s="19">
        <f>IF(ISERROR(F81/C81),0,F81/C81*100-100)</f>
        <v>-95.287798526428304</v>
      </c>
      <c r="J81" s="19">
        <f>IF(ISERROR(F81/E81),0,F81/E81*100)</f>
        <v>11.549834389913812</v>
      </c>
      <c r="K81" s="19">
        <f>IF(ISERROR(F81/D81),0,F81/D81*100)</f>
        <v>11.1809907168777</v>
      </c>
    </row>
    <row r="82" spans="1:11">
      <c r="A82" s="24" t="s">
        <v>48</v>
      </c>
      <c r="B82" s="17" t="s">
        <v>49</v>
      </c>
      <c r="C82" s="18">
        <v>263251.15999999997</v>
      </c>
      <c r="D82" s="18">
        <v>103986</v>
      </c>
      <c r="E82" s="18">
        <v>100281</v>
      </c>
      <c r="F82" s="18">
        <v>940.85</v>
      </c>
      <c r="G82" s="18">
        <f>F82-C82</f>
        <v>-262310.31</v>
      </c>
      <c r="H82" s="18">
        <f>E82-F82</f>
        <v>99340.15</v>
      </c>
      <c r="I82" s="19">
        <f>IF(ISERROR(F82/C82),0,F82/C82*100-100)</f>
        <v>-99.6426036641206</v>
      </c>
      <c r="J82" s="19">
        <f>IF(ISERROR(F82/E82),0,F82/E82*100)</f>
        <v>0.93821361972856276</v>
      </c>
      <c r="K82" s="19">
        <f>IF(ISERROR(F82/D82),0,F82/D82*100)</f>
        <v>0.90478525955417077</v>
      </c>
    </row>
    <row r="83" spans="1:11" s="31" customFormat="1" ht="25.5">
      <c r="A83" s="25" t="s">
        <v>74</v>
      </c>
      <c r="B83" s="17" t="s">
        <v>75</v>
      </c>
      <c r="C83" s="18">
        <v>138.16</v>
      </c>
      <c r="D83" s="18">
        <v>3986</v>
      </c>
      <c r="E83" s="18">
        <v>281</v>
      </c>
      <c r="F83" s="18">
        <v>940.85</v>
      </c>
      <c r="G83" s="18">
        <f>F83-C83</f>
        <v>802.69</v>
      </c>
      <c r="H83" s="18">
        <f>E83-F83</f>
        <v>-659.85</v>
      </c>
      <c r="I83" s="19">
        <f>IF(ISERROR(F83/C83),0,F83/C83*100-100)</f>
        <v>580.98581354950784</v>
      </c>
      <c r="J83" s="19">
        <f>IF(ISERROR(F83/E83),0,F83/E83*100)</f>
        <v>334.82206405693955</v>
      </c>
      <c r="K83" s="19">
        <f>IF(ISERROR(F83/D83),0,F83/D83*100)</f>
        <v>23.603863522328151</v>
      </c>
    </row>
    <row r="84" spans="1:11" ht="25.5">
      <c r="A84" s="25" t="s">
        <v>50</v>
      </c>
      <c r="B84" s="17" t="s">
        <v>51</v>
      </c>
      <c r="C84" s="18">
        <v>263113</v>
      </c>
      <c r="D84" s="18">
        <v>100000</v>
      </c>
      <c r="E84" s="18">
        <v>100000</v>
      </c>
      <c r="F84" s="18">
        <v>0</v>
      </c>
      <c r="G84" s="18">
        <f>F84-C84</f>
        <v>-263113</v>
      </c>
      <c r="H84" s="18">
        <f>E84-F84</f>
        <v>100000</v>
      </c>
      <c r="I84" s="19">
        <f>IF(ISERROR(F84/C84),0,F84/C84*100-100)</f>
        <v>-100</v>
      </c>
      <c r="J84" s="19">
        <f>IF(ISERROR(F84/E84),0,F84/E84*100)</f>
        <v>0</v>
      </c>
      <c r="K84" s="19">
        <f>IF(ISERROR(F84/D84),0,F84/D84*100)</f>
        <v>0</v>
      </c>
    </row>
    <row r="85" spans="1:11" ht="25.5">
      <c r="A85" s="26" t="s">
        <v>52</v>
      </c>
      <c r="B85" s="17" t="s">
        <v>53</v>
      </c>
      <c r="C85" s="18">
        <v>163113</v>
      </c>
      <c r="D85" s="18">
        <v>0</v>
      </c>
      <c r="E85" s="18">
        <v>0</v>
      </c>
      <c r="F85" s="18">
        <v>0</v>
      </c>
      <c r="G85" s="18">
        <f>F85-C85</f>
        <v>-163113</v>
      </c>
      <c r="H85" s="18">
        <f>E85-F85</f>
        <v>0</v>
      </c>
      <c r="I85" s="19">
        <f>IF(ISERROR(F85/C85),0,F85/C85*100-100)</f>
        <v>-100</v>
      </c>
      <c r="J85" s="19">
        <f>IF(ISERROR(F85/E85),0,F85/E85*100)</f>
        <v>0</v>
      </c>
      <c r="K85" s="19">
        <f>IF(ISERROR(F85/D85),0,F85/D85*100)</f>
        <v>0</v>
      </c>
    </row>
    <row r="86" spans="1:11" ht="25.5">
      <c r="A86" s="26" t="s">
        <v>246</v>
      </c>
      <c r="B86" s="17" t="s">
        <v>247</v>
      </c>
      <c r="C86" s="18">
        <v>100000</v>
      </c>
      <c r="D86" s="18">
        <v>100000</v>
      </c>
      <c r="E86" s="18">
        <v>100000</v>
      </c>
      <c r="F86" s="18">
        <v>0</v>
      </c>
      <c r="G86" s="18">
        <f>F86-C86</f>
        <v>-100000</v>
      </c>
      <c r="H86" s="18">
        <f>E86-F86</f>
        <v>100000</v>
      </c>
      <c r="I86" s="19">
        <f>IF(ISERROR(F86/C86),0,F86/C86*100-100)</f>
        <v>-100</v>
      </c>
      <c r="J86" s="19">
        <f>IF(ISERROR(F86/E86),0,F86/E86*100)</f>
        <v>0</v>
      </c>
      <c r="K86" s="19">
        <f>IF(ISERROR(F86/D86),0,F86/D86*100)</f>
        <v>0</v>
      </c>
    </row>
    <row r="87" spans="1:11" ht="25.5">
      <c r="A87" s="24" t="s">
        <v>158</v>
      </c>
      <c r="B87" s="17" t="s">
        <v>159</v>
      </c>
      <c r="C87" s="18">
        <v>12031</v>
      </c>
      <c r="D87" s="18">
        <v>12031</v>
      </c>
      <c r="E87" s="18">
        <v>12031</v>
      </c>
      <c r="F87" s="18">
        <v>12031</v>
      </c>
      <c r="G87" s="18">
        <f>F87-C87</f>
        <v>0</v>
      </c>
      <c r="H87" s="18">
        <f>E87-F87</f>
        <v>0</v>
      </c>
      <c r="I87" s="19">
        <f>IF(ISERROR(F87/C87),0,F87/C87*100-100)</f>
        <v>0</v>
      </c>
      <c r="J87" s="19">
        <f>IF(ISERROR(F87/E87),0,F87/E87*100)</f>
        <v>100</v>
      </c>
      <c r="K87" s="19">
        <f>IF(ISERROR(F87/D87),0,F87/D87*100)</f>
        <v>100</v>
      </c>
    </row>
    <row r="88" spans="1:11" ht="25.5">
      <c r="A88" s="25" t="s">
        <v>160</v>
      </c>
      <c r="B88" s="17" t="s">
        <v>161</v>
      </c>
      <c r="C88" s="18">
        <v>12031</v>
      </c>
      <c r="D88" s="18">
        <v>12031</v>
      </c>
      <c r="E88" s="18">
        <v>12031</v>
      </c>
      <c r="F88" s="18">
        <v>12031</v>
      </c>
      <c r="G88" s="18">
        <f>F88-C88</f>
        <v>0</v>
      </c>
      <c r="H88" s="18">
        <f>E88-F88</f>
        <v>0</v>
      </c>
      <c r="I88" s="19">
        <f>IF(ISERROR(F88/C88),0,F88/C88*100-100)</f>
        <v>0</v>
      </c>
      <c r="J88" s="19">
        <f>IF(ISERROR(F88/E88),0,F88/E88*100)</f>
        <v>100</v>
      </c>
      <c r="K88" s="19">
        <f>IF(ISERROR(F88/D88),0,F88/D88*100)</f>
        <v>100</v>
      </c>
    </row>
    <row r="89" spans="1:11">
      <c r="A89" s="22" t="s">
        <v>54</v>
      </c>
      <c r="B89" s="17" t="s">
        <v>55</v>
      </c>
      <c r="C89" s="18">
        <v>2550257</v>
      </c>
      <c r="D89" s="18">
        <v>30601210</v>
      </c>
      <c r="E89" s="18">
        <v>2879641</v>
      </c>
      <c r="F89" s="18">
        <v>23846746.170000002</v>
      </c>
      <c r="G89" s="18">
        <f>F89-C89</f>
        <v>21296489.170000002</v>
      </c>
      <c r="H89" s="18">
        <f>E89-F89</f>
        <v>-20967105.170000002</v>
      </c>
      <c r="I89" s="19">
        <f>IF(ISERROR(F89/C89),0,F89/C89*100-100)</f>
        <v>835.07227585298267</v>
      </c>
      <c r="J89" s="19">
        <f>IF(ISERROR(F89/E89),0,F89/E89*100)</f>
        <v>828.11524665748277</v>
      </c>
      <c r="K89" s="19">
        <f>IF(ISERROR(F89/D89),0,F89/D89*100)</f>
        <v>77.927461593838942</v>
      </c>
    </row>
    <row r="90" spans="1:11">
      <c r="A90" s="23" t="s">
        <v>56</v>
      </c>
      <c r="B90" s="17" t="s">
        <v>57</v>
      </c>
      <c r="C90" s="18">
        <v>2550257</v>
      </c>
      <c r="D90" s="18">
        <v>30601210</v>
      </c>
      <c r="E90" s="18">
        <v>2879641</v>
      </c>
      <c r="F90" s="18">
        <v>23846746.170000002</v>
      </c>
      <c r="G90" s="18">
        <f>F90-C90</f>
        <v>21296489.170000002</v>
      </c>
      <c r="H90" s="18">
        <f>E90-F90</f>
        <v>-20967105.170000002</v>
      </c>
      <c r="I90" s="19">
        <f>IF(ISERROR(F90/C90),0,F90/C90*100-100)</f>
        <v>835.07227585298267</v>
      </c>
      <c r="J90" s="19">
        <f>IF(ISERROR(F90/E90),0,F90/E90*100)</f>
        <v>828.11524665748277</v>
      </c>
      <c r="K90" s="19">
        <f>IF(ISERROR(F90/D90),0,F90/D90*100)</f>
        <v>77.927461593838942</v>
      </c>
    </row>
    <row r="91" spans="1:11">
      <c r="A91" s="16"/>
      <c r="B91" s="17" t="s">
        <v>58</v>
      </c>
      <c r="C91" s="18">
        <v>125500986.13</v>
      </c>
      <c r="D91" s="18">
        <v>-6112600</v>
      </c>
      <c r="E91" s="18">
        <v>-2274992</v>
      </c>
      <c r="F91" s="18">
        <v>117603160.34999999</v>
      </c>
      <c r="G91" s="18">
        <f>F91-C91</f>
        <v>-7897825.7800000012</v>
      </c>
      <c r="H91" s="18">
        <f>E91-F91</f>
        <v>-119878152.34999999</v>
      </c>
      <c r="I91" s="19">
        <f>IF(ISERROR(F91/C91),0,F91/C91*100-100)</f>
        <v>-6.293038822674319</v>
      </c>
      <c r="J91" s="19">
        <f>IF(ISERROR(F91/E91),0,F91/E91*100)</f>
        <v>-5169.3878637814987</v>
      </c>
      <c r="K91" s="19">
        <f>IF(ISERROR(F91/D91),0,F91/D91*100)</f>
        <v>-1923.9466078264566</v>
      </c>
    </row>
    <row r="92" spans="1:11">
      <c r="A92" s="16" t="s">
        <v>59</v>
      </c>
      <c r="B92" s="17" t="s">
        <v>60</v>
      </c>
      <c r="C92" s="18">
        <v>-125500986.13</v>
      </c>
      <c r="D92" s="18">
        <v>6112600</v>
      </c>
      <c r="E92" s="18">
        <v>2274992</v>
      </c>
      <c r="F92" s="18">
        <v>-117603160.34999999</v>
      </c>
      <c r="G92" s="18">
        <f>F92-C92</f>
        <v>7897825.7800000012</v>
      </c>
      <c r="H92" s="18">
        <f>E92-F92</f>
        <v>119878152.34999999</v>
      </c>
      <c r="I92" s="19">
        <f>IF(ISERROR(F92/C92),0,F92/C92*100-100)</f>
        <v>-6.293038822674319</v>
      </c>
      <c r="J92" s="19">
        <f>IF(ISERROR(F92/E92),0,F92/E92*100)</f>
        <v>-5169.3878637814987</v>
      </c>
      <c r="K92" s="19">
        <f>IF(ISERROR(F92/D92),0,F92/D92*100)</f>
        <v>-1923.9466078264566</v>
      </c>
    </row>
    <row r="93" spans="1:11">
      <c r="A93" s="22" t="s">
        <v>61</v>
      </c>
      <c r="B93" s="17" t="s">
        <v>62</v>
      </c>
      <c r="C93" s="18">
        <v>-125500986.13</v>
      </c>
      <c r="D93" s="18">
        <v>6112600</v>
      </c>
      <c r="E93" s="18">
        <v>2274992</v>
      </c>
      <c r="F93" s="18">
        <v>-117603160.34999999</v>
      </c>
      <c r="G93" s="18">
        <f>F93-C93</f>
        <v>7897825.7800000012</v>
      </c>
      <c r="H93" s="18">
        <f>E93-F93</f>
        <v>119878152.34999999</v>
      </c>
      <c r="I93" s="19">
        <f>IF(ISERROR(F93/C93),0,F93/C93*100-100)</f>
        <v>-6.293038822674319</v>
      </c>
      <c r="J93" s="19">
        <f>IF(ISERROR(F93/E93),0,F93/E93*100)</f>
        <v>-5169.3878637814987</v>
      </c>
      <c r="K93" s="19">
        <f>IF(ISERROR(F93/D93),0,F93/D93*100)</f>
        <v>-1923.9466078264566</v>
      </c>
    </row>
    <row r="94" spans="1:11" ht="25.5">
      <c r="A94" s="23" t="s">
        <v>140</v>
      </c>
      <c r="B94" s="17" t="s">
        <v>141</v>
      </c>
      <c r="C94" s="18">
        <v>-3888576.58</v>
      </c>
      <c r="D94" s="18">
        <v>6112600</v>
      </c>
      <c r="E94" s="18">
        <v>2274992</v>
      </c>
      <c r="F94" s="18">
        <v>-3670262.34</v>
      </c>
      <c r="G94" s="18">
        <f>F94-C94</f>
        <v>218314.24000000022</v>
      </c>
      <c r="H94" s="18">
        <f>E94-F94</f>
        <v>5945254.3399999999</v>
      </c>
      <c r="I94" s="19">
        <f>IF(ISERROR(F94/C94),0,F94/C94*100-100)</f>
        <v>-5.6142456116937325</v>
      </c>
      <c r="J94" s="19">
        <f>IF(ISERROR(F94/E94),0,F94/E94*100)</f>
        <v>-161.33078006428156</v>
      </c>
      <c r="K94" s="19">
        <f>IF(ISERROR(F94/D94),0,F94/D94*100)</f>
        <v>-60.044209338088535</v>
      </c>
    </row>
    <row r="95" spans="1:11">
      <c r="A95" s="27" t="s">
        <v>166</v>
      </c>
      <c r="B95" s="28" t="s">
        <v>754</v>
      </c>
      <c r="C95" s="29"/>
      <c r="D95" s="29"/>
      <c r="E95" s="29"/>
      <c r="F95" s="29"/>
      <c r="G95" s="29"/>
      <c r="H95" s="29"/>
      <c r="I95" s="30"/>
      <c r="J95" s="30"/>
      <c r="K95" s="30"/>
    </row>
    <row r="96" spans="1:11">
      <c r="A96" s="16" t="s">
        <v>20</v>
      </c>
      <c r="B96" s="17" t="s">
        <v>21</v>
      </c>
      <c r="C96" s="18">
        <v>144222616.34999999</v>
      </c>
      <c r="D96" s="18">
        <v>159637885</v>
      </c>
      <c r="E96" s="18">
        <v>109470177</v>
      </c>
      <c r="F96" s="18">
        <v>158060281.30000001</v>
      </c>
      <c r="G96" s="18">
        <f>F96-C96</f>
        <v>13837664.950000018</v>
      </c>
      <c r="H96" s="18">
        <f>E96-F96</f>
        <v>-48590104.300000012</v>
      </c>
      <c r="I96" s="19">
        <f>IF(ISERROR(F96/C96),0,F96/C96*100-100)</f>
        <v>9.5946567190396337</v>
      </c>
      <c r="J96" s="19">
        <f>IF(ISERROR(F96/E96),0,F96/E96*100)</f>
        <v>144.38661344267308</v>
      </c>
      <c r="K96" s="19">
        <f>IF(ISERROR(F96/D96),0,F96/D96*100)</f>
        <v>99.011761086661863</v>
      </c>
    </row>
    <row r="97" spans="1:11" ht="25.5">
      <c r="A97" s="22" t="s">
        <v>22</v>
      </c>
      <c r="B97" s="17" t="s">
        <v>23</v>
      </c>
      <c r="C97" s="18">
        <v>13871288.35</v>
      </c>
      <c r="D97" s="18">
        <v>16351289</v>
      </c>
      <c r="E97" s="18">
        <v>2465610</v>
      </c>
      <c r="F97" s="18">
        <v>14773685.300000001</v>
      </c>
      <c r="G97" s="18">
        <f>F97-C97</f>
        <v>902396.95000000112</v>
      </c>
      <c r="H97" s="18">
        <f>E97-F97</f>
        <v>-12308075.300000001</v>
      </c>
      <c r="I97" s="19">
        <f>IF(ISERROR(F97/C97),0,F97/C97*100-100)</f>
        <v>6.5055020646297805</v>
      </c>
      <c r="J97" s="19">
        <f>IF(ISERROR(F97/E97),0,F97/E97*100)</f>
        <v>599.18986782175614</v>
      </c>
      <c r="K97" s="19">
        <f>IF(ISERROR(F97/D97),0,F97/D97*100)</f>
        <v>90.351808349788215</v>
      </c>
    </row>
    <row r="98" spans="1:11">
      <c r="A98" s="22" t="s">
        <v>84</v>
      </c>
      <c r="B98" s="17" t="s">
        <v>85</v>
      </c>
      <c r="C98" s="18">
        <v>58339</v>
      </c>
      <c r="D98" s="18">
        <v>51402</v>
      </c>
      <c r="E98" s="18">
        <v>0</v>
      </c>
      <c r="F98" s="18">
        <v>51402</v>
      </c>
      <c r="G98" s="18">
        <f>F98-C98</f>
        <v>-6937</v>
      </c>
      <c r="H98" s="18">
        <f>E98-F98</f>
        <v>-51402</v>
      </c>
      <c r="I98" s="19">
        <f>IF(ISERROR(F98/C98),0,F98/C98*100-100)</f>
        <v>-11.890844889353602</v>
      </c>
      <c r="J98" s="19">
        <f>IF(ISERROR(F98/E98),0,F98/E98*100)</f>
        <v>0</v>
      </c>
      <c r="K98" s="19">
        <f>IF(ISERROR(F98/D98),0,F98/D98*100)</f>
        <v>100</v>
      </c>
    </row>
    <row r="99" spans="1:11">
      <c r="A99" s="23" t="s">
        <v>86</v>
      </c>
      <c r="B99" s="17" t="s">
        <v>87</v>
      </c>
      <c r="C99" s="18">
        <v>58339</v>
      </c>
      <c r="D99" s="18">
        <v>51402</v>
      </c>
      <c r="E99" s="18">
        <v>0</v>
      </c>
      <c r="F99" s="18">
        <v>51402</v>
      </c>
      <c r="G99" s="18">
        <f>F99-C99</f>
        <v>-6937</v>
      </c>
      <c r="H99" s="18">
        <f>E99-F99</f>
        <v>-51402</v>
      </c>
      <c r="I99" s="19">
        <f>IF(ISERROR(F99/C99),0,F99/C99*100-100)</f>
        <v>-11.890844889353602</v>
      </c>
      <c r="J99" s="19">
        <f>IF(ISERROR(F99/E99),0,F99/E99*100)</f>
        <v>0</v>
      </c>
      <c r="K99" s="19">
        <f>IF(ISERROR(F99/D99),0,F99/D99*100)</f>
        <v>100</v>
      </c>
    </row>
    <row r="100" spans="1:11">
      <c r="A100" s="24" t="s">
        <v>88</v>
      </c>
      <c r="B100" s="17" t="s">
        <v>89</v>
      </c>
      <c r="C100" s="18">
        <v>58339</v>
      </c>
      <c r="D100" s="18">
        <v>51402</v>
      </c>
      <c r="E100" s="18">
        <v>0</v>
      </c>
      <c r="F100" s="18">
        <v>51402</v>
      </c>
      <c r="G100" s="18">
        <f>F100-C100</f>
        <v>-6937</v>
      </c>
      <c r="H100" s="18">
        <f>E100-F100</f>
        <v>-51402</v>
      </c>
      <c r="I100" s="19">
        <f>IF(ISERROR(F100/C100),0,F100/C100*100-100)</f>
        <v>-11.890844889353602</v>
      </c>
      <c r="J100" s="19">
        <f>IF(ISERROR(F100/E100),0,F100/E100*100)</f>
        <v>0</v>
      </c>
      <c r="K100" s="19">
        <f>IF(ISERROR(F100/D100),0,F100/D100*100)</f>
        <v>100</v>
      </c>
    </row>
    <row r="101" spans="1:11" ht="25.5">
      <c r="A101" s="25" t="s">
        <v>90</v>
      </c>
      <c r="B101" s="17" t="s">
        <v>91</v>
      </c>
      <c r="C101" s="18">
        <v>58339</v>
      </c>
      <c r="D101" s="18">
        <v>51402</v>
      </c>
      <c r="E101" s="18">
        <v>0</v>
      </c>
      <c r="F101" s="18">
        <v>51402</v>
      </c>
      <c r="G101" s="18">
        <f>F101-C101</f>
        <v>-6937</v>
      </c>
      <c r="H101" s="18">
        <f>E101-F101</f>
        <v>-51402</v>
      </c>
      <c r="I101" s="19">
        <f>IF(ISERROR(F101/C101),0,F101/C101*100-100)</f>
        <v>-11.890844889353602</v>
      </c>
      <c r="J101" s="19">
        <f>IF(ISERROR(F101/E101),0,F101/E101*100)</f>
        <v>0</v>
      </c>
      <c r="K101" s="19">
        <f>IF(ISERROR(F101/D101),0,F101/D101*100)</f>
        <v>100</v>
      </c>
    </row>
    <row r="102" spans="1:11" ht="25.5">
      <c r="A102" s="26" t="s">
        <v>92</v>
      </c>
      <c r="B102" s="17" t="s">
        <v>93</v>
      </c>
      <c r="C102" s="18">
        <v>58339</v>
      </c>
      <c r="D102" s="18">
        <v>51402</v>
      </c>
      <c r="E102" s="18">
        <v>0</v>
      </c>
      <c r="F102" s="18">
        <v>51402</v>
      </c>
      <c r="G102" s="18">
        <f>F102-C102</f>
        <v>-6937</v>
      </c>
      <c r="H102" s="18">
        <f>E102-F102</f>
        <v>-51402</v>
      </c>
      <c r="I102" s="19">
        <f>IF(ISERROR(F102/C102),0,F102/C102*100-100)</f>
        <v>-11.890844889353602</v>
      </c>
      <c r="J102" s="19">
        <f>IF(ISERROR(F102/E102),0,F102/E102*100)</f>
        <v>0</v>
      </c>
      <c r="K102" s="19">
        <f>IF(ISERROR(F102/D102),0,F102/D102*100)</f>
        <v>100</v>
      </c>
    </row>
    <row r="103" spans="1:11">
      <c r="A103" s="22" t="s">
        <v>24</v>
      </c>
      <c r="B103" s="17" t="s">
        <v>25</v>
      </c>
      <c r="C103" s="18">
        <v>130292989</v>
      </c>
      <c r="D103" s="18">
        <v>143235194</v>
      </c>
      <c r="E103" s="18">
        <v>107004567</v>
      </c>
      <c r="F103" s="18">
        <v>143235194</v>
      </c>
      <c r="G103" s="18">
        <f>F103-C103</f>
        <v>12942205</v>
      </c>
      <c r="H103" s="18">
        <f>E103-F103</f>
        <v>-36230627</v>
      </c>
      <c r="I103" s="19">
        <f>IF(ISERROR(F103/C103),0,F103/C103*100-100)</f>
        <v>9.9331553442219445</v>
      </c>
      <c r="J103" s="19">
        <f>IF(ISERROR(F103/E103),0,F103/E103*100)</f>
        <v>133.85895388932326</v>
      </c>
      <c r="K103" s="19">
        <f>IF(ISERROR(F103/D103),0,F103/D103*100)</f>
        <v>100</v>
      </c>
    </row>
    <row r="104" spans="1:11">
      <c r="A104" s="23" t="s">
        <v>26</v>
      </c>
      <c r="B104" s="17" t="s">
        <v>27</v>
      </c>
      <c r="C104" s="18">
        <v>130292989</v>
      </c>
      <c r="D104" s="18">
        <v>143235194</v>
      </c>
      <c r="E104" s="18">
        <v>107004567</v>
      </c>
      <c r="F104" s="18">
        <v>143235194</v>
      </c>
      <c r="G104" s="18">
        <f>F104-C104</f>
        <v>12942205</v>
      </c>
      <c r="H104" s="18">
        <f>E104-F104</f>
        <v>-36230627</v>
      </c>
      <c r="I104" s="19">
        <f>IF(ISERROR(F104/C104),0,F104/C104*100-100)</f>
        <v>9.9331553442219445</v>
      </c>
      <c r="J104" s="19">
        <f>IF(ISERROR(F104/E104),0,F104/E104*100)</f>
        <v>133.85895388932326</v>
      </c>
      <c r="K104" s="19">
        <f>IF(ISERROR(F104/D104),0,F104/D104*100)</f>
        <v>100</v>
      </c>
    </row>
    <row r="105" spans="1:11">
      <c r="A105" s="16" t="s">
        <v>28</v>
      </c>
      <c r="B105" s="17" t="s">
        <v>29</v>
      </c>
      <c r="C105" s="18">
        <v>102276881.59</v>
      </c>
      <c r="D105" s="18">
        <v>162315173</v>
      </c>
      <c r="E105" s="18">
        <v>109470177</v>
      </c>
      <c r="F105" s="18">
        <v>109181743.31</v>
      </c>
      <c r="G105" s="18">
        <f>F105-C105</f>
        <v>6904861.7199999988</v>
      </c>
      <c r="H105" s="18">
        <f>E105-F105</f>
        <v>288433.68999999762</v>
      </c>
      <c r="I105" s="19">
        <f>IF(ISERROR(F105/C105),0,F105/C105*100-100)</f>
        <v>6.7511461169491866</v>
      </c>
      <c r="J105" s="19">
        <f>IF(ISERROR(F105/E105),0,F105/E105*100)</f>
        <v>99.736518476625832</v>
      </c>
      <c r="K105" s="19">
        <f>IF(ISERROR(F105/D105),0,F105/D105*100)</f>
        <v>67.265272427735397</v>
      </c>
    </row>
    <row r="106" spans="1:11">
      <c r="A106" s="22" t="s">
        <v>30</v>
      </c>
      <c r="B106" s="17" t="s">
        <v>31</v>
      </c>
      <c r="C106" s="18">
        <v>100921523.31</v>
      </c>
      <c r="D106" s="18">
        <v>159379065</v>
      </c>
      <c r="E106" s="18">
        <v>108078682</v>
      </c>
      <c r="F106" s="18">
        <v>107411101.95999999</v>
      </c>
      <c r="G106" s="18">
        <f>F106-C106</f>
        <v>6489578.6499999911</v>
      </c>
      <c r="H106" s="18">
        <f>E106-F106</f>
        <v>667580.04000000656</v>
      </c>
      <c r="I106" s="19">
        <f>IF(ISERROR(F106/C106),0,F106/C106*100-100)</f>
        <v>6.4303217362920577</v>
      </c>
      <c r="J106" s="19">
        <f>IF(ISERROR(F106/E106),0,F106/E106*100)</f>
        <v>99.382320335845691</v>
      </c>
      <c r="K106" s="19">
        <f>IF(ISERROR(F106/D106),0,F106/D106*100)</f>
        <v>67.393482299573023</v>
      </c>
    </row>
    <row r="107" spans="1:11">
      <c r="A107" s="23" t="s">
        <v>32</v>
      </c>
      <c r="B107" s="17" t="s">
        <v>33</v>
      </c>
      <c r="C107" s="18">
        <v>59127474.689999998</v>
      </c>
      <c r="D107" s="18">
        <v>100452718</v>
      </c>
      <c r="E107" s="18">
        <v>66725435</v>
      </c>
      <c r="F107" s="18">
        <v>67538567.609999999</v>
      </c>
      <c r="G107" s="18">
        <f>F107-C107</f>
        <v>8411092.9200000018</v>
      </c>
      <c r="H107" s="18">
        <f>E107-F107</f>
        <v>-813132.6099999994</v>
      </c>
      <c r="I107" s="19">
        <f>IF(ISERROR(F107/C107),0,F107/C107*100-100)</f>
        <v>14.225354565028539</v>
      </c>
      <c r="J107" s="19">
        <f>IF(ISERROR(F107/E107),0,F107/E107*100)</f>
        <v>101.21862466689051</v>
      </c>
      <c r="K107" s="19">
        <f>IF(ISERROR(F107/D107),0,F107/D107*100)</f>
        <v>67.234186346256948</v>
      </c>
    </row>
    <row r="108" spans="1:11">
      <c r="A108" s="24" t="s">
        <v>34</v>
      </c>
      <c r="B108" s="17" t="s">
        <v>35</v>
      </c>
      <c r="C108" s="18">
        <v>43155287.469999999</v>
      </c>
      <c r="D108" s="18">
        <v>73150192</v>
      </c>
      <c r="E108" s="18">
        <v>49478936</v>
      </c>
      <c r="F108" s="18">
        <v>49545656.579999998</v>
      </c>
      <c r="G108" s="18">
        <f>F108-C108</f>
        <v>6390369.1099999994</v>
      </c>
      <c r="H108" s="18">
        <f>E108-F108</f>
        <v>-66720.579999998212</v>
      </c>
      <c r="I108" s="19">
        <f>IF(ISERROR(F108/C108),0,F108/C108*100-100)</f>
        <v>14.807847391683708</v>
      </c>
      <c r="J108" s="19">
        <f>IF(ISERROR(F108/E108),0,F108/E108*100)</f>
        <v>100.13484643242934</v>
      </c>
      <c r="K108" s="19">
        <f>IF(ISERROR(F108/D108),0,F108/D108*100)</f>
        <v>67.73141016499315</v>
      </c>
    </row>
    <row r="109" spans="1:11">
      <c r="A109" s="24" t="s">
        <v>36</v>
      </c>
      <c r="B109" s="17" t="s">
        <v>37</v>
      </c>
      <c r="C109" s="18">
        <v>15972187.220000001</v>
      </c>
      <c r="D109" s="18">
        <v>27302526</v>
      </c>
      <c r="E109" s="18">
        <v>17246499</v>
      </c>
      <c r="F109" s="18">
        <v>17992911.030000001</v>
      </c>
      <c r="G109" s="18">
        <f>F109-C109</f>
        <v>2020723.8100000005</v>
      </c>
      <c r="H109" s="18">
        <f>E109-F109</f>
        <v>-746412.03000000119</v>
      </c>
      <c r="I109" s="19">
        <f>IF(ISERROR(F109/C109),0,F109/C109*100-100)</f>
        <v>12.651515926821205</v>
      </c>
      <c r="J109" s="19">
        <f>IF(ISERROR(F109/E109),0,F109/E109*100)</f>
        <v>104.32790463734119</v>
      </c>
      <c r="K109" s="19">
        <f>IF(ISERROR(F109/D109),0,F109/D109*100)</f>
        <v>65.902001265377436</v>
      </c>
    </row>
    <row r="110" spans="1:11">
      <c r="A110" s="25" t="s">
        <v>38</v>
      </c>
      <c r="B110" s="17" t="s">
        <v>39</v>
      </c>
      <c r="C110" s="18">
        <v>262285.71999999997</v>
      </c>
      <c r="D110" s="18">
        <v>0</v>
      </c>
      <c r="E110" s="18">
        <v>0</v>
      </c>
      <c r="F110" s="18">
        <v>260195.25</v>
      </c>
      <c r="G110" s="18">
        <f>F110-C110</f>
        <v>-2090.4699999999721</v>
      </c>
      <c r="H110" s="18">
        <f>E110-F110</f>
        <v>-260195.25</v>
      </c>
      <c r="I110" s="19">
        <f>IF(ISERROR(F110/C110),0,F110/C110*100-100)</f>
        <v>-0.79702013514115322</v>
      </c>
      <c r="J110" s="19">
        <f>IF(ISERROR(F110/E110),0,F110/E110*100)</f>
        <v>0</v>
      </c>
      <c r="K110" s="19">
        <f>IF(ISERROR(F110/D110),0,F110/D110*100)</f>
        <v>0</v>
      </c>
    </row>
    <row r="111" spans="1:11">
      <c r="A111" s="23" t="s">
        <v>40</v>
      </c>
      <c r="B111" s="17" t="s">
        <v>41</v>
      </c>
      <c r="C111" s="18">
        <v>41627185.619999997</v>
      </c>
      <c r="D111" s="18">
        <v>58922597</v>
      </c>
      <c r="E111" s="18">
        <v>41349497</v>
      </c>
      <c r="F111" s="18">
        <v>39868784.350000001</v>
      </c>
      <c r="G111" s="18">
        <f>F111-C111</f>
        <v>-1758401.2699999958</v>
      </c>
      <c r="H111" s="18">
        <f>E111-F111</f>
        <v>1480712.6499999985</v>
      </c>
      <c r="I111" s="19">
        <f>IF(ISERROR(F111/C111),0,F111/C111*100-100)</f>
        <v>-4.2241656355340211</v>
      </c>
      <c r="J111" s="19">
        <f>IF(ISERROR(F111/E111),0,F111/E111*100)</f>
        <v>96.419031046496173</v>
      </c>
      <c r="K111" s="19">
        <f>IF(ISERROR(F111/D111),0,F111/D111*100)</f>
        <v>67.662978856821269</v>
      </c>
    </row>
    <row r="112" spans="1:11">
      <c r="A112" s="24" t="s">
        <v>42</v>
      </c>
      <c r="B112" s="17" t="s">
        <v>43</v>
      </c>
      <c r="C112" s="18">
        <v>58830</v>
      </c>
      <c r="D112" s="18">
        <v>74200</v>
      </c>
      <c r="E112" s="18">
        <v>58830</v>
      </c>
      <c r="F112" s="18">
        <v>58725</v>
      </c>
      <c r="G112" s="18">
        <f>F112-C112</f>
        <v>-105</v>
      </c>
      <c r="H112" s="18">
        <f>E112-F112</f>
        <v>105</v>
      </c>
      <c r="I112" s="19">
        <f>IF(ISERROR(F112/C112),0,F112/C112*100-100)</f>
        <v>-0.17848036715962223</v>
      </c>
      <c r="J112" s="19">
        <f>IF(ISERROR(F112/E112),0,F112/E112*100)</f>
        <v>99.821519632840378</v>
      </c>
      <c r="K112" s="19">
        <f>IF(ISERROR(F112/D112),0,F112/D112*100)</f>
        <v>79.144204851752022</v>
      </c>
    </row>
    <row r="113" spans="1:11">
      <c r="A113" s="24" t="s">
        <v>44</v>
      </c>
      <c r="B113" s="17" t="s">
        <v>45</v>
      </c>
      <c r="C113" s="18">
        <v>41568355.619999997</v>
      </c>
      <c r="D113" s="18">
        <v>58848397</v>
      </c>
      <c r="E113" s="18">
        <v>41290667</v>
      </c>
      <c r="F113" s="18">
        <v>39810059.350000001</v>
      </c>
      <c r="G113" s="18">
        <f>F113-C113</f>
        <v>-1758296.2699999958</v>
      </c>
      <c r="H113" s="18">
        <f>E113-F113</f>
        <v>1480607.6499999985</v>
      </c>
      <c r="I113" s="19">
        <f>IF(ISERROR(F113/C113),0,F113/C113*100-100)</f>
        <v>-4.229891329052279</v>
      </c>
      <c r="J113" s="19">
        <f>IF(ISERROR(F113/E113),0,F113/E113*100)</f>
        <v>96.414183258410432</v>
      </c>
      <c r="K113" s="19">
        <f>IF(ISERROR(F113/D113),0,F113/D113*100)</f>
        <v>67.648502558192021</v>
      </c>
    </row>
    <row r="114" spans="1:11" ht="25.5">
      <c r="A114" s="23" t="s">
        <v>70</v>
      </c>
      <c r="B114" s="17" t="s">
        <v>71</v>
      </c>
      <c r="C114" s="18">
        <v>3750</v>
      </c>
      <c r="D114" s="18">
        <v>3750</v>
      </c>
      <c r="E114" s="18">
        <v>3750</v>
      </c>
      <c r="F114" s="18">
        <v>3750</v>
      </c>
      <c r="G114" s="18">
        <f>F114-C114</f>
        <v>0</v>
      </c>
      <c r="H114" s="18">
        <f>E114-F114</f>
        <v>0</v>
      </c>
      <c r="I114" s="19">
        <f>IF(ISERROR(F114/C114),0,F114/C114*100-100)</f>
        <v>0</v>
      </c>
      <c r="J114" s="19">
        <f>IF(ISERROR(F114/E114),0,F114/E114*100)</f>
        <v>100</v>
      </c>
      <c r="K114" s="19">
        <f>IF(ISERROR(F114/D114),0,F114/D114*100)</f>
        <v>100</v>
      </c>
    </row>
    <row r="115" spans="1:11">
      <c r="A115" s="24" t="s">
        <v>72</v>
      </c>
      <c r="B115" s="17" t="s">
        <v>73</v>
      </c>
      <c r="C115" s="18">
        <v>3750</v>
      </c>
      <c r="D115" s="18">
        <v>3750</v>
      </c>
      <c r="E115" s="18">
        <v>3750</v>
      </c>
      <c r="F115" s="18">
        <v>3750</v>
      </c>
      <c r="G115" s="18">
        <f>F115-C115</f>
        <v>0</v>
      </c>
      <c r="H115" s="18">
        <f>E115-F115</f>
        <v>0</v>
      </c>
      <c r="I115" s="19">
        <f>IF(ISERROR(F115/C115),0,F115/C115*100-100)</f>
        <v>0</v>
      </c>
      <c r="J115" s="19">
        <f>IF(ISERROR(F115/E115),0,F115/E115*100)</f>
        <v>100</v>
      </c>
      <c r="K115" s="19">
        <f>IF(ISERROR(F115/D115),0,F115/D115*100)</f>
        <v>100</v>
      </c>
    </row>
    <row r="116" spans="1:11" ht="25.5">
      <c r="A116" s="23" t="s">
        <v>46</v>
      </c>
      <c r="B116" s="17" t="s">
        <v>47</v>
      </c>
      <c r="C116" s="18">
        <v>163113</v>
      </c>
      <c r="D116" s="18">
        <v>0</v>
      </c>
      <c r="E116" s="18">
        <v>0</v>
      </c>
      <c r="F116" s="18">
        <v>0</v>
      </c>
      <c r="G116" s="18">
        <f>F116-C116</f>
        <v>-163113</v>
      </c>
      <c r="H116" s="18">
        <f>E116-F116</f>
        <v>0</v>
      </c>
      <c r="I116" s="19">
        <f>IF(ISERROR(F116/C116),0,F116/C116*100-100)</f>
        <v>-100</v>
      </c>
      <c r="J116" s="19">
        <f>IF(ISERROR(F116/E116),0,F116/E116*100)</f>
        <v>0</v>
      </c>
      <c r="K116" s="19">
        <f>IF(ISERROR(F116/D116),0,F116/D116*100)</f>
        <v>0</v>
      </c>
    </row>
    <row r="117" spans="1:11">
      <c r="A117" s="24" t="s">
        <v>48</v>
      </c>
      <c r="B117" s="17" t="s">
        <v>49</v>
      </c>
      <c r="C117" s="18">
        <v>163113</v>
      </c>
      <c r="D117" s="18">
        <v>0</v>
      </c>
      <c r="E117" s="18">
        <v>0</v>
      </c>
      <c r="F117" s="18">
        <v>0</v>
      </c>
      <c r="G117" s="18">
        <f>F117-C117</f>
        <v>-163113</v>
      </c>
      <c r="H117" s="18">
        <f>E117-F117</f>
        <v>0</v>
      </c>
      <c r="I117" s="19">
        <f>IF(ISERROR(F117/C117),0,F117/C117*100-100)</f>
        <v>-100</v>
      </c>
      <c r="J117" s="19">
        <f>IF(ISERROR(F117/E117),0,F117/E117*100)</f>
        <v>0</v>
      </c>
      <c r="K117" s="19">
        <f>IF(ISERROR(F117/D117),0,F117/D117*100)</f>
        <v>0</v>
      </c>
    </row>
    <row r="118" spans="1:11" ht="25.5">
      <c r="A118" s="25" t="s">
        <v>50</v>
      </c>
      <c r="B118" s="17" t="s">
        <v>51</v>
      </c>
      <c r="C118" s="18">
        <v>163113</v>
      </c>
      <c r="D118" s="18">
        <v>0</v>
      </c>
      <c r="E118" s="18">
        <v>0</v>
      </c>
      <c r="F118" s="18">
        <v>0</v>
      </c>
      <c r="G118" s="18">
        <f>F118-C118</f>
        <v>-163113</v>
      </c>
      <c r="H118" s="18">
        <f>E118-F118</f>
        <v>0</v>
      </c>
      <c r="I118" s="19">
        <f>IF(ISERROR(F118/C118),0,F118/C118*100-100)</f>
        <v>-100</v>
      </c>
      <c r="J118" s="19">
        <f>IF(ISERROR(F118/E118),0,F118/E118*100)</f>
        <v>0</v>
      </c>
      <c r="K118" s="19">
        <f>IF(ISERROR(F118/D118),0,F118/D118*100)</f>
        <v>0</v>
      </c>
    </row>
    <row r="119" spans="1:11" ht="25.5">
      <c r="A119" s="26" t="s">
        <v>52</v>
      </c>
      <c r="B119" s="17" t="s">
        <v>53</v>
      </c>
      <c r="C119" s="18">
        <v>163113</v>
      </c>
      <c r="D119" s="18">
        <v>0</v>
      </c>
      <c r="E119" s="18">
        <v>0</v>
      </c>
      <c r="F119" s="18">
        <v>0</v>
      </c>
      <c r="G119" s="18">
        <f>F119-C119</f>
        <v>-163113</v>
      </c>
      <c r="H119" s="18">
        <f>E119-F119</f>
        <v>0</v>
      </c>
      <c r="I119" s="19">
        <f>IF(ISERROR(F119/C119),0,F119/C119*100-100)</f>
        <v>-100</v>
      </c>
      <c r="J119" s="19">
        <f>IF(ISERROR(F119/E119),0,F119/E119*100)</f>
        <v>0</v>
      </c>
      <c r="K119" s="19">
        <f>IF(ISERROR(F119/D119),0,F119/D119*100)</f>
        <v>0</v>
      </c>
    </row>
    <row r="120" spans="1:11">
      <c r="A120" s="22" t="s">
        <v>54</v>
      </c>
      <c r="B120" s="17" t="s">
        <v>55</v>
      </c>
      <c r="C120" s="18">
        <v>1355358.28</v>
      </c>
      <c r="D120" s="18">
        <v>2936108</v>
      </c>
      <c r="E120" s="18">
        <v>1391495</v>
      </c>
      <c r="F120" s="18">
        <v>1770641.35</v>
      </c>
      <c r="G120" s="18">
        <f>F120-C120</f>
        <v>415283.07000000007</v>
      </c>
      <c r="H120" s="18">
        <f>E120-F120</f>
        <v>-379146.35000000009</v>
      </c>
      <c r="I120" s="19">
        <f>IF(ISERROR(F120/C120),0,F120/C120*100-100)</f>
        <v>30.640095399719712</v>
      </c>
      <c r="J120" s="19">
        <f>IF(ISERROR(F120/E120),0,F120/E120*100)</f>
        <v>127.24741015957657</v>
      </c>
      <c r="K120" s="19">
        <f>IF(ISERROR(F120/D120),0,F120/D120*100)</f>
        <v>60.305729557632084</v>
      </c>
    </row>
    <row r="121" spans="1:11">
      <c r="A121" s="23" t="s">
        <v>56</v>
      </c>
      <c r="B121" s="17" t="s">
        <v>57</v>
      </c>
      <c r="C121" s="18">
        <v>1355358.28</v>
      </c>
      <c r="D121" s="18">
        <v>2936108</v>
      </c>
      <c r="E121" s="18">
        <v>1391495</v>
      </c>
      <c r="F121" s="18">
        <v>1770641.35</v>
      </c>
      <c r="G121" s="18">
        <f>F121-C121</f>
        <v>415283.07000000007</v>
      </c>
      <c r="H121" s="18">
        <f>E121-F121</f>
        <v>-379146.35000000009</v>
      </c>
      <c r="I121" s="19">
        <f>IF(ISERROR(F121/C121),0,F121/C121*100-100)</f>
        <v>30.640095399719712</v>
      </c>
      <c r="J121" s="19">
        <f>IF(ISERROR(F121/E121),0,F121/E121*100)</f>
        <v>127.24741015957657</v>
      </c>
      <c r="K121" s="19">
        <f>IF(ISERROR(F121/D121),0,F121/D121*100)</f>
        <v>60.305729557632084</v>
      </c>
    </row>
    <row r="122" spans="1:11">
      <c r="A122" s="16"/>
      <c r="B122" s="17" t="s">
        <v>58</v>
      </c>
      <c r="C122" s="18">
        <v>41945734.759999998</v>
      </c>
      <c r="D122" s="18">
        <v>-2677288</v>
      </c>
      <c r="E122" s="18">
        <v>0</v>
      </c>
      <c r="F122" s="18">
        <v>48878537.990000002</v>
      </c>
      <c r="G122" s="18">
        <f>F122-C122</f>
        <v>6932803.2300000042</v>
      </c>
      <c r="H122" s="18">
        <f>E122-F122</f>
        <v>-48878537.990000002</v>
      </c>
      <c r="I122" s="19">
        <f>IF(ISERROR(F122/C122),0,F122/C122*100-100)</f>
        <v>16.52802905865704</v>
      </c>
      <c r="J122" s="19">
        <f>IF(ISERROR(F122/E122),0,F122/E122*100)</f>
        <v>0</v>
      </c>
      <c r="K122" s="19">
        <f>IF(ISERROR(F122/D122),0,F122/D122*100)</f>
        <v>-1825.673517006762</v>
      </c>
    </row>
    <row r="123" spans="1:11">
      <c r="A123" s="16" t="s">
        <v>59</v>
      </c>
      <c r="B123" s="17" t="s">
        <v>60</v>
      </c>
      <c r="C123" s="18">
        <v>-41945734.759999998</v>
      </c>
      <c r="D123" s="18">
        <v>2677288</v>
      </c>
      <c r="E123" s="18">
        <v>0</v>
      </c>
      <c r="F123" s="18">
        <v>-48878537.990000002</v>
      </c>
      <c r="G123" s="18">
        <f>F123-C123</f>
        <v>-6932803.2300000042</v>
      </c>
      <c r="H123" s="18">
        <f>E123-F123</f>
        <v>48878537.990000002</v>
      </c>
      <c r="I123" s="19">
        <f>IF(ISERROR(F123/C123),0,F123/C123*100-100)</f>
        <v>16.52802905865704</v>
      </c>
      <c r="J123" s="19">
        <f>IF(ISERROR(F123/E123),0,F123/E123*100)</f>
        <v>0</v>
      </c>
      <c r="K123" s="19">
        <f>IF(ISERROR(F123/D123),0,F123/D123*100)</f>
        <v>-1825.673517006762</v>
      </c>
    </row>
    <row r="124" spans="1:11">
      <c r="A124" s="22" t="s">
        <v>61</v>
      </c>
      <c r="B124" s="17" t="s">
        <v>62</v>
      </c>
      <c r="C124" s="18">
        <v>-41945734.759999998</v>
      </c>
      <c r="D124" s="18">
        <v>2677288</v>
      </c>
      <c r="E124" s="18">
        <v>0</v>
      </c>
      <c r="F124" s="18">
        <v>-48878537.990000002</v>
      </c>
      <c r="G124" s="18">
        <f>F124-C124</f>
        <v>-6932803.2300000042</v>
      </c>
      <c r="H124" s="18">
        <f>E124-F124</f>
        <v>48878537.990000002</v>
      </c>
      <c r="I124" s="19">
        <f>IF(ISERROR(F124/C124),0,F124/C124*100-100)</f>
        <v>16.52802905865704</v>
      </c>
      <c r="J124" s="19">
        <f>IF(ISERROR(F124/E124),0,F124/E124*100)</f>
        <v>0</v>
      </c>
      <c r="K124" s="19">
        <f>IF(ISERROR(F124/D124),0,F124/D124*100)</f>
        <v>-1825.673517006762</v>
      </c>
    </row>
    <row r="125" spans="1:11" ht="25.5">
      <c r="A125" s="23" t="s">
        <v>140</v>
      </c>
      <c r="B125" s="17" t="s">
        <v>141</v>
      </c>
      <c r="C125" s="18">
        <v>-295989.8</v>
      </c>
      <c r="D125" s="18">
        <v>2677288</v>
      </c>
      <c r="E125" s="18">
        <v>0</v>
      </c>
      <c r="F125" s="18">
        <v>-308697</v>
      </c>
      <c r="G125" s="18">
        <f>F125-C125</f>
        <v>-12707.200000000012</v>
      </c>
      <c r="H125" s="18">
        <f>E125-F125</f>
        <v>308697</v>
      </c>
      <c r="I125" s="19">
        <f>IF(ISERROR(F125/C125),0,F125/C125*100-100)</f>
        <v>4.2931209115989901</v>
      </c>
      <c r="J125" s="19">
        <f>IF(ISERROR(F125/E125),0,F125/E125*100)</f>
        <v>0</v>
      </c>
      <c r="K125" s="19">
        <f>IF(ISERROR(F125/D125),0,F125/D125*100)</f>
        <v>-11.530212662963416</v>
      </c>
    </row>
    <row r="126" spans="1:11">
      <c r="A126" s="36" t="s">
        <v>474</v>
      </c>
      <c r="B126" s="28" t="s">
        <v>755</v>
      </c>
      <c r="C126" s="29"/>
      <c r="D126" s="29"/>
      <c r="E126" s="29"/>
      <c r="F126" s="29"/>
      <c r="G126" s="29"/>
      <c r="H126" s="29"/>
      <c r="I126" s="30"/>
      <c r="J126" s="30"/>
      <c r="K126" s="30"/>
    </row>
    <row r="127" spans="1:11">
      <c r="A127" s="16" t="s">
        <v>20</v>
      </c>
      <c r="B127" s="17" t="s">
        <v>21</v>
      </c>
      <c r="C127" s="18">
        <v>4675518.34</v>
      </c>
      <c r="D127" s="18">
        <v>7301106</v>
      </c>
      <c r="E127" s="18">
        <v>3642497</v>
      </c>
      <c r="F127" s="18">
        <v>6435194.8899999997</v>
      </c>
      <c r="G127" s="18">
        <f>F127-C127</f>
        <v>1759676.5499999998</v>
      </c>
      <c r="H127" s="18">
        <f>E127-F127</f>
        <v>-2792697.8899999997</v>
      </c>
      <c r="I127" s="19">
        <f>IF(ISERROR(F127/C127),0,F127/C127*100-100)</f>
        <v>37.635967224117451</v>
      </c>
      <c r="J127" s="19">
        <f>IF(ISERROR(F127/E127),0,F127/E127*100)</f>
        <v>176.66987481389828</v>
      </c>
      <c r="K127" s="19">
        <f>IF(ISERROR(F127/D127),0,F127/D127*100)</f>
        <v>88.140000843707782</v>
      </c>
    </row>
    <row r="128" spans="1:11" ht="25.5">
      <c r="A128" s="22" t="s">
        <v>22</v>
      </c>
      <c r="B128" s="17" t="s">
        <v>23</v>
      </c>
      <c r="C128" s="18">
        <v>1975087.34</v>
      </c>
      <c r="D128" s="18">
        <v>2673240</v>
      </c>
      <c r="E128" s="18">
        <v>1987374</v>
      </c>
      <c r="F128" s="18">
        <v>1807328.89</v>
      </c>
      <c r="G128" s="18">
        <f>F128-C128</f>
        <v>-167758.45000000019</v>
      </c>
      <c r="H128" s="18">
        <f>E128-F128</f>
        <v>180045.1100000001</v>
      </c>
      <c r="I128" s="19">
        <f>IF(ISERROR(F128/C128),0,F128/C128*100-100)</f>
        <v>-8.4937231180875301</v>
      </c>
      <c r="J128" s="19">
        <f>IF(ISERROR(F128/E128),0,F128/E128*100)</f>
        <v>90.940552206076958</v>
      </c>
      <c r="K128" s="19">
        <f>IF(ISERROR(F128/D128),0,F128/D128*100)</f>
        <v>67.608179213239367</v>
      </c>
    </row>
    <row r="129" spans="1:11">
      <c r="A129" s="22" t="s">
        <v>84</v>
      </c>
      <c r="B129" s="17" t="s">
        <v>85</v>
      </c>
      <c r="C129" s="18">
        <v>58339</v>
      </c>
      <c r="D129" s="18">
        <v>0</v>
      </c>
      <c r="E129" s="18">
        <v>0</v>
      </c>
      <c r="F129" s="18">
        <v>0</v>
      </c>
      <c r="G129" s="18">
        <f>F129-C129</f>
        <v>-58339</v>
      </c>
      <c r="H129" s="18">
        <f>E129-F129</f>
        <v>0</v>
      </c>
      <c r="I129" s="19">
        <f>IF(ISERROR(F129/C129),0,F129/C129*100-100)</f>
        <v>-100</v>
      </c>
      <c r="J129" s="19">
        <f>IF(ISERROR(F129/E129),0,F129/E129*100)</f>
        <v>0</v>
      </c>
      <c r="K129" s="19">
        <f>IF(ISERROR(F129/D129),0,F129/D129*100)</f>
        <v>0</v>
      </c>
    </row>
    <row r="130" spans="1:11">
      <c r="A130" s="23" t="s">
        <v>86</v>
      </c>
      <c r="B130" s="17" t="s">
        <v>87</v>
      </c>
      <c r="C130" s="18">
        <v>58339</v>
      </c>
      <c r="D130" s="18">
        <v>0</v>
      </c>
      <c r="E130" s="18">
        <v>0</v>
      </c>
      <c r="F130" s="18">
        <v>0</v>
      </c>
      <c r="G130" s="18">
        <f>F130-C130</f>
        <v>-58339</v>
      </c>
      <c r="H130" s="18">
        <f>E130-F130</f>
        <v>0</v>
      </c>
      <c r="I130" s="19">
        <f>IF(ISERROR(F130/C130),0,F130/C130*100-100)</f>
        <v>-100</v>
      </c>
      <c r="J130" s="19">
        <f>IF(ISERROR(F130/E130),0,F130/E130*100)</f>
        <v>0</v>
      </c>
      <c r="K130" s="19">
        <f>IF(ISERROR(F130/D130),0,F130/D130*100)</f>
        <v>0</v>
      </c>
    </row>
    <row r="131" spans="1:11">
      <c r="A131" s="24" t="s">
        <v>88</v>
      </c>
      <c r="B131" s="17" t="s">
        <v>89</v>
      </c>
      <c r="C131" s="18">
        <v>58339</v>
      </c>
      <c r="D131" s="18">
        <v>0</v>
      </c>
      <c r="E131" s="18">
        <v>0</v>
      </c>
      <c r="F131" s="18">
        <v>0</v>
      </c>
      <c r="G131" s="18">
        <f>F131-C131</f>
        <v>-58339</v>
      </c>
      <c r="H131" s="18">
        <f>E131-F131</f>
        <v>0</v>
      </c>
      <c r="I131" s="19">
        <f>IF(ISERROR(F131/C131),0,F131/C131*100-100)</f>
        <v>-100</v>
      </c>
      <c r="J131" s="19">
        <f>IF(ISERROR(F131/E131),0,F131/E131*100)</f>
        <v>0</v>
      </c>
      <c r="K131" s="19">
        <f>IF(ISERROR(F131/D131),0,F131/D131*100)</f>
        <v>0</v>
      </c>
    </row>
    <row r="132" spans="1:11" ht="25.5">
      <c r="A132" s="25" t="s">
        <v>90</v>
      </c>
      <c r="B132" s="17" t="s">
        <v>91</v>
      </c>
      <c r="C132" s="18">
        <v>58339</v>
      </c>
      <c r="D132" s="18">
        <v>0</v>
      </c>
      <c r="E132" s="18">
        <v>0</v>
      </c>
      <c r="F132" s="18">
        <v>0</v>
      </c>
      <c r="G132" s="18">
        <f>F132-C132</f>
        <v>-58339</v>
      </c>
      <c r="H132" s="18">
        <f>E132-F132</f>
        <v>0</v>
      </c>
      <c r="I132" s="19">
        <f>IF(ISERROR(F132/C132),0,F132/C132*100-100)</f>
        <v>-100</v>
      </c>
      <c r="J132" s="19">
        <f>IF(ISERROR(F132/E132),0,F132/E132*100)</f>
        <v>0</v>
      </c>
      <c r="K132" s="19">
        <f>IF(ISERROR(F132/D132),0,F132/D132*100)</f>
        <v>0</v>
      </c>
    </row>
    <row r="133" spans="1:11" ht="25.5">
      <c r="A133" s="26" t="s">
        <v>92</v>
      </c>
      <c r="B133" s="17" t="s">
        <v>93</v>
      </c>
      <c r="C133" s="18">
        <v>58339</v>
      </c>
      <c r="D133" s="18">
        <v>0</v>
      </c>
      <c r="E133" s="18">
        <v>0</v>
      </c>
      <c r="F133" s="18">
        <v>0</v>
      </c>
      <c r="G133" s="18">
        <f>F133-C133</f>
        <v>-58339</v>
      </c>
      <c r="H133" s="18">
        <f>E133-F133</f>
        <v>0</v>
      </c>
      <c r="I133" s="19">
        <f>IF(ISERROR(F133/C133),0,F133/C133*100-100)</f>
        <v>-100</v>
      </c>
      <c r="J133" s="19">
        <f>IF(ISERROR(F133/E133),0,F133/E133*100)</f>
        <v>0</v>
      </c>
      <c r="K133" s="19">
        <f>IF(ISERROR(F133/D133),0,F133/D133*100)</f>
        <v>0</v>
      </c>
    </row>
    <row r="134" spans="1:11">
      <c r="A134" s="22" t="s">
        <v>24</v>
      </c>
      <c r="B134" s="17" t="s">
        <v>25</v>
      </c>
      <c r="C134" s="18">
        <v>2642092</v>
      </c>
      <c r="D134" s="18">
        <v>4627866</v>
      </c>
      <c r="E134" s="18">
        <v>1655123</v>
      </c>
      <c r="F134" s="18">
        <v>4627866</v>
      </c>
      <c r="G134" s="18">
        <f>F134-C134</f>
        <v>1985774</v>
      </c>
      <c r="H134" s="18">
        <f>E134-F134</f>
        <v>-2972743</v>
      </c>
      <c r="I134" s="19">
        <f>IF(ISERROR(F134/C134),0,F134/C134*100-100)</f>
        <v>75.159154185395522</v>
      </c>
      <c r="J134" s="19">
        <f>IF(ISERROR(F134/E134),0,F134/E134*100)</f>
        <v>279.6085849812975</v>
      </c>
      <c r="K134" s="19">
        <f>IF(ISERROR(F134/D134),0,F134/D134*100)</f>
        <v>100</v>
      </c>
    </row>
    <row r="135" spans="1:11">
      <c r="A135" s="23" t="s">
        <v>26</v>
      </c>
      <c r="B135" s="17" t="s">
        <v>27</v>
      </c>
      <c r="C135" s="18">
        <v>2642092</v>
      </c>
      <c r="D135" s="18">
        <v>4627866</v>
      </c>
      <c r="E135" s="18">
        <v>1655123</v>
      </c>
      <c r="F135" s="18">
        <v>4627866</v>
      </c>
      <c r="G135" s="18">
        <f>F135-C135</f>
        <v>1985774</v>
      </c>
      <c r="H135" s="18">
        <f>E135-F135</f>
        <v>-2972743</v>
      </c>
      <c r="I135" s="19">
        <f>IF(ISERROR(F135/C135),0,F135/C135*100-100)</f>
        <v>75.159154185395522</v>
      </c>
      <c r="J135" s="19">
        <f>IF(ISERROR(F135/E135),0,F135/E135*100)</f>
        <v>279.6085849812975</v>
      </c>
      <c r="K135" s="19">
        <f>IF(ISERROR(F135/D135),0,F135/D135*100)</f>
        <v>100</v>
      </c>
    </row>
    <row r="136" spans="1:11">
      <c r="A136" s="16" t="s">
        <v>28</v>
      </c>
      <c r="B136" s="17" t="s">
        <v>29</v>
      </c>
      <c r="C136" s="18">
        <v>3078305.74</v>
      </c>
      <c r="D136" s="18">
        <v>7500405</v>
      </c>
      <c r="E136" s="18">
        <v>3642497</v>
      </c>
      <c r="F136" s="18">
        <v>4092956.67</v>
      </c>
      <c r="G136" s="18">
        <f>F136-C136</f>
        <v>1014650.9299999997</v>
      </c>
      <c r="H136" s="18">
        <f>E136-F136</f>
        <v>-450459.66999999993</v>
      </c>
      <c r="I136" s="19">
        <f>IF(ISERROR(F136/C136),0,F136/C136*100-100)</f>
        <v>32.961343534381967</v>
      </c>
      <c r="J136" s="19">
        <f>IF(ISERROR(F136/E136),0,F136/E136*100)</f>
        <v>112.36678218266205</v>
      </c>
      <c r="K136" s="19">
        <f>IF(ISERROR(F136/D136),0,F136/D136*100)</f>
        <v>54.569808830323161</v>
      </c>
    </row>
    <row r="137" spans="1:11">
      <c r="A137" s="22" t="s">
        <v>30</v>
      </c>
      <c r="B137" s="17" t="s">
        <v>31</v>
      </c>
      <c r="C137" s="18">
        <v>2885379.26</v>
      </c>
      <c r="D137" s="18">
        <v>7090912</v>
      </c>
      <c r="E137" s="18">
        <v>3616040</v>
      </c>
      <c r="F137" s="18">
        <v>3986833.02</v>
      </c>
      <c r="G137" s="18">
        <f>F137-C137</f>
        <v>1101453.7600000002</v>
      </c>
      <c r="H137" s="18">
        <f>E137-F137</f>
        <v>-370793.02</v>
      </c>
      <c r="I137" s="19">
        <f>IF(ISERROR(F137/C137),0,F137/C137*100-100)</f>
        <v>38.173621584844994</v>
      </c>
      <c r="J137" s="19">
        <f>IF(ISERROR(F137/E137),0,F137/E137*100)</f>
        <v>110.25411831727526</v>
      </c>
      <c r="K137" s="19">
        <f>IF(ISERROR(F137/D137),0,F137/D137*100)</f>
        <v>56.224545164289161</v>
      </c>
    </row>
    <row r="138" spans="1:11">
      <c r="A138" s="23" t="s">
        <v>32</v>
      </c>
      <c r="B138" s="17" t="s">
        <v>33</v>
      </c>
      <c r="C138" s="18">
        <v>2885379.26</v>
      </c>
      <c r="D138" s="18">
        <v>7090912</v>
      </c>
      <c r="E138" s="18">
        <v>3616040</v>
      </c>
      <c r="F138" s="18">
        <v>3986833.02</v>
      </c>
      <c r="G138" s="18">
        <f>F138-C138</f>
        <v>1101453.7600000002</v>
      </c>
      <c r="H138" s="18">
        <f>E138-F138</f>
        <v>-370793.02</v>
      </c>
      <c r="I138" s="19">
        <f>IF(ISERROR(F138/C138),0,F138/C138*100-100)</f>
        <v>38.173621584844994</v>
      </c>
      <c r="J138" s="19">
        <f>IF(ISERROR(F138/E138),0,F138/E138*100)</f>
        <v>110.25411831727526</v>
      </c>
      <c r="K138" s="19">
        <f>IF(ISERROR(F138/D138),0,F138/D138*100)</f>
        <v>56.224545164289161</v>
      </c>
    </row>
    <row r="139" spans="1:11">
      <c r="A139" s="24" t="s">
        <v>34</v>
      </c>
      <c r="B139" s="17" t="s">
        <v>35</v>
      </c>
      <c r="C139" s="18">
        <v>1482111.99</v>
      </c>
      <c r="D139" s="18">
        <v>3216923</v>
      </c>
      <c r="E139" s="18">
        <v>1829332</v>
      </c>
      <c r="F139" s="18">
        <v>1856051.2</v>
      </c>
      <c r="G139" s="18">
        <f>F139-C139</f>
        <v>373939.20999999996</v>
      </c>
      <c r="H139" s="18">
        <f>E139-F139</f>
        <v>-26719.199999999953</v>
      </c>
      <c r="I139" s="19">
        <f>IF(ISERROR(F139/C139),0,F139/C139*100-100)</f>
        <v>25.230158889680126</v>
      </c>
      <c r="J139" s="19">
        <f>IF(ISERROR(F139/E139),0,F139/E139*100)</f>
        <v>101.46059873221482</v>
      </c>
      <c r="K139" s="19">
        <f>IF(ISERROR(F139/D139),0,F139/D139*100)</f>
        <v>57.696475793794257</v>
      </c>
    </row>
    <row r="140" spans="1:11">
      <c r="A140" s="24" t="s">
        <v>36</v>
      </c>
      <c r="B140" s="17" t="s">
        <v>37</v>
      </c>
      <c r="C140" s="18">
        <v>1403267.27</v>
      </c>
      <c r="D140" s="18">
        <v>3873989</v>
      </c>
      <c r="E140" s="18">
        <v>1786708</v>
      </c>
      <c r="F140" s="18">
        <v>2130781.8199999998</v>
      </c>
      <c r="G140" s="18">
        <f>F140-C140</f>
        <v>727514.54999999981</v>
      </c>
      <c r="H140" s="18">
        <f>E140-F140</f>
        <v>-344073.81999999983</v>
      </c>
      <c r="I140" s="19">
        <f>IF(ISERROR(F140/C140),0,F140/C140*100-100)</f>
        <v>51.844332548282125</v>
      </c>
      <c r="J140" s="19">
        <f>IF(ISERROR(F140/E140),0,F140/E140*100)</f>
        <v>119.2574175522805</v>
      </c>
      <c r="K140" s="19">
        <f>IF(ISERROR(F140/D140),0,F140/D140*100)</f>
        <v>55.002268204685144</v>
      </c>
    </row>
    <row r="141" spans="1:11">
      <c r="A141" s="25" t="s">
        <v>38</v>
      </c>
      <c r="B141" s="17" t="s">
        <v>39</v>
      </c>
      <c r="C141" s="18">
        <v>3702.58</v>
      </c>
      <c r="D141" s="18">
        <v>0</v>
      </c>
      <c r="E141" s="18">
        <v>0</v>
      </c>
      <c r="F141" s="18">
        <v>9796.08</v>
      </c>
      <c r="G141" s="18">
        <f>F141-C141</f>
        <v>6093.5</v>
      </c>
      <c r="H141" s="18">
        <f>E141-F141</f>
        <v>-9796.08</v>
      </c>
      <c r="I141" s="19">
        <f>IF(ISERROR(F141/C141),0,F141/C141*100-100)</f>
        <v>164.57443188263323</v>
      </c>
      <c r="J141" s="19">
        <f>IF(ISERROR(F141/E141),0,F141/E141*100)</f>
        <v>0</v>
      </c>
      <c r="K141" s="19">
        <f>IF(ISERROR(F141/D141),0,F141/D141*100)</f>
        <v>0</v>
      </c>
    </row>
    <row r="142" spans="1:11">
      <c r="A142" s="22" t="s">
        <v>54</v>
      </c>
      <c r="B142" s="17" t="s">
        <v>55</v>
      </c>
      <c r="C142" s="18">
        <v>192926.48</v>
      </c>
      <c r="D142" s="18">
        <v>409493</v>
      </c>
      <c r="E142" s="18">
        <v>26457</v>
      </c>
      <c r="F142" s="18">
        <v>106123.65</v>
      </c>
      <c r="G142" s="18">
        <f>F142-C142</f>
        <v>-86802.830000000016</v>
      </c>
      <c r="H142" s="18">
        <f>E142-F142</f>
        <v>-79666.649999999994</v>
      </c>
      <c r="I142" s="19">
        <f>IF(ISERROR(F142/C142),0,F142/C142*100-100)</f>
        <v>-44.992698773128502</v>
      </c>
      <c r="J142" s="19">
        <f>IF(ISERROR(F142/E142),0,F142/E142*100)</f>
        <v>401.11747363646668</v>
      </c>
      <c r="K142" s="19">
        <f>IF(ISERROR(F142/D142),0,F142/D142*100)</f>
        <v>25.915864251647768</v>
      </c>
    </row>
    <row r="143" spans="1:11">
      <c r="A143" s="23" t="s">
        <v>56</v>
      </c>
      <c r="B143" s="17" t="s">
        <v>57</v>
      </c>
      <c r="C143" s="18">
        <v>192926.48</v>
      </c>
      <c r="D143" s="18">
        <v>409493</v>
      </c>
      <c r="E143" s="18">
        <v>26457</v>
      </c>
      <c r="F143" s="18">
        <v>106123.65</v>
      </c>
      <c r="G143" s="18">
        <f>F143-C143</f>
        <v>-86802.830000000016</v>
      </c>
      <c r="H143" s="18">
        <f>E143-F143</f>
        <v>-79666.649999999994</v>
      </c>
      <c r="I143" s="19">
        <f>IF(ISERROR(F143/C143),0,F143/C143*100-100)</f>
        <v>-44.992698773128502</v>
      </c>
      <c r="J143" s="19">
        <f>IF(ISERROR(F143/E143),0,F143/E143*100)</f>
        <v>401.11747363646668</v>
      </c>
      <c r="K143" s="19">
        <f>IF(ISERROR(F143/D143),0,F143/D143*100)</f>
        <v>25.915864251647768</v>
      </c>
    </row>
    <row r="144" spans="1:11">
      <c r="A144" s="16"/>
      <c r="B144" s="17" t="s">
        <v>58</v>
      </c>
      <c r="C144" s="18">
        <v>1597212.6</v>
      </c>
      <c r="D144" s="18">
        <v>-199299</v>
      </c>
      <c r="E144" s="18">
        <v>0</v>
      </c>
      <c r="F144" s="18">
        <v>2342238.2200000002</v>
      </c>
      <c r="G144" s="18">
        <f>F144-C144</f>
        <v>745025.62000000011</v>
      </c>
      <c r="H144" s="18">
        <f>E144-F144</f>
        <v>-2342238.2200000002</v>
      </c>
      <c r="I144" s="19">
        <f>IF(ISERROR(F144/C144),0,F144/C144*100-100)</f>
        <v>46.645363303545196</v>
      </c>
      <c r="J144" s="19">
        <f>IF(ISERROR(F144/E144),0,F144/E144*100)</f>
        <v>0</v>
      </c>
      <c r="K144" s="19">
        <f>IF(ISERROR(F144/D144),0,F144/D144*100)</f>
        <v>-1175.238320312696</v>
      </c>
    </row>
    <row r="145" spans="1:11">
      <c r="A145" s="16" t="s">
        <v>59</v>
      </c>
      <c r="B145" s="17" t="s">
        <v>60</v>
      </c>
      <c r="C145" s="18">
        <v>-1597212.6</v>
      </c>
      <c r="D145" s="18">
        <v>199299</v>
      </c>
      <c r="E145" s="18">
        <v>0</v>
      </c>
      <c r="F145" s="18">
        <v>-2342238.2200000002</v>
      </c>
      <c r="G145" s="18">
        <f>F145-C145</f>
        <v>-745025.62000000011</v>
      </c>
      <c r="H145" s="18">
        <f>E145-F145</f>
        <v>2342238.2200000002</v>
      </c>
      <c r="I145" s="19">
        <f>IF(ISERROR(F145/C145),0,F145/C145*100-100)</f>
        <v>46.645363303545196</v>
      </c>
      <c r="J145" s="19">
        <f>IF(ISERROR(F145/E145),0,F145/E145*100)</f>
        <v>0</v>
      </c>
      <c r="K145" s="19">
        <f>IF(ISERROR(F145/D145),0,F145/D145*100)</f>
        <v>-1175.238320312696</v>
      </c>
    </row>
    <row r="146" spans="1:11">
      <c r="A146" s="22" t="s">
        <v>61</v>
      </c>
      <c r="B146" s="17" t="s">
        <v>62</v>
      </c>
      <c r="C146" s="18">
        <v>-1597212.6</v>
      </c>
      <c r="D146" s="18">
        <v>199299</v>
      </c>
      <c r="E146" s="18">
        <v>0</v>
      </c>
      <c r="F146" s="18">
        <v>-2342238.2200000002</v>
      </c>
      <c r="G146" s="18">
        <f>F146-C146</f>
        <v>-745025.62000000011</v>
      </c>
      <c r="H146" s="18">
        <f>E146-F146</f>
        <v>2342238.2200000002</v>
      </c>
      <c r="I146" s="19">
        <f>IF(ISERROR(F146/C146),0,F146/C146*100-100)</f>
        <v>46.645363303545196</v>
      </c>
      <c r="J146" s="19">
        <f>IF(ISERROR(F146/E146),0,F146/E146*100)</f>
        <v>0</v>
      </c>
      <c r="K146" s="19">
        <f>IF(ISERROR(F146/D146),0,F146/D146*100)</f>
        <v>-1175.238320312696</v>
      </c>
    </row>
    <row r="147" spans="1:11" ht="25.5">
      <c r="A147" s="23" t="s">
        <v>140</v>
      </c>
      <c r="B147" s="17" t="s">
        <v>141</v>
      </c>
      <c r="C147" s="18">
        <v>-184752.84</v>
      </c>
      <c r="D147" s="18">
        <v>199299</v>
      </c>
      <c r="E147" s="18">
        <v>0</v>
      </c>
      <c r="F147" s="18">
        <v>-199299</v>
      </c>
      <c r="G147" s="18">
        <f>F147-C147</f>
        <v>-14546.160000000003</v>
      </c>
      <c r="H147" s="18">
        <f>E147-F147</f>
        <v>199299</v>
      </c>
      <c r="I147" s="19">
        <f>IF(ISERROR(F147/C147),0,F147/C147*100-100)</f>
        <v>7.8733079285817809</v>
      </c>
      <c r="J147" s="19">
        <f>IF(ISERROR(F147/E147),0,F147/E147*100)</f>
        <v>0</v>
      </c>
      <c r="K147" s="19">
        <f>IF(ISERROR(F147/D147),0,F147/D147*100)</f>
        <v>-100</v>
      </c>
    </row>
    <row r="148" spans="1:11">
      <c r="A148" s="36" t="s">
        <v>756</v>
      </c>
      <c r="B148" s="28" t="s">
        <v>757</v>
      </c>
      <c r="C148" s="29"/>
      <c r="D148" s="29"/>
      <c r="E148" s="29"/>
      <c r="F148" s="29"/>
      <c r="G148" s="29"/>
      <c r="H148" s="29"/>
      <c r="I148" s="30"/>
      <c r="J148" s="30"/>
      <c r="K148" s="30"/>
    </row>
    <row r="149" spans="1:11">
      <c r="A149" s="16" t="s">
        <v>20</v>
      </c>
      <c r="B149" s="17" t="s">
        <v>21</v>
      </c>
      <c r="C149" s="18">
        <v>75186390.409999996</v>
      </c>
      <c r="D149" s="18">
        <v>87963646</v>
      </c>
      <c r="E149" s="18">
        <v>59623398</v>
      </c>
      <c r="F149" s="18">
        <v>87613939.030000001</v>
      </c>
      <c r="G149" s="18">
        <f>F149-C149</f>
        <v>12427548.620000005</v>
      </c>
      <c r="H149" s="18">
        <f>E149-F149</f>
        <v>-27990541.030000001</v>
      </c>
      <c r="I149" s="19">
        <f>IF(ISERROR(F149/C149),0,F149/C149*100-100)</f>
        <v>16.528986898069121</v>
      </c>
      <c r="J149" s="19">
        <f>IF(ISERROR(F149/E149),0,F149/E149*100)</f>
        <v>146.94556494415164</v>
      </c>
      <c r="K149" s="19">
        <f>IF(ISERROR(F149/D149),0,F149/D149*100)</f>
        <v>99.602441479062847</v>
      </c>
    </row>
    <row r="150" spans="1:11" ht="25.5">
      <c r="A150" s="22" t="s">
        <v>22</v>
      </c>
      <c r="B150" s="17" t="s">
        <v>23</v>
      </c>
      <c r="C150" s="18">
        <v>366352.41</v>
      </c>
      <c r="D150" s="18">
        <v>759924</v>
      </c>
      <c r="E150" s="18">
        <v>448937</v>
      </c>
      <c r="F150" s="18">
        <v>410217.03</v>
      </c>
      <c r="G150" s="18">
        <f>F150-C150</f>
        <v>43864.620000000054</v>
      </c>
      <c r="H150" s="18">
        <f>E150-F150</f>
        <v>38719.969999999972</v>
      </c>
      <c r="I150" s="19">
        <f>IF(ISERROR(F150/C150),0,F150/C150*100-100)</f>
        <v>11.973340096220483</v>
      </c>
      <c r="J150" s="19">
        <f>IF(ISERROR(F150/E150),0,F150/E150*100)</f>
        <v>91.37518850083643</v>
      </c>
      <c r="K150" s="19">
        <f>IF(ISERROR(F150/D150),0,F150/D150*100)</f>
        <v>53.981323132313229</v>
      </c>
    </row>
    <row r="151" spans="1:11">
      <c r="A151" s="22" t="s">
        <v>24</v>
      </c>
      <c r="B151" s="17" t="s">
        <v>25</v>
      </c>
      <c r="C151" s="18">
        <v>74820038</v>
      </c>
      <c r="D151" s="18">
        <v>87203722</v>
      </c>
      <c r="E151" s="18">
        <v>59174461</v>
      </c>
      <c r="F151" s="18">
        <v>87203722</v>
      </c>
      <c r="G151" s="18">
        <f>F151-C151</f>
        <v>12383684</v>
      </c>
      <c r="H151" s="18">
        <f>E151-F151</f>
        <v>-28029261</v>
      </c>
      <c r="I151" s="19">
        <f>IF(ISERROR(F151/C151),0,F151/C151*100-100)</f>
        <v>16.551293384801539</v>
      </c>
      <c r="J151" s="19">
        <f>IF(ISERROR(F151/E151),0,F151/E151*100)</f>
        <v>147.36715895054795</v>
      </c>
      <c r="K151" s="19">
        <f>IF(ISERROR(F151/D151),0,F151/D151*100)</f>
        <v>100</v>
      </c>
    </row>
    <row r="152" spans="1:11">
      <c r="A152" s="23" t="s">
        <v>26</v>
      </c>
      <c r="B152" s="17" t="s">
        <v>27</v>
      </c>
      <c r="C152" s="18">
        <v>74820038</v>
      </c>
      <c r="D152" s="18">
        <v>87203722</v>
      </c>
      <c r="E152" s="18">
        <v>59174461</v>
      </c>
      <c r="F152" s="18">
        <v>87203722</v>
      </c>
      <c r="G152" s="18">
        <f>F152-C152</f>
        <v>12383684</v>
      </c>
      <c r="H152" s="18">
        <f>E152-F152</f>
        <v>-28029261</v>
      </c>
      <c r="I152" s="19">
        <f>IF(ISERROR(F152/C152),0,F152/C152*100-100)</f>
        <v>16.551293384801539</v>
      </c>
      <c r="J152" s="19">
        <f>IF(ISERROR(F152/E152),0,F152/E152*100)</f>
        <v>147.36715895054795</v>
      </c>
      <c r="K152" s="19">
        <f>IF(ISERROR(F152/D152),0,F152/D152*100)</f>
        <v>100</v>
      </c>
    </row>
    <row r="153" spans="1:11">
      <c r="A153" s="16" t="s">
        <v>28</v>
      </c>
      <c r="B153" s="17" t="s">
        <v>29</v>
      </c>
      <c r="C153" s="18">
        <v>53698612.560000002</v>
      </c>
      <c r="D153" s="18">
        <v>88073044</v>
      </c>
      <c r="E153" s="18">
        <v>59623398</v>
      </c>
      <c r="F153" s="18">
        <v>60347257.090000004</v>
      </c>
      <c r="G153" s="18">
        <f>F153-C153</f>
        <v>6648644.5300000012</v>
      </c>
      <c r="H153" s="18">
        <f>E153-F153</f>
        <v>-723859.09000000358</v>
      </c>
      <c r="I153" s="19">
        <f>IF(ISERROR(F153/C153),0,F153/C153*100-100)</f>
        <v>12.381408407100196</v>
      </c>
      <c r="J153" s="19">
        <f>IF(ISERROR(F153/E153),0,F153/E153*100)</f>
        <v>101.21405205721419</v>
      </c>
      <c r="K153" s="19">
        <f>IF(ISERROR(F153/D153),0,F153/D153*100)</f>
        <v>68.519554166879942</v>
      </c>
    </row>
    <row r="154" spans="1:11">
      <c r="A154" s="22" t="s">
        <v>30</v>
      </c>
      <c r="B154" s="17" t="s">
        <v>31</v>
      </c>
      <c r="C154" s="18">
        <v>52632573.799999997</v>
      </c>
      <c r="D154" s="18">
        <v>86128446</v>
      </c>
      <c r="E154" s="18">
        <v>58597573</v>
      </c>
      <c r="F154" s="18">
        <v>59036281.68</v>
      </c>
      <c r="G154" s="18">
        <f>F154-C154</f>
        <v>6403707.8800000027</v>
      </c>
      <c r="H154" s="18">
        <f>E154-F154</f>
        <v>-438708.6799999997</v>
      </c>
      <c r="I154" s="19">
        <f>IF(ISERROR(F154/C154),0,F154/C154*100-100)</f>
        <v>12.166814992429664</v>
      </c>
      <c r="J154" s="19">
        <f>IF(ISERROR(F154/E154),0,F154/E154*100)</f>
        <v>100.74868063221662</v>
      </c>
      <c r="K154" s="19">
        <f>IF(ISERROR(F154/D154),0,F154/D154*100)</f>
        <v>68.544464020632617</v>
      </c>
    </row>
    <row r="155" spans="1:11">
      <c r="A155" s="23" t="s">
        <v>32</v>
      </c>
      <c r="B155" s="17" t="s">
        <v>33</v>
      </c>
      <c r="C155" s="18">
        <v>52465385.799999997</v>
      </c>
      <c r="D155" s="18">
        <v>86128446</v>
      </c>
      <c r="E155" s="18">
        <v>58597573</v>
      </c>
      <c r="F155" s="18">
        <v>59036281.68</v>
      </c>
      <c r="G155" s="18">
        <f>F155-C155</f>
        <v>6570895.8800000027</v>
      </c>
      <c r="H155" s="18">
        <f>E155-F155</f>
        <v>-438708.6799999997</v>
      </c>
      <c r="I155" s="19">
        <f>IF(ISERROR(F155/C155),0,F155/C155*100-100)</f>
        <v>12.524249616782583</v>
      </c>
      <c r="J155" s="19">
        <f>IF(ISERROR(F155/E155),0,F155/E155*100)</f>
        <v>100.74868063221662</v>
      </c>
      <c r="K155" s="19">
        <f>IF(ISERROR(F155/D155),0,F155/D155*100)</f>
        <v>68.544464020632617</v>
      </c>
    </row>
    <row r="156" spans="1:11">
      <c r="A156" s="24" t="s">
        <v>34</v>
      </c>
      <c r="B156" s="17" t="s">
        <v>35</v>
      </c>
      <c r="C156" s="18">
        <v>39763030.18</v>
      </c>
      <c r="D156" s="18">
        <v>66239297</v>
      </c>
      <c r="E156" s="18">
        <v>45536697</v>
      </c>
      <c r="F156" s="18">
        <v>45295412.119999997</v>
      </c>
      <c r="G156" s="18">
        <f>F156-C156</f>
        <v>5532381.9399999976</v>
      </c>
      <c r="H156" s="18">
        <f>E156-F156</f>
        <v>241284.88000000268</v>
      </c>
      <c r="I156" s="19">
        <f>IF(ISERROR(F156/C156),0,F156/C156*100-100)</f>
        <v>13.913381135582242</v>
      </c>
      <c r="J156" s="19">
        <f>IF(ISERROR(F156/E156),0,F156/E156*100)</f>
        <v>99.470130914413929</v>
      </c>
      <c r="K156" s="19">
        <f>IF(ISERROR(F156/D156),0,F156/D156*100)</f>
        <v>68.381480739446857</v>
      </c>
    </row>
    <row r="157" spans="1:11">
      <c r="A157" s="24" t="s">
        <v>36</v>
      </c>
      <c r="B157" s="17" t="s">
        <v>37</v>
      </c>
      <c r="C157" s="18">
        <v>12702355.619999999</v>
      </c>
      <c r="D157" s="18">
        <v>19889149</v>
      </c>
      <c r="E157" s="18">
        <v>13060876</v>
      </c>
      <c r="F157" s="18">
        <v>13740869.560000001</v>
      </c>
      <c r="G157" s="18">
        <f>F157-C157</f>
        <v>1038513.9400000013</v>
      </c>
      <c r="H157" s="18">
        <f>E157-F157</f>
        <v>-679993.56000000052</v>
      </c>
      <c r="I157" s="19">
        <f>IF(ISERROR(F157/C157),0,F157/C157*100-100)</f>
        <v>8.1757586629431955</v>
      </c>
      <c r="J157" s="19">
        <f>IF(ISERROR(F157/E157),0,F157/E157*100)</f>
        <v>105.2063396053986</v>
      </c>
      <c r="K157" s="19">
        <f>IF(ISERROR(F157/D157),0,F157/D157*100)</f>
        <v>69.087267434116967</v>
      </c>
    </row>
    <row r="158" spans="1:11">
      <c r="A158" s="25" t="s">
        <v>38</v>
      </c>
      <c r="B158" s="17" t="s">
        <v>39</v>
      </c>
      <c r="C158" s="18">
        <v>255962.41</v>
      </c>
      <c r="D158" s="18">
        <v>0</v>
      </c>
      <c r="E158" s="18">
        <v>0</v>
      </c>
      <c r="F158" s="18">
        <v>247095.56</v>
      </c>
      <c r="G158" s="18">
        <f>F158-C158</f>
        <v>-8866.8500000000058</v>
      </c>
      <c r="H158" s="18">
        <f>E158-F158</f>
        <v>-247095.56</v>
      </c>
      <c r="I158" s="19">
        <f>IF(ISERROR(F158/C158),0,F158/C158*100-100)</f>
        <v>-3.4641219388424958</v>
      </c>
      <c r="J158" s="19">
        <f>IF(ISERROR(F158/E158),0,F158/E158*100)</f>
        <v>0</v>
      </c>
      <c r="K158" s="19">
        <f>IF(ISERROR(F158/D158),0,F158/D158*100)</f>
        <v>0</v>
      </c>
    </row>
    <row r="159" spans="1:11">
      <c r="A159" s="23" t="s">
        <v>40</v>
      </c>
      <c r="B159" s="17" t="s">
        <v>41</v>
      </c>
      <c r="C159" s="18">
        <v>4075</v>
      </c>
      <c r="D159" s="18">
        <v>0</v>
      </c>
      <c r="E159" s="18">
        <v>0</v>
      </c>
      <c r="F159" s="18">
        <v>0</v>
      </c>
      <c r="G159" s="18">
        <f>F159-C159</f>
        <v>-4075</v>
      </c>
      <c r="H159" s="18">
        <f>E159-F159</f>
        <v>0</v>
      </c>
      <c r="I159" s="19">
        <f>IF(ISERROR(F159/C159),0,F159/C159*100-100)</f>
        <v>-100</v>
      </c>
      <c r="J159" s="19">
        <f>IF(ISERROR(F159/E159),0,F159/E159*100)</f>
        <v>0</v>
      </c>
      <c r="K159" s="19">
        <f>IF(ISERROR(F159/D159),0,F159/D159*100)</f>
        <v>0</v>
      </c>
    </row>
    <row r="160" spans="1:11">
      <c r="A160" s="24" t="s">
        <v>44</v>
      </c>
      <c r="B160" s="17" t="s">
        <v>45</v>
      </c>
      <c r="C160" s="18">
        <v>4075</v>
      </c>
      <c r="D160" s="18">
        <v>0</v>
      </c>
      <c r="E160" s="18">
        <v>0</v>
      </c>
      <c r="F160" s="18">
        <v>0</v>
      </c>
      <c r="G160" s="18">
        <f>F160-C160</f>
        <v>-4075</v>
      </c>
      <c r="H160" s="18">
        <f>E160-F160</f>
        <v>0</v>
      </c>
      <c r="I160" s="19">
        <f>IF(ISERROR(F160/C160),0,F160/C160*100-100)</f>
        <v>-100</v>
      </c>
      <c r="J160" s="19">
        <f>IF(ISERROR(F160/E160),0,F160/E160*100)</f>
        <v>0</v>
      </c>
      <c r="K160" s="19">
        <f>IF(ISERROR(F160/D160),0,F160/D160*100)</f>
        <v>0</v>
      </c>
    </row>
    <row r="161" spans="1:11" ht="25.5">
      <c r="A161" s="23" t="s">
        <v>46</v>
      </c>
      <c r="B161" s="17" t="s">
        <v>47</v>
      </c>
      <c r="C161" s="18">
        <v>163113</v>
      </c>
      <c r="D161" s="18">
        <v>0</v>
      </c>
      <c r="E161" s="18">
        <v>0</v>
      </c>
      <c r="F161" s="18">
        <v>0</v>
      </c>
      <c r="G161" s="18">
        <f>F161-C161</f>
        <v>-163113</v>
      </c>
      <c r="H161" s="18">
        <f>E161-F161</f>
        <v>0</v>
      </c>
      <c r="I161" s="19">
        <f>IF(ISERROR(F161/C161),0,F161/C161*100-100)</f>
        <v>-100</v>
      </c>
      <c r="J161" s="19">
        <f>IF(ISERROR(F161/E161),0,F161/E161*100)</f>
        <v>0</v>
      </c>
      <c r="K161" s="19">
        <f>IF(ISERROR(F161/D161),0,F161/D161*100)</f>
        <v>0</v>
      </c>
    </row>
    <row r="162" spans="1:11">
      <c r="A162" s="24" t="s">
        <v>48</v>
      </c>
      <c r="B162" s="17" t="s">
        <v>49</v>
      </c>
      <c r="C162" s="18">
        <v>163113</v>
      </c>
      <c r="D162" s="18">
        <v>0</v>
      </c>
      <c r="E162" s="18">
        <v>0</v>
      </c>
      <c r="F162" s="18">
        <v>0</v>
      </c>
      <c r="G162" s="18">
        <f>F162-C162</f>
        <v>-163113</v>
      </c>
      <c r="H162" s="18">
        <f>E162-F162</f>
        <v>0</v>
      </c>
      <c r="I162" s="19">
        <f>IF(ISERROR(F162/C162),0,F162/C162*100-100)</f>
        <v>-100</v>
      </c>
      <c r="J162" s="19">
        <f>IF(ISERROR(F162/E162),0,F162/E162*100)</f>
        <v>0</v>
      </c>
      <c r="K162" s="19">
        <f>IF(ISERROR(F162/D162),0,F162/D162*100)</f>
        <v>0</v>
      </c>
    </row>
    <row r="163" spans="1:11" ht="25.5">
      <c r="A163" s="25" t="s">
        <v>50</v>
      </c>
      <c r="B163" s="17" t="s">
        <v>51</v>
      </c>
      <c r="C163" s="18">
        <v>163113</v>
      </c>
      <c r="D163" s="18">
        <v>0</v>
      </c>
      <c r="E163" s="18">
        <v>0</v>
      </c>
      <c r="F163" s="18">
        <v>0</v>
      </c>
      <c r="G163" s="18">
        <f>F163-C163</f>
        <v>-163113</v>
      </c>
      <c r="H163" s="18">
        <f>E163-F163</f>
        <v>0</v>
      </c>
      <c r="I163" s="19">
        <f>IF(ISERROR(F163/C163),0,F163/C163*100-100)</f>
        <v>-100</v>
      </c>
      <c r="J163" s="19">
        <f>IF(ISERROR(F163/E163),0,F163/E163*100)</f>
        <v>0</v>
      </c>
      <c r="K163" s="19">
        <f>IF(ISERROR(F163/D163),0,F163/D163*100)</f>
        <v>0</v>
      </c>
    </row>
    <row r="164" spans="1:11" ht="25.5">
      <c r="A164" s="26" t="s">
        <v>52</v>
      </c>
      <c r="B164" s="17" t="s">
        <v>53</v>
      </c>
      <c r="C164" s="18">
        <v>163113</v>
      </c>
      <c r="D164" s="18">
        <v>0</v>
      </c>
      <c r="E164" s="18">
        <v>0</v>
      </c>
      <c r="F164" s="18">
        <v>0</v>
      </c>
      <c r="G164" s="18">
        <f>F164-C164</f>
        <v>-163113</v>
      </c>
      <c r="H164" s="18">
        <f>E164-F164</f>
        <v>0</v>
      </c>
      <c r="I164" s="19">
        <f>IF(ISERROR(F164/C164),0,F164/C164*100-100)</f>
        <v>-100</v>
      </c>
      <c r="J164" s="19">
        <f>IF(ISERROR(F164/E164),0,F164/E164*100)</f>
        <v>0</v>
      </c>
      <c r="K164" s="19">
        <f>IF(ISERROR(F164/D164),0,F164/D164*100)</f>
        <v>0</v>
      </c>
    </row>
    <row r="165" spans="1:11">
      <c r="A165" s="22" t="s">
        <v>54</v>
      </c>
      <c r="B165" s="17" t="s">
        <v>55</v>
      </c>
      <c r="C165" s="18">
        <v>1066038.76</v>
      </c>
      <c r="D165" s="18">
        <v>1944598</v>
      </c>
      <c r="E165" s="18">
        <v>1025825</v>
      </c>
      <c r="F165" s="18">
        <v>1310975.4099999999</v>
      </c>
      <c r="G165" s="18">
        <f>F165-C165</f>
        <v>244936.64999999991</v>
      </c>
      <c r="H165" s="18">
        <f>E165-F165</f>
        <v>-285150.40999999992</v>
      </c>
      <c r="I165" s="19">
        <f>IF(ISERROR(F165/C165),0,F165/C165*100-100)</f>
        <v>22.97633624503483</v>
      </c>
      <c r="J165" s="19">
        <f>IF(ISERROR(F165/E165),0,F165/E165*100)</f>
        <v>127.79717885604269</v>
      </c>
      <c r="K165" s="19">
        <f>IF(ISERROR(F165/D165),0,F165/D165*100)</f>
        <v>67.416268555248948</v>
      </c>
    </row>
    <row r="166" spans="1:11">
      <c r="A166" s="23" t="s">
        <v>56</v>
      </c>
      <c r="B166" s="17" t="s">
        <v>57</v>
      </c>
      <c r="C166" s="18">
        <v>1066038.76</v>
      </c>
      <c r="D166" s="18">
        <v>1944598</v>
      </c>
      <c r="E166" s="18">
        <v>1025825</v>
      </c>
      <c r="F166" s="18">
        <v>1310975.4099999999</v>
      </c>
      <c r="G166" s="18">
        <f>F166-C166</f>
        <v>244936.64999999991</v>
      </c>
      <c r="H166" s="18">
        <f>E166-F166</f>
        <v>-285150.40999999992</v>
      </c>
      <c r="I166" s="19">
        <f>IF(ISERROR(F166/C166),0,F166/C166*100-100)</f>
        <v>22.97633624503483</v>
      </c>
      <c r="J166" s="19">
        <f>IF(ISERROR(F166/E166),0,F166/E166*100)</f>
        <v>127.79717885604269</v>
      </c>
      <c r="K166" s="19">
        <f>IF(ISERROR(F166/D166),0,F166/D166*100)</f>
        <v>67.416268555248948</v>
      </c>
    </row>
    <row r="167" spans="1:11">
      <c r="A167" s="16"/>
      <c r="B167" s="17" t="s">
        <v>58</v>
      </c>
      <c r="C167" s="18">
        <v>21487777.850000001</v>
      </c>
      <c r="D167" s="18">
        <v>-109398</v>
      </c>
      <c r="E167" s="18">
        <v>0</v>
      </c>
      <c r="F167" s="18">
        <v>27266681.940000001</v>
      </c>
      <c r="G167" s="18">
        <f>F167-C167</f>
        <v>5778904.0899999999</v>
      </c>
      <c r="H167" s="18">
        <f>E167-F167</f>
        <v>-27266681.940000001</v>
      </c>
      <c r="I167" s="19">
        <f>IF(ISERROR(F167/C167),0,F167/C167*100-100)</f>
        <v>26.893912112927026</v>
      </c>
      <c r="J167" s="19">
        <f>IF(ISERROR(F167/E167),0,F167/E167*100)</f>
        <v>0</v>
      </c>
      <c r="K167" s="19">
        <f>IF(ISERROR(F167/D167),0,F167/D167*100)</f>
        <v>-24924.296550211155</v>
      </c>
    </row>
    <row r="168" spans="1:11">
      <c r="A168" s="16" t="s">
        <v>59</v>
      </c>
      <c r="B168" s="17" t="s">
        <v>60</v>
      </c>
      <c r="C168" s="18">
        <v>-21487777.850000001</v>
      </c>
      <c r="D168" s="18">
        <v>109398</v>
      </c>
      <c r="E168" s="18">
        <v>0</v>
      </c>
      <c r="F168" s="18">
        <v>-27266681.940000001</v>
      </c>
      <c r="G168" s="18">
        <f>F168-C168</f>
        <v>-5778904.0899999999</v>
      </c>
      <c r="H168" s="18">
        <f>E168-F168</f>
        <v>27266681.940000001</v>
      </c>
      <c r="I168" s="19">
        <f>IF(ISERROR(F168/C168),0,F168/C168*100-100)</f>
        <v>26.893912112927026</v>
      </c>
      <c r="J168" s="19">
        <f>IF(ISERROR(F168/E168),0,F168/E168*100)</f>
        <v>0</v>
      </c>
      <c r="K168" s="19">
        <f>IF(ISERROR(F168/D168),0,F168/D168*100)</f>
        <v>-24924.296550211155</v>
      </c>
    </row>
    <row r="169" spans="1:11">
      <c r="A169" s="22" t="s">
        <v>61</v>
      </c>
      <c r="B169" s="17" t="s">
        <v>62</v>
      </c>
      <c r="C169" s="18">
        <v>-21487777.850000001</v>
      </c>
      <c r="D169" s="18">
        <v>109398</v>
      </c>
      <c r="E169" s="18">
        <v>0</v>
      </c>
      <c r="F169" s="18">
        <v>-27266681.940000001</v>
      </c>
      <c r="G169" s="18">
        <f>F169-C169</f>
        <v>-5778904.0899999999</v>
      </c>
      <c r="H169" s="18">
        <f>E169-F169</f>
        <v>27266681.940000001</v>
      </c>
      <c r="I169" s="19">
        <f>IF(ISERROR(F169/C169),0,F169/C169*100-100)</f>
        <v>26.893912112927026</v>
      </c>
      <c r="J169" s="19">
        <f>IF(ISERROR(F169/E169),0,F169/E169*100)</f>
        <v>0</v>
      </c>
      <c r="K169" s="19">
        <f>IF(ISERROR(F169/D169),0,F169/D169*100)</f>
        <v>-24924.296550211155</v>
      </c>
    </row>
    <row r="170" spans="1:11" ht="25.5">
      <c r="A170" s="23" t="s">
        <v>140</v>
      </c>
      <c r="B170" s="17" t="s">
        <v>141</v>
      </c>
      <c r="C170" s="18">
        <v>-99000</v>
      </c>
      <c r="D170" s="18">
        <v>109398</v>
      </c>
      <c r="E170" s="18">
        <v>0</v>
      </c>
      <c r="F170" s="18">
        <v>-109398</v>
      </c>
      <c r="G170" s="18">
        <f>F170-C170</f>
        <v>-10398</v>
      </c>
      <c r="H170" s="18">
        <f>E170-F170</f>
        <v>109398</v>
      </c>
      <c r="I170" s="19">
        <f>IF(ISERROR(F170/C170),0,F170/C170*100-100)</f>
        <v>10.5030303030303</v>
      </c>
      <c r="J170" s="19">
        <f>IF(ISERROR(F170/E170),0,F170/E170*100)</f>
        <v>0</v>
      </c>
      <c r="K170" s="19">
        <f>IF(ISERROR(F170/D170),0,F170/D170*100)</f>
        <v>-100</v>
      </c>
    </row>
    <row r="171" spans="1:11">
      <c r="A171" s="36" t="s">
        <v>476</v>
      </c>
      <c r="B171" s="28" t="s">
        <v>758</v>
      </c>
      <c r="C171" s="29"/>
      <c r="D171" s="29"/>
      <c r="E171" s="29"/>
      <c r="F171" s="29"/>
      <c r="G171" s="29"/>
      <c r="H171" s="29"/>
      <c r="I171" s="30"/>
      <c r="J171" s="30"/>
      <c r="K171" s="30"/>
    </row>
    <row r="172" spans="1:11">
      <c r="A172" s="16" t="s">
        <v>20</v>
      </c>
      <c r="B172" s="17" t="s">
        <v>21</v>
      </c>
      <c r="C172" s="18">
        <v>4593577</v>
      </c>
      <c r="D172" s="18">
        <v>5041008</v>
      </c>
      <c r="E172" s="18">
        <v>3634530</v>
      </c>
      <c r="F172" s="18">
        <v>5040508</v>
      </c>
      <c r="G172" s="18">
        <f>F172-C172</f>
        <v>446931</v>
      </c>
      <c r="H172" s="18">
        <f>E172-F172</f>
        <v>-1405978</v>
      </c>
      <c r="I172" s="19">
        <f>IF(ISERROR(F172/C172),0,F172/C172*100-100)</f>
        <v>9.7294766148472007</v>
      </c>
      <c r="J172" s="19">
        <f>IF(ISERROR(F172/E172),0,F172/E172*100)</f>
        <v>138.6839013572594</v>
      </c>
      <c r="K172" s="19">
        <f>IF(ISERROR(F172/D172),0,F172/D172*100)</f>
        <v>99.990081348809596</v>
      </c>
    </row>
    <row r="173" spans="1:11" ht="25.5">
      <c r="A173" s="22" t="s">
        <v>22</v>
      </c>
      <c r="B173" s="17" t="s">
        <v>23</v>
      </c>
      <c r="C173" s="18">
        <v>0</v>
      </c>
      <c r="D173" s="18">
        <v>500</v>
      </c>
      <c r="E173" s="18">
        <v>500</v>
      </c>
      <c r="F173" s="18">
        <v>0</v>
      </c>
      <c r="G173" s="18">
        <f>F173-C173</f>
        <v>0</v>
      </c>
      <c r="H173" s="18">
        <f>E173-F173</f>
        <v>500</v>
      </c>
      <c r="I173" s="19">
        <f>IF(ISERROR(F173/C173),0,F173/C173*100-100)</f>
        <v>0</v>
      </c>
      <c r="J173" s="19">
        <f>IF(ISERROR(F173/E173),0,F173/E173*100)</f>
        <v>0</v>
      </c>
      <c r="K173" s="19">
        <f>IF(ISERROR(F173/D173),0,F173/D173*100)</f>
        <v>0</v>
      </c>
    </row>
    <row r="174" spans="1:11">
      <c r="A174" s="22" t="s">
        <v>24</v>
      </c>
      <c r="B174" s="17" t="s">
        <v>25</v>
      </c>
      <c r="C174" s="18">
        <v>4593577</v>
      </c>
      <c r="D174" s="18">
        <v>5040508</v>
      </c>
      <c r="E174" s="18">
        <v>3634030</v>
      </c>
      <c r="F174" s="18">
        <v>5040508</v>
      </c>
      <c r="G174" s="18">
        <f>F174-C174</f>
        <v>446931</v>
      </c>
      <c r="H174" s="18">
        <f>E174-F174</f>
        <v>-1406478</v>
      </c>
      <c r="I174" s="19">
        <f>IF(ISERROR(F174/C174),0,F174/C174*100-100)</f>
        <v>9.7294766148472007</v>
      </c>
      <c r="J174" s="19">
        <f>IF(ISERROR(F174/E174),0,F174/E174*100)</f>
        <v>138.70298263910865</v>
      </c>
      <c r="K174" s="19">
        <f>IF(ISERROR(F174/D174),0,F174/D174*100)</f>
        <v>100</v>
      </c>
    </row>
    <row r="175" spans="1:11">
      <c r="A175" s="23" t="s">
        <v>26</v>
      </c>
      <c r="B175" s="17" t="s">
        <v>27</v>
      </c>
      <c r="C175" s="18">
        <v>4593577</v>
      </c>
      <c r="D175" s="18">
        <v>5040508</v>
      </c>
      <c r="E175" s="18">
        <v>3634030</v>
      </c>
      <c r="F175" s="18">
        <v>5040508</v>
      </c>
      <c r="G175" s="18">
        <f>F175-C175</f>
        <v>446931</v>
      </c>
      <c r="H175" s="18">
        <f>E175-F175</f>
        <v>-1406478</v>
      </c>
      <c r="I175" s="19">
        <f>IF(ISERROR(F175/C175),0,F175/C175*100-100)</f>
        <v>9.7294766148472007</v>
      </c>
      <c r="J175" s="19">
        <f>IF(ISERROR(F175/E175),0,F175/E175*100)</f>
        <v>138.70298263910865</v>
      </c>
      <c r="K175" s="19">
        <f>IF(ISERROR(F175/D175),0,F175/D175*100)</f>
        <v>100</v>
      </c>
    </row>
    <row r="176" spans="1:11">
      <c r="A176" s="16" t="s">
        <v>28</v>
      </c>
      <c r="B176" s="17" t="s">
        <v>29</v>
      </c>
      <c r="C176" s="18">
        <v>2996143.14</v>
      </c>
      <c r="D176" s="18">
        <v>5041008</v>
      </c>
      <c r="E176" s="18">
        <v>3634530</v>
      </c>
      <c r="F176" s="18">
        <v>3137410.54</v>
      </c>
      <c r="G176" s="18">
        <f>F176-C176</f>
        <v>141267.39999999991</v>
      </c>
      <c r="H176" s="18">
        <f>E176-F176</f>
        <v>497119.45999999996</v>
      </c>
      <c r="I176" s="19">
        <f>IF(ISERROR(F176/C176),0,F176/C176*100-100)</f>
        <v>4.7149749994921848</v>
      </c>
      <c r="J176" s="19">
        <f>IF(ISERROR(F176/E176),0,F176/E176*100)</f>
        <v>86.322317878790372</v>
      </c>
      <c r="K176" s="19">
        <f>IF(ISERROR(F176/D176),0,F176/D176*100)</f>
        <v>62.237761574669193</v>
      </c>
    </row>
    <row r="177" spans="1:11">
      <c r="A177" s="22" t="s">
        <v>30</v>
      </c>
      <c r="B177" s="17" t="s">
        <v>31</v>
      </c>
      <c r="C177" s="18">
        <v>2961631.39</v>
      </c>
      <c r="D177" s="18">
        <v>5038008</v>
      </c>
      <c r="E177" s="18">
        <v>3631530</v>
      </c>
      <c r="F177" s="18">
        <v>3134410.54</v>
      </c>
      <c r="G177" s="18">
        <f>F177-C177</f>
        <v>172779.14999999991</v>
      </c>
      <c r="H177" s="18">
        <f>E177-F177</f>
        <v>497119.45999999996</v>
      </c>
      <c r="I177" s="19">
        <f>IF(ISERROR(F177/C177),0,F177/C177*100-100)</f>
        <v>5.8339181095726929</v>
      </c>
      <c r="J177" s="19">
        <f>IF(ISERROR(F177/E177),0,F177/E177*100)</f>
        <v>86.31101877170228</v>
      </c>
      <c r="K177" s="19">
        <f>IF(ISERROR(F177/D177),0,F177/D177*100)</f>
        <v>62.215275164310981</v>
      </c>
    </row>
    <row r="178" spans="1:11">
      <c r="A178" s="23" t="s">
        <v>32</v>
      </c>
      <c r="B178" s="17" t="s">
        <v>33</v>
      </c>
      <c r="C178" s="18">
        <v>1697732.81</v>
      </c>
      <c r="D178" s="18">
        <v>3268828</v>
      </c>
      <c r="E178" s="18">
        <v>2287100</v>
      </c>
      <c r="F178" s="18">
        <v>1881193.52</v>
      </c>
      <c r="G178" s="18">
        <f>F178-C178</f>
        <v>183460.70999999996</v>
      </c>
      <c r="H178" s="18">
        <f>E178-F178</f>
        <v>405906.48</v>
      </c>
      <c r="I178" s="19">
        <f>IF(ISERROR(F178/C178),0,F178/C178*100-100)</f>
        <v>10.806218087992292</v>
      </c>
      <c r="J178" s="19">
        <f>IF(ISERROR(F178/E178),0,F178/E178*100)</f>
        <v>82.252351012198858</v>
      </c>
      <c r="K178" s="19">
        <f>IF(ISERROR(F178/D178),0,F178/D178*100)</f>
        <v>57.549480119480137</v>
      </c>
    </row>
    <row r="179" spans="1:11">
      <c r="A179" s="24" t="s">
        <v>34</v>
      </c>
      <c r="B179" s="17" t="s">
        <v>35</v>
      </c>
      <c r="C179" s="18">
        <v>453213.54</v>
      </c>
      <c r="D179" s="18">
        <v>934168</v>
      </c>
      <c r="E179" s="18">
        <v>544916</v>
      </c>
      <c r="F179" s="18">
        <v>470867.07</v>
      </c>
      <c r="G179" s="18">
        <f>F179-C179</f>
        <v>17653.530000000028</v>
      </c>
      <c r="H179" s="18">
        <f>E179-F179</f>
        <v>74048.929999999993</v>
      </c>
      <c r="I179" s="19">
        <f>IF(ISERROR(F179/C179),0,F179/C179*100-100)</f>
        <v>3.8951903334573785</v>
      </c>
      <c r="J179" s="19">
        <f>IF(ISERROR(F179/E179),0,F179/E179*100)</f>
        <v>86.410945907259105</v>
      </c>
      <c r="K179" s="19">
        <f>IF(ISERROR(F179/D179),0,F179/D179*100)</f>
        <v>50.40496677257196</v>
      </c>
    </row>
    <row r="180" spans="1:11">
      <c r="A180" s="24" t="s">
        <v>36</v>
      </c>
      <c r="B180" s="17" t="s">
        <v>37</v>
      </c>
      <c r="C180" s="18">
        <v>1244519.27</v>
      </c>
      <c r="D180" s="18">
        <v>2334660</v>
      </c>
      <c r="E180" s="18">
        <v>1742184</v>
      </c>
      <c r="F180" s="18">
        <v>1410326.45</v>
      </c>
      <c r="G180" s="18">
        <f>F180-C180</f>
        <v>165807.17999999993</v>
      </c>
      <c r="H180" s="18">
        <f>E180-F180</f>
        <v>331857.55000000005</v>
      </c>
      <c r="I180" s="19">
        <f>IF(ISERROR(F180/C180),0,F180/C180*100-100)</f>
        <v>13.322990169529476</v>
      </c>
      <c r="J180" s="19">
        <f>IF(ISERROR(F180/E180),0,F180/E180*100)</f>
        <v>80.951635992524317</v>
      </c>
      <c r="K180" s="19">
        <f>IF(ISERROR(F180/D180),0,F180/D180*100)</f>
        <v>60.408215757326545</v>
      </c>
    </row>
    <row r="181" spans="1:11">
      <c r="A181" s="25" t="s">
        <v>38</v>
      </c>
      <c r="B181" s="17" t="s">
        <v>39</v>
      </c>
      <c r="C181" s="18">
        <v>1690.16</v>
      </c>
      <c r="D181" s="18">
        <v>0</v>
      </c>
      <c r="E181" s="18">
        <v>0</v>
      </c>
      <c r="F181" s="18">
        <v>1209.2</v>
      </c>
      <c r="G181" s="18">
        <f>F181-C181</f>
        <v>-480.96000000000004</v>
      </c>
      <c r="H181" s="18">
        <f>E181-F181</f>
        <v>-1209.2</v>
      </c>
      <c r="I181" s="19">
        <f>IF(ISERROR(F181/C181),0,F181/C181*100-100)</f>
        <v>-28.456477493255079</v>
      </c>
      <c r="J181" s="19">
        <f>IF(ISERROR(F181/E181),0,F181/E181*100)</f>
        <v>0</v>
      </c>
      <c r="K181" s="19">
        <f>IF(ISERROR(F181/D181),0,F181/D181*100)</f>
        <v>0</v>
      </c>
    </row>
    <row r="182" spans="1:11">
      <c r="A182" s="23" t="s">
        <v>40</v>
      </c>
      <c r="B182" s="17" t="s">
        <v>41</v>
      </c>
      <c r="C182" s="18">
        <v>1263898.58</v>
      </c>
      <c r="D182" s="18">
        <v>1769180</v>
      </c>
      <c r="E182" s="18">
        <v>1344430</v>
      </c>
      <c r="F182" s="18">
        <v>1253217.02</v>
      </c>
      <c r="G182" s="18">
        <f>F182-C182</f>
        <v>-10681.560000000056</v>
      </c>
      <c r="H182" s="18">
        <f>E182-F182</f>
        <v>91212.979999999981</v>
      </c>
      <c r="I182" s="19">
        <f>IF(ISERROR(F182/C182),0,F182/C182*100-100)</f>
        <v>-0.84512793740142911</v>
      </c>
      <c r="J182" s="19">
        <f>IF(ISERROR(F182/E182),0,F182/E182*100)</f>
        <v>93.215490579650861</v>
      </c>
      <c r="K182" s="19">
        <f>IF(ISERROR(F182/D182),0,F182/D182*100)</f>
        <v>70.836038164573424</v>
      </c>
    </row>
    <row r="183" spans="1:11">
      <c r="A183" s="24" t="s">
        <v>42</v>
      </c>
      <c r="B183" s="17" t="s">
        <v>43</v>
      </c>
      <c r="C183" s="18">
        <v>58830</v>
      </c>
      <c r="D183" s="18">
        <v>74200</v>
      </c>
      <c r="E183" s="18">
        <v>58830</v>
      </c>
      <c r="F183" s="18">
        <v>58725</v>
      </c>
      <c r="G183" s="18">
        <f>F183-C183</f>
        <v>-105</v>
      </c>
      <c r="H183" s="18">
        <f>E183-F183</f>
        <v>105</v>
      </c>
      <c r="I183" s="19">
        <f>IF(ISERROR(F183/C183),0,F183/C183*100-100)</f>
        <v>-0.17848036715962223</v>
      </c>
      <c r="J183" s="19">
        <f>IF(ISERROR(F183/E183),0,F183/E183*100)</f>
        <v>99.821519632840378</v>
      </c>
      <c r="K183" s="19">
        <f>IF(ISERROR(F183/D183),0,F183/D183*100)</f>
        <v>79.144204851752022</v>
      </c>
    </row>
    <row r="184" spans="1:11">
      <c r="A184" s="24" t="s">
        <v>44</v>
      </c>
      <c r="B184" s="17" t="s">
        <v>45</v>
      </c>
      <c r="C184" s="18">
        <v>1205068.58</v>
      </c>
      <c r="D184" s="18">
        <v>1694980</v>
      </c>
      <c r="E184" s="18">
        <v>1285600</v>
      </c>
      <c r="F184" s="18">
        <v>1194492.02</v>
      </c>
      <c r="G184" s="18">
        <f>F184-C184</f>
        <v>-10576.560000000056</v>
      </c>
      <c r="H184" s="18">
        <f>E184-F184</f>
        <v>91107.979999999981</v>
      </c>
      <c r="I184" s="19">
        <f>IF(ISERROR(F184/C184),0,F184/C184*100-100)</f>
        <v>-0.87767287070084876</v>
      </c>
      <c r="J184" s="19">
        <f>IF(ISERROR(F184/E184),0,F184/E184*100)</f>
        <v>92.913193839452404</v>
      </c>
      <c r="K184" s="19">
        <f>IF(ISERROR(F184/D184),0,F184/D184*100)</f>
        <v>70.472337136721379</v>
      </c>
    </row>
    <row r="185" spans="1:11">
      <c r="A185" s="22" t="s">
        <v>54</v>
      </c>
      <c r="B185" s="17" t="s">
        <v>55</v>
      </c>
      <c r="C185" s="18">
        <v>34511.75</v>
      </c>
      <c r="D185" s="18">
        <v>3000</v>
      </c>
      <c r="E185" s="18">
        <v>3000</v>
      </c>
      <c r="F185" s="18">
        <v>3000</v>
      </c>
      <c r="G185" s="18">
        <f>F185-C185</f>
        <v>-31511.75</v>
      </c>
      <c r="H185" s="18">
        <f>E185-F185</f>
        <v>0</v>
      </c>
      <c r="I185" s="19">
        <f>IF(ISERROR(F185/C185),0,F185/C185*100-100)</f>
        <v>-91.307308380479114</v>
      </c>
      <c r="J185" s="19">
        <f>IF(ISERROR(F185/E185),0,F185/E185*100)</f>
        <v>100</v>
      </c>
      <c r="K185" s="19">
        <f>IF(ISERROR(F185/D185),0,F185/D185*100)</f>
        <v>100</v>
      </c>
    </row>
    <row r="186" spans="1:11">
      <c r="A186" s="23" t="s">
        <v>56</v>
      </c>
      <c r="B186" s="17" t="s">
        <v>57</v>
      </c>
      <c r="C186" s="18">
        <v>34511.75</v>
      </c>
      <c r="D186" s="18">
        <v>3000</v>
      </c>
      <c r="E186" s="18">
        <v>3000</v>
      </c>
      <c r="F186" s="18">
        <v>3000</v>
      </c>
      <c r="G186" s="18">
        <f>F186-C186</f>
        <v>-31511.75</v>
      </c>
      <c r="H186" s="18">
        <f>E186-F186</f>
        <v>0</v>
      </c>
      <c r="I186" s="19">
        <f>IF(ISERROR(F186/C186),0,F186/C186*100-100)</f>
        <v>-91.307308380479114</v>
      </c>
      <c r="J186" s="19">
        <f>IF(ISERROR(F186/E186),0,F186/E186*100)</f>
        <v>100</v>
      </c>
      <c r="K186" s="19">
        <f>IF(ISERROR(F186/D186),0,F186/D186*100)</f>
        <v>100</v>
      </c>
    </row>
    <row r="187" spans="1:11">
      <c r="A187" s="16"/>
      <c r="B187" s="17" t="s">
        <v>58</v>
      </c>
      <c r="C187" s="18">
        <v>1597433.86</v>
      </c>
      <c r="D187" s="18">
        <v>0</v>
      </c>
      <c r="E187" s="18">
        <v>0</v>
      </c>
      <c r="F187" s="18">
        <v>1903097.46</v>
      </c>
      <c r="G187" s="18">
        <f>F187-C187</f>
        <v>305663.59999999986</v>
      </c>
      <c r="H187" s="18">
        <f>E187-F187</f>
        <v>-1903097.46</v>
      </c>
      <c r="I187" s="19">
        <f>IF(ISERROR(F187/C187),0,F187/C187*100-100)</f>
        <v>19.134663891499073</v>
      </c>
      <c r="J187" s="19">
        <f>IF(ISERROR(F187/E187),0,F187/E187*100)</f>
        <v>0</v>
      </c>
      <c r="K187" s="19">
        <f>IF(ISERROR(F187/D187),0,F187/D187*100)</f>
        <v>0</v>
      </c>
    </row>
    <row r="188" spans="1:11">
      <c r="A188" s="16" t="s">
        <v>59</v>
      </c>
      <c r="B188" s="17" t="s">
        <v>60</v>
      </c>
      <c r="C188" s="18">
        <v>-1597433.86</v>
      </c>
      <c r="D188" s="18">
        <v>0</v>
      </c>
      <c r="E188" s="18">
        <v>0</v>
      </c>
      <c r="F188" s="18">
        <v>-1903097.46</v>
      </c>
      <c r="G188" s="18">
        <f>F188-C188</f>
        <v>-305663.59999999986</v>
      </c>
      <c r="H188" s="18">
        <f>E188-F188</f>
        <v>1903097.46</v>
      </c>
      <c r="I188" s="19">
        <f>IF(ISERROR(F188/C188),0,F188/C188*100-100)</f>
        <v>19.134663891499073</v>
      </c>
      <c r="J188" s="19">
        <f>IF(ISERROR(F188/E188),0,F188/E188*100)</f>
        <v>0</v>
      </c>
      <c r="K188" s="19">
        <f>IF(ISERROR(F188/D188),0,F188/D188*100)</f>
        <v>0</v>
      </c>
    </row>
    <row r="189" spans="1:11">
      <c r="A189" s="22" t="s">
        <v>61</v>
      </c>
      <c r="B189" s="17" t="s">
        <v>62</v>
      </c>
      <c r="C189" s="18">
        <v>-1597433.86</v>
      </c>
      <c r="D189" s="18">
        <v>0</v>
      </c>
      <c r="E189" s="18">
        <v>0</v>
      </c>
      <c r="F189" s="18">
        <v>-1903097.46</v>
      </c>
      <c r="G189" s="18">
        <f>F189-C189</f>
        <v>-305663.59999999986</v>
      </c>
      <c r="H189" s="18">
        <f>E189-F189</f>
        <v>1903097.46</v>
      </c>
      <c r="I189" s="19">
        <f>IF(ISERROR(F189/C189),0,F189/C189*100-100)</f>
        <v>19.134663891499073</v>
      </c>
      <c r="J189" s="19">
        <f>IF(ISERROR(F189/E189),0,F189/E189*100)</f>
        <v>0</v>
      </c>
      <c r="K189" s="19">
        <f>IF(ISERROR(F189/D189),0,F189/D189*100)</f>
        <v>0</v>
      </c>
    </row>
    <row r="190" spans="1:11">
      <c r="A190" s="36" t="s">
        <v>478</v>
      </c>
      <c r="B190" s="28" t="s">
        <v>759</v>
      </c>
      <c r="C190" s="29"/>
      <c r="D190" s="29"/>
      <c r="E190" s="29"/>
      <c r="F190" s="29"/>
      <c r="G190" s="29"/>
      <c r="H190" s="29"/>
      <c r="I190" s="30"/>
      <c r="J190" s="30"/>
      <c r="K190" s="30"/>
    </row>
    <row r="191" spans="1:11">
      <c r="A191" s="16" t="s">
        <v>20</v>
      </c>
      <c r="B191" s="17" t="s">
        <v>21</v>
      </c>
      <c r="C191" s="18">
        <v>1691613.87</v>
      </c>
      <c r="D191" s="18">
        <v>2252271</v>
      </c>
      <c r="E191" s="18">
        <v>1293997</v>
      </c>
      <c r="F191" s="18">
        <v>2240406.0499999998</v>
      </c>
      <c r="G191" s="18">
        <f>F191-C191</f>
        <v>548792.1799999997</v>
      </c>
      <c r="H191" s="18">
        <f>E191-F191</f>
        <v>-946409.04999999981</v>
      </c>
      <c r="I191" s="19">
        <f>IF(ISERROR(F191/C191),0,F191/C191*100-100)</f>
        <v>32.441929552161895</v>
      </c>
      <c r="J191" s="19">
        <f>IF(ISERROR(F191/E191),0,F191/E191*100)</f>
        <v>173.13842690516285</v>
      </c>
      <c r="K191" s="19">
        <f>IF(ISERROR(F191/D191),0,F191/D191*100)</f>
        <v>99.473200605078162</v>
      </c>
    </row>
    <row r="192" spans="1:11" ht="25.5">
      <c r="A192" s="22" t="s">
        <v>22</v>
      </c>
      <c r="B192" s="17" t="s">
        <v>23</v>
      </c>
      <c r="C192" s="18">
        <v>25910.87</v>
      </c>
      <c r="D192" s="18">
        <v>67541</v>
      </c>
      <c r="E192" s="18">
        <v>28799</v>
      </c>
      <c r="F192" s="18">
        <v>55676.05</v>
      </c>
      <c r="G192" s="18">
        <f>F192-C192</f>
        <v>29765.180000000004</v>
      </c>
      <c r="H192" s="18">
        <f>E192-F192</f>
        <v>-26877.050000000003</v>
      </c>
      <c r="I192" s="19">
        <f>IF(ISERROR(F192/C192),0,F192/C192*100-100)</f>
        <v>114.87526277581574</v>
      </c>
      <c r="J192" s="19">
        <f>IF(ISERROR(F192/E192),0,F192/E192*100)</f>
        <v>193.32633077537415</v>
      </c>
      <c r="K192" s="19">
        <f>IF(ISERROR(F192/D192),0,F192/D192*100)</f>
        <v>82.432966642483834</v>
      </c>
    </row>
    <row r="193" spans="1:11">
      <c r="A193" s="22" t="s">
        <v>84</v>
      </c>
      <c r="B193" s="17" t="s">
        <v>85</v>
      </c>
      <c r="C193" s="18">
        <v>0</v>
      </c>
      <c r="D193" s="18">
        <v>51402</v>
      </c>
      <c r="E193" s="18">
        <v>0</v>
      </c>
      <c r="F193" s="18">
        <v>51402</v>
      </c>
      <c r="G193" s="18">
        <f>F193-C193</f>
        <v>51402</v>
      </c>
      <c r="H193" s="18">
        <f>E193-F193</f>
        <v>-51402</v>
      </c>
      <c r="I193" s="19">
        <f>IF(ISERROR(F193/C193),0,F193/C193*100-100)</f>
        <v>0</v>
      </c>
      <c r="J193" s="19">
        <f>IF(ISERROR(F193/E193),0,F193/E193*100)</f>
        <v>0</v>
      </c>
      <c r="K193" s="19">
        <f>IF(ISERROR(F193/D193),0,F193/D193*100)</f>
        <v>100</v>
      </c>
    </row>
    <row r="194" spans="1:11">
      <c r="A194" s="23" t="s">
        <v>86</v>
      </c>
      <c r="B194" s="17" t="s">
        <v>87</v>
      </c>
      <c r="C194" s="18">
        <v>0</v>
      </c>
      <c r="D194" s="18">
        <v>51402</v>
      </c>
      <c r="E194" s="18">
        <v>0</v>
      </c>
      <c r="F194" s="18">
        <v>51402</v>
      </c>
      <c r="G194" s="18">
        <f>F194-C194</f>
        <v>51402</v>
      </c>
      <c r="H194" s="18">
        <f>E194-F194</f>
        <v>-51402</v>
      </c>
      <c r="I194" s="19">
        <f>IF(ISERROR(F194/C194),0,F194/C194*100-100)</f>
        <v>0</v>
      </c>
      <c r="J194" s="19">
        <f>IF(ISERROR(F194/E194),0,F194/E194*100)</f>
        <v>0</v>
      </c>
      <c r="K194" s="19">
        <f>IF(ISERROR(F194/D194),0,F194/D194*100)</f>
        <v>100</v>
      </c>
    </row>
    <row r="195" spans="1:11">
      <c r="A195" s="24" t="s">
        <v>88</v>
      </c>
      <c r="B195" s="17" t="s">
        <v>89</v>
      </c>
      <c r="C195" s="18">
        <v>0</v>
      </c>
      <c r="D195" s="18">
        <v>51402</v>
      </c>
      <c r="E195" s="18">
        <v>0</v>
      </c>
      <c r="F195" s="18">
        <v>51402</v>
      </c>
      <c r="G195" s="18">
        <f>F195-C195</f>
        <v>51402</v>
      </c>
      <c r="H195" s="18">
        <f>E195-F195</f>
        <v>-51402</v>
      </c>
      <c r="I195" s="19">
        <f>IF(ISERROR(F195/C195),0,F195/C195*100-100)</f>
        <v>0</v>
      </c>
      <c r="J195" s="19">
        <f>IF(ISERROR(F195/E195),0,F195/E195*100)</f>
        <v>0</v>
      </c>
      <c r="K195" s="19">
        <f>IF(ISERROR(F195/D195),0,F195/D195*100)</f>
        <v>100</v>
      </c>
    </row>
    <row r="196" spans="1:11" ht="25.5">
      <c r="A196" s="25" t="s">
        <v>90</v>
      </c>
      <c r="B196" s="17" t="s">
        <v>91</v>
      </c>
      <c r="C196" s="18">
        <v>0</v>
      </c>
      <c r="D196" s="18">
        <v>51402</v>
      </c>
      <c r="E196" s="18">
        <v>0</v>
      </c>
      <c r="F196" s="18">
        <v>51402</v>
      </c>
      <c r="G196" s="18">
        <f>F196-C196</f>
        <v>51402</v>
      </c>
      <c r="H196" s="18">
        <f>E196-F196</f>
        <v>-51402</v>
      </c>
      <c r="I196" s="19">
        <f>IF(ISERROR(F196/C196),0,F196/C196*100-100)</f>
        <v>0</v>
      </c>
      <c r="J196" s="19">
        <f>IF(ISERROR(F196/E196),0,F196/E196*100)</f>
        <v>0</v>
      </c>
      <c r="K196" s="19">
        <f>IF(ISERROR(F196/D196),0,F196/D196*100)</f>
        <v>100</v>
      </c>
    </row>
    <row r="197" spans="1:11" ht="25.5">
      <c r="A197" s="26" t="s">
        <v>92</v>
      </c>
      <c r="B197" s="17" t="s">
        <v>93</v>
      </c>
      <c r="C197" s="18">
        <v>0</v>
      </c>
      <c r="D197" s="18">
        <v>51402</v>
      </c>
      <c r="E197" s="18">
        <v>0</v>
      </c>
      <c r="F197" s="18">
        <v>51402</v>
      </c>
      <c r="G197" s="18">
        <f>F197-C197</f>
        <v>51402</v>
      </c>
      <c r="H197" s="18">
        <f>E197-F197</f>
        <v>-51402</v>
      </c>
      <c r="I197" s="19">
        <f>IF(ISERROR(F197/C197),0,F197/C197*100-100)</f>
        <v>0</v>
      </c>
      <c r="J197" s="19">
        <f>IF(ISERROR(F197/E197),0,F197/E197*100)</f>
        <v>0</v>
      </c>
      <c r="K197" s="19">
        <f>IF(ISERROR(F197/D197),0,F197/D197*100)</f>
        <v>100</v>
      </c>
    </row>
    <row r="198" spans="1:11">
      <c r="A198" s="22" t="s">
        <v>24</v>
      </c>
      <c r="B198" s="17" t="s">
        <v>25</v>
      </c>
      <c r="C198" s="18">
        <v>1665703</v>
      </c>
      <c r="D198" s="18">
        <v>2133328</v>
      </c>
      <c r="E198" s="18">
        <v>1265198</v>
      </c>
      <c r="F198" s="18">
        <v>2133328</v>
      </c>
      <c r="G198" s="18">
        <f>F198-C198</f>
        <v>467625</v>
      </c>
      <c r="H198" s="18">
        <f>E198-F198</f>
        <v>-868130</v>
      </c>
      <c r="I198" s="19">
        <f>IF(ISERROR(F198/C198),0,F198/C198*100-100)</f>
        <v>28.073732231976521</v>
      </c>
      <c r="J198" s="19">
        <f>IF(ISERROR(F198/E198),0,F198/E198*100)</f>
        <v>168.6161375531735</v>
      </c>
      <c r="K198" s="19">
        <f>IF(ISERROR(F198/D198),0,F198/D198*100)</f>
        <v>100</v>
      </c>
    </row>
    <row r="199" spans="1:11">
      <c r="A199" s="23" t="s">
        <v>26</v>
      </c>
      <c r="B199" s="17" t="s">
        <v>27</v>
      </c>
      <c r="C199" s="18">
        <v>1665703</v>
      </c>
      <c r="D199" s="18">
        <v>2133328</v>
      </c>
      <c r="E199" s="18">
        <v>1265198</v>
      </c>
      <c r="F199" s="18">
        <v>2133328</v>
      </c>
      <c r="G199" s="18">
        <f>F199-C199</f>
        <v>467625</v>
      </c>
      <c r="H199" s="18">
        <f>E199-F199</f>
        <v>-868130</v>
      </c>
      <c r="I199" s="19">
        <f>IF(ISERROR(F199/C199),0,F199/C199*100-100)</f>
        <v>28.073732231976521</v>
      </c>
      <c r="J199" s="19">
        <f>IF(ISERROR(F199/E199),0,F199/E199*100)</f>
        <v>168.6161375531735</v>
      </c>
      <c r="K199" s="19">
        <f>IF(ISERROR(F199/D199),0,F199/D199*100)</f>
        <v>100</v>
      </c>
    </row>
    <row r="200" spans="1:11">
      <c r="A200" s="16" t="s">
        <v>28</v>
      </c>
      <c r="B200" s="17" t="s">
        <v>29</v>
      </c>
      <c r="C200" s="18">
        <v>1166377.6399999999</v>
      </c>
      <c r="D200" s="18">
        <v>2252271</v>
      </c>
      <c r="E200" s="18">
        <v>1293997</v>
      </c>
      <c r="F200" s="18">
        <v>1612049.74</v>
      </c>
      <c r="G200" s="18">
        <f>F200-C200</f>
        <v>445672.10000000009</v>
      </c>
      <c r="H200" s="18">
        <f>E200-F200</f>
        <v>-318052.74</v>
      </c>
      <c r="I200" s="19">
        <f>IF(ISERROR(F200/C200),0,F200/C200*100-100)</f>
        <v>38.209931733602161</v>
      </c>
      <c r="J200" s="19">
        <f>IF(ISERROR(F200/E200),0,F200/E200*100)</f>
        <v>124.57909407827066</v>
      </c>
      <c r="K200" s="19">
        <f>IF(ISERROR(F200/D200),0,F200/D200*100)</f>
        <v>71.574412670588927</v>
      </c>
    </row>
    <row r="201" spans="1:11">
      <c r="A201" s="22" t="s">
        <v>30</v>
      </c>
      <c r="B201" s="17" t="s">
        <v>31</v>
      </c>
      <c r="C201" s="18">
        <v>1156883.3</v>
      </c>
      <c r="D201" s="18">
        <v>2161526</v>
      </c>
      <c r="E201" s="18">
        <v>1262282</v>
      </c>
      <c r="F201" s="18">
        <v>1566005.65</v>
      </c>
      <c r="G201" s="18">
        <f>F201-C201</f>
        <v>409122.34999999986</v>
      </c>
      <c r="H201" s="18">
        <f>E201-F201</f>
        <v>-303723.64999999991</v>
      </c>
      <c r="I201" s="19">
        <f>IF(ISERROR(F201/C201),0,F201/C201*100-100)</f>
        <v>35.364184961439037</v>
      </c>
      <c r="J201" s="19">
        <f>IF(ISERROR(F201/E201),0,F201/E201*100)</f>
        <v>124.06147358514181</v>
      </c>
      <c r="K201" s="19">
        <f>IF(ISERROR(F201/D201),0,F201/D201*100)</f>
        <v>72.449077642369318</v>
      </c>
    </row>
    <row r="202" spans="1:11">
      <c r="A202" s="23" t="s">
        <v>32</v>
      </c>
      <c r="B202" s="17" t="s">
        <v>33</v>
      </c>
      <c r="C202" s="18">
        <v>1153133.3</v>
      </c>
      <c r="D202" s="18">
        <v>2157776</v>
      </c>
      <c r="E202" s="18">
        <v>1258532</v>
      </c>
      <c r="F202" s="18">
        <v>1562255.65</v>
      </c>
      <c r="G202" s="18">
        <f>F202-C202</f>
        <v>409122.34999999986</v>
      </c>
      <c r="H202" s="18">
        <f>E202-F202</f>
        <v>-303723.64999999991</v>
      </c>
      <c r="I202" s="19">
        <f>IF(ISERROR(F202/C202),0,F202/C202*100-100)</f>
        <v>35.479189613204284</v>
      </c>
      <c r="J202" s="19">
        <f>IF(ISERROR(F202/E202),0,F202/E202*100)</f>
        <v>124.1331686441028</v>
      </c>
      <c r="K202" s="19">
        <f>IF(ISERROR(F202/D202),0,F202/D202*100)</f>
        <v>72.401196880491753</v>
      </c>
    </row>
    <row r="203" spans="1:11">
      <c r="A203" s="24" t="s">
        <v>34</v>
      </c>
      <c r="B203" s="17" t="s">
        <v>35</v>
      </c>
      <c r="C203" s="18">
        <v>884475.89</v>
      </c>
      <c r="D203" s="18">
        <v>1606613</v>
      </c>
      <c r="E203" s="18">
        <v>957708</v>
      </c>
      <c r="F203" s="18">
        <v>1219378.31</v>
      </c>
      <c r="G203" s="18">
        <f>F203-C203</f>
        <v>334902.42000000004</v>
      </c>
      <c r="H203" s="18">
        <f>E203-F203</f>
        <v>-261670.31000000006</v>
      </c>
      <c r="I203" s="19">
        <f>IF(ISERROR(F203/C203),0,F203/C203*100-100)</f>
        <v>37.864505272156151</v>
      </c>
      <c r="J203" s="19">
        <f>IF(ISERROR(F203/E203),0,F203/E203*100)</f>
        <v>127.32255656212541</v>
      </c>
      <c r="K203" s="19">
        <f>IF(ISERROR(F203/D203),0,F203/D203*100)</f>
        <v>75.897450723976462</v>
      </c>
    </row>
    <row r="204" spans="1:11">
      <c r="A204" s="24" t="s">
        <v>36</v>
      </c>
      <c r="B204" s="17" t="s">
        <v>37</v>
      </c>
      <c r="C204" s="18">
        <v>268657.40999999997</v>
      </c>
      <c r="D204" s="18">
        <v>551163</v>
      </c>
      <c r="E204" s="18">
        <v>300824</v>
      </c>
      <c r="F204" s="18">
        <v>342877.34</v>
      </c>
      <c r="G204" s="18">
        <f>F204-C204</f>
        <v>74219.930000000051</v>
      </c>
      <c r="H204" s="18">
        <f>E204-F204</f>
        <v>-42053.340000000026</v>
      </c>
      <c r="I204" s="19">
        <f>IF(ISERROR(F204/C204),0,F204/C204*100-100)</f>
        <v>27.626235956045292</v>
      </c>
      <c r="J204" s="19">
        <f>IF(ISERROR(F204/E204),0,F204/E204*100)</f>
        <v>113.97938329388613</v>
      </c>
      <c r="K204" s="19">
        <f>IF(ISERROR(F204/D204),0,F204/D204*100)</f>
        <v>62.209789118645489</v>
      </c>
    </row>
    <row r="205" spans="1:11">
      <c r="A205" s="25" t="s">
        <v>38</v>
      </c>
      <c r="B205" s="17" t="s">
        <v>39</v>
      </c>
      <c r="C205" s="18">
        <v>930.57</v>
      </c>
      <c r="D205" s="18">
        <v>0</v>
      </c>
      <c r="E205" s="18">
        <v>0</v>
      </c>
      <c r="F205" s="18">
        <v>370.16</v>
      </c>
      <c r="G205" s="18">
        <f>F205-C205</f>
        <v>-560.41000000000008</v>
      </c>
      <c r="H205" s="18">
        <f>E205-F205</f>
        <v>-370.16</v>
      </c>
      <c r="I205" s="19">
        <f>IF(ISERROR(F205/C205),0,F205/C205*100-100)</f>
        <v>-60.222229386290124</v>
      </c>
      <c r="J205" s="19">
        <f>IF(ISERROR(F205/E205),0,F205/E205*100)</f>
        <v>0</v>
      </c>
      <c r="K205" s="19">
        <f>IF(ISERROR(F205/D205),0,F205/D205*100)</f>
        <v>0</v>
      </c>
    </row>
    <row r="206" spans="1:11" ht="25.5">
      <c r="A206" s="23" t="s">
        <v>70</v>
      </c>
      <c r="B206" s="17" t="s">
        <v>71</v>
      </c>
      <c r="C206" s="18">
        <v>3750</v>
      </c>
      <c r="D206" s="18">
        <v>3750</v>
      </c>
      <c r="E206" s="18">
        <v>3750</v>
      </c>
      <c r="F206" s="18">
        <v>3750</v>
      </c>
      <c r="G206" s="18">
        <f>F206-C206</f>
        <v>0</v>
      </c>
      <c r="H206" s="18">
        <f>E206-F206</f>
        <v>0</v>
      </c>
      <c r="I206" s="19">
        <f>IF(ISERROR(F206/C206),0,F206/C206*100-100)</f>
        <v>0</v>
      </c>
      <c r="J206" s="19">
        <f>IF(ISERROR(F206/E206),0,F206/E206*100)</f>
        <v>100</v>
      </c>
      <c r="K206" s="19">
        <f>IF(ISERROR(F206/D206),0,F206/D206*100)</f>
        <v>100</v>
      </c>
    </row>
    <row r="207" spans="1:11">
      <c r="A207" s="24" t="s">
        <v>72</v>
      </c>
      <c r="B207" s="17" t="s">
        <v>73</v>
      </c>
      <c r="C207" s="18">
        <v>3750</v>
      </c>
      <c r="D207" s="18">
        <v>3750</v>
      </c>
      <c r="E207" s="18">
        <v>3750</v>
      </c>
      <c r="F207" s="18">
        <v>3750</v>
      </c>
      <c r="G207" s="18">
        <f>F207-C207</f>
        <v>0</v>
      </c>
      <c r="H207" s="18">
        <f>E207-F207</f>
        <v>0</v>
      </c>
      <c r="I207" s="19">
        <f>IF(ISERROR(F207/C207),0,F207/C207*100-100)</f>
        <v>0</v>
      </c>
      <c r="J207" s="19">
        <f>IF(ISERROR(F207/E207),0,F207/E207*100)</f>
        <v>100</v>
      </c>
      <c r="K207" s="19">
        <f>IF(ISERROR(F207/D207),0,F207/D207*100)</f>
        <v>100</v>
      </c>
    </row>
    <row r="208" spans="1:11">
      <c r="A208" s="22" t="s">
        <v>54</v>
      </c>
      <c r="B208" s="17" t="s">
        <v>55</v>
      </c>
      <c r="C208" s="18">
        <v>9494.34</v>
      </c>
      <c r="D208" s="18">
        <v>90745</v>
      </c>
      <c r="E208" s="18">
        <v>31715</v>
      </c>
      <c r="F208" s="18">
        <v>46044.09</v>
      </c>
      <c r="G208" s="18">
        <f>F208-C208</f>
        <v>36549.75</v>
      </c>
      <c r="H208" s="18">
        <f>E208-F208</f>
        <v>-14329.089999999997</v>
      </c>
      <c r="I208" s="19">
        <f>IF(ISERROR(F208/C208),0,F208/C208*100-100)</f>
        <v>384.96356776774371</v>
      </c>
      <c r="J208" s="19">
        <f>IF(ISERROR(F208/E208),0,F208/E208*100)</f>
        <v>145.18079772978086</v>
      </c>
      <c r="K208" s="19">
        <f>IF(ISERROR(F208/D208),0,F208/D208*100)</f>
        <v>50.740084853159949</v>
      </c>
    </row>
    <row r="209" spans="1:11">
      <c r="A209" s="23" t="s">
        <v>56</v>
      </c>
      <c r="B209" s="17" t="s">
        <v>57</v>
      </c>
      <c r="C209" s="18">
        <v>9494.34</v>
      </c>
      <c r="D209" s="18">
        <v>90745</v>
      </c>
      <c r="E209" s="18">
        <v>31715</v>
      </c>
      <c r="F209" s="18">
        <v>46044.09</v>
      </c>
      <c r="G209" s="18">
        <f>F209-C209</f>
        <v>36549.75</v>
      </c>
      <c r="H209" s="18">
        <f>E209-F209</f>
        <v>-14329.089999999997</v>
      </c>
      <c r="I209" s="19">
        <f>IF(ISERROR(F209/C209),0,F209/C209*100-100)</f>
        <v>384.96356776774371</v>
      </c>
      <c r="J209" s="19">
        <f>IF(ISERROR(F209/E209),0,F209/E209*100)</f>
        <v>145.18079772978086</v>
      </c>
      <c r="K209" s="19">
        <f>IF(ISERROR(F209/D209),0,F209/D209*100)</f>
        <v>50.740084853159949</v>
      </c>
    </row>
    <row r="210" spans="1:11">
      <c r="A210" s="16"/>
      <c r="B210" s="17" t="s">
        <v>58</v>
      </c>
      <c r="C210" s="18">
        <v>525236.23</v>
      </c>
      <c r="D210" s="18">
        <v>0</v>
      </c>
      <c r="E210" s="18">
        <v>0</v>
      </c>
      <c r="F210" s="18">
        <v>628356.31000000006</v>
      </c>
      <c r="G210" s="18">
        <f>F210-C210</f>
        <v>103120.08000000007</v>
      </c>
      <c r="H210" s="18">
        <f>E210-F210</f>
        <v>-628356.31000000006</v>
      </c>
      <c r="I210" s="19">
        <f>IF(ISERROR(F210/C210),0,F210/C210*100-100)</f>
        <v>19.633085859290418</v>
      </c>
      <c r="J210" s="19">
        <f>IF(ISERROR(F210/E210),0,F210/E210*100)</f>
        <v>0</v>
      </c>
      <c r="K210" s="19">
        <f>IF(ISERROR(F210/D210),0,F210/D210*100)</f>
        <v>0</v>
      </c>
    </row>
    <row r="211" spans="1:11">
      <c r="A211" s="16" t="s">
        <v>59</v>
      </c>
      <c r="B211" s="17" t="s">
        <v>60</v>
      </c>
      <c r="C211" s="18">
        <v>-525236.23</v>
      </c>
      <c r="D211" s="18">
        <v>0</v>
      </c>
      <c r="E211" s="18">
        <v>0</v>
      </c>
      <c r="F211" s="18">
        <v>-628356.31000000006</v>
      </c>
      <c r="G211" s="18">
        <f>F211-C211</f>
        <v>-103120.08000000007</v>
      </c>
      <c r="H211" s="18">
        <f>E211-F211</f>
        <v>628356.31000000006</v>
      </c>
      <c r="I211" s="19">
        <f>IF(ISERROR(F211/C211),0,F211/C211*100-100)</f>
        <v>19.633085859290418</v>
      </c>
      <c r="J211" s="19">
        <f>IF(ISERROR(F211/E211),0,F211/E211*100)</f>
        <v>0</v>
      </c>
      <c r="K211" s="19">
        <f>IF(ISERROR(F211/D211),0,F211/D211*100)</f>
        <v>0</v>
      </c>
    </row>
    <row r="212" spans="1:11">
      <c r="A212" s="22" t="s">
        <v>61</v>
      </c>
      <c r="B212" s="17" t="s">
        <v>62</v>
      </c>
      <c r="C212" s="18">
        <v>-525236.23</v>
      </c>
      <c r="D212" s="18">
        <v>0</v>
      </c>
      <c r="E212" s="18">
        <v>0</v>
      </c>
      <c r="F212" s="18">
        <v>-628356.31000000006</v>
      </c>
      <c r="G212" s="18">
        <f>F212-C212</f>
        <v>-103120.08000000007</v>
      </c>
      <c r="H212" s="18">
        <f>E212-F212</f>
        <v>628356.31000000006</v>
      </c>
      <c r="I212" s="19">
        <f>IF(ISERROR(F212/C212),0,F212/C212*100-100)</f>
        <v>19.633085859290418</v>
      </c>
      <c r="J212" s="19">
        <f>IF(ISERROR(F212/E212),0,F212/E212*100)</f>
        <v>0</v>
      </c>
      <c r="K212" s="19">
        <f>IF(ISERROR(F212/D212),0,F212/D212*100)</f>
        <v>0</v>
      </c>
    </row>
    <row r="213" spans="1:11" ht="25.5">
      <c r="A213" s="23" t="s">
        <v>140</v>
      </c>
      <c r="B213" s="17" t="s">
        <v>141</v>
      </c>
      <c r="C213" s="18">
        <v>-12236.96</v>
      </c>
      <c r="D213" s="18">
        <v>0</v>
      </c>
      <c r="E213" s="18">
        <v>0</v>
      </c>
      <c r="F213" s="18">
        <v>0</v>
      </c>
      <c r="G213" s="18">
        <f>F213-C213</f>
        <v>12236.96</v>
      </c>
      <c r="H213" s="18">
        <f>E213-F213</f>
        <v>0</v>
      </c>
      <c r="I213" s="19">
        <f>IF(ISERROR(F213/C213),0,F213/C213*100-100)</f>
        <v>-100</v>
      </c>
      <c r="J213" s="19">
        <f>IF(ISERROR(F213/E213),0,F213/E213*100)</f>
        <v>0</v>
      </c>
      <c r="K213" s="19">
        <f>IF(ISERROR(F213/D213),0,F213/D213*100)</f>
        <v>0</v>
      </c>
    </row>
    <row r="214" spans="1:11">
      <c r="A214" s="36" t="s">
        <v>760</v>
      </c>
      <c r="B214" s="28" t="s">
        <v>761</v>
      </c>
      <c r="C214" s="29"/>
      <c r="D214" s="29"/>
      <c r="E214" s="29"/>
      <c r="F214" s="29"/>
      <c r="G214" s="29"/>
      <c r="H214" s="29"/>
      <c r="I214" s="30"/>
      <c r="J214" s="30"/>
      <c r="K214" s="30"/>
    </row>
    <row r="215" spans="1:11">
      <c r="A215" s="16" t="s">
        <v>20</v>
      </c>
      <c r="B215" s="17" t="s">
        <v>21</v>
      </c>
      <c r="C215" s="18">
        <v>177303</v>
      </c>
      <c r="D215" s="18">
        <v>268311</v>
      </c>
      <c r="E215" s="18">
        <v>109170</v>
      </c>
      <c r="F215" s="18">
        <v>268311</v>
      </c>
      <c r="G215" s="18">
        <f>F215-C215</f>
        <v>91008</v>
      </c>
      <c r="H215" s="18">
        <f>E215-F215</f>
        <v>-159141</v>
      </c>
      <c r="I215" s="19">
        <f>IF(ISERROR(F215/C215),0,F215/C215*100-100)</f>
        <v>51.329080726214443</v>
      </c>
      <c r="J215" s="19">
        <f>IF(ISERROR(F215/E215),0,F215/E215*100)</f>
        <v>245.77356416597968</v>
      </c>
      <c r="K215" s="19">
        <f>IF(ISERROR(F215/D215),0,F215/D215*100)</f>
        <v>100</v>
      </c>
    </row>
    <row r="216" spans="1:11">
      <c r="A216" s="22" t="s">
        <v>24</v>
      </c>
      <c r="B216" s="17" t="s">
        <v>25</v>
      </c>
      <c r="C216" s="18">
        <v>177303</v>
      </c>
      <c r="D216" s="18">
        <v>268311</v>
      </c>
      <c r="E216" s="18">
        <v>109170</v>
      </c>
      <c r="F216" s="18">
        <v>268311</v>
      </c>
      <c r="G216" s="18">
        <f>F216-C216</f>
        <v>91008</v>
      </c>
      <c r="H216" s="18">
        <f>E216-F216</f>
        <v>-159141</v>
      </c>
      <c r="I216" s="19">
        <f>IF(ISERROR(F216/C216),0,F216/C216*100-100)</f>
        <v>51.329080726214443</v>
      </c>
      <c r="J216" s="19">
        <f>IF(ISERROR(F216/E216),0,F216/E216*100)</f>
        <v>245.77356416597968</v>
      </c>
      <c r="K216" s="19">
        <f>IF(ISERROR(F216/D216),0,F216/D216*100)</f>
        <v>100</v>
      </c>
    </row>
    <row r="217" spans="1:11">
      <c r="A217" s="23" t="s">
        <v>26</v>
      </c>
      <c r="B217" s="17" t="s">
        <v>27</v>
      </c>
      <c r="C217" s="18">
        <v>177303</v>
      </c>
      <c r="D217" s="18">
        <v>268311</v>
      </c>
      <c r="E217" s="18">
        <v>109170</v>
      </c>
      <c r="F217" s="18">
        <v>268311</v>
      </c>
      <c r="G217" s="18">
        <f>F217-C217</f>
        <v>91008</v>
      </c>
      <c r="H217" s="18">
        <f>E217-F217</f>
        <v>-159141</v>
      </c>
      <c r="I217" s="19">
        <f>IF(ISERROR(F217/C217),0,F217/C217*100-100)</f>
        <v>51.329080726214443</v>
      </c>
      <c r="J217" s="19">
        <f>IF(ISERROR(F217/E217),0,F217/E217*100)</f>
        <v>245.77356416597968</v>
      </c>
      <c r="K217" s="19">
        <f>IF(ISERROR(F217/D217),0,F217/D217*100)</f>
        <v>100</v>
      </c>
    </row>
    <row r="218" spans="1:11">
      <c r="A218" s="16" t="s">
        <v>28</v>
      </c>
      <c r="B218" s="17" t="s">
        <v>29</v>
      </c>
      <c r="C218" s="18">
        <v>131154.51999999999</v>
      </c>
      <c r="D218" s="18">
        <v>268311</v>
      </c>
      <c r="E218" s="18">
        <v>109170</v>
      </c>
      <c r="F218" s="18">
        <v>120430.16</v>
      </c>
      <c r="G218" s="18">
        <f>F218-C218</f>
        <v>-10724.359999999986</v>
      </c>
      <c r="H218" s="18">
        <f>E218-F218</f>
        <v>-11260.160000000003</v>
      </c>
      <c r="I218" s="19">
        <f>IF(ISERROR(F218/C218),0,F218/C218*100-100)</f>
        <v>-8.1768893668323273</v>
      </c>
      <c r="J218" s="19">
        <f>IF(ISERROR(F218/E218),0,F218/E218*100)</f>
        <v>110.31433544013925</v>
      </c>
      <c r="K218" s="19">
        <f>IF(ISERROR(F218/D218),0,F218/D218*100)</f>
        <v>44.884540700903059</v>
      </c>
    </row>
    <row r="219" spans="1:11">
      <c r="A219" s="22" t="s">
        <v>30</v>
      </c>
      <c r="B219" s="17" t="s">
        <v>31</v>
      </c>
      <c r="C219" s="18">
        <v>131154.51999999999</v>
      </c>
      <c r="D219" s="18">
        <v>268311</v>
      </c>
      <c r="E219" s="18">
        <v>109170</v>
      </c>
      <c r="F219" s="18">
        <v>120430.16</v>
      </c>
      <c r="G219" s="18">
        <f>F219-C219</f>
        <v>-10724.359999999986</v>
      </c>
      <c r="H219" s="18">
        <f>E219-F219</f>
        <v>-11260.160000000003</v>
      </c>
      <c r="I219" s="19">
        <f>IF(ISERROR(F219/C219),0,F219/C219*100-100)</f>
        <v>-8.1768893668323273</v>
      </c>
      <c r="J219" s="19">
        <f>IF(ISERROR(F219/E219),0,F219/E219*100)</f>
        <v>110.31433544013925</v>
      </c>
      <c r="K219" s="19">
        <f>IF(ISERROR(F219/D219),0,F219/D219*100)</f>
        <v>44.884540700903059</v>
      </c>
    </row>
    <row r="220" spans="1:11">
      <c r="A220" s="23" t="s">
        <v>32</v>
      </c>
      <c r="B220" s="17" t="s">
        <v>33</v>
      </c>
      <c r="C220" s="18">
        <v>131154.51999999999</v>
      </c>
      <c r="D220" s="18">
        <v>268311</v>
      </c>
      <c r="E220" s="18">
        <v>109170</v>
      </c>
      <c r="F220" s="18">
        <v>120430.16</v>
      </c>
      <c r="G220" s="18">
        <f>F220-C220</f>
        <v>-10724.359999999986</v>
      </c>
      <c r="H220" s="18">
        <f>E220-F220</f>
        <v>-11260.160000000003</v>
      </c>
      <c r="I220" s="19">
        <f>IF(ISERROR(F220/C220),0,F220/C220*100-100)</f>
        <v>-8.1768893668323273</v>
      </c>
      <c r="J220" s="19">
        <f>IF(ISERROR(F220/E220),0,F220/E220*100)</f>
        <v>110.31433544013925</v>
      </c>
      <c r="K220" s="19">
        <f>IF(ISERROR(F220/D220),0,F220/D220*100)</f>
        <v>44.884540700903059</v>
      </c>
    </row>
    <row r="221" spans="1:11">
      <c r="A221" s="24" t="s">
        <v>36</v>
      </c>
      <c r="B221" s="17" t="s">
        <v>37</v>
      </c>
      <c r="C221" s="18">
        <v>131154.51999999999</v>
      </c>
      <c r="D221" s="18">
        <v>268311</v>
      </c>
      <c r="E221" s="18">
        <v>109170</v>
      </c>
      <c r="F221" s="18">
        <v>120430.16</v>
      </c>
      <c r="G221" s="18">
        <f>F221-C221</f>
        <v>-10724.359999999986</v>
      </c>
      <c r="H221" s="18">
        <f>E221-F221</f>
        <v>-11260.160000000003</v>
      </c>
      <c r="I221" s="19">
        <f>IF(ISERROR(F221/C221),0,F221/C221*100-100)</f>
        <v>-8.1768893668323273</v>
      </c>
      <c r="J221" s="19">
        <f>IF(ISERROR(F221/E221),0,F221/E221*100)</f>
        <v>110.31433544013925</v>
      </c>
      <c r="K221" s="19">
        <f>IF(ISERROR(F221/D221),0,F221/D221*100)</f>
        <v>44.884540700903059</v>
      </c>
    </row>
    <row r="222" spans="1:11">
      <c r="A222" s="16"/>
      <c r="B222" s="17" t="s">
        <v>58</v>
      </c>
      <c r="C222" s="18">
        <v>46148.480000000003</v>
      </c>
      <c r="D222" s="18">
        <v>0</v>
      </c>
      <c r="E222" s="18">
        <v>0</v>
      </c>
      <c r="F222" s="18">
        <v>147880.84</v>
      </c>
      <c r="G222" s="18">
        <f>F222-C222</f>
        <v>101732.35999999999</v>
      </c>
      <c r="H222" s="18">
        <f>E222-F222</f>
        <v>-147880.84</v>
      </c>
      <c r="I222" s="19">
        <f>IF(ISERROR(F222/C222),0,F222/C222*100-100)</f>
        <v>220.44574382514872</v>
      </c>
      <c r="J222" s="19">
        <f>IF(ISERROR(F222/E222),0,F222/E222*100)</f>
        <v>0</v>
      </c>
      <c r="K222" s="19">
        <f>IF(ISERROR(F222/D222),0,F222/D222*100)</f>
        <v>0</v>
      </c>
    </row>
    <row r="223" spans="1:11">
      <c r="A223" s="16" t="s">
        <v>59</v>
      </c>
      <c r="B223" s="17" t="s">
        <v>60</v>
      </c>
      <c r="C223" s="18">
        <v>-46148.480000000003</v>
      </c>
      <c r="D223" s="18">
        <v>0</v>
      </c>
      <c r="E223" s="18">
        <v>0</v>
      </c>
      <c r="F223" s="18">
        <v>-147880.84</v>
      </c>
      <c r="G223" s="18">
        <f>F223-C223</f>
        <v>-101732.35999999999</v>
      </c>
      <c r="H223" s="18">
        <f>E223-F223</f>
        <v>147880.84</v>
      </c>
      <c r="I223" s="19">
        <f>IF(ISERROR(F223/C223),0,F223/C223*100-100)</f>
        <v>220.44574382514872</v>
      </c>
      <c r="J223" s="19">
        <f>IF(ISERROR(F223/E223),0,F223/E223*100)</f>
        <v>0</v>
      </c>
      <c r="K223" s="19">
        <f>IF(ISERROR(F223/D223),0,F223/D223*100)</f>
        <v>0</v>
      </c>
    </row>
    <row r="224" spans="1:11">
      <c r="A224" s="22" t="s">
        <v>61</v>
      </c>
      <c r="B224" s="17" t="s">
        <v>62</v>
      </c>
      <c r="C224" s="18">
        <v>-46148.480000000003</v>
      </c>
      <c r="D224" s="18">
        <v>0</v>
      </c>
      <c r="E224" s="18">
        <v>0</v>
      </c>
      <c r="F224" s="18">
        <v>-147880.84</v>
      </c>
      <c r="G224" s="18">
        <f>F224-C224</f>
        <v>-101732.35999999999</v>
      </c>
      <c r="H224" s="18">
        <f>E224-F224</f>
        <v>147880.84</v>
      </c>
      <c r="I224" s="19">
        <f>IF(ISERROR(F224/C224),0,F224/C224*100-100)</f>
        <v>220.44574382514872</v>
      </c>
      <c r="J224" s="19">
        <f>IF(ISERROR(F224/E224),0,F224/E224*100)</f>
        <v>0</v>
      </c>
      <c r="K224" s="19">
        <f>IF(ISERROR(F224/D224),0,F224/D224*100)</f>
        <v>0</v>
      </c>
    </row>
    <row r="225" spans="1:11" ht="25.5">
      <c r="A225" s="36" t="s">
        <v>480</v>
      </c>
      <c r="B225" s="28" t="s">
        <v>762</v>
      </c>
      <c r="C225" s="29"/>
      <c r="D225" s="29"/>
      <c r="E225" s="29"/>
      <c r="F225" s="29"/>
      <c r="G225" s="29"/>
      <c r="H225" s="29"/>
      <c r="I225" s="30"/>
      <c r="J225" s="30"/>
      <c r="K225" s="30"/>
    </row>
    <row r="226" spans="1:11">
      <c r="A226" s="16" t="s">
        <v>20</v>
      </c>
      <c r="B226" s="17" t="s">
        <v>21</v>
      </c>
      <c r="C226" s="18">
        <v>84820</v>
      </c>
      <c r="D226" s="18">
        <v>86876</v>
      </c>
      <c r="E226" s="18">
        <v>82000</v>
      </c>
      <c r="F226" s="18">
        <v>86876</v>
      </c>
      <c r="G226" s="18">
        <f>F226-C226</f>
        <v>2056</v>
      </c>
      <c r="H226" s="18">
        <f>E226-F226</f>
        <v>-4876</v>
      </c>
      <c r="I226" s="19">
        <f>IF(ISERROR(F226/C226),0,F226/C226*100-100)</f>
        <v>2.4239566140061442</v>
      </c>
      <c r="J226" s="19">
        <f>IF(ISERROR(F226/E226),0,F226/E226*100)</f>
        <v>105.94634146341464</v>
      </c>
      <c r="K226" s="19">
        <f>IF(ISERROR(F226/D226),0,F226/D226*100)</f>
        <v>100</v>
      </c>
    </row>
    <row r="227" spans="1:11">
      <c r="A227" s="22" t="s">
        <v>24</v>
      </c>
      <c r="B227" s="17" t="s">
        <v>25</v>
      </c>
      <c r="C227" s="18">
        <v>84820</v>
      </c>
      <c r="D227" s="18">
        <v>86876</v>
      </c>
      <c r="E227" s="18">
        <v>82000</v>
      </c>
      <c r="F227" s="18">
        <v>86876</v>
      </c>
      <c r="G227" s="18">
        <f>F227-C227</f>
        <v>2056</v>
      </c>
      <c r="H227" s="18">
        <f>E227-F227</f>
        <v>-4876</v>
      </c>
      <c r="I227" s="19">
        <f>IF(ISERROR(F227/C227),0,F227/C227*100-100)</f>
        <v>2.4239566140061442</v>
      </c>
      <c r="J227" s="19">
        <f>IF(ISERROR(F227/E227),0,F227/E227*100)</f>
        <v>105.94634146341464</v>
      </c>
      <c r="K227" s="19">
        <f>IF(ISERROR(F227/D227),0,F227/D227*100)</f>
        <v>100</v>
      </c>
    </row>
    <row r="228" spans="1:11">
      <c r="A228" s="23" t="s">
        <v>26</v>
      </c>
      <c r="B228" s="17" t="s">
        <v>27</v>
      </c>
      <c r="C228" s="18">
        <v>84820</v>
      </c>
      <c r="D228" s="18">
        <v>86876</v>
      </c>
      <c r="E228" s="18">
        <v>82000</v>
      </c>
      <c r="F228" s="18">
        <v>86876</v>
      </c>
      <c r="G228" s="18">
        <f>F228-C228</f>
        <v>2056</v>
      </c>
      <c r="H228" s="18">
        <f>E228-F228</f>
        <v>-4876</v>
      </c>
      <c r="I228" s="19">
        <f>IF(ISERROR(F228/C228),0,F228/C228*100-100)</f>
        <v>2.4239566140061442</v>
      </c>
      <c r="J228" s="19">
        <f>IF(ISERROR(F228/E228),0,F228/E228*100)</f>
        <v>105.94634146341464</v>
      </c>
      <c r="K228" s="19">
        <f>IF(ISERROR(F228/D228),0,F228/D228*100)</f>
        <v>100</v>
      </c>
    </row>
    <row r="229" spans="1:11">
      <c r="A229" s="16" t="s">
        <v>28</v>
      </c>
      <c r="B229" s="17" t="s">
        <v>29</v>
      </c>
      <c r="C229" s="18">
        <v>84524.97</v>
      </c>
      <c r="D229" s="18">
        <v>86876</v>
      </c>
      <c r="E229" s="18">
        <v>82000</v>
      </c>
      <c r="F229" s="18">
        <v>63940.03</v>
      </c>
      <c r="G229" s="18">
        <f>F229-C229</f>
        <v>-20584.940000000002</v>
      </c>
      <c r="H229" s="18">
        <f>E229-F229</f>
        <v>18059.97</v>
      </c>
      <c r="I229" s="19">
        <f>IF(ISERROR(F229/C229),0,F229/C229*100-100)</f>
        <v>-24.353679155402247</v>
      </c>
      <c r="J229" s="19">
        <f>IF(ISERROR(F229/E229),0,F229/E229*100)</f>
        <v>77.975646341463417</v>
      </c>
      <c r="K229" s="19">
        <f>IF(ISERROR(F229/D229),0,F229/D229*100)</f>
        <v>73.599187347483763</v>
      </c>
    </row>
    <row r="230" spans="1:11">
      <c r="A230" s="22" t="s">
        <v>30</v>
      </c>
      <c r="B230" s="17" t="s">
        <v>31</v>
      </c>
      <c r="C230" s="18">
        <v>84524.97</v>
      </c>
      <c r="D230" s="18">
        <v>86876</v>
      </c>
      <c r="E230" s="18">
        <v>82000</v>
      </c>
      <c r="F230" s="18">
        <v>63940.03</v>
      </c>
      <c r="G230" s="18">
        <f>F230-C230</f>
        <v>-20584.940000000002</v>
      </c>
      <c r="H230" s="18">
        <f>E230-F230</f>
        <v>18059.97</v>
      </c>
      <c r="I230" s="19">
        <f>IF(ISERROR(F230/C230),0,F230/C230*100-100)</f>
        <v>-24.353679155402247</v>
      </c>
      <c r="J230" s="19">
        <f>IF(ISERROR(F230/E230),0,F230/E230*100)</f>
        <v>77.975646341463417</v>
      </c>
      <c r="K230" s="19">
        <f>IF(ISERROR(F230/D230),0,F230/D230*100)</f>
        <v>73.599187347483763</v>
      </c>
    </row>
    <row r="231" spans="1:11">
      <c r="A231" s="23" t="s">
        <v>40</v>
      </c>
      <c r="B231" s="17" t="s">
        <v>41</v>
      </c>
      <c r="C231" s="18">
        <v>84524.97</v>
      </c>
      <c r="D231" s="18">
        <v>86876</v>
      </c>
      <c r="E231" s="18">
        <v>82000</v>
      </c>
      <c r="F231" s="18">
        <v>63940.03</v>
      </c>
      <c r="G231" s="18">
        <f>F231-C231</f>
        <v>-20584.940000000002</v>
      </c>
      <c r="H231" s="18">
        <f>E231-F231</f>
        <v>18059.97</v>
      </c>
      <c r="I231" s="19">
        <f>IF(ISERROR(F231/C231),0,F231/C231*100-100)</f>
        <v>-24.353679155402247</v>
      </c>
      <c r="J231" s="19">
        <f>IF(ISERROR(F231/E231),0,F231/E231*100)</f>
        <v>77.975646341463417</v>
      </c>
      <c r="K231" s="19">
        <f>IF(ISERROR(F231/D231),0,F231/D231*100)</f>
        <v>73.599187347483763</v>
      </c>
    </row>
    <row r="232" spans="1:11">
      <c r="A232" s="24" t="s">
        <v>44</v>
      </c>
      <c r="B232" s="17" t="s">
        <v>45</v>
      </c>
      <c r="C232" s="18">
        <v>84524.97</v>
      </c>
      <c r="D232" s="18">
        <v>86876</v>
      </c>
      <c r="E232" s="18">
        <v>82000</v>
      </c>
      <c r="F232" s="18">
        <v>63940.03</v>
      </c>
      <c r="G232" s="18">
        <f>F232-C232</f>
        <v>-20584.940000000002</v>
      </c>
      <c r="H232" s="18">
        <f>E232-F232</f>
        <v>18059.97</v>
      </c>
      <c r="I232" s="19">
        <f>IF(ISERROR(F232/C232),0,F232/C232*100-100)</f>
        <v>-24.353679155402247</v>
      </c>
      <c r="J232" s="19">
        <f>IF(ISERROR(F232/E232),0,F232/E232*100)</f>
        <v>77.975646341463417</v>
      </c>
      <c r="K232" s="19">
        <f>IF(ISERROR(F232/D232),0,F232/D232*100)</f>
        <v>73.599187347483763</v>
      </c>
    </row>
    <row r="233" spans="1:11">
      <c r="A233" s="16"/>
      <c r="B233" s="17" t="s">
        <v>58</v>
      </c>
      <c r="C233" s="18">
        <v>295.02999999999997</v>
      </c>
      <c r="D233" s="18">
        <v>0</v>
      </c>
      <c r="E233" s="18">
        <v>0</v>
      </c>
      <c r="F233" s="18">
        <v>22935.97</v>
      </c>
      <c r="G233" s="18">
        <f>F233-C233</f>
        <v>22640.940000000002</v>
      </c>
      <c r="H233" s="18">
        <f>E233-F233</f>
        <v>-22935.97</v>
      </c>
      <c r="I233" s="19">
        <f>IF(ISERROR(F233/C233),0,F233/C233*100-100)</f>
        <v>7674.1144968308317</v>
      </c>
      <c r="J233" s="19">
        <f>IF(ISERROR(F233/E233),0,F233/E233*100)</f>
        <v>0</v>
      </c>
      <c r="K233" s="19">
        <f>IF(ISERROR(F233/D233),0,F233/D233*100)</f>
        <v>0</v>
      </c>
    </row>
    <row r="234" spans="1:11">
      <c r="A234" s="16" t="s">
        <v>59</v>
      </c>
      <c r="B234" s="17" t="s">
        <v>60</v>
      </c>
      <c r="C234" s="18">
        <v>-295.02999999999997</v>
      </c>
      <c r="D234" s="18">
        <v>0</v>
      </c>
      <c r="E234" s="18">
        <v>0</v>
      </c>
      <c r="F234" s="18">
        <v>-22935.97</v>
      </c>
      <c r="G234" s="18">
        <f>F234-C234</f>
        <v>-22640.940000000002</v>
      </c>
      <c r="H234" s="18">
        <f>E234-F234</f>
        <v>22935.97</v>
      </c>
      <c r="I234" s="19">
        <f>IF(ISERROR(F234/C234),0,F234/C234*100-100)</f>
        <v>7674.1144968308317</v>
      </c>
      <c r="J234" s="19">
        <f>IF(ISERROR(F234/E234),0,F234/E234*100)</f>
        <v>0</v>
      </c>
      <c r="K234" s="19">
        <f>IF(ISERROR(F234/D234),0,F234/D234*100)</f>
        <v>0</v>
      </c>
    </row>
    <row r="235" spans="1:11">
      <c r="A235" s="22" t="s">
        <v>61</v>
      </c>
      <c r="B235" s="17" t="s">
        <v>62</v>
      </c>
      <c r="C235" s="18">
        <v>-295.02999999999997</v>
      </c>
      <c r="D235" s="18">
        <v>0</v>
      </c>
      <c r="E235" s="18">
        <v>0</v>
      </c>
      <c r="F235" s="18">
        <v>-22935.97</v>
      </c>
      <c r="G235" s="18">
        <f>F235-C235</f>
        <v>-22640.940000000002</v>
      </c>
      <c r="H235" s="18">
        <f>E235-F235</f>
        <v>22935.97</v>
      </c>
      <c r="I235" s="19">
        <f>IF(ISERROR(F235/C235),0,F235/C235*100-100)</f>
        <v>7674.1144968308317</v>
      </c>
      <c r="J235" s="19">
        <f>IF(ISERROR(F235/E235),0,F235/E235*100)</f>
        <v>0</v>
      </c>
      <c r="K235" s="19">
        <f>IF(ISERROR(F235/D235),0,F235/D235*100)</f>
        <v>0</v>
      </c>
    </row>
    <row r="236" spans="1:11">
      <c r="A236" s="36" t="s">
        <v>763</v>
      </c>
      <c r="B236" s="28" t="s">
        <v>764</v>
      </c>
      <c r="C236" s="29"/>
      <c r="D236" s="29"/>
      <c r="E236" s="29"/>
      <c r="F236" s="29"/>
      <c r="G236" s="29"/>
      <c r="H236" s="29"/>
      <c r="I236" s="30"/>
      <c r="J236" s="30"/>
      <c r="K236" s="30"/>
    </row>
    <row r="237" spans="1:11">
      <c r="A237" s="16" t="s">
        <v>20</v>
      </c>
      <c r="B237" s="17" t="s">
        <v>21</v>
      </c>
      <c r="C237" s="18">
        <v>1273936</v>
      </c>
      <c r="D237" s="18">
        <v>2026717</v>
      </c>
      <c r="E237" s="18">
        <v>1161518</v>
      </c>
      <c r="F237" s="18">
        <v>2026717</v>
      </c>
      <c r="G237" s="18">
        <f>F237-C237</f>
        <v>752781</v>
      </c>
      <c r="H237" s="18">
        <f>E237-F237</f>
        <v>-865199</v>
      </c>
      <c r="I237" s="19">
        <f>IF(ISERROR(F237/C237),0,F237/C237*100-100)</f>
        <v>59.090959043468445</v>
      </c>
      <c r="J237" s="19">
        <f>IF(ISERROR(F237/E237),0,F237/E237*100)</f>
        <v>174.48864330987553</v>
      </c>
      <c r="K237" s="19">
        <f>IF(ISERROR(F237/D237),0,F237/D237*100)</f>
        <v>100</v>
      </c>
    </row>
    <row r="238" spans="1:11">
      <c r="A238" s="22" t="s">
        <v>24</v>
      </c>
      <c r="B238" s="17" t="s">
        <v>25</v>
      </c>
      <c r="C238" s="18">
        <v>1273936</v>
      </c>
      <c r="D238" s="18">
        <v>2026717</v>
      </c>
      <c r="E238" s="18">
        <v>1161518</v>
      </c>
      <c r="F238" s="18">
        <v>2026717</v>
      </c>
      <c r="G238" s="18">
        <f>F238-C238</f>
        <v>752781</v>
      </c>
      <c r="H238" s="18">
        <f>E238-F238</f>
        <v>-865199</v>
      </c>
      <c r="I238" s="19">
        <f>IF(ISERROR(F238/C238),0,F238/C238*100-100)</f>
        <v>59.090959043468445</v>
      </c>
      <c r="J238" s="19">
        <f>IF(ISERROR(F238/E238),0,F238/E238*100)</f>
        <v>174.48864330987553</v>
      </c>
      <c r="K238" s="19">
        <f>IF(ISERROR(F238/D238),0,F238/D238*100)</f>
        <v>100</v>
      </c>
    </row>
    <row r="239" spans="1:11">
      <c r="A239" s="23" t="s">
        <v>26</v>
      </c>
      <c r="B239" s="17" t="s">
        <v>27</v>
      </c>
      <c r="C239" s="18">
        <v>1273936</v>
      </c>
      <c r="D239" s="18">
        <v>2026717</v>
      </c>
      <c r="E239" s="18">
        <v>1161518</v>
      </c>
      <c r="F239" s="18">
        <v>2026717</v>
      </c>
      <c r="G239" s="18">
        <f>F239-C239</f>
        <v>752781</v>
      </c>
      <c r="H239" s="18">
        <f>E239-F239</f>
        <v>-865199</v>
      </c>
      <c r="I239" s="19">
        <f>IF(ISERROR(F239/C239),0,F239/C239*100-100)</f>
        <v>59.090959043468445</v>
      </c>
      <c r="J239" s="19">
        <f>IF(ISERROR(F239/E239),0,F239/E239*100)</f>
        <v>174.48864330987553</v>
      </c>
      <c r="K239" s="19">
        <f>IF(ISERROR(F239/D239),0,F239/D239*100)</f>
        <v>100</v>
      </c>
    </row>
    <row r="240" spans="1:11">
      <c r="A240" s="16" t="s">
        <v>28</v>
      </c>
      <c r="B240" s="17" t="s">
        <v>29</v>
      </c>
      <c r="C240" s="18">
        <v>847075.95</v>
      </c>
      <c r="D240" s="18">
        <v>2026717</v>
      </c>
      <c r="E240" s="18">
        <v>1161518</v>
      </c>
      <c r="F240" s="18">
        <v>1256071.78</v>
      </c>
      <c r="G240" s="18">
        <f>F240-C240</f>
        <v>408995.83000000007</v>
      </c>
      <c r="H240" s="18">
        <f>E240-F240</f>
        <v>-94553.780000000028</v>
      </c>
      <c r="I240" s="19">
        <f>IF(ISERROR(F240/C240),0,F240/C240*100-100)</f>
        <v>48.283253703519762</v>
      </c>
      <c r="J240" s="19">
        <f>IF(ISERROR(F240/E240),0,F240/E240*100)</f>
        <v>108.14053505843215</v>
      </c>
      <c r="K240" s="19">
        <f>IF(ISERROR(F240/D240),0,F240/D240*100)</f>
        <v>61.975686788041941</v>
      </c>
    </row>
    <row r="241" spans="1:11">
      <c r="A241" s="22" t="s">
        <v>30</v>
      </c>
      <c r="B241" s="17" t="s">
        <v>31</v>
      </c>
      <c r="C241" s="18">
        <v>794689</v>
      </c>
      <c r="D241" s="18">
        <v>1538445</v>
      </c>
      <c r="E241" s="18">
        <v>857020</v>
      </c>
      <c r="F241" s="18">
        <v>951573.58</v>
      </c>
      <c r="G241" s="18">
        <f>F241-C241</f>
        <v>156884.57999999996</v>
      </c>
      <c r="H241" s="18">
        <f>E241-F241</f>
        <v>-94553.579999999958</v>
      </c>
      <c r="I241" s="19">
        <f>IF(ISERROR(F241/C241),0,F241/C241*100-100)</f>
        <v>19.741632261173862</v>
      </c>
      <c r="J241" s="19">
        <f>IF(ISERROR(F241/E241),0,F241/E241*100)</f>
        <v>111.03283237264007</v>
      </c>
      <c r="K241" s="19">
        <f>IF(ISERROR(F241/D241),0,F241/D241*100)</f>
        <v>61.852947619186907</v>
      </c>
    </row>
    <row r="242" spans="1:11">
      <c r="A242" s="23" t="s">
        <v>32</v>
      </c>
      <c r="B242" s="17" t="s">
        <v>33</v>
      </c>
      <c r="C242" s="18">
        <v>794689</v>
      </c>
      <c r="D242" s="18">
        <v>1538445</v>
      </c>
      <c r="E242" s="18">
        <v>857020</v>
      </c>
      <c r="F242" s="18">
        <v>951573.58</v>
      </c>
      <c r="G242" s="18">
        <f>F242-C242</f>
        <v>156884.57999999996</v>
      </c>
      <c r="H242" s="18">
        <f>E242-F242</f>
        <v>-94553.579999999958</v>
      </c>
      <c r="I242" s="19">
        <f>IF(ISERROR(F242/C242),0,F242/C242*100-100)</f>
        <v>19.741632261173862</v>
      </c>
      <c r="J242" s="19">
        <f>IF(ISERROR(F242/E242),0,F242/E242*100)</f>
        <v>111.03283237264007</v>
      </c>
      <c r="K242" s="19">
        <f>IF(ISERROR(F242/D242),0,F242/D242*100)</f>
        <v>61.852947619186907</v>
      </c>
    </row>
    <row r="243" spans="1:11">
      <c r="A243" s="24" t="s">
        <v>34</v>
      </c>
      <c r="B243" s="17" t="s">
        <v>35</v>
      </c>
      <c r="C243" s="18">
        <v>572455.87</v>
      </c>
      <c r="D243" s="18">
        <v>1153191</v>
      </c>
      <c r="E243" s="18">
        <v>610283</v>
      </c>
      <c r="F243" s="18">
        <v>703947.88</v>
      </c>
      <c r="G243" s="18">
        <f>F243-C243</f>
        <v>131492.01</v>
      </c>
      <c r="H243" s="18">
        <f>E243-F243</f>
        <v>-93664.88</v>
      </c>
      <c r="I243" s="19">
        <f>IF(ISERROR(F243/C243),0,F243/C243*100-100)</f>
        <v>22.969807262173774</v>
      </c>
      <c r="J243" s="19">
        <f>IF(ISERROR(F243/E243),0,F243/E243*100)</f>
        <v>115.3477779980763</v>
      </c>
      <c r="K243" s="19">
        <f>IF(ISERROR(F243/D243),0,F243/D243*100)</f>
        <v>61.043476752766892</v>
      </c>
    </row>
    <row r="244" spans="1:11">
      <c r="A244" s="24" t="s">
        <v>36</v>
      </c>
      <c r="B244" s="17" t="s">
        <v>37</v>
      </c>
      <c r="C244" s="18">
        <v>222233.13</v>
      </c>
      <c r="D244" s="18">
        <v>385254</v>
      </c>
      <c r="E244" s="18">
        <v>246737</v>
      </c>
      <c r="F244" s="18">
        <v>247625.7</v>
      </c>
      <c r="G244" s="18">
        <f>F244-C244</f>
        <v>25392.570000000007</v>
      </c>
      <c r="H244" s="18">
        <f>E244-F244</f>
        <v>-888.70000000001164</v>
      </c>
      <c r="I244" s="19">
        <f>IF(ISERROR(F244/C244),0,F244/C244*100-100)</f>
        <v>11.426095650095021</v>
      </c>
      <c r="J244" s="19">
        <f>IF(ISERROR(F244/E244),0,F244/E244*100)</f>
        <v>100.36018108350187</v>
      </c>
      <c r="K244" s="19">
        <f>IF(ISERROR(F244/D244),0,F244/D244*100)</f>
        <v>64.275958199006382</v>
      </c>
    </row>
    <row r="245" spans="1:11">
      <c r="A245" s="25" t="s">
        <v>38</v>
      </c>
      <c r="B245" s="17" t="s">
        <v>39</v>
      </c>
      <c r="C245" s="18">
        <v>0</v>
      </c>
      <c r="D245" s="18">
        <v>0</v>
      </c>
      <c r="E245" s="18">
        <v>0</v>
      </c>
      <c r="F245" s="18">
        <v>1724.25</v>
      </c>
      <c r="G245" s="18">
        <f>F245-C245</f>
        <v>1724.25</v>
      </c>
      <c r="H245" s="18">
        <f>E245-F245</f>
        <v>-1724.25</v>
      </c>
      <c r="I245" s="19">
        <f>IF(ISERROR(F245/C245),0,F245/C245*100-100)</f>
        <v>0</v>
      </c>
      <c r="J245" s="19">
        <f>IF(ISERROR(F245/E245),0,F245/E245*100)</f>
        <v>0</v>
      </c>
      <c r="K245" s="19">
        <f>IF(ISERROR(F245/D245),0,F245/D245*100)</f>
        <v>0</v>
      </c>
    </row>
    <row r="246" spans="1:11">
      <c r="A246" s="22" t="s">
        <v>54</v>
      </c>
      <c r="B246" s="17" t="s">
        <v>55</v>
      </c>
      <c r="C246" s="18">
        <v>52386.95</v>
      </c>
      <c r="D246" s="18">
        <v>488272</v>
      </c>
      <c r="E246" s="18">
        <v>304498</v>
      </c>
      <c r="F246" s="18">
        <v>304498.2</v>
      </c>
      <c r="G246" s="18">
        <f>F246-C246</f>
        <v>252111.25</v>
      </c>
      <c r="H246" s="18">
        <f>E246-F246</f>
        <v>-0.20000000001164153</v>
      </c>
      <c r="I246" s="19">
        <f>IF(ISERROR(F246/C246),0,F246/C246*100-100)</f>
        <v>481.24819253650003</v>
      </c>
      <c r="J246" s="19">
        <f>IF(ISERROR(F246/E246),0,F246/E246*100)</f>
        <v>100.00006568187641</v>
      </c>
      <c r="K246" s="19">
        <f>IF(ISERROR(F246/D246),0,F246/D246*100)</f>
        <v>62.362412753547204</v>
      </c>
    </row>
    <row r="247" spans="1:11">
      <c r="A247" s="23" t="s">
        <v>56</v>
      </c>
      <c r="B247" s="17" t="s">
        <v>57</v>
      </c>
      <c r="C247" s="18">
        <v>52386.95</v>
      </c>
      <c r="D247" s="18">
        <v>488272</v>
      </c>
      <c r="E247" s="18">
        <v>304498</v>
      </c>
      <c r="F247" s="18">
        <v>304498.2</v>
      </c>
      <c r="G247" s="18">
        <f>F247-C247</f>
        <v>252111.25</v>
      </c>
      <c r="H247" s="18">
        <f>E247-F247</f>
        <v>-0.20000000001164153</v>
      </c>
      <c r="I247" s="19">
        <f>IF(ISERROR(F247/C247),0,F247/C247*100-100)</f>
        <v>481.24819253650003</v>
      </c>
      <c r="J247" s="19">
        <f>IF(ISERROR(F247/E247),0,F247/E247*100)</f>
        <v>100.00006568187641</v>
      </c>
      <c r="K247" s="19">
        <f>IF(ISERROR(F247/D247),0,F247/D247*100)</f>
        <v>62.362412753547204</v>
      </c>
    </row>
    <row r="248" spans="1:11">
      <c r="A248" s="16"/>
      <c r="B248" s="17" t="s">
        <v>58</v>
      </c>
      <c r="C248" s="18">
        <v>426860.05</v>
      </c>
      <c r="D248" s="18">
        <v>0</v>
      </c>
      <c r="E248" s="18">
        <v>0</v>
      </c>
      <c r="F248" s="18">
        <v>770645.22</v>
      </c>
      <c r="G248" s="18">
        <f>F248-C248</f>
        <v>343785.17</v>
      </c>
      <c r="H248" s="18">
        <f>E248-F248</f>
        <v>-770645.22</v>
      </c>
      <c r="I248" s="19">
        <f>IF(ISERROR(F248/C248),0,F248/C248*100-100)</f>
        <v>80.538145933309977</v>
      </c>
      <c r="J248" s="19">
        <f>IF(ISERROR(F248/E248),0,F248/E248*100)</f>
        <v>0</v>
      </c>
      <c r="K248" s="19">
        <f>IF(ISERROR(F248/D248),0,F248/D248*100)</f>
        <v>0</v>
      </c>
    </row>
    <row r="249" spans="1:11">
      <c r="A249" s="16" t="s">
        <v>59</v>
      </c>
      <c r="B249" s="17" t="s">
        <v>60</v>
      </c>
      <c r="C249" s="18">
        <v>-426860.05</v>
      </c>
      <c r="D249" s="18">
        <v>0</v>
      </c>
      <c r="E249" s="18">
        <v>0</v>
      </c>
      <c r="F249" s="18">
        <v>-770645.22</v>
      </c>
      <c r="G249" s="18">
        <f>F249-C249</f>
        <v>-343785.17</v>
      </c>
      <c r="H249" s="18">
        <f>E249-F249</f>
        <v>770645.22</v>
      </c>
      <c r="I249" s="19">
        <f>IF(ISERROR(F249/C249),0,F249/C249*100-100)</f>
        <v>80.538145933309977</v>
      </c>
      <c r="J249" s="19">
        <f>IF(ISERROR(F249/E249),0,F249/E249*100)</f>
        <v>0</v>
      </c>
      <c r="K249" s="19">
        <f>IF(ISERROR(F249/D249),0,F249/D249*100)</f>
        <v>0</v>
      </c>
    </row>
    <row r="250" spans="1:11">
      <c r="A250" s="22" t="s">
        <v>61</v>
      </c>
      <c r="B250" s="17" t="s">
        <v>62</v>
      </c>
      <c r="C250" s="18">
        <v>-426860.05</v>
      </c>
      <c r="D250" s="18">
        <v>0</v>
      </c>
      <c r="E250" s="18">
        <v>0</v>
      </c>
      <c r="F250" s="18">
        <v>-770645.22</v>
      </c>
      <c r="G250" s="18">
        <f>F250-C250</f>
        <v>-343785.17</v>
      </c>
      <c r="H250" s="18">
        <f>E250-F250</f>
        <v>770645.22</v>
      </c>
      <c r="I250" s="19">
        <f>IF(ISERROR(F250/C250),0,F250/C250*100-100)</f>
        <v>80.538145933309977</v>
      </c>
      <c r="J250" s="19">
        <f>IF(ISERROR(F250/E250),0,F250/E250*100)</f>
        <v>0</v>
      </c>
      <c r="K250" s="19">
        <f>IF(ISERROR(F250/D250),0,F250/D250*100)</f>
        <v>0</v>
      </c>
    </row>
    <row r="251" spans="1:11">
      <c r="A251" s="36" t="s">
        <v>482</v>
      </c>
      <c r="B251" s="28" t="s">
        <v>765</v>
      </c>
      <c r="C251" s="29"/>
      <c r="D251" s="29"/>
      <c r="E251" s="29"/>
      <c r="F251" s="29"/>
      <c r="G251" s="29"/>
      <c r="H251" s="29"/>
      <c r="I251" s="30"/>
      <c r="J251" s="30"/>
      <c r="K251" s="30"/>
    </row>
    <row r="252" spans="1:11">
      <c r="A252" s="16" t="s">
        <v>20</v>
      </c>
      <c r="B252" s="17" t="s">
        <v>21</v>
      </c>
      <c r="C252" s="18">
        <v>56539457.729999997</v>
      </c>
      <c r="D252" s="18">
        <v>54697950</v>
      </c>
      <c r="E252" s="18">
        <v>39923067</v>
      </c>
      <c r="F252" s="18">
        <v>54348329.329999998</v>
      </c>
      <c r="G252" s="18">
        <f>F252-C252</f>
        <v>-2191128.3999999985</v>
      </c>
      <c r="H252" s="18">
        <f>E252-F252</f>
        <v>-14425262.329999998</v>
      </c>
      <c r="I252" s="19">
        <f>IF(ISERROR(F252/C252),0,F252/C252*100-100)</f>
        <v>-3.8753969138925441</v>
      </c>
      <c r="J252" s="19">
        <f>IF(ISERROR(F252/E252),0,F252/E252*100)</f>
        <v>136.13265065532164</v>
      </c>
      <c r="K252" s="19">
        <f>IF(ISERROR(F252/D252),0,F252/D252*100)</f>
        <v>99.360815770974966</v>
      </c>
    </row>
    <row r="253" spans="1:11" ht="25.5">
      <c r="A253" s="22" t="s">
        <v>22</v>
      </c>
      <c r="B253" s="17" t="s">
        <v>23</v>
      </c>
      <c r="C253" s="18">
        <v>11503937.73</v>
      </c>
      <c r="D253" s="18">
        <v>12850084</v>
      </c>
      <c r="E253" s="18">
        <v>0</v>
      </c>
      <c r="F253" s="18">
        <v>12500463.33</v>
      </c>
      <c r="G253" s="18">
        <f>F253-C253</f>
        <v>996525.59999999963</v>
      </c>
      <c r="H253" s="18">
        <f>E253-F253</f>
        <v>-12500463.33</v>
      </c>
      <c r="I253" s="19">
        <f>IF(ISERROR(F253/C253),0,F253/C253*100-100)</f>
        <v>8.6624738710229394</v>
      </c>
      <c r="J253" s="19">
        <f>IF(ISERROR(F253/E253),0,F253/E253*100)</f>
        <v>0</v>
      </c>
      <c r="K253" s="19">
        <f>IF(ISERROR(F253/D253),0,F253/D253*100)</f>
        <v>97.279234361425182</v>
      </c>
    </row>
    <row r="254" spans="1:11">
      <c r="A254" s="22" t="s">
        <v>24</v>
      </c>
      <c r="B254" s="17" t="s">
        <v>25</v>
      </c>
      <c r="C254" s="18">
        <v>45035520</v>
      </c>
      <c r="D254" s="18">
        <v>41847866</v>
      </c>
      <c r="E254" s="18">
        <v>39923067</v>
      </c>
      <c r="F254" s="18">
        <v>41847866</v>
      </c>
      <c r="G254" s="18">
        <f>F254-C254</f>
        <v>-3187654</v>
      </c>
      <c r="H254" s="18">
        <f>E254-F254</f>
        <v>-1924799</v>
      </c>
      <c r="I254" s="19">
        <f>IF(ISERROR(F254/C254),0,F254/C254*100-100)</f>
        <v>-7.0780885842996781</v>
      </c>
      <c r="J254" s="19">
        <f>IF(ISERROR(F254/E254),0,F254/E254*100)</f>
        <v>104.82127036983407</v>
      </c>
      <c r="K254" s="19">
        <f>IF(ISERROR(F254/D254),0,F254/D254*100)</f>
        <v>100</v>
      </c>
    </row>
    <row r="255" spans="1:11">
      <c r="A255" s="23" t="s">
        <v>26</v>
      </c>
      <c r="B255" s="17" t="s">
        <v>27</v>
      </c>
      <c r="C255" s="18">
        <v>45035520</v>
      </c>
      <c r="D255" s="18">
        <v>41847866</v>
      </c>
      <c r="E255" s="18">
        <v>39923067</v>
      </c>
      <c r="F255" s="18">
        <v>41847866</v>
      </c>
      <c r="G255" s="18">
        <f>F255-C255</f>
        <v>-3187654</v>
      </c>
      <c r="H255" s="18">
        <f>E255-F255</f>
        <v>-1924799</v>
      </c>
      <c r="I255" s="19">
        <f>IF(ISERROR(F255/C255),0,F255/C255*100-100)</f>
        <v>-7.0780885842996781</v>
      </c>
      <c r="J255" s="19">
        <f>IF(ISERROR(F255/E255),0,F255/E255*100)</f>
        <v>104.82127036983407</v>
      </c>
      <c r="K255" s="19">
        <f>IF(ISERROR(F255/D255),0,F255/D255*100)</f>
        <v>100</v>
      </c>
    </row>
    <row r="256" spans="1:11">
      <c r="A256" s="16" t="s">
        <v>28</v>
      </c>
      <c r="B256" s="17" t="s">
        <v>29</v>
      </c>
      <c r="C256" s="18">
        <v>40274687.07</v>
      </c>
      <c r="D256" s="18">
        <v>57066541</v>
      </c>
      <c r="E256" s="18">
        <v>39923067</v>
      </c>
      <c r="F256" s="18">
        <v>38551627.299999997</v>
      </c>
      <c r="G256" s="18">
        <f>F256-C256</f>
        <v>-1723059.7700000033</v>
      </c>
      <c r="H256" s="18">
        <f>E256-F256</f>
        <v>1371439.700000003</v>
      </c>
      <c r="I256" s="19">
        <f>IF(ISERROR(F256/C256),0,F256/C256*100-100)</f>
        <v>-4.2782697901667461</v>
      </c>
      <c r="J256" s="19">
        <f>IF(ISERROR(F256/E256),0,F256/E256*100)</f>
        <v>96.564793731904402</v>
      </c>
      <c r="K256" s="19">
        <f>IF(ISERROR(F256/D256),0,F256/D256*100)</f>
        <v>67.555570434871797</v>
      </c>
    </row>
    <row r="257" spans="1:11">
      <c r="A257" s="22" t="s">
        <v>30</v>
      </c>
      <c r="B257" s="17" t="s">
        <v>31</v>
      </c>
      <c r="C257" s="18">
        <v>40274687.07</v>
      </c>
      <c r="D257" s="18">
        <v>57066541</v>
      </c>
      <c r="E257" s="18">
        <v>39923067</v>
      </c>
      <c r="F257" s="18">
        <v>38551627.299999997</v>
      </c>
      <c r="G257" s="18">
        <f>F257-C257</f>
        <v>-1723059.7700000033</v>
      </c>
      <c r="H257" s="18">
        <f>E257-F257</f>
        <v>1371439.700000003</v>
      </c>
      <c r="I257" s="19">
        <f>IF(ISERROR(F257/C257),0,F257/C257*100-100)</f>
        <v>-4.2782697901667461</v>
      </c>
      <c r="J257" s="19">
        <f>IF(ISERROR(F257/E257),0,F257/E257*100)</f>
        <v>96.564793731904402</v>
      </c>
      <c r="K257" s="19">
        <f>IF(ISERROR(F257/D257),0,F257/D257*100)</f>
        <v>67.555570434871797</v>
      </c>
    </row>
    <row r="258" spans="1:11">
      <c r="A258" s="23" t="s">
        <v>40</v>
      </c>
      <c r="B258" s="17" t="s">
        <v>41</v>
      </c>
      <c r="C258" s="18">
        <v>40274687.07</v>
      </c>
      <c r="D258" s="18">
        <v>57066541</v>
      </c>
      <c r="E258" s="18">
        <v>39923067</v>
      </c>
      <c r="F258" s="18">
        <v>38551627.299999997</v>
      </c>
      <c r="G258" s="18">
        <f>F258-C258</f>
        <v>-1723059.7700000033</v>
      </c>
      <c r="H258" s="18">
        <f>E258-F258</f>
        <v>1371439.700000003</v>
      </c>
      <c r="I258" s="19">
        <f>IF(ISERROR(F258/C258),0,F258/C258*100-100)</f>
        <v>-4.2782697901667461</v>
      </c>
      <c r="J258" s="19">
        <f>IF(ISERROR(F258/E258),0,F258/E258*100)</f>
        <v>96.564793731904402</v>
      </c>
      <c r="K258" s="19">
        <f>IF(ISERROR(F258/D258),0,F258/D258*100)</f>
        <v>67.555570434871797</v>
      </c>
    </row>
    <row r="259" spans="1:11">
      <c r="A259" s="24" t="s">
        <v>44</v>
      </c>
      <c r="B259" s="17" t="s">
        <v>45</v>
      </c>
      <c r="C259" s="18">
        <v>40274687.07</v>
      </c>
      <c r="D259" s="18">
        <v>57066541</v>
      </c>
      <c r="E259" s="18">
        <v>39923067</v>
      </c>
      <c r="F259" s="18">
        <v>38551627.299999997</v>
      </c>
      <c r="G259" s="18">
        <f>F259-C259</f>
        <v>-1723059.7700000033</v>
      </c>
      <c r="H259" s="18">
        <f>E259-F259</f>
        <v>1371439.700000003</v>
      </c>
      <c r="I259" s="19">
        <f>IF(ISERROR(F259/C259),0,F259/C259*100-100)</f>
        <v>-4.2782697901667461</v>
      </c>
      <c r="J259" s="19">
        <f>IF(ISERROR(F259/E259),0,F259/E259*100)</f>
        <v>96.564793731904402</v>
      </c>
      <c r="K259" s="19">
        <f>IF(ISERROR(F259/D259),0,F259/D259*100)</f>
        <v>67.555570434871797</v>
      </c>
    </row>
    <row r="260" spans="1:11">
      <c r="A260" s="16"/>
      <c r="B260" s="17" t="s">
        <v>58</v>
      </c>
      <c r="C260" s="18">
        <v>16264770.66</v>
      </c>
      <c r="D260" s="18">
        <v>-2368591</v>
      </c>
      <c r="E260" s="18">
        <v>0</v>
      </c>
      <c r="F260" s="18">
        <v>15796702.029999999</v>
      </c>
      <c r="G260" s="18">
        <f>F260-C260</f>
        <v>-468068.63000000082</v>
      </c>
      <c r="H260" s="18">
        <f>E260-F260</f>
        <v>-15796702.029999999</v>
      </c>
      <c r="I260" s="19">
        <f>IF(ISERROR(F260/C260),0,F260/C260*100-100)</f>
        <v>-2.8778065168242648</v>
      </c>
      <c r="J260" s="19">
        <f>IF(ISERROR(F260/E260),0,F260/E260*100)</f>
        <v>0</v>
      </c>
      <c r="K260" s="19">
        <f>IF(ISERROR(F260/D260),0,F260/D260*100)</f>
        <v>-666.92400798618246</v>
      </c>
    </row>
    <row r="261" spans="1:11">
      <c r="A261" s="16" t="s">
        <v>59</v>
      </c>
      <c r="B261" s="17" t="s">
        <v>60</v>
      </c>
      <c r="C261" s="18">
        <v>-16264770.66</v>
      </c>
      <c r="D261" s="18">
        <v>2368591</v>
      </c>
      <c r="E261" s="18">
        <v>0</v>
      </c>
      <c r="F261" s="18">
        <v>-15796702.029999999</v>
      </c>
      <c r="G261" s="18">
        <f>F261-C261</f>
        <v>468068.63000000082</v>
      </c>
      <c r="H261" s="18">
        <f>E261-F261</f>
        <v>15796702.029999999</v>
      </c>
      <c r="I261" s="19">
        <f>IF(ISERROR(F261/C261),0,F261/C261*100-100)</f>
        <v>-2.8778065168242648</v>
      </c>
      <c r="J261" s="19">
        <f>IF(ISERROR(F261/E261),0,F261/E261*100)</f>
        <v>0</v>
      </c>
      <c r="K261" s="19">
        <f>IF(ISERROR(F261/D261),0,F261/D261*100)</f>
        <v>-666.92400798618246</v>
      </c>
    </row>
    <row r="262" spans="1:11">
      <c r="A262" s="22" t="s">
        <v>61</v>
      </c>
      <c r="B262" s="17" t="s">
        <v>62</v>
      </c>
      <c r="C262" s="18">
        <v>-16264770.66</v>
      </c>
      <c r="D262" s="18">
        <v>2368591</v>
      </c>
      <c r="E262" s="18">
        <v>0</v>
      </c>
      <c r="F262" s="18">
        <v>-15796702.029999999</v>
      </c>
      <c r="G262" s="18">
        <f>F262-C262</f>
        <v>468068.63000000082</v>
      </c>
      <c r="H262" s="18">
        <f>E262-F262</f>
        <v>15796702.029999999</v>
      </c>
      <c r="I262" s="19">
        <f>IF(ISERROR(F262/C262),0,F262/C262*100-100)</f>
        <v>-2.8778065168242648</v>
      </c>
      <c r="J262" s="19">
        <f>IF(ISERROR(F262/E262),0,F262/E262*100)</f>
        <v>0</v>
      </c>
      <c r="K262" s="19">
        <f>IF(ISERROR(F262/D262),0,F262/D262*100)</f>
        <v>-666.92400798618246</v>
      </c>
    </row>
    <row r="263" spans="1:11" ht="25.5">
      <c r="A263" s="23" t="s">
        <v>140</v>
      </c>
      <c r="B263" s="17" t="s">
        <v>141</v>
      </c>
      <c r="C263" s="18">
        <v>0</v>
      </c>
      <c r="D263" s="18">
        <v>2368591</v>
      </c>
      <c r="E263" s="18">
        <v>0</v>
      </c>
      <c r="F263" s="18">
        <v>0</v>
      </c>
      <c r="G263" s="18">
        <f>F263-C263</f>
        <v>0</v>
      </c>
      <c r="H263" s="18">
        <f>E263-F263</f>
        <v>0</v>
      </c>
      <c r="I263" s="19">
        <f>IF(ISERROR(F263/C263),0,F263/C263*100-100)</f>
        <v>0</v>
      </c>
      <c r="J263" s="19">
        <f>IF(ISERROR(F263/E263),0,F263/E263*100)</f>
        <v>0</v>
      </c>
      <c r="K263" s="19">
        <f>IF(ISERROR(F263/D263),0,F263/D263*100)</f>
        <v>0</v>
      </c>
    </row>
    <row r="264" spans="1:11">
      <c r="A264" s="27" t="s">
        <v>64</v>
      </c>
      <c r="B264" s="28" t="s">
        <v>766</v>
      </c>
      <c r="C264" s="29"/>
      <c r="D264" s="29"/>
      <c r="E264" s="29"/>
      <c r="F264" s="29"/>
      <c r="G264" s="29"/>
      <c r="H264" s="29"/>
      <c r="I264" s="30"/>
      <c r="J264" s="30"/>
      <c r="K264" s="30"/>
    </row>
    <row r="265" spans="1:11">
      <c r="A265" s="16" t="s">
        <v>20</v>
      </c>
      <c r="B265" s="17" t="s">
        <v>21</v>
      </c>
      <c r="C265" s="18">
        <v>77472450.920000002</v>
      </c>
      <c r="D265" s="18">
        <v>107376718</v>
      </c>
      <c r="E265" s="18">
        <v>52722733</v>
      </c>
      <c r="F265" s="18">
        <v>106988142.22</v>
      </c>
      <c r="G265" s="18">
        <f>F265-C265</f>
        <v>29515691.299999997</v>
      </c>
      <c r="H265" s="18">
        <f>E265-F265</f>
        <v>-54265409.219999999</v>
      </c>
      <c r="I265" s="19">
        <f>IF(ISERROR(F265/C265),0,F265/C265*100-100)</f>
        <v>38.098305848718582</v>
      </c>
      <c r="J265" s="19">
        <f>IF(ISERROR(F265/E265),0,F265/E265*100)</f>
        <v>202.92601716986107</v>
      </c>
      <c r="K265" s="19">
        <f>IF(ISERROR(F265/D265),0,F265/D265*100)</f>
        <v>99.638119149814202</v>
      </c>
    </row>
    <row r="266" spans="1:11" ht="25.5">
      <c r="A266" s="22" t="s">
        <v>22</v>
      </c>
      <c r="B266" s="17" t="s">
        <v>23</v>
      </c>
      <c r="C266" s="18">
        <v>1024137.42</v>
      </c>
      <c r="D266" s="18">
        <v>1076390</v>
      </c>
      <c r="E266" s="18">
        <v>814093</v>
      </c>
      <c r="F266" s="18">
        <v>687814.66</v>
      </c>
      <c r="G266" s="18">
        <f>F266-C266</f>
        <v>-336322.76</v>
      </c>
      <c r="H266" s="18">
        <f>E266-F266</f>
        <v>126278.33999999997</v>
      </c>
      <c r="I266" s="19">
        <f>IF(ISERROR(F266/C266),0,F266/C266*100-100)</f>
        <v>-32.839612480911001</v>
      </c>
      <c r="J266" s="19">
        <f>IF(ISERROR(F266/E266),0,F266/E266*100)</f>
        <v>84.488462620364018</v>
      </c>
      <c r="K266" s="19">
        <f>IF(ISERROR(F266/D266),0,F266/D266*100)</f>
        <v>63.900134709538371</v>
      </c>
    </row>
    <row r="267" spans="1:11">
      <c r="A267" s="22" t="s">
        <v>84</v>
      </c>
      <c r="B267" s="17" t="s">
        <v>85</v>
      </c>
      <c r="C267" s="18">
        <v>146.5</v>
      </c>
      <c r="D267" s="18">
        <v>6237</v>
      </c>
      <c r="E267" s="18">
        <v>0</v>
      </c>
      <c r="F267" s="18">
        <v>6236.56</v>
      </c>
      <c r="G267" s="18">
        <f>F267-C267</f>
        <v>6090.06</v>
      </c>
      <c r="H267" s="18">
        <f>E267-F267</f>
        <v>-6236.56</v>
      </c>
      <c r="I267" s="19">
        <f>IF(ISERROR(F267/C267),0,F267/C267*100-100)</f>
        <v>4157.0375426621158</v>
      </c>
      <c r="J267" s="19">
        <f>IF(ISERROR(F267/E267),0,F267/E267*100)</f>
        <v>0</v>
      </c>
      <c r="K267" s="19">
        <f>IF(ISERROR(F267/D267),0,F267/D267*100)</f>
        <v>99.992945326278672</v>
      </c>
    </row>
    <row r="268" spans="1:11">
      <c r="A268" s="23" t="s">
        <v>86</v>
      </c>
      <c r="B268" s="17" t="s">
        <v>87</v>
      </c>
      <c r="C268" s="18">
        <v>146.5</v>
      </c>
      <c r="D268" s="18">
        <v>6237</v>
      </c>
      <c r="E268" s="18">
        <v>0</v>
      </c>
      <c r="F268" s="18">
        <v>6236.56</v>
      </c>
      <c r="G268" s="18">
        <f>F268-C268</f>
        <v>6090.06</v>
      </c>
      <c r="H268" s="18">
        <f>E268-F268</f>
        <v>-6236.56</v>
      </c>
      <c r="I268" s="19">
        <f>IF(ISERROR(F268/C268),0,F268/C268*100-100)</f>
        <v>4157.0375426621158</v>
      </c>
      <c r="J268" s="19">
        <f>IF(ISERROR(F268/E268),0,F268/E268*100)</f>
        <v>0</v>
      </c>
      <c r="K268" s="19">
        <f>IF(ISERROR(F268/D268),0,F268/D268*100)</f>
        <v>99.992945326278672</v>
      </c>
    </row>
    <row r="269" spans="1:11">
      <c r="A269" s="24" t="s">
        <v>88</v>
      </c>
      <c r="B269" s="17" t="s">
        <v>89</v>
      </c>
      <c r="C269" s="18">
        <v>146.5</v>
      </c>
      <c r="D269" s="18">
        <v>6237</v>
      </c>
      <c r="E269" s="18">
        <v>0</v>
      </c>
      <c r="F269" s="18">
        <v>6236.56</v>
      </c>
      <c r="G269" s="18">
        <f>F269-C269</f>
        <v>6090.06</v>
      </c>
      <c r="H269" s="18">
        <f>E269-F269</f>
        <v>-6236.56</v>
      </c>
      <c r="I269" s="19">
        <f>IF(ISERROR(F269/C269),0,F269/C269*100-100)</f>
        <v>4157.0375426621158</v>
      </c>
      <c r="J269" s="19">
        <f>IF(ISERROR(F269/E269),0,F269/E269*100)</f>
        <v>0</v>
      </c>
      <c r="K269" s="19">
        <f>IF(ISERROR(F269/D269),0,F269/D269*100)</f>
        <v>99.992945326278672</v>
      </c>
    </row>
    <row r="270" spans="1:11" ht="25.5">
      <c r="A270" s="25" t="s">
        <v>90</v>
      </c>
      <c r="B270" s="17" t="s">
        <v>91</v>
      </c>
      <c r="C270" s="18">
        <v>146.5</v>
      </c>
      <c r="D270" s="18">
        <v>6237</v>
      </c>
      <c r="E270" s="18">
        <v>0</v>
      </c>
      <c r="F270" s="18">
        <v>6236.56</v>
      </c>
      <c r="G270" s="18">
        <f>F270-C270</f>
        <v>6090.06</v>
      </c>
      <c r="H270" s="18">
        <f>E270-F270</f>
        <v>-6236.56</v>
      </c>
      <c r="I270" s="19">
        <f>IF(ISERROR(F270/C270),0,F270/C270*100-100)</f>
        <v>4157.0375426621158</v>
      </c>
      <c r="J270" s="19">
        <f>IF(ISERROR(F270/E270),0,F270/E270*100)</f>
        <v>0</v>
      </c>
      <c r="K270" s="19">
        <f>IF(ISERROR(F270/D270),0,F270/D270*100)</f>
        <v>99.992945326278672</v>
      </c>
    </row>
    <row r="271" spans="1:11" ht="25.5">
      <c r="A271" s="26" t="s">
        <v>92</v>
      </c>
      <c r="B271" s="17" t="s">
        <v>93</v>
      </c>
      <c r="C271" s="18">
        <v>146.5</v>
      </c>
      <c r="D271" s="18">
        <v>6237</v>
      </c>
      <c r="E271" s="18">
        <v>0</v>
      </c>
      <c r="F271" s="18">
        <v>6236.56</v>
      </c>
      <c r="G271" s="18">
        <f>F271-C271</f>
        <v>6090.06</v>
      </c>
      <c r="H271" s="18">
        <f>E271-F271</f>
        <v>-6236.56</v>
      </c>
      <c r="I271" s="19">
        <f>IF(ISERROR(F271/C271),0,F271/C271*100-100)</f>
        <v>4157.0375426621158</v>
      </c>
      <c r="J271" s="19">
        <f>IF(ISERROR(F271/E271),0,F271/E271*100)</f>
        <v>0</v>
      </c>
      <c r="K271" s="19">
        <f>IF(ISERROR(F271/D271),0,F271/D271*100)</f>
        <v>99.992945326278672</v>
      </c>
    </row>
    <row r="272" spans="1:11">
      <c r="A272" s="22" t="s">
        <v>24</v>
      </c>
      <c r="B272" s="17" t="s">
        <v>25</v>
      </c>
      <c r="C272" s="18">
        <v>76448167</v>
      </c>
      <c r="D272" s="18">
        <v>106294091</v>
      </c>
      <c r="E272" s="18">
        <v>51908640</v>
      </c>
      <c r="F272" s="18">
        <v>106294091</v>
      </c>
      <c r="G272" s="18">
        <f>F272-C272</f>
        <v>29845924</v>
      </c>
      <c r="H272" s="18">
        <f>E272-F272</f>
        <v>-54385451</v>
      </c>
      <c r="I272" s="19">
        <f>IF(ISERROR(F272/C272),0,F272/C272*100-100)</f>
        <v>39.040732003423983</v>
      </c>
      <c r="J272" s="19">
        <f>IF(ISERROR(F272/E272),0,F272/E272*100)</f>
        <v>204.77148120235861</v>
      </c>
      <c r="K272" s="19">
        <f>IF(ISERROR(F272/D272),0,F272/D272*100)</f>
        <v>100</v>
      </c>
    </row>
    <row r="273" spans="1:11">
      <c r="A273" s="23" t="s">
        <v>26</v>
      </c>
      <c r="B273" s="17" t="s">
        <v>27</v>
      </c>
      <c r="C273" s="18">
        <v>76448167</v>
      </c>
      <c r="D273" s="18">
        <v>106294091</v>
      </c>
      <c r="E273" s="18">
        <v>51908640</v>
      </c>
      <c r="F273" s="18">
        <v>106294091</v>
      </c>
      <c r="G273" s="18">
        <f>F273-C273</f>
        <v>29845924</v>
      </c>
      <c r="H273" s="18">
        <f>E273-F273</f>
        <v>-54385451</v>
      </c>
      <c r="I273" s="19">
        <f>IF(ISERROR(F273/C273),0,F273/C273*100-100)</f>
        <v>39.040732003423983</v>
      </c>
      <c r="J273" s="19">
        <f>IF(ISERROR(F273/E273),0,F273/E273*100)</f>
        <v>204.77148120235861</v>
      </c>
      <c r="K273" s="19">
        <f>IF(ISERROR(F273/D273),0,F273/D273*100)</f>
        <v>100</v>
      </c>
    </row>
    <row r="274" spans="1:11">
      <c r="A274" s="16" t="s">
        <v>28</v>
      </c>
      <c r="B274" s="17" t="s">
        <v>29</v>
      </c>
      <c r="C274" s="18">
        <v>47640595.109999999</v>
      </c>
      <c r="D274" s="18">
        <v>107376718</v>
      </c>
      <c r="E274" s="18">
        <v>52722733</v>
      </c>
      <c r="F274" s="18">
        <v>74433247.769999996</v>
      </c>
      <c r="G274" s="18">
        <f>F274-C274</f>
        <v>26792652.659999996</v>
      </c>
      <c r="H274" s="18">
        <f>E274-F274</f>
        <v>-21710514.769999996</v>
      </c>
      <c r="I274" s="19">
        <f>IF(ISERROR(F274/C274),0,F274/C274*100-100)</f>
        <v>56.239122534336445</v>
      </c>
      <c r="J274" s="19">
        <f>IF(ISERROR(F274/E274),0,F274/E274*100)</f>
        <v>141.17865963056201</v>
      </c>
      <c r="K274" s="19">
        <f>IF(ISERROR(F274/D274),0,F274/D274*100)</f>
        <v>69.319726991469409</v>
      </c>
    </row>
    <row r="275" spans="1:11">
      <c r="A275" s="22" t="s">
        <v>30</v>
      </c>
      <c r="B275" s="17" t="s">
        <v>31</v>
      </c>
      <c r="C275" s="18">
        <v>47592330.060000002</v>
      </c>
      <c r="D275" s="18">
        <v>82819950</v>
      </c>
      <c r="E275" s="18">
        <v>52673922</v>
      </c>
      <c r="F275" s="18">
        <v>53438824.420000002</v>
      </c>
      <c r="G275" s="18">
        <f>F275-C275</f>
        <v>5846494.3599999994</v>
      </c>
      <c r="H275" s="18">
        <f>E275-F275</f>
        <v>-764902.42000000179</v>
      </c>
      <c r="I275" s="19">
        <f>IF(ISERROR(F275/C275),0,F275/C275*100-100)</f>
        <v>12.284530622117657</v>
      </c>
      <c r="J275" s="19">
        <f>IF(ISERROR(F275/E275),0,F275/E275*100)</f>
        <v>101.45214632014681</v>
      </c>
      <c r="K275" s="19">
        <f>IF(ISERROR(F275/D275),0,F275/D275*100)</f>
        <v>64.524096452605932</v>
      </c>
    </row>
    <row r="276" spans="1:11">
      <c r="A276" s="23" t="s">
        <v>32</v>
      </c>
      <c r="B276" s="17" t="s">
        <v>33</v>
      </c>
      <c r="C276" s="18">
        <v>47581909.960000001</v>
      </c>
      <c r="D276" s="18">
        <v>82793653</v>
      </c>
      <c r="E276" s="18">
        <v>52665940</v>
      </c>
      <c r="F276" s="18">
        <v>53413048.68</v>
      </c>
      <c r="G276" s="18">
        <f>F276-C276</f>
        <v>5831138.7199999988</v>
      </c>
      <c r="H276" s="18">
        <f>E276-F276</f>
        <v>-747108.6799999997</v>
      </c>
      <c r="I276" s="19">
        <f>IF(ISERROR(F276/C276),0,F276/C276*100-100)</f>
        <v>12.254948834340567</v>
      </c>
      <c r="J276" s="19">
        <f>IF(ISERROR(F276/E276),0,F276/E276*100)</f>
        <v>101.41858035762772</v>
      </c>
      <c r="K276" s="19">
        <f>IF(ISERROR(F276/D276),0,F276/D276*100)</f>
        <v>64.513458151194271</v>
      </c>
    </row>
    <row r="277" spans="1:11">
      <c r="A277" s="24" t="s">
        <v>34</v>
      </c>
      <c r="B277" s="17" t="s">
        <v>35</v>
      </c>
      <c r="C277" s="18">
        <v>36954086.149999999</v>
      </c>
      <c r="D277" s="18">
        <v>64231248</v>
      </c>
      <c r="E277" s="18">
        <v>41940093</v>
      </c>
      <c r="F277" s="18">
        <v>42451028.789999999</v>
      </c>
      <c r="G277" s="18">
        <f>F277-C277</f>
        <v>5496942.6400000006</v>
      </c>
      <c r="H277" s="18">
        <f>E277-F277</f>
        <v>-510935.78999999911</v>
      </c>
      <c r="I277" s="19">
        <f>IF(ISERROR(F277/C277),0,F277/C277*100-100)</f>
        <v>14.875060413312369</v>
      </c>
      <c r="J277" s="19">
        <f>IF(ISERROR(F277/E277),0,F277/E277*100)</f>
        <v>101.21825144736802</v>
      </c>
      <c r="K277" s="19">
        <f>IF(ISERROR(F277/D277),0,F277/D277*100)</f>
        <v>66.090929433599044</v>
      </c>
    </row>
    <row r="278" spans="1:11">
      <c r="A278" s="24" t="s">
        <v>36</v>
      </c>
      <c r="B278" s="17" t="s">
        <v>37</v>
      </c>
      <c r="C278" s="18">
        <v>10627823.810000001</v>
      </c>
      <c r="D278" s="18">
        <v>18562405</v>
      </c>
      <c r="E278" s="18">
        <v>10725847</v>
      </c>
      <c r="F278" s="18">
        <v>10962019.890000001</v>
      </c>
      <c r="G278" s="18">
        <f>F278-C278</f>
        <v>334196.08000000007</v>
      </c>
      <c r="H278" s="18">
        <f>E278-F278</f>
        <v>-236172.8900000006</v>
      </c>
      <c r="I278" s="19">
        <f>IF(ISERROR(F278/C278),0,F278/C278*100-100)</f>
        <v>3.14453914530975</v>
      </c>
      <c r="J278" s="19">
        <f>IF(ISERROR(F278/E278),0,F278/E278*100)</f>
        <v>102.20190433445491</v>
      </c>
      <c r="K278" s="19">
        <f>IF(ISERROR(F278/D278),0,F278/D278*100)</f>
        <v>59.054954840172925</v>
      </c>
    </row>
    <row r="279" spans="1:11">
      <c r="A279" s="25" t="s">
        <v>38</v>
      </c>
      <c r="B279" s="17" t="s">
        <v>39</v>
      </c>
      <c r="C279" s="18">
        <v>14620.04</v>
      </c>
      <c r="D279" s="18">
        <v>0</v>
      </c>
      <c r="E279" s="18">
        <v>0</v>
      </c>
      <c r="F279" s="18">
        <v>15584.51</v>
      </c>
      <c r="G279" s="18">
        <f>F279-C279</f>
        <v>964.46999999999935</v>
      </c>
      <c r="H279" s="18">
        <f>E279-F279</f>
        <v>-15584.51</v>
      </c>
      <c r="I279" s="19">
        <f>IF(ISERROR(F279/C279),0,F279/C279*100-100)</f>
        <v>6.5969039756389236</v>
      </c>
      <c r="J279" s="19">
        <f>IF(ISERROR(F279/E279),0,F279/E279*100)</f>
        <v>0</v>
      </c>
      <c r="K279" s="19">
        <f>IF(ISERROR(F279/D279),0,F279/D279*100)</f>
        <v>0</v>
      </c>
    </row>
    <row r="280" spans="1:11">
      <c r="A280" s="23" t="s">
        <v>40</v>
      </c>
      <c r="B280" s="17" t="s">
        <v>41</v>
      </c>
      <c r="C280" s="18">
        <v>3151.1</v>
      </c>
      <c r="D280" s="18">
        <v>18916</v>
      </c>
      <c r="E280" s="18">
        <v>688</v>
      </c>
      <c r="F280" s="18">
        <v>18419.740000000002</v>
      </c>
      <c r="G280" s="18">
        <f>F280-C280</f>
        <v>15268.640000000001</v>
      </c>
      <c r="H280" s="18">
        <f>E280-F280</f>
        <v>-17731.740000000002</v>
      </c>
      <c r="I280" s="19">
        <f>IF(ISERROR(F280/C280),0,F280/C280*100-100)</f>
        <v>484.54952238900705</v>
      </c>
      <c r="J280" s="19">
        <f>IF(ISERROR(F280/E280),0,F280/E280*100)</f>
        <v>2677.2877906976746</v>
      </c>
      <c r="K280" s="19">
        <f>IF(ISERROR(F280/D280),0,F280/D280*100)</f>
        <v>97.376506661027705</v>
      </c>
    </row>
    <row r="281" spans="1:11">
      <c r="A281" s="24" t="s">
        <v>44</v>
      </c>
      <c r="B281" s="17" t="s">
        <v>45</v>
      </c>
      <c r="C281" s="18">
        <v>3151.1</v>
      </c>
      <c r="D281" s="18">
        <v>18916</v>
      </c>
      <c r="E281" s="18">
        <v>688</v>
      </c>
      <c r="F281" s="18">
        <v>18419.740000000002</v>
      </c>
      <c r="G281" s="18">
        <f>F281-C281</f>
        <v>15268.640000000001</v>
      </c>
      <c r="H281" s="18">
        <f>E281-F281</f>
        <v>-17731.740000000002</v>
      </c>
      <c r="I281" s="19">
        <f>IF(ISERROR(F281/C281),0,F281/C281*100-100)</f>
        <v>484.54952238900705</v>
      </c>
      <c r="J281" s="19">
        <f>IF(ISERROR(F281/E281),0,F281/E281*100)</f>
        <v>2677.2877906976746</v>
      </c>
      <c r="K281" s="19">
        <f>IF(ISERROR(F281/D281),0,F281/D281*100)</f>
        <v>97.376506661027705</v>
      </c>
    </row>
    <row r="282" spans="1:11" ht="25.5">
      <c r="A282" s="23" t="s">
        <v>70</v>
      </c>
      <c r="B282" s="17" t="s">
        <v>71</v>
      </c>
      <c r="C282" s="18">
        <v>7269</v>
      </c>
      <c r="D282" s="18">
        <v>7381</v>
      </c>
      <c r="E282" s="18">
        <v>7294</v>
      </c>
      <c r="F282" s="18">
        <v>7356</v>
      </c>
      <c r="G282" s="18">
        <f>F282-C282</f>
        <v>87</v>
      </c>
      <c r="H282" s="18">
        <f>E282-F282</f>
        <v>-62</v>
      </c>
      <c r="I282" s="19">
        <f>IF(ISERROR(F282/C282),0,F282/C282*100-100)</f>
        <v>1.1968633924886518</v>
      </c>
      <c r="J282" s="19">
        <f>IF(ISERROR(F282/E282),0,F282/E282*100)</f>
        <v>100.85001370989855</v>
      </c>
      <c r="K282" s="19">
        <f>IF(ISERROR(F282/D282),0,F282/D282*100)</f>
        <v>99.661292507790279</v>
      </c>
    </row>
    <row r="283" spans="1:11">
      <c r="A283" s="24" t="s">
        <v>72</v>
      </c>
      <c r="B283" s="17" t="s">
        <v>73</v>
      </c>
      <c r="C283" s="18">
        <v>7269</v>
      </c>
      <c r="D283" s="18">
        <v>7381</v>
      </c>
      <c r="E283" s="18">
        <v>7294</v>
      </c>
      <c r="F283" s="18">
        <v>7356</v>
      </c>
      <c r="G283" s="18">
        <f>F283-C283</f>
        <v>87</v>
      </c>
      <c r="H283" s="18">
        <f>E283-F283</f>
        <v>-62</v>
      </c>
      <c r="I283" s="19">
        <f>IF(ISERROR(F283/C283),0,F283/C283*100-100)</f>
        <v>1.1968633924886518</v>
      </c>
      <c r="J283" s="19">
        <f>IF(ISERROR(F283/E283),0,F283/E283*100)</f>
        <v>100.85001370989855</v>
      </c>
      <c r="K283" s="19">
        <f>IF(ISERROR(F283/D283),0,F283/D283*100)</f>
        <v>99.661292507790279</v>
      </c>
    </row>
    <row r="284" spans="1:11">
      <c r="A284" s="22" t="s">
        <v>54</v>
      </c>
      <c r="B284" s="17" t="s">
        <v>55</v>
      </c>
      <c r="C284" s="18">
        <v>48265.05</v>
      </c>
      <c r="D284" s="18">
        <v>24556768</v>
      </c>
      <c r="E284" s="18">
        <v>48811</v>
      </c>
      <c r="F284" s="18">
        <v>20994423.350000001</v>
      </c>
      <c r="G284" s="18">
        <f>F284-C284</f>
        <v>20946158.300000001</v>
      </c>
      <c r="H284" s="18">
        <f>E284-F284</f>
        <v>-20945612.350000001</v>
      </c>
      <c r="I284" s="19">
        <f>IF(ISERROR(F284/C284),0,F284/C284*100-100)</f>
        <v>43398.19040900196</v>
      </c>
      <c r="J284" s="19">
        <f>IF(ISERROR(F284/E284),0,F284/E284*100)</f>
        <v>43011.664071623207</v>
      </c>
      <c r="K284" s="19">
        <f>IF(ISERROR(F284/D284),0,F284/D284*100)</f>
        <v>85.493430365103436</v>
      </c>
    </row>
    <row r="285" spans="1:11">
      <c r="A285" s="23" t="s">
        <v>56</v>
      </c>
      <c r="B285" s="17" t="s">
        <v>57</v>
      </c>
      <c r="C285" s="18">
        <v>48265.05</v>
      </c>
      <c r="D285" s="18">
        <v>24556768</v>
      </c>
      <c r="E285" s="18">
        <v>48811</v>
      </c>
      <c r="F285" s="18">
        <v>20994423.350000001</v>
      </c>
      <c r="G285" s="18">
        <f>F285-C285</f>
        <v>20946158.300000001</v>
      </c>
      <c r="H285" s="18">
        <f>E285-F285</f>
        <v>-20945612.350000001</v>
      </c>
      <c r="I285" s="19">
        <f>IF(ISERROR(F285/C285),0,F285/C285*100-100)</f>
        <v>43398.19040900196</v>
      </c>
      <c r="J285" s="19">
        <f>IF(ISERROR(F285/E285),0,F285/E285*100)</f>
        <v>43011.664071623207</v>
      </c>
      <c r="K285" s="19">
        <f>IF(ISERROR(F285/D285),0,F285/D285*100)</f>
        <v>85.493430365103436</v>
      </c>
    </row>
    <row r="286" spans="1:11">
      <c r="A286" s="16"/>
      <c r="B286" s="17" t="s">
        <v>58</v>
      </c>
      <c r="C286" s="18">
        <v>29831855.809999999</v>
      </c>
      <c r="D286" s="18">
        <v>0</v>
      </c>
      <c r="E286" s="18">
        <v>0</v>
      </c>
      <c r="F286" s="18">
        <v>32554894.449999999</v>
      </c>
      <c r="G286" s="18">
        <f>F286-C286</f>
        <v>2723038.6400000006</v>
      </c>
      <c r="H286" s="18">
        <f>E286-F286</f>
        <v>-32554894.449999999</v>
      </c>
      <c r="I286" s="19">
        <f>IF(ISERROR(F286/C286),0,F286/C286*100-100)</f>
        <v>9.1279558916586296</v>
      </c>
      <c r="J286" s="19">
        <f>IF(ISERROR(F286/E286),0,F286/E286*100)</f>
        <v>0</v>
      </c>
      <c r="K286" s="19">
        <f>IF(ISERROR(F286/D286),0,F286/D286*100)</f>
        <v>0</v>
      </c>
    </row>
    <row r="287" spans="1:11">
      <c r="A287" s="16" t="s">
        <v>59</v>
      </c>
      <c r="B287" s="17" t="s">
        <v>60</v>
      </c>
      <c r="C287" s="18">
        <v>-29831855.809999999</v>
      </c>
      <c r="D287" s="18">
        <v>0</v>
      </c>
      <c r="E287" s="18">
        <v>0</v>
      </c>
      <c r="F287" s="18">
        <v>-32554894.449999999</v>
      </c>
      <c r="G287" s="18">
        <f>F287-C287</f>
        <v>-2723038.6400000006</v>
      </c>
      <c r="H287" s="18">
        <f>E287-F287</f>
        <v>32554894.449999999</v>
      </c>
      <c r="I287" s="19">
        <f>IF(ISERROR(F287/C287),0,F287/C287*100-100)</f>
        <v>9.1279558916586296</v>
      </c>
      <c r="J287" s="19">
        <f>IF(ISERROR(F287/E287),0,F287/E287*100)</f>
        <v>0</v>
      </c>
      <c r="K287" s="19">
        <f>IF(ISERROR(F287/D287),0,F287/D287*100)</f>
        <v>0</v>
      </c>
    </row>
    <row r="288" spans="1:11">
      <c r="A288" s="22" t="s">
        <v>61</v>
      </c>
      <c r="B288" s="17" t="s">
        <v>62</v>
      </c>
      <c r="C288" s="18">
        <v>-29831855.809999999</v>
      </c>
      <c r="D288" s="18">
        <v>0</v>
      </c>
      <c r="E288" s="18">
        <v>0</v>
      </c>
      <c r="F288" s="18">
        <v>-32554894.449999999</v>
      </c>
      <c r="G288" s="18">
        <f>F288-C288</f>
        <v>-2723038.6400000006</v>
      </c>
      <c r="H288" s="18">
        <f>E288-F288</f>
        <v>32554894.449999999</v>
      </c>
      <c r="I288" s="19">
        <f>IF(ISERROR(F288/C288),0,F288/C288*100-100)</f>
        <v>9.1279558916586296</v>
      </c>
      <c r="J288" s="19">
        <f>IF(ISERROR(F288/E288),0,F288/E288*100)</f>
        <v>0</v>
      </c>
      <c r="K288" s="19">
        <f>IF(ISERROR(F288/D288),0,F288/D288*100)</f>
        <v>0</v>
      </c>
    </row>
    <row r="289" spans="1:11" ht="25.5">
      <c r="A289" s="23" t="s">
        <v>140</v>
      </c>
      <c r="B289" s="17" t="s">
        <v>141</v>
      </c>
      <c r="C289" s="18">
        <v>-280313.88</v>
      </c>
      <c r="D289" s="18">
        <v>0</v>
      </c>
      <c r="E289" s="18">
        <v>0</v>
      </c>
      <c r="F289" s="18">
        <v>0</v>
      </c>
      <c r="G289" s="18">
        <f>F289-C289</f>
        <v>280313.88</v>
      </c>
      <c r="H289" s="18">
        <f>E289-F289</f>
        <v>0</v>
      </c>
      <c r="I289" s="19">
        <f>IF(ISERROR(F289/C289),0,F289/C289*100-100)</f>
        <v>-100</v>
      </c>
      <c r="J289" s="19">
        <f>IF(ISERROR(F289/E289),0,F289/E289*100)</f>
        <v>0</v>
      </c>
      <c r="K289" s="19">
        <f>IF(ISERROR(F289/D289),0,F289/D289*100)</f>
        <v>0</v>
      </c>
    </row>
    <row r="290" spans="1:11">
      <c r="A290" s="36" t="s">
        <v>650</v>
      </c>
      <c r="B290" s="28" t="s">
        <v>767</v>
      </c>
      <c r="C290" s="29"/>
      <c r="D290" s="29"/>
      <c r="E290" s="29"/>
      <c r="F290" s="29"/>
      <c r="G290" s="29"/>
      <c r="H290" s="29"/>
      <c r="I290" s="30"/>
      <c r="J290" s="30"/>
      <c r="K290" s="30"/>
    </row>
    <row r="291" spans="1:11">
      <c r="A291" s="16" t="s">
        <v>20</v>
      </c>
      <c r="B291" s="17" t="s">
        <v>21</v>
      </c>
      <c r="C291" s="18">
        <v>60045052.920000002</v>
      </c>
      <c r="D291" s="18">
        <v>71466136</v>
      </c>
      <c r="E291" s="18">
        <v>44390978</v>
      </c>
      <c r="F291" s="18">
        <v>71077560.659999996</v>
      </c>
      <c r="G291" s="18">
        <f>F291-C291</f>
        <v>11032507.739999995</v>
      </c>
      <c r="H291" s="18">
        <f>E291-F291</f>
        <v>-26686582.659999996</v>
      </c>
      <c r="I291" s="19">
        <f>IF(ISERROR(F291/C291),0,F291/C291*100-100)</f>
        <v>18.373716407076813</v>
      </c>
      <c r="J291" s="19">
        <f>IF(ISERROR(F291/E291),0,F291/E291*100)</f>
        <v>160.11713159372158</v>
      </c>
      <c r="K291" s="19">
        <f>IF(ISERROR(F291/D291),0,F291/D291*100)</f>
        <v>99.456280468276603</v>
      </c>
    </row>
    <row r="292" spans="1:11" ht="25.5">
      <c r="A292" s="22" t="s">
        <v>22</v>
      </c>
      <c r="B292" s="17" t="s">
        <v>23</v>
      </c>
      <c r="C292" s="18">
        <v>1024137.42</v>
      </c>
      <c r="D292" s="18">
        <v>1076390</v>
      </c>
      <c r="E292" s="18">
        <v>814093</v>
      </c>
      <c r="F292" s="18">
        <v>687814.66</v>
      </c>
      <c r="G292" s="18">
        <f>F292-C292</f>
        <v>-336322.76</v>
      </c>
      <c r="H292" s="18">
        <f>E292-F292</f>
        <v>126278.33999999997</v>
      </c>
      <c r="I292" s="19">
        <f>IF(ISERROR(F292/C292),0,F292/C292*100-100)</f>
        <v>-32.839612480911001</v>
      </c>
      <c r="J292" s="19">
        <f>IF(ISERROR(F292/E292),0,F292/E292*100)</f>
        <v>84.488462620364018</v>
      </c>
      <c r="K292" s="19">
        <f>IF(ISERROR(F292/D292),0,F292/D292*100)</f>
        <v>63.900134709538371</v>
      </c>
    </row>
    <row r="293" spans="1:11">
      <c r="A293" s="22" t="s">
        <v>84</v>
      </c>
      <c r="B293" s="17" t="s">
        <v>85</v>
      </c>
      <c r="C293" s="18">
        <v>146.5</v>
      </c>
      <c r="D293" s="18">
        <v>98</v>
      </c>
      <c r="E293" s="18">
        <v>0</v>
      </c>
      <c r="F293" s="18">
        <v>98</v>
      </c>
      <c r="G293" s="18">
        <f>F293-C293</f>
        <v>-48.5</v>
      </c>
      <c r="H293" s="18">
        <f>E293-F293</f>
        <v>-98</v>
      </c>
      <c r="I293" s="19">
        <f>IF(ISERROR(F293/C293),0,F293/C293*100-100)</f>
        <v>-33.10580204778158</v>
      </c>
      <c r="J293" s="19">
        <f>IF(ISERROR(F293/E293),0,F293/E293*100)</f>
        <v>0</v>
      </c>
      <c r="K293" s="19">
        <f>IF(ISERROR(F293/D293),0,F293/D293*100)</f>
        <v>100</v>
      </c>
    </row>
    <row r="294" spans="1:11">
      <c r="A294" s="23" t="s">
        <v>86</v>
      </c>
      <c r="B294" s="17" t="s">
        <v>87</v>
      </c>
      <c r="C294" s="18">
        <v>146.5</v>
      </c>
      <c r="D294" s="18">
        <v>98</v>
      </c>
      <c r="E294" s="18">
        <v>0</v>
      </c>
      <c r="F294" s="18">
        <v>98</v>
      </c>
      <c r="G294" s="18">
        <f>F294-C294</f>
        <v>-48.5</v>
      </c>
      <c r="H294" s="18">
        <f>E294-F294</f>
        <v>-98</v>
      </c>
      <c r="I294" s="19">
        <f>IF(ISERROR(F294/C294),0,F294/C294*100-100)</f>
        <v>-33.10580204778158</v>
      </c>
      <c r="J294" s="19">
        <f>IF(ISERROR(F294/E294),0,F294/E294*100)</f>
        <v>0</v>
      </c>
      <c r="K294" s="19">
        <f>IF(ISERROR(F294/D294),0,F294/D294*100)</f>
        <v>100</v>
      </c>
    </row>
    <row r="295" spans="1:11">
      <c r="A295" s="24" t="s">
        <v>88</v>
      </c>
      <c r="B295" s="17" t="s">
        <v>89</v>
      </c>
      <c r="C295" s="18">
        <v>146.5</v>
      </c>
      <c r="D295" s="18">
        <v>98</v>
      </c>
      <c r="E295" s="18">
        <v>0</v>
      </c>
      <c r="F295" s="18">
        <v>98</v>
      </c>
      <c r="G295" s="18">
        <f>F295-C295</f>
        <v>-48.5</v>
      </c>
      <c r="H295" s="18">
        <f>E295-F295</f>
        <v>-98</v>
      </c>
      <c r="I295" s="19">
        <f>IF(ISERROR(F295/C295),0,F295/C295*100-100)</f>
        <v>-33.10580204778158</v>
      </c>
      <c r="J295" s="19">
        <f>IF(ISERROR(F295/E295),0,F295/E295*100)</f>
        <v>0</v>
      </c>
      <c r="K295" s="19">
        <f>IF(ISERROR(F295/D295),0,F295/D295*100)</f>
        <v>100</v>
      </c>
    </row>
    <row r="296" spans="1:11" ht="25.5">
      <c r="A296" s="25" t="s">
        <v>90</v>
      </c>
      <c r="B296" s="17" t="s">
        <v>91</v>
      </c>
      <c r="C296" s="18">
        <v>146.5</v>
      </c>
      <c r="D296" s="18">
        <v>98</v>
      </c>
      <c r="E296" s="18">
        <v>0</v>
      </c>
      <c r="F296" s="18">
        <v>98</v>
      </c>
      <c r="G296" s="18">
        <f>F296-C296</f>
        <v>-48.5</v>
      </c>
      <c r="H296" s="18">
        <f>E296-F296</f>
        <v>-98</v>
      </c>
      <c r="I296" s="19">
        <f>IF(ISERROR(F296/C296),0,F296/C296*100-100)</f>
        <v>-33.10580204778158</v>
      </c>
      <c r="J296" s="19">
        <f>IF(ISERROR(F296/E296),0,F296/E296*100)</f>
        <v>0</v>
      </c>
      <c r="K296" s="19">
        <f>IF(ISERROR(F296/D296),0,F296/D296*100)</f>
        <v>100</v>
      </c>
    </row>
    <row r="297" spans="1:11" ht="25.5">
      <c r="A297" s="26" t="s">
        <v>92</v>
      </c>
      <c r="B297" s="17" t="s">
        <v>93</v>
      </c>
      <c r="C297" s="18">
        <v>146.5</v>
      </c>
      <c r="D297" s="18">
        <v>98</v>
      </c>
      <c r="E297" s="18">
        <v>0</v>
      </c>
      <c r="F297" s="18">
        <v>98</v>
      </c>
      <c r="G297" s="18">
        <f>F297-C297</f>
        <v>-48.5</v>
      </c>
      <c r="H297" s="18">
        <f>E297-F297</f>
        <v>-98</v>
      </c>
      <c r="I297" s="19">
        <f>IF(ISERROR(F297/C297),0,F297/C297*100-100)</f>
        <v>-33.10580204778158</v>
      </c>
      <c r="J297" s="19">
        <f>IF(ISERROR(F297/E297),0,F297/E297*100)</f>
        <v>0</v>
      </c>
      <c r="K297" s="19">
        <f>IF(ISERROR(F297/D297),0,F297/D297*100)</f>
        <v>100</v>
      </c>
    </row>
    <row r="298" spans="1:11">
      <c r="A298" s="22" t="s">
        <v>24</v>
      </c>
      <c r="B298" s="17" t="s">
        <v>25</v>
      </c>
      <c r="C298" s="18">
        <v>59020769</v>
      </c>
      <c r="D298" s="18">
        <v>70389648</v>
      </c>
      <c r="E298" s="18">
        <v>43576885</v>
      </c>
      <c r="F298" s="18">
        <v>70389648</v>
      </c>
      <c r="G298" s="18">
        <f>F298-C298</f>
        <v>11368879</v>
      </c>
      <c r="H298" s="18">
        <f>E298-F298</f>
        <v>-26812763</v>
      </c>
      <c r="I298" s="19">
        <f>IF(ISERROR(F298/C298),0,F298/C298*100-100)</f>
        <v>19.262505712184137</v>
      </c>
      <c r="J298" s="19">
        <f>IF(ISERROR(F298/E298),0,F298/E298*100)</f>
        <v>161.52978350793086</v>
      </c>
      <c r="K298" s="19">
        <f>IF(ISERROR(F298/D298),0,F298/D298*100)</f>
        <v>100</v>
      </c>
    </row>
    <row r="299" spans="1:11">
      <c r="A299" s="23" t="s">
        <v>26</v>
      </c>
      <c r="B299" s="17" t="s">
        <v>27</v>
      </c>
      <c r="C299" s="18">
        <v>59020769</v>
      </c>
      <c r="D299" s="18">
        <v>70389648</v>
      </c>
      <c r="E299" s="18">
        <v>43576885</v>
      </c>
      <c r="F299" s="18">
        <v>70389648</v>
      </c>
      <c r="G299" s="18">
        <f>F299-C299</f>
        <v>11368879</v>
      </c>
      <c r="H299" s="18">
        <f>E299-F299</f>
        <v>-26812763</v>
      </c>
      <c r="I299" s="19">
        <f>IF(ISERROR(F299/C299),0,F299/C299*100-100)</f>
        <v>19.262505712184137</v>
      </c>
      <c r="J299" s="19">
        <f>IF(ISERROR(F299/E299),0,F299/E299*100)</f>
        <v>161.52978350793086</v>
      </c>
      <c r="K299" s="19">
        <f>IF(ISERROR(F299/D299),0,F299/D299*100)</f>
        <v>100</v>
      </c>
    </row>
    <row r="300" spans="1:11">
      <c r="A300" s="16" t="s">
        <v>28</v>
      </c>
      <c r="B300" s="17" t="s">
        <v>29</v>
      </c>
      <c r="C300" s="18">
        <v>40330165.539999999</v>
      </c>
      <c r="D300" s="18">
        <v>71466136</v>
      </c>
      <c r="E300" s="18">
        <v>44390978</v>
      </c>
      <c r="F300" s="18">
        <v>43234446.939999998</v>
      </c>
      <c r="G300" s="18">
        <f>F300-C300</f>
        <v>2904281.3999999985</v>
      </c>
      <c r="H300" s="18">
        <f>E300-F300</f>
        <v>1156531.0600000024</v>
      </c>
      <c r="I300" s="19">
        <f>IF(ISERROR(F300/C300),0,F300/C300*100-100)</f>
        <v>7.2012632755486692</v>
      </c>
      <c r="J300" s="19">
        <f>IF(ISERROR(F300/E300),0,F300/E300*100)</f>
        <v>97.394670917139962</v>
      </c>
      <c r="K300" s="19">
        <f>IF(ISERROR(F300/D300),0,F300/D300*100)</f>
        <v>60.496410411778797</v>
      </c>
    </row>
    <row r="301" spans="1:11">
      <c r="A301" s="22" t="s">
        <v>30</v>
      </c>
      <c r="B301" s="17" t="s">
        <v>31</v>
      </c>
      <c r="C301" s="18">
        <v>40281900.490000002</v>
      </c>
      <c r="D301" s="18">
        <v>67913825</v>
      </c>
      <c r="E301" s="18">
        <v>44365978</v>
      </c>
      <c r="F301" s="18">
        <v>43006913.380000003</v>
      </c>
      <c r="G301" s="18">
        <f>F301-C301</f>
        <v>2725012.8900000006</v>
      </c>
      <c r="H301" s="18">
        <f>E301-F301</f>
        <v>1359064.6199999973</v>
      </c>
      <c r="I301" s="19">
        <f>IF(ISERROR(F301/C301),0,F301/C301*100-100)</f>
        <v>6.7648568137357046</v>
      </c>
      <c r="J301" s="19">
        <f>IF(ISERROR(F301/E301),0,F301/E301*100)</f>
        <v>96.93669635773611</v>
      </c>
      <c r="K301" s="19">
        <f>IF(ISERROR(F301/D301),0,F301/D301*100)</f>
        <v>63.325712224278341</v>
      </c>
    </row>
    <row r="302" spans="1:11">
      <c r="A302" s="23" t="s">
        <v>32</v>
      </c>
      <c r="B302" s="17" t="s">
        <v>33</v>
      </c>
      <c r="C302" s="18">
        <v>40275249.390000001</v>
      </c>
      <c r="D302" s="18">
        <v>67891409</v>
      </c>
      <c r="E302" s="18">
        <v>44361790</v>
      </c>
      <c r="F302" s="18">
        <v>42984993.640000001</v>
      </c>
      <c r="G302" s="18">
        <f>F302-C302</f>
        <v>2709744.25</v>
      </c>
      <c r="H302" s="18">
        <f>E302-F302</f>
        <v>1376796.3599999994</v>
      </c>
      <c r="I302" s="19">
        <f>IF(ISERROR(F302/C302),0,F302/C302*100-100)</f>
        <v>6.7280632424160842</v>
      </c>
      <c r="J302" s="19">
        <f>IF(ISERROR(F302/E302),0,F302/E302*100)</f>
        <v>96.896436415212278</v>
      </c>
      <c r="K302" s="19">
        <f>IF(ISERROR(F302/D302),0,F302/D302*100)</f>
        <v>63.314334277551964</v>
      </c>
    </row>
    <row r="303" spans="1:11">
      <c r="A303" s="24" t="s">
        <v>34</v>
      </c>
      <c r="B303" s="17" t="s">
        <v>35</v>
      </c>
      <c r="C303" s="18">
        <v>30904394.260000002</v>
      </c>
      <c r="D303" s="18">
        <v>51828391</v>
      </c>
      <c r="E303" s="18">
        <v>35270614</v>
      </c>
      <c r="F303" s="18">
        <v>33520662.75</v>
      </c>
      <c r="G303" s="18">
        <f>F303-C303</f>
        <v>2616268.4899999984</v>
      </c>
      <c r="H303" s="18">
        <f>E303-F303</f>
        <v>1749951.25</v>
      </c>
      <c r="I303" s="19">
        <f>IF(ISERROR(F303/C303),0,F303/C303*100-100)</f>
        <v>8.4656844201158634</v>
      </c>
      <c r="J303" s="19">
        <f>IF(ISERROR(F303/E303),0,F303/E303*100)</f>
        <v>95.038500747392717</v>
      </c>
      <c r="K303" s="19">
        <f>IF(ISERROR(F303/D303),0,F303/D303*100)</f>
        <v>64.676255818939083</v>
      </c>
    </row>
    <row r="304" spans="1:11">
      <c r="A304" s="24" t="s">
        <v>36</v>
      </c>
      <c r="B304" s="17" t="s">
        <v>37</v>
      </c>
      <c r="C304" s="18">
        <v>9370855.1300000008</v>
      </c>
      <c r="D304" s="18">
        <v>16063018</v>
      </c>
      <c r="E304" s="18">
        <v>9091176</v>
      </c>
      <c r="F304" s="18">
        <v>9464330.8900000006</v>
      </c>
      <c r="G304" s="18">
        <f>F304-C304</f>
        <v>93475.759999999776</v>
      </c>
      <c r="H304" s="18">
        <f>E304-F304</f>
        <v>-373154.8900000006</v>
      </c>
      <c r="I304" s="19">
        <f>IF(ISERROR(F304/C304),0,F304/C304*100-100)</f>
        <v>0.99751579448437155</v>
      </c>
      <c r="J304" s="19">
        <f>IF(ISERROR(F304/E304),0,F304/E304*100)</f>
        <v>104.10458327943492</v>
      </c>
      <c r="K304" s="19">
        <f>IF(ISERROR(F304/D304),0,F304/D304*100)</f>
        <v>58.920004260718628</v>
      </c>
    </row>
    <row r="305" spans="1:11">
      <c r="A305" s="25" t="s">
        <v>38</v>
      </c>
      <c r="B305" s="17" t="s">
        <v>39</v>
      </c>
      <c r="C305" s="18">
        <v>2760.16</v>
      </c>
      <c r="D305" s="18">
        <v>0</v>
      </c>
      <c r="E305" s="18">
        <v>0</v>
      </c>
      <c r="F305" s="18">
        <v>1173.7</v>
      </c>
      <c r="G305" s="18">
        <f>F305-C305</f>
        <v>-1586.4599999999998</v>
      </c>
      <c r="H305" s="18">
        <f>E305-F305</f>
        <v>-1173.7</v>
      </c>
      <c r="I305" s="19">
        <f>IF(ISERROR(F305/C305),0,F305/C305*100-100)</f>
        <v>-57.477102776650625</v>
      </c>
      <c r="J305" s="19">
        <f>IF(ISERROR(F305/E305),0,F305/E305*100)</f>
        <v>0</v>
      </c>
      <c r="K305" s="19">
        <f>IF(ISERROR(F305/D305),0,F305/D305*100)</f>
        <v>0</v>
      </c>
    </row>
    <row r="306" spans="1:11">
      <c r="A306" s="23" t="s">
        <v>40</v>
      </c>
      <c r="B306" s="17" t="s">
        <v>41</v>
      </c>
      <c r="C306" s="18">
        <v>3151.1</v>
      </c>
      <c r="D306" s="18">
        <v>18916</v>
      </c>
      <c r="E306" s="18">
        <v>688</v>
      </c>
      <c r="F306" s="18">
        <v>18419.740000000002</v>
      </c>
      <c r="G306" s="18">
        <f>F306-C306</f>
        <v>15268.640000000001</v>
      </c>
      <c r="H306" s="18">
        <f>E306-F306</f>
        <v>-17731.740000000002</v>
      </c>
      <c r="I306" s="19">
        <f>IF(ISERROR(F306/C306),0,F306/C306*100-100)</f>
        <v>484.54952238900705</v>
      </c>
      <c r="J306" s="19">
        <f>IF(ISERROR(F306/E306),0,F306/E306*100)</f>
        <v>2677.2877906976746</v>
      </c>
      <c r="K306" s="19">
        <f>IF(ISERROR(F306/D306),0,F306/D306*100)</f>
        <v>97.376506661027705</v>
      </c>
    </row>
    <row r="307" spans="1:11">
      <c r="A307" s="24" t="s">
        <v>44</v>
      </c>
      <c r="B307" s="17" t="s">
        <v>45</v>
      </c>
      <c r="C307" s="18">
        <v>3151.1</v>
      </c>
      <c r="D307" s="18">
        <v>18916</v>
      </c>
      <c r="E307" s="18">
        <v>688</v>
      </c>
      <c r="F307" s="18">
        <v>18419.740000000002</v>
      </c>
      <c r="G307" s="18">
        <f>F307-C307</f>
        <v>15268.640000000001</v>
      </c>
      <c r="H307" s="18">
        <f>E307-F307</f>
        <v>-17731.740000000002</v>
      </c>
      <c r="I307" s="19">
        <f>IF(ISERROR(F307/C307),0,F307/C307*100-100)</f>
        <v>484.54952238900705</v>
      </c>
      <c r="J307" s="19">
        <f>IF(ISERROR(F307/E307),0,F307/E307*100)</f>
        <v>2677.2877906976746</v>
      </c>
      <c r="K307" s="19">
        <f>IF(ISERROR(F307/D307),0,F307/D307*100)</f>
        <v>97.376506661027705</v>
      </c>
    </row>
    <row r="308" spans="1:11" ht="25.5">
      <c r="A308" s="23" t="s">
        <v>70</v>
      </c>
      <c r="B308" s="17" t="s">
        <v>71</v>
      </c>
      <c r="C308" s="18">
        <v>3500</v>
      </c>
      <c r="D308" s="18">
        <v>3500</v>
      </c>
      <c r="E308" s="18">
        <v>3500</v>
      </c>
      <c r="F308" s="18">
        <v>3500</v>
      </c>
      <c r="G308" s="18">
        <f>F308-C308</f>
        <v>0</v>
      </c>
      <c r="H308" s="18">
        <f>E308-F308</f>
        <v>0</v>
      </c>
      <c r="I308" s="19">
        <f>IF(ISERROR(F308/C308),0,F308/C308*100-100)</f>
        <v>0</v>
      </c>
      <c r="J308" s="19">
        <f>IF(ISERROR(F308/E308),0,F308/E308*100)</f>
        <v>100</v>
      </c>
      <c r="K308" s="19">
        <f>IF(ISERROR(F308/D308),0,F308/D308*100)</f>
        <v>100</v>
      </c>
    </row>
    <row r="309" spans="1:11">
      <c r="A309" s="24" t="s">
        <v>72</v>
      </c>
      <c r="B309" s="17" t="s">
        <v>73</v>
      </c>
      <c r="C309" s="18">
        <v>3500</v>
      </c>
      <c r="D309" s="18">
        <v>3500</v>
      </c>
      <c r="E309" s="18">
        <v>3500</v>
      </c>
      <c r="F309" s="18">
        <v>3500</v>
      </c>
      <c r="G309" s="18">
        <f>F309-C309</f>
        <v>0</v>
      </c>
      <c r="H309" s="18">
        <f>E309-F309</f>
        <v>0</v>
      </c>
      <c r="I309" s="19">
        <f>IF(ISERROR(F309/C309),0,F309/C309*100-100)</f>
        <v>0</v>
      </c>
      <c r="J309" s="19">
        <f>IF(ISERROR(F309/E309),0,F309/E309*100)</f>
        <v>100</v>
      </c>
      <c r="K309" s="19">
        <f>IF(ISERROR(F309/D309),0,F309/D309*100)</f>
        <v>100</v>
      </c>
    </row>
    <row r="310" spans="1:11">
      <c r="A310" s="22" t="s">
        <v>54</v>
      </c>
      <c r="B310" s="17" t="s">
        <v>55</v>
      </c>
      <c r="C310" s="18">
        <v>48265.05</v>
      </c>
      <c r="D310" s="18">
        <v>3552311</v>
      </c>
      <c r="E310" s="18">
        <v>25000</v>
      </c>
      <c r="F310" s="18">
        <v>227533.56</v>
      </c>
      <c r="G310" s="18">
        <f>F310-C310</f>
        <v>179268.51</v>
      </c>
      <c r="H310" s="18">
        <f>E310-F310</f>
        <v>-202533.56</v>
      </c>
      <c r="I310" s="19">
        <f>IF(ISERROR(F310/C310),0,F310/C310*100-100)</f>
        <v>371.42509952854078</v>
      </c>
      <c r="J310" s="19">
        <f>IF(ISERROR(F310/E310),0,F310/E310*100)</f>
        <v>910.13423999999998</v>
      </c>
      <c r="K310" s="19">
        <f>IF(ISERROR(F310/D310),0,F310/D310*100)</f>
        <v>6.4052263442024078</v>
      </c>
    </row>
    <row r="311" spans="1:11">
      <c r="A311" s="23" t="s">
        <v>56</v>
      </c>
      <c r="B311" s="17" t="s">
        <v>57</v>
      </c>
      <c r="C311" s="18">
        <v>48265.05</v>
      </c>
      <c r="D311" s="18">
        <v>3552311</v>
      </c>
      <c r="E311" s="18">
        <v>25000</v>
      </c>
      <c r="F311" s="18">
        <v>227533.56</v>
      </c>
      <c r="G311" s="18">
        <f>F311-C311</f>
        <v>179268.51</v>
      </c>
      <c r="H311" s="18">
        <f>E311-F311</f>
        <v>-202533.56</v>
      </c>
      <c r="I311" s="19">
        <f>IF(ISERROR(F311/C311),0,F311/C311*100-100)</f>
        <v>371.42509952854078</v>
      </c>
      <c r="J311" s="19">
        <f>IF(ISERROR(F311/E311),0,F311/E311*100)</f>
        <v>910.13423999999998</v>
      </c>
      <c r="K311" s="19">
        <f>IF(ISERROR(F311/D311),0,F311/D311*100)</f>
        <v>6.4052263442024078</v>
      </c>
    </row>
    <row r="312" spans="1:11">
      <c r="A312" s="16"/>
      <c r="B312" s="17" t="s">
        <v>58</v>
      </c>
      <c r="C312" s="18">
        <v>19714887.379999999</v>
      </c>
      <c r="D312" s="18">
        <v>0</v>
      </c>
      <c r="E312" s="18">
        <v>0</v>
      </c>
      <c r="F312" s="18">
        <v>27843113.719999999</v>
      </c>
      <c r="G312" s="18">
        <f>F312-C312</f>
        <v>8128226.3399999999</v>
      </c>
      <c r="H312" s="18">
        <f>E312-F312</f>
        <v>-27843113.719999999</v>
      </c>
      <c r="I312" s="19">
        <f>IF(ISERROR(F312/C312),0,F312/C312*100-100)</f>
        <v>41.228875333296486</v>
      </c>
      <c r="J312" s="19">
        <f>IF(ISERROR(F312/E312),0,F312/E312*100)</f>
        <v>0</v>
      </c>
      <c r="K312" s="19">
        <f>IF(ISERROR(F312/D312),0,F312/D312*100)</f>
        <v>0</v>
      </c>
    </row>
    <row r="313" spans="1:11">
      <c r="A313" s="16" t="s">
        <v>59</v>
      </c>
      <c r="B313" s="17" t="s">
        <v>60</v>
      </c>
      <c r="C313" s="18">
        <v>-19714887.379999999</v>
      </c>
      <c r="D313" s="18">
        <v>0</v>
      </c>
      <c r="E313" s="18">
        <v>0</v>
      </c>
      <c r="F313" s="18">
        <v>-27843113.719999999</v>
      </c>
      <c r="G313" s="18">
        <f>F313-C313</f>
        <v>-8128226.3399999999</v>
      </c>
      <c r="H313" s="18">
        <f>E313-F313</f>
        <v>27843113.719999999</v>
      </c>
      <c r="I313" s="19">
        <f>IF(ISERROR(F313/C313),0,F313/C313*100-100)</f>
        <v>41.228875333296486</v>
      </c>
      <c r="J313" s="19">
        <f>IF(ISERROR(F313/E313),0,F313/E313*100)</f>
        <v>0</v>
      </c>
      <c r="K313" s="19">
        <f>IF(ISERROR(F313/D313),0,F313/D313*100)</f>
        <v>0</v>
      </c>
    </row>
    <row r="314" spans="1:11">
      <c r="A314" s="22" t="s">
        <v>61</v>
      </c>
      <c r="B314" s="17" t="s">
        <v>62</v>
      </c>
      <c r="C314" s="18">
        <v>-19714887.379999999</v>
      </c>
      <c r="D314" s="18">
        <v>0</v>
      </c>
      <c r="E314" s="18">
        <v>0</v>
      </c>
      <c r="F314" s="18">
        <v>-27843113.719999999</v>
      </c>
      <c r="G314" s="18">
        <f>F314-C314</f>
        <v>-8128226.3399999999</v>
      </c>
      <c r="H314" s="18">
        <f>E314-F314</f>
        <v>27843113.719999999</v>
      </c>
      <c r="I314" s="19">
        <f>IF(ISERROR(F314/C314),0,F314/C314*100-100)</f>
        <v>41.228875333296486</v>
      </c>
      <c r="J314" s="19">
        <f>IF(ISERROR(F314/E314),0,F314/E314*100)</f>
        <v>0</v>
      </c>
      <c r="K314" s="19">
        <f>IF(ISERROR(F314/D314),0,F314/D314*100)</f>
        <v>0</v>
      </c>
    </row>
    <row r="315" spans="1:11" ht="25.5">
      <c r="A315" s="23" t="s">
        <v>140</v>
      </c>
      <c r="B315" s="17" t="s">
        <v>141</v>
      </c>
      <c r="C315" s="18">
        <v>-280313.88</v>
      </c>
      <c r="D315" s="18">
        <v>0</v>
      </c>
      <c r="E315" s="18">
        <v>0</v>
      </c>
      <c r="F315" s="18">
        <v>0</v>
      </c>
      <c r="G315" s="18">
        <f>F315-C315</f>
        <v>280313.88</v>
      </c>
      <c r="H315" s="18">
        <f>E315-F315</f>
        <v>0</v>
      </c>
      <c r="I315" s="19">
        <f>IF(ISERROR(F315/C315),0,F315/C315*100-100)</f>
        <v>-100</v>
      </c>
      <c r="J315" s="19">
        <f>IF(ISERROR(F315/E315),0,F315/E315*100)</f>
        <v>0</v>
      </c>
      <c r="K315" s="19">
        <f>IF(ISERROR(F315/D315),0,F315/D315*100)</f>
        <v>0</v>
      </c>
    </row>
    <row r="316" spans="1:11">
      <c r="A316" s="36" t="s">
        <v>768</v>
      </c>
      <c r="B316" s="28" t="s">
        <v>769</v>
      </c>
      <c r="C316" s="29"/>
      <c r="D316" s="29"/>
      <c r="E316" s="29"/>
      <c r="F316" s="29"/>
      <c r="G316" s="29"/>
      <c r="H316" s="29"/>
      <c r="I316" s="30"/>
      <c r="J316" s="30"/>
      <c r="K316" s="30"/>
    </row>
    <row r="317" spans="1:11">
      <c r="A317" s="16" t="s">
        <v>20</v>
      </c>
      <c r="B317" s="17" t="s">
        <v>21</v>
      </c>
      <c r="C317" s="18">
        <v>6158652</v>
      </c>
      <c r="D317" s="18">
        <v>20701659</v>
      </c>
      <c r="E317" s="18">
        <v>0</v>
      </c>
      <c r="F317" s="18">
        <v>20701659</v>
      </c>
      <c r="G317" s="18">
        <f>F317-C317</f>
        <v>14543007</v>
      </c>
      <c r="H317" s="18">
        <f>E317-F317</f>
        <v>-20701659</v>
      </c>
      <c r="I317" s="19">
        <f>IF(ISERROR(F317/C317),0,F317/C317*100-100)</f>
        <v>236.13945064601796</v>
      </c>
      <c r="J317" s="19">
        <f>IF(ISERROR(F317/E317),0,F317/E317*100)</f>
        <v>0</v>
      </c>
      <c r="K317" s="19">
        <f>IF(ISERROR(F317/D317),0,F317/D317*100)</f>
        <v>100</v>
      </c>
    </row>
    <row r="318" spans="1:11">
      <c r="A318" s="22" t="s">
        <v>24</v>
      </c>
      <c r="B318" s="17" t="s">
        <v>25</v>
      </c>
      <c r="C318" s="18">
        <v>6158652</v>
      </c>
      <c r="D318" s="18">
        <v>20701659</v>
      </c>
      <c r="E318" s="18">
        <v>0</v>
      </c>
      <c r="F318" s="18">
        <v>20701659</v>
      </c>
      <c r="G318" s="18">
        <f>F318-C318</f>
        <v>14543007</v>
      </c>
      <c r="H318" s="18">
        <f>E318-F318</f>
        <v>-20701659</v>
      </c>
      <c r="I318" s="19">
        <f>IF(ISERROR(F318/C318),0,F318/C318*100-100)</f>
        <v>236.13945064601796</v>
      </c>
      <c r="J318" s="19">
        <f>IF(ISERROR(F318/E318),0,F318/E318*100)</f>
        <v>0</v>
      </c>
      <c r="K318" s="19">
        <f>IF(ISERROR(F318/D318),0,F318/D318*100)</f>
        <v>100</v>
      </c>
    </row>
    <row r="319" spans="1:11">
      <c r="A319" s="23" t="s">
        <v>26</v>
      </c>
      <c r="B319" s="17" t="s">
        <v>27</v>
      </c>
      <c r="C319" s="18">
        <v>6158652</v>
      </c>
      <c r="D319" s="18">
        <v>20701659</v>
      </c>
      <c r="E319" s="18">
        <v>0</v>
      </c>
      <c r="F319" s="18">
        <v>20701659</v>
      </c>
      <c r="G319" s="18">
        <f>F319-C319</f>
        <v>14543007</v>
      </c>
      <c r="H319" s="18">
        <f>E319-F319</f>
        <v>-20701659</v>
      </c>
      <c r="I319" s="19">
        <f>IF(ISERROR(F319/C319),0,F319/C319*100-100)</f>
        <v>236.13945064601796</v>
      </c>
      <c r="J319" s="19">
        <f>IF(ISERROR(F319/E319),0,F319/E319*100)</f>
        <v>0</v>
      </c>
      <c r="K319" s="19">
        <f>IF(ISERROR(F319/D319),0,F319/D319*100)</f>
        <v>100</v>
      </c>
    </row>
    <row r="320" spans="1:11">
      <c r="A320" s="16" t="s">
        <v>28</v>
      </c>
      <c r="B320" s="17" t="s">
        <v>29</v>
      </c>
      <c r="C320" s="18">
        <v>0</v>
      </c>
      <c r="D320" s="18">
        <v>20701659</v>
      </c>
      <c r="E320" s="18">
        <v>0</v>
      </c>
      <c r="F320" s="18">
        <v>20701659</v>
      </c>
      <c r="G320" s="18">
        <f>F320-C320</f>
        <v>20701659</v>
      </c>
      <c r="H320" s="18">
        <f>E320-F320</f>
        <v>-20701659</v>
      </c>
      <c r="I320" s="19">
        <f>IF(ISERROR(F320/C320),0,F320/C320*100-100)</f>
        <v>0</v>
      </c>
      <c r="J320" s="19">
        <f>IF(ISERROR(F320/E320),0,F320/E320*100)</f>
        <v>0</v>
      </c>
      <c r="K320" s="19">
        <f>IF(ISERROR(F320/D320),0,F320/D320*100)</f>
        <v>100</v>
      </c>
    </row>
    <row r="321" spans="1:11">
      <c r="A321" s="22" t="s">
        <v>54</v>
      </c>
      <c r="B321" s="17" t="s">
        <v>55</v>
      </c>
      <c r="C321" s="18">
        <v>0</v>
      </c>
      <c r="D321" s="18">
        <v>20701659</v>
      </c>
      <c r="E321" s="18">
        <v>0</v>
      </c>
      <c r="F321" s="18">
        <v>20701659</v>
      </c>
      <c r="G321" s="18">
        <f>F321-C321</f>
        <v>20701659</v>
      </c>
      <c r="H321" s="18">
        <f>E321-F321</f>
        <v>-20701659</v>
      </c>
      <c r="I321" s="19">
        <f>IF(ISERROR(F321/C321),0,F321/C321*100-100)</f>
        <v>0</v>
      </c>
      <c r="J321" s="19">
        <f>IF(ISERROR(F321/E321),0,F321/E321*100)</f>
        <v>0</v>
      </c>
      <c r="K321" s="19">
        <f>IF(ISERROR(F321/D321),0,F321/D321*100)</f>
        <v>100</v>
      </c>
    </row>
    <row r="322" spans="1:11">
      <c r="A322" s="23" t="s">
        <v>56</v>
      </c>
      <c r="B322" s="17" t="s">
        <v>57</v>
      </c>
      <c r="C322" s="18">
        <v>0</v>
      </c>
      <c r="D322" s="18">
        <v>20701659</v>
      </c>
      <c r="E322" s="18">
        <v>0</v>
      </c>
      <c r="F322" s="18">
        <v>20701659</v>
      </c>
      <c r="G322" s="18">
        <f>F322-C322</f>
        <v>20701659</v>
      </c>
      <c r="H322" s="18">
        <f>E322-F322</f>
        <v>-20701659</v>
      </c>
      <c r="I322" s="19">
        <f>IF(ISERROR(F322/C322),0,F322/C322*100-100)</f>
        <v>0</v>
      </c>
      <c r="J322" s="19">
        <f>IF(ISERROR(F322/E322),0,F322/E322*100)</f>
        <v>0</v>
      </c>
      <c r="K322" s="19">
        <f>IF(ISERROR(F322/D322),0,F322/D322*100)</f>
        <v>100</v>
      </c>
    </row>
    <row r="323" spans="1:11">
      <c r="A323" s="16"/>
      <c r="B323" s="17" t="s">
        <v>58</v>
      </c>
      <c r="C323" s="18">
        <v>6158652</v>
      </c>
      <c r="D323" s="18">
        <v>0</v>
      </c>
      <c r="E323" s="18">
        <v>0</v>
      </c>
      <c r="F323" s="18">
        <v>0</v>
      </c>
      <c r="G323" s="18">
        <f>F323-C323</f>
        <v>-6158652</v>
      </c>
      <c r="H323" s="18">
        <f>E323-F323</f>
        <v>0</v>
      </c>
      <c r="I323" s="19">
        <f>IF(ISERROR(F323/C323),0,F323/C323*100-100)</f>
        <v>-100</v>
      </c>
      <c r="J323" s="19">
        <f>IF(ISERROR(F323/E323),0,F323/E323*100)</f>
        <v>0</v>
      </c>
      <c r="K323" s="19">
        <f>IF(ISERROR(F323/D323),0,F323/D323*100)</f>
        <v>0</v>
      </c>
    </row>
    <row r="324" spans="1:11">
      <c r="A324" s="16" t="s">
        <v>59</v>
      </c>
      <c r="B324" s="17" t="s">
        <v>60</v>
      </c>
      <c r="C324" s="18">
        <v>-6158652</v>
      </c>
      <c r="D324" s="18">
        <v>0</v>
      </c>
      <c r="E324" s="18">
        <v>0</v>
      </c>
      <c r="F324" s="18">
        <v>0</v>
      </c>
      <c r="G324" s="18">
        <f>F324-C324</f>
        <v>6158652</v>
      </c>
      <c r="H324" s="18">
        <f>E324-F324</f>
        <v>0</v>
      </c>
      <c r="I324" s="19">
        <f>IF(ISERROR(F324/C324),0,F324/C324*100-100)</f>
        <v>-100</v>
      </c>
      <c r="J324" s="19">
        <f>IF(ISERROR(F324/E324),0,F324/E324*100)</f>
        <v>0</v>
      </c>
      <c r="K324" s="19">
        <f>IF(ISERROR(F324/D324),0,F324/D324*100)</f>
        <v>0</v>
      </c>
    </row>
    <row r="325" spans="1:11">
      <c r="A325" s="22" t="s">
        <v>61</v>
      </c>
      <c r="B325" s="17" t="s">
        <v>62</v>
      </c>
      <c r="C325" s="18">
        <v>-6158652</v>
      </c>
      <c r="D325" s="18">
        <v>0</v>
      </c>
      <c r="E325" s="18">
        <v>0</v>
      </c>
      <c r="F325" s="18">
        <v>0</v>
      </c>
      <c r="G325" s="18">
        <f>F325-C325</f>
        <v>6158652</v>
      </c>
      <c r="H325" s="18">
        <f>E325-F325</f>
        <v>0</v>
      </c>
      <c r="I325" s="19">
        <f>IF(ISERROR(F325/C325),0,F325/C325*100-100)</f>
        <v>-100</v>
      </c>
      <c r="J325" s="19">
        <f>IF(ISERROR(F325/E325),0,F325/E325*100)</f>
        <v>0</v>
      </c>
      <c r="K325" s="19">
        <f>IF(ISERROR(F325/D325),0,F325/D325*100)</f>
        <v>0</v>
      </c>
    </row>
    <row r="326" spans="1:11">
      <c r="A326" s="36" t="s">
        <v>652</v>
      </c>
      <c r="B326" s="28" t="s">
        <v>770</v>
      </c>
      <c r="C326" s="29"/>
      <c r="D326" s="29"/>
      <c r="E326" s="29"/>
      <c r="F326" s="29"/>
      <c r="G326" s="29"/>
      <c r="H326" s="29"/>
      <c r="I326" s="30"/>
      <c r="J326" s="30"/>
      <c r="K326" s="30"/>
    </row>
    <row r="327" spans="1:11">
      <c r="A327" s="16" t="s">
        <v>20</v>
      </c>
      <c r="B327" s="17" t="s">
        <v>21</v>
      </c>
      <c r="C327" s="18">
        <v>11268746</v>
      </c>
      <c r="D327" s="18">
        <v>15208923</v>
      </c>
      <c r="E327" s="18">
        <v>8331755</v>
      </c>
      <c r="F327" s="18">
        <v>15208922.560000001</v>
      </c>
      <c r="G327" s="18">
        <f>F327-C327</f>
        <v>3940176.5600000005</v>
      </c>
      <c r="H327" s="18">
        <f>E327-F327</f>
        <v>-6877167.5600000005</v>
      </c>
      <c r="I327" s="19">
        <f>IF(ISERROR(F327/C327),0,F327/C327*100-100)</f>
        <v>34.965528196305087</v>
      </c>
      <c r="J327" s="19">
        <f>IF(ISERROR(F327/E327),0,F327/E327*100)</f>
        <v>182.54164410739395</v>
      </c>
      <c r="K327" s="19">
        <f>IF(ISERROR(F327/D327),0,F327/D327*100)</f>
        <v>99.999997106961487</v>
      </c>
    </row>
    <row r="328" spans="1:11">
      <c r="A328" s="22" t="s">
        <v>84</v>
      </c>
      <c r="B328" s="17" t="s">
        <v>85</v>
      </c>
      <c r="C328" s="18">
        <v>0</v>
      </c>
      <c r="D328" s="18">
        <v>6139</v>
      </c>
      <c r="E328" s="18">
        <v>0</v>
      </c>
      <c r="F328" s="18">
        <v>6138.56</v>
      </c>
      <c r="G328" s="18">
        <f>F328-C328</f>
        <v>6138.56</v>
      </c>
      <c r="H328" s="18">
        <f>E328-F328</f>
        <v>-6138.56</v>
      </c>
      <c r="I328" s="19">
        <f>IF(ISERROR(F328/C328),0,F328/C328*100-100)</f>
        <v>0</v>
      </c>
      <c r="J328" s="19">
        <f>IF(ISERROR(F328/E328),0,F328/E328*100)</f>
        <v>0</v>
      </c>
      <c r="K328" s="19">
        <f>IF(ISERROR(F328/D328),0,F328/D328*100)</f>
        <v>99.992832708910257</v>
      </c>
    </row>
    <row r="329" spans="1:11">
      <c r="A329" s="23" t="s">
        <v>86</v>
      </c>
      <c r="B329" s="17" t="s">
        <v>87</v>
      </c>
      <c r="C329" s="18">
        <v>0</v>
      </c>
      <c r="D329" s="18">
        <v>6139</v>
      </c>
      <c r="E329" s="18">
        <v>0</v>
      </c>
      <c r="F329" s="18">
        <v>6138.56</v>
      </c>
      <c r="G329" s="18">
        <f>F329-C329</f>
        <v>6138.56</v>
      </c>
      <c r="H329" s="18">
        <f>E329-F329</f>
        <v>-6138.56</v>
      </c>
      <c r="I329" s="19">
        <f>IF(ISERROR(F329/C329),0,F329/C329*100-100)</f>
        <v>0</v>
      </c>
      <c r="J329" s="19">
        <f>IF(ISERROR(F329/E329),0,F329/E329*100)</f>
        <v>0</v>
      </c>
      <c r="K329" s="19">
        <f>IF(ISERROR(F329/D329),0,F329/D329*100)</f>
        <v>99.992832708910257</v>
      </c>
    </row>
    <row r="330" spans="1:11">
      <c r="A330" s="24" t="s">
        <v>88</v>
      </c>
      <c r="B330" s="17" t="s">
        <v>89</v>
      </c>
      <c r="C330" s="18">
        <v>0</v>
      </c>
      <c r="D330" s="18">
        <v>6139</v>
      </c>
      <c r="E330" s="18">
        <v>0</v>
      </c>
      <c r="F330" s="18">
        <v>6138.56</v>
      </c>
      <c r="G330" s="18">
        <f>F330-C330</f>
        <v>6138.56</v>
      </c>
      <c r="H330" s="18">
        <f>E330-F330</f>
        <v>-6138.56</v>
      </c>
      <c r="I330" s="19">
        <f>IF(ISERROR(F330/C330),0,F330/C330*100-100)</f>
        <v>0</v>
      </c>
      <c r="J330" s="19">
        <f>IF(ISERROR(F330/E330),0,F330/E330*100)</f>
        <v>0</v>
      </c>
      <c r="K330" s="19">
        <f>IF(ISERROR(F330/D330),0,F330/D330*100)</f>
        <v>99.992832708910257</v>
      </c>
    </row>
    <row r="331" spans="1:11" ht="25.5">
      <c r="A331" s="25" t="s">
        <v>90</v>
      </c>
      <c r="B331" s="17" t="s">
        <v>91</v>
      </c>
      <c r="C331" s="18">
        <v>0</v>
      </c>
      <c r="D331" s="18">
        <v>6139</v>
      </c>
      <c r="E331" s="18">
        <v>0</v>
      </c>
      <c r="F331" s="18">
        <v>6138.56</v>
      </c>
      <c r="G331" s="18">
        <f>F331-C331</f>
        <v>6138.56</v>
      </c>
      <c r="H331" s="18">
        <f>E331-F331</f>
        <v>-6138.56</v>
      </c>
      <c r="I331" s="19">
        <f>IF(ISERROR(F331/C331),0,F331/C331*100-100)</f>
        <v>0</v>
      </c>
      <c r="J331" s="19">
        <f>IF(ISERROR(F331/E331),0,F331/E331*100)</f>
        <v>0</v>
      </c>
      <c r="K331" s="19">
        <f>IF(ISERROR(F331/D331),0,F331/D331*100)</f>
        <v>99.992832708910257</v>
      </c>
    </row>
    <row r="332" spans="1:11" ht="25.5">
      <c r="A332" s="26" t="s">
        <v>92</v>
      </c>
      <c r="B332" s="17" t="s">
        <v>93</v>
      </c>
      <c r="C332" s="18">
        <v>0</v>
      </c>
      <c r="D332" s="18">
        <v>6139</v>
      </c>
      <c r="E332" s="18">
        <v>0</v>
      </c>
      <c r="F332" s="18">
        <v>6138.56</v>
      </c>
      <c r="G332" s="18">
        <f>F332-C332</f>
        <v>6138.56</v>
      </c>
      <c r="H332" s="18">
        <f>E332-F332</f>
        <v>-6138.56</v>
      </c>
      <c r="I332" s="19">
        <f>IF(ISERROR(F332/C332),0,F332/C332*100-100)</f>
        <v>0</v>
      </c>
      <c r="J332" s="19">
        <f>IF(ISERROR(F332/E332),0,F332/E332*100)</f>
        <v>0</v>
      </c>
      <c r="K332" s="19">
        <f>IF(ISERROR(F332/D332),0,F332/D332*100)</f>
        <v>99.992832708910257</v>
      </c>
    </row>
    <row r="333" spans="1:11">
      <c r="A333" s="22" t="s">
        <v>24</v>
      </c>
      <c r="B333" s="17" t="s">
        <v>25</v>
      </c>
      <c r="C333" s="18">
        <v>11268746</v>
      </c>
      <c r="D333" s="18">
        <v>15202784</v>
      </c>
      <c r="E333" s="18">
        <v>8331755</v>
      </c>
      <c r="F333" s="18">
        <v>15202784</v>
      </c>
      <c r="G333" s="18">
        <f>F333-C333</f>
        <v>3934038</v>
      </c>
      <c r="H333" s="18">
        <f>E333-F333</f>
        <v>-6871029</v>
      </c>
      <c r="I333" s="19">
        <f>IF(ISERROR(F333/C333),0,F333/C333*100-100)</f>
        <v>34.911053989503358</v>
      </c>
      <c r="J333" s="19">
        <f>IF(ISERROR(F333/E333),0,F333/E333*100)</f>
        <v>182.46796743303182</v>
      </c>
      <c r="K333" s="19">
        <f>IF(ISERROR(F333/D333),0,F333/D333*100)</f>
        <v>100</v>
      </c>
    </row>
    <row r="334" spans="1:11">
      <c r="A334" s="23" t="s">
        <v>26</v>
      </c>
      <c r="B334" s="17" t="s">
        <v>27</v>
      </c>
      <c r="C334" s="18">
        <v>11268746</v>
      </c>
      <c r="D334" s="18">
        <v>15202784</v>
      </c>
      <c r="E334" s="18">
        <v>8331755</v>
      </c>
      <c r="F334" s="18">
        <v>15202784</v>
      </c>
      <c r="G334" s="18">
        <f>F334-C334</f>
        <v>3934038</v>
      </c>
      <c r="H334" s="18">
        <f>E334-F334</f>
        <v>-6871029</v>
      </c>
      <c r="I334" s="19">
        <f>IF(ISERROR(F334/C334),0,F334/C334*100-100)</f>
        <v>34.911053989503358</v>
      </c>
      <c r="J334" s="19">
        <f>IF(ISERROR(F334/E334),0,F334/E334*100)</f>
        <v>182.46796743303182</v>
      </c>
      <c r="K334" s="19">
        <f>IF(ISERROR(F334/D334),0,F334/D334*100)</f>
        <v>100</v>
      </c>
    </row>
    <row r="335" spans="1:11">
      <c r="A335" s="16" t="s">
        <v>28</v>
      </c>
      <c r="B335" s="17" t="s">
        <v>29</v>
      </c>
      <c r="C335" s="18">
        <v>7310429.5700000003</v>
      </c>
      <c r="D335" s="18">
        <v>15208923</v>
      </c>
      <c r="E335" s="18">
        <v>8331755</v>
      </c>
      <c r="F335" s="18">
        <v>10497141.83</v>
      </c>
      <c r="G335" s="18">
        <f>F335-C335</f>
        <v>3186712.26</v>
      </c>
      <c r="H335" s="18">
        <f>E335-F335</f>
        <v>-2165386.83</v>
      </c>
      <c r="I335" s="19">
        <f>IF(ISERROR(F335/C335),0,F335/C335*100-100)</f>
        <v>43.591313335093105</v>
      </c>
      <c r="J335" s="19">
        <f>IF(ISERROR(F335/E335),0,F335/E335*100)</f>
        <v>125.98956438349424</v>
      </c>
      <c r="K335" s="19">
        <f>IF(ISERROR(F335/D335),0,F335/D335*100)</f>
        <v>69.019626373281</v>
      </c>
    </row>
    <row r="336" spans="1:11">
      <c r="A336" s="22" t="s">
        <v>30</v>
      </c>
      <c r="B336" s="17" t="s">
        <v>31</v>
      </c>
      <c r="C336" s="18">
        <v>7310429.5700000003</v>
      </c>
      <c r="D336" s="18">
        <v>14906125</v>
      </c>
      <c r="E336" s="18">
        <v>8307944</v>
      </c>
      <c r="F336" s="18">
        <v>10431911.039999999</v>
      </c>
      <c r="G336" s="18">
        <f>F336-C336</f>
        <v>3121481.4699999988</v>
      </c>
      <c r="H336" s="18">
        <f>E336-F336</f>
        <v>-2123967.0399999991</v>
      </c>
      <c r="I336" s="19">
        <f>IF(ISERROR(F336/C336),0,F336/C336*100-100)</f>
        <v>42.69901570230158</v>
      </c>
      <c r="J336" s="19">
        <f>IF(ISERROR(F336/E336),0,F336/E336*100)</f>
        <v>125.56549538610273</v>
      </c>
      <c r="K336" s="19">
        <f>IF(ISERROR(F336/D336),0,F336/D336*100)</f>
        <v>69.984057157712016</v>
      </c>
    </row>
    <row r="337" spans="1:11">
      <c r="A337" s="23" t="s">
        <v>32</v>
      </c>
      <c r="B337" s="17" t="s">
        <v>33</v>
      </c>
      <c r="C337" s="18">
        <v>7306660.5700000003</v>
      </c>
      <c r="D337" s="18">
        <v>14902244</v>
      </c>
      <c r="E337" s="18">
        <v>8304150</v>
      </c>
      <c r="F337" s="18">
        <v>10428055.039999999</v>
      </c>
      <c r="G337" s="18">
        <f>F337-C337</f>
        <v>3121394.4699999988</v>
      </c>
      <c r="H337" s="18">
        <f>E337-F337</f>
        <v>-2123905.0399999991</v>
      </c>
      <c r="I337" s="19">
        <f>IF(ISERROR(F337/C337),0,F337/C337*100-100)</f>
        <v>42.719850471992004</v>
      </c>
      <c r="J337" s="19">
        <f>IF(ISERROR(F337/E337),0,F337/E337*100)</f>
        <v>125.57642913483016</v>
      </c>
      <c r="K337" s="19">
        <f>IF(ISERROR(F337/D337),0,F337/D337*100)</f>
        <v>69.976407848375047</v>
      </c>
    </row>
    <row r="338" spans="1:11">
      <c r="A338" s="24" t="s">
        <v>34</v>
      </c>
      <c r="B338" s="17" t="s">
        <v>35</v>
      </c>
      <c r="C338" s="18">
        <v>6049691.8899999997</v>
      </c>
      <c r="D338" s="18">
        <v>12402857</v>
      </c>
      <c r="E338" s="18">
        <v>6669479</v>
      </c>
      <c r="F338" s="18">
        <v>8930366.0399999991</v>
      </c>
      <c r="G338" s="18">
        <f>F338-C338</f>
        <v>2880674.1499999994</v>
      </c>
      <c r="H338" s="18">
        <f>E338-F338</f>
        <v>-2260887.0399999991</v>
      </c>
      <c r="I338" s="19">
        <f>IF(ISERROR(F338/C338),0,F338/C338*100-100)</f>
        <v>47.616873757846861</v>
      </c>
      <c r="J338" s="19">
        <f>IF(ISERROR(F338/E338),0,F338/E338*100)</f>
        <v>133.89900530461222</v>
      </c>
      <c r="K338" s="19">
        <f>IF(ISERROR(F338/D338),0,F338/D338*100)</f>
        <v>72.002491361466141</v>
      </c>
    </row>
    <row r="339" spans="1:11">
      <c r="A339" s="24" t="s">
        <v>36</v>
      </c>
      <c r="B339" s="17" t="s">
        <v>37</v>
      </c>
      <c r="C339" s="18">
        <v>1256968.68</v>
      </c>
      <c r="D339" s="18">
        <v>2499387</v>
      </c>
      <c r="E339" s="18">
        <v>1634671</v>
      </c>
      <c r="F339" s="18">
        <v>1497689</v>
      </c>
      <c r="G339" s="18">
        <f>F339-C339</f>
        <v>240720.32000000007</v>
      </c>
      <c r="H339" s="18">
        <f>E339-F339</f>
        <v>136982</v>
      </c>
      <c r="I339" s="19">
        <f>IF(ISERROR(F339/C339),0,F339/C339*100-100)</f>
        <v>19.150860624466802</v>
      </c>
      <c r="J339" s="19">
        <f>IF(ISERROR(F339/E339),0,F339/E339*100)</f>
        <v>91.620209815920148</v>
      </c>
      <c r="K339" s="19">
        <f>IF(ISERROR(F339/D339),0,F339/D339*100)</f>
        <v>59.922252936420008</v>
      </c>
    </row>
    <row r="340" spans="1:11">
      <c r="A340" s="25" t="s">
        <v>38</v>
      </c>
      <c r="B340" s="17" t="s">
        <v>39</v>
      </c>
      <c r="C340" s="18">
        <v>11859.88</v>
      </c>
      <c r="D340" s="18">
        <v>0</v>
      </c>
      <c r="E340" s="18">
        <v>0</v>
      </c>
      <c r="F340" s="18">
        <v>14410.81</v>
      </c>
      <c r="G340" s="18">
        <f>F340-C340</f>
        <v>2550.9300000000003</v>
      </c>
      <c r="H340" s="18">
        <f>E340-F340</f>
        <v>-14410.81</v>
      </c>
      <c r="I340" s="19">
        <f>IF(ISERROR(F340/C340),0,F340/C340*100-100)</f>
        <v>21.508902282316527</v>
      </c>
      <c r="J340" s="19">
        <f>IF(ISERROR(F340/E340),0,F340/E340*100)</f>
        <v>0</v>
      </c>
      <c r="K340" s="19">
        <f>IF(ISERROR(F340/D340),0,F340/D340*100)</f>
        <v>0</v>
      </c>
    </row>
    <row r="341" spans="1:11" ht="25.5">
      <c r="A341" s="23" t="s">
        <v>70</v>
      </c>
      <c r="B341" s="17" t="s">
        <v>71</v>
      </c>
      <c r="C341" s="18">
        <v>3769</v>
      </c>
      <c r="D341" s="18">
        <v>3881</v>
      </c>
      <c r="E341" s="18">
        <v>3794</v>
      </c>
      <c r="F341" s="18">
        <v>3856</v>
      </c>
      <c r="G341" s="18">
        <f>F341-C341</f>
        <v>87</v>
      </c>
      <c r="H341" s="18">
        <f>E341-F341</f>
        <v>-62</v>
      </c>
      <c r="I341" s="19">
        <f>IF(ISERROR(F341/C341),0,F341/C341*100-100)</f>
        <v>2.3083045900769434</v>
      </c>
      <c r="J341" s="19">
        <f>IF(ISERROR(F341/E341),0,F341/E341*100)</f>
        <v>101.63415919873484</v>
      </c>
      <c r="K341" s="19">
        <f>IF(ISERROR(F341/D341),0,F341/D341*100)</f>
        <v>99.355836124710123</v>
      </c>
    </row>
    <row r="342" spans="1:11">
      <c r="A342" s="24" t="s">
        <v>72</v>
      </c>
      <c r="B342" s="17" t="s">
        <v>73</v>
      </c>
      <c r="C342" s="18">
        <v>3769</v>
      </c>
      <c r="D342" s="18">
        <v>3881</v>
      </c>
      <c r="E342" s="18">
        <v>3794</v>
      </c>
      <c r="F342" s="18">
        <v>3856</v>
      </c>
      <c r="G342" s="18">
        <f>F342-C342</f>
        <v>87</v>
      </c>
      <c r="H342" s="18">
        <f>E342-F342</f>
        <v>-62</v>
      </c>
      <c r="I342" s="19">
        <f>IF(ISERROR(F342/C342),0,F342/C342*100-100)</f>
        <v>2.3083045900769434</v>
      </c>
      <c r="J342" s="19">
        <f>IF(ISERROR(F342/E342),0,F342/E342*100)</f>
        <v>101.63415919873484</v>
      </c>
      <c r="K342" s="19">
        <f>IF(ISERROR(F342/D342),0,F342/D342*100)</f>
        <v>99.355836124710123</v>
      </c>
    </row>
    <row r="343" spans="1:11">
      <c r="A343" s="22" t="s">
        <v>54</v>
      </c>
      <c r="B343" s="17" t="s">
        <v>55</v>
      </c>
      <c r="C343" s="18">
        <v>0</v>
      </c>
      <c r="D343" s="18">
        <v>302798</v>
      </c>
      <c r="E343" s="18">
        <v>23811</v>
      </c>
      <c r="F343" s="18">
        <v>65230.79</v>
      </c>
      <c r="G343" s="18">
        <f>F343-C343</f>
        <v>65230.79</v>
      </c>
      <c r="H343" s="18">
        <f>E343-F343</f>
        <v>-41419.79</v>
      </c>
      <c r="I343" s="19">
        <f>IF(ISERROR(F343/C343),0,F343/C343*100-100)</f>
        <v>0</v>
      </c>
      <c r="J343" s="19">
        <f>IF(ISERROR(F343/E343),0,F343/E343*100)</f>
        <v>273.95233295535678</v>
      </c>
      <c r="K343" s="19">
        <f>IF(ISERROR(F343/D343),0,F343/D343*100)</f>
        <v>21.5426753148964</v>
      </c>
    </row>
    <row r="344" spans="1:11">
      <c r="A344" s="23" t="s">
        <v>56</v>
      </c>
      <c r="B344" s="17" t="s">
        <v>57</v>
      </c>
      <c r="C344" s="18">
        <v>0</v>
      </c>
      <c r="D344" s="18">
        <v>302798</v>
      </c>
      <c r="E344" s="18">
        <v>23811</v>
      </c>
      <c r="F344" s="18">
        <v>65230.79</v>
      </c>
      <c r="G344" s="18">
        <f>F344-C344</f>
        <v>65230.79</v>
      </c>
      <c r="H344" s="18">
        <f>E344-F344</f>
        <v>-41419.79</v>
      </c>
      <c r="I344" s="19">
        <f>IF(ISERROR(F344/C344),0,F344/C344*100-100)</f>
        <v>0</v>
      </c>
      <c r="J344" s="19">
        <f>IF(ISERROR(F344/E344),0,F344/E344*100)</f>
        <v>273.95233295535678</v>
      </c>
      <c r="K344" s="19">
        <f>IF(ISERROR(F344/D344),0,F344/D344*100)</f>
        <v>21.5426753148964</v>
      </c>
    </row>
    <row r="345" spans="1:11">
      <c r="A345" s="16"/>
      <c r="B345" s="17" t="s">
        <v>58</v>
      </c>
      <c r="C345" s="18">
        <v>3958316.43</v>
      </c>
      <c r="D345" s="18">
        <v>0</v>
      </c>
      <c r="E345" s="18">
        <v>0</v>
      </c>
      <c r="F345" s="18">
        <v>4711780.7300000004</v>
      </c>
      <c r="G345" s="18">
        <f>F345-C345</f>
        <v>753464.30000000028</v>
      </c>
      <c r="H345" s="18">
        <f>E345-F345</f>
        <v>-4711780.7300000004</v>
      </c>
      <c r="I345" s="19">
        <f>IF(ISERROR(F345/C345),0,F345/C345*100-100)</f>
        <v>19.03496886427547</v>
      </c>
      <c r="J345" s="19">
        <f>IF(ISERROR(F345/E345),0,F345/E345*100)</f>
        <v>0</v>
      </c>
      <c r="K345" s="19">
        <f>IF(ISERROR(F345/D345),0,F345/D345*100)</f>
        <v>0</v>
      </c>
    </row>
    <row r="346" spans="1:11">
      <c r="A346" s="16" t="s">
        <v>59</v>
      </c>
      <c r="B346" s="17" t="s">
        <v>60</v>
      </c>
      <c r="C346" s="18">
        <v>-3958316.43</v>
      </c>
      <c r="D346" s="18">
        <v>0</v>
      </c>
      <c r="E346" s="18">
        <v>0</v>
      </c>
      <c r="F346" s="18">
        <v>-4711780.7300000004</v>
      </c>
      <c r="G346" s="18">
        <f>F346-C346</f>
        <v>-753464.30000000028</v>
      </c>
      <c r="H346" s="18">
        <f>E346-F346</f>
        <v>4711780.7300000004</v>
      </c>
      <c r="I346" s="19">
        <f>IF(ISERROR(F346/C346),0,F346/C346*100-100)</f>
        <v>19.03496886427547</v>
      </c>
      <c r="J346" s="19">
        <f>IF(ISERROR(F346/E346),0,F346/E346*100)</f>
        <v>0</v>
      </c>
      <c r="K346" s="19">
        <f>IF(ISERROR(F346/D346),0,F346/D346*100)</f>
        <v>0</v>
      </c>
    </row>
    <row r="347" spans="1:11">
      <c r="A347" s="22" t="s">
        <v>61</v>
      </c>
      <c r="B347" s="17" t="s">
        <v>62</v>
      </c>
      <c r="C347" s="18">
        <v>-3958316.43</v>
      </c>
      <c r="D347" s="18">
        <v>0</v>
      </c>
      <c r="E347" s="18">
        <v>0</v>
      </c>
      <c r="F347" s="18">
        <v>-4711780.7300000004</v>
      </c>
      <c r="G347" s="18">
        <f>F347-C347</f>
        <v>-753464.30000000028</v>
      </c>
      <c r="H347" s="18">
        <f>E347-F347</f>
        <v>4711780.7300000004</v>
      </c>
      <c r="I347" s="19">
        <f>IF(ISERROR(F347/C347),0,F347/C347*100-100)</f>
        <v>19.03496886427547</v>
      </c>
      <c r="J347" s="19">
        <f>IF(ISERROR(F347/E347),0,F347/E347*100)</f>
        <v>0</v>
      </c>
      <c r="K347" s="19">
        <f>IF(ISERROR(F347/D347),0,F347/D347*100)</f>
        <v>0</v>
      </c>
    </row>
    <row r="348" spans="1:11">
      <c r="A348" s="27" t="s">
        <v>197</v>
      </c>
      <c r="B348" s="28" t="s">
        <v>771</v>
      </c>
      <c r="C348" s="29"/>
      <c r="D348" s="29"/>
      <c r="E348" s="29"/>
      <c r="F348" s="29"/>
      <c r="G348" s="29"/>
      <c r="H348" s="29"/>
      <c r="I348" s="30"/>
      <c r="J348" s="30"/>
      <c r="K348" s="30"/>
    </row>
    <row r="349" spans="1:11">
      <c r="A349" s="16" t="s">
        <v>20</v>
      </c>
      <c r="B349" s="17" t="s">
        <v>21</v>
      </c>
      <c r="C349" s="18">
        <v>9539067.7699999996</v>
      </c>
      <c r="D349" s="18">
        <v>12549724</v>
      </c>
      <c r="E349" s="18">
        <v>7150467</v>
      </c>
      <c r="F349" s="18">
        <v>12910853.720000001</v>
      </c>
      <c r="G349" s="18">
        <f>F349-C349</f>
        <v>3371785.9500000011</v>
      </c>
      <c r="H349" s="18">
        <f>E349-F349</f>
        <v>-5760386.7200000007</v>
      </c>
      <c r="I349" s="19">
        <f>IF(ISERROR(F349/C349),0,F349/C349*100-100)</f>
        <v>35.347122290127118</v>
      </c>
      <c r="J349" s="19">
        <f>IF(ISERROR(F349/E349),0,F349/E349*100)</f>
        <v>180.55958750666215</v>
      </c>
      <c r="K349" s="19">
        <f>IF(ISERROR(F349/D349),0,F349/D349*100)</f>
        <v>102.87759093347393</v>
      </c>
    </row>
    <row r="350" spans="1:11" ht="25.5">
      <c r="A350" s="22" t="s">
        <v>22</v>
      </c>
      <c r="B350" s="17" t="s">
        <v>23</v>
      </c>
      <c r="C350" s="18">
        <v>2088737.77</v>
      </c>
      <c r="D350" s="18">
        <v>1989009</v>
      </c>
      <c r="E350" s="18">
        <v>1491773</v>
      </c>
      <c r="F350" s="18">
        <v>2350138.7200000002</v>
      </c>
      <c r="G350" s="18">
        <f>F350-C350</f>
        <v>261400.95000000019</v>
      </c>
      <c r="H350" s="18">
        <f>E350-F350</f>
        <v>-858365.7200000002</v>
      </c>
      <c r="I350" s="19">
        <f>IF(ISERROR(F350/C350),0,F350/C350*100-100)</f>
        <v>12.514780637111784</v>
      </c>
      <c r="J350" s="19">
        <f>IF(ISERROR(F350/E350),0,F350/E350*100)</f>
        <v>157.53996888266514</v>
      </c>
      <c r="K350" s="19">
        <f>IF(ISERROR(F350/D350),0,F350/D350*100)</f>
        <v>118.15626374742398</v>
      </c>
    </row>
    <row r="351" spans="1:11">
      <c r="A351" s="22" t="s">
        <v>24</v>
      </c>
      <c r="B351" s="17" t="s">
        <v>25</v>
      </c>
      <c r="C351" s="18">
        <v>7450330</v>
      </c>
      <c r="D351" s="18">
        <v>10560715</v>
      </c>
      <c r="E351" s="18">
        <v>5658694</v>
      </c>
      <c r="F351" s="18">
        <v>10560715</v>
      </c>
      <c r="G351" s="18">
        <f>F351-C351</f>
        <v>3110385</v>
      </c>
      <c r="H351" s="18">
        <f>E351-F351</f>
        <v>-4902021</v>
      </c>
      <c r="I351" s="19">
        <f>IF(ISERROR(F351/C351),0,F351/C351*100-100)</f>
        <v>41.7482849752964</v>
      </c>
      <c r="J351" s="19">
        <f>IF(ISERROR(F351/E351),0,F351/E351*100)</f>
        <v>186.62813362942049</v>
      </c>
      <c r="K351" s="19">
        <f>IF(ISERROR(F351/D351),0,F351/D351*100)</f>
        <v>100</v>
      </c>
    </row>
    <row r="352" spans="1:11">
      <c r="A352" s="23" t="s">
        <v>26</v>
      </c>
      <c r="B352" s="17" t="s">
        <v>27</v>
      </c>
      <c r="C352" s="18">
        <v>7450330</v>
      </c>
      <c r="D352" s="18">
        <v>10560715</v>
      </c>
      <c r="E352" s="18">
        <v>5658694</v>
      </c>
      <c r="F352" s="18">
        <v>10560715</v>
      </c>
      <c r="G352" s="18">
        <f>F352-C352</f>
        <v>3110385</v>
      </c>
      <c r="H352" s="18">
        <f>E352-F352</f>
        <v>-4902021</v>
      </c>
      <c r="I352" s="19">
        <f>IF(ISERROR(F352/C352),0,F352/C352*100-100)</f>
        <v>41.7482849752964</v>
      </c>
      <c r="J352" s="19">
        <f>IF(ISERROR(F352/E352),0,F352/E352*100)</f>
        <v>186.62813362942049</v>
      </c>
      <c r="K352" s="19">
        <f>IF(ISERROR(F352/D352),0,F352/D352*100)</f>
        <v>100</v>
      </c>
    </row>
    <row r="353" spans="1:11">
      <c r="A353" s="16" t="s">
        <v>28</v>
      </c>
      <c r="B353" s="17" t="s">
        <v>29</v>
      </c>
      <c r="C353" s="18">
        <v>5345254.97</v>
      </c>
      <c r="D353" s="18">
        <v>14727480</v>
      </c>
      <c r="E353" s="18">
        <v>9173567</v>
      </c>
      <c r="F353" s="18">
        <v>6488513.2800000003</v>
      </c>
      <c r="G353" s="18">
        <f>F353-C353</f>
        <v>1143258.3100000005</v>
      </c>
      <c r="H353" s="18">
        <f>E353-F353</f>
        <v>2685053.7199999997</v>
      </c>
      <c r="I353" s="19">
        <f>IF(ISERROR(F353/C353),0,F353/C353*100-100)</f>
        <v>21.388283934377043</v>
      </c>
      <c r="J353" s="19">
        <f>IF(ISERROR(F353/E353),0,F353/E353*100)</f>
        <v>70.730537859482581</v>
      </c>
      <c r="K353" s="19">
        <f>IF(ISERROR(F353/D353),0,F353/D353*100)</f>
        <v>44.057186158120736</v>
      </c>
    </row>
    <row r="354" spans="1:11">
      <c r="A354" s="22" t="s">
        <v>30</v>
      </c>
      <c r="B354" s="17" t="s">
        <v>31</v>
      </c>
      <c r="C354" s="18">
        <v>4634734.18</v>
      </c>
      <c r="D354" s="18">
        <v>12356605</v>
      </c>
      <c r="E354" s="18">
        <v>8062894</v>
      </c>
      <c r="F354" s="18">
        <v>5890041.4800000004</v>
      </c>
      <c r="G354" s="18">
        <f>F354-C354</f>
        <v>1255307.3000000007</v>
      </c>
      <c r="H354" s="18">
        <f>E354-F354</f>
        <v>2172852.5199999996</v>
      </c>
      <c r="I354" s="19">
        <f>IF(ISERROR(F354/C354),0,F354/C354*100-100)</f>
        <v>27.084774471359239</v>
      </c>
      <c r="J354" s="19">
        <f>IF(ISERROR(F354/E354),0,F354/E354*100)</f>
        <v>73.051208164214984</v>
      </c>
      <c r="K354" s="19">
        <f>IF(ISERROR(F354/D354),0,F354/D354*100)</f>
        <v>47.667150321629606</v>
      </c>
    </row>
    <row r="355" spans="1:11">
      <c r="A355" s="23" t="s">
        <v>32</v>
      </c>
      <c r="B355" s="17" t="s">
        <v>33</v>
      </c>
      <c r="C355" s="18">
        <v>4237430.0999999996</v>
      </c>
      <c r="D355" s="18">
        <v>9975786</v>
      </c>
      <c r="E355" s="18">
        <v>6047600</v>
      </c>
      <c r="F355" s="18">
        <v>5245066.08</v>
      </c>
      <c r="G355" s="18">
        <f>F355-C355</f>
        <v>1007635.9800000004</v>
      </c>
      <c r="H355" s="18">
        <f>E355-F355</f>
        <v>802533.91999999993</v>
      </c>
      <c r="I355" s="19">
        <f>IF(ISERROR(F355/C355),0,F355/C355*100-100)</f>
        <v>23.779412432077663</v>
      </c>
      <c r="J355" s="19">
        <f>IF(ISERROR(F355/E355),0,F355/E355*100)</f>
        <v>86.729712282558367</v>
      </c>
      <c r="K355" s="19">
        <f>IF(ISERROR(F355/D355),0,F355/D355*100)</f>
        <v>52.577973104074204</v>
      </c>
    </row>
    <row r="356" spans="1:11">
      <c r="A356" s="24" t="s">
        <v>34</v>
      </c>
      <c r="B356" s="17" t="s">
        <v>35</v>
      </c>
      <c r="C356" s="18">
        <v>3141746.46</v>
      </c>
      <c r="D356" s="18">
        <v>6406781</v>
      </c>
      <c r="E356" s="18">
        <v>3320671</v>
      </c>
      <c r="F356" s="18">
        <v>3838022.91</v>
      </c>
      <c r="G356" s="18">
        <f>F356-C356</f>
        <v>696276.45000000019</v>
      </c>
      <c r="H356" s="18">
        <f>E356-F356</f>
        <v>-517351.91000000015</v>
      </c>
      <c r="I356" s="19">
        <f>IF(ISERROR(F356/C356),0,F356/C356*100-100)</f>
        <v>22.162082741711771</v>
      </c>
      <c r="J356" s="19">
        <f>IF(ISERROR(F356/E356),0,F356/E356*100)</f>
        <v>115.57974005856046</v>
      </c>
      <c r="K356" s="19">
        <f>IF(ISERROR(F356/D356),0,F356/D356*100)</f>
        <v>59.905636075277123</v>
      </c>
    </row>
    <row r="357" spans="1:11">
      <c r="A357" s="24" t="s">
        <v>36</v>
      </c>
      <c r="B357" s="17" t="s">
        <v>37</v>
      </c>
      <c r="C357" s="18">
        <v>1095683.6399999999</v>
      </c>
      <c r="D357" s="18">
        <v>3569005</v>
      </c>
      <c r="E357" s="18">
        <v>2726929</v>
      </c>
      <c r="F357" s="18">
        <v>1407043.17</v>
      </c>
      <c r="G357" s="18">
        <f>F357-C357</f>
        <v>311359.53000000003</v>
      </c>
      <c r="H357" s="18">
        <f>E357-F357</f>
        <v>1319885.83</v>
      </c>
      <c r="I357" s="19">
        <f>IF(ISERROR(F357/C357),0,F357/C357*100-100)</f>
        <v>28.416918774108922</v>
      </c>
      <c r="J357" s="19">
        <f>IF(ISERROR(F357/E357),0,F357/E357*100)</f>
        <v>51.598085978769525</v>
      </c>
      <c r="K357" s="19">
        <f>IF(ISERROR(F357/D357),0,F357/D357*100)</f>
        <v>39.423961860518546</v>
      </c>
    </row>
    <row r="358" spans="1:11">
      <c r="A358" s="25" t="s">
        <v>38</v>
      </c>
      <c r="B358" s="17" t="s">
        <v>39</v>
      </c>
      <c r="C358" s="18">
        <v>20289.37</v>
      </c>
      <c r="D358" s="18">
        <v>0</v>
      </c>
      <c r="E358" s="18">
        <v>0</v>
      </c>
      <c r="F358" s="18">
        <v>18787.23</v>
      </c>
      <c r="G358" s="18">
        <f>F358-C358</f>
        <v>-1502.1399999999994</v>
      </c>
      <c r="H358" s="18">
        <f>E358-F358</f>
        <v>-18787.23</v>
      </c>
      <c r="I358" s="19">
        <f>IF(ISERROR(F358/C358),0,F358/C358*100-100)</f>
        <v>-7.4035812841896984</v>
      </c>
      <c r="J358" s="19">
        <f>IF(ISERROR(F358/E358),0,F358/E358*100)</f>
        <v>0</v>
      </c>
      <c r="K358" s="19">
        <f>IF(ISERROR(F358/D358),0,F358/D358*100)</f>
        <v>0</v>
      </c>
    </row>
    <row r="359" spans="1:11">
      <c r="A359" s="23" t="s">
        <v>40</v>
      </c>
      <c r="B359" s="17" t="s">
        <v>41</v>
      </c>
      <c r="C359" s="18">
        <v>293224.08</v>
      </c>
      <c r="D359" s="18">
        <v>2276705</v>
      </c>
      <c r="E359" s="18">
        <v>1911180</v>
      </c>
      <c r="F359" s="18">
        <v>640861.4</v>
      </c>
      <c r="G359" s="18">
        <f>F359-C359</f>
        <v>347637.32</v>
      </c>
      <c r="H359" s="18">
        <f>E359-F359</f>
        <v>1270318.6000000001</v>
      </c>
      <c r="I359" s="19">
        <f>IF(ISERROR(F359/C359),0,F359/C359*100-100)</f>
        <v>118.5568797760402</v>
      </c>
      <c r="J359" s="19">
        <f>IF(ISERROR(F359/E359),0,F359/E359*100)</f>
        <v>33.532236628679662</v>
      </c>
      <c r="K359" s="19">
        <f>IF(ISERROR(F359/D359),0,F359/D359*100)</f>
        <v>28.148635857522166</v>
      </c>
    </row>
    <row r="360" spans="1:11">
      <c r="A360" s="24" t="s">
        <v>42</v>
      </c>
      <c r="B360" s="17" t="s">
        <v>43</v>
      </c>
      <c r="C360" s="18">
        <v>3590.4</v>
      </c>
      <c r="D360" s="18">
        <v>22088</v>
      </c>
      <c r="E360" s="18">
        <v>16563</v>
      </c>
      <c r="F360" s="18">
        <v>1342.7</v>
      </c>
      <c r="G360" s="18">
        <f>F360-C360</f>
        <v>-2247.6999999999998</v>
      </c>
      <c r="H360" s="18">
        <f>E360-F360</f>
        <v>15220.3</v>
      </c>
      <c r="I360" s="19">
        <f>IF(ISERROR(F360/C360),0,F360/C360*100-100)</f>
        <v>-62.60305258467023</v>
      </c>
      <c r="J360" s="19">
        <f>IF(ISERROR(F360/E360),0,F360/E360*100)</f>
        <v>8.1066231962808661</v>
      </c>
      <c r="K360" s="19">
        <f>IF(ISERROR(F360/D360),0,F360/D360*100)</f>
        <v>6.0788663527707358</v>
      </c>
    </row>
    <row r="361" spans="1:11">
      <c r="A361" s="24" t="s">
        <v>44</v>
      </c>
      <c r="B361" s="17" t="s">
        <v>45</v>
      </c>
      <c r="C361" s="18">
        <v>289633.68</v>
      </c>
      <c r="D361" s="18">
        <v>2254617</v>
      </c>
      <c r="E361" s="18">
        <v>1894617</v>
      </c>
      <c r="F361" s="18">
        <v>639518.69999999995</v>
      </c>
      <c r="G361" s="18">
        <f>F361-C361</f>
        <v>349885.01999999996</v>
      </c>
      <c r="H361" s="18">
        <f>E361-F361</f>
        <v>1255098.3</v>
      </c>
      <c r="I361" s="19">
        <f>IF(ISERROR(F361/C361),0,F361/C361*100-100)</f>
        <v>120.80260141016748</v>
      </c>
      <c r="J361" s="19">
        <f>IF(ISERROR(F361/E361),0,F361/E361*100)</f>
        <v>33.754510806141816</v>
      </c>
      <c r="K361" s="19">
        <f>IF(ISERROR(F361/D361),0,F361/D361*100)</f>
        <v>28.364848663875058</v>
      </c>
    </row>
    <row r="362" spans="1:11" ht="25.5">
      <c r="A362" s="23" t="s">
        <v>70</v>
      </c>
      <c r="B362" s="17" t="s">
        <v>71</v>
      </c>
      <c r="C362" s="18">
        <v>4080</v>
      </c>
      <c r="D362" s="18">
        <v>4114</v>
      </c>
      <c r="E362" s="18">
        <v>4114</v>
      </c>
      <c r="F362" s="18">
        <v>4114</v>
      </c>
      <c r="G362" s="18">
        <f>F362-C362</f>
        <v>34</v>
      </c>
      <c r="H362" s="18">
        <f>E362-F362</f>
        <v>0</v>
      </c>
      <c r="I362" s="19">
        <f>IF(ISERROR(F362/C362),0,F362/C362*100-100)</f>
        <v>0.8333333333333286</v>
      </c>
      <c r="J362" s="19">
        <f>IF(ISERROR(F362/E362),0,F362/E362*100)</f>
        <v>100</v>
      </c>
      <c r="K362" s="19">
        <f>IF(ISERROR(F362/D362),0,F362/D362*100)</f>
        <v>100</v>
      </c>
    </row>
    <row r="363" spans="1:11">
      <c r="A363" s="24" t="s">
        <v>72</v>
      </c>
      <c r="B363" s="17" t="s">
        <v>73</v>
      </c>
      <c r="C363" s="18">
        <v>4080</v>
      </c>
      <c r="D363" s="18">
        <v>4114</v>
      </c>
      <c r="E363" s="18">
        <v>4114</v>
      </c>
      <c r="F363" s="18">
        <v>4114</v>
      </c>
      <c r="G363" s="18">
        <f>F363-C363</f>
        <v>34</v>
      </c>
      <c r="H363" s="18">
        <f>E363-F363</f>
        <v>0</v>
      </c>
      <c r="I363" s="19">
        <f>IF(ISERROR(F363/C363),0,F363/C363*100-100)</f>
        <v>0.8333333333333286</v>
      </c>
      <c r="J363" s="19">
        <f>IF(ISERROR(F363/E363),0,F363/E363*100)</f>
        <v>100</v>
      </c>
      <c r="K363" s="19">
        <f>IF(ISERROR(F363/D363),0,F363/D363*100)</f>
        <v>100</v>
      </c>
    </row>
    <row r="364" spans="1:11" ht="25.5">
      <c r="A364" s="23" t="s">
        <v>46</v>
      </c>
      <c r="B364" s="17" t="s">
        <v>47</v>
      </c>
      <c r="C364" s="18">
        <v>100000</v>
      </c>
      <c r="D364" s="18">
        <v>100000</v>
      </c>
      <c r="E364" s="18">
        <v>100000</v>
      </c>
      <c r="F364" s="18">
        <v>0</v>
      </c>
      <c r="G364" s="18">
        <f>F364-C364</f>
        <v>-100000</v>
      </c>
      <c r="H364" s="18">
        <f>E364-F364</f>
        <v>100000</v>
      </c>
      <c r="I364" s="19">
        <f>IF(ISERROR(F364/C364),0,F364/C364*100-100)</f>
        <v>-100</v>
      </c>
      <c r="J364" s="19">
        <f>IF(ISERROR(F364/E364),0,F364/E364*100)</f>
        <v>0</v>
      </c>
      <c r="K364" s="19">
        <f>IF(ISERROR(F364/D364),0,F364/D364*100)</f>
        <v>0</v>
      </c>
    </row>
    <row r="365" spans="1:11">
      <c r="A365" s="24" t="s">
        <v>48</v>
      </c>
      <c r="B365" s="17" t="s">
        <v>49</v>
      </c>
      <c r="C365" s="18">
        <v>100000</v>
      </c>
      <c r="D365" s="18">
        <v>100000</v>
      </c>
      <c r="E365" s="18">
        <v>100000</v>
      </c>
      <c r="F365" s="18">
        <v>0</v>
      </c>
      <c r="G365" s="18">
        <f>F365-C365</f>
        <v>-100000</v>
      </c>
      <c r="H365" s="18">
        <f>E365-F365</f>
        <v>100000</v>
      </c>
      <c r="I365" s="19">
        <f>IF(ISERROR(F365/C365),0,F365/C365*100-100)</f>
        <v>-100</v>
      </c>
      <c r="J365" s="19">
        <f>IF(ISERROR(F365/E365),0,F365/E365*100)</f>
        <v>0</v>
      </c>
      <c r="K365" s="19">
        <f>IF(ISERROR(F365/D365),0,F365/D365*100)</f>
        <v>0</v>
      </c>
    </row>
    <row r="366" spans="1:11" ht="25.5">
      <c r="A366" s="25" t="s">
        <v>50</v>
      </c>
      <c r="B366" s="17" t="s">
        <v>51</v>
      </c>
      <c r="C366" s="18">
        <v>100000</v>
      </c>
      <c r="D366" s="18">
        <v>100000</v>
      </c>
      <c r="E366" s="18">
        <v>100000</v>
      </c>
      <c r="F366" s="18">
        <v>0</v>
      </c>
      <c r="G366" s="18">
        <f>F366-C366</f>
        <v>-100000</v>
      </c>
      <c r="H366" s="18">
        <f>E366-F366</f>
        <v>100000</v>
      </c>
      <c r="I366" s="19">
        <f>IF(ISERROR(F366/C366),0,F366/C366*100-100)</f>
        <v>-100</v>
      </c>
      <c r="J366" s="19">
        <f>IF(ISERROR(F366/E366),0,F366/E366*100)</f>
        <v>0</v>
      </c>
      <c r="K366" s="19">
        <f>IF(ISERROR(F366/D366),0,F366/D366*100)</f>
        <v>0</v>
      </c>
    </row>
    <row r="367" spans="1:11" ht="25.5">
      <c r="A367" s="26" t="s">
        <v>246</v>
      </c>
      <c r="B367" s="17" t="s">
        <v>247</v>
      </c>
      <c r="C367" s="18">
        <v>100000</v>
      </c>
      <c r="D367" s="18">
        <v>100000</v>
      </c>
      <c r="E367" s="18">
        <v>100000</v>
      </c>
      <c r="F367" s="18">
        <v>0</v>
      </c>
      <c r="G367" s="18">
        <f>F367-C367</f>
        <v>-100000</v>
      </c>
      <c r="H367" s="18">
        <f>E367-F367</f>
        <v>100000</v>
      </c>
      <c r="I367" s="19">
        <f>IF(ISERROR(F367/C367),0,F367/C367*100-100)</f>
        <v>-100</v>
      </c>
      <c r="J367" s="19">
        <f>IF(ISERROR(F367/E367),0,F367/E367*100)</f>
        <v>0</v>
      </c>
      <c r="K367" s="19">
        <f>IF(ISERROR(F367/D367),0,F367/D367*100)</f>
        <v>0</v>
      </c>
    </row>
    <row r="368" spans="1:11">
      <c r="A368" s="22" t="s">
        <v>54</v>
      </c>
      <c r="B368" s="17" t="s">
        <v>55</v>
      </c>
      <c r="C368" s="18">
        <v>710520.79</v>
      </c>
      <c r="D368" s="18">
        <v>2370875</v>
      </c>
      <c r="E368" s="18">
        <v>1110673</v>
      </c>
      <c r="F368" s="18">
        <v>598471.80000000005</v>
      </c>
      <c r="G368" s="18">
        <f>F368-C368</f>
        <v>-112048.98999999999</v>
      </c>
      <c r="H368" s="18">
        <f>E368-F368</f>
        <v>512201.19999999995</v>
      </c>
      <c r="I368" s="19">
        <f>IF(ISERROR(F368/C368),0,F368/C368*100-100)</f>
        <v>-15.769980495574231</v>
      </c>
      <c r="J368" s="19">
        <f>IF(ISERROR(F368/E368),0,F368/E368*100)</f>
        <v>53.883708346200912</v>
      </c>
      <c r="K368" s="19">
        <f>IF(ISERROR(F368/D368),0,F368/D368*100)</f>
        <v>25.24265513787104</v>
      </c>
    </row>
    <row r="369" spans="1:11">
      <c r="A369" s="23" t="s">
        <v>56</v>
      </c>
      <c r="B369" s="17" t="s">
        <v>57</v>
      </c>
      <c r="C369" s="18">
        <v>710520.79</v>
      </c>
      <c r="D369" s="18">
        <v>2370875</v>
      </c>
      <c r="E369" s="18">
        <v>1110673</v>
      </c>
      <c r="F369" s="18">
        <v>598471.80000000005</v>
      </c>
      <c r="G369" s="18">
        <f>F369-C369</f>
        <v>-112048.98999999999</v>
      </c>
      <c r="H369" s="18">
        <f>E369-F369</f>
        <v>512201.19999999995</v>
      </c>
      <c r="I369" s="19">
        <f>IF(ISERROR(F369/C369),0,F369/C369*100-100)</f>
        <v>-15.769980495574231</v>
      </c>
      <c r="J369" s="19">
        <f>IF(ISERROR(F369/E369),0,F369/E369*100)</f>
        <v>53.883708346200912</v>
      </c>
      <c r="K369" s="19">
        <f>IF(ISERROR(F369/D369),0,F369/D369*100)</f>
        <v>25.24265513787104</v>
      </c>
    </row>
    <row r="370" spans="1:11">
      <c r="A370" s="16"/>
      <c r="B370" s="17" t="s">
        <v>58</v>
      </c>
      <c r="C370" s="18">
        <v>4193812.8</v>
      </c>
      <c r="D370" s="18">
        <v>-2177756</v>
      </c>
      <c r="E370" s="18">
        <v>-2023100</v>
      </c>
      <c r="F370" s="18">
        <v>6422340.4400000004</v>
      </c>
      <c r="G370" s="18">
        <f>F370-C370</f>
        <v>2228527.6400000006</v>
      </c>
      <c r="H370" s="18">
        <f>E370-F370</f>
        <v>-8445440.4400000013</v>
      </c>
      <c r="I370" s="19">
        <f>IF(ISERROR(F370/C370),0,F370/C370*100-100)</f>
        <v>53.138462451161416</v>
      </c>
      <c r="J370" s="19">
        <f>IF(ISERROR(F370/E370),0,F370/E370*100)</f>
        <v>-317.45046908210173</v>
      </c>
      <c r="K370" s="19">
        <f>IF(ISERROR(F370/D370),0,F370/D370*100)</f>
        <v>-294.90633661438659</v>
      </c>
    </row>
    <row r="371" spans="1:11">
      <c r="A371" s="16" t="s">
        <v>59</v>
      </c>
      <c r="B371" s="17" t="s">
        <v>60</v>
      </c>
      <c r="C371" s="18">
        <v>-4193812.8</v>
      </c>
      <c r="D371" s="18">
        <v>2177756</v>
      </c>
      <c r="E371" s="18">
        <v>2023100</v>
      </c>
      <c r="F371" s="18">
        <v>-6422340.4400000004</v>
      </c>
      <c r="G371" s="18">
        <f>F371-C371</f>
        <v>-2228527.6400000006</v>
      </c>
      <c r="H371" s="18">
        <f>E371-F371</f>
        <v>8445440.4400000013</v>
      </c>
      <c r="I371" s="19">
        <f>IF(ISERROR(F371/C371),0,F371/C371*100-100)</f>
        <v>53.138462451161416</v>
      </c>
      <c r="J371" s="19">
        <f>IF(ISERROR(F371/E371),0,F371/E371*100)</f>
        <v>-317.45046908210173</v>
      </c>
      <c r="K371" s="19">
        <f>IF(ISERROR(F371/D371),0,F371/D371*100)</f>
        <v>-294.90633661438659</v>
      </c>
    </row>
    <row r="372" spans="1:11">
      <c r="A372" s="22" t="s">
        <v>61</v>
      </c>
      <c r="B372" s="17" t="s">
        <v>62</v>
      </c>
      <c r="C372" s="18">
        <v>-4193812.8</v>
      </c>
      <c r="D372" s="18">
        <v>2177756</v>
      </c>
      <c r="E372" s="18">
        <v>2023100</v>
      </c>
      <c r="F372" s="18">
        <v>-6422340.4400000004</v>
      </c>
      <c r="G372" s="18">
        <f>F372-C372</f>
        <v>-2228527.6400000006</v>
      </c>
      <c r="H372" s="18">
        <f>E372-F372</f>
        <v>8445440.4400000013</v>
      </c>
      <c r="I372" s="19">
        <f>IF(ISERROR(F372/C372),0,F372/C372*100-100)</f>
        <v>53.138462451161416</v>
      </c>
      <c r="J372" s="19">
        <f>IF(ISERROR(F372/E372),0,F372/E372*100)</f>
        <v>-317.45046908210173</v>
      </c>
      <c r="K372" s="19">
        <f>IF(ISERROR(F372/D372),0,F372/D372*100)</f>
        <v>-294.90633661438659</v>
      </c>
    </row>
    <row r="373" spans="1:11" ht="25.5">
      <c r="A373" s="23" t="s">
        <v>140</v>
      </c>
      <c r="B373" s="17" t="s">
        <v>141</v>
      </c>
      <c r="C373" s="18">
        <v>-2178467</v>
      </c>
      <c r="D373" s="18">
        <v>2177756</v>
      </c>
      <c r="E373" s="18">
        <v>2023100</v>
      </c>
      <c r="F373" s="18">
        <v>-2177756</v>
      </c>
      <c r="G373" s="18">
        <f>F373-C373</f>
        <v>711</v>
      </c>
      <c r="H373" s="18">
        <f>E373-F373</f>
        <v>4200856</v>
      </c>
      <c r="I373" s="19">
        <f>IF(ISERROR(F373/C373),0,F373/C373*100-100)</f>
        <v>-3.2637630039843657E-2</v>
      </c>
      <c r="J373" s="19">
        <f>IF(ISERROR(F373/E373),0,F373/E373*100)</f>
        <v>-107.64450595620583</v>
      </c>
      <c r="K373" s="19">
        <f>IF(ISERROR(F373/D373),0,F373/D373*100)</f>
        <v>-100</v>
      </c>
    </row>
    <row r="374" spans="1:11">
      <c r="A374" s="36" t="s">
        <v>380</v>
      </c>
      <c r="B374" s="28" t="s">
        <v>772</v>
      </c>
      <c r="C374" s="29"/>
      <c r="D374" s="29"/>
      <c r="E374" s="29"/>
      <c r="F374" s="29"/>
      <c r="G374" s="29"/>
      <c r="H374" s="29"/>
      <c r="I374" s="30"/>
      <c r="J374" s="30"/>
      <c r="K374" s="30"/>
    </row>
    <row r="375" spans="1:11">
      <c r="A375" s="16" t="s">
        <v>20</v>
      </c>
      <c r="B375" s="17" t="s">
        <v>21</v>
      </c>
      <c r="C375" s="18">
        <v>5804852.1399999997</v>
      </c>
      <c r="D375" s="18">
        <v>8742257</v>
      </c>
      <c r="E375" s="18">
        <v>4448053</v>
      </c>
      <c r="F375" s="18">
        <v>8739645.1099999994</v>
      </c>
      <c r="G375" s="18">
        <f>F375-C375</f>
        <v>2934792.9699999997</v>
      </c>
      <c r="H375" s="18">
        <f>E375-F375</f>
        <v>-4291592.1099999994</v>
      </c>
      <c r="I375" s="19">
        <f>IF(ISERROR(F375/C375),0,F375/C375*100-100)</f>
        <v>50.557583539070123</v>
      </c>
      <c r="J375" s="19">
        <f>IF(ISERROR(F375/E375),0,F375/E375*100)</f>
        <v>196.48248593260917</v>
      </c>
      <c r="K375" s="19">
        <f>IF(ISERROR(F375/D375),0,F375/D375*100)</f>
        <v>99.970123390332716</v>
      </c>
    </row>
    <row r="376" spans="1:11" ht="25.5">
      <c r="A376" s="22" t="s">
        <v>22</v>
      </c>
      <c r="B376" s="17" t="s">
        <v>23</v>
      </c>
      <c r="C376" s="18">
        <v>73674.14</v>
      </c>
      <c r="D376" s="18">
        <v>65507</v>
      </c>
      <c r="E376" s="18">
        <v>49140</v>
      </c>
      <c r="F376" s="18">
        <v>62895.11</v>
      </c>
      <c r="G376" s="18">
        <f>F376-C376</f>
        <v>-10779.029999999999</v>
      </c>
      <c r="H376" s="18">
        <f>E376-F376</f>
        <v>-13755.11</v>
      </c>
      <c r="I376" s="19">
        <f>IF(ISERROR(F376/C376),0,F376/C376*100-100)</f>
        <v>-14.630683167798082</v>
      </c>
      <c r="J376" s="19">
        <f>IF(ISERROR(F376/E376),0,F376/E376*100)</f>
        <v>127.99167684167685</v>
      </c>
      <c r="K376" s="19">
        <f>IF(ISERROR(F376/D376),0,F376/D376*100)</f>
        <v>96.012807791533731</v>
      </c>
    </row>
    <row r="377" spans="1:11">
      <c r="A377" s="22" t="s">
        <v>24</v>
      </c>
      <c r="B377" s="17" t="s">
        <v>25</v>
      </c>
      <c r="C377" s="18">
        <v>5731178</v>
      </c>
      <c r="D377" s="18">
        <v>8676750</v>
      </c>
      <c r="E377" s="18">
        <v>4398913</v>
      </c>
      <c r="F377" s="18">
        <v>8676750</v>
      </c>
      <c r="G377" s="18">
        <f>F377-C377</f>
        <v>2945572</v>
      </c>
      <c r="H377" s="18">
        <f>E377-F377</f>
        <v>-4277837</v>
      </c>
      <c r="I377" s="19">
        <f>IF(ISERROR(F377/C377),0,F377/C377*100-100)</f>
        <v>51.395576965154476</v>
      </c>
      <c r="J377" s="19">
        <f>IF(ISERROR(F377/E377),0,F377/E377*100)</f>
        <v>197.24759275757441</v>
      </c>
      <c r="K377" s="19">
        <f>IF(ISERROR(F377/D377),0,F377/D377*100)</f>
        <v>100</v>
      </c>
    </row>
    <row r="378" spans="1:11">
      <c r="A378" s="23" t="s">
        <v>26</v>
      </c>
      <c r="B378" s="17" t="s">
        <v>27</v>
      </c>
      <c r="C378" s="18">
        <v>5731178</v>
      </c>
      <c r="D378" s="18">
        <v>8676750</v>
      </c>
      <c r="E378" s="18">
        <v>4398913</v>
      </c>
      <c r="F378" s="18">
        <v>8676750</v>
      </c>
      <c r="G378" s="18">
        <f>F378-C378</f>
        <v>2945572</v>
      </c>
      <c r="H378" s="18">
        <f>E378-F378</f>
        <v>-4277837</v>
      </c>
      <c r="I378" s="19">
        <f>IF(ISERROR(F378/C378),0,F378/C378*100-100)</f>
        <v>51.395576965154476</v>
      </c>
      <c r="J378" s="19">
        <f>IF(ISERROR(F378/E378),0,F378/E378*100)</f>
        <v>197.24759275757441</v>
      </c>
      <c r="K378" s="19">
        <f>IF(ISERROR(F378/D378),0,F378/D378*100)</f>
        <v>100</v>
      </c>
    </row>
    <row r="379" spans="1:11">
      <c r="A379" s="16" t="s">
        <v>28</v>
      </c>
      <c r="B379" s="17" t="s">
        <v>29</v>
      </c>
      <c r="C379" s="18">
        <v>3553591.35</v>
      </c>
      <c r="D379" s="18">
        <v>8742257</v>
      </c>
      <c r="E379" s="18">
        <v>4448053</v>
      </c>
      <c r="F379" s="18">
        <v>4072536.9</v>
      </c>
      <c r="G379" s="18">
        <f>F379-C379</f>
        <v>518945.54999999981</v>
      </c>
      <c r="H379" s="18">
        <f>E379-F379</f>
        <v>375516.10000000009</v>
      </c>
      <c r="I379" s="19">
        <f>IF(ISERROR(F379/C379),0,F379/C379*100-100)</f>
        <v>14.603410997159244</v>
      </c>
      <c r="J379" s="19">
        <f>IF(ISERROR(F379/E379),0,F379/E379*100)</f>
        <v>91.557742230139795</v>
      </c>
      <c r="K379" s="19">
        <f>IF(ISERROR(F379/D379),0,F379/D379*100)</f>
        <v>46.584502148587028</v>
      </c>
    </row>
    <row r="380" spans="1:11">
      <c r="A380" s="22" t="s">
        <v>30</v>
      </c>
      <c r="B380" s="17" t="s">
        <v>31</v>
      </c>
      <c r="C380" s="18">
        <v>2847208.76</v>
      </c>
      <c r="D380" s="18">
        <v>6377332</v>
      </c>
      <c r="E380" s="18">
        <v>3343330</v>
      </c>
      <c r="F380" s="18">
        <v>3479863.42</v>
      </c>
      <c r="G380" s="18">
        <f>F380-C380</f>
        <v>632654.66000000015</v>
      </c>
      <c r="H380" s="18">
        <f>E380-F380</f>
        <v>-136533.41999999993</v>
      </c>
      <c r="I380" s="19">
        <f>IF(ISERROR(F380/C380),0,F380/C380*100-100)</f>
        <v>22.220171168622002</v>
      </c>
      <c r="J380" s="19">
        <f>IF(ISERROR(F380/E380),0,F380/E380*100)</f>
        <v>104.0837554175029</v>
      </c>
      <c r="K380" s="19">
        <f>IF(ISERROR(F380/D380),0,F380/D380*100)</f>
        <v>54.566132357543871</v>
      </c>
    </row>
    <row r="381" spans="1:11">
      <c r="A381" s="23" t="s">
        <v>32</v>
      </c>
      <c r="B381" s="17" t="s">
        <v>33</v>
      </c>
      <c r="C381" s="18">
        <v>2843128.76</v>
      </c>
      <c r="D381" s="18">
        <v>6373218</v>
      </c>
      <c r="E381" s="18">
        <v>3339216</v>
      </c>
      <c r="F381" s="18">
        <v>3475749.42</v>
      </c>
      <c r="G381" s="18">
        <f>F381-C381</f>
        <v>632620.66000000015</v>
      </c>
      <c r="H381" s="18">
        <f>E381-F381</f>
        <v>-136533.41999999993</v>
      </c>
      <c r="I381" s="19">
        <f>IF(ISERROR(F381/C381),0,F381/C381*100-100)</f>
        <v>22.250862110093109</v>
      </c>
      <c r="J381" s="19">
        <f>IF(ISERROR(F381/E381),0,F381/E381*100)</f>
        <v>104.08878670921557</v>
      </c>
      <c r="K381" s="19">
        <f>IF(ISERROR(F381/D381),0,F381/D381*100)</f>
        <v>54.536804170200995</v>
      </c>
    </row>
    <row r="382" spans="1:11">
      <c r="A382" s="24" t="s">
        <v>34</v>
      </c>
      <c r="B382" s="17" t="s">
        <v>35</v>
      </c>
      <c r="C382" s="18">
        <v>2080948.45</v>
      </c>
      <c r="D382" s="18">
        <v>4773350</v>
      </c>
      <c r="E382" s="18">
        <v>2244303</v>
      </c>
      <c r="F382" s="18">
        <v>2687324.89</v>
      </c>
      <c r="G382" s="18">
        <f>F382-C382</f>
        <v>606376.44000000018</v>
      </c>
      <c r="H382" s="18">
        <f>E382-F382</f>
        <v>-443021.89000000013</v>
      </c>
      <c r="I382" s="19">
        <f>IF(ISERROR(F382/C382),0,F382/C382*100-100)</f>
        <v>29.139426303424301</v>
      </c>
      <c r="J382" s="19">
        <f>IF(ISERROR(F382/E382),0,F382/E382*100)</f>
        <v>119.73984306040673</v>
      </c>
      <c r="K382" s="19">
        <f>IF(ISERROR(F382/D382),0,F382/D382*100)</f>
        <v>56.298509223082327</v>
      </c>
    </row>
    <row r="383" spans="1:11">
      <c r="A383" s="24" t="s">
        <v>36</v>
      </c>
      <c r="B383" s="17" t="s">
        <v>37</v>
      </c>
      <c r="C383" s="18">
        <v>762180.31</v>
      </c>
      <c r="D383" s="18">
        <v>1599868</v>
      </c>
      <c r="E383" s="18">
        <v>1094913</v>
      </c>
      <c r="F383" s="18">
        <v>788424.53</v>
      </c>
      <c r="G383" s="18">
        <f>F383-C383</f>
        <v>26244.219999999972</v>
      </c>
      <c r="H383" s="18">
        <f>E383-F383</f>
        <v>306488.46999999997</v>
      </c>
      <c r="I383" s="19">
        <f>IF(ISERROR(F383/C383),0,F383/C383*100-100)</f>
        <v>3.4433085787797211</v>
      </c>
      <c r="J383" s="19">
        <f>IF(ISERROR(F383/E383),0,F383/E383*100)</f>
        <v>72.007961363140268</v>
      </c>
      <c r="K383" s="19">
        <f>IF(ISERROR(F383/D383),0,F383/D383*100)</f>
        <v>49.280598774398889</v>
      </c>
    </row>
    <row r="384" spans="1:11">
      <c r="A384" s="25" t="s">
        <v>38</v>
      </c>
      <c r="B384" s="17" t="s">
        <v>39</v>
      </c>
      <c r="C384" s="18">
        <v>9356.06</v>
      </c>
      <c r="D384" s="18">
        <v>0</v>
      </c>
      <c r="E384" s="18">
        <v>0</v>
      </c>
      <c r="F384" s="18">
        <v>9924.15</v>
      </c>
      <c r="G384" s="18">
        <f>F384-C384</f>
        <v>568.09000000000015</v>
      </c>
      <c r="H384" s="18">
        <f>E384-F384</f>
        <v>-9924.15</v>
      </c>
      <c r="I384" s="19">
        <f>IF(ISERROR(F384/C384),0,F384/C384*100-100)</f>
        <v>6.0718935107299359</v>
      </c>
      <c r="J384" s="19">
        <f>IF(ISERROR(F384/E384),0,F384/E384*100)</f>
        <v>0</v>
      </c>
      <c r="K384" s="19">
        <f>IF(ISERROR(F384/D384),0,F384/D384*100)</f>
        <v>0</v>
      </c>
    </row>
    <row r="385" spans="1:11" ht="25.5">
      <c r="A385" s="23" t="s">
        <v>70</v>
      </c>
      <c r="B385" s="17" t="s">
        <v>71</v>
      </c>
      <c r="C385" s="18">
        <v>4080</v>
      </c>
      <c r="D385" s="18">
        <v>4114</v>
      </c>
      <c r="E385" s="18">
        <v>4114</v>
      </c>
      <c r="F385" s="18">
        <v>4114</v>
      </c>
      <c r="G385" s="18">
        <f>F385-C385</f>
        <v>34</v>
      </c>
      <c r="H385" s="18">
        <f>E385-F385</f>
        <v>0</v>
      </c>
      <c r="I385" s="19">
        <f>IF(ISERROR(F385/C385),0,F385/C385*100-100)</f>
        <v>0.8333333333333286</v>
      </c>
      <c r="J385" s="19">
        <f>IF(ISERROR(F385/E385),0,F385/E385*100)</f>
        <v>100</v>
      </c>
      <c r="K385" s="19">
        <f>IF(ISERROR(F385/D385),0,F385/D385*100)</f>
        <v>100</v>
      </c>
    </row>
    <row r="386" spans="1:11">
      <c r="A386" s="24" t="s">
        <v>72</v>
      </c>
      <c r="B386" s="17" t="s">
        <v>73</v>
      </c>
      <c r="C386" s="18">
        <v>4080</v>
      </c>
      <c r="D386" s="18">
        <v>4114</v>
      </c>
      <c r="E386" s="18">
        <v>4114</v>
      </c>
      <c r="F386" s="18">
        <v>4114</v>
      </c>
      <c r="G386" s="18">
        <f>F386-C386</f>
        <v>34</v>
      </c>
      <c r="H386" s="18">
        <f>E386-F386</f>
        <v>0</v>
      </c>
      <c r="I386" s="19">
        <f>IF(ISERROR(F386/C386),0,F386/C386*100-100)</f>
        <v>0.8333333333333286</v>
      </c>
      <c r="J386" s="19">
        <f>IF(ISERROR(F386/E386),0,F386/E386*100)</f>
        <v>100</v>
      </c>
      <c r="K386" s="19">
        <f>IF(ISERROR(F386/D386),0,F386/D386*100)</f>
        <v>100</v>
      </c>
    </row>
    <row r="387" spans="1:11">
      <c r="A387" s="22" t="s">
        <v>54</v>
      </c>
      <c r="B387" s="17" t="s">
        <v>55</v>
      </c>
      <c r="C387" s="18">
        <v>706382.59</v>
      </c>
      <c r="D387" s="18">
        <v>2364925</v>
      </c>
      <c r="E387" s="18">
        <v>1104723</v>
      </c>
      <c r="F387" s="18">
        <v>592673.48</v>
      </c>
      <c r="G387" s="18">
        <f>F387-C387</f>
        <v>-113709.10999999999</v>
      </c>
      <c r="H387" s="18">
        <f>E387-F387</f>
        <v>512049.52</v>
      </c>
      <c r="I387" s="19">
        <f>IF(ISERROR(F387/C387),0,F387/C387*100-100)</f>
        <v>-16.097382864433285</v>
      </c>
      <c r="J387" s="19">
        <f>IF(ISERROR(F387/E387),0,F387/E387*100)</f>
        <v>53.649057727593252</v>
      </c>
      <c r="K387" s="19">
        <f>IF(ISERROR(F387/D387),0,F387/D387*100)</f>
        <v>25.060984174973839</v>
      </c>
    </row>
    <row r="388" spans="1:11">
      <c r="A388" s="23" t="s">
        <v>56</v>
      </c>
      <c r="B388" s="17" t="s">
        <v>57</v>
      </c>
      <c r="C388" s="18">
        <v>706382.59</v>
      </c>
      <c r="D388" s="18">
        <v>2364925</v>
      </c>
      <c r="E388" s="18">
        <v>1104723</v>
      </c>
      <c r="F388" s="18">
        <v>592673.48</v>
      </c>
      <c r="G388" s="18">
        <f>F388-C388</f>
        <v>-113709.10999999999</v>
      </c>
      <c r="H388" s="18">
        <f>E388-F388</f>
        <v>512049.52</v>
      </c>
      <c r="I388" s="19">
        <f>IF(ISERROR(F388/C388),0,F388/C388*100-100)</f>
        <v>-16.097382864433285</v>
      </c>
      <c r="J388" s="19">
        <f>IF(ISERROR(F388/E388),0,F388/E388*100)</f>
        <v>53.649057727593252</v>
      </c>
      <c r="K388" s="19">
        <f>IF(ISERROR(F388/D388),0,F388/D388*100)</f>
        <v>25.060984174973839</v>
      </c>
    </row>
    <row r="389" spans="1:11">
      <c r="A389" s="16"/>
      <c r="B389" s="17" t="s">
        <v>58</v>
      </c>
      <c r="C389" s="18">
        <v>2251260.79</v>
      </c>
      <c r="D389" s="18">
        <v>0</v>
      </c>
      <c r="E389" s="18">
        <v>0</v>
      </c>
      <c r="F389" s="18">
        <v>4667108.21</v>
      </c>
      <c r="G389" s="18">
        <f>F389-C389</f>
        <v>2415847.42</v>
      </c>
      <c r="H389" s="18">
        <f>E389-F389</f>
        <v>-4667108.21</v>
      </c>
      <c r="I389" s="19">
        <f>IF(ISERROR(F389/C389),0,F389/C389*100-100)</f>
        <v>107.31086468218547</v>
      </c>
      <c r="J389" s="19">
        <f>IF(ISERROR(F389/E389),0,F389/E389*100)</f>
        <v>0</v>
      </c>
      <c r="K389" s="19">
        <f>IF(ISERROR(F389/D389),0,F389/D389*100)</f>
        <v>0</v>
      </c>
    </row>
    <row r="390" spans="1:11">
      <c r="A390" s="16" t="s">
        <v>59</v>
      </c>
      <c r="B390" s="17" t="s">
        <v>60</v>
      </c>
      <c r="C390" s="18">
        <v>-2251260.79</v>
      </c>
      <c r="D390" s="18">
        <v>0</v>
      </c>
      <c r="E390" s="18">
        <v>0</v>
      </c>
      <c r="F390" s="18">
        <v>-4667108.21</v>
      </c>
      <c r="G390" s="18">
        <f>F390-C390</f>
        <v>-2415847.42</v>
      </c>
      <c r="H390" s="18">
        <f>E390-F390</f>
        <v>4667108.21</v>
      </c>
      <c r="I390" s="19">
        <f>IF(ISERROR(F390/C390),0,F390/C390*100-100)</f>
        <v>107.31086468218547</v>
      </c>
      <c r="J390" s="19">
        <f>IF(ISERROR(F390/E390),0,F390/E390*100)</f>
        <v>0</v>
      </c>
      <c r="K390" s="19">
        <f>IF(ISERROR(F390/D390),0,F390/D390*100)</f>
        <v>0</v>
      </c>
    </row>
    <row r="391" spans="1:11">
      <c r="A391" s="22" t="s">
        <v>61</v>
      </c>
      <c r="B391" s="17" t="s">
        <v>62</v>
      </c>
      <c r="C391" s="18">
        <v>-2251260.79</v>
      </c>
      <c r="D391" s="18">
        <v>0</v>
      </c>
      <c r="E391" s="18">
        <v>0</v>
      </c>
      <c r="F391" s="18">
        <v>-4667108.21</v>
      </c>
      <c r="G391" s="18">
        <f>F391-C391</f>
        <v>-2415847.42</v>
      </c>
      <c r="H391" s="18">
        <f>E391-F391</f>
        <v>4667108.21</v>
      </c>
      <c r="I391" s="19">
        <f>IF(ISERROR(F391/C391),0,F391/C391*100-100)</f>
        <v>107.31086468218547</v>
      </c>
      <c r="J391" s="19">
        <f>IF(ISERROR(F391/E391),0,F391/E391*100)</f>
        <v>0</v>
      </c>
      <c r="K391" s="19">
        <f>IF(ISERROR(F391/D391),0,F391/D391*100)</f>
        <v>0</v>
      </c>
    </row>
    <row r="392" spans="1:11">
      <c r="A392" s="36" t="s">
        <v>773</v>
      </c>
      <c r="B392" s="28" t="s">
        <v>774</v>
      </c>
      <c r="C392" s="29"/>
      <c r="D392" s="29"/>
      <c r="E392" s="29"/>
      <c r="F392" s="29"/>
      <c r="G392" s="29"/>
      <c r="H392" s="29"/>
      <c r="I392" s="30"/>
      <c r="J392" s="30"/>
      <c r="K392" s="30"/>
    </row>
    <row r="393" spans="1:11">
      <c r="A393" s="16" t="s">
        <v>20</v>
      </c>
      <c r="B393" s="17" t="s">
        <v>21</v>
      </c>
      <c r="C393" s="18">
        <v>1719152</v>
      </c>
      <c r="D393" s="18">
        <v>1883965</v>
      </c>
      <c r="E393" s="18">
        <v>1259781</v>
      </c>
      <c r="F393" s="18">
        <v>1883965</v>
      </c>
      <c r="G393" s="18">
        <f>F393-C393</f>
        <v>164813</v>
      </c>
      <c r="H393" s="18">
        <f>E393-F393</f>
        <v>-624184</v>
      </c>
      <c r="I393" s="19">
        <f>IF(ISERROR(F393/C393),0,F393/C393*100-100)</f>
        <v>9.5868777164555468</v>
      </c>
      <c r="J393" s="19">
        <f>IF(ISERROR(F393/E393),0,F393/E393*100)</f>
        <v>149.54702444313733</v>
      </c>
      <c r="K393" s="19">
        <f>IF(ISERROR(F393/D393),0,F393/D393*100)</f>
        <v>100</v>
      </c>
    </row>
    <row r="394" spans="1:11">
      <c r="A394" s="22" t="s">
        <v>24</v>
      </c>
      <c r="B394" s="17" t="s">
        <v>25</v>
      </c>
      <c r="C394" s="18">
        <v>1719152</v>
      </c>
      <c r="D394" s="18">
        <v>1883965</v>
      </c>
      <c r="E394" s="18">
        <v>1259781</v>
      </c>
      <c r="F394" s="18">
        <v>1883965</v>
      </c>
      <c r="G394" s="18">
        <f>F394-C394</f>
        <v>164813</v>
      </c>
      <c r="H394" s="18">
        <f>E394-F394</f>
        <v>-624184</v>
      </c>
      <c r="I394" s="19">
        <f>IF(ISERROR(F394/C394),0,F394/C394*100-100)</f>
        <v>9.5868777164555468</v>
      </c>
      <c r="J394" s="19">
        <f>IF(ISERROR(F394/E394),0,F394/E394*100)</f>
        <v>149.54702444313733</v>
      </c>
      <c r="K394" s="19">
        <f>IF(ISERROR(F394/D394),0,F394/D394*100)</f>
        <v>100</v>
      </c>
    </row>
    <row r="395" spans="1:11">
      <c r="A395" s="23" t="s">
        <v>26</v>
      </c>
      <c r="B395" s="17" t="s">
        <v>27</v>
      </c>
      <c r="C395" s="18">
        <v>1719152</v>
      </c>
      <c r="D395" s="18">
        <v>1883965</v>
      </c>
      <c r="E395" s="18">
        <v>1259781</v>
      </c>
      <c r="F395" s="18">
        <v>1883965</v>
      </c>
      <c r="G395" s="18">
        <f>F395-C395</f>
        <v>164813</v>
      </c>
      <c r="H395" s="18">
        <f>E395-F395</f>
        <v>-624184</v>
      </c>
      <c r="I395" s="19">
        <f>IF(ISERROR(F395/C395),0,F395/C395*100-100)</f>
        <v>9.5868777164555468</v>
      </c>
      <c r="J395" s="19">
        <f>IF(ISERROR(F395/E395),0,F395/E395*100)</f>
        <v>149.54702444313733</v>
      </c>
      <c r="K395" s="19">
        <f>IF(ISERROR(F395/D395),0,F395/D395*100)</f>
        <v>100</v>
      </c>
    </row>
    <row r="396" spans="1:11">
      <c r="A396" s="16" t="s">
        <v>28</v>
      </c>
      <c r="B396" s="17" t="s">
        <v>29</v>
      </c>
      <c r="C396" s="18">
        <v>1192710.1599999999</v>
      </c>
      <c r="D396" s="18">
        <v>1883965</v>
      </c>
      <c r="E396" s="18">
        <v>1259781</v>
      </c>
      <c r="F396" s="18">
        <v>1307461.93</v>
      </c>
      <c r="G396" s="18">
        <f>F396-C396</f>
        <v>114751.77000000002</v>
      </c>
      <c r="H396" s="18">
        <f>E396-F396</f>
        <v>-47680.929999999935</v>
      </c>
      <c r="I396" s="19">
        <f>IF(ISERROR(F396/C396),0,F396/C396*100-100)</f>
        <v>9.6210943654575658</v>
      </c>
      <c r="J396" s="19">
        <f>IF(ISERROR(F396/E396),0,F396/E396*100)</f>
        <v>103.78485863812837</v>
      </c>
      <c r="K396" s="19">
        <f>IF(ISERROR(F396/D396),0,F396/D396*100)</f>
        <v>69.399480882075821</v>
      </c>
    </row>
    <row r="397" spans="1:11">
      <c r="A397" s="22" t="s">
        <v>30</v>
      </c>
      <c r="B397" s="17" t="s">
        <v>31</v>
      </c>
      <c r="C397" s="18">
        <v>1188571.96</v>
      </c>
      <c r="D397" s="18">
        <v>1878015</v>
      </c>
      <c r="E397" s="18">
        <v>1253831</v>
      </c>
      <c r="F397" s="18">
        <v>1301663.6100000001</v>
      </c>
      <c r="G397" s="18">
        <f>F397-C397</f>
        <v>113091.65000000014</v>
      </c>
      <c r="H397" s="18">
        <f>E397-F397</f>
        <v>-47832.610000000102</v>
      </c>
      <c r="I397" s="19">
        <f>IF(ISERROR(F397/C397),0,F397/C397*100-100)</f>
        <v>9.5149182216952397</v>
      </c>
      <c r="J397" s="19">
        <f>IF(ISERROR(F397/E397),0,F397/E397*100)</f>
        <v>103.81491684286001</v>
      </c>
      <c r="K397" s="19">
        <f>IF(ISERROR(F397/D397),0,F397/D397*100)</f>
        <v>69.310607742749667</v>
      </c>
    </row>
    <row r="398" spans="1:11">
      <c r="A398" s="23" t="s">
        <v>32</v>
      </c>
      <c r="B398" s="17" t="s">
        <v>33</v>
      </c>
      <c r="C398" s="18">
        <v>1188571.96</v>
      </c>
      <c r="D398" s="18">
        <v>1878015</v>
      </c>
      <c r="E398" s="18">
        <v>1253831</v>
      </c>
      <c r="F398" s="18">
        <v>1301663.6100000001</v>
      </c>
      <c r="G398" s="18">
        <f>F398-C398</f>
        <v>113091.65000000014</v>
      </c>
      <c r="H398" s="18">
        <f>E398-F398</f>
        <v>-47832.610000000102</v>
      </c>
      <c r="I398" s="19">
        <f>IF(ISERROR(F398/C398),0,F398/C398*100-100)</f>
        <v>9.5149182216952397</v>
      </c>
      <c r="J398" s="19">
        <f>IF(ISERROR(F398/E398),0,F398/E398*100)</f>
        <v>103.81491684286001</v>
      </c>
      <c r="K398" s="19">
        <f>IF(ISERROR(F398/D398),0,F398/D398*100)</f>
        <v>69.310607742749667</v>
      </c>
    </row>
    <row r="399" spans="1:11">
      <c r="A399" s="24" t="s">
        <v>34</v>
      </c>
      <c r="B399" s="17" t="s">
        <v>35</v>
      </c>
      <c r="C399" s="18">
        <v>1060798.01</v>
      </c>
      <c r="D399" s="18">
        <v>1633431</v>
      </c>
      <c r="E399" s="18">
        <v>1076368</v>
      </c>
      <c r="F399" s="18">
        <v>1150698.02</v>
      </c>
      <c r="G399" s="18">
        <f>F399-C399</f>
        <v>89900.010000000009</v>
      </c>
      <c r="H399" s="18">
        <f>E399-F399</f>
        <v>-74330.020000000019</v>
      </c>
      <c r="I399" s="19">
        <f>IF(ISERROR(F399/C399),0,F399/C399*100-100)</f>
        <v>8.4747528891009125</v>
      </c>
      <c r="J399" s="19">
        <f>IF(ISERROR(F399/E399),0,F399/E399*100)</f>
        <v>106.90563264608386</v>
      </c>
      <c r="K399" s="19">
        <f>IF(ISERROR(F399/D399),0,F399/D399*100)</f>
        <v>70.446686759342754</v>
      </c>
    </row>
    <row r="400" spans="1:11">
      <c r="A400" s="24" t="s">
        <v>36</v>
      </c>
      <c r="B400" s="17" t="s">
        <v>37</v>
      </c>
      <c r="C400" s="18">
        <v>127773.95</v>
      </c>
      <c r="D400" s="18">
        <v>244584</v>
      </c>
      <c r="E400" s="18">
        <v>177463</v>
      </c>
      <c r="F400" s="18">
        <v>150965.59</v>
      </c>
      <c r="G400" s="18">
        <f>F400-C400</f>
        <v>23191.64</v>
      </c>
      <c r="H400" s="18">
        <f>E400-F400</f>
        <v>26497.410000000003</v>
      </c>
      <c r="I400" s="19">
        <f>IF(ISERROR(F400/C400),0,F400/C400*100-100)</f>
        <v>18.150522856967328</v>
      </c>
      <c r="J400" s="19">
        <f>IF(ISERROR(F400/E400),0,F400/E400*100)</f>
        <v>85.068769264579089</v>
      </c>
      <c r="K400" s="19">
        <f>IF(ISERROR(F400/D400),0,F400/D400*100)</f>
        <v>61.723411997514141</v>
      </c>
    </row>
    <row r="401" spans="1:11">
      <c r="A401" s="25" t="s">
        <v>38</v>
      </c>
      <c r="B401" s="17" t="s">
        <v>39</v>
      </c>
      <c r="C401" s="18">
        <v>10933.31</v>
      </c>
      <c r="D401" s="18">
        <v>0</v>
      </c>
      <c r="E401" s="18">
        <v>0</v>
      </c>
      <c r="F401" s="18">
        <v>8863.08</v>
      </c>
      <c r="G401" s="18">
        <f>F401-C401</f>
        <v>-2070.2299999999996</v>
      </c>
      <c r="H401" s="18">
        <f>E401-F401</f>
        <v>-8863.08</v>
      </c>
      <c r="I401" s="19">
        <f>IF(ISERROR(F401/C401),0,F401/C401*100-100)</f>
        <v>-18.935070898017159</v>
      </c>
      <c r="J401" s="19">
        <f>IF(ISERROR(F401/E401),0,F401/E401*100)</f>
        <v>0</v>
      </c>
      <c r="K401" s="19">
        <f>IF(ISERROR(F401/D401),0,F401/D401*100)</f>
        <v>0</v>
      </c>
    </row>
    <row r="402" spans="1:11">
      <c r="A402" s="22" t="s">
        <v>54</v>
      </c>
      <c r="B402" s="17" t="s">
        <v>55</v>
      </c>
      <c r="C402" s="18">
        <v>4138.2</v>
      </c>
      <c r="D402" s="18">
        <v>5950</v>
      </c>
      <c r="E402" s="18">
        <v>5950</v>
      </c>
      <c r="F402" s="18">
        <v>5798.32</v>
      </c>
      <c r="G402" s="18">
        <f>F402-C402</f>
        <v>1660.12</v>
      </c>
      <c r="H402" s="18">
        <f>E402-F402</f>
        <v>151.68000000000029</v>
      </c>
      <c r="I402" s="19">
        <f>IF(ISERROR(F402/C402),0,F402/C402*100-100)</f>
        <v>40.116959064327489</v>
      </c>
      <c r="J402" s="19">
        <f>IF(ISERROR(F402/E402),0,F402/E402*100)</f>
        <v>97.450756302521</v>
      </c>
      <c r="K402" s="19">
        <f>IF(ISERROR(F402/D402),0,F402/D402*100)</f>
        <v>97.450756302521</v>
      </c>
    </row>
    <row r="403" spans="1:11">
      <c r="A403" s="23" t="s">
        <v>56</v>
      </c>
      <c r="B403" s="17" t="s">
        <v>57</v>
      </c>
      <c r="C403" s="18">
        <v>4138.2</v>
      </c>
      <c r="D403" s="18">
        <v>5950</v>
      </c>
      <c r="E403" s="18">
        <v>5950</v>
      </c>
      <c r="F403" s="18">
        <v>5798.32</v>
      </c>
      <c r="G403" s="18">
        <f>F403-C403</f>
        <v>1660.12</v>
      </c>
      <c r="H403" s="18">
        <f>E403-F403</f>
        <v>151.68000000000029</v>
      </c>
      <c r="I403" s="19">
        <f>IF(ISERROR(F403/C403),0,F403/C403*100-100)</f>
        <v>40.116959064327489</v>
      </c>
      <c r="J403" s="19">
        <f>IF(ISERROR(F403/E403),0,F403/E403*100)</f>
        <v>97.450756302521</v>
      </c>
      <c r="K403" s="19">
        <f>IF(ISERROR(F403/D403),0,F403/D403*100)</f>
        <v>97.450756302521</v>
      </c>
    </row>
    <row r="404" spans="1:11">
      <c r="A404" s="16"/>
      <c r="B404" s="17" t="s">
        <v>58</v>
      </c>
      <c r="C404" s="18">
        <v>526441.84</v>
      </c>
      <c r="D404" s="18">
        <v>0</v>
      </c>
      <c r="E404" s="18">
        <v>0</v>
      </c>
      <c r="F404" s="18">
        <v>576503.06999999995</v>
      </c>
      <c r="G404" s="18">
        <f>F404-C404</f>
        <v>50061.229999999981</v>
      </c>
      <c r="H404" s="18">
        <f>E404-F404</f>
        <v>-576503.06999999995</v>
      </c>
      <c r="I404" s="19">
        <f>IF(ISERROR(F404/C404),0,F404/C404*100-100)</f>
        <v>9.5093562472162034</v>
      </c>
      <c r="J404" s="19">
        <f>IF(ISERROR(F404/E404),0,F404/E404*100)</f>
        <v>0</v>
      </c>
      <c r="K404" s="19">
        <f>IF(ISERROR(F404/D404),0,F404/D404*100)</f>
        <v>0</v>
      </c>
    </row>
    <row r="405" spans="1:11">
      <c r="A405" s="16" t="s">
        <v>59</v>
      </c>
      <c r="B405" s="17" t="s">
        <v>60</v>
      </c>
      <c r="C405" s="18">
        <v>-526441.84</v>
      </c>
      <c r="D405" s="18">
        <v>0</v>
      </c>
      <c r="E405" s="18">
        <v>0</v>
      </c>
      <c r="F405" s="18">
        <v>-576503.06999999995</v>
      </c>
      <c r="G405" s="18">
        <f>F405-C405</f>
        <v>-50061.229999999981</v>
      </c>
      <c r="H405" s="18">
        <f>E405-F405</f>
        <v>576503.06999999995</v>
      </c>
      <c r="I405" s="19">
        <f>IF(ISERROR(F405/C405),0,F405/C405*100-100)</f>
        <v>9.5093562472162034</v>
      </c>
      <c r="J405" s="19">
        <f>IF(ISERROR(F405/E405),0,F405/E405*100)</f>
        <v>0</v>
      </c>
      <c r="K405" s="19">
        <f>IF(ISERROR(F405/D405),0,F405/D405*100)</f>
        <v>0</v>
      </c>
    </row>
    <row r="406" spans="1:11">
      <c r="A406" s="22" t="s">
        <v>61</v>
      </c>
      <c r="B406" s="17" t="s">
        <v>62</v>
      </c>
      <c r="C406" s="18">
        <v>-526441.84</v>
      </c>
      <c r="D406" s="18">
        <v>0</v>
      </c>
      <c r="E406" s="18">
        <v>0</v>
      </c>
      <c r="F406" s="18">
        <v>-576503.06999999995</v>
      </c>
      <c r="G406" s="18">
        <f>F406-C406</f>
        <v>-50061.229999999981</v>
      </c>
      <c r="H406" s="18">
        <f>E406-F406</f>
        <v>576503.06999999995</v>
      </c>
      <c r="I406" s="19">
        <f>IF(ISERROR(F406/C406),0,F406/C406*100-100)</f>
        <v>9.5093562472162034</v>
      </c>
      <c r="J406" s="19">
        <f>IF(ISERROR(F406/E406),0,F406/E406*100)</f>
        <v>0</v>
      </c>
      <c r="K406" s="19">
        <f>IF(ISERROR(F406/D406),0,F406/D406*100)</f>
        <v>0</v>
      </c>
    </row>
    <row r="407" spans="1:11">
      <c r="A407" s="36" t="s">
        <v>775</v>
      </c>
      <c r="B407" s="28" t="s">
        <v>776</v>
      </c>
      <c r="C407" s="29"/>
      <c r="D407" s="29"/>
      <c r="E407" s="29"/>
      <c r="F407" s="29"/>
      <c r="G407" s="29"/>
      <c r="H407" s="29"/>
      <c r="I407" s="30"/>
      <c r="J407" s="30"/>
      <c r="K407" s="30"/>
    </row>
    <row r="408" spans="1:11">
      <c r="A408" s="16" t="s">
        <v>20</v>
      </c>
      <c r="B408" s="17" t="s">
        <v>21</v>
      </c>
      <c r="C408" s="18">
        <v>2014707.91</v>
      </c>
      <c r="D408" s="18">
        <v>1923452</v>
      </c>
      <c r="E408" s="18">
        <v>1442583</v>
      </c>
      <c r="F408" s="18">
        <v>2287243.61</v>
      </c>
      <c r="G408" s="18">
        <f>F408-C408</f>
        <v>272535.69999999995</v>
      </c>
      <c r="H408" s="18">
        <f>E408-F408</f>
        <v>-844660.60999999987</v>
      </c>
      <c r="I408" s="19">
        <f>IF(ISERROR(F408/C408),0,F408/C408*100-100)</f>
        <v>13.527305801861871</v>
      </c>
      <c r="J408" s="19">
        <f>IF(ISERROR(F408/E408),0,F408/E408*100)</f>
        <v>158.55195922868907</v>
      </c>
      <c r="K408" s="19">
        <f>IF(ISERROR(F408/D408),0,F408/D408*100)</f>
        <v>118.913474835868</v>
      </c>
    </row>
    <row r="409" spans="1:11" ht="25.5">
      <c r="A409" s="22" t="s">
        <v>22</v>
      </c>
      <c r="B409" s="17" t="s">
        <v>23</v>
      </c>
      <c r="C409" s="18">
        <v>2014707.91</v>
      </c>
      <c r="D409" s="18">
        <v>1923452</v>
      </c>
      <c r="E409" s="18">
        <v>1442583</v>
      </c>
      <c r="F409" s="18">
        <v>2287243.61</v>
      </c>
      <c r="G409" s="18">
        <f>F409-C409</f>
        <v>272535.69999999995</v>
      </c>
      <c r="H409" s="18">
        <f>E409-F409</f>
        <v>-844660.60999999987</v>
      </c>
      <c r="I409" s="19">
        <f>IF(ISERROR(F409/C409),0,F409/C409*100-100)</f>
        <v>13.527305801861871</v>
      </c>
      <c r="J409" s="19">
        <f>IF(ISERROR(F409/E409),0,F409/E409*100)</f>
        <v>158.55195922868907</v>
      </c>
      <c r="K409" s="19">
        <f>IF(ISERROR(F409/D409),0,F409/D409*100)</f>
        <v>118.913474835868</v>
      </c>
    </row>
    <row r="410" spans="1:11">
      <c r="A410" s="16" t="s">
        <v>28</v>
      </c>
      <c r="B410" s="17" t="s">
        <v>29</v>
      </c>
      <c r="C410" s="18">
        <v>498953.46</v>
      </c>
      <c r="D410" s="18">
        <v>3997703</v>
      </c>
      <c r="E410" s="18">
        <v>3363066</v>
      </c>
      <c r="F410" s="18">
        <v>1108514.45</v>
      </c>
      <c r="G410" s="18">
        <f>F410-C410</f>
        <v>609560.99</v>
      </c>
      <c r="H410" s="18">
        <f>E410-F410</f>
        <v>2254551.5499999998</v>
      </c>
      <c r="I410" s="19">
        <f>IF(ISERROR(F410/C410),0,F410/C410*100-100)</f>
        <v>122.16790519901392</v>
      </c>
      <c r="J410" s="19">
        <f>IF(ISERROR(F410/E410),0,F410/E410*100)</f>
        <v>32.96142418852321</v>
      </c>
      <c r="K410" s="19">
        <f>IF(ISERROR(F410/D410),0,F410/D410*100)</f>
        <v>27.728784504501707</v>
      </c>
    </row>
    <row r="411" spans="1:11">
      <c r="A411" s="22" t="s">
        <v>30</v>
      </c>
      <c r="B411" s="17" t="s">
        <v>31</v>
      </c>
      <c r="C411" s="18">
        <v>498953.46</v>
      </c>
      <c r="D411" s="18">
        <v>3997703</v>
      </c>
      <c r="E411" s="18">
        <v>3363066</v>
      </c>
      <c r="F411" s="18">
        <v>1108514.45</v>
      </c>
      <c r="G411" s="18">
        <f>F411-C411</f>
        <v>609560.99</v>
      </c>
      <c r="H411" s="18">
        <f>E411-F411</f>
        <v>2254551.5499999998</v>
      </c>
      <c r="I411" s="19">
        <f>IF(ISERROR(F411/C411),0,F411/C411*100-100)</f>
        <v>122.16790519901392</v>
      </c>
      <c r="J411" s="19">
        <f>IF(ISERROR(F411/E411),0,F411/E411*100)</f>
        <v>32.96142418852321</v>
      </c>
      <c r="K411" s="19">
        <f>IF(ISERROR(F411/D411),0,F411/D411*100)</f>
        <v>27.728784504501707</v>
      </c>
    </row>
    <row r="412" spans="1:11">
      <c r="A412" s="23" t="s">
        <v>32</v>
      </c>
      <c r="B412" s="17" t="s">
        <v>33</v>
      </c>
      <c r="C412" s="18">
        <v>205729.38</v>
      </c>
      <c r="D412" s="18">
        <v>1724553</v>
      </c>
      <c r="E412" s="18">
        <v>1454553</v>
      </c>
      <c r="F412" s="18">
        <v>467653.05</v>
      </c>
      <c r="G412" s="18">
        <f>F412-C412</f>
        <v>261923.66999999998</v>
      </c>
      <c r="H412" s="18">
        <f>E412-F412</f>
        <v>986899.95</v>
      </c>
      <c r="I412" s="19">
        <f>IF(ISERROR(F412/C412),0,F412/C412*100-100)</f>
        <v>127.31466453648963</v>
      </c>
      <c r="J412" s="19">
        <f>IF(ISERROR(F412/E412),0,F412/E412*100)</f>
        <v>32.15098040428915</v>
      </c>
      <c r="K412" s="19">
        <f>IF(ISERROR(F412/D412),0,F412/D412*100)</f>
        <v>27.117348669481306</v>
      </c>
    </row>
    <row r="413" spans="1:11">
      <c r="A413" s="24" t="s">
        <v>36</v>
      </c>
      <c r="B413" s="17" t="s">
        <v>37</v>
      </c>
      <c r="C413" s="18">
        <v>205729.38</v>
      </c>
      <c r="D413" s="18">
        <v>1724553</v>
      </c>
      <c r="E413" s="18">
        <v>1454553</v>
      </c>
      <c r="F413" s="18">
        <v>467653.05</v>
      </c>
      <c r="G413" s="18">
        <f>F413-C413</f>
        <v>261923.66999999998</v>
      </c>
      <c r="H413" s="18">
        <f>E413-F413</f>
        <v>986899.95</v>
      </c>
      <c r="I413" s="19">
        <f>IF(ISERROR(F413/C413),0,F413/C413*100-100)</f>
        <v>127.31466453648963</v>
      </c>
      <c r="J413" s="19">
        <f>IF(ISERROR(F413/E413),0,F413/E413*100)</f>
        <v>32.15098040428915</v>
      </c>
      <c r="K413" s="19">
        <f>IF(ISERROR(F413/D413),0,F413/D413*100)</f>
        <v>27.117348669481306</v>
      </c>
    </row>
    <row r="414" spans="1:11">
      <c r="A414" s="23" t="s">
        <v>40</v>
      </c>
      <c r="B414" s="17" t="s">
        <v>41</v>
      </c>
      <c r="C414" s="18">
        <v>293224.08</v>
      </c>
      <c r="D414" s="18">
        <v>2273150</v>
      </c>
      <c r="E414" s="18">
        <v>1908513</v>
      </c>
      <c r="F414" s="18">
        <v>640861.4</v>
      </c>
      <c r="G414" s="18">
        <f>F414-C414</f>
        <v>347637.32</v>
      </c>
      <c r="H414" s="18">
        <f>E414-F414</f>
        <v>1267651.6000000001</v>
      </c>
      <c r="I414" s="19">
        <f>IF(ISERROR(F414/C414),0,F414/C414*100-100)</f>
        <v>118.5568797760402</v>
      </c>
      <c r="J414" s="19">
        <f>IF(ISERROR(F414/E414),0,F414/E414*100)</f>
        <v>33.579095348053691</v>
      </c>
      <c r="K414" s="19">
        <f>IF(ISERROR(F414/D414),0,F414/D414*100)</f>
        <v>28.192657765655589</v>
      </c>
    </row>
    <row r="415" spans="1:11">
      <c r="A415" s="24" t="s">
        <v>42</v>
      </c>
      <c r="B415" s="17" t="s">
        <v>43</v>
      </c>
      <c r="C415" s="18">
        <v>3590.4</v>
      </c>
      <c r="D415" s="18">
        <v>18533</v>
      </c>
      <c r="E415" s="18">
        <v>13896</v>
      </c>
      <c r="F415" s="18">
        <v>1342.7</v>
      </c>
      <c r="G415" s="18">
        <f>F415-C415</f>
        <v>-2247.6999999999998</v>
      </c>
      <c r="H415" s="18">
        <f>E415-F415</f>
        <v>12553.3</v>
      </c>
      <c r="I415" s="19">
        <f>IF(ISERROR(F415/C415),0,F415/C415*100-100)</f>
        <v>-62.60305258467023</v>
      </c>
      <c r="J415" s="19">
        <f>IF(ISERROR(F415/E415),0,F415/E415*100)</f>
        <v>9.662492803684513</v>
      </c>
      <c r="K415" s="19">
        <f>IF(ISERROR(F415/D415),0,F415/D415*100)</f>
        <v>7.2449144768790799</v>
      </c>
    </row>
    <row r="416" spans="1:11">
      <c r="A416" s="24" t="s">
        <v>44</v>
      </c>
      <c r="B416" s="17" t="s">
        <v>45</v>
      </c>
      <c r="C416" s="18">
        <v>289633.68</v>
      </c>
      <c r="D416" s="18">
        <v>2254617</v>
      </c>
      <c r="E416" s="18">
        <v>1894617</v>
      </c>
      <c r="F416" s="18">
        <v>639518.69999999995</v>
      </c>
      <c r="G416" s="18">
        <f>F416-C416</f>
        <v>349885.01999999996</v>
      </c>
      <c r="H416" s="18">
        <f>E416-F416</f>
        <v>1255098.3</v>
      </c>
      <c r="I416" s="19">
        <f>IF(ISERROR(F416/C416),0,F416/C416*100-100)</f>
        <v>120.80260141016748</v>
      </c>
      <c r="J416" s="19">
        <f>IF(ISERROR(F416/E416),0,F416/E416*100)</f>
        <v>33.754510806141816</v>
      </c>
      <c r="K416" s="19">
        <f>IF(ISERROR(F416/D416),0,F416/D416*100)</f>
        <v>28.364848663875058</v>
      </c>
    </row>
    <row r="417" spans="1:11">
      <c r="A417" s="16"/>
      <c r="B417" s="17" t="s">
        <v>58</v>
      </c>
      <c r="C417" s="18">
        <v>1515754.45</v>
      </c>
      <c r="D417" s="18">
        <v>-2074251</v>
      </c>
      <c r="E417" s="18">
        <v>-1920483</v>
      </c>
      <c r="F417" s="18">
        <v>1178729.1599999999</v>
      </c>
      <c r="G417" s="18">
        <f>F417-C417</f>
        <v>-337025.29000000004</v>
      </c>
      <c r="H417" s="18">
        <f>E417-F417</f>
        <v>-3099212.16</v>
      </c>
      <c r="I417" s="19">
        <f>IF(ISERROR(F417/C417),0,F417/C417*100-100)</f>
        <v>-22.234821082003094</v>
      </c>
      <c r="J417" s="19">
        <f>IF(ISERROR(F417/E417),0,F417/E417*100)</f>
        <v>-61.376703672982259</v>
      </c>
      <c r="K417" s="19">
        <f>IF(ISERROR(F417/D417),0,F417/D417*100)</f>
        <v>-56.826736976383273</v>
      </c>
    </row>
    <row r="418" spans="1:11">
      <c r="A418" s="16" t="s">
        <v>59</v>
      </c>
      <c r="B418" s="17" t="s">
        <v>60</v>
      </c>
      <c r="C418" s="18">
        <v>-1515754.45</v>
      </c>
      <c r="D418" s="18">
        <v>2074251</v>
      </c>
      <c r="E418" s="18">
        <v>1920483</v>
      </c>
      <c r="F418" s="18">
        <v>-1178729.1599999999</v>
      </c>
      <c r="G418" s="18">
        <f>F418-C418</f>
        <v>337025.29000000004</v>
      </c>
      <c r="H418" s="18">
        <f>E418-F418</f>
        <v>3099212.16</v>
      </c>
      <c r="I418" s="19">
        <f>IF(ISERROR(F418/C418),0,F418/C418*100-100)</f>
        <v>-22.234821082003094</v>
      </c>
      <c r="J418" s="19">
        <f>IF(ISERROR(F418/E418),0,F418/E418*100)</f>
        <v>-61.376703672982259</v>
      </c>
      <c r="K418" s="19">
        <f>IF(ISERROR(F418/D418),0,F418/D418*100)</f>
        <v>-56.826736976383273</v>
      </c>
    </row>
    <row r="419" spans="1:11">
      <c r="A419" s="22" t="s">
        <v>61</v>
      </c>
      <c r="B419" s="17" t="s">
        <v>62</v>
      </c>
      <c r="C419" s="18">
        <v>-1515754.45</v>
      </c>
      <c r="D419" s="18">
        <v>2074251</v>
      </c>
      <c r="E419" s="18">
        <v>1920483</v>
      </c>
      <c r="F419" s="18">
        <v>-1178729.1599999999</v>
      </c>
      <c r="G419" s="18">
        <f>F419-C419</f>
        <v>337025.29000000004</v>
      </c>
      <c r="H419" s="18">
        <f>E419-F419</f>
        <v>3099212.16</v>
      </c>
      <c r="I419" s="19">
        <f>IF(ISERROR(F419/C419),0,F419/C419*100-100)</f>
        <v>-22.234821082003094</v>
      </c>
      <c r="J419" s="19">
        <f>IF(ISERROR(F419/E419),0,F419/E419*100)</f>
        <v>-61.376703672982259</v>
      </c>
      <c r="K419" s="19">
        <f>IF(ISERROR(F419/D419),0,F419/D419*100)</f>
        <v>-56.826736976383273</v>
      </c>
    </row>
    <row r="420" spans="1:11" ht="25.5">
      <c r="A420" s="23" t="s">
        <v>140</v>
      </c>
      <c r="B420" s="17" t="s">
        <v>141</v>
      </c>
      <c r="C420" s="18">
        <v>-2074251</v>
      </c>
      <c r="D420" s="18">
        <v>2074251</v>
      </c>
      <c r="E420" s="18">
        <v>1920483</v>
      </c>
      <c r="F420" s="18">
        <v>-2074251</v>
      </c>
      <c r="G420" s="18">
        <f>F420-C420</f>
        <v>0</v>
      </c>
      <c r="H420" s="18">
        <f>E420-F420</f>
        <v>3994734</v>
      </c>
      <c r="I420" s="19">
        <f>IF(ISERROR(F420/C420),0,F420/C420*100-100)</f>
        <v>0</v>
      </c>
      <c r="J420" s="19">
        <f>IF(ISERROR(F420/E420),0,F420/E420*100)</f>
        <v>-108.00673580552392</v>
      </c>
      <c r="K420" s="19">
        <f>IF(ISERROR(F420/D420),0,F420/D420*100)</f>
        <v>-100</v>
      </c>
    </row>
    <row r="421" spans="1:11">
      <c r="A421" s="36" t="s">
        <v>777</v>
      </c>
      <c r="B421" s="28" t="s">
        <v>778</v>
      </c>
      <c r="C421" s="29"/>
      <c r="D421" s="29"/>
      <c r="E421" s="29"/>
      <c r="F421" s="29"/>
      <c r="G421" s="29"/>
      <c r="H421" s="29"/>
      <c r="I421" s="30"/>
      <c r="J421" s="30"/>
      <c r="K421" s="30"/>
    </row>
    <row r="422" spans="1:11">
      <c r="A422" s="16" t="s">
        <v>20</v>
      </c>
      <c r="B422" s="17" t="s">
        <v>21</v>
      </c>
      <c r="C422" s="18">
        <v>355.72</v>
      </c>
      <c r="D422" s="18">
        <v>50</v>
      </c>
      <c r="E422" s="18">
        <v>50</v>
      </c>
      <c r="F422" s="18">
        <v>0</v>
      </c>
      <c r="G422" s="18">
        <f>F422-C422</f>
        <v>-355.72</v>
      </c>
      <c r="H422" s="18">
        <f>E422-F422</f>
        <v>50</v>
      </c>
      <c r="I422" s="19">
        <f>IF(ISERROR(F422/C422),0,F422/C422*100-100)</f>
        <v>-100</v>
      </c>
      <c r="J422" s="19">
        <f>IF(ISERROR(F422/E422),0,F422/E422*100)</f>
        <v>0</v>
      </c>
      <c r="K422" s="19">
        <f>IF(ISERROR(F422/D422),0,F422/D422*100)</f>
        <v>0</v>
      </c>
    </row>
    <row r="423" spans="1:11" ht="25.5">
      <c r="A423" s="22" t="s">
        <v>22</v>
      </c>
      <c r="B423" s="17" t="s">
        <v>23</v>
      </c>
      <c r="C423" s="18">
        <v>355.72</v>
      </c>
      <c r="D423" s="18">
        <v>50</v>
      </c>
      <c r="E423" s="18">
        <v>50</v>
      </c>
      <c r="F423" s="18">
        <v>0</v>
      </c>
      <c r="G423" s="18">
        <f>F423-C423</f>
        <v>-355.72</v>
      </c>
      <c r="H423" s="18">
        <f>E423-F423</f>
        <v>50</v>
      </c>
      <c r="I423" s="19">
        <f>IF(ISERROR(F423/C423),0,F423/C423*100-100)</f>
        <v>-100</v>
      </c>
      <c r="J423" s="19">
        <f>IF(ISERROR(F423/E423),0,F423/E423*100)</f>
        <v>0</v>
      </c>
      <c r="K423" s="19">
        <f>IF(ISERROR(F423/D423),0,F423/D423*100)</f>
        <v>0</v>
      </c>
    </row>
    <row r="424" spans="1:11">
      <c r="A424" s="16" t="s">
        <v>28</v>
      </c>
      <c r="B424" s="17" t="s">
        <v>29</v>
      </c>
      <c r="C424" s="18">
        <v>100000</v>
      </c>
      <c r="D424" s="18">
        <v>103555</v>
      </c>
      <c r="E424" s="18">
        <v>102667</v>
      </c>
      <c r="F424" s="18">
        <v>0</v>
      </c>
      <c r="G424" s="18">
        <f>F424-C424</f>
        <v>-100000</v>
      </c>
      <c r="H424" s="18">
        <f>E424-F424</f>
        <v>102667</v>
      </c>
      <c r="I424" s="19">
        <f>IF(ISERROR(F424/C424),0,F424/C424*100-100)</f>
        <v>-100</v>
      </c>
      <c r="J424" s="19">
        <f>IF(ISERROR(F424/E424),0,F424/E424*100)</f>
        <v>0</v>
      </c>
      <c r="K424" s="19">
        <f>IF(ISERROR(F424/D424),0,F424/D424*100)</f>
        <v>0</v>
      </c>
    </row>
    <row r="425" spans="1:11">
      <c r="A425" s="22" t="s">
        <v>30</v>
      </c>
      <c r="B425" s="17" t="s">
        <v>31</v>
      </c>
      <c r="C425" s="18">
        <v>100000</v>
      </c>
      <c r="D425" s="18">
        <v>103555</v>
      </c>
      <c r="E425" s="18">
        <v>102667</v>
      </c>
      <c r="F425" s="18">
        <v>0</v>
      </c>
      <c r="G425" s="18">
        <f>F425-C425</f>
        <v>-100000</v>
      </c>
      <c r="H425" s="18">
        <f>E425-F425</f>
        <v>102667</v>
      </c>
      <c r="I425" s="19">
        <f>IF(ISERROR(F425/C425),0,F425/C425*100-100)</f>
        <v>-100</v>
      </c>
      <c r="J425" s="19">
        <f>IF(ISERROR(F425/E425),0,F425/E425*100)</f>
        <v>0</v>
      </c>
      <c r="K425" s="19">
        <f>IF(ISERROR(F425/D425),0,F425/D425*100)</f>
        <v>0</v>
      </c>
    </row>
    <row r="426" spans="1:11">
      <c r="A426" s="23" t="s">
        <v>40</v>
      </c>
      <c r="B426" s="17" t="s">
        <v>41</v>
      </c>
      <c r="C426" s="18">
        <v>0</v>
      </c>
      <c r="D426" s="18">
        <v>3555</v>
      </c>
      <c r="E426" s="18">
        <v>2667</v>
      </c>
      <c r="F426" s="18">
        <v>0</v>
      </c>
      <c r="G426" s="18">
        <f>F426-C426</f>
        <v>0</v>
      </c>
      <c r="H426" s="18">
        <f>E426-F426</f>
        <v>2667</v>
      </c>
      <c r="I426" s="19">
        <f>IF(ISERROR(F426/C426),0,F426/C426*100-100)</f>
        <v>0</v>
      </c>
      <c r="J426" s="19">
        <f>IF(ISERROR(F426/E426),0,F426/E426*100)</f>
        <v>0</v>
      </c>
      <c r="K426" s="19">
        <f>IF(ISERROR(F426/D426),0,F426/D426*100)</f>
        <v>0</v>
      </c>
    </row>
    <row r="427" spans="1:11">
      <c r="A427" s="24" t="s">
        <v>42</v>
      </c>
      <c r="B427" s="17" t="s">
        <v>43</v>
      </c>
      <c r="C427" s="18">
        <v>0</v>
      </c>
      <c r="D427" s="18">
        <v>3555</v>
      </c>
      <c r="E427" s="18">
        <v>2667</v>
      </c>
      <c r="F427" s="18">
        <v>0</v>
      </c>
      <c r="G427" s="18">
        <f>F427-C427</f>
        <v>0</v>
      </c>
      <c r="H427" s="18">
        <f>E427-F427</f>
        <v>2667</v>
      </c>
      <c r="I427" s="19">
        <f>IF(ISERROR(F427/C427),0,F427/C427*100-100)</f>
        <v>0</v>
      </c>
      <c r="J427" s="19">
        <f>IF(ISERROR(F427/E427),0,F427/E427*100)</f>
        <v>0</v>
      </c>
      <c r="K427" s="19">
        <f>IF(ISERROR(F427/D427),0,F427/D427*100)</f>
        <v>0</v>
      </c>
    </row>
    <row r="428" spans="1:11" ht="25.5">
      <c r="A428" s="23" t="s">
        <v>46</v>
      </c>
      <c r="B428" s="17" t="s">
        <v>47</v>
      </c>
      <c r="C428" s="18">
        <v>100000</v>
      </c>
      <c r="D428" s="18">
        <v>100000</v>
      </c>
      <c r="E428" s="18">
        <v>100000</v>
      </c>
      <c r="F428" s="18">
        <v>0</v>
      </c>
      <c r="G428" s="18">
        <f>F428-C428</f>
        <v>-100000</v>
      </c>
      <c r="H428" s="18">
        <f>E428-F428</f>
        <v>100000</v>
      </c>
      <c r="I428" s="19">
        <f>IF(ISERROR(F428/C428),0,F428/C428*100-100)</f>
        <v>-100</v>
      </c>
      <c r="J428" s="19">
        <f>IF(ISERROR(F428/E428),0,F428/E428*100)</f>
        <v>0</v>
      </c>
      <c r="K428" s="19">
        <f>IF(ISERROR(F428/D428),0,F428/D428*100)</f>
        <v>0</v>
      </c>
    </row>
    <row r="429" spans="1:11">
      <c r="A429" s="24" t="s">
        <v>48</v>
      </c>
      <c r="B429" s="17" t="s">
        <v>49</v>
      </c>
      <c r="C429" s="18">
        <v>100000</v>
      </c>
      <c r="D429" s="18">
        <v>100000</v>
      </c>
      <c r="E429" s="18">
        <v>100000</v>
      </c>
      <c r="F429" s="18">
        <v>0</v>
      </c>
      <c r="G429" s="18">
        <f>F429-C429</f>
        <v>-100000</v>
      </c>
      <c r="H429" s="18">
        <f>E429-F429</f>
        <v>100000</v>
      </c>
      <c r="I429" s="19">
        <f>IF(ISERROR(F429/C429),0,F429/C429*100-100)</f>
        <v>-100</v>
      </c>
      <c r="J429" s="19">
        <f>IF(ISERROR(F429/E429),0,F429/E429*100)</f>
        <v>0</v>
      </c>
      <c r="K429" s="19">
        <f>IF(ISERROR(F429/D429),0,F429/D429*100)</f>
        <v>0</v>
      </c>
    </row>
    <row r="430" spans="1:11" ht="25.5">
      <c r="A430" s="25" t="s">
        <v>50</v>
      </c>
      <c r="B430" s="17" t="s">
        <v>51</v>
      </c>
      <c r="C430" s="18">
        <v>100000</v>
      </c>
      <c r="D430" s="18">
        <v>100000</v>
      </c>
      <c r="E430" s="18">
        <v>100000</v>
      </c>
      <c r="F430" s="18">
        <v>0</v>
      </c>
      <c r="G430" s="18">
        <f>F430-C430</f>
        <v>-100000</v>
      </c>
      <c r="H430" s="18">
        <f>E430-F430</f>
        <v>100000</v>
      </c>
      <c r="I430" s="19">
        <f>IF(ISERROR(F430/C430),0,F430/C430*100-100)</f>
        <v>-100</v>
      </c>
      <c r="J430" s="19">
        <f>IF(ISERROR(F430/E430),0,F430/E430*100)</f>
        <v>0</v>
      </c>
      <c r="K430" s="19">
        <f>IF(ISERROR(F430/D430),0,F430/D430*100)</f>
        <v>0</v>
      </c>
    </row>
    <row r="431" spans="1:11" ht="25.5">
      <c r="A431" s="26" t="s">
        <v>246</v>
      </c>
      <c r="B431" s="17" t="s">
        <v>247</v>
      </c>
      <c r="C431" s="18">
        <v>100000</v>
      </c>
      <c r="D431" s="18">
        <v>100000</v>
      </c>
      <c r="E431" s="18">
        <v>100000</v>
      </c>
      <c r="F431" s="18">
        <v>0</v>
      </c>
      <c r="G431" s="18">
        <f>F431-C431</f>
        <v>-100000</v>
      </c>
      <c r="H431" s="18">
        <f>E431-F431</f>
        <v>100000</v>
      </c>
      <c r="I431" s="19">
        <f>IF(ISERROR(F431/C431),0,F431/C431*100-100)</f>
        <v>-100</v>
      </c>
      <c r="J431" s="19">
        <f>IF(ISERROR(F431/E431),0,F431/E431*100)</f>
        <v>0</v>
      </c>
      <c r="K431" s="19">
        <f>IF(ISERROR(F431/D431),0,F431/D431*100)</f>
        <v>0</v>
      </c>
    </row>
    <row r="432" spans="1:11">
      <c r="A432" s="16"/>
      <c r="B432" s="17" t="s">
        <v>58</v>
      </c>
      <c r="C432" s="18">
        <v>-99644.28</v>
      </c>
      <c r="D432" s="18">
        <v>-103505</v>
      </c>
      <c r="E432" s="18">
        <v>-102617</v>
      </c>
      <c r="F432" s="18">
        <v>0</v>
      </c>
      <c r="G432" s="18">
        <f>F432-C432</f>
        <v>99644.28</v>
      </c>
      <c r="H432" s="18">
        <f>E432-F432</f>
        <v>-102617</v>
      </c>
      <c r="I432" s="19">
        <f>IF(ISERROR(F432/C432),0,F432/C432*100-100)</f>
        <v>-100</v>
      </c>
      <c r="J432" s="19">
        <f>IF(ISERROR(F432/E432),0,F432/E432*100)</f>
        <v>0</v>
      </c>
      <c r="K432" s="19">
        <f>IF(ISERROR(F432/D432),0,F432/D432*100)</f>
        <v>0</v>
      </c>
    </row>
    <row r="433" spans="1:11">
      <c r="A433" s="16" t="s">
        <v>59</v>
      </c>
      <c r="B433" s="17" t="s">
        <v>60</v>
      </c>
      <c r="C433" s="18">
        <v>99644.28</v>
      </c>
      <c r="D433" s="18">
        <v>103505</v>
      </c>
      <c r="E433" s="18">
        <v>102617</v>
      </c>
      <c r="F433" s="18">
        <v>0</v>
      </c>
      <c r="G433" s="18">
        <f>F433-C433</f>
        <v>-99644.28</v>
      </c>
      <c r="H433" s="18">
        <f>E433-F433</f>
        <v>102617</v>
      </c>
      <c r="I433" s="19">
        <f>IF(ISERROR(F433/C433),0,F433/C433*100-100)</f>
        <v>-100</v>
      </c>
      <c r="J433" s="19">
        <f>IF(ISERROR(F433/E433),0,F433/E433*100)</f>
        <v>0</v>
      </c>
      <c r="K433" s="19">
        <f>IF(ISERROR(F433/D433),0,F433/D433*100)</f>
        <v>0</v>
      </c>
    </row>
    <row r="434" spans="1:11">
      <c r="A434" s="22" t="s">
        <v>61</v>
      </c>
      <c r="B434" s="17" t="s">
        <v>62</v>
      </c>
      <c r="C434" s="18">
        <v>99644.28</v>
      </c>
      <c r="D434" s="18">
        <v>103505</v>
      </c>
      <c r="E434" s="18">
        <v>102617</v>
      </c>
      <c r="F434" s="18">
        <v>0</v>
      </c>
      <c r="G434" s="18">
        <f>F434-C434</f>
        <v>-99644.28</v>
      </c>
      <c r="H434" s="18">
        <f>E434-F434</f>
        <v>102617</v>
      </c>
      <c r="I434" s="19">
        <f>IF(ISERROR(F434/C434),0,F434/C434*100-100)</f>
        <v>-100</v>
      </c>
      <c r="J434" s="19">
        <f>IF(ISERROR(F434/E434),0,F434/E434*100)</f>
        <v>0</v>
      </c>
      <c r="K434" s="19">
        <f>IF(ISERROR(F434/D434),0,F434/D434*100)</f>
        <v>0</v>
      </c>
    </row>
    <row r="435" spans="1:11" ht="25.5">
      <c r="A435" s="23" t="s">
        <v>140</v>
      </c>
      <c r="B435" s="17" t="s">
        <v>141</v>
      </c>
      <c r="C435" s="18">
        <v>-104216</v>
      </c>
      <c r="D435" s="18">
        <v>103505</v>
      </c>
      <c r="E435" s="18">
        <v>102617</v>
      </c>
      <c r="F435" s="18">
        <v>-103505</v>
      </c>
      <c r="G435" s="18">
        <f>F435-C435</f>
        <v>711</v>
      </c>
      <c r="H435" s="18">
        <f>E435-F435</f>
        <v>206122</v>
      </c>
      <c r="I435" s="19">
        <f>IF(ISERROR(F435/C435),0,F435/C435*100-100)</f>
        <v>-0.68223689260766207</v>
      </c>
      <c r="J435" s="19">
        <f>IF(ISERROR(F435/E435),0,F435/E435*100)</f>
        <v>-100.8653536938324</v>
      </c>
      <c r="K435" s="19">
        <f>IF(ISERROR(F435/D435),0,F435/D435*100)</f>
        <v>-100</v>
      </c>
    </row>
    <row r="436" spans="1:11">
      <c r="A436" s="27" t="s">
        <v>237</v>
      </c>
      <c r="B436" s="28" t="s">
        <v>779</v>
      </c>
      <c r="C436" s="29"/>
      <c r="D436" s="29"/>
      <c r="E436" s="29"/>
      <c r="F436" s="29"/>
      <c r="G436" s="29"/>
      <c r="H436" s="29"/>
      <c r="I436" s="30"/>
      <c r="J436" s="30"/>
      <c r="K436" s="30"/>
    </row>
    <row r="437" spans="1:11">
      <c r="A437" s="16" t="s">
        <v>20</v>
      </c>
      <c r="B437" s="17" t="s">
        <v>21</v>
      </c>
      <c r="C437" s="18">
        <v>14398470.5</v>
      </c>
      <c r="D437" s="18">
        <v>17912729</v>
      </c>
      <c r="E437" s="18">
        <v>11749167</v>
      </c>
      <c r="F437" s="18">
        <v>15157311.550000001</v>
      </c>
      <c r="G437" s="18">
        <f>F437-C437</f>
        <v>758841.05000000075</v>
      </c>
      <c r="H437" s="18">
        <f>E437-F437</f>
        <v>-3408144.5500000007</v>
      </c>
      <c r="I437" s="19">
        <f>IF(ISERROR(F437/C437),0,F437/C437*100-100)</f>
        <v>5.2702892991307806</v>
      </c>
      <c r="J437" s="19">
        <f>IF(ISERROR(F437/E437),0,F437/E437*100)</f>
        <v>129.00754198148687</v>
      </c>
      <c r="K437" s="19">
        <f>IF(ISERROR(F437/D437),0,F437/D437*100)</f>
        <v>84.61754515462161</v>
      </c>
    </row>
    <row r="438" spans="1:11" ht="25.5">
      <c r="A438" s="22" t="s">
        <v>22</v>
      </c>
      <c r="B438" s="17" t="s">
        <v>23</v>
      </c>
      <c r="C438" s="18">
        <v>6564968.7000000002</v>
      </c>
      <c r="D438" s="18">
        <v>9071168</v>
      </c>
      <c r="E438" s="18">
        <v>6747373</v>
      </c>
      <c r="F438" s="18">
        <v>6315750.75</v>
      </c>
      <c r="G438" s="18">
        <f>F438-C438</f>
        <v>-249217.95000000019</v>
      </c>
      <c r="H438" s="18">
        <f>E438-F438</f>
        <v>431622.25</v>
      </c>
      <c r="I438" s="19">
        <f>IF(ISERROR(F438/C438),0,F438/C438*100-100)</f>
        <v>-3.7961787997557508</v>
      </c>
      <c r="J438" s="19">
        <f>IF(ISERROR(F438/E438),0,F438/E438*100)</f>
        <v>93.603106720200586</v>
      </c>
      <c r="K438" s="19">
        <f>IF(ISERROR(F438/D438),0,F438/D438*100)</f>
        <v>69.624449133782988</v>
      </c>
    </row>
    <row r="439" spans="1:11">
      <c r="A439" s="22" t="s">
        <v>84</v>
      </c>
      <c r="B439" s="17" t="s">
        <v>85</v>
      </c>
      <c r="C439" s="18">
        <v>2956.8</v>
      </c>
      <c r="D439" s="18">
        <v>2957</v>
      </c>
      <c r="E439" s="18">
        <v>2957</v>
      </c>
      <c r="F439" s="18">
        <v>2956.8</v>
      </c>
      <c r="G439" s="18">
        <f>F439-C439</f>
        <v>0</v>
      </c>
      <c r="H439" s="18">
        <f>E439-F439</f>
        <v>0.1999999999998181</v>
      </c>
      <c r="I439" s="19">
        <f>IF(ISERROR(F439/C439),0,F439/C439*100-100)</f>
        <v>0</v>
      </c>
      <c r="J439" s="19">
        <f>IF(ISERROR(F439/E439),0,F439/E439*100)</f>
        <v>99.993236388231324</v>
      </c>
      <c r="K439" s="19">
        <f>IF(ISERROR(F439/D439),0,F439/D439*100)</f>
        <v>99.993236388231324</v>
      </c>
    </row>
    <row r="440" spans="1:11">
      <c r="A440" s="23" t="s">
        <v>86</v>
      </c>
      <c r="B440" s="17" t="s">
        <v>87</v>
      </c>
      <c r="C440" s="18">
        <v>2956.8</v>
      </c>
      <c r="D440" s="18">
        <v>2957</v>
      </c>
      <c r="E440" s="18">
        <v>2957</v>
      </c>
      <c r="F440" s="18">
        <v>2956.8</v>
      </c>
      <c r="G440" s="18">
        <f>F440-C440</f>
        <v>0</v>
      </c>
      <c r="H440" s="18">
        <f>E440-F440</f>
        <v>0.1999999999998181</v>
      </c>
      <c r="I440" s="19">
        <f>IF(ISERROR(F440/C440),0,F440/C440*100-100)</f>
        <v>0</v>
      </c>
      <c r="J440" s="19">
        <f>IF(ISERROR(F440/E440),0,F440/E440*100)</f>
        <v>99.993236388231324</v>
      </c>
      <c r="K440" s="19">
        <f>IF(ISERROR(F440/D440),0,F440/D440*100)</f>
        <v>99.993236388231324</v>
      </c>
    </row>
    <row r="441" spans="1:11">
      <c r="A441" s="24" t="s">
        <v>88</v>
      </c>
      <c r="B441" s="17" t="s">
        <v>89</v>
      </c>
      <c r="C441" s="18">
        <v>2956.8</v>
      </c>
      <c r="D441" s="18">
        <v>2957</v>
      </c>
      <c r="E441" s="18">
        <v>2957</v>
      </c>
      <c r="F441" s="18">
        <v>2956.8</v>
      </c>
      <c r="G441" s="18">
        <f>F441-C441</f>
        <v>0</v>
      </c>
      <c r="H441" s="18">
        <f>E441-F441</f>
        <v>0.1999999999998181</v>
      </c>
      <c r="I441" s="19">
        <f>IF(ISERROR(F441/C441),0,F441/C441*100-100)</f>
        <v>0</v>
      </c>
      <c r="J441" s="19">
        <f>IF(ISERROR(F441/E441),0,F441/E441*100)</f>
        <v>99.993236388231324</v>
      </c>
      <c r="K441" s="19">
        <f>IF(ISERROR(F441/D441),0,F441/D441*100)</f>
        <v>99.993236388231324</v>
      </c>
    </row>
    <row r="442" spans="1:11" ht="25.5">
      <c r="A442" s="25" t="s">
        <v>90</v>
      </c>
      <c r="B442" s="17" t="s">
        <v>91</v>
      </c>
      <c r="C442" s="18">
        <v>2956.8</v>
      </c>
      <c r="D442" s="18">
        <v>2957</v>
      </c>
      <c r="E442" s="18">
        <v>2957</v>
      </c>
      <c r="F442" s="18">
        <v>2956.8</v>
      </c>
      <c r="G442" s="18">
        <f>F442-C442</f>
        <v>0</v>
      </c>
      <c r="H442" s="18">
        <f>E442-F442</f>
        <v>0.1999999999998181</v>
      </c>
      <c r="I442" s="19">
        <f>IF(ISERROR(F442/C442),0,F442/C442*100-100)</f>
        <v>0</v>
      </c>
      <c r="J442" s="19">
        <f>IF(ISERROR(F442/E442),0,F442/E442*100)</f>
        <v>99.993236388231324</v>
      </c>
      <c r="K442" s="19">
        <f>IF(ISERROR(F442/D442),0,F442/D442*100)</f>
        <v>99.993236388231324</v>
      </c>
    </row>
    <row r="443" spans="1:11" ht="25.5">
      <c r="A443" s="26" t="s">
        <v>92</v>
      </c>
      <c r="B443" s="17" t="s">
        <v>93</v>
      </c>
      <c r="C443" s="18">
        <v>2956.8</v>
      </c>
      <c r="D443" s="18">
        <v>2957</v>
      </c>
      <c r="E443" s="18">
        <v>2957</v>
      </c>
      <c r="F443" s="18">
        <v>2956.8</v>
      </c>
      <c r="G443" s="18">
        <f>F443-C443</f>
        <v>0</v>
      </c>
      <c r="H443" s="18">
        <f>E443-F443</f>
        <v>0.1999999999998181</v>
      </c>
      <c r="I443" s="19">
        <f>IF(ISERROR(F443/C443),0,F443/C443*100-100)</f>
        <v>0</v>
      </c>
      <c r="J443" s="19">
        <f>IF(ISERROR(F443/E443),0,F443/E443*100)</f>
        <v>99.993236388231324</v>
      </c>
      <c r="K443" s="19">
        <f>IF(ISERROR(F443/D443),0,F443/D443*100)</f>
        <v>99.993236388231324</v>
      </c>
    </row>
    <row r="444" spans="1:11">
      <c r="A444" s="22" t="s">
        <v>24</v>
      </c>
      <c r="B444" s="17" t="s">
        <v>25</v>
      </c>
      <c r="C444" s="18">
        <v>7830545</v>
      </c>
      <c r="D444" s="18">
        <v>8838604</v>
      </c>
      <c r="E444" s="18">
        <v>4998837</v>
      </c>
      <c r="F444" s="18">
        <v>8838604</v>
      </c>
      <c r="G444" s="18">
        <f>F444-C444</f>
        <v>1008059</v>
      </c>
      <c r="H444" s="18">
        <f>E444-F444</f>
        <v>-3839767</v>
      </c>
      <c r="I444" s="19">
        <f>IF(ISERROR(F444/C444),0,F444/C444*100-100)</f>
        <v>12.87342068783208</v>
      </c>
      <c r="J444" s="19">
        <f>IF(ISERROR(F444/E444),0,F444/E444*100)</f>
        <v>176.8132067518905</v>
      </c>
      <c r="K444" s="19">
        <f>IF(ISERROR(F444/D444),0,F444/D444*100)</f>
        <v>100</v>
      </c>
    </row>
    <row r="445" spans="1:11">
      <c r="A445" s="23" t="s">
        <v>26</v>
      </c>
      <c r="B445" s="17" t="s">
        <v>27</v>
      </c>
      <c r="C445" s="18">
        <v>7830545</v>
      </c>
      <c r="D445" s="18">
        <v>8838604</v>
      </c>
      <c r="E445" s="18">
        <v>4998837</v>
      </c>
      <c r="F445" s="18">
        <v>8838604</v>
      </c>
      <c r="G445" s="18">
        <f>F445-C445</f>
        <v>1008059</v>
      </c>
      <c r="H445" s="18">
        <f>E445-F445</f>
        <v>-3839767</v>
      </c>
      <c r="I445" s="19">
        <f>IF(ISERROR(F445/C445),0,F445/C445*100-100)</f>
        <v>12.87342068783208</v>
      </c>
      <c r="J445" s="19">
        <f>IF(ISERROR(F445/E445),0,F445/E445*100)</f>
        <v>176.8132067518905</v>
      </c>
      <c r="K445" s="19">
        <f>IF(ISERROR(F445/D445),0,F445/D445*100)</f>
        <v>100</v>
      </c>
    </row>
    <row r="446" spans="1:11">
      <c r="A446" s="16" t="s">
        <v>28</v>
      </c>
      <c r="B446" s="17" t="s">
        <v>29</v>
      </c>
      <c r="C446" s="18">
        <v>10877633.91</v>
      </c>
      <c r="D446" s="18">
        <v>18801639</v>
      </c>
      <c r="E446" s="18">
        <v>12001059</v>
      </c>
      <c r="F446" s="18">
        <v>12018192.800000001</v>
      </c>
      <c r="G446" s="18">
        <f>F446-C446</f>
        <v>1140558.8900000006</v>
      </c>
      <c r="H446" s="18">
        <f>E446-F446</f>
        <v>-17133.800000000745</v>
      </c>
      <c r="I446" s="19">
        <f>IF(ISERROR(F446/C446),0,F446/C446*100-100)</f>
        <v>10.485358299762822</v>
      </c>
      <c r="J446" s="19">
        <f>IF(ISERROR(F446/E446),0,F446/E446*100)</f>
        <v>100.14276906729648</v>
      </c>
      <c r="K446" s="19">
        <f>IF(ISERROR(F446/D446),0,F446/D446*100)</f>
        <v>63.920984760956209</v>
      </c>
    </row>
    <row r="447" spans="1:11">
      <c r="A447" s="22" t="s">
        <v>30</v>
      </c>
      <c r="B447" s="17" t="s">
        <v>31</v>
      </c>
      <c r="C447" s="18">
        <v>10471471.220000001</v>
      </c>
      <c r="D447" s="18">
        <v>18468625</v>
      </c>
      <c r="E447" s="18">
        <v>11696305</v>
      </c>
      <c r="F447" s="18">
        <v>11722230.4</v>
      </c>
      <c r="G447" s="18">
        <f>F447-C447</f>
        <v>1250759.1799999997</v>
      </c>
      <c r="H447" s="18">
        <f>E447-F447</f>
        <v>-25925.400000000373</v>
      </c>
      <c r="I447" s="19">
        <f>IF(ISERROR(F447/C447),0,F447/C447*100-100)</f>
        <v>11.944445567601903</v>
      </c>
      <c r="J447" s="19">
        <f>IF(ISERROR(F447/E447),0,F447/E447*100)</f>
        <v>100.22165461656481</v>
      </c>
      <c r="K447" s="19">
        <f>IF(ISERROR(F447/D447),0,F447/D447*100)</f>
        <v>63.471051039262541</v>
      </c>
    </row>
    <row r="448" spans="1:11">
      <c r="A448" s="23" t="s">
        <v>32</v>
      </c>
      <c r="B448" s="17" t="s">
        <v>33</v>
      </c>
      <c r="C448" s="18">
        <v>10464009.83</v>
      </c>
      <c r="D448" s="18">
        <v>18458396</v>
      </c>
      <c r="E448" s="18">
        <v>11686866</v>
      </c>
      <c r="F448" s="18">
        <v>11714004.720000001</v>
      </c>
      <c r="G448" s="18">
        <f>F448-C448</f>
        <v>1249994.8900000006</v>
      </c>
      <c r="H448" s="18">
        <f>E448-F448</f>
        <v>-27138.720000000671</v>
      </c>
      <c r="I448" s="19">
        <f>IF(ISERROR(F448/C448),0,F448/C448*100-100)</f>
        <v>11.94565859844954</v>
      </c>
      <c r="J448" s="19">
        <f>IF(ISERROR(F448/E448),0,F448/E448*100)</f>
        <v>100.23221554863385</v>
      </c>
      <c r="K448" s="19">
        <f>IF(ISERROR(F448/D448),0,F448/D448*100)</f>
        <v>63.461661132419088</v>
      </c>
    </row>
    <row r="449" spans="1:11">
      <c r="A449" s="24" t="s">
        <v>34</v>
      </c>
      <c r="B449" s="17" t="s">
        <v>35</v>
      </c>
      <c r="C449" s="18">
        <v>7847029.9199999999</v>
      </c>
      <c r="D449" s="18">
        <v>12847355</v>
      </c>
      <c r="E449" s="18">
        <v>8454909</v>
      </c>
      <c r="F449" s="18">
        <v>9111311.5700000003</v>
      </c>
      <c r="G449" s="18">
        <f>F449-C449</f>
        <v>1264281.6500000004</v>
      </c>
      <c r="H449" s="18">
        <f>E449-F449</f>
        <v>-656402.5700000003</v>
      </c>
      <c r="I449" s="19">
        <f>IF(ISERROR(F449/C449),0,F449/C449*100-100)</f>
        <v>16.111594614641149</v>
      </c>
      <c r="J449" s="19">
        <f>IF(ISERROR(F449/E449),0,F449/E449*100)</f>
        <v>107.76356753218752</v>
      </c>
      <c r="K449" s="19">
        <f>IF(ISERROR(F449/D449),0,F449/D449*100)</f>
        <v>70.919746282405995</v>
      </c>
    </row>
    <row r="450" spans="1:11">
      <c r="A450" s="24" t="s">
        <v>36</v>
      </c>
      <c r="B450" s="17" t="s">
        <v>37</v>
      </c>
      <c r="C450" s="18">
        <v>2616979.91</v>
      </c>
      <c r="D450" s="18">
        <v>5611041</v>
      </c>
      <c r="E450" s="18">
        <v>3231957</v>
      </c>
      <c r="F450" s="18">
        <v>2602693.15</v>
      </c>
      <c r="G450" s="18">
        <f>F450-C450</f>
        <v>-14286.760000000242</v>
      </c>
      <c r="H450" s="18">
        <f>E450-F450</f>
        <v>629263.85000000009</v>
      </c>
      <c r="I450" s="19">
        <f>IF(ISERROR(F450/C450),0,F450/C450*100-100)</f>
        <v>-0.54592547483484566</v>
      </c>
      <c r="J450" s="19">
        <f>IF(ISERROR(F450/E450),0,F450/E450*100)</f>
        <v>80.529943622393489</v>
      </c>
      <c r="K450" s="19">
        <f>IF(ISERROR(F450/D450),0,F450/D450*100)</f>
        <v>46.385209981534622</v>
      </c>
    </row>
    <row r="451" spans="1:11">
      <c r="A451" s="25" t="s">
        <v>38</v>
      </c>
      <c r="B451" s="17" t="s">
        <v>39</v>
      </c>
      <c r="C451" s="18">
        <v>53860.85</v>
      </c>
      <c r="D451" s="18">
        <v>0</v>
      </c>
      <c r="E451" s="18">
        <v>0</v>
      </c>
      <c r="F451" s="18">
        <v>5474.17</v>
      </c>
      <c r="G451" s="18">
        <f>F451-C451</f>
        <v>-48386.68</v>
      </c>
      <c r="H451" s="18">
        <f>E451-F451</f>
        <v>-5474.17</v>
      </c>
      <c r="I451" s="19">
        <f>IF(ISERROR(F451/C451),0,F451/C451*100-100)</f>
        <v>-89.836458206656602</v>
      </c>
      <c r="J451" s="19">
        <f>IF(ISERROR(F451/E451),0,F451/E451*100)</f>
        <v>0</v>
      </c>
      <c r="K451" s="19">
        <f>IF(ISERROR(F451/D451),0,F451/D451*100)</f>
        <v>0</v>
      </c>
    </row>
    <row r="452" spans="1:11">
      <c r="A452" s="23" t="s">
        <v>40</v>
      </c>
      <c r="B452" s="17" t="s">
        <v>41</v>
      </c>
      <c r="C452" s="18">
        <v>22.39</v>
      </c>
      <c r="D452" s="18">
        <v>2000</v>
      </c>
      <c r="E452" s="18">
        <v>2000</v>
      </c>
      <c r="F452" s="18">
        <v>786.68</v>
      </c>
      <c r="G452" s="18">
        <f>F452-C452</f>
        <v>764.29</v>
      </c>
      <c r="H452" s="18">
        <f>E452-F452</f>
        <v>1213.3200000000002</v>
      </c>
      <c r="I452" s="19">
        <f>IF(ISERROR(F452/C452),0,F452/C452*100-100)</f>
        <v>3413.5328271549797</v>
      </c>
      <c r="J452" s="19">
        <f>IF(ISERROR(F452/E452),0,F452/E452*100)</f>
        <v>39.333999999999996</v>
      </c>
      <c r="K452" s="19">
        <f>IF(ISERROR(F452/D452),0,F452/D452*100)</f>
        <v>39.333999999999996</v>
      </c>
    </row>
    <row r="453" spans="1:11">
      <c r="A453" s="24" t="s">
        <v>44</v>
      </c>
      <c r="B453" s="17" t="s">
        <v>45</v>
      </c>
      <c r="C453" s="18">
        <v>22.39</v>
      </c>
      <c r="D453" s="18">
        <v>2000</v>
      </c>
      <c r="E453" s="18">
        <v>2000</v>
      </c>
      <c r="F453" s="18">
        <v>786.68</v>
      </c>
      <c r="G453" s="18">
        <f>F453-C453</f>
        <v>764.29</v>
      </c>
      <c r="H453" s="18">
        <f>E453-F453</f>
        <v>1213.3200000000002</v>
      </c>
      <c r="I453" s="19">
        <f>IF(ISERROR(F453/C453),0,F453/C453*100-100)</f>
        <v>3413.5328271549797</v>
      </c>
      <c r="J453" s="19">
        <f>IF(ISERROR(F453/E453),0,F453/E453*100)</f>
        <v>39.333999999999996</v>
      </c>
      <c r="K453" s="19">
        <f>IF(ISERROR(F453/D453),0,F453/D453*100)</f>
        <v>39.333999999999996</v>
      </c>
    </row>
    <row r="454" spans="1:11" ht="25.5">
      <c r="A454" s="23" t="s">
        <v>70</v>
      </c>
      <c r="B454" s="17" t="s">
        <v>71</v>
      </c>
      <c r="C454" s="18">
        <v>7439</v>
      </c>
      <c r="D454" s="18">
        <v>8229</v>
      </c>
      <c r="E454" s="18">
        <v>7439</v>
      </c>
      <c r="F454" s="18">
        <v>7439</v>
      </c>
      <c r="G454" s="18">
        <f>F454-C454</f>
        <v>0</v>
      </c>
      <c r="H454" s="18">
        <f>E454-F454</f>
        <v>0</v>
      </c>
      <c r="I454" s="19">
        <f>IF(ISERROR(F454/C454),0,F454/C454*100-100)</f>
        <v>0</v>
      </c>
      <c r="J454" s="19">
        <f>IF(ISERROR(F454/E454),0,F454/E454*100)</f>
        <v>100</v>
      </c>
      <c r="K454" s="19">
        <f>IF(ISERROR(F454/D454),0,F454/D454*100)</f>
        <v>90.399805565682342</v>
      </c>
    </row>
    <row r="455" spans="1:11">
      <c r="A455" s="24" t="s">
        <v>72</v>
      </c>
      <c r="B455" s="17" t="s">
        <v>73</v>
      </c>
      <c r="C455" s="18">
        <v>7439</v>
      </c>
      <c r="D455" s="18">
        <v>8229</v>
      </c>
      <c r="E455" s="18">
        <v>7439</v>
      </c>
      <c r="F455" s="18">
        <v>7439</v>
      </c>
      <c r="G455" s="18">
        <f>F455-C455</f>
        <v>0</v>
      </c>
      <c r="H455" s="18">
        <f>E455-F455</f>
        <v>0</v>
      </c>
      <c r="I455" s="19">
        <f>IF(ISERROR(F455/C455),0,F455/C455*100-100)</f>
        <v>0</v>
      </c>
      <c r="J455" s="19">
        <f>IF(ISERROR(F455/E455),0,F455/E455*100)</f>
        <v>100</v>
      </c>
      <c r="K455" s="19">
        <f>IF(ISERROR(F455/D455),0,F455/D455*100)</f>
        <v>90.399805565682342</v>
      </c>
    </row>
    <row r="456" spans="1:11">
      <c r="A456" s="22" t="s">
        <v>54</v>
      </c>
      <c r="B456" s="17" t="s">
        <v>55</v>
      </c>
      <c r="C456" s="18">
        <v>406162.69</v>
      </c>
      <c r="D456" s="18">
        <v>333014</v>
      </c>
      <c r="E456" s="18">
        <v>304754</v>
      </c>
      <c r="F456" s="18">
        <v>295962.40000000002</v>
      </c>
      <c r="G456" s="18">
        <f>F456-C456</f>
        <v>-110200.28999999998</v>
      </c>
      <c r="H456" s="18">
        <f>E456-F456</f>
        <v>8791.5999999999767</v>
      </c>
      <c r="I456" s="19">
        <f>IF(ISERROR(F456/C456),0,F456/C456*100-100)</f>
        <v>-27.132056368840765</v>
      </c>
      <c r="J456" s="19">
        <f>IF(ISERROR(F456/E456),0,F456/E456*100)</f>
        <v>97.115181425018221</v>
      </c>
      <c r="K456" s="19">
        <f>IF(ISERROR(F456/D456),0,F456/D456*100)</f>
        <v>88.873861158990323</v>
      </c>
    </row>
    <row r="457" spans="1:11">
      <c r="A457" s="23" t="s">
        <v>56</v>
      </c>
      <c r="B457" s="17" t="s">
        <v>57</v>
      </c>
      <c r="C457" s="18">
        <v>406162.69</v>
      </c>
      <c r="D457" s="18">
        <v>333014</v>
      </c>
      <c r="E457" s="18">
        <v>304754</v>
      </c>
      <c r="F457" s="18">
        <v>295962.40000000002</v>
      </c>
      <c r="G457" s="18">
        <f>F457-C457</f>
        <v>-110200.28999999998</v>
      </c>
      <c r="H457" s="18">
        <f>E457-F457</f>
        <v>8791.5999999999767</v>
      </c>
      <c r="I457" s="19">
        <f>IF(ISERROR(F457/C457),0,F457/C457*100-100)</f>
        <v>-27.132056368840765</v>
      </c>
      <c r="J457" s="19">
        <f>IF(ISERROR(F457/E457),0,F457/E457*100)</f>
        <v>97.115181425018221</v>
      </c>
      <c r="K457" s="19">
        <f>IF(ISERROR(F457/D457),0,F457/D457*100)</f>
        <v>88.873861158990323</v>
      </c>
    </row>
    <row r="458" spans="1:11">
      <c r="A458" s="16"/>
      <c r="B458" s="17" t="s">
        <v>58</v>
      </c>
      <c r="C458" s="18">
        <v>3520836.59</v>
      </c>
      <c r="D458" s="18">
        <v>-888910</v>
      </c>
      <c r="E458" s="18">
        <v>-251892</v>
      </c>
      <c r="F458" s="18">
        <v>3139118.75</v>
      </c>
      <c r="G458" s="18">
        <f>F458-C458</f>
        <v>-381717.83999999985</v>
      </c>
      <c r="H458" s="18">
        <f>E458-F458</f>
        <v>-3391010.75</v>
      </c>
      <c r="I458" s="19">
        <f>IF(ISERROR(F458/C458),0,F458/C458*100-100)</f>
        <v>-10.841680101944178</v>
      </c>
      <c r="J458" s="19">
        <f>IF(ISERROR(F458/E458),0,F458/E458*100)</f>
        <v>-1246.2161362806282</v>
      </c>
      <c r="K458" s="19">
        <f>IF(ISERROR(F458/D458),0,F458/D458*100)</f>
        <v>-353.14247224128428</v>
      </c>
    </row>
    <row r="459" spans="1:11">
      <c r="A459" s="16" t="s">
        <v>59</v>
      </c>
      <c r="B459" s="17" t="s">
        <v>60</v>
      </c>
      <c r="C459" s="18">
        <v>-3520836.59</v>
      </c>
      <c r="D459" s="18">
        <v>888910</v>
      </c>
      <c r="E459" s="18">
        <v>251892</v>
      </c>
      <c r="F459" s="18">
        <v>-3139118.75</v>
      </c>
      <c r="G459" s="18">
        <f>F459-C459</f>
        <v>381717.83999999985</v>
      </c>
      <c r="H459" s="18">
        <f>E459-F459</f>
        <v>3391010.75</v>
      </c>
      <c r="I459" s="19">
        <f>IF(ISERROR(F459/C459),0,F459/C459*100-100)</f>
        <v>-10.841680101944178</v>
      </c>
      <c r="J459" s="19">
        <f>IF(ISERROR(F459/E459),0,F459/E459*100)</f>
        <v>-1246.2161362806282</v>
      </c>
      <c r="K459" s="19">
        <f>IF(ISERROR(F459/D459),0,F459/D459*100)</f>
        <v>-353.14247224128428</v>
      </c>
    </row>
    <row r="460" spans="1:11">
      <c r="A460" s="22" t="s">
        <v>61</v>
      </c>
      <c r="B460" s="17" t="s">
        <v>62</v>
      </c>
      <c r="C460" s="18">
        <v>-3520836.59</v>
      </c>
      <c r="D460" s="18">
        <v>888910</v>
      </c>
      <c r="E460" s="18">
        <v>251892</v>
      </c>
      <c r="F460" s="18">
        <v>-3139118.75</v>
      </c>
      <c r="G460" s="18">
        <f>F460-C460</f>
        <v>381717.83999999985</v>
      </c>
      <c r="H460" s="18">
        <f>E460-F460</f>
        <v>3391010.75</v>
      </c>
      <c r="I460" s="19">
        <f>IF(ISERROR(F460/C460),0,F460/C460*100-100)</f>
        <v>-10.841680101944178</v>
      </c>
      <c r="J460" s="19">
        <f>IF(ISERROR(F460/E460),0,F460/E460*100)</f>
        <v>-1246.2161362806282</v>
      </c>
      <c r="K460" s="19">
        <f>IF(ISERROR(F460/D460),0,F460/D460*100)</f>
        <v>-353.14247224128428</v>
      </c>
    </row>
    <row r="461" spans="1:11" ht="25.5">
      <c r="A461" s="23" t="s">
        <v>140</v>
      </c>
      <c r="B461" s="17" t="s">
        <v>141</v>
      </c>
      <c r="C461" s="18">
        <v>-1088910</v>
      </c>
      <c r="D461" s="18">
        <v>888910</v>
      </c>
      <c r="E461" s="18">
        <v>251892</v>
      </c>
      <c r="F461" s="18">
        <v>-888910</v>
      </c>
      <c r="G461" s="18">
        <f>F461-C461</f>
        <v>200000</v>
      </c>
      <c r="H461" s="18">
        <f>E461-F461</f>
        <v>1140802</v>
      </c>
      <c r="I461" s="19">
        <f>IF(ISERROR(F461/C461),0,F461/C461*100-100)</f>
        <v>-18.366990844055067</v>
      </c>
      <c r="J461" s="19">
        <f>IF(ISERROR(F461/E461),0,F461/E461*100)</f>
        <v>-352.89330347926892</v>
      </c>
      <c r="K461" s="19">
        <f>IF(ISERROR(F461/D461),0,F461/D461*100)</f>
        <v>-100</v>
      </c>
    </row>
    <row r="462" spans="1:11">
      <c r="A462" s="27" t="s">
        <v>239</v>
      </c>
      <c r="B462" s="28" t="s">
        <v>780</v>
      </c>
      <c r="C462" s="29"/>
      <c r="D462" s="29"/>
      <c r="E462" s="29"/>
      <c r="F462" s="29"/>
      <c r="G462" s="29"/>
      <c r="H462" s="29"/>
      <c r="I462" s="30"/>
      <c r="J462" s="30"/>
      <c r="K462" s="30"/>
    </row>
    <row r="463" spans="1:11">
      <c r="A463" s="16" t="s">
        <v>20</v>
      </c>
      <c r="B463" s="17" t="s">
        <v>21</v>
      </c>
      <c r="C463" s="18">
        <v>5224959.42</v>
      </c>
      <c r="D463" s="18">
        <v>5384222</v>
      </c>
      <c r="E463" s="18">
        <v>4170434</v>
      </c>
      <c r="F463" s="18">
        <v>5378444.2400000002</v>
      </c>
      <c r="G463" s="18">
        <f>F463-C463</f>
        <v>153484.8200000003</v>
      </c>
      <c r="H463" s="18">
        <f>E463-F463</f>
        <v>-1208010.2400000002</v>
      </c>
      <c r="I463" s="19">
        <f>IF(ISERROR(F463/C463),0,F463/C463*100-100)</f>
        <v>2.9375313311045943</v>
      </c>
      <c r="J463" s="19">
        <f>IF(ISERROR(F463/E463),0,F463/E463*100)</f>
        <v>128.96605581097796</v>
      </c>
      <c r="K463" s="19">
        <f>IF(ISERROR(F463/D463),0,F463/D463*100)</f>
        <v>99.892690903161125</v>
      </c>
    </row>
    <row r="464" spans="1:11" ht="25.5">
      <c r="A464" s="22" t="s">
        <v>22</v>
      </c>
      <c r="B464" s="17" t="s">
        <v>23</v>
      </c>
      <c r="C464" s="18">
        <v>9438.42</v>
      </c>
      <c r="D464" s="18">
        <v>17327</v>
      </c>
      <c r="E464" s="18">
        <v>10784</v>
      </c>
      <c r="F464" s="18">
        <v>11549.24</v>
      </c>
      <c r="G464" s="18">
        <f>F464-C464</f>
        <v>2110.8199999999997</v>
      </c>
      <c r="H464" s="18">
        <f>E464-F464</f>
        <v>-765.23999999999978</v>
      </c>
      <c r="I464" s="19">
        <f>IF(ISERROR(F464/C464),0,F464/C464*100-100)</f>
        <v>22.364124503889428</v>
      </c>
      <c r="J464" s="19">
        <f>IF(ISERROR(F464/E464),0,F464/E464*100)</f>
        <v>107.09606824925815</v>
      </c>
      <c r="K464" s="19">
        <f>IF(ISERROR(F464/D464),0,F464/D464*100)</f>
        <v>66.654585329254928</v>
      </c>
    </row>
    <row r="465" spans="1:11">
      <c r="A465" s="22" t="s">
        <v>24</v>
      </c>
      <c r="B465" s="17" t="s">
        <v>25</v>
      </c>
      <c r="C465" s="18">
        <v>5215521</v>
      </c>
      <c r="D465" s="18">
        <v>5366895</v>
      </c>
      <c r="E465" s="18">
        <v>4159650</v>
      </c>
      <c r="F465" s="18">
        <v>5366895</v>
      </c>
      <c r="G465" s="18">
        <f>F465-C465</f>
        <v>151374</v>
      </c>
      <c r="H465" s="18">
        <f>E465-F465</f>
        <v>-1207245</v>
      </c>
      <c r="I465" s="19">
        <f>IF(ISERROR(F465/C465),0,F465/C465*100-100)</f>
        <v>2.9023754290319062</v>
      </c>
      <c r="J465" s="19">
        <f>IF(ISERROR(F465/E465),0,F465/E465*100)</f>
        <v>129.02275431827198</v>
      </c>
      <c r="K465" s="19">
        <f>IF(ISERROR(F465/D465),0,F465/D465*100)</f>
        <v>100</v>
      </c>
    </row>
    <row r="466" spans="1:11">
      <c r="A466" s="23" t="s">
        <v>26</v>
      </c>
      <c r="B466" s="17" t="s">
        <v>27</v>
      </c>
      <c r="C466" s="18">
        <v>5215521</v>
      </c>
      <c r="D466" s="18">
        <v>5366895</v>
      </c>
      <c r="E466" s="18">
        <v>4159650</v>
      </c>
      <c r="F466" s="18">
        <v>5366895</v>
      </c>
      <c r="G466" s="18">
        <f>F466-C466</f>
        <v>151374</v>
      </c>
      <c r="H466" s="18">
        <f>E466-F466</f>
        <v>-1207245</v>
      </c>
      <c r="I466" s="19">
        <f>IF(ISERROR(F466/C466),0,F466/C466*100-100)</f>
        <v>2.9023754290319062</v>
      </c>
      <c r="J466" s="19">
        <f>IF(ISERROR(F466/E466),0,F466/E466*100)</f>
        <v>129.02275431827198</v>
      </c>
      <c r="K466" s="19">
        <f>IF(ISERROR(F466/D466),0,F466/D466*100)</f>
        <v>100</v>
      </c>
    </row>
    <row r="467" spans="1:11">
      <c r="A467" s="16" t="s">
        <v>28</v>
      </c>
      <c r="B467" s="17" t="s">
        <v>29</v>
      </c>
      <c r="C467" s="18">
        <v>4289235.28</v>
      </c>
      <c r="D467" s="18">
        <v>5384222</v>
      </c>
      <c r="E467" s="18">
        <v>4170434</v>
      </c>
      <c r="F467" s="18">
        <v>4451199.6500000004</v>
      </c>
      <c r="G467" s="18">
        <f>F467-C467</f>
        <v>161964.37000000011</v>
      </c>
      <c r="H467" s="18">
        <f>E467-F467</f>
        <v>-280765.65000000037</v>
      </c>
      <c r="I467" s="19">
        <f>IF(ISERROR(F467/C467),0,F467/C467*100-100)</f>
        <v>3.7760663481253545</v>
      </c>
      <c r="J467" s="19">
        <f>IF(ISERROR(F467/E467),0,F467/E467*100)</f>
        <v>106.7322885339991</v>
      </c>
      <c r="K467" s="19">
        <f>IF(ISERROR(F467/D467),0,F467/D467*100)</f>
        <v>82.671176077063691</v>
      </c>
    </row>
    <row r="468" spans="1:11">
      <c r="A468" s="22" t="s">
        <v>30</v>
      </c>
      <c r="B468" s="17" t="s">
        <v>31</v>
      </c>
      <c r="C468" s="18">
        <v>4273422.09</v>
      </c>
      <c r="D468" s="18">
        <v>5361243</v>
      </c>
      <c r="E468" s="18">
        <v>4158620</v>
      </c>
      <c r="F468" s="18">
        <v>4431539.01</v>
      </c>
      <c r="G468" s="18">
        <f>F468-C468</f>
        <v>158116.91999999993</v>
      </c>
      <c r="H468" s="18">
        <f>E468-F468</f>
        <v>-272919.00999999978</v>
      </c>
      <c r="I468" s="19">
        <f>IF(ISERROR(F468/C468),0,F468/C468*100-100)</f>
        <v>3.7000070826141922</v>
      </c>
      <c r="J468" s="19">
        <f>IF(ISERROR(F468/E468),0,F468/E468*100)</f>
        <v>106.56273018453237</v>
      </c>
      <c r="K468" s="19">
        <f>IF(ISERROR(F468/D468),0,F468/D468*100)</f>
        <v>82.658797782529163</v>
      </c>
    </row>
    <row r="469" spans="1:11">
      <c r="A469" s="23" t="s">
        <v>32</v>
      </c>
      <c r="B469" s="17" t="s">
        <v>33</v>
      </c>
      <c r="C469" s="18">
        <v>1658273.03</v>
      </c>
      <c r="D469" s="18">
        <v>2904445</v>
      </c>
      <c r="E469" s="18">
        <v>1821518</v>
      </c>
      <c r="F469" s="18">
        <v>1975436.14</v>
      </c>
      <c r="G469" s="18">
        <f>F469-C469</f>
        <v>317163.10999999987</v>
      </c>
      <c r="H469" s="18">
        <f>E469-F469</f>
        <v>-153918.1399999999</v>
      </c>
      <c r="I469" s="19">
        <f>IF(ISERROR(F469/C469),0,F469/C469*100-100)</f>
        <v>19.126109166715437</v>
      </c>
      <c r="J469" s="19">
        <f>IF(ISERROR(F469/E469),0,F469/E469*100)</f>
        <v>108.44999280819623</v>
      </c>
      <c r="K469" s="19">
        <f>IF(ISERROR(F469/D469),0,F469/D469*100)</f>
        <v>68.014238176312517</v>
      </c>
    </row>
    <row r="470" spans="1:11">
      <c r="A470" s="24" t="s">
        <v>34</v>
      </c>
      <c r="B470" s="17" t="s">
        <v>35</v>
      </c>
      <c r="C470" s="18">
        <v>1300022.45</v>
      </c>
      <c r="D470" s="18">
        <v>2252175</v>
      </c>
      <c r="E470" s="18">
        <v>1414129</v>
      </c>
      <c r="F470" s="18">
        <v>1590477.1</v>
      </c>
      <c r="G470" s="18">
        <f>F470-C470</f>
        <v>290454.65000000014</v>
      </c>
      <c r="H470" s="18">
        <f>E470-F470</f>
        <v>-176348.10000000009</v>
      </c>
      <c r="I470" s="19">
        <f>IF(ISERROR(F470/C470),0,F470/C470*100-100)</f>
        <v>22.342279550633918</v>
      </c>
      <c r="J470" s="19">
        <f>IF(ISERROR(F470/E470),0,F470/E470*100)</f>
        <v>112.47043940121446</v>
      </c>
      <c r="K470" s="19">
        <f>IF(ISERROR(F470/D470),0,F470/D470*100)</f>
        <v>70.619605492468395</v>
      </c>
    </row>
    <row r="471" spans="1:11">
      <c r="A471" s="24" t="s">
        <v>36</v>
      </c>
      <c r="B471" s="17" t="s">
        <v>37</v>
      </c>
      <c r="C471" s="18">
        <v>358250.58</v>
      </c>
      <c r="D471" s="18">
        <v>652270</v>
      </c>
      <c r="E471" s="18">
        <v>407389</v>
      </c>
      <c r="F471" s="18">
        <v>384959.04</v>
      </c>
      <c r="G471" s="18">
        <f>F471-C471</f>
        <v>26708.459999999963</v>
      </c>
      <c r="H471" s="18">
        <f>E471-F471</f>
        <v>22429.960000000021</v>
      </c>
      <c r="I471" s="19">
        <f>IF(ISERROR(F471/C471),0,F471/C471*100-100)</f>
        <v>7.4552454318427124</v>
      </c>
      <c r="J471" s="19">
        <f>IF(ISERROR(F471/E471),0,F471/E471*100)</f>
        <v>94.494215602286758</v>
      </c>
      <c r="K471" s="19">
        <f>IF(ISERROR(F471/D471),0,F471/D471*100)</f>
        <v>59.018357428672175</v>
      </c>
    </row>
    <row r="472" spans="1:11">
      <c r="A472" s="25" t="s">
        <v>38</v>
      </c>
      <c r="B472" s="17" t="s">
        <v>39</v>
      </c>
      <c r="C472" s="18">
        <v>6374.57</v>
      </c>
      <c r="D472" s="18">
        <v>0</v>
      </c>
      <c r="E472" s="18">
        <v>0</v>
      </c>
      <c r="F472" s="18">
        <v>9968.31</v>
      </c>
      <c r="G472" s="18">
        <f>F472-C472</f>
        <v>3593.74</v>
      </c>
      <c r="H472" s="18">
        <f>E472-F472</f>
        <v>-9968.31</v>
      </c>
      <c r="I472" s="19">
        <f>IF(ISERROR(F472/C472),0,F472/C472*100-100)</f>
        <v>56.376194786471871</v>
      </c>
      <c r="J472" s="19">
        <f>IF(ISERROR(F472/E472),0,F472/E472*100)</f>
        <v>0</v>
      </c>
      <c r="K472" s="19">
        <f>IF(ISERROR(F472/D472),0,F472/D472*100)</f>
        <v>0</v>
      </c>
    </row>
    <row r="473" spans="1:11">
      <c r="A473" s="23" t="s">
        <v>40</v>
      </c>
      <c r="B473" s="17" t="s">
        <v>41</v>
      </c>
      <c r="C473" s="18">
        <v>2603118.06</v>
      </c>
      <c r="D473" s="18">
        <v>2444767</v>
      </c>
      <c r="E473" s="18">
        <v>2325071</v>
      </c>
      <c r="F473" s="18">
        <v>2444071.87</v>
      </c>
      <c r="G473" s="18">
        <f>F473-C473</f>
        <v>-159046.18999999994</v>
      </c>
      <c r="H473" s="18">
        <f>E473-F473</f>
        <v>-119000.87000000011</v>
      </c>
      <c r="I473" s="19">
        <f>IF(ISERROR(F473/C473),0,F473/C473*100-100)</f>
        <v>-6.1098339120277956</v>
      </c>
      <c r="J473" s="19">
        <f>IF(ISERROR(F473/E473),0,F473/E473*100)</f>
        <v>105.11816069272723</v>
      </c>
      <c r="K473" s="19">
        <f>IF(ISERROR(F473/D473),0,F473/D473*100)</f>
        <v>99.971566615550685</v>
      </c>
    </row>
    <row r="474" spans="1:11">
      <c r="A474" s="24" t="s">
        <v>42</v>
      </c>
      <c r="B474" s="17" t="s">
        <v>43</v>
      </c>
      <c r="C474" s="18">
        <v>2601934</v>
      </c>
      <c r="D474" s="18">
        <v>2442583</v>
      </c>
      <c r="E474" s="18">
        <v>2323865</v>
      </c>
      <c r="F474" s="18">
        <v>2442583</v>
      </c>
      <c r="G474" s="18">
        <f>F474-C474</f>
        <v>-159351</v>
      </c>
      <c r="H474" s="18">
        <f>E474-F474</f>
        <v>-118718</v>
      </c>
      <c r="I474" s="19">
        <f>IF(ISERROR(F474/C474),0,F474/C474*100-100)</f>
        <v>-6.124329056770847</v>
      </c>
      <c r="J474" s="19">
        <f>IF(ISERROR(F474/E474),0,F474/E474*100)</f>
        <v>105.10864443502528</v>
      </c>
      <c r="K474" s="19">
        <f>IF(ISERROR(F474/D474),0,F474/D474*100)</f>
        <v>100</v>
      </c>
    </row>
    <row r="475" spans="1:11">
      <c r="A475" s="24" t="s">
        <v>44</v>
      </c>
      <c r="B475" s="17" t="s">
        <v>45</v>
      </c>
      <c r="C475" s="18">
        <v>1184.06</v>
      </c>
      <c r="D475" s="18">
        <v>2184</v>
      </c>
      <c r="E475" s="18">
        <v>1206</v>
      </c>
      <c r="F475" s="18">
        <v>1488.87</v>
      </c>
      <c r="G475" s="18">
        <f>F475-C475</f>
        <v>304.80999999999995</v>
      </c>
      <c r="H475" s="18">
        <f>E475-F475</f>
        <v>-282.86999999999989</v>
      </c>
      <c r="I475" s="19">
        <f>IF(ISERROR(F475/C475),0,F475/C475*100-100)</f>
        <v>25.742783304900101</v>
      </c>
      <c r="J475" s="19">
        <f>IF(ISERROR(F475/E475),0,F475/E475*100)</f>
        <v>123.455223880597</v>
      </c>
      <c r="K475" s="19">
        <f>IF(ISERROR(F475/D475),0,F475/D475*100)</f>
        <v>68.171703296703285</v>
      </c>
    </row>
    <row r="476" spans="1:11" ht="25.5">
      <c r="A476" s="23" t="s">
        <v>46</v>
      </c>
      <c r="B476" s="17" t="s">
        <v>47</v>
      </c>
      <c r="C476" s="18">
        <v>12031</v>
      </c>
      <c r="D476" s="18">
        <v>12031</v>
      </c>
      <c r="E476" s="18">
        <v>12031</v>
      </c>
      <c r="F476" s="18">
        <v>12031</v>
      </c>
      <c r="G476" s="18">
        <f>F476-C476</f>
        <v>0</v>
      </c>
      <c r="H476" s="18">
        <f>E476-F476</f>
        <v>0</v>
      </c>
      <c r="I476" s="19">
        <f>IF(ISERROR(F476/C476),0,F476/C476*100-100)</f>
        <v>0</v>
      </c>
      <c r="J476" s="19">
        <f>IF(ISERROR(F476/E476),0,F476/E476*100)</f>
        <v>100</v>
      </c>
      <c r="K476" s="19">
        <f>IF(ISERROR(F476/D476),0,F476/D476*100)</f>
        <v>100</v>
      </c>
    </row>
    <row r="477" spans="1:11" ht="25.5">
      <c r="A477" s="24" t="s">
        <v>158</v>
      </c>
      <c r="B477" s="17" t="s">
        <v>159</v>
      </c>
      <c r="C477" s="18">
        <v>12031</v>
      </c>
      <c r="D477" s="18">
        <v>12031</v>
      </c>
      <c r="E477" s="18">
        <v>12031</v>
      </c>
      <c r="F477" s="18">
        <v>12031</v>
      </c>
      <c r="G477" s="18">
        <f>F477-C477</f>
        <v>0</v>
      </c>
      <c r="H477" s="18">
        <f>E477-F477</f>
        <v>0</v>
      </c>
      <c r="I477" s="19">
        <f>IF(ISERROR(F477/C477),0,F477/C477*100-100)</f>
        <v>0</v>
      </c>
      <c r="J477" s="19">
        <f>IF(ISERROR(F477/E477),0,F477/E477*100)</f>
        <v>100</v>
      </c>
      <c r="K477" s="19">
        <f>IF(ISERROR(F477/D477),0,F477/D477*100)</f>
        <v>100</v>
      </c>
    </row>
    <row r="478" spans="1:11" ht="25.5">
      <c r="A478" s="25" t="s">
        <v>160</v>
      </c>
      <c r="B478" s="17" t="s">
        <v>161</v>
      </c>
      <c r="C478" s="18">
        <v>12031</v>
      </c>
      <c r="D478" s="18">
        <v>12031</v>
      </c>
      <c r="E478" s="18">
        <v>12031</v>
      </c>
      <c r="F478" s="18">
        <v>12031</v>
      </c>
      <c r="G478" s="18">
        <f>F478-C478</f>
        <v>0</v>
      </c>
      <c r="H478" s="18">
        <f>E478-F478</f>
        <v>0</v>
      </c>
      <c r="I478" s="19">
        <f>IF(ISERROR(F478/C478),0,F478/C478*100-100)</f>
        <v>0</v>
      </c>
      <c r="J478" s="19">
        <f>IF(ISERROR(F478/E478),0,F478/E478*100)</f>
        <v>100</v>
      </c>
      <c r="K478" s="19">
        <f>IF(ISERROR(F478/D478),0,F478/D478*100)</f>
        <v>100</v>
      </c>
    </row>
    <row r="479" spans="1:11">
      <c r="A479" s="22" t="s">
        <v>54</v>
      </c>
      <c r="B479" s="17" t="s">
        <v>55</v>
      </c>
      <c r="C479" s="18">
        <v>15813.19</v>
      </c>
      <c r="D479" s="18">
        <v>22979</v>
      </c>
      <c r="E479" s="18">
        <v>11814</v>
      </c>
      <c r="F479" s="18">
        <v>19660.64</v>
      </c>
      <c r="G479" s="18">
        <f>F479-C479</f>
        <v>3847.4499999999989</v>
      </c>
      <c r="H479" s="18">
        <f>E479-F479</f>
        <v>-7846.6399999999994</v>
      </c>
      <c r="I479" s="19">
        <f>IF(ISERROR(F479/C479),0,F479/C479*100-100)</f>
        <v>24.33063790417998</v>
      </c>
      <c r="J479" s="19">
        <f>IF(ISERROR(F479/E479),0,F479/E479*100)</f>
        <v>166.41814796004738</v>
      </c>
      <c r="K479" s="19">
        <f>IF(ISERROR(F479/D479),0,F479/D479*100)</f>
        <v>85.559162713782143</v>
      </c>
    </row>
    <row r="480" spans="1:11">
      <c r="A480" s="23" t="s">
        <v>56</v>
      </c>
      <c r="B480" s="17" t="s">
        <v>57</v>
      </c>
      <c r="C480" s="18">
        <v>15813.19</v>
      </c>
      <c r="D480" s="18">
        <v>22979</v>
      </c>
      <c r="E480" s="18">
        <v>11814</v>
      </c>
      <c r="F480" s="18">
        <v>19660.64</v>
      </c>
      <c r="G480" s="18">
        <f>F480-C480</f>
        <v>3847.4499999999989</v>
      </c>
      <c r="H480" s="18">
        <f>E480-F480</f>
        <v>-7846.6399999999994</v>
      </c>
      <c r="I480" s="19">
        <f>IF(ISERROR(F480/C480),0,F480/C480*100-100)</f>
        <v>24.33063790417998</v>
      </c>
      <c r="J480" s="19">
        <f>IF(ISERROR(F480/E480),0,F480/E480*100)</f>
        <v>166.41814796004738</v>
      </c>
      <c r="K480" s="19">
        <f>IF(ISERROR(F480/D480),0,F480/D480*100)</f>
        <v>85.559162713782143</v>
      </c>
    </row>
    <row r="481" spans="1:11">
      <c r="A481" s="16"/>
      <c r="B481" s="17" t="s">
        <v>58</v>
      </c>
      <c r="C481" s="18">
        <v>935724.14</v>
      </c>
      <c r="D481" s="18">
        <v>0</v>
      </c>
      <c r="E481" s="18">
        <v>0</v>
      </c>
      <c r="F481" s="18">
        <v>927244.59</v>
      </c>
      <c r="G481" s="18">
        <f>F481-C481</f>
        <v>-8479.5500000000466</v>
      </c>
      <c r="H481" s="18">
        <f>E481-F481</f>
        <v>-927244.59</v>
      </c>
      <c r="I481" s="19">
        <f>IF(ISERROR(F481/C481),0,F481/C481*100-100)</f>
        <v>-0.90620190689961078</v>
      </c>
      <c r="J481" s="19">
        <f>IF(ISERROR(F481/E481),0,F481/E481*100)</f>
        <v>0</v>
      </c>
      <c r="K481" s="19">
        <f>IF(ISERROR(F481/D481),0,F481/D481*100)</f>
        <v>0</v>
      </c>
    </row>
    <row r="482" spans="1:11">
      <c r="A482" s="16" t="s">
        <v>59</v>
      </c>
      <c r="B482" s="17" t="s">
        <v>60</v>
      </c>
      <c r="C482" s="18">
        <v>-935724.14</v>
      </c>
      <c r="D482" s="18">
        <v>0</v>
      </c>
      <c r="E482" s="18">
        <v>0</v>
      </c>
      <c r="F482" s="18">
        <v>-927244.59</v>
      </c>
      <c r="G482" s="18">
        <f>F482-C482</f>
        <v>8479.5500000000466</v>
      </c>
      <c r="H482" s="18">
        <f>E482-F482</f>
        <v>927244.59</v>
      </c>
      <c r="I482" s="19">
        <f>IF(ISERROR(F482/C482),0,F482/C482*100-100)</f>
        <v>-0.90620190689961078</v>
      </c>
      <c r="J482" s="19">
        <f>IF(ISERROR(F482/E482),0,F482/E482*100)</f>
        <v>0</v>
      </c>
      <c r="K482" s="19">
        <f>IF(ISERROR(F482/D482),0,F482/D482*100)</f>
        <v>0</v>
      </c>
    </row>
    <row r="483" spans="1:11">
      <c r="A483" s="22" t="s">
        <v>61</v>
      </c>
      <c r="B483" s="17" t="s">
        <v>62</v>
      </c>
      <c r="C483" s="18">
        <v>-935724.14</v>
      </c>
      <c r="D483" s="18">
        <v>0</v>
      </c>
      <c r="E483" s="18">
        <v>0</v>
      </c>
      <c r="F483" s="18">
        <v>-927244.59</v>
      </c>
      <c r="G483" s="18">
        <f>F483-C483</f>
        <v>8479.5500000000466</v>
      </c>
      <c r="H483" s="18">
        <f>E483-F483</f>
        <v>927244.59</v>
      </c>
      <c r="I483" s="19">
        <f>IF(ISERROR(F483/C483),0,F483/C483*100-100)</f>
        <v>-0.90620190689961078</v>
      </c>
      <c r="J483" s="19">
        <f>IF(ISERROR(F483/E483),0,F483/E483*100)</f>
        <v>0</v>
      </c>
      <c r="K483" s="19">
        <f>IF(ISERROR(F483/D483),0,F483/D483*100)</f>
        <v>0</v>
      </c>
    </row>
    <row r="484" spans="1:11">
      <c r="A484" s="36" t="s">
        <v>781</v>
      </c>
      <c r="B484" s="28" t="s">
        <v>782</v>
      </c>
      <c r="C484" s="29"/>
      <c r="D484" s="29"/>
      <c r="E484" s="29"/>
      <c r="F484" s="29"/>
      <c r="G484" s="29"/>
      <c r="H484" s="29"/>
      <c r="I484" s="30"/>
      <c r="J484" s="30"/>
      <c r="K484" s="30"/>
    </row>
    <row r="485" spans="1:11">
      <c r="A485" s="16" t="s">
        <v>20</v>
      </c>
      <c r="B485" s="17" t="s">
        <v>21</v>
      </c>
      <c r="C485" s="18">
        <v>1132080</v>
      </c>
      <c r="D485" s="18">
        <v>1367551</v>
      </c>
      <c r="E485" s="18">
        <v>865606</v>
      </c>
      <c r="F485" s="18">
        <v>1367551</v>
      </c>
      <c r="G485" s="18">
        <f>F485-C485</f>
        <v>235471</v>
      </c>
      <c r="H485" s="18">
        <f>E485-F485</f>
        <v>-501945</v>
      </c>
      <c r="I485" s="19">
        <f>IF(ISERROR(F485/C485),0,F485/C485*100-100)</f>
        <v>20.7998551339128</v>
      </c>
      <c r="J485" s="19">
        <f>IF(ISERROR(F485/E485),0,F485/E485*100)</f>
        <v>157.987698791367</v>
      </c>
      <c r="K485" s="19">
        <f>IF(ISERROR(F485/D485),0,F485/D485*100)</f>
        <v>100</v>
      </c>
    </row>
    <row r="486" spans="1:11">
      <c r="A486" s="22" t="s">
        <v>24</v>
      </c>
      <c r="B486" s="17" t="s">
        <v>25</v>
      </c>
      <c r="C486" s="18">
        <v>1132080</v>
      </c>
      <c r="D486" s="18">
        <v>1367551</v>
      </c>
      <c r="E486" s="18">
        <v>865606</v>
      </c>
      <c r="F486" s="18">
        <v>1367551</v>
      </c>
      <c r="G486" s="18">
        <f>F486-C486</f>
        <v>235471</v>
      </c>
      <c r="H486" s="18">
        <f>E486-F486</f>
        <v>-501945</v>
      </c>
      <c r="I486" s="19">
        <f>IF(ISERROR(F486/C486),0,F486/C486*100-100)</f>
        <v>20.7998551339128</v>
      </c>
      <c r="J486" s="19">
        <f>IF(ISERROR(F486/E486),0,F486/E486*100)</f>
        <v>157.987698791367</v>
      </c>
      <c r="K486" s="19">
        <f>IF(ISERROR(F486/D486),0,F486/D486*100)</f>
        <v>100</v>
      </c>
    </row>
    <row r="487" spans="1:11">
      <c r="A487" s="23" t="s">
        <v>26</v>
      </c>
      <c r="B487" s="17" t="s">
        <v>27</v>
      </c>
      <c r="C487" s="18">
        <v>1132080</v>
      </c>
      <c r="D487" s="18">
        <v>1367551</v>
      </c>
      <c r="E487" s="18">
        <v>865606</v>
      </c>
      <c r="F487" s="18">
        <v>1367551</v>
      </c>
      <c r="G487" s="18">
        <f>F487-C487</f>
        <v>235471</v>
      </c>
      <c r="H487" s="18">
        <f>E487-F487</f>
        <v>-501945</v>
      </c>
      <c r="I487" s="19">
        <f>IF(ISERROR(F487/C487),0,F487/C487*100-100)</f>
        <v>20.7998551339128</v>
      </c>
      <c r="J487" s="19">
        <f>IF(ISERROR(F487/E487),0,F487/E487*100)</f>
        <v>157.987698791367</v>
      </c>
      <c r="K487" s="19">
        <f>IF(ISERROR(F487/D487),0,F487/D487*100)</f>
        <v>100</v>
      </c>
    </row>
    <row r="488" spans="1:11">
      <c r="A488" s="16" t="s">
        <v>28</v>
      </c>
      <c r="B488" s="17" t="s">
        <v>29</v>
      </c>
      <c r="C488" s="18">
        <v>857894.1</v>
      </c>
      <c r="D488" s="18">
        <v>1367551</v>
      </c>
      <c r="E488" s="18">
        <v>865606</v>
      </c>
      <c r="F488" s="18">
        <v>1016680.45</v>
      </c>
      <c r="G488" s="18">
        <f>F488-C488</f>
        <v>158786.34999999998</v>
      </c>
      <c r="H488" s="18">
        <f>E488-F488</f>
        <v>-151074.44999999995</v>
      </c>
      <c r="I488" s="19">
        <f>IF(ISERROR(F488/C488),0,F488/C488*100-100)</f>
        <v>18.508852083258304</v>
      </c>
      <c r="J488" s="19">
        <f>IF(ISERROR(F488/E488),0,F488/E488*100)</f>
        <v>117.45302712781564</v>
      </c>
      <c r="K488" s="19">
        <f>IF(ISERROR(F488/D488),0,F488/D488*100)</f>
        <v>74.3431469831838</v>
      </c>
    </row>
    <row r="489" spans="1:11">
      <c r="A489" s="22" t="s">
        <v>30</v>
      </c>
      <c r="B489" s="17" t="s">
        <v>31</v>
      </c>
      <c r="C489" s="18">
        <v>846880.5</v>
      </c>
      <c r="D489" s="18">
        <v>1349755</v>
      </c>
      <c r="E489" s="18">
        <v>855792</v>
      </c>
      <c r="F489" s="18">
        <v>998887.71</v>
      </c>
      <c r="G489" s="18">
        <f>F489-C489</f>
        <v>152007.20999999996</v>
      </c>
      <c r="H489" s="18">
        <f>E489-F489</f>
        <v>-143095.70999999996</v>
      </c>
      <c r="I489" s="19">
        <f>IF(ISERROR(F489/C489),0,F489/C489*100-100)</f>
        <v>17.949074279074793</v>
      </c>
      <c r="J489" s="19">
        <f>IF(ISERROR(F489/E489),0,F489/E489*100)</f>
        <v>116.7208515620618</v>
      </c>
      <c r="K489" s="19">
        <f>IF(ISERROR(F489/D489),0,F489/D489*100)</f>
        <v>74.005112779726687</v>
      </c>
    </row>
    <row r="490" spans="1:11">
      <c r="A490" s="23" t="s">
        <v>32</v>
      </c>
      <c r="B490" s="17" t="s">
        <v>33</v>
      </c>
      <c r="C490" s="18">
        <v>845696.44</v>
      </c>
      <c r="D490" s="18">
        <v>1347571</v>
      </c>
      <c r="E490" s="18">
        <v>854586</v>
      </c>
      <c r="F490" s="18">
        <v>997398.84</v>
      </c>
      <c r="G490" s="18">
        <f>F490-C490</f>
        <v>151702.40000000002</v>
      </c>
      <c r="H490" s="18">
        <f>E490-F490</f>
        <v>-142812.83999999997</v>
      </c>
      <c r="I490" s="19">
        <f>IF(ISERROR(F490/C490),0,F490/C490*100-100)</f>
        <v>17.938162303249143</v>
      </c>
      <c r="J490" s="19">
        <f>IF(ISERROR(F490/E490),0,F490/E490*100)</f>
        <v>116.71134795093765</v>
      </c>
      <c r="K490" s="19">
        <f>IF(ISERROR(F490/D490),0,F490/D490*100)</f>
        <v>74.01456695046123</v>
      </c>
    </row>
    <row r="491" spans="1:11">
      <c r="A491" s="24" t="s">
        <v>34</v>
      </c>
      <c r="B491" s="17" t="s">
        <v>35</v>
      </c>
      <c r="C491" s="18">
        <v>645302.38</v>
      </c>
      <c r="D491" s="18">
        <v>1041986</v>
      </c>
      <c r="E491" s="18">
        <v>644154</v>
      </c>
      <c r="F491" s="18">
        <v>784814.82</v>
      </c>
      <c r="G491" s="18">
        <f>F491-C491</f>
        <v>139512.43999999994</v>
      </c>
      <c r="H491" s="18">
        <f>E491-F491</f>
        <v>-140660.81999999995</v>
      </c>
      <c r="I491" s="19">
        <f>IF(ISERROR(F491/C491),0,F491/C491*100-100)</f>
        <v>21.619700209380909</v>
      </c>
      <c r="J491" s="19">
        <f>IF(ISERROR(F491/E491),0,F491/E491*100)</f>
        <v>121.83652045939324</v>
      </c>
      <c r="K491" s="19">
        <f>IF(ISERROR(F491/D491),0,F491/D491*100)</f>
        <v>75.31913288662227</v>
      </c>
    </row>
    <row r="492" spans="1:11">
      <c r="A492" s="24" t="s">
        <v>36</v>
      </c>
      <c r="B492" s="17" t="s">
        <v>37</v>
      </c>
      <c r="C492" s="18">
        <v>200394.06</v>
      </c>
      <c r="D492" s="18">
        <v>305585</v>
      </c>
      <c r="E492" s="18">
        <v>210432</v>
      </c>
      <c r="F492" s="18">
        <v>212584.02</v>
      </c>
      <c r="G492" s="18">
        <f>F492-C492</f>
        <v>12189.959999999992</v>
      </c>
      <c r="H492" s="18">
        <f>E492-F492</f>
        <v>-2152.0199999999895</v>
      </c>
      <c r="I492" s="19">
        <f>IF(ISERROR(F492/C492),0,F492/C492*100-100)</f>
        <v>6.0829946755906832</v>
      </c>
      <c r="J492" s="19">
        <f>IF(ISERROR(F492/E492),0,F492/E492*100)</f>
        <v>101.02266765510947</v>
      </c>
      <c r="K492" s="19">
        <f>IF(ISERROR(F492/D492),0,F492/D492*100)</f>
        <v>69.566248343341456</v>
      </c>
    </row>
    <row r="493" spans="1:11">
      <c r="A493" s="25" t="s">
        <v>38</v>
      </c>
      <c r="B493" s="17" t="s">
        <v>39</v>
      </c>
      <c r="C493" s="18">
        <v>1090.78</v>
      </c>
      <c r="D493" s="18">
        <v>0</v>
      </c>
      <c r="E493" s="18">
        <v>0</v>
      </c>
      <c r="F493" s="18">
        <v>1674.31</v>
      </c>
      <c r="G493" s="18">
        <f>F493-C493</f>
        <v>583.53</v>
      </c>
      <c r="H493" s="18">
        <f>E493-F493</f>
        <v>-1674.31</v>
      </c>
      <c r="I493" s="19">
        <f>IF(ISERROR(F493/C493),0,F493/C493*100-100)</f>
        <v>53.496580428684069</v>
      </c>
      <c r="J493" s="19">
        <f>IF(ISERROR(F493/E493),0,F493/E493*100)</f>
        <v>0</v>
      </c>
      <c r="K493" s="19">
        <f>IF(ISERROR(F493/D493),0,F493/D493*100)</f>
        <v>0</v>
      </c>
    </row>
    <row r="494" spans="1:11">
      <c r="A494" s="23" t="s">
        <v>40</v>
      </c>
      <c r="B494" s="17" t="s">
        <v>41</v>
      </c>
      <c r="C494" s="18">
        <v>1184.06</v>
      </c>
      <c r="D494" s="18">
        <v>2184</v>
      </c>
      <c r="E494" s="18">
        <v>1206</v>
      </c>
      <c r="F494" s="18">
        <v>1488.87</v>
      </c>
      <c r="G494" s="18">
        <f>F494-C494</f>
        <v>304.80999999999995</v>
      </c>
      <c r="H494" s="18">
        <f>E494-F494</f>
        <v>-282.86999999999989</v>
      </c>
      <c r="I494" s="19">
        <f>IF(ISERROR(F494/C494),0,F494/C494*100-100)</f>
        <v>25.742783304900101</v>
      </c>
      <c r="J494" s="19">
        <f>IF(ISERROR(F494/E494),0,F494/E494*100)</f>
        <v>123.455223880597</v>
      </c>
      <c r="K494" s="19">
        <f>IF(ISERROR(F494/D494),0,F494/D494*100)</f>
        <v>68.171703296703285</v>
      </c>
    </row>
    <row r="495" spans="1:11">
      <c r="A495" s="24" t="s">
        <v>44</v>
      </c>
      <c r="B495" s="17" t="s">
        <v>45</v>
      </c>
      <c r="C495" s="18">
        <v>1184.06</v>
      </c>
      <c r="D495" s="18">
        <v>2184</v>
      </c>
      <c r="E495" s="18">
        <v>1206</v>
      </c>
      <c r="F495" s="18">
        <v>1488.87</v>
      </c>
      <c r="G495" s="18">
        <f>F495-C495</f>
        <v>304.80999999999995</v>
      </c>
      <c r="H495" s="18">
        <f>E495-F495</f>
        <v>-282.86999999999989</v>
      </c>
      <c r="I495" s="19">
        <f>IF(ISERROR(F495/C495),0,F495/C495*100-100)</f>
        <v>25.742783304900101</v>
      </c>
      <c r="J495" s="19">
        <f>IF(ISERROR(F495/E495),0,F495/E495*100)</f>
        <v>123.455223880597</v>
      </c>
      <c r="K495" s="19">
        <f>IF(ISERROR(F495/D495),0,F495/D495*100)</f>
        <v>68.171703296703285</v>
      </c>
    </row>
    <row r="496" spans="1:11">
      <c r="A496" s="22" t="s">
        <v>54</v>
      </c>
      <c r="B496" s="17" t="s">
        <v>55</v>
      </c>
      <c r="C496" s="18">
        <v>11013.6</v>
      </c>
      <c r="D496" s="18">
        <v>17796</v>
      </c>
      <c r="E496" s="18">
        <v>9814</v>
      </c>
      <c r="F496" s="18">
        <v>17792.740000000002</v>
      </c>
      <c r="G496" s="18">
        <f>F496-C496</f>
        <v>6779.1400000000012</v>
      </c>
      <c r="H496" s="18">
        <f>E496-F496</f>
        <v>-7978.7400000000016</v>
      </c>
      <c r="I496" s="19">
        <f>IF(ISERROR(F496/C496),0,F496/C496*100-100)</f>
        <v>61.552444250744543</v>
      </c>
      <c r="J496" s="19">
        <f>IF(ISERROR(F496/E496),0,F496/E496*100)</f>
        <v>181.29957203994294</v>
      </c>
      <c r="K496" s="19">
        <f>IF(ISERROR(F496/D496),0,F496/D496*100)</f>
        <v>99.981681276691404</v>
      </c>
    </row>
    <row r="497" spans="1:11">
      <c r="A497" s="23" t="s">
        <v>56</v>
      </c>
      <c r="B497" s="17" t="s">
        <v>57</v>
      </c>
      <c r="C497" s="18">
        <v>11013.6</v>
      </c>
      <c r="D497" s="18">
        <v>17796</v>
      </c>
      <c r="E497" s="18">
        <v>9814</v>
      </c>
      <c r="F497" s="18">
        <v>17792.740000000002</v>
      </c>
      <c r="G497" s="18">
        <f>F497-C497</f>
        <v>6779.1400000000012</v>
      </c>
      <c r="H497" s="18">
        <f>E497-F497</f>
        <v>-7978.7400000000016</v>
      </c>
      <c r="I497" s="19">
        <f>IF(ISERROR(F497/C497),0,F497/C497*100-100)</f>
        <v>61.552444250744543</v>
      </c>
      <c r="J497" s="19">
        <f>IF(ISERROR(F497/E497),0,F497/E497*100)</f>
        <v>181.29957203994294</v>
      </c>
      <c r="K497" s="19">
        <f>IF(ISERROR(F497/D497),0,F497/D497*100)</f>
        <v>99.981681276691404</v>
      </c>
    </row>
    <row r="498" spans="1:11">
      <c r="A498" s="16"/>
      <c r="B498" s="17" t="s">
        <v>58</v>
      </c>
      <c r="C498" s="18">
        <v>274185.90000000002</v>
      </c>
      <c r="D498" s="18">
        <v>0</v>
      </c>
      <c r="E498" s="18">
        <v>0</v>
      </c>
      <c r="F498" s="18">
        <v>350870.55</v>
      </c>
      <c r="G498" s="18">
        <f>F498-C498</f>
        <v>76684.649999999965</v>
      </c>
      <c r="H498" s="18">
        <f>E498-F498</f>
        <v>-350870.55</v>
      </c>
      <c r="I498" s="19">
        <f>IF(ISERROR(F498/C498),0,F498/C498*100-100)</f>
        <v>27.968123087292213</v>
      </c>
      <c r="J498" s="19">
        <f>IF(ISERROR(F498/E498),0,F498/E498*100)</f>
        <v>0</v>
      </c>
      <c r="K498" s="19">
        <f>IF(ISERROR(F498/D498),0,F498/D498*100)</f>
        <v>0</v>
      </c>
    </row>
    <row r="499" spans="1:11">
      <c r="A499" s="16" t="s">
        <v>59</v>
      </c>
      <c r="B499" s="17" t="s">
        <v>60</v>
      </c>
      <c r="C499" s="18">
        <v>-274185.90000000002</v>
      </c>
      <c r="D499" s="18">
        <v>0</v>
      </c>
      <c r="E499" s="18">
        <v>0</v>
      </c>
      <c r="F499" s="18">
        <v>-350870.55</v>
      </c>
      <c r="G499" s="18">
        <f>F499-C499</f>
        <v>-76684.649999999965</v>
      </c>
      <c r="H499" s="18">
        <f>E499-F499</f>
        <v>350870.55</v>
      </c>
      <c r="I499" s="19">
        <f>IF(ISERROR(F499/C499),0,F499/C499*100-100)</f>
        <v>27.968123087292213</v>
      </c>
      <c r="J499" s="19">
        <f>IF(ISERROR(F499/E499),0,F499/E499*100)</f>
        <v>0</v>
      </c>
      <c r="K499" s="19">
        <f>IF(ISERROR(F499/D499),0,F499/D499*100)</f>
        <v>0</v>
      </c>
    </row>
    <row r="500" spans="1:11">
      <c r="A500" s="22" t="s">
        <v>61</v>
      </c>
      <c r="B500" s="17" t="s">
        <v>62</v>
      </c>
      <c r="C500" s="18">
        <v>-274185.90000000002</v>
      </c>
      <c r="D500" s="18">
        <v>0</v>
      </c>
      <c r="E500" s="18">
        <v>0</v>
      </c>
      <c r="F500" s="18">
        <v>-350870.55</v>
      </c>
      <c r="G500" s="18">
        <f>F500-C500</f>
        <v>-76684.649999999965</v>
      </c>
      <c r="H500" s="18">
        <f>E500-F500</f>
        <v>350870.55</v>
      </c>
      <c r="I500" s="19">
        <f>IF(ISERROR(F500/C500),0,F500/C500*100-100)</f>
        <v>27.968123087292213</v>
      </c>
      <c r="J500" s="19">
        <f>IF(ISERROR(F500/E500),0,F500/E500*100)</f>
        <v>0</v>
      </c>
      <c r="K500" s="19">
        <f>IF(ISERROR(F500/D500),0,F500/D500*100)</f>
        <v>0</v>
      </c>
    </row>
    <row r="501" spans="1:11">
      <c r="A501" s="36" t="s">
        <v>783</v>
      </c>
      <c r="B501" s="28" t="s">
        <v>784</v>
      </c>
      <c r="C501" s="29"/>
      <c r="D501" s="29"/>
      <c r="E501" s="29"/>
      <c r="F501" s="29"/>
      <c r="G501" s="29"/>
      <c r="H501" s="29"/>
      <c r="I501" s="30"/>
      <c r="J501" s="30"/>
      <c r="K501" s="30"/>
    </row>
    <row r="502" spans="1:11">
      <c r="A502" s="16" t="s">
        <v>20</v>
      </c>
      <c r="B502" s="17" t="s">
        <v>21</v>
      </c>
      <c r="C502" s="18">
        <v>1478914.42</v>
      </c>
      <c r="D502" s="18">
        <v>1562057</v>
      </c>
      <c r="E502" s="18">
        <v>968932</v>
      </c>
      <c r="F502" s="18">
        <v>1556279.24</v>
      </c>
      <c r="G502" s="18">
        <f>F502-C502</f>
        <v>77364.820000000065</v>
      </c>
      <c r="H502" s="18">
        <f>E502-F502</f>
        <v>-587347.24</v>
      </c>
      <c r="I502" s="19">
        <f>IF(ISERROR(F502/C502),0,F502/C502*100-100)</f>
        <v>5.2311897804066376</v>
      </c>
      <c r="J502" s="19">
        <f>IF(ISERROR(F502/E502),0,F502/E502*100)</f>
        <v>160.61800415302622</v>
      </c>
      <c r="K502" s="19">
        <f>IF(ISERROR(F502/D502),0,F502/D502*100)</f>
        <v>99.630118491194622</v>
      </c>
    </row>
    <row r="503" spans="1:11" ht="25.5">
      <c r="A503" s="22" t="s">
        <v>22</v>
      </c>
      <c r="B503" s="17" t="s">
        <v>23</v>
      </c>
      <c r="C503" s="18">
        <v>9438.42</v>
      </c>
      <c r="D503" s="18">
        <v>17327</v>
      </c>
      <c r="E503" s="18">
        <v>10784</v>
      </c>
      <c r="F503" s="18">
        <v>11549.24</v>
      </c>
      <c r="G503" s="18">
        <f>F503-C503</f>
        <v>2110.8199999999997</v>
      </c>
      <c r="H503" s="18">
        <f>E503-F503</f>
        <v>-765.23999999999978</v>
      </c>
      <c r="I503" s="19">
        <f>IF(ISERROR(F503/C503),0,F503/C503*100-100)</f>
        <v>22.364124503889428</v>
      </c>
      <c r="J503" s="19">
        <f>IF(ISERROR(F503/E503),0,F503/E503*100)</f>
        <v>107.09606824925815</v>
      </c>
      <c r="K503" s="19">
        <f>IF(ISERROR(F503/D503),0,F503/D503*100)</f>
        <v>66.654585329254928</v>
      </c>
    </row>
    <row r="504" spans="1:11">
      <c r="A504" s="22" t="s">
        <v>24</v>
      </c>
      <c r="B504" s="17" t="s">
        <v>25</v>
      </c>
      <c r="C504" s="18">
        <v>1469476</v>
      </c>
      <c r="D504" s="18">
        <v>1544730</v>
      </c>
      <c r="E504" s="18">
        <v>958148</v>
      </c>
      <c r="F504" s="18">
        <v>1544730</v>
      </c>
      <c r="G504" s="18">
        <f>F504-C504</f>
        <v>75254</v>
      </c>
      <c r="H504" s="18">
        <f>E504-F504</f>
        <v>-586582</v>
      </c>
      <c r="I504" s="19">
        <f>IF(ISERROR(F504/C504),0,F504/C504*100-100)</f>
        <v>5.1211452245562441</v>
      </c>
      <c r="J504" s="19">
        <f>IF(ISERROR(F504/E504),0,F504/E504*100)</f>
        <v>161.22039601397697</v>
      </c>
      <c r="K504" s="19">
        <f>IF(ISERROR(F504/D504),0,F504/D504*100)</f>
        <v>100</v>
      </c>
    </row>
    <row r="505" spans="1:11">
      <c r="A505" s="23" t="s">
        <v>26</v>
      </c>
      <c r="B505" s="17" t="s">
        <v>27</v>
      </c>
      <c r="C505" s="18">
        <v>1469476</v>
      </c>
      <c r="D505" s="18">
        <v>1544730</v>
      </c>
      <c r="E505" s="18">
        <v>958148</v>
      </c>
      <c r="F505" s="18">
        <v>1544730</v>
      </c>
      <c r="G505" s="18">
        <f>F505-C505</f>
        <v>75254</v>
      </c>
      <c r="H505" s="18">
        <f>E505-F505</f>
        <v>-586582</v>
      </c>
      <c r="I505" s="19">
        <f>IF(ISERROR(F505/C505),0,F505/C505*100-100)</f>
        <v>5.1211452245562441</v>
      </c>
      <c r="J505" s="19">
        <f>IF(ISERROR(F505/E505),0,F505/E505*100)</f>
        <v>161.22039601397697</v>
      </c>
      <c r="K505" s="19">
        <f>IF(ISERROR(F505/D505),0,F505/D505*100)</f>
        <v>100</v>
      </c>
    </row>
    <row r="506" spans="1:11">
      <c r="A506" s="16" t="s">
        <v>28</v>
      </c>
      <c r="B506" s="17" t="s">
        <v>29</v>
      </c>
      <c r="C506" s="18">
        <v>817376.18</v>
      </c>
      <c r="D506" s="18">
        <v>1562057</v>
      </c>
      <c r="E506" s="18">
        <v>968932</v>
      </c>
      <c r="F506" s="18">
        <v>979905.2</v>
      </c>
      <c r="G506" s="18">
        <f>F506-C506</f>
        <v>162529.0199999999</v>
      </c>
      <c r="H506" s="18">
        <f>E506-F506</f>
        <v>-10973.199999999953</v>
      </c>
      <c r="I506" s="19">
        <f>IF(ISERROR(F506/C506),0,F506/C506*100-100)</f>
        <v>19.884237389937141</v>
      </c>
      <c r="J506" s="19">
        <f>IF(ISERROR(F506/E506),0,F506/E506*100)</f>
        <v>101.13250465460939</v>
      </c>
      <c r="K506" s="19">
        <f>IF(ISERROR(F506/D506),0,F506/D506*100)</f>
        <v>62.731718496828215</v>
      </c>
    </row>
    <row r="507" spans="1:11">
      <c r="A507" s="22" t="s">
        <v>30</v>
      </c>
      <c r="B507" s="17" t="s">
        <v>31</v>
      </c>
      <c r="C507" s="18">
        <v>812576.59</v>
      </c>
      <c r="D507" s="18">
        <v>1556874</v>
      </c>
      <c r="E507" s="18">
        <v>966932</v>
      </c>
      <c r="F507" s="18">
        <v>978037.3</v>
      </c>
      <c r="G507" s="18">
        <f>F507-C507</f>
        <v>165460.71000000008</v>
      </c>
      <c r="H507" s="18">
        <f>E507-F507</f>
        <v>-11105.300000000047</v>
      </c>
      <c r="I507" s="19">
        <f>IF(ISERROR(F507/C507),0,F507/C507*100-100)</f>
        <v>20.362475615990874</v>
      </c>
      <c r="J507" s="19">
        <f>IF(ISERROR(F507/E507),0,F507/E507*100)</f>
        <v>101.14850889204206</v>
      </c>
      <c r="K507" s="19">
        <f>IF(ISERROR(F507/D507),0,F507/D507*100)</f>
        <v>62.820581498567009</v>
      </c>
    </row>
    <row r="508" spans="1:11">
      <c r="A508" s="23" t="s">
        <v>32</v>
      </c>
      <c r="B508" s="17" t="s">
        <v>33</v>
      </c>
      <c r="C508" s="18">
        <v>812576.59</v>
      </c>
      <c r="D508" s="18">
        <v>1556874</v>
      </c>
      <c r="E508" s="18">
        <v>966932</v>
      </c>
      <c r="F508" s="18">
        <v>978037.3</v>
      </c>
      <c r="G508" s="18">
        <f>F508-C508</f>
        <v>165460.71000000008</v>
      </c>
      <c r="H508" s="18">
        <f>E508-F508</f>
        <v>-11105.300000000047</v>
      </c>
      <c r="I508" s="19">
        <f>IF(ISERROR(F508/C508),0,F508/C508*100-100)</f>
        <v>20.362475615990874</v>
      </c>
      <c r="J508" s="19">
        <f>IF(ISERROR(F508/E508),0,F508/E508*100)</f>
        <v>101.14850889204206</v>
      </c>
      <c r="K508" s="19">
        <f>IF(ISERROR(F508/D508),0,F508/D508*100)</f>
        <v>62.820581498567009</v>
      </c>
    </row>
    <row r="509" spans="1:11">
      <c r="A509" s="24" t="s">
        <v>34</v>
      </c>
      <c r="B509" s="17" t="s">
        <v>35</v>
      </c>
      <c r="C509" s="18">
        <v>654720.06999999995</v>
      </c>
      <c r="D509" s="18">
        <v>1210189</v>
      </c>
      <c r="E509" s="18">
        <v>769975</v>
      </c>
      <c r="F509" s="18">
        <v>805662.28</v>
      </c>
      <c r="G509" s="18">
        <f>F509-C509</f>
        <v>150942.21000000008</v>
      </c>
      <c r="H509" s="18">
        <f>E509-F509</f>
        <v>-35687.280000000028</v>
      </c>
      <c r="I509" s="19">
        <f>IF(ISERROR(F509/C509),0,F509/C509*100-100)</f>
        <v>23.054465093761394</v>
      </c>
      <c r="J509" s="19">
        <f>IF(ISERROR(F509/E509),0,F509/E509*100)</f>
        <v>104.6348621708497</v>
      </c>
      <c r="K509" s="19">
        <f>IF(ISERROR(F509/D509),0,F509/D509*100)</f>
        <v>66.573260870822665</v>
      </c>
    </row>
    <row r="510" spans="1:11">
      <c r="A510" s="24" t="s">
        <v>36</v>
      </c>
      <c r="B510" s="17" t="s">
        <v>37</v>
      </c>
      <c r="C510" s="18">
        <v>157856.51999999999</v>
      </c>
      <c r="D510" s="18">
        <v>346685</v>
      </c>
      <c r="E510" s="18">
        <v>196957</v>
      </c>
      <c r="F510" s="18">
        <v>172375.02</v>
      </c>
      <c r="G510" s="18">
        <f>F510-C510</f>
        <v>14518.5</v>
      </c>
      <c r="H510" s="18">
        <f>E510-F510</f>
        <v>24581.98000000001</v>
      </c>
      <c r="I510" s="19">
        <f>IF(ISERROR(F510/C510),0,F510/C510*100-100)</f>
        <v>9.197276108709346</v>
      </c>
      <c r="J510" s="19">
        <f>IF(ISERROR(F510/E510),0,F510/E510*100)</f>
        <v>87.519113308996381</v>
      </c>
      <c r="K510" s="19">
        <f>IF(ISERROR(F510/D510),0,F510/D510*100)</f>
        <v>49.720933989067881</v>
      </c>
    </row>
    <row r="511" spans="1:11">
      <c r="A511" s="25" t="s">
        <v>38</v>
      </c>
      <c r="B511" s="17" t="s">
        <v>39</v>
      </c>
      <c r="C511" s="18">
        <v>5283.79</v>
      </c>
      <c r="D511" s="18">
        <v>0</v>
      </c>
      <c r="E511" s="18">
        <v>0</v>
      </c>
      <c r="F511" s="18">
        <v>8294</v>
      </c>
      <c r="G511" s="18">
        <f>F511-C511</f>
        <v>3010.21</v>
      </c>
      <c r="H511" s="18">
        <f>E511-F511</f>
        <v>-8294</v>
      </c>
      <c r="I511" s="19">
        <f>IF(ISERROR(F511/C511),0,F511/C511*100-100)</f>
        <v>56.970659318405922</v>
      </c>
      <c r="J511" s="19">
        <f>IF(ISERROR(F511/E511),0,F511/E511*100)</f>
        <v>0</v>
      </c>
      <c r="K511" s="19">
        <f>IF(ISERROR(F511/D511),0,F511/D511*100)</f>
        <v>0</v>
      </c>
    </row>
    <row r="512" spans="1:11">
      <c r="A512" s="22" t="s">
        <v>54</v>
      </c>
      <c r="B512" s="17" t="s">
        <v>55</v>
      </c>
      <c r="C512" s="18">
        <v>4799.59</v>
      </c>
      <c r="D512" s="18">
        <v>5183</v>
      </c>
      <c r="E512" s="18">
        <v>2000</v>
      </c>
      <c r="F512" s="18">
        <v>1867.9</v>
      </c>
      <c r="G512" s="18">
        <f>F512-C512</f>
        <v>-2931.69</v>
      </c>
      <c r="H512" s="18">
        <f>E512-F512</f>
        <v>132.09999999999991</v>
      </c>
      <c r="I512" s="19">
        <f>IF(ISERROR(F512/C512),0,F512/C512*100-100)</f>
        <v>-61.082092428728288</v>
      </c>
      <c r="J512" s="19">
        <f>IF(ISERROR(F512/E512),0,F512/E512*100)</f>
        <v>93.39500000000001</v>
      </c>
      <c r="K512" s="19">
        <f>IF(ISERROR(F512/D512),0,F512/D512*100)</f>
        <v>36.038973567431995</v>
      </c>
    </row>
    <row r="513" spans="1:11">
      <c r="A513" s="23" t="s">
        <v>56</v>
      </c>
      <c r="B513" s="17" t="s">
        <v>57</v>
      </c>
      <c r="C513" s="18">
        <v>4799.59</v>
      </c>
      <c r="D513" s="18">
        <v>5183</v>
      </c>
      <c r="E513" s="18">
        <v>2000</v>
      </c>
      <c r="F513" s="18">
        <v>1867.9</v>
      </c>
      <c r="G513" s="18">
        <f>F513-C513</f>
        <v>-2931.69</v>
      </c>
      <c r="H513" s="18">
        <f>E513-F513</f>
        <v>132.09999999999991</v>
      </c>
      <c r="I513" s="19">
        <f>IF(ISERROR(F513/C513),0,F513/C513*100-100)</f>
        <v>-61.082092428728288</v>
      </c>
      <c r="J513" s="19">
        <f>IF(ISERROR(F513/E513),0,F513/E513*100)</f>
        <v>93.39500000000001</v>
      </c>
      <c r="K513" s="19">
        <f>IF(ISERROR(F513/D513),0,F513/D513*100)</f>
        <v>36.038973567431995</v>
      </c>
    </row>
    <row r="514" spans="1:11">
      <c r="A514" s="16"/>
      <c r="B514" s="17" t="s">
        <v>58</v>
      </c>
      <c r="C514" s="18">
        <v>661538.24</v>
      </c>
      <c r="D514" s="18">
        <v>0</v>
      </c>
      <c r="E514" s="18">
        <v>0</v>
      </c>
      <c r="F514" s="18">
        <v>576374.04</v>
      </c>
      <c r="G514" s="18">
        <f>F514-C514</f>
        <v>-85164.199999999953</v>
      </c>
      <c r="H514" s="18">
        <f>E514-F514</f>
        <v>-576374.04</v>
      </c>
      <c r="I514" s="19">
        <f>IF(ISERROR(F514/C514),0,F514/C514*100-100)</f>
        <v>-12.87366245071486</v>
      </c>
      <c r="J514" s="19">
        <f>IF(ISERROR(F514/E514),0,F514/E514*100)</f>
        <v>0</v>
      </c>
      <c r="K514" s="19">
        <f>IF(ISERROR(F514/D514),0,F514/D514*100)</f>
        <v>0</v>
      </c>
    </row>
    <row r="515" spans="1:11">
      <c r="A515" s="16" t="s">
        <v>59</v>
      </c>
      <c r="B515" s="17" t="s">
        <v>60</v>
      </c>
      <c r="C515" s="18">
        <v>-661538.24</v>
      </c>
      <c r="D515" s="18">
        <v>0</v>
      </c>
      <c r="E515" s="18">
        <v>0</v>
      </c>
      <c r="F515" s="18">
        <v>-576374.04</v>
      </c>
      <c r="G515" s="18">
        <f>F515-C515</f>
        <v>85164.199999999953</v>
      </c>
      <c r="H515" s="18">
        <f>E515-F515</f>
        <v>576374.04</v>
      </c>
      <c r="I515" s="19">
        <f>IF(ISERROR(F515/C515),0,F515/C515*100-100)</f>
        <v>-12.87366245071486</v>
      </c>
      <c r="J515" s="19">
        <f>IF(ISERROR(F515/E515),0,F515/E515*100)</f>
        <v>0</v>
      </c>
      <c r="K515" s="19">
        <f>IF(ISERROR(F515/D515),0,F515/D515*100)</f>
        <v>0</v>
      </c>
    </row>
    <row r="516" spans="1:11">
      <c r="A516" s="22" t="s">
        <v>61</v>
      </c>
      <c r="B516" s="17" t="s">
        <v>62</v>
      </c>
      <c r="C516" s="18">
        <v>-661538.24</v>
      </c>
      <c r="D516" s="18">
        <v>0</v>
      </c>
      <c r="E516" s="18">
        <v>0</v>
      </c>
      <c r="F516" s="18">
        <v>-576374.04</v>
      </c>
      <c r="G516" s="18">
        <f>F516-C516</f>
        <v>85164.199999999953</v>
      </c>
      <c r="H516" s="18">
        <f>E516-F516</f>
        <v>576374.04</v>
      </c>
      <c r="I516" s="19">
        <f>IF(ISERROR(F516/C516),0,F516/C516*100-100)</f>
        <v>-12.87366245071486</v>
      </c>
      <c r="J516" s="19">
        <f>IF(ISERROR(F516/E516),0,F516/E516*100)</f>
        <v>0</v>
      </c>
      <c r="K516" s="19">
        <f>IF(ISERROR(F516/D516),0,F516/D516*100)</f>
        <v>0</v>
      </c>
    </row>
    <row r="517" spans="1:11">
      <c r="A517" s="36" t="s">
        <v>785</v>
      </c>
      <c r="B517" s="28" t="s">
        <v>786</v>
      </c>
      <c r="C517" s="29"/>
      <c r="D517" s="29"/>
      <c r="E517" s="29"/>
      <c r="F517" s="29"/>
      <c r="G517" s="29"/>
      <c r="H517" s="29"/>
      <c r="I517" s="30"/>
      <c r="J517" s="30"/>
      <c r="K517" s="30"/>
    </row>
    <row r="518" spans="1:11">
      <c r="A518" s="16" t="s">
        <v>20</v>
      </c>
      <c r="B518" s="17" t="s">
        <v>21</v>
      </c>
      <c r="C518" s="18">
        <v>63000</v>
      </c>
      <c r="D518" s="18">
        <v>38000</v>
      </c>
      <c r="E518" s="18">
        <v>38000</v>
      </c>
      <c r="F518" s="18">
        <v>38000</v>
      </c>
      <c r="G518" s="18">
        <f>F518-C518</f>
        <v>-25000</v>
      </c>
      <c r="H518" s="18">
        <f>E518-F518</f>
        <v>0</v>
      </c>
      <c r="I518" s="19">
        <f>IF(ISERROR(F518/C518),0,F518/C518*100-100)</f>
        <v>-39.682539682539684</v>
      </c>
      <c r="J518" s="19">
        <f>IF(ISERROR(F518/E518),0,F518/E518*100)</f>
        <v>100</v>
      </c>
      <c r="K518" s="19">
        <f>IF(ISERROR(F518/D518),0,F518/D518*100)</f>
        <v>100</v>
      </c>
    </row>
    <row r="519" spans="1:11">
      <c r="A519" s="22" t="s">
        <v>24</v>
      </c>
      <c r="B519" s="17" t="s">
        <v>25</v>
      </c>
      <c r="C519" s="18">
        <v>63000</v>
      </c>
      <c r="D519" s="18">
        <v>38000</v>
      </c>
      <c r="E519" s="18">
        <v>38000</v>
      </c>
      <c r="F519" s="18">
        <v>38000</v>
      </c>
      <c r="G519" s="18">
        <f>F519-C519</f>
        <v>-25000</v>
      </c>
      <c r="H519" s="18">
        <f>E519-F519</f>
        <v>0</v>
      </c>
      <c r="I519" s="19">
        <f>IF(ISERROR(F519/C519),0,F519/C519*100-100)</f>
        <v>-39.682539682539684</v>
      </c>
      <c r="J519" s="19">
        <f>IF(ISERROR(F519/E519),0,F519/E519*100)</f>
        <v>100</v>
      </c>
      <c r="K519" s="19">
        <f>IF(ISERROR(F519/D519),0,F519/D519*100)</f>
        <v>100</v>
      </c>
    </row>
    <row r="520" spans="1:11">
      <c r="A520" s="23" t="s">
        <v>26</v>
      </c>
      <c r="B520" s="17" t="s">
        <v>27</v>
      </c>
      <c r="C520" s="18">
        <v>63000</v>
      </c>
      <c r="D520" s="18">
        <v>38000</v>
      </c>
      <c r="E520" s="18">
        <v>38000</v>
      </c>
      <c r="F520" s="18">
        <v>38000</v>
      </c>
      <c r="G520" s="18">
        <f>F520-C520</f>
        <v>-25000</v>
      </c>
      <c r="H520" s="18">
        <f>E520-F520</f>
        <v>0</v>
      </c>
      <c r="I520" s="19">
        <f>IF(ISERROR(F520/C520),0,F520/C520*100-100)</f>
        <v>-39.682539682539684</v>
      </c>
      <c r="J520" s="19">
        <f>IF(ISERROR(F520/E520),0,F520/E520*100)</f>
        <v>100</v>
      </c>
      <c r="K520" s="19">
        <f>IF(ISERROR(F520/D520),0,F520/D520*100)</f>
        <v>100</v>
      </c>
    </row>
    <row r="521" spans="1:11">
      <c r="A521" s="16" t="s">
        <v>28</v>
      </c>
      <c r="B521" s="17" t="s">
        <v>29</v>
      </c>
      <c r="C521" s="18">
        <v>63000</v>
      </c>
      <c r="D521" s="18">
        <v>38000</v>
      </c>
      <c r="E521" s="18">
        <v>38000</v>
      </c>
      <c r="F521" s="18">
        <v>38000</v>
      </c>
      <c r="G521" s="18">
        <f>F521-C521</f>
        <v>-25000</v>
      </c>
      <c r="H521" s="18">
        <f>E521-F521</f>
        <v>0</v>
      </c>
      <c r="I521" s="19">
        <f>IF(ISERROR(F521/C521),0,F521/C521*100-100)</f>
        <v>-39.682539682539684</v>
      </c>
      <c r="J521" s="19">
        <f>IF(ISERROR(F521/E521),0,F521/E521*100)</f>
        <v>100</v>
      </c>
      <c r="K521" s="19">
        <f>IF(ISERROR(F521/D521),0,F521/D521*100)</f>
        <v>100</v>
      </c>
    </row>
    <row r="522" spans="1:11">
      <c r="A522" s="22" t="s">
        <v>30</v>
      </c>
      <c r="B522" s="17" t="s">
        <v>31</v>
      </c>
      <c r="C522" s="18">
        <v>63000</v>
      </c>
      <c r="D522" s="18">
        <v>38000</v>
      </c>
      <c r="E522" s="18">
        <v>38000</v>
      </c>
      <c r="F522" s="18">
        <v>38000</v>
      </c>
      <c r="G522" s="18">
        <f>F522-C522</f>
        <v>-25000</v>
      </c>
      <c r="H522" s="18">
        <f>E522-F522</f>
        <v>0</v>
      </c>
      <c r="I522" s="19">
        <f>IF(ISERROR(F522/C522),0,F522/C522*100-100)</f>
        <v>-39.682539682539684</v>
      </c>
      <c r="J522" s="19">
        <f>IF(ISERROR(F522/E522),0,F522/E522*100)</f>
        <v>100</v>
      </c>
      <c r="K522" s="19">
        <f>IF(ISERROR(F522/D522),0,F522/D522*100)</f>
        <v>100</v>
      </c>
    </row>
    <row r="523" spans="1:11">
      <c r="A523" s="23" t="s">
        <v>40</v>
      </c>
      <c r="B523" s="17" t="s">
        <v>41</v>
      </c>
      <c r="C523" s="18">
        <v>63000</v>
      </c>
      <c r="D523" s="18">
        <v>38000</v>
      </c>
      <c r="E523" s="18">
        <v>38000</v>
      </c>
      <c r="F523" s="18">
        <v>38000</v>
      </c>
      <c r="G523" s="18">
        <f>F523-C523</f>
        <v>-25000</v>
      </c>
      <c r="H523" s="18">
        <f>E523-F523</f>
        <v>0</v>
      </c>
      <c r="I523" s="19">
        <f>IF(ISERROR(F523/C523),0,F523/C523*100-100)</f>
        <v>-39.682539682539684</v>
      </c>
      <c r="J523" s="19">
        <f>IF(ISERROR(F523/E523),0,F523/E523*100)</f>
        <v>100</v>
      </c>
      <c r="K523" s="19">
        <f>IF(ISERROR(F523/D523),0,F523/D523*100)</f>
        <v>100</v>
      </c>
    </row>
    <row r="524" spans="1:11">
      <c r="A524" s="24" t="s">
        <v>42</v>
      </c>
      <c r="B524" s="17" t="s">
        <v>43</v>
      </c>
      <c r="C524" s="18">
        <v>63000</v>
      </c>
      <c r="D524" s="18">
        <v>38000</v>
      </c>
      <c r="E524" s="18">
        <v>38000</v>
      </c>
      <c r="F524" s="18">
        <v>38000</v>
      </c>
      <c r="G524" s="18">
        <f>F524-C524</f>
        <v>-25000</v>
      </c>
      <c r="H524" s="18">
        <f>E524-F524</f>
        <v>0</v>
      </c>
      <c r="I524" s="19">
        <f>IF(ISERROR(F524/C524),0,F524/C524*100-100)</f>
        <v>-39.682539682539684</v>
      </c>
      <c r="J524" s="19">
        <f>IF(ISERROR(F524/E524),0,F524/E524*100)</f>
        <v>100</v>
      </c>
      <c r="K524" s="19">
        <f>IF(ISERROR(F524/D524),0,F524/D524*100)</f>
        <v>100</v>
      </c>
    </row>
    <row r="525" spans="1:11" ht="25.5">
      <c r="A525" s="36" t="s">
        <v>503</v>
      </c>
      <c r="B525" s="28" t="s">
        <v>787</v>
      </c>
      <c r="C525" s="29"/>
      <c r="D525" s="29"/>
      <c r="E525" s="29"/>
      <c r="F525" s="29"/>
      <c r="G525" s="29"/>
      <c r="H525" s="29"/>
      <c r="I525" s="30"/>
      <c r="J525" s="30"/>
      <c r="K525" s="30"/>
    </row>
    <row r="526" spans="1:11">
      <c r="A526" s="16" t="s">
        <v>20</v>
      </c>
      <c r="B526" s="17" t="s">
        <v>21</v>
      </c>
      <c r="C526" s="18">
        <v>65162</v>
      </c>
      <c r="D526" s="18">
        <v>65162</v>
      </c>
      <c r="E526" s="18">
        <v>65162</v>
      </c>
      <c r="F526" s="18">
        <v>65162</v>
      </c>
      <c r="G526" s="18">
        <f>F526-C526</f>
        <v>0</v>
      </c>
      <c r="H526" s="18">
        <f>E526-F526</f>
        <v>0</v>
      </c>
      <c r="I526" s="19">
        <f>IF(ISERROR(F526/C526),0,F526/C526*100-100)</f>
        <v>0</v>
      </c>
      <c r="J526" s="19">
        <f>IF(ISERROR(F526/E526),0,F526/E526*100)</f>
        <v>100</v>
      </c>
      <c r="K526" s="19">
        <f>IF(ISERROR(F526/D526),0,F526/D526*100)</f>
        <v>100</v>
      </c>
    </row>
    <row r="527" spans="1:11">
      <c r="A527" s="22" t="s">
        <v>24</v>
      </c>
      <c r="B527" s="17" t="s">
        <v>25</v>
      </c>
      <c r="C527" s="18">
        <v>65162</v>
      </c>
      <c r="D527" s="18">
        <v>65162</v>
      </c>
      <c r="E527" s="18">
        <v>65162</v>
      </c>
      <c r="F527" s="18">
        <v>65162</v>
      </c>
      <c r="G527" s="18">
        <f>F527-C527</f>
        <v>0</v>
      </c>
      <c r="H527" s="18">
        <f>E527-F527</f>
        <v>0</v>
      </c>
      <c r="I527" s="19">
        <f>IF(ISERROR(F527/C527),0,F527/C527*100-100)</f>
        <v>0</v>
      </c>
      <c r="J527" s="19">
        <f>IF(ISERROR(F527/E527),0,F527/E527*100)</f>
        <v>100</v>
      </c>
      <c r="K527" s="19">
        <f>IF(ISERROR(F527/D527),0,F527/D527*100)</f>
        <v>100</v>
      </c>
    </row>
    <row r="528" spans="1:11">
      <c r="A528" s="23" t="s">
        <v>26</v>
      </c>
      <c r="B528" s="17" t="s">
        <v>27</v>
      </c>
      <c r="C528" s="18">
        <v>65162</v>
      </c>
      <c r="D528" s="18">
        <v>65162</v>
      </c>
      <c r="E528" s="18">
        <v>65162</v>
      </c>
      <c r="F528" s="18">
        <v>65162</v>
      </c>
      <c r="G528" s="18">
        <f>F528-C528</f>
        <v>0</v>
      </c>
      <c r="H528" s="18">
        <f>E528-F528</f>
        <v>0</v>
      </c>
      <c r="I528" s="19">
        <f>IF(ISERROR(F528/C528),0,F528/C528*100-100)</f>
        <v>0</v>
      </c>
      <c r="J528" s="19">
        <f>IF(ISERROR(F528/E528),0,F528/E528*100)</f>
        <v>100</v>
      </c>
      <c r="K528" s="19">
        <f>IF(ISERROR(F528/D528),0,F528/D528*100)</f>
        <v>100</v>
      </c>
    </row>
    <row r="529" spans="1:11">
      <c r="A529" s="16" t="s">
        <v>28</v>
      </c>
      <c r="B529" s="17" t="s">
        <v>29</v>
      </c>
      <c r="C529" s="18">
        <v>65162</v>
      </c>
      <c r="D529" s="18">
        <v>65162</v>
      </c>
      <c r="E529" s="18">
        <v>65162</v>
      </c>
      <c r="F529" s="18">
        <v>65162</v>
      </c>
      <c r="G529" s="18">
        <f>F529-C529</f>
        <v>0</v>
      </c>
      <c r="H529" s="18">
        <f>E529-F529</f>
        <v>0</v>
      </c>
      <c r="I529" s="19">
        <f>IF(ISERROR(F529/C529),0,F529/C529*100-100)</f>
        <v>0</v>
      </c>
      <c r="J529" s="19">
        <f>IF(ISERROR(F529/E529),0,F529/E529*100)</f>
        <v>100</v>
      </c>
      <c r="K529" s="19">
        <f>IF(ISERROR(F529/D529),0,F529/D529*100)</f>
        <v>100</v>
      </c>
    </row>
    <row r="530" spans="1:11">
      <c r="A530" s="22" t="s">
        <v>30</v>
      </c>
      <c r="B530" s="17" t="s">
        <v>31</v>
      </c>
      <c r="C530" s="18">
        <v>65162</v>
      </c>
      <c r="D530" s="18">
        <v>65162</v>
      </c>
      <c r="E530" s="18">
        <v>65162</v>
      </c>
      <c r="F530" s="18">
        <v>65162</v>
      </c>
      <c r="G530" s="18">
        <f>F530-C530</f>
        <v>0</v>
      </c>
      <c r="H530" s="18">
        <f>E530-F530</f>
        <v>0</v>
      </c>
      <c r="I530" s="19">
        <f>IF(ISERROR(F530/C530),0,F530/C530*100-100)</f>
        <v>0</v>
      </c>
      <c r="J530" s="19">
        <f>IF(ISERROR(F530/E530),0,F530/E530*100)</f>
        <v>100</v>
      </c>
      <c r="K530" s="19">
        <f>IF(ISERROR(F530/D530),0,F530/D530*100)</f>
        <v>100</v>
      </c>
    </row>
    <row r="531" spans="1:11">
      <c r="A531" s="23" t="s">
        <v>40</v>
      </c>
      <c r="B531" s="17" t="s">
        <v>41</v>
      </c>
      <c r="C531" s="18">
        <v>53131</v>
      </c>
      <c r="D531" s="18">
        <v>53131</v>
      </c>
      <c r="E531" s="18">
        <v>53131</v>
      </c>
      <c r="F531" s="18">
        <v>53131</v>
      </c>
      <c r="G531" s="18">
        <f>F531-C531</f>
        <v>0</v>
      </c>
      <c r="H531" s="18">
        <f>E531-F531</f>
        <v>0</v>
      </c>
      <c r="I531" s="19">
        <f>IF(ISERROR(F531/C531),0,F531/C531*100-100)</f>
        <v>0</v>
      </c>
      <c r="J531" s="19">
        <f>IF(ISERROR(F531/E531),0,F531/E531*100)</f>
        <v>100</v>
      </c>
      <c r="K531" s="19">
        <f>IF(ISERROR(F531/D531),0,F531/D531*100)</f>
        <v>100</v>
      </c>
    </row>
    <row r="532" spans="1:11">
      <c r="A532" s="24" t="s">
        <v>42</v>
      </c>
      <c r="B532" s="17" t="s">
        <v>43</v>
      </c>
      <c r="C532" s="18">
        <v>53131</v>
      </c>
      <c r="D532" s="18">
        <v>53131</v>
      </c>
      <c r="E532" s="18">
        <v>53131</v>
      </c>
      <c r="F532" s="18">
        <v>53131</v>
      </c>
      <c r="G532" s="18">
        <f>F532-C532</f>
        <v>0</v>
      </c>
      <c r="H532" s="18">
        <f>E532-F532</f>
        <v>0</v>
      </c>
      <c r="I532" s="19">
        <f>IF(ISERROR(F532/C532),0,F532/C532*100-100)</f>
        <v>0</v>
      </c>
      <c r="J532" s="19">
        <f>IF(ISERROR(F532/E532),0,F532/E532*100)</f>
        <v>100</v>
      </c>
      <c r="K532" s="19">
        <f>IF(ISERROR(F532/D532),0,F532/D532*100)</f>
        <v>100</v>
      </c>
    </row>
    <row r="533" spans="1:11" ht="25.5">
      <c r="A533" s="23" t="s">
        <v>46</v>
      </c>
      <c r="B533" s="17" t="s">
        <v>47</v>
      </c>
      <c r="C533" s="18">
        <v>12031</v>
      </c>
      <c r="D533" s="18">
        <v>12031</v>
      </c>
      <c r="E533" s="18">
        <v>12031</v>
      </c>
      <c r="F533" s="18">
        <v>12031</v>
      </c>
      <c r="G533" s="18">
        <f>F533-C533</f>
        <v>0</v>
      </c>
      <c r="H533" s="18">
        <f>E533-F533</f>
        <v>0</v>
      </c>
      <c r="I533" s="19">
        <f>IF(ISERROR(F533/C533),0,F533/C533*100-100)</f>
        <v>0</v>
      </c>
      <c r="J533" s="19">
        <f>IF(ISERROR(F533/E533),0,F533/E533*100)</f>
        <v>100</v>
      </c>
      <c r="K533" s="19">
        <f>IF(ISERROR(F533/D533),0,F533/D533*100)</f>
        <v>100</v>
      </c>
    </row>
    <row r="534" spans="1:11" ht="25.5">
      <c r="A534" s="24" t="s">
        <v>158</v>
      </c>
      <c r="B534" s="17" t="s">
        <v>159</v>
      </c>
      <c r="C534" s="18">
        <v>12031</v>
      </c>
      <c r="D534" s="18">
        <v>12031</v>
      </c>
      <c r="E534" s="18">
        <v>12031</v>
      </c>
      <c r="F534" s="18">
        <v>12031</v>
      </c>
      <c r="G534" s="18">
        <f>F534-C534</f>
        <v>0</v>
      </c>
      <c r="H534" s="18">
        <f>E534-F534</f>
        <v>0</v>
      </c>
      <c r="I534" s="19">
        <f>IF(ISERROR(F534/C534),0,F534/C534*100-100)</f>
        <v>0</v>
      </c>
      <c r="J534" s="19">
        <f>IF(ISERROR(F534/E534),0,F534/E534*100)</f>
        <v>100</v>
      </c>
      <c r="K534" s="19">
        <f>IF(ISERROR(F534/D534),0,F534/D534*100)</f>
        <v>100</v>
      </c>
    </row>
    <row r="535" spans="1:11" ht="25.5">
      <c r="A535" s="25" t="s">
        <v>160</v>
      </c>
      <c r="B535" s="17" t="s">
        <v>161</v>
      </c>
      <c r="C535" s="18">
        <v>12031</v>
      </c>
      <c r="D535" s="18">
        <v>12031</v>
      </c>
      <c r="E535" s="18">
        <v>12031</v>
      </c>
      <c r="F535" s="18">
        <v>12031</v>
      </c>
      <c r="G535" s="18">
        <f>F535-C535</f>
        <v>0</v>
      </c>
      <c r="H535" s="18">
        <f>E535-F535</f>
        <v>0</v>
      </c>
      <c r="I535" s="19">
        <f>IF(ISERROR(F535/C535),0,F535/C535*100-100)</f>
        <v>0</v>
      </c>
      <c r="J535" s="19">
        <f>IF(ISERROR(F535/E535),0,F535/E535*100)</f>
        <v>100</v>
      </c>
      <c r="K535" s="19">
        <f>IF(ISERROR(F535/D535),0,F535/D535*100)</f>
        <v>100</v>
      </c>
    </row>
    <row r="536" spans="1:11" ht="25.5">
      <c r="A536" s="36" t="s">
        <v>788</v>
      </c>
      <c r="B536" s="28" t="s">
        <v>789</v>
      </c>
      <c r="C536" s="29"/>
      <c r="D536" s="29"/>
      <c r="E536" s="29"/>
      <c r="F536" s="29"/>
      <c r="G536" s="29"/>
      <c r="H536" s="29"/>
      <c r="I536" s="30"/>
      <c r="J536" s="30"/>
      <c r="K536" s="30"/>
    </row>
    <row r="537" spans="1:11">
      <c r="A537" s="16" t="s">
        <v>20</v>
      </c>
      <c r="B537" s="17" t="s">
        <v>21</v>
      </c>
      <c r="C537" s="18">
        <v>304800</v>
      </c>
      <c r="D537" s="18">
        <v>84800</v>
      </c>
      <c r="E537" s="18">
        <v>84800</v>
      </c>
      <c r="F537" s="18">
        <v>84800</v>
      </c>
      <c r="G537" s="18">
        <f>F537-C537</f>
        <v>-220000</v>
      </c>
      <c r="H537" s="18">
        <f>E537-F537</f>
        <v>0</v>
      </c>
      <c r="I537" s="19">
        <f>IF(ISERROR(F537/C537),0,F537/C537*100-100)</f>
        <v>-72.178477690288716</v>
      </c>
      <c r="J537" s="19">
        <f>IF(ISERROR(F537/E537),0,F537/E537*100)</f>
        <v>100</v>
      </c>
      <c r="K537" s="19">
        <f>IF(ISERROR(F537/D537),0,F537/D537*100)</f>
        <v>100</v>
      </c>
    </row>
    <row r="538" spans="1:11">
      <c r="A538" s="22" t="s">
        <v>24</v>
      </c>
      <c r="B538" s="17" t="s">
        <v>25</v>
      </c>
      <c r="C538" s="18">
        <v>304800</v>
      </c>
      <c r="D538" s="18">
        <v>84800</v>
      </c>
      <c r="E538" s="18">
        <v>84800</v>
      </c>
      <c r="F538" s="18">
        <v>84800</v>
      </c>
      <c r="G538" s="18">
        <f>F538-C538</f>
        <v>-220000</v>
      </c>
      <c r="H538" s="18">
        <f>E538-F538</f>
        <v>0</v>
      </c>
      <c r="I538" s="19">
        <f>IF(ISERROR(F538/C538),0,F538/C538*100-100)</f>
        <v>-72.178477690288716</v>
      </c>
      <c r="J538" s="19">
        <f>IF(ISERROR(F538/E538),0,F538/E538*100)</f>
        <v>100</v>
      </c>
      <c r="K538" s="19">
        <f>IF(ISERROR(F538/D538),0,F538/D538*100)</f>
        <v>100</v>
      </c>
    </row>
    <row r="539" spans="1:11">
      <c r="A539" s="23" t="s">
        <v>26</v>
      </c>
      <c r="B539" s="17" t="s">
        <v>27</v>
      </c>
      <c r="C539" s="18">
        <v>304800</v>
      </c>
      <c r="D539" s="18">
        <v>84800</v>
      </c>
      <c r="E539" s="18">
        <v>84800</v>
      </c>
      <c r="F539" s="18">
        <v>84800</v>
      </c>
      <c r="G539" s="18">
        <f>F539-C539</f>
        <v>-220000</v>
      </c>
      <c r="H539" s="18">
        <f>E539-F539</f>
        <v>0</v>
      </c>
      <c r="I539" s="19">
        <f>IF(ISERROR(F539/C539),0,F539/C539*100-100)</f>
        <v>-72.178477690288716</v>
      </c>
      <c r="J539" s="19">
        <f>IF(ISERROR(F539/E539),0,F539/E539*100)</f>
        <v>100</v>
      </c>
      <c r="K539" s="19">
        <f>IF(ISERROR(F539/D539),0,F539/D539*100)</f>
        <v>100</v>
      </c>
    </row>
    <row r="540" spans="1:11">
      <c r="A540" s="16" t="s">
        <v>28</v>
      </c>
      <c r="B540" s="17" t="s">
        <v>29</v>
      </c>
      <c r="C540" s="18">
        <v>304800</v>
      </c>
      <c r="D540" s="18">
        <v>84800</v>
      </c>
      <c r="E540" s="18">
        <v>84800</v>
      </c>
      <c r="F540" s="18">
        <v>84800</v>
      </c>
      <c r="G540" s="18">
        <f>F540-C540</f>
        <v>-220000</v>
      </c>
      <c r="H540" s="18">
        <f>E540-F540</f>
        <v>0</v>
      </c>
      <c r="I540" s="19">
        <f>IF(ISERROR(F540/C540),0,F540/C540*100-100)</f>
        <v>-72.178477690288716</v>
      </c>
      <c r="J540" s="19">
        <f>IF(ISERROR(F540/E540),0,F540/E540*100)</f>
        <v>100</v>
      </c>
      <c r="K540" s="19">
        <f>IF(ISERROR(F540/D540),0,F540/D540*100)</f>
        <v>100</v>
      </c>
    </row>
    <row r="541" spans="1:11">
      <c r="A541" s="22" t="s">
        <v>30</v>
      </c>
      <c r="B541" s="17" t="s">
        <v>31</v>
      </c>
      <c r="C541" s="18">
        <v>304800</v>
      </c>
      <c r="D541" s="18">
        <v>84800</v>
      </c>
      <c r="E541" s="18">
        <v>84800</v>
      </c>
      <c r="F541" s="18">
        <v>84800</v>
      </c>
      <c r="G541" s="18">
        <f>F541-C541</f>
        <v>-220000</v>
      </c>
      <c r="H541" s="18">
        <f>E541-F541</f>
        <v>0</v>
      </c>
      <c r="I541" s="19">
        <f>IF(ISERROR(F541/C541),0,F541/C541*100-100)</f>
        <v>-72.178477690288716</v>
      </c>
      <c r="J541" s="19">
        <f>IF(ISERROR(F541/E541),0,F541/E541*100)</f>
        <v>100</v>
      </c>
      <c r="K541" s="19">
        <f>IF(ISERROR(F541/D541),0,F541/D541*100)</f>
        <v>100</v>
      </c>
    </row>
    <row r="542" spans="1:11">
      <c r="A542" s="23" t="s">
        <v>40</v>
      </c>
      <c r="B542" s="17" t="s">
        <v>41</v>
      </c>
      <c r="C542" s="18">
        <v>304800</v>
      </c>
      <c r="D542" s="18">
        <v>84800</v>
      </c>
      <c r="E542" s="18">
        <v>84800</v>
      </c>
      <c r="F542" s="18">
        <v>84800</v>
      </c>
      <c r="G542" s="18">
        <f>F542-C542</f>
        <v>-220000</v>
      </c>
      <c r="H542" s="18">
        <f>E542-F542</f>
        <v>0</v>
      </c>
      <c r="I542" s="19">
        <f>IF(ISERROR(F542/C542),0,F542/C542*100-100)</f>
        <v>-72.178477690288716</v>
      </c>
      <c r="J542" s="19">
        <f>IF(ISERROR(F542/E542),0,F542/E542*100)</f>
        <v>100</v>
      </c>
      <c r="K542" s="19">
        <f>IF(ISERROR(F542/D542),0,F542/D542*100)</f>
        <v>100</v>
      </c>
    </row>
    <row r="543" spans="1:11">
      <c r="A543" s="24" t="s">
        <v>42</v>
      </c>
      <c r="B543" s="17" t="s">
        <v>43</v>
      </c>
      <c r="C543" s="18">
        <v>304800</v>
      </c>
      <c r="D543" s="18">
        <v>84800</v>
      </c>
      <c r="E543" s="18">
        <v>84800</v>
      </c>
      <c r="F543" s="18">
        <v>84800</v>
      </c>
      <c r="G543" s="18">
        <f>F543-C543</f>
        <v>-220000</v>
      </c>
      <c r="H543" s="18">
        <f>E543-F543</f>
        <v>0</v>
      </c>
      <c r="I543" s="19">
        <f>IF(ISERROR(F543/C543),0,F543/C543*100-100)</f>
        <v>-72.178477690288716</v>
      </c>
      <c r="J543" s="19">
        <f>IF(ISERROR(F543/E543),0,F543/E543*100)</f>
        <v>100</v>
      </c>
      <c r="K543" s="19">
        <f>IF(ISERROR(F543/D543),0,F543/D543*100)</f>
        <v>100</v>
      </c>
    </row>
    <row r="544" spans="1:11" ht="25.5">
      <c r="A544" s="36" t="s">
        <v>790</v>
      </c>
      <c r="B544" s="28" t="s">
        <v>791</v>
      </c>
      <c r="C544" s="29"/>
      <c r="D544" s="29"/>
      <c r="E544" s="29"/>
      <c r="F544" s="29"/>
      <c r="G544" s="29"/>
      <c r="H544" s="29"/>
      <c r="I544" s="30"/>
      <c r="J544" s="30"/>
      <c r="K544" s="30"/>
    </row>
    <row r="545" spans="1:11">
      <c r="A545" s="16" t="s">
        <v>20</v>
      </c>
      <c r="B545" s="17" t="s">
        <v>21</v>
      </c>
      <c r="C545" s="18">
        <v>2181003</v>
      </c>
      <c r="D545" s="18">
        <v>2266652</v>
      </c>
      <c r="E545" s="18">
        <v>2147934</v>
      </c>
      <c r="F545" s="18">
        <v>2266652</v>
      </c>
      <c r="G545" s="18">
        <f>F545-C545</f>
        <v>85649</v>
      </c>
      <c r="H545" s="18">
        <f>E545-F545</f>
        <v>-118718</v>
      </c>
      <c r="I545" s="19">
        <f>IF(ISERROR(F545/C545),0,F545/C545*100-100)</f>
        <v>3.9270464093813757</v>
      </c>
      <c r="J545" s="19">
        <f>IF(ISERROR(F545/E545),0,F545/E545*100)</f>
        <v>105.52707857876453</v>
      </c>
      <c r="K545" s="19">
        <f>IF(ISERROR(F545/D545),0,F545/D545*100)</f>
        <v>100</v>
      </c>
    </row>
    <row r="546" spans="1:11">
      <c r="A546" s="22" t="s">
        <v>24</v>
      </c>
      <c r="B546" s="17" t="s">
        <v>25</v>
      </c>
      <c r="C546" s="18">
        <v>2181003</v>
      </c>
      <c r="D546" s="18">
        <v>2266652</v>
      </c>
      <c r="E546" s="18">
        <v>2147934</v>
      </c>
      <c r="F546" s="18">
        <v>2266652</v>
      </c>
      <c r="G546" s="18">
        <f>F546-C546</f>
        <v>85649</v>
      </c>
      <c r="H546" s="18">
        <f>E546-F546</f>
        <v>-118718</v>
      </c>
      <c r="I546" s="19">
        <f>IF(ISERROR(F546/C546),0,F546/C546*100-100)</f>
        <v>3.9270464093813757</v>
      </c>
      <c r="J546" s="19">
        <f>IF(ISERROR(F546/E546),0,F546/E546*100)</f>
        <v>105.52707857876453</v>
      </c>
      <c r="K546" s="19">
        <f>IF(ISERROR(F546/D546),0,F546/D546*100)</f>
        <v>100</v>
      </c>
    </row>
    <row r="547" spans="1:11">
      <c r="A547" s="23" t="s">
        <v>26</v>
      </c>
      <c r="B547" s="17" t="s">
        <v>27</v>
      </c>
      <c r="C547" s="18">
        <v>2181003</v>
      </c>
      <c r="D547" s="18">
        <v>2266652</v>
      </c>
      <c r="E547" s="18">
        <v>2147934</v>
      </c>
      <c r="F547" s="18">
        <v>2266652</v>
      </c>
      <c r="G547" s="18">
        <f>F547-C547</f>
        <v>85649</v>
      </c>
      <c r="H547" s="18">
        <f>E547-F547</f>
        <v>-118718</v>
      </c>
      <c r="I547" s="19">
        <f>IF(ISERROR(F547/C547),0,F547/C547*100-100)</f>
        <v>3.9270464093813757</v>
      </c>
      <c r="J547" s="19">
        <f>IF(ISERROR(F547/E547),0,F547/E547*100)</f>
        <v>105.52707857876453</v>
      </c>
      <c r="K547" s="19">
        <f>IF(ISERROR(F547/D547),0,F547/D547*100)</f>
        <v>100</v>
      </c>
    </row>
    <row r="548" spans="1:11">
      <c r="A548" s="16" t="s">
        <v>28</v>
      </c>
      <c r="B548" s="17" t="s">
        <v>29</v>
      </c>
      <c r="C548" s="18">
        <v>2181003</v>
      </c>
      <c r="D548" s="18">
        <v>2266652</v>
      </c>
      <c r="E548" s="18">
        <v>2147934</v>
      </c>
      <c r="F548" s="18">
        <v>2266652</v>
      </c>
      <c r="G548" s="18">
        <f>F548-C548</f>
        <v>85649</v>
      </c>
      <c r="H548" s="18">
        <f>E548-F548</f>
        <v>-118718</v>
      </c>
      <c r="I548" s="19">
        <f>IF(ISERROR(F548/C548),0,F548/C548*100-100)</f>
        <v>3.9270464093813757</v>
      </c>
      <c r="J548" s="19">
        <f>IF(ISERROR(F548/E548),0,F548/E548*100)</f>
        <v>105.52707857876453</v>
      </c>
      <c r="K548" s="19">
        <f>IF(ISERROR(F548/D548),0,F548/D548*100)</f>
        <v>100</v>
      </c>
    </row>
    <row r="549" spans="1:11">
      <c r="A549" s="22" t="s">
        <v>30</v>
      </c>
      <c r="B549" s="17" t="s">
        <v>31</v>
      </c>
      <c r="C549" s="18">
        <v>2181003</v>
      </c>
      <c r="D549" s="18">
        <v>2266652</v>
      </c>
      <c r="E549" s="18">
        <v>2147934</v>
      </c>
      <c r="F549" s="18">
        <v>2266652</v>
      </c>
      <c r="G549" s="18">
        <f>F549-C549</f>
        <v>85649</v>
      </c>
      <c r="H549" s="18">
        <f>E549-F549</f>
        <v>-118718</v>
      </c>
      <c r="I549" s="19">
        <f>IF(ISERROR(F549/C549),0,F549/C549*100-100)</f>
        <v>3.9270464093813757</v>
      </c>
      <c r="J549" s="19">
        <f>IF(ISERROR(F549/E549),0,F549/E549*100)</f>
        <v>105.52707857876453</v>
      </c>
      <c r="K549" s="19">
        <f>IF(ISERROR(F549/D549),0,F549/D549*100)</f>
        <v>100</v>
      </c>
    </row>
    <row r="550" spans="1:11">
      <c r="A550" s="23" t="s">
        <v>40</v>
      </c>
      <c r="B550" s="17" t="s">
        <v>41</v>
      </c>
      <c r="C550" s="18">
        <v>2181003</v>
      </c>
      <c r="D550" s="18">
        <v>2266652</v>
      </c>
      <c r="E550" s="18">
        <v>2147934</v>
      </c>
      <c r="F550" s="18">
        <v>2266652</v>
      </c>
      <c r="G550" s="18">
        <f>F550-C550</f>
        <v>85649</v>
      </c>
      <c r="H550" s="18">
        <f>E550-F550</f>
        <v>-118718</v>
      </c>
      <c r="I550" s="19">
        <f>IF(ISERROR(F550/C550),0,F550/C550*100-100)</f>
        <v>3.9270464093813757</v>
      </c>
      <c r="J550" s="19">
        <f>IF(ISERROR(F550/E550),0,F550/E550*100)</f>
        <v>105.52707857876453</v>
      </c>
      <c r="K550" s="19">
        <f>IF(ISERROR(F550/D550),0,F550/D550*100)</f>
        <v>100</v>
      </c>
    </row>
    <row r="551" spans="1:11">
      <c r="A551" s="24" t="s">
        <v>42</v>
      </c>
      <c r="B551" s="17" t="s">
        <v>43</v>
      </c>
      <c r="C551" s="18">
        <v>2181003</v>
      </c>
      <c r="D551" s="18">
        <v>2266652</v>
      </c>
      <c r="E551" s="18">
        <v>2147934</v>
      </c>
      <c r="F551" s="18">
        <v>2266652</v>
      </c>
      <c r="G551" s="18">
        <f>F551-C551</f>
        <v>85649</v>
      </c>
      <c r="H551" s="18">
        <f>E551-F551</f>
        <v>-118718</v>
      </c>
      <c r="I551" s="19">
        <f>IF(ISERROR(F551/C551),0,F551/C551*100-100)</f>
        <v>3.9270464093813757</v>
      </c>
      <c r="J551" s="19">
        <f>IF(ISERROR(F551/E551),0,F551/E551*100)</f>
        <v>105.52707857876453</v>
      </c>
      <c r="K551" s="19">
        <f>IF(ISERROR(F551/D551),0,F551/D551*100)</f>
        <v>100</v>
      </c>
    </row>
    <row r="552" spans="1:11">
      <c r="A552" s="27" t="s">
        <v>384</v>
      </c>
      <c r="B552" s="28" t="s">
        <v>792</v>
      </c>
      <c r="C552" s="29"/>
      <c r="D552" s="29"/>
      <c r="E552" s="29"/>
      <c r="F552" s="29"/>
      <c r="G552" s="29"/>
      <c r="H552" s="29"/>
      <c r="I552" s="30"/>
      <c r="J552" s="30"/>
      <c r="K552" s="30"/>
    </row>
    <row r="553" spans="1:11">
      <c r="A553" s="16" t="s">
        <v>20</v>
      </c>
      <c r="B553" s="17" t="s">
        <v>21</v>
      </c>
      <c r="C553" s="18">
        <v>2000000</v>
      </c>
      <c r="D553" s="18">
        <v>2000000</v>
      </c>
      <c r="E553" s="18">
        <v>1031677</v>
      </c>
      <c r="F553" s="18">
        <v>2000000</v>
      </c>
      <c r="G553" s="18">
        <f>F553-C553</f>
        <v>0</v>
      </c>
      <c r="H553" s="18">
        <f>E553-F553</f>
        <v>-968323</v>
      </c>
      <c r="I553" s="19">
        <f>IF(ISERROR(F553/C553),0,F553/C553*100-100)</f>
        <v>0</v>
      </c>
      <c r="J553" s="19">
        <f>IF(ISERROR(F553/E553),0,F553/E553*100)</f>
        <v>193.85912451280777</v>
      </c>
      <c r="K553" s="19">
        <f>IF(ISERROR(F553/D553),0,F553/D553*100)</f>
        <v>100</v>
      </c>
    </row>
    <row r="554" spans="1:11" ht="25.5">
      <c r="A554" s="22" t="s">
        <v>22</v>
      </c>
      <c r="B554" s="17" t="s">
        <v>23</v>
      </c>
      <c r="C554" s="18">
        <v>2000000</v>
      </c>
      <c r="D554" s="18">
        <v>2000000</v>
      </c>
      <c r="E554" s="18">
        <v>1031677</v>
      </c>
      <c r="F554" s="18">
        <v>2000000</v>
      </c>
      <c r="G554" s="18">
        <f>F554-C554</f>
        <v>0</v>
      </c>
      <c r="H554" s="18">
        <f>E554-F554</f>
        <v>-968323</v>
      </c>
      <c r="I554" s="19">
        <f>IF(ISERROR(F554/C554),0,F554/C554*100-100)</f>
        <v>0</v>
      </c>
      <c r="J554" s="19">
        <f>IF(ISERROR(F554/E554),0,F554/E554*100)</f>
        <v>193.85912451280777</v>
      </c>
      <c r="K554" s="19">
        <f>IF(ISERROR(F554/D554),0,F554/D554*100)</f>
        <v>100</v>
      </c>
    </row>
    <row r="555" spans="1:11">
      <c r="A555" s="16" t="s">
        <v>28</v>
      </c>
      <c r="B555" s="17" t="s">
        <v>29</v>
      </c>
      <c r="C555" s="18">
        <v>6228.78</v>
      </c>
      <c r="D555" s="18">
        <v>2332563</v>
      </c>
      <c r="E555" s="18">
        <v>1031677</v>
      </c>
      <c r="F555" s="18">
        <v>119534.94</v>
      </c>
      <c r="G555" s="18">
        <f>F555-C555</f>
        <v>113306.16</v>
      </c>
      <c r="H555" s="18">
        <f>E555-F555</f>
        <v>912142.06</v>
      </c>
      <c r="I555" s="19">
        <f>IF(ISERROR(F555/C555),0,F555/C555*100-100)</f>
        <v>1819.0746823615541</v>
      </c>
      <c r="J555" s="19">
        <f>IF(ISERROR(F555/E555),0,F555/E555*100)</f>
        <v>11.586469408545504</v>
      </c>
      <c r="K555" s="19">
        <f>IF(ISERROR(F555/D555),0,F555/D555*100)</f>
        <v>5.1246178559807394</v>
      </c>
    </row>
    <row r="556" spans="1:11">
      <c r="A556" s="22" t="s">
        <v>30</v>
      </c>
      <c r="B556" s="17" t="s">
        <v>31</v>
      </c>
      <c r="C556" s="18">
        <v>6228.78</v>
      </c>
      <c r="D556" s="18">
        <v>2078971</v>
      </c>
      <c r="E556" s="18">
        <v>1031677</v>
      </c>
      <c r="F556" s="18">
        <v>47442.94</v>
      </c>
      <c r="G556" s="18">
        <f>F556-C556</f>
        <v>41214.160000000003</v>
      </c>
      <c r="H556" s="18">
        <f>E556-F556</f>
        <v>984234.06</v>
      </c>
      <c r="I556" s="19">
        <f>IF(ISERROR(F556/C556),0,F556/C556*100-100)</f>
        <v>661.67307241546507</v>
      </c>
      <c r="J556" s="19">
        <f>IF(ISERROR(F556/E556),0,F556/E556*100)</f>
        <v>4.5986234063568343</v>
      </c>
      <c r="K556" s="19">
        <f>IF(ISERROR(F556/D556),0,F556/D556*100)</f>
        <v>2.2820395282089074</v>
      </c>
    </row>
    <row r="557" spans="1:11">
      <c r="A557" s="23" t="s">
        <v>32</v>
      </c>
      <c r="B557" s="17" t="s">
        <v>33</v>
      </c>
      <c r="C557" s="18">
        <v>6228.78</v>
      </c>
      <c r="D557" s="18">
        <v>76796</v>
      </c>
      <c r="E557" s="18">
        <v>31677</v>
      </c>
      <c r="F557" s="18">
        <v>47442.94</v>
      </c>
      <c r="G557" s="18">
        <f>F557-C557</f>
        <v>41214.160000000003</v>
      </c>
      <c r="H557" s="18">
        <f>E557-F557</f>
        <v>-15765.940000000002</v>
      </c>
      <c r="I557" s="19">
        <f>IF(ISERROR(F557/C557),0,F557/C557*100-100)</f>
        <v>661.67307241546507</v>
      </c>
      <c r="J557" s="19">
        <f>IF(ISERROR(F557/E557),0,F557/E557*100)</f>
        <v>149.7709379044733</v>
      </c>
      <c r="K557" s="19">
        <f>IF(ISERROR(F557/D557),0,F557/D557*100)</f>
        <v>61.777879056200845</v>
      </c>
    </row>
    <row r="558" spans="1:11">
      <c r="A558" s="24" t="s">
        <v>34</v>
      </c>
      <c r="B558" s="17" t="s">
        <v>35</v>
      </c>
      <c r="C558" s="18">
        <v>6228.78</v>
      </c>
      <c r="D558" s="18">
        <v>50000</v>
      </c>
      <c r="E558" s="18">
        <v>31677</v>
      </c>
      <c r="F558" s="18">
        <v>20646.939999999999</v>
      </c>
      <c r="G558" s="18">
        <f>F558-C558</f>
        <v>14418.16</v>
      </c>
      <c r="H558" s="18">
        <f>E558-F558</f>
        <v>11030.060000000001</v>
      </c>
      <c r="I558" s="19">
        <f>IF(ISERROR(F558/C558),0,F558/C558*100-100)</f>
        <v>231.47646890723382</v>
      </c>
      <c r="J558" s="19">
        <f>IF(ISERROR(F558/E558),0,F558/E558*100)</f>
        <v>65.179594027212175</v>
      </c>
      <c r="K558" s="19">
        <f>IF(ISERROR(F558/D558),0,F558/D558*100)</f>
        <v>41.293880000000001</v>
      </c>
    </row>
    <row r="559" spans="1:11">
      <c r="A559" s="24" t="s">
        <v>36</v>
      </c>
      <c r="B559" s="17" t="s">
        <v>37</v>
      </c>
      <c r="C559" s="18">
        <v>0</v>
      </c>
      <c r="D559" s="18">
        <v>26796</v>
      </c>
      <c r="E559" s="18">
        <v>0</v>
      </c>
      <c r="F559" s="18">
        <v>26796</v>
      </c>
      <c r="G559" s="18">
        <f>F559-C559</f>
        <v>26796</v>
      </c>
      <c r="H559" s="18">
        <f>E559-F559</f>
        <v>-26796</v>
      </c>
      <c r="I559" s="19">
        <f>IF(ISERROR(F559/C559),0,F559/C559*100-100)</f>
        <v>0</v>
      </c>
      <c r="J559" s="19">
        <f>IF(ISERROR(F559/E559),0,F559/E559*100)</f>
        <v>0</v>
      </c>
      <c r="K559" s="19">
        <f>IF(ISERROR(F559/D559),0,F559/D559*100)</f>
        <v>100</v>
      </c>
    </row>
    <row r="560" spans="1:11">
      <c r="A560" s="23" t="s">
        <v>40</v>
      </c>
      <c r="B560" s="17" t="s">
        <v>41</v>
      </c>
      <c r="C560" s="18">
        <v>0</v>
      </c>
      <c r="D560" s="18">
        <v>2002175</v>
      </c>
      <c r="E560" s="18">
        <v>1000000</v>
      </c>
      <c r="F560" s="18">
        <v>0</v>
      </c>
      <c r="G560" s="18">
        <f>F560-C560</f>
        <v>0</v>
      </c>
      <c r="H560" s="18">
        <f>E560-F560</f>
        <v>1000000</v>
      </c>
      <c r="I560" s="19">
        <f>IF(ISERROR(F560/C560),0,F560/C560*100-100)</f>
        <v>0</v>
      </c>
      <c r="J560" s="19">
        <f>IF(ISERROR(F560/E560),0,F560/E560*100)</f>
        <v>0</v>
      </c>
      <c r="K560" s="19">
        <f>IF(ISERROR(F560/D560),0,F560/D560*100)</f>
        <v>0</v>
      </c>
    </row>
    <row r="561" spans="1:11">
      <c r="A561" s="24" t="s">
        <v>42</v>
      </c>
      <c r="B561" s="17" t="s">
        <v>43</v>
      </c>
      <c r="C561" s="18">
        <v>0</v>
      </c>
      <c r="D561" s="18">
        <v>2002175</v>
      </c>
      <c r="E561" s="18">
        <v>1000000</v>
      </c>
      <c r="F561" s="18">
        <v>0</v>
      </c>
      <c r="G561" s="18">
        <f>F561-C561</f>
        <v>0</v>
      </c>
      <c r="H561" s="18">
        <f>E561-F561</f>
        <v>1000000</v>
      </c>
      <c r="I561" s="19">
        <f>IF(ISERROR(F561/C561),0,F561/C561*100-100)</f>
        <v>0</v>
      </c>
      <c r="J561" s="19">
        <f>IF(ISERROR(F561/E561),0,F561/E561*100)</f>
        <v>0</v>
      </c>
      <c r="K561" s="19">
        <f>IF(ISERROR(F561/D561),0,F561/D561*100)</f>
        <v>0</v>
      </c>
    </row>
    <row r="562" spans="1:11">
      <c r="A562" s="22" t="s">
        <v>54</v>
      </c>
      <c r="B562" s="17" t="s">
        <v>55</v>
      </c>
      <c r="C562" s="18">
        <v>0</v>
      </c>
      <c r="D562" s="18">
        <v>253592</v>
      </c>
      <c r="E562" s="18">
        <v>0</v>
      </c>
      <c r="F562" s="18">
        <v>72092</v>
      </c>
      <c r="G562" s="18">
        <f>F562-C562</f>
        <v>72092</v>
      </c>
      <c r="H562" s="18">
        <f>E562-F562</f>
        <v>-72092</v>
      </c>
      <c r="I562" s="19">
        <f>IF(ISERROR(F562/C562),0,F562/C562*100-100)</f>
        <v>0</v>
      </c>
      <c r="J562" s="19">
        <f>IF(ISERROR(F562/E562),0,F562/E562*100)</f>
        <v>0</v>
      </c>
      <c r="K562" s="19">
        <f>IF(ISERROR(F562/D562),0,F562/D562*100)</f>
        <v>28.428341588062718</v>
      </c>
    </row>
    <row r="563" spans="1:11">
      <c r="A563" s="23" t="s">
        <v>56</v>
      </c>
      <c r="B563" s="17" t="s">
        <v>57</v>
      </c>
      <c r="C563" s="18">
        <v>0</v>
      </c>
      <c r="D563" s="18">
        <v>253592</v>
      </c>
      <c r="E563" s="18">
        <v>0</v>
      </c>
      <c r="F563" s="18">
        <v>72092</v>
      </c>
      <c r="G563" s="18">
        <f>F563-C563</f>
        <v>72092</v>
      </c>
      <c r="H563" s="18">
        <f>E563-F563</f>
        <v>-72092</v>
      </c>
      <c r="I563" s="19">
        <f>IF(ISERROR(F563/C563),0,F563/C563*100-100)</f>
        <v>0</v>
      </c>
      <c r="J563" s="19">
        <f>IF(ISERROR(F563/E563),0,F563/E563*100)</f>
        <v>0</v>
      </c>
      <c r="K563" s="19">
        <f>IF(ISERROR(F563/D563),0,F563/D563*100)</f>
        <v>28.428341588062718</v>
      </c>
    </row>
    <row r="564" spans="1:11">
      <c r="A564" s="16"/>
      <c r="B564" s="17" t="s">
        <v>58</v>
      </c>
      <c r="C564" s="18">
        <v>1993771.22</v>
      </c>
      <c r="D564" s="18">
        <v>-332563</v>
      </c>
      <c r="E564" s="18">
        <v>0</v>
      </c>
      <c r="F564" s="18">
        <v>1880465.06</v>
      </c>
      <c r="G564" s="18">
        <f>F564-C564</f>
        <v>-113306.15999999992</v>
      </c>
      <c r="H564" s="18">
        <f>E564-F564</f>
        <v>-1880465.06</v>
      </c>
      <c r="I564" s="19">
        <f>IF(ISERROR(F564/C564),0,F564/C564*100-100)</f>
        <v>-5.6830071004836782</v>
      </c>
      <c r="J564" s="19">
        <f>IF(ISERROR(F564/E564),0,F564/E564*100)</f>
        <v>0</v>
      </c>
      <c r="K564" s="19">
        <f>IF(ISERROR(F564/D564),0,F564/D564*100)</f>
        <v>-565.44626431683628</v>
      </c>
    </row>
    <row r="565" spans="1:11">
      <c r="A565" s="16" t="s">
        <v>59</v>
      </c>
      <c r="B565" s="17" t="s">
        <v>60</v>
      </c>
      <c r="C565" s="18">
        <v>-1993771.22</v>
      </c>
      <c r="D565" s="18">
        <v>332563</v>
      </c>
      <c r="E565" s="18">
        <v>0</v>
      </c>
      <c r="F565" s="18">
        <v>-1880465.06</v>
      </c>
      <c r="G565" s="18">
        <f>F565-C565</f>
        <v>113306.15999999992</v>
      </c>
      <c r="H565" s="18">
        <f>E565-F565</f>
        <v>1880465.06</v>
      </c>
      <c r="I565" s="19">
        <f>IF(ISERROR(F565/C565),0,F565/C565*100-100)</f>
        <v>-5.6830071004836782</v>
      </c>
      <c r="J565" s="19">
        <f>IF(ISERROR(F565/E565),0,F565/E565*100)</f>
        <v>0</v>
      </c>
      <c r="K565" s="19">
        <f>IF(ISERROR(F565/D565),0,F565/D565*100)</f>
        <v>-565.44626431683628</v>
      </c>
    </row>
    <row r="566" spans="1:11">
      <c r="A566" s="22" t="s">
        <v>61</v>
      </c>
      <c r="B566" s="17" t="s">
        <v>62</v>
      </c>
      <c r="C566" s="18">
        <v>-1993771.22</v>
      </c>
      <c r="D566" s="18">
        <v>332563</v>
      </c>
      <c r="E566" s="18">
        <v>0</v>
      </c>
      <c r="F566" s="18">
        <v>-1880465.06</v>
      </c>
      <c r="G566" s="18">
        <f>F566-C566</f>
        <v>113306.15999999992</v>
      </c>
      <c r="H566" s="18">
        <f>E566-F566</f>
        <v>1880465.06</v>
      </c>
      <c r="I566" s="19">
        <f>IF(ISERROR(F566/C566),0,F566/C566*100-100)</f>
        <v>-5.6830071004836782</v>
      </c>
      <c r="J566" s="19">
        <f>IF(ISERROR(F566/E566),0,F566/E566*100)</f>
        <v>0</v>
      </c>
      <c r="K566" s="19">
        <f>IF(ISERROR(F566/D566),0,F566/D566*100)</f>
        <v>-565.44626431683628</v>
      </c>
    </row>
    <row r="567" spans="1:11" ht="25.5">
      <c r="A567" s="23" t="s">
        <v>140</v>
      </c>
      <c r="B567" s="17" t="s">
        <v>141</v>
      </c>
      <c r="C567" s="18">
        <v>-44895.9</v>
      </c>
      <c r="D567" s="18">
        <v>332563</v>
      </c>
      <c r="E567" s="18">
        <v>0</v>
      </c>
      <c r="F567" s="18">
        <v>-280388</v>
      </c>
      <c r="G567" s="18">
        <f>F567-C567</f>
        <v>-235492.1</v>
      </c>
      <c r="H567" s="18">
        <f>E567-F567</f>
        <v>280388</v>
      </c>
      <c r="I567" s="19">
        <f>IF(ISERROR(F567/C567),0,F567/C567*100-100)</f>
        <v>524.52918863415141</v>
      </c>
      <c r="J567" s="19">
        <f>IF(ISERROR(F567/E567),0,F567/E567*100)</f>
        <v>0</v>
      </c>
      <c r="K567" s="19">
        <f>IF(ISERROR(F567/D567),0,F567/D567*100)</f>
        <v>-84.31124328322754</v>
      </c>
    </row>
    <row r="568" spans="1:11">
      <c r="A568" s="27" t="s">
        <v>404</v>
      </c>
      <c r="B568" s="28" t="s">
        <v>793</v>
      </c>
      <c r="C568" s="29"/>
      <c r="D568" s="29"/>
      <c r="E568" s="29"/>
      <c r="F568" s="29"/>
      <c r="G568" s="29"/>
      <c r="H568" s="29"/>
      <c r="I568" s="30"/>
      <c r="J568" s="30"/>
      <c r="K568" s="30"/>
    </row>
    <row r="569" spans="1:11">
      <c r="A569" s="16" t="s">
        <v>20</v>
      </c>
      <c r="B569" s="17" t="s">
        <v>21</v>
      </c>
      <c r="C569" s="18">
        <v>55363395</v>
      </c>
      <c r="D569" s="18">
        <v>32717085</v>
      </c>
      <c r="E569" s="18">
        <v>18629694</v>
      </c>
      <c r="F569" s="18">
        <v>32708585</v>
      </c>
      <c r="G569" s="18">
        <f>F569-C569</f>
        <v>-22654810</v>
      </c>
      <c r="H569" s="18">
        <f>E569-F569</f>
        <v>-14078891</v>
      </c>
      <c r="I569" s="19">
        <f>IF(ISERROR(F569/C569),0,F569/C569*100-100)</f>
        <v>-40.920196458327737</v>
      </c>
      <c r="J569" s="19">
        <f>IF(ISERROR(F569/E569),0,F569/E569*100)</f>
        <v>175.57231482170346</v>
      </c>
      <c r="K569" s="19">
        <f>IF(ISERROR(F569/D569),0,F569/D569*100)</f>
        <v>99.974019690323885</v>
      </c>
    </row>
    <row r="570" spans="1:11">
      <c r="A570" s="22" t="s">
        <v>84</v>
      </c>
      <c r="B570" s="17" t="s">
        <v>85</v>
      </c>
      <c r="C570" s="18">
        <v>0</v>
      </c>
      <c r="D570" s="18">
        <v>8500</v>
      </c>
      <c r="E570" s="18">
        <v>0</v>
      </c>
      <c r="F570" s="18">
        <v>0</v>
      </c>
      <c r="G570" s="18">
        <f>F570-C570</f>
        <v>0</v>
      </c>
      <c r="H570" s="18">
        <f>E570-F570</f>
        <v>0</v>
      </c>
      <c r="I570" s="19">
        <f>IF(ISERROR(F570/C570),0,F570/C570*100-100)</f>
        <v>0</v>
      </c>
      <c r="J570" s="19">
        <f>IF(ISERROR(F570/E570),0,F570/E570*100)</f>
        <v>0</v>
      </c>
      <c r="K570" s="19">
        <f>IF(ISERROR(F570/D570),0,F570/D570*100)</f>
        <v>0</v>
      </c>
    </row>
    <row r="571" spans="1:11">
      <c r="A571" s="23" t="s">
        <v>86</v>
      </c>
      <c r="B571" s="17" t="s">
        <v>87</v>
      </c>
      <c r="C571" s="18">
        <v>0</v>
      </c>
      <c r="D571" s="18">
        <v>8500</v>
      </c>
      <c r="E571" s="18">
        <v>0</v>
      </c>
      <c r="F571" s="18">
        <v>0</v>
      </c>
      <c r="G571" s="18">
        <f>F571-C571</f>
        <v>0</v>
      </c>
      <c r="H571" s="18">
        <f>E571-F571</f>
        <v>0</v>
      </c>
      <c r="I571" s="19">
        <f>IF(ISERROR(F571/C571),0,F571/C571*100-100)</f>
        <v>0</v>
      </c>
      <c r="J571" s="19">
        <f>IF(ISERROR(F571/E571),0,F571/E571*100)</f>
        <v>0</v>
      </c>
      <c r="K571" s="19">
        <f>IF(ISERROR(F571/D571),0,F571/D571*100)</f>
        <v>0</v>
      </c>
    </row>
    <row r="572" spans="1:11">
      <c r="A572" s="24" t="s">
        <v>88</v>
      </c>
      <c r="B572" s="17" t="s">
        <v>89</v>
      </c>
      <c r="C572" s="18">
        <v>0</v>
      </c>
      <c r="D572" s="18">
        <v>8500</v>
      </c>
      <c r="E572" s="18">
        <v>0</v>
      </c>
      <c r="F572" s="18">
        <v>0</v>
      </c>
      <c r="G572" s="18">
        <f>F572-C572</f>
        <v>0</v>
      </c>
      <c r="H572" s="18">
        <f>E572-F572</f>
        <v>0</v>
      </c>
      <c r="I572" s="19">
        <f>IF(ISERROR(F572/C572),0,F572/C572*100-100)</f>
        <v>0</v>
      </c>
      <c r="J572" s="19">
        <f>IF(ISERROR(F572/E572),0,F572/E572*100)</f>
        <v>0</v>
      </c>
      <c r="K572" s="19">
        <f>IF(ISERROR(F572/D572),0,F572/D572*100)</f>
        <v>0</v>
      </c>
    </row>
    <row r="573" spans="1:11" ht="25.5">
      <c r="A573" s="25" t="s">
        <v>90</v>
      </c>
      <c r="B573" s="17" t="s">
        <v>91</v>
      </c>
      <c r="C573" s="18">
        <v>0</v>
      </c>
      <c r="D573" s="18">
        <v>8500</v>
      </c>
      <c r="E573" s="18">
        <v>0</v>
      </c>
      <c r="F573" s="18">
        <v>0</v>
      </c>
      <c r="G573" s="18">
        <f>F573-C573</f>
        <v>0</v>
      </c>
      <c r="H573" s="18">
        <f>E573-F573</f>
        <v>0</v>
      </c>
      <c r="I573" s="19">
        <f>IF(ISERROR(F573/C573),0,F573/C573*100-100)</f>
        <v>0</v>
      </c>
      <c r="J573" s="19">
        <f>IF(ISERROR(F573/E573),0,F573/E573*100)</f>
        <v>0</v>
      </c>
      <c r="K573" s="19">
        <f>IF(ISERROR(F573/D573),0,F573/D573*100)</f>
        <v>0</v>
      </c>
    </row>
    <row r="574" spans="1:11" ht="25.5">
      <c r="A574" s="26" t="s">
        <v>92</v>
      </c>
      <c r="B574" s="17" t="s">
        <v>93</v>
      </c>
      <c r="C574" s="18">
        <v>0</v>
      </c>
      <c r="D574" s="18">
        <v>8500</v>
      </c>
      <c r="E574" s="18">
        <v>0</v>
      </c>
      <c r="F574" s="18">
        <v>0</v>
      </c>
      <c r="G574" s="18">
        <f>F574-C574</f>
        <v>0</v>
      </c>
      <c r="H574" s="18">
        <f>E574-F574</f>
        <v>0</v>
      </c>
      <c r="I574" s="19">
        <f>IF(ISERROR(F574/C574),0,F574/C574*100-100)</f>
        <v>0</v>
      </c>
      <c r="J574" s="19">
        <f>IF(ISERROR(F574/E574),0,F574/E574*100)</f>
        <v>0</v>
      </c>
      <c r="K574" s="19">
        <f>IF(ISERROR(F574/D574),0,F574/D574*100)</f>
        <v>0</v>
      </c>
    </row>
    <row r="575" spans="1:11">
      <c r="A575" s="22" t="s">
        <v>24</v>
      </c>
      <c r="B575" s="17" t="s">
        <v>25</v>
      </c>
      <c r="C575" s="18">
        <v>55363395</v>
      </c>
      <c r="D575" s="18">
        <v>32708585</v>
      </c>
      <c r="E575" s="18">
        <v>18629694</v>
      </c>
      <c r="F575" s="18">
        <v>32708585</v>
      </c>
      <c r="G575" s="18">
        <f>F575-C575</f>
        <v>-22654810</v>
      </c>
      <c r="H575" s="18">
        <f>E575-F575</f>
        <v>-14078891</v>
      </c>
      <c r="I575" s="19">
        <f>IF(ISERROR(F575/C575),0,F575/C575*100-100)</f>
        <v>-40.920196458327737</v>
      </c>
      <c r="J575" s="19">
        <f>IF(ISERROR(F575/E575),0,F575/E575*100)</f>
        <v>175.57231482170346</v>
      </c>
      <c r="K575" s="19">
        <f>IF(ISERROR(F575/D575),0,F575/D575*100)</f>
        <v>100</v>
      </c>
    </row>
    <row r="576" spans="1:11">
      <c r="A576" s="23" t="s">
        <v>26</v>
      </c>
      <c r="B576" s="17" t="s">
        <v>27</v>
      </c>
      <c r="C576" s="18">
        <v>55363395</v>
      </c>
      <c r="D576" s="18">
        <v>32708585</v>
      </c>
      <c r="E576" s="18">
        <v>18629694</v>
      </c>
      <c r="F576" s="18">
        <v>32708585</v>
      </c>
      <c r="G576" s="18">
        <f>F576-C576</f>
        <v>-22654810</v>
      </c>
      <c r="H576" s="18">
        <f>E576-F576</f>
        <v>-14078891</v>
      </c>
      <c r="I576" s="19">
        <f>IF(ISERROR(F576/C576),0,F576/C576*100-100)</f>
        <v>-40.920196458327737</v>
      </c>
      <c r="J576" s="19">
        <f>IF(ISERROR(F576/E576),0,F576/E576*100)</f>
        <v>175.57231482170346</v>
      </c>
      <c r="K576" s="19">
        <f>IF(ISERROR(F576/D576),0,F576/D576*100)</f>
        <v>100</v>
      </c>
    </row>
    <row r="577" spans="1:11">
      <c r="A577" s="16" t="s">
        <v>28</v>
      </c>
      <c r="B577" s="17" t="s">
        <v>29</v>
      </c>
      <c r="C577" s="18">
        <v>19737087.890000001</v>
      </c>
      <c r="D577" s="18">
        <v>32717085</v>
      </c>
      <c r="E577" s="18">
        <v>18629694</v>
      </c>
      <c r="F577" s="18">
        <v>13060294.73</v>
      </c>
      <c r="G577" s="18">
        <f>F577-C577</f>
        <v>-6676793.1600000001</v>
      </c>
      <c r="H577" s="18">
        <f>E577-F577</f>
        <v>5569399.2699999996</v>
      </c>
      <c r="I577" s="19">
        <f>IF(ISERROR(F577/C577),0,F577/C577*100-100)</f>
        <v>-33.828664072488962</v>
      </c>
      <c r="J577" s="19">
        <f>IF(ISERROR(F577/E577),0,F577/E577*100)</f>
        <v>70.104719540750381</v>
      </c>
      <c r="K577" s="19">
        <f>IF(ISERROR(F577/D577),0,F577/D577*100)</f>
        <v>39.918882534920215</v>
      </c>
    </row>
    <row r="578" spans="1:11">
      <c r="A578" s="22" t="s">
        <v>30</v>
      </c>
      <c r="B578" s="17" t="s">
        <v>31</v>
      </c>
      <c r="C578" s="18">
        <v>19737087.890000001</v>
      </c>
      <c r="D578" s="18">
        <v>32717085</v>
      </c>
      <c r="E578" s="18">
        <v>18629694</v>
      </c>
      <c r="F578" s="18">
        <v>13060294.73</v>
      </c>
      <c r="G578" s="18">
        <f>F578-C578</f>
        <v>-6676793.1600000001</v>
      </c>
      <c r="H578" s="18">
        <f>E578-F578</f>
        <v>5569399.2699999996</v>
      </c>
      <c r="I578" s="19">
        <f>IF(ISERROR(F578/C578),0,F578/C578*100-100)</f>
        <v>-33.828664072488962</v>
      </c>
      <c r="J578" s="19">
        <f>IF(ISERROR(F578/E578),0,F578/E578*100)</f>
        <v>70.104719540750381</v>
      </c>
      <c r="K578" s="19">
        <f>IF(ISERROR(F578/D578),0,F578/D578*100)</f>
        <v>39.918882534920215</v>
      </c>
    </row>
    <row r="579" spans="1:11">
      <c r="A579" s="23" t="s">
        <v>32</v>
      </c>
      <c r="B579" s="17" t="s">
        <v>33</v>
      </c>
      <c r="C579" s="18">
        <v>19737087.890000001</v>
      </c>
      <c r="D579" s="18">
        <v>32717085</v>
      </c>
      <c r="E579" s="18">
        <v>18629694</v>
      </c>
      <c r="F579" s="18">
        <v>13060294.73</v>
      </c>
      <c r="G579" s="18">
        <f>F579-C579</f>
        <v>-6676793.1600000001</v>
      </c>
      <c r="H579" s="18">
        <f>E579-F579</f>
        <v>5569399.2699999996</v>
      </c>
      <c r="I579" s="19">
        <f>IF(ISERROR(F579/C579),0,F579/C579*100-100)</f>
        <v>-33.828664072488962</v>
      </c>
      <c r="J579" s="19">
        <f>IF(ISERROR(F579/E579),0,F579/E579*100)</f>
        <v>70.104719540750381</v>
      </c>
      <c r="K579" s="19">
        <f>IF(ISERROR(F579/D579),0,F579/D579*100)</f>
        <v>39.918882534920215</v>
      </c>
    </row>
    <row r="580" spans="1:11">
      <c r="A580" s="24" t="s">
        <v>36</v>
      </c>
      <c r="B580" s="17" t="s">
        <v>37</v>
      </c>
      <c r="C580" s="18">
        <v>19737087.890000001</v>
      </c>
      <c r="D580" s="18">
        <v>32717085</v>
      </c>
      <c r="E580" s="18">
        <v>18629694</v>
      </c>
      <c r="F580" s="18">
        <v>13060294.73</v>
      </c>
      <c r="G580" s="18">
        <f>F580-C580</f>
        <v>-6676793.1600000001</v>
      </c>
      <c r="H580" s="18">
        <f>E580-F580</f>
        <v>5569399.2699999996</v>
      </c>
      <c r="I580" s="19">
        <f>IF(ISERROR(F580/C580),0,F580/C580*100-100)</f>
        <v>-33.828664072488962</v>
      </c>
      <c r="J580" s="19">
        <f>IF(ISERROR(F580/E580),0,F580/E580*100)</f>
        <v>70.104719540750381</v>
      </c>
      <c r="K580" s="19">
        <f>IF(ISERROR(F580/D580),0,F580/D580*100)</f>
        <v>39.918882534920215</v>
      </c>
    </row>
    <row r="581" spans="1:11">
      <c r="A581" s="16"/>
      <c r="B581" s="17" t="s">
        <v>58</v>
      </c>
      <c r="C581" s="18">
        <v>35626307.109999999</v>
      </c>
      <c r="D581" s="18">
        <v>0</v>
      </c>
      <c r="E581" s="18">
        <v>0</v>
      </c>
      <c r="F581" s="18">
        <v>19648290.27</v>
      </c>
      <c r="G581" s="18">
        <f>F581-C581</f>
        <v>-15978016.84</v>
      </c>
      <c r="H581" s="18">
        <f>E581-F581</f>
        <v>-19648290.27</v>
      </c>
      <c r="I581" s="19">
        <f>IF(ISERROR(F581/C581),0,F581/C581*100-100)</f>
        <v>-44.848928042601152</v>
      </c>
      <c r="J581" s="19">
        <f>IF(ISERROR(F581/E581),0,F581/E581*100)</f>
        <v>0</v>
      </c>
      <c r="K581" s="19">
        <f>IF(ISERROR(F581/D581),0,F581/D581*100)</f>
        <v>0</v>
      </c>
    </row>
    <row r="582" spans="1:11">
      <c r="A582" s="16" t="s">
        <v>59</v>
      </c>
      <c r="B582" s="17" t="s">
        <v>60</v>
      </c>
      <c r="C582" s="18">
        <v>-35626307.109999999</v>
      </c>
      <c r="D582" s="18">
        <v>0</v>
      </c>
      <c r="E582" s="18">
        <v>0</v>
      </c>
      <c r="F582" s="18">
        <v>-19648290.27</v>
      </c>
      <c r="G582" s="18">
        <f>F582-C582</f>
        <v>15978016.84</v>
      </c>
      <c r="H582" s="18">
        <f>E582-F582</f>
        <v>19648290.27</v>
      </c>
      <c r="I582" s="19">
        <f>IF(ISERROR(F582/C582),0,F582/C582*100-100)</f>
        <v>-44.848928042601152</v>
      </c>
      <c r="J582" s="19">
        <f>IF(ISERROR(F582/E582),0,F582/E582*100)</f>
        <v>0</v>
      </c>
      <c r="K582" s="19">
        <f>IF(ISERROR(F582/D582),0,F582/D582*100)</f>
        <v>0</v>
      </c>
    </row>
    <row r="583" spans="1:11">
      <c r="A583" s="22" t="s">
        <v>61</v>
      </c>
      <c r="B583" s="17" t="s">
        <v>62</v>
      </c>
      <c r="C583" s="18">
        <v>-35626307.109999999</v>
      </c>
      <c r="D583" s="18">
        <v>0</v>
      </c>
      <c r="E583" s="18">
        <v>0</v>
      </c>
      <c r="F583" s="18">
        <v>-19648290.27</v>
      </c>
      <c r="G583" s="18">
        <f>F583-C583</f>
        <v>15978016.84</v>
      </c>
      <c r="H583" s="18">
        <f>E583-F583</f>
        <v>19648290.27</v>
      </c>
      <c r="I583" s="19">
        <f>IF(ISERROR(F583/C583),0,F583/C583*100-100)</f>
        <v>-44.848928042601152</v>
      </c>
      <c r="J583" s="19">
        <f>IF(ISERROR(F583/E583),0,F583/E583*100)</f>
        <v>0</v>
      </c>
      <c r="K583" s="19">
        <f>IF(ISERROR(F583/D583),0,F583/D583*100)</f>
        <v>0</v>
      </c>
    </row>
    <row r="584" spans="1:11">
      <c r="A584" s="27" t="s">
        <v>678</v>
      </c>
      <c r="B584" s="28" t="s">
        <v>794</v>
      </c>
      <c r="C584" s="29"/>
      <c r="D584" s="29"/>
      <c r="E584" s="29"/>
      <c r="F584" s="29"/>
      <c r="G584" s="29"/>
      <c r="H584" s="29"/>
      <c r="I584" s="30"/>
      <c r="J584" s="30"/>
      <c r="K584" s="30"/>
    </row>
    <row r="585" spans="1:11">
      <c r="A585" s="16" t="s">
        <v>20</v>
      </c>
      <c r="B585" s="17" t="s">
        <v>21</v>
      </c>
      <c r="C585" s="18">
        <v>0</v>
      </c>
      <c r="D585" s="18">
        <v>71917</v>
      </c>
      <c r="E585" s="18">
        <v>58946</v>
      </c>
      <c r="F585" s="18">
        <v>61065</v>
      </c>
      <c r="G585" s="18">
        <f>F585-C585</f>
        <v>61065</v>
      </c>
      <c r="H585" s="18">
        <f>E585-F585</f>
        <v>-2119</v>
      </c>
      <c r="I585" s="19">
        <f>IF(ISERROR(F585/C585),0,F585/C585*100-100)</f>
        <v>0</v>
      </c>
      <c r="J585" s="19">
        <f>IF(ISERROR(F585/E585),0,F585/E585*100)</f>
        <v>103.59481559393342</v>
      </c>
      <c r="K585" s="19">
        <f>IF(ISERROR(F585/D585),0,F585/D585*100)</f>
        <v>84.910382802397208</v>
      </c>
    </row>
    <row r="586" spans="1:11" ht="25.5">
      <c r="A586" s="22" t="s">
        <v>22</v>
      </c>
      <c r="B586" s="17" t="s">
        <v>23</v>
      </c>
      <c r="C586" s="18">
        <v>0</v>
      </c>
      <c r="D586" s="18">
        <v>71917</v>
      </c>
      <c r="E586" s="18">
        <v>58946</v>
      </c>
      <c r="F586" s="18">
        <v>61065</v>
      </c>
      <c r="G586" s="18">
        <f>F586-C586</f>
        <v>61065</v>
      </c>
      <c r="H586" s="18">
        <f>E586-F586</f>
        <v>-2119</v>
      </c>
      <c r="I586" s="19">
        <f>IF(ISERROR(F586/C586),0,F586/C586*100-100)</f>
        <v>0</v>
      </c>
      <c r="J586" s="19">
        <f>IF(ISERROR(F586/E586),0,F586/E586*100)</f>
        <v>103.59481559393342</v>
      </c>
      <c r="K586" s="19">
        <f>IF(ISERROR(F586/D586),0,F586/D586*100)</f>
        <v>84.910382802397208</v>
      </c>
    </row>
    <row r="587" spans="1:11">
      <c r="A587" s="16" t="s">
        <v>28</v>
      </c>
      <c r="B587" s="17" t="s">
        <v>29</v>
      </c>
      <c r="C587" s="18">
        <v>0</v>
      </c>
      <c r="D587" s="18">
        <v>86429</v>
      </c>
      <c r="E587" s="18">
        <v>58946</v>
      </c>
      <c r="F587" s="18">
        <v>57564.21</v>
      </c>
      <c r="G587" s="18">
        <f>F587-C587</f>
        <v>57564.21</v>
      </c>
      <c r="H587" s="18">
        <f>E587-F587</f>
        <v>1381.7900000000009</v>
      </c>
      <c r="I587" s="19">
        <f>IF(ISERROR(F587/C587),0,F587/C587*100-100)</f>
        <v>0</v>
      </c>
      <c r="J587" s="19">
        <f>IF(ISERROR(F587/E587),0,F587/E587*100)</f>
        <v>97.655837546228753</v>
      </c>
      <c r="K587" s="19">
        <f>IF(ISERROR(F587/D587),0,F587/D587*100)</f>
        <v>66.60288791956404</v>
      </c>
    </row>
    <row r="588" spans="1:11">
      <c r="A588" s="22" t="s">
        <v>30</v>
      </c>
      <c r="B588" s="17" t="s">
        <v>31</v>
      </c>
      <c r="C588" s="18">
        <v>0</v>
      </c>
      <c r="D588" s="18">
        <v>86429</v>
      </c>
      <c r="E588" s="18">
        <v>58946</v>
      </c>
      <c r="F588" s="18">
        <v>57564.21</v>
      </c>
      <c r="G588" s="18">
        <f>F588-C588</f>
        <v>57564.21</v>
      </c>
      <c r="H588" s="18">
        <f>E588-F588</f>
        <v>1381.7900000000009</v>
      </c>
      <c r="I588" s="19">
        <f>IF(ISERROR(F588/C588),0,F588/C588*100-100)</f>
        <v>0</v>
      </c>
      <c r="J588" s="19">
        <f>IF(ISERROR(F588/E588),0,F588/E588*100)</f>
        <v>97.655837546228753</v>
      </c>
      <c r="K588" s="19">
        <f>IF(ISERROR(F588/D588),0,F588/D588*100)</f>
        <v>66.60288791956404</v>
      </c>
    </row>
    <row r="589" spans="1:11">
      <c r="A589" s="23" t="s">
        <v>32</v>
      </c>
      <c r="B589" s="17" t="s">
        <v>33</v>
      </c>
      <c r="C589" s="18">
        <v>0</v>
      </c>
      <c r="D589" s="18">
        <v>86429</v>
      </c>
      <c r="E589" s="18">
        <v>58946</v>
      </c>
      <c r="F589" s="18">
        <v>57564.21</v>
      </c>
      <c r="G589" s="18">
        <f>F589-C589</f>
        <v>57564.21</v>
      </c>
      <c r="H589" s="18">
        <f>E589-F589</f>
        <v>1381.7900000000009</v>
      </c>
      <c r="I589" s="19">
        <f>IF(ISERROR(F589/C589),0,F589/C589*100-100)</f>
        <v>0</v>
      </c>
      <c r="J589" s="19">
        <f>IF(ISERROR(F589/E589),0,F589/E589*100)</f>
        <v>97.655837546228753</v>
      </c>
      <c r="K589" s="19">
        <f>IF(ISERROR(F589/D589),0,F589/D589*100)</f>
        <v>66.60288791956404</v>
      </c>
    </row>
    <row r="590" spans="1:11">
      <c r="A590" s="24" t="s">
        <v>34</v>
      </c>
      <c r="B590" s="17" t="s">
        <v>35</v>
      </c>
      <c r="C590" s="18">
        <v>0</v>
      </c>
      <c r="D590" s="18">
        <v>51357</v>
      </c>
      <c r="E590" s="18">
        <v>30497</v>
      </c>
      <c r="F590" s="18">
        <v>35366.730000000003</v>
      </c>
      <c r="G590" s="18">
        <f>F590-C590</f>
        <v>35366.730000000003</v>
      </c>
      <c r="H590" s="18">
        <f>E590-F590</f>
        <v>-4869.7300000000032</v>
      </c>
      <c r="I590" s="19">
        <f>IF(ISERROR(F590/C590),0,F590/C590*100-100)</f>
        <v>0</v>
      </c>
      <c r="J590" s="19">
        <f>IF(ISERROR(F590/E590),0,F590/E590*100)</f>
        <v>115.9678984818179</v>
      </c>
      <c r="K590" s="19">
        <f>IF(ISERROR(F590/D590),0,F590/D590*100)</f>
        <v>68.864478065307551</v>
      </c>
    </row>
    <row r="591" spans="1:11">
      <c r="A591" s="24" t="s">
        <v>36</v>
      </c>
      <c r="B591" s="17" t="s">
        <v>37</v>
      </c>
      <c r="C591" s="18">
        <v>0</v>
      </c>
      <c r="D591" s="18">
        <v>35072</v>
      </c>
      <c r="E591" s="18">
        <v>28449</v>
      </c>
      <c r="F591" s="18">
        <v>22197.48</v>
      </c>
      <c r="G591" s="18">
        <f>F591-C591</f>
        <v>22197.48</v>
      </c>
      <c r="H591" s="18">
        <f>E591-F591</f>
        <v>6251.52</v>
      </c>
      <c r="I591" s="19">
        <f>IF(ISERROR(F591/C591),0,F591/C591*100-100)</f>
        <v>0</v>
      </c>
      <c r="J591" s="19">
        <f>IF(ISERROR(F591/E591),0,F591/E591*100)</f>
        <v>78.025519350416531</v>
      </c>
      <c r="K591" s="19">
        <f>IF(ISERROR(F591/D591),0,F591/D591*100)</f>
        <v>63.291172445255469</v>
      </c>
    </row>
    <row r="592" spans="1:11">
      <c r="A592" s="16"/>
      <c r="B592" s="17" t="s">
        <v>58</v>
      </c>
      <c r="C592" s="18">
        <v>0</v>
      </c>
      <c r="D592" s="18">
        <v>-14512</v>
      </c>
      <c r="E592" s="18">
        <v>0</v>
      </c>
      <c r="F592" s="18">
        <v>3500.79</v>
      </c>
      <c r="G592" s="18">
        <f>F592-C592</f>
        <v>3500.79</v>
      </c>
      <c r="H592" s="18">
        <f>E592-F592</f>
        <v>-3500.79</v>
      </c>
      <c r="I592" s="19">
        <f>IF(ISERROR(F592/C592),0,F592/C592*100-100)</f>
        <v>0</v>
      </c>
      <c r="J592" s="19">
        <f>IF(ISERROR(F592/E592),0,F592/E592*100)</f>
        <v>0</v>
      </c>
      <c r="K592" s="19">
        <f>IF(ISERROR(F592/D592),0,F592/D592*100)</f>
        <v>-24.123415104740904</v>
      </c>
    </row>
    <row r="593" spans="1:11">
      <c r="A593" s="16" t="s">
        <v>59</v>
      </c>
      <c r="B593" s="17" t="s">
        <v>60</v>
      </c>
      <c r="C593" s="18">
        <v>0</v>
      </c>
      <c r="D593" s="18">
        <v>14512</v>
      </c>
      <c r="E593" s="18">
        <v>0</v>
      </c>
      <c r="F593" s="18">
        <v>-3500.79</v>
      </c>
      <c r="G593" s="18">
        <f>F593-C593</f>
        <v>-3500.79</v>
      </c>
      <c r="H593" s="18">
        <f>E593-F593</f>
        <v>3500.79</v>
      </c>
      <c r="I593" s="19">
        <f>IF(ISERROR(F593/C593),0,F593/C593*100-100)</f>
        <v>0</v>
      </c>
      <c r="J593" s="19">
        <f>IF(ISERROR(F593/E593),0,F593/E593*100)</f>
        <v>0</v>
      </c>
      <c r="K593" s="19">
        <f>IF(ISERROR(F593/D593),0,F593/D593*100)</f>
        <v>-24.123415104740904</v>
      </c>
    </row>
    <row r="594" spans="1:11">
      <c r="A594" s="22" t="s">
        <v>61</v>
      </c>
      <c r="B594" s="17" t="s">
        <v>62</v>
      </c>
      <c r="C594" s="18">
        <v>0</v>
      </c>
      <c r="D594" s="18">
        <v>14512</v>
      </c>
      <c r="E594" s="18">
        <v>0</v>
      </c>
      <c r="F594" s="18">
        <v>-3500.79</v>
      </c>
      <c r="G594" s="18">
        <f>F594-C594</f>
        <v>-3500.79</v>
      </c>
      <c r="H594" s="18">
        <f>E594-F594</f>
        <v>3500.79</v>
      </c>
      <c r="I594" s="19">
        <f>IF(ISERROR(F594/C594),0,F594/C594*100-100)</f>
        <v>0</v>
      </c>
      <c r="J594" s="19">
        <f>IF(ISERROR(F594/E594),0,F594/E594*100)</f>
        <v>0</v>
      </c>
      <c r="K594" s="19">
        <f>IF(ISERROR(F594/D594),0,F594/D594*100)</f>
        <v>-24.123415104740904</v>
      </c>
    </row>
    <row r="595" spans="1:11" ht="25.5">
      <c r="A595" s="23" t="s">
        <v>140</v>
      </c>
      <c r="B595" s="17" t="s">
        <v>141</v>
      </c>
      <c r="C595" s="18">
        <v>0</v>
      </c>
      <c r="D595" s="18">
        <v>14512</v>
      </c>
      <c r="E595" s="18">
        <v>0</v>
      </c>
      <c r="F595" s="18">
        <v>-14511.34</v>
      </c>
      <c r="G595" s="18">
        <f>F595-C595</f>
        <v>-14511.34</v>
      </c>
      <c r="H595" s="18">
        <f>E595-F595</f>
        <v>14511.34</v>
      </c>
      <c r="I595" s="19">
        <f>IF(ISERROR(F595/C595),0,F595/C595*100-100)</f>
        <v>0</v>
      </c>
      <c r="J595" s="19">
        <f>IF(ISERROR(F595/E595),0,F595/E595*100)</f>
        <v>0</v>
      </c>
      <c r="K595" s="19">
        <f>IF(ISERROR(F595/D595),0,F595/D595*100)</f>
        <v>-99.995452039691287</v>
      </c>
    </row>
    <row r="596" spans="1:11">
      <c r="A596" s="27" t="s">
        <v>217</v>
      </c>
      <c r="B596" s="28" t="s">
        <v>218</v>
      </c>
      <c r="C596" s="29"/>
      <c r="D596" s="29"/>
      <c r="E596" s="29"/>
      <c r="F596" s="29"/>
      <c r="G596" s="29"/>
      <c r="H596" s="29"/>
      <c r="I596" s="30"/>
      <c r="J596" s="30"/>
      <c r="K596" s="30"/>
    </row>
    <row r="597" spans="1:11">
      <c r="A597" s="16" t="s">
        <v>20</v>
      </c>
      <c r="B597" s="17" t="s">
        <v>21</v>
      </c>
      <c r="C597" s="18">
        <v>12465490.35</v>
      </c>
      <c r="D597" s="18">
        <v>10268788</v>
      </c>
      <c r="E597" s="18">
        <v>5067542</v>
      </c>
      <c r="F597" s="18">
        <v>10141166.32</v>
      </c>
      <c r="G597" s="18">
        <f>F597-C597</f>
        <v>-2324324.0299999993</v>
      </c>
      <c r="H597" s="18">
        <f>E597-F597</f>
        <v>-5073624.32</v>
      </c>
      <c r="I597" s="19">
        <f>IF(ISERROR(F597/C597),0,F597/C597*100-100)</f>
        <v>-18.646069787379034</v>
      </c>
      <c r="J597" s="19">
        <f>IF(ISERROR(F597/E597),0,F597/E597*100)</f>
        <v>200.12002505356639</v>
      </c>
      <c r="K597" s="19">
        <f>IF(ISERROR(F597/D597),0,F597/D597*100)</f>
        <v>98.757188482223995</v>
      </c>
    </row>
    <row r="598" spans="1:11" ht="25.5">
      <c r="A598" s="22" t="s">
        <v>22</v>
      </c>
      <c r="B598" s="17" t="s">
        <v>23</v>
      </c>
      <c r="C598" s="18">
        <v>18438.900000000001</v>
      </c>
      <c r="D598" s="18">
        <v>8500</v>
      </c>
      <c r="E598" s="18">
        <v>6376</v>
      </c>
      <c r="F598" s="18">
        <v>12886.41</v>
      </c>
      <c r="G598" s="18">
        <f>F598-C598</f>
        <v>-5552.4900000000016</v>
      </c>
      <c r="H598" s="18">
        <f>E598-F598</f>
        <v>-6510.41</v>
      </c>
      <c r="I598" s="19">
        <f>IF(ISERROR(F598/C598),0,F598/C598*100-100)</f>
        <v>-30.112913460130486</v>
      </c>
      <c r="J598" s="19">
        <f>IF(ISERROR(F598/E598),0,F598/E598*100)</f>
        <v>202.10806148055207</v>
      </c>
      <c r="K598" s="19">
        <f>IF(ISERROR(F598/D598),0,F598/D598*100)</f>
        <v>151.60482352941176</v>
      </c>
    </row>
    <row r="599" spans="1:11">
      <c r="A599" s="22" t="s">
        <v>84</v>
      </c>
      <c r="B599" s="17" t="s">
        <v>85</v>
      </c>
      <c r="C599" s="18">
        <v>184309.45</v>
      </c>
      <c r="D599" s="18">
        <v>250000</v>
      </c>
      <c r="E599" s="18">
        <v>187497</v>
      </c>
      <c r="F599" s="18">
        <v>117991.91</v>
      </c>
      <c r="G599" s="18">
        <f>F599-C599</f>
        <v>-66317.540000000008</v>
      </c>
      <c r="H599" s="18">
        <f>E599-F599</f>
        <v>69505.09</v>
      </c>
      <c r="I599" s="19">
        <f>IF(ISERROR(F599/C599),0,F599/C599*100-100)</f>
        <v>-35.981627637649609</v>
      </c>
      <c r="J599" s="19">
        <f>IF(ISERROR(F599/E599),0,F599/E599*100)</f>
        <v>62.930025547075417</v>
      </c>
      <c r="K599" s="19">
        <f>IF(ISERROR(F599/D599),0,F599/D599*100)</f>
        <v>47.196764000000002</v>
      </c>
    </row>
    <row r="600" spans="1:11" ht="25.5">
      <c r="A600" s="23" t="s">
        <v>148</v>
      </c>
      <c r="B600" s="17" t="s">
        <v>149</v>
      </c>
      <c r="C600" s="18">
        <v>184309.45</v>
      </c>
      <c r="D600" s="18">
        <v>250000</v>
      </c>
      <c r="E600" s="18">
        <v>187497</v>
      </c>
      <c r="F600" s="18">
        <v>117991.91</v>
      </c>
      <c r="G600" s="18">
        <f>F600-C600</f>
        <v>-66317.540000000008</v>
      </c>
      <c r="H600" s="18">
        <f>E600-F600</f>
        <v>69505.09</v>
      </c>
      <c r="I600" s="19">
        <f>IF(ISERROR(F600/C600),0,F600/C600*100-100)</f>
        <v>-35.981627637649609</v>
      </c>
      <c r="J600" s="19">
        <f>IF(ISERROR(F600/E600),0,F600/E600*100)</f>
        <v>62.930025547075417</v>
      </c>
      <c r="K600" s="19">
        <f>IF(ISERROR(F600/D600),0,F600/D600*100)</f>
        <v>47.196764000000002</v>
      </c>
    </row>
    <row r="601" spans="1:11" ht="38.25">
      <c r="A601" s="24" t="s">
        <v>150</v>
      </c>
      <c r="B601" s="17" t="s">
        <v>151</v>
      </c>
      <c r="C601" s="18">
        <v>184309.45</v>
      </c>
      <c r="D601" s="18">
        <v>250000</v>
      </c>
      <c r="E601" s="18">
        <v>187497</v>
      </c>
      <c r="F601" s="18">
        <v>117991.91</v>
      </c>
      <c r="G601" s="18">
        <f>F601-C601</f>
        <v>-66317.540000000008</v>
      </c>
      <c r="H601" s="18">
        <f>E601-F601</f>
        <v>69505.09</v>
      </c>
      <c r="I601" s="19">
        <f>IF(ISERROR(F601/C601),0,F601/C601*100-100)</f>
        <v>-35.981627637649609</v>
      </c>
      <c r="J601" s="19">
        <f>IF(ISERROR(F601/E601),0,F601/E601*100)</f>
        <v>62.930025547075417</v>
      </c>
      <c r="K601" s="19">
        <f>IF(ISERROR(F601/D601),0,F601/D601*100)</f>
        <v>47.196764000000002</v>
      </c>
    </row>
    <row r="602" spans="1:11" ht="51">
      <c r="A602" s="25" t="s">
        <v>445</v>
      </c>
      <c r="B602" s="17" t="s">
        <v>446</v>
      </c>
      <c r="C602" s="18">
        <v>184309.45</v>
      </c>
      <c r="D602" s="18">
        <v>250000</v>
      </c>
      <c r="E602" s="18">
        <v>187497</v>
      </c>
      <c r="F602" s="18">
        <v>117991.91</v>
      </c>
      <c r="G602" s="18">
        <f>F602-C602</f>
        <v>-66317.540000000008</v>
      </c>
      <c r="H602" s="18">
        <f>E602-F602</f>
        <v>69505.09</v>
      </c>
      <c r="I602" s="19">
        <f>IF(ISERROR(F602/C602),0,F602/C602*100-100)</f>
        <v>-35.981627637649609</v>
      </c>
      <c r="J602" s="19">
        <f>IF(ISERROR(F602/E602),0,F602/E602*100)</f>
        <v>62.930025547075417</v>
      </c>
      <c r="K602" s="19">
        <f>IF(ISERROR(F602/D602),0,F602/D602*100)</f>
        <v>47.196764000000002</v>
      </c>
    </row>
    <row r="603" spans="1:11">
      <c r="A603" s="22" t="s">
        <v>24</v>
      </c>
      <c r="B603" s="17" t="s">
        <v>25</v>
      </c>
      <c r="C603" s="18">
        <v>12262742</v>
      </c>
      <c r="D603" s="18">
        <v>10010288</v>
      </c>
      <c r="E603" s="18">
        <v>4873669</v>
      </c>
      <c r="F603" s="18">
        <v>10010288</v>
      </c>
      <c r="G603" s="18">
        <f>F603-C603</f>
        <v>-2252454</v>
      </c>
      <c r="H603" s="18">
        <f>E603-F603</f>
        <v>-5136619</v>
      </c>
      <c r="I603" s="19">
        <f>IF(ISERROR(F603/C603),0,F603/C603*100-100)</f>
        <v>-18.368273588402985</v>
      </c>
      <c r="J603" s="19">
        <f>IF(ISERROR(F603/E603),0,F603/E603*100)</f>
        <v>205.39531921433317</v>
      </c>
      <c r="K603" s="19">
        <f>IF(ISERROR(F603/D603),0,F603/D603*100)</f>
        <v>100</v>
      </c>
    </row>
    <row r="604" spans="1:11">
      <c r="A604" s="23" t="s">
        <v>26</v>
      </c>
      <c r="B604" s="17" t="s">
        <v>27</v>
      </c>
      <c r="C604" s="18">
        <v>12262742</v>
      </c>
      <c r="D604" s="18">
        <v>10010288</v>
      </c>
      <c r="E604" s="18">
        <v>4873669</v>
      </c>
      <c r="F604" s="18">
        <v>10010288</v>
      </c>
      <c r="G604" s="18">
        <f>F604-C604</f>
        <v>-2252454</v>
      </c>
      <c r="H604" s="18">
        <f>E604-F604</f>
        <v>-5136619</v>
      </c>
      <c r="I604" s="19">
        <f>IF(ISERROR(F604/C604),0,F604/C604*100-100)</f>
        <v>-18.368273588402985</v>
      </c>
      <c r="J604" s="19">
        <f>IF(ISERROR(F604/E604),0,F604/E604*100)</f>
        <v>205.39531921433317</v>
      </c>
      <c r="K604" s="19">
        <f>IF(ISERROR(F604/D604),0,F604/D604*100)</f>
        <v>100</v>
      </c>
    </row>
    <row r="605" spans="1:11">
      <c r="A605" s="16" t="s">
        <v>28</v>
      </c>
      <c r="B605" s="17" t="s">
        <v>29</v>
      </c>
      <c r="C605" s="18">
        <v>5343120.47</v>
      </c>
      <c r="D605" s="18">
        <v>10290359</v>
      </c>
      <c r="E605" s="18">
        <v>5067542</v>
      </c>
      <c r="F605" s="18">
        <v>6044366.3099999996</v>
      </c>
      <c r="G605" s="18">
        <f>F605-C605</f>
        <v>701245.83999999985</v>
      </c>
      <c r="H605" s="18">
        <f>E605-F605</f>
        <v>-976824.30999999959</v>
      </c>
      <c r="I605" s="19">
        <f>IF(ISERROR(F605/C605),0,F605/C605*100-100)</f>
        <v>13.12427529825095</v>
      </c>
      <c r="J605" s="19">
        <f>IF(ISERROR(F605/E605),0,F605/E605*100)</f>
        <v>119.27609697166793</v>
      </c>
      <c r="K605" s="19">
        <f>IF(ISERROR(F605/D605),0,F605/D605*100)</f>
        <v>58.738148105425672</v>
      </c>
    </row>
    <row r="606" spans="1:11">
      <c r="A606" s="22" t="s">
        <v>30</v>
      </c>
      <c r="B606" s="17" t="s">
        <v>31</v>
      </c>
      <c r="C606" s="18">
        <v>5328983.47</v>
      </c>
      <c r="D606" s="18">
        <v>10162485</v>
      </c>
      <c r="E606" s="18">
        <v>5055448</v>
      </c>
      <c r="F606" s="18">
        <v>5948871.6799999997</v>
      </c>
      <c r="G606" s="18">
        <f>F606-C606</f>
        <v>619888.21</v>
      </c>
      <c r="H606" s="18">
        <f>E606-F606</f>
        <v>-893423.6799999997</v>
      </c>
      <c r="I606" s="19">
        <f>IF(ISERROR(F606/C606),0,F606/C606*100-100)</f>
        <v>11.63239130858102</v>
      </c>
      <c r="J606" s="19">
        <f>IF(ISERROR(F606/E606),0,F606/E606*100)</f>
        <v>117.67249272468038</v>
      </c>
      <c r="K606" s="19">
        <f>IF(ISERROR(F606/D606),0,F606/D606*100)</f>
        <v>58.537569108343078</v>
      </c>
    </row>
    <row r="607" spans="1:11">
      <c r="A607" s="23" t="s">
        <v>32</v>
      </c>
      <c r="B607" s="17" t="s">
        <v>33</v>
      </c>
      <c r="C607" s="18">
        <v>5182672.3099999996</v>
      </c>
      <c r="D607" s="18">
        <v>9981869</v>
      </c>
      <c r="E607" s="18">
        <v>4908916</v>
      </c>
      <c r="F607" s="18">
        <v>5783718.4900000002</v>
      </c>
      <c r="G607" s="18">
        <f>F607-C607</f>
        <v>601046.18000000063</v>
      </c>
      <c r="H607" s="18">
        <f>E607-F607</f>
        <v>-874802.49000000022</v>
      </c>
      <c r="I607" s="19">
        <f>IF(ISERROR(F607/C607),0,F607/C607*100-100)</f>
        <v>11.597225216039192</v>
      </c>
      <c r="J607" s="19">
        <f>IF(ISERROR(F607/E607),0,F607/E607*100)</f>
        <v>117.82068566665227</v>
      </c>
      <c r="K607" s="19">
        <f>IF(ISERROR(F607/D607),0,F607/D607*100)</f>
        <v>57.942239975299216</v>
      </c>
    </row>
    <row r="608" spans="1:11">
      <c r="A608" s="24" t="s">
        <v>34</v>
      </c>
      <c r="B608" s="17" t="s">
        <v>35</v>
      </c>
      <c r="C608" s="18">
        <v>3927755.68</v>
      </c>
      <c r="D608" s="18">
        <v>7757086</v>
      </c>
      <c r="E608" s="18">
        <v>3707711</v>
      </c>
      <c r="F608" s="18">
        <v>4574012.49</v>
      </c>
      <c r="G608" s="18">
        <f>F608-C608</f>
        <v>646256.81000000006</v>
      </c>
      <c r="H608" s="18">
        <f>E608-F608</f>
        <v>-866301.49000000022</v>
      </c>
      <c r="I608" s="19">
        <f>IF(ISERROR(F608/C608),0,F608/C608*100-100)</f>
        <v>16.453589852615266</v>
      </c>
      <c r="J608" s="19">
        <f>IF(ISERROR(F608/E608),0,F608/E608*100)</f>
        <v>123.36486015226107</v>
      </c>
      <c r="K608" s="19">
        <f>IF(ISERROR(F608/D608),0,F608/D608*100)</f>
        <v>58.965602418227668</v>
      </c>
    </row>
    <row r="609" spans="1:11">
      <c r="A609" s="24" t="s">
        <v>36</v>
      </c>
      <c r="B609" s="17" t="s">
        <v>37</v>
      </c>
      <c r="C609" s="18">
        <v>1254916.6299999999</v>
      </c>
      <c r="D609" s="18">
        <v>2224783</v>
      </c>
      <c r="E609" s="18">
        <v>1201205</v>
      </c>
      <c r="F609" s="18">
        <v>1209706</v>
      </c>
      <c r="G609" s="18">
        <f>F609-C609</f>
        <v>-45210.629999999888</v>
      </c>
      <c r="H609" s="18">
        <f>E609-F609</f>
        <v>-8501</v>
      </c>
      <c r="I609" s="19">
        <f>IF(ISERROR(F609/C609),0,F609/C609*100-100)</f>
        <v>-3.6026799644849632</v>
      </c>
      <c r="J609" s="19">
        <f>IF(ISERROR(F609/E609),0,F609/E609*100)</f>
        <v>100.70770601187972</v>
      </c>
      <c r="K609" s="19">
        <f>IF(ISERROR(F609/D609),0,F609/D609*100)</f>
        <v>54.374111992045968</v>
      </c>
    </row>
    <row r="610" spans="1:11">
      <c r="A610" s="25" t="s">
        <v>38</v>
      </c>
      <c r="B610" s="17" t="s">
        <v>39</v>
      </c>
      <c r="C610" s="18">
        <v>7925</v>
      </c>
      <c r="D610" s="18">
        <v>0</v>
      </c>
      <c r="E610" s="18">
        <v>0</v>
      </c>
      <c r="F610" s="18">
        <v>19619.810000000001</v>
      </c>
      <c r="G610" s="18">
        <f>F610-C610</f>
        <v>11694.810000000001</v>
      </c>
      <c r="H610" s="18">
        <f>E610-F610</f>
        <v>-19619.810000000001</v>
      </c>
      <c r="I610" s="19">
        <f>IF(ISERROR(F610/C610),0,F610/C610*100-100)</f>
        <v>147.56858044164039</v>
      </c>
      <c r="J610" s="19">
        <f>IF(ISERROR(F610/E610),0,F610/E610*100)</f>
        <v>0</v>
      </c>
      <c r="K610" s="19">
        <f>IF(ISERROR(F610/D610),0,F610/D610*100)</f>
        <v>0</v>
      </c>
    </row>
    <row r="611" spans="1:11">
      <c r="A611" s="23" t="s">
        <v>40</v>
      </c>
      <c r="B611" s="17" t="s">
        <v>41</v>
      </c>
      <c r="C611" s="18">
        <v>270</v>
      </c>
      <c r="D611" s="18">
        <v>61</v>
      </c>
      <c r="E611" s="18">
        <v>0</v>
      </c>
      <c r="F611" s="18">
        <v>60.34</v>
      </c>
      <c r="G611" s="18">
        <f>F611-C611</f>
        <v>-209.66</v>
      </c>
      <c r="H611" s="18">
        <f>E611-F611</f>
        <v>-60.34</v>
      </c>
      <c r="I611" s="19">
        <f>IF(ISERROR(F611/C611),0,F611/C611*100-100)</f>
        <v>-77.651851851851845</v>
      </c>
      <c r="J611" s="19">
        <f>IF(ISERROR(F611/E611),0,F611/E611*100)</f>
        <v>0</v>
      </c>
      <c r="K611" s="19">
        <f>IF(ISERROR(F611/D611),0,F611/D611*100)</f>
        <v>98.918032786885249</v>
      </c>
    </row>
    <row r="612" spans="1:11">
      <c r="A612" s="24" t="s">
        <v>44</v>
      </c>
      <c r="B612" s="17" t="s">
        <v>45</v>
      </c>
      <c r="C612" s="18">
        <v>270</v>
      </c>
      <c r="D612" s="18">
        <v>61</v>
      </c>
      <c r="E612" s="18">
        <v>0</v>
      </c>
      <c r="F612" s="18">
        <v>60.34</v>
      </c>
      <c r="G612" s="18">
        <f>F612-C612</f>
        <v>-209.66</v>
      </c>
      <c r="H612" s="18">
        <f>E612-F612</f>
        <v>-60.34</v>
      </c>
      <c r="I612" s="19">
        <f>IF(ISERROR(F612/C612),0,F612/C612*100-100)</f>
        <v>-77.651851851851845</v>
      </c>
      <c r="J612" s="19">
        <f>IF(ISERROR(F612/E612),0,F612/E612*100)</f>
        <v>0</v>
      </c>
      <c r="K612" s="19">
        <f>IF(ISERROR(F612/D612),0,F612/D612*100)</f>
        <v>98.918032786885249</v>
      </c>
    </row>
    <row r="613" spans="1:11" ht="25.5">
      <c r="A613" s="23" t="s">
        <v>70</v>
      </c>
      <c r="B613" s="17" t="s">
        <v>71</v>
      </c>
      <c r="C613" s="18">
        <v>145903</v>
      </c>
      <c r="D613" s="18">
        <v>176569</v>
      </c>
      <c r="E613" s="18">
        <v>146251</v>
      </c>
      <c r="F613" s="18">
        <v>164152</v>
      </c>
      <c r="G613" s="18">
        <f>F613-C613</f>
        <v>18249</v>
      </c>
      <c r="H613" s="18">
        <f>E613-F613</f>
        <v>-17901</v>
      </c>
      <c r="I613" s="19">
        <f>IF(ISERROR(F613/C613),0,F613/C613*100-100)</f>
        <v>12.507624928891104</v>
      </c>
      <c r="J613" s="19">
        <f>IF(ISERROR(F613/E613),0,F613/E613*100)</f>
        <v>112.23991630826455</v>
      </c>
      <c r="K613" s="19">
        <f>IF(ISERROR(F613/D613),0,F613/D613*100)</f>
        <v>92.967621722952501</v>
      </c>
    </row>
    <row r="614" spans="1:11">
      <c r="A614" s="24" t="s">
        <v>72</v>
      </c>
      <c r="B614" s="17" t="s">
        <v>73</v>
      </c>
      <c r="C614" s="18">
        <v>145903</v>
      </c>
      <c r="D614" s="18">
        <v>176569</v>
      </c>
      <c r="E614" s="18">
        <v>146251</v>
      </c>
      <c r="F614" s="18">
        <v>164152</v>
      </c>
      <c r="G614" s="18">
        <f>F614-C614</f>
        <v>18249</v>
      </c>
      <c r="H614" s="18">
        <f>E614-F614</f>
        <v>-17901</v>
      </c>
      <c r="I614" s="19">
        <f>IF(ISERROR(F614/C614),0,F614/C614*100-100)</f>
        <v>12.507624928891104</v>
      </c>
      <c r="J614" s="19">
        <f>IF(ISERROR(F614/E614),0,F614/E614*100)</f>
        <v>112.23991630826455</v>
      </c>
      <c r="K614" s="19">
        <f>IF(ISERROR(F614/D614),0,F614/D614*100)</f>
        <v>92.967621722952501</v>
      </c>
    </row>
    <row r="615" spans="1:11" ht="25.5">
      <c r="A615" s="23" t="s">
        <v>46</v>
      </c>
      <c r="B615" s="17" t="s">
        <v>47</v>
      </c>
      <c r="C615" s="18">
        <v>138.16</v>
      </c>
      <c r="D615" s="18">
        <v>3986</v>
      </c>
      <c r="E615" s="18">
        <v>281</v>
      </c>
      <c r="F615" s="18">
        <v>940.85</v>
      </c>
      <c r="G615" s="18">
        <f>F615-C615</f>
        <v>802.69</v>
      </c>
      <c r="H615" s="18">
        <f>E615-F615</f>
        <v>-659.85</v>
      </c>
      <c r="I615" s="19">
        <f>IF(ISERROR(F615/C615),0,F615/C615*100-100)</f>
        <v>580.98581354950784</v>
      </c>
      <c r="J615" s="19">
        <f>IF(ISERROR(F615/E615),0,F615/E615*100)</f>
        <v>334.82206405693955</v>
      </c>
      <c r="K615" s="19">
        <f>IF(ISERROR(F615/D615),0,F615/D615*100)</f>
        <v>23.603863522328151</v>
      </c>
    </row>
    <row r="616" spans="1:11">
      <c r="A616" s="24" t="s">
        <v>48</v>
      </c>
      <c r="B616" s="17" t="s">
        <v>49</v>
      </c>
      <c r="C616" s="18">
        <v>138.16</v>
      </c>
      <c r="D616" s="18">
        <v>3986</v>
      </c>
      <c r="E616" s="18">
        <v>281</v>
      </c>
      <c r="F616" s="18">
        <v>940.85</v>
      </c>
      <c r="G616" s="18">
        <f>F616-C616</f>
        <v>802.69</v>
      </c>
      <c r="H616" s="18">
        <f>E616-F616</f>
        <v>-659.85</v>
      </c>
      <c r="I616" s="19">
        <f>IF(ISERROR(F616/C616),0,F616/C616*100-100)</f>
        <v>580.98581354950784</v>
      </c>
      <c r="J616" s="19">
        <f>IF(ISERROR(F616/E616),0,F616/E616*100)</f>
        <v>334.82206405693955</v>
      </c>
      <c r="K616" s="19">
        <f>IF(ISERROR(F616/D616),0,F616/D616*100)</f>
        <v>23.603863522328151</v>
      </c>
    </row>
    <row r="617" spans="1:11" ht="25.5">
      <c r="A617" s="25" t="s">
        <v>74</v>
      </c>
      <c r="B617" s="17" t="s">
        <v>75</v>
      </c>
      <c r="C617" s="18">
        <v>138.16</v>
      </c>
      <c r="D617" s="18">
        <v>3986</v>
      </c>
      <c r="E617" s="18">
        <v>281</v>
      </c>
      <c r="F617" s="18">
        <v>940.85</v>
      </c>
      <c r="G617" s="18">
        <f>F617-C617</f>
        <v>802.69</v>
      </c>
      <c r="H617" s="18">
        <f>E617-F617</f>
        <v>-659.85</v>
      </c>
      <c r="I617" s="19">
        <f>IF(ISERROR(F617/C617),0,F617/C617*100-100)</f>
        <v>580.98581354950784</v>
      </c>
      <c r="J617" s="19">
        <f>IF(ISERROR(F617/E617),0,F617/E617*100)</f>
        <v>334.82206405693955</v>
      </c>
      <c r="K617" s="19">
        <f>IF(ISERROR(F617/D617),0,F617/D617*100)</f>
        <v>23.603863522328151</v>
      </c>
    </row>
    <row r="618" spans="1:11">
      <c r="A618" s="22" t="s">
        <v>54</v>
      </c>
      <c r="B618" s="17" t="s">
        <v>55</v>
      </c>
      <c r="C618" s="18">
        <v>14137</v>
      </c>
      <c r="D618" s="18">
        <v>127874</v>
      </c>
      <c r="E618" s="18">
        <v>12094</v>
      </c>
      <c r="F618" s="18">
        <v>95494.63</v>
      </c>
      <c r="G618" s="18">
        <f>F618-C618</f>
        <v>81357.63</v>
      </c>
      <c r="H618" s="18">
        <f>E618-F618</f>
        <v>-83400.63</v>
      </c>
      <c r="I618" s="19">
        <f>IF(ISERROR(F618/C618),0,F618/C618*100-100)</f>
        <v>575.49430572257199</v>
      </c>
      <c r="J618" s="19">
        <f>IF(ISERROR(F618/E618),0,F618/E618*100)</f>
        <v>789.6033570365471</v>
      </c>
      <c r="K618" s="19">
        <f>IF(ISERROR(F618/D618),0,F618/D618*100)</f>
        <v>74.6786915244694</v>
      </c>
    </row>
    <row r="619" spans="1:11">
      <c r="A619" s="23" t="s">
        <v>56</v>
      </c>
      <c r="B619" s="17" t="s">
        <v>57</v>
      </c>
      <c r="C619" s="18">
        <v>14137</v>
      </c>
      <c r="D619" s="18">
        <v>127874</v>
      </c>
      <c r="E619" s="18">
        <v>12094</v>
      </c>
      <c r="F619" s="18">
        <v>95494.63</v>
      </c>
      <c r="G619" s="18">
        <f>F619-C619</f>
        <v>81357.63</v>
      </c>
      <c r="H619" s="18">
        <f>E619-F619</f>
        <v>-83400.63</v>
      </c>
      <c r="I619" s="19">
        <f>IF(ISERROR(F619/C619),0,F619/C619*100-100)</f>
        <v>575.49430572257199</v>
      </c>
      <c r="J619" s="19">
        <f>IF(ISERROR(F619/E619),0,F619/E619*100)</f>
        <v>789.6033570365471</v>
      </c>
      <c r="K619" s="19">
        <f>IF(ISERROR(F619/D619),0,F619/D619*100)</f>
        <v>74.6786915244694</v>
      </c>
    </row>
    <row r="620" spans="1:11">
      <c r="A620" s="16"/>
      <c r="B620" s="17" t="s">
        <v>58</v>
      </c>
      <c r="C620" s="18">
        <v>7122369.8799999999</v>
      </c>
      <c r="D620" s="18">
        <v>-21571</v>
      </c>
      <c r="E620" s="18">
        <v>0</v>
      </c>
      <c r="F620" s="18">
        <v>4096800.01</v>
      </c>
      <c r="G620" s="18">
        <f>F620-C620</f>
        <v>-3025569.87</v>
      </c>
      <c r="H620" s="18">
        <f>E620-F620</f>
        <v>-4096800.01</v>
      </c>
      <c r="I620" s="19">
        <f>IF(ISERROR(F620/C620),0,F620/C620*100-100)</f>
        <v>-42.479819511985248</v>
      </c>
      <c r="J620" s="19">
        <f>IF(ISERROR(F620/E620),0,F620/E620*100)</f>
        <v>0</v>
      </c>
      <c r="K620" s="19">
        <f>IF(ISERROR(F620/D620),0,F620/D620*100)</f>
        <v>-18992.165453618283</v>
      </c>
    </row>
    <row r="621" spans="1:11">
      <c r="A621" s="16" t="s">
        <v>59</v>
      </c>
      <c r="B621" s="17" t="s">
        <v>60</v>
      </c>
      <c r="C621" s="18">
        <v>-7122369.8799999999</v>
      </c>
      <c r="D621" s="18">
        <v>21571</v>
      </c>
      <c r="E621" s="18">
        <v>0</v>
      </c>
      <c r="F621" s="18">
        <v>-4096800.01</v>
      </c>
      <c r="G621" s="18">
        <f>F621-C621</f>
        <v>3025569.87</v>
      </c>
      <c r="H621" s="18">
        <f>E621-F621</f>
        <v>4096800.01</v>
      </c>
      <c r="I621" s="19">
        <f>IF(ISERROR(F621/C621),0,F621/C621*100-100)</f>
        <v>-42.479819511985248</v>
      </c>
      <c r="J621" s="19">
        <f>IF(ISERROR(F621/E621),0,F621/E621*100)</f>
        <v>0</v>
      </c>
      <c r="K621" s="19">
        <f>IF(ISERROR(F621/D621),0,F621/D621*100)</f>
        <v>-18992.165453618283</v>
      </c>
    </row>
    <row r="622" spans="1:11">
      <c r="A622" s="22" t="s">
        <v>61</v>
      </c>
      <c r="B622" s="17" t="s">
        <v>62</v>
      </c>
      <c r="C622" s="18">
        <v>-7122369.8799999999</v>
      </c>
      <c r="D622" s="18">
        <v>21571</v>
      </c>
      <c r="E622" s="18">
        <v>0</v>
      </c>
      <c r="F622" s="18">
        <v>-4096800.01</v>
      </c>
      <c r="G622" s="18">
        <f>F622-C622</f>
        <v>3025569.87</v>
      </c>
      <c r="H622" s="18">
        <f>E622-F622</f>
        <v>4096800.01</v>
      </c>
      <c r="I622" s="19">
        <f>IF(ISERROR(F622/C622),0,F622/C622*100-100)</f>
        <v>-42.479819511985248</v>
      </c>
      <c r="J622" s="19">
        <f>IF(ISERROR(F622/E622),0,F622/E622*100)</f>
        <v>0</v>
      </c>
      <c r="K622" s="19">
        <f>IF(ISERROR(F622/D622),0,F622/D622*100)</f>
        <v>-18992.165453618283</v>
      </c>
    </row>
    <row r="623" spans="1:11" ht="25.5">
      <c r="A623" s="23" t="s">
        <v>140</v>
      </c>
      <c r="B623" s="17" t="s">
        <v>141</v>
      </c>
      <c r="C623" s="18">
        <v>0</v>
      </c>
      <c r="D623" s="18">
        <v>21571</v>
      </c>
      <c r="E623" s="18">
        <v>0</v>
      </c>
      <c r="F623" s="18">
        <v>0</v>
      </c>
      <c r="G623" s="18">
        <f>F623-C623</f>
        <v>0</v>
      </c>
      <c r="H623" s="18">
        <f>E623-F623</f>
        <v>0</v>
      </c>
      <c r="I623" s="19">
        <f>IF(ISERROR(F623/C623),0,F623/C623*100-100)</f>
        <v>0</v>
      </c>
      <c r="J623" s="19">
        <f>IF(ISERROR(F623/E623),0,F623/E623*100)</f>
        <v>0</v>
      </c>
      <c r="K623" s="19">
        <f>IF(ISERROR(F623/D623),0,F623/D623*100)</f>
        <v>0</v>
      </c>
    </row>
    <row r="624" spans="1:11">
      <c r="A624" s="27" t="s">
        <v>66</v>
      </c>
      <c r="B624" s="28" t="s">
        <v>67</v>
      </c>
      <c r="C624" s="29"/>
      <c r="D624" s="29"/>
      <c r="E624" s="29"/>
      <c r="F624" s="29"/>
      <c r="G624" s="29"/>
      <c r="H624" s="29"/>
      <c r="I624" s="30"/>
      <c r="J624" s="30"/>
      <c r="K624" s="30"/>
    </row>
    <row r="625" spans="1:11">
      <c r="A625" s="16" t="s">
        <v>20</v>
      </c>
      <c r="B625" s="17" t="s">
        <v>21</v>
      </c>
      <c r="C625" s="18">
        <v>431727</v>
      </c>
      <c r="D625" s="18">
        <v>351968</v>
      </c>
      <c r="E625" s="18">
        <v>0</v>
      </c>
      <c r="F625" s="18">
        <v>351968</v>
      </c>
      <c r="G625" s="18">
        <f>F625-C625</f>
        <v>-79759</v>
      </c>
      <c r="H625" s="18">
        <f>E625-F625</f>
        <v>-351968</v>
      </c>
      <c r="I625" s="19">
        <f>IF(ISERROR(F625/C625),0,F625/C625*100-100)</f>
        <v>-18.474406279894467</v>
      </c>
      <c r="J625" s="19">
        <f>IF(ISERROR(F625/E625),0,F625/E625*100)</f>
        <v>0</v>
      </c>
      <c r="K625" s="19">
        <f>IF(ISERROR(F625/D625),0,F625/D625*100)</f>
        <v>100</v>
      </c>
    </row>
    <row r="626" spans="1:11">
      <c r="A626" s="22" t="s">
        <v>24</v>
      </c>
      <c r="B626" s="17" t="s">
        <v>25</v>
      </c>
      <c r="C626" s="18">
        <v>431727</v>
      </c>
      <c r="D626" s="18">
        <v>351968</v>
      </c>
      <c r="E626" s="18">
        <v>0</v>
      </c>
      <c r="F626" s="18">
        <v>351968</v>
      </c>
      <c r="G626" s="18">
        <f>F626-C626</f>
        <v>-79759</v>
      </c>
      <c r="H626" s="18">
        <f>E626-F626</f>
        <v>-351968</v>
      </c>
      <c r="I626" s="19">
        <f>IF(ISERROR(F626/C626),0,F626/C626*100-100)</f>
        <v>-18.474406279894467</v>
      </c>
      <c r="J626" s="19">
        <f>IF(ISERROR(F626/E626),0,F626/E626*100)</f>
        <v>0</v>
      </c>
      <c r="K626" s="19">
        <f>IF(ISERROR(F626/D626),0,F626/D626*100)</f>
        <v>100</v>
      </c>
    </row>
    <row r="627" spans="1:11">
      <c r="A627" s="23" t="s">
        <v>26</v>
      </c>
      <c r="B627" s="17" t="s">
        <v>27</v>
      </c>
      <c r="C627" s="18">
        <v>431727</v>
      </c>
      <c r="D627" s="18">
        <v>351968</v>
      </c>
      <c r="E627" s="18">
        <v>0</v>
      </c>
      <c r="F627" s="18">
        <v>351968</v>
      </c>
      <c r="G627" s="18">
        <f>F627-C627</f>
        <v>-79759</v>
      </c>
      <c r="H627" s="18">
        <f>E627-F627</f>
        <v>-351968</v>
      </c>
      <c r="I627" s="19">
        <f>IF(ISERROR(F627/C627),0,F627/C627*100-100)</f>
        <v>-18.474406279894467</v>
      </c>
      <c r="J627" s="19">
        <f>IF(ISERROR(F627/E627),0,F627/E627*100)</f>
        <v>0</v>
      </c>
      <c r="K627" s="19">
        <f>IF(ISERROR(F627/D627),0,F627/D627*100)</f>
        <v>100</v>
      </c>
    </row>
    <row r="628" spans="1:11">
      <c r="A628" s="16" t="s">
        <v>28</v>
      </c>
      <c r="B628" s="17" t="s">
        <v>29</v>
      </c>
      <c r="C628" s="18">
        <v>101153.18</v>
      </c>
      <c r="D628" s="18">
        <v>351968</v>
      </c>
      <c r="E628" s="18">
        <v>0</v>
      </c>
      <c r="F628" s="18">
        <v>300000</v>
      </c>
      <c r="G628" s="18">
        <f>F628-C628</f>
        <v>198846.82</v>
      </c>
      <c r="H628" s="18">
        <f>E628-F628</f>
        <v>-300000</v>
      </c>
      <c r="I628" s="19">
        <f>IF(ISERROR(F628/C628),0,F628/C628*100-100)</f>
        <v>196.57989991021537</v>
      </c>
      <c r="J628" s="19">
        <f>IF(ISERROR(F628/E628),0,F628/E628*100)</f>
        <v>0</v>
      </c>
      <c r="K628" s="19">
        <f>IF(ISERROR(F628/D628),0,F628/D628*100)</f>
        <v>85.235021365578689</v>
      </c>
    </row>
    <row r="629" spans="1:11">
      <c r="A629" s="22" t="s">
        <v>30</v>
      </c>
      <c r="B629" s="17" t="s">
        <v>31</v>
      </c>
      <c r="C629" s="18">
        <v>101153.18</v>
      </c>
      <c r="D629" s="18">
        <v>351968</v>
      </c>
      <c r="E629" s="18">
        <v>0</v>
      </c>
      <c r="F629" s="18">
        <v>300000</v>
      </c>
      <c r="G629" s="18">
        <f>F629-C629</f>
        <v>198846.82</v>
      </c>
      <c r="H629" s="18">
        <f>E629-F629</f>
        <v>-300000</v>
      </c>
      <c r="I629" s="19">
        <f>IF(ISERROR(F629/C629),0,F629/C629*100-100)</f>
        <v>196.57989991021537</v>
      </c>
      <c r="J629" s="19">
        <f>IF(ISERROR(F629/E629),0,F629/E629*100)</f>
        <v>0</v>
      </c>
      <c r="K629" s="19">
        <f>IF(ISERROR(F629/D629),0,F629/D629*100)</f>
        <v>85.235021365578689</v>
      </c>
    </row>
    <row r="630" spans="1:11">
      <c r="A630" s="23" t="s">
        <v>32</v>
      </c>
      <c r="B630" s="17" t="s">
        <v>33</v>
      </c>
      <c r="C630" s="18">
        <v>0</v>
      </c>
      <c r="D630" s="18">
        <v>1968</v>
      </c>
      <c r="E630" s="18">
        <v>0</v>
      </c>
      <c r="F630" s="18">
        <v>0</v>
      </c>
      <c r="G630" s="18">
        <f>F630-C630</f>
        <v>0</v>
      </c>
      <c r="H630" s="18">
        <f>E630-F630</f>
        <v>0</v>
      </c>
      <c r="I630" s="19">
        <f>IF(ISERROR(F630/C630),0,F630/C630*100-100)</f>
        <v>0</v>
      </c>
      <c r="J630" s="19">
        <f>IF(ISERROR(F630/E630),0,F630/E630*100)</f>
        <v>0</v>
      </c>
      <c r="K630" s="19">
        <f>IF(ISERROR(F630/D630),0,F630/D630*100)</f>
        <v>0</v>
      </c>
    </row>
    <row r="631" spans="1:11">
      <c r="A631" s="24" t="s">
        <v>34</v>
      </c>
      <c r="B631" s="17" t="s">
        <v>35</v>
      </c>
      <c r="C631" s="18">
        <v>0</v>
      </c>
      <c r="D631" s="18">
        <v>1968</v>
      </c>
      <c r="E631" s="18">
        <v>0</v>
      </c>
      <c r="F631" s="18">
        <v>0</v>
      </c>
      <c r="G631" s="18">
        <f>F631-C631</f>
        <v>0</v>
      </c>
      <c r="H631" s="18">
        <f>E631-F631</f>
        <v>0</v>
      </c>
      <c r="I631" s="19">
        <f>IF(ISERROR(F631/C631),0,F631/C631*100-100)</f>
        <v>0</v>
      </c>
      <c r="J631" s="19">
        <f>IF(ISERROR(F631/E631),0,F631/E631*100)</f>
        <v>0</v>
      </c>
      <c r="K631" s="19">
        <f>IF(ISERROR(F631/D631),0,F631/D631*100)</f>
        <v>0</v>
      </c>
    </row>
    <row r="632" spans="1:11">
      <c r="A632" s="23" t="s">
        <v>40</v>
      </c>
      <c r="B632" s="17" t="s">
        <v>41</v>
      </c>
      <c r="C632" s="18">
        <v>1153.18</v>
      </c>
      <c r="D632" s="18">
        <v>150000</v>
      </c>
      <c r="E632" s="18">
        <v>0</v>
      </c>
      <c r="F632" s="18">
        <v>100000</v>
      </c>
      <c r="G632" s="18">
        <f>F632-C632</f>
        <v>98846.82</v>
      </c>
      <c r="H632" s="18">
        <f>E632-F632</f>
        <v>-100000</v>
      </c>
      <c r="I632" s="19">
        <f>IF(ISERROR(F632/C632),0,F632/C632*100-100)</f>
        <v>8571.6731126103477</v>
      </c>
      <c r="J632" s="19">
        <f>IF(ISERROR(F632/E632),0,F632/E632*100)</f>
        <v>0</v>
      </c>
      <c r="K632" s="19">
        <f>IF(ISERROR(F632/D632),0,F632/D632*100)</f>
        <v>66.666666666666657</v>
      </c>
    </row>
    <row r="633" spans="1:11">
      <c r="A633" s="24" t="s">
        <v>44</v>
      </c>
      <c r="B633" s="17" t="s">
        <v>45</v>
      </c>
      <c r="C633" s="18">
        <v>1153.18</v>
      </c>
      <c r="D633" s="18">
        <v>150000</v>
      </c>
      <c r="E633" s="18">
        <v>0</v>
      </c>
      <c r="F633" s="18">
        <v>100000</v>
      </c>
      <c r="G633" s="18">
        <f>F633-C633</f>
        <v>98846.82</v>
      </c>
      <c r="H633" s="18">
        <f>E633-F633</f>
        <v>-100000</v>
      </c>
      <c r="I633" s="19">
        <f>IF(ISERROR(F633/C633),0,F633/C633*100-100)</f>
        <v>8571.6731126103477</v>
      </c>
      <c r="J633" s="19">
        <f>IF(ISERROR(F633/E633),0,F633/E633*100)</f>
        <v>0</v>
      </c>
      <c r="K633" s="19">
        <f>IF(ISERROR(F633/D633),0,F633/D633*100)</f>
        <v>66.666666666666657</v>
      </c>
    </row>
    <row r="634" spans="1:11" ht="25.5">
      <c r="A634" s="23" t="s">
        <v>70</v>
      </c>
      <c r="B634" s="17" t="s">
        <v>71</v>
      </c>
      <c r="C634" s="18">
        <v>100000</v>
      </c>
      <c r="D634" s="18">
        <v>200000</v>
      </c>
      <c r="E634" s="18">
        <v>0</v>
      </c>
      <c r="F634" s="18">
        <v>200000</v>
      </c>
      <c r="G634" s="18">
        <f>F634-C634</f>
        <v>100000</v>
      </c>
      <c r="H634" s="18">
        <f>E634-F634</f>
        <v>-200000</v>
      </c>
      <c r="I634" s="19">
        <f>IF(ISERROR(F634/C634),0,F634/C634*100-100)</f>
        <v>100</v>
      </c>
      <c r="J634" s="19">
        <f>IF(ISERROR(F634/E634),0,F634/E634*100)</f>
        <v>0</v>
      </c>
      <c r="K634" s="19">
        <f>IF(ISERROR(F634/D634),0,F634/D634*100)</f>
        <v>100</v>
      </c>
    </row>
    <row r="635" spans="1:11">
      <c r="A635" s="24" t="s">
        <v>72</v>
      </c>
      <c r="B635" s="17" t="s">
        <v>73</v>
      </c>
      <c r="C635" s="18">
        <v>100000</v>
      </c>
      <c r="D635" s="18">
        <v>200000</v>
      </c>
      <c r="E635" s="18">
        <v>0</v>
      </c>
      <c r="F635" s="18">
        <v>200000</v>
      </c>
      <c r="G635" s="18">
        <f>F635-C635</f>
        <v>100000</v>
      </c>
      <c r="H635" s="18">
        <f>E635-F635</f>
        <v>-200000</v>
      </c>
      <c r="I635" s="19">
        <f>IF(ISERROR(F635/C635),0,F635/C635*100-100)</f>
        <v>100</v>
      </c>
      <c r="J635" s="19">
        <f>IF(ISERROR(F635/E635),0,F635/E635*100)</f>
        <v>0</v>
      </c>
      <c r="K635" s="19">
        <f>IF(ISERROR(F635/D635),0,F635/D635*100)</f>
        <v>100</v>
      </c>
    </row>
    <row r="636" spans="1:11">
      <c r="A636" s="16"/>
      <c r="B636" s="17" t="s">
        <v>58</v>
      </c>
      <c r="C636" s="18">
        <v>330573.82</v>
      </c>
      <c r="D636" s="18">
        <v>0</v>
      </c>
      <c r="E636" s="18">
        <v>0</v>
      </c>
      <c r="F636" s="18">
        <v>51968</v>
      </c>
      <c r="G636" s="18">
        <f>F636-C636</f>
        <v>-278605.82</v>
      </c>
      <c r="H636" s="18">
        <f>E636-F636</f>
        <v>-51968</v>
      </c>
      <c r="I636" s="19">
        <f>IF(ISERROR(F636/C636),0,F636/C636*100-100)</f>
        <v>-84.279456854750322</v>
      </c>
      <c r="J636" s="19">
        <f>IF(ISERROR(F636/E636),0,F636/E636*100)</f>
        <v>0</v>
      </c>
      <c r="K636" s="19">
        <f>IF(ISERROR(F636/D636),0,F636/D636*100)</f>
        <v>0</v>
      </c>
    </row>
    <row r="637" spans="1:11">
      <c r="A637" s="16" t="s">
        <v>59</v>
      </c>
      <c r="B637" s="17" t="s">
        <v>60</v>
      </c>
      <c r="C637" s="18">
        <v>-330573.82</v>
      </c>
      <c r="D637" s="18">
        <v>0</v>
      </c>
      <c r="E637" s="18">
        <v>0</v>
      </c>
      <c r="F637" s="18">
        <v>-51968</v>
      </c>
      <c r="G637" s="18">
        <f>F637-C637</f>
        <v>278605.82</v>
      </c>
      <c r="H637" s="18">
        <f>E637-F637</f>
        <v>51968</v>
      </c>
      <c r="I637" s="19">
        <f>IF(ISERROR(F637/C637),0,F637/C637*100-100)</f>
        <v>-84.279456854750322</v>
      </c>
      <c r="J637" s="19">
        <f>IF(ISERROR(F637/E637),0,F637/E637*100)</f>
        <v>0</v>
      </c>
      <c r="K637" s="19">
        <f>IF(ISERROR(F637/D637),0,F637/D637*100)</f>
        <v>0</v>
      </c>
    </row>
    <row r="638" spans="1:11">
      <c r="A638" s="22" t="s">
        <v>61</v>
      </c>
      <c r="B638" s="17" t="s">
        <v>62</v>
      </c>
      <c r="C638" s="18">
        <v>-330573.82</v>
      </c>
      <c r="D638" s="18">
        <v>0</v>
      </c>
      <c r="E638" s="18">
        <v>0</v>
      </c>
      <c r="F638" s="18">
        <v>-51968</v>
      </c>
      <c r="G638" s="18">
        <f>F638-C638</f>
        <v>278605.82</v>
      </c>
      <c r="H638" s="18">
        <f>E638-F638</f>
        <v>51968</v>
      </c>
      <c r="I638" s="19">
        <f>IF(ISERROR(F638/C638),0,F638/C638*100-100)</f>
        <v>-84.279456854750322</v>
      </c>
      <c r="J638" s="19">
        <f>IF(ISERROR(F638/E638),0,F638/E638*100)</f>
        <v>0</v>
      </c>
      <c r="K638" s="19">
        <f>IF(ISERROR(F638/D638),0,F638/D638*100)</f>
        <v>0</v>
      </c>
    </row>
    <row r="639" spans="1:11">
      <c r="A639" s="16"/>
      <c r="B639" s="17"/>
      <c r="C639" s="18"/>
      <c r="D639" s="18"/>
      <c r="E639" s="18"/>
      <c r="F639" s="18"/>
      <c r="G639" s="18"/>
      <c r="H639" s="18"/>
      <c r="I639" s="19"/>
      <c r="J639" s="19"/>
      <c r="K639" s="19"/>
    </row>
    <row r="640" spans="1:11" ht="38.25">
      <c r="A640" s="27"/>
      <c r="B640" s="28" t="s">
        <v>103</v>
      </c>
      <c r="C640" s="29"/>
      <c r="D640" s="29"/>
      <c r="E640" s="29"/>
      <c r="F640" s="29"/>
      <c r="G640" s="29"/>
      <c r="H640" s="29"/>
      <c r="I640" s="30"/>
      <c r="J640" s="30"/>
      <c r="K640" s="30"/>
    </row>
    <row r="641" spans="1:11">
      <c r="A641" s="16" t="s">
        <v>20</v>
      </c>
      <c r="B641" s="17" t="s">
        <v>21</v>
      </c>
      <c r="C641" s="18">
        <v>11646236.93</v>
      </c>
      <c r="D641" s="18">
        <v>13235249</v>
      </c>
      <c r="E641" s="18">
        <v>3318109</v>
      </c>
      <c r="F641" s="18">
        <v>13089440.199999999</v>
      </c>
      <c r="G641" s="18">
        <f>F641-C641</f>
        <v>1443203.2699999996</v>
      </c>
      <c r="H641" s="18">
        <f>E641-F641</f>
        <v>-9771331.1999999993</v>
      </c>
      <c r="I641" s="19">
        <f>IF(ISERROR(F641/C641),0,F641/C641*100-100)</f>
        <v>12.392013649339347</v>
      </c>
      <c r="J641" s="19">
        <f>IF(ISERROR(F641/E641),0,F641/E641*100)</f>
        <v>394.48493705300211</v>
      </c>
      <c r="K641" s="19">
        <f>IF(ISERROR(F641/D641),0,F641/D641*100)</f>
        <v>98.898329755639651</v>
      </c>
    </row>
    <row r="642" spans="1:11" ht="25.5">
      <c r="A642" s="22" t="s">
        <v>22</v>
      </c>
      <c r="B642" s="17" t="s">
        <v>23</v>
      </c>
      <c r="C642" s="18">
        <v>323.64999999999998</v>
      </c>
      <c r="D642" s="18">
        <v>0</v>
      </c>
      <c r="E642" s="18">
        <v>0</v>
      </c>
      <c r="F642" s="18">
        <v>0</v>
      </c>
      <c r="G642" s="18">
        <f>F642-C642</f>
        <v>-323.64999999999998</v>
      </c>
      <c r="H642" s="18">
        <f>E642-F642</f>
        <v>0</v>
      </c>
      <c r="I642" s="19">
        <f>IF(ISERROR(F642/C642),0,F642/C642*100-100)</f>
        <v>-100</v>
      </c>
      <c r="J642" s="19">
        <f>IF(ISERROR(F642/E642),0,F642/E642*100)</f>
        <v>0</v>
      </c>
      <c r="K642" s="19">
        <f>IF(ISERROR(F642/D642),0,F642/D642*100)</f>
        <v>0</v>
      </c>
    </row>
    <row r="643" spans="1:11">
      <c r="A643" s="22" t="s">
        <v>82</v>
      </c>
      <c r="B643" s="17" t="s">
        <v>83</v>
      </c>
      <c r="C643" s="18">
        <v>452131.28</v>
      </c>
      <c r="D643" s="18">
        <v>534548</v>
      </c>
      <c r="E643" s="18">
        <v>106851</v>
      </c>
      <c r="F643" s="18">
        <v>392574</v>
      </c>
      <c r="G643" s="18">
        <f>F643-C643</f>
        <v>-59557.280000000028</v>
      </c>
      <c r="H643" s="18">
        <f>E643-F643</f>
        <v>-285723</v>
      </c>
      <c r="I643" s="19">
        <f>IF(ISERROR(F643/C643),0,F643/C643*100-100)</f>
        <v>-13.172563508545579</v>
      </c>
      <c r="J643" s="19">
        <f>IF(ISERROR(F643/E643),0,F643/E643*100)</f>
        <v>367.40320633405395</v>
      </c>
      <c r="K643" s="19">
        <f>IF(ISERROR(F643/D643),0,F643/D643*100)</f>
        <v>73.440364569692534</v>
      </c>
    </row>
    <row r="644" spans="1:11">
      <c r="A644" s="22" t="s">
        <v>84</v>
      </c>
      <c r="B644" s="17" t="s">
        <v>85</v>
      </c>
      <c r="C644" s="18">
        <v>38468</v>
      </c>
      <c r="D644" s="18">
        <v>55747</v>
      </c>
      <c r="E644" s="18">
        <v>55747</v>
      </c>
      <c r="F644" s="18">
        <v>51912.2</v>
      </c>
      <c r="G644" s="18">
        <f>F644-C644</f>
        <v>13444.199999999997</v>
      </c>
      <c r="H644" s="18">
        <f>E644-F644</f>
        <v>3834.8000000000029</v>
      </c>
      <c r="I644" s="19">
        <f>IF(ISERROR(F644/C644),0,F644/C644*100-100)</f>
        <v>34.949048559841941</v>
      </c>
      <c r="J644" s="19">
        <f>IF(ISERROR(F644/E644),0,F644/E644*100)</f>
        <v>93.12106481066246</v>
      </c>
      <c r="K644" s="19">
        <f>IF(ISERROR(F644/D644),0,F644/D644*100)</f>
        <v>93.12106481066246</v>
      </c>
    </row>
    <row r="645" spans="1:11">
      <c r="A645" s="23" t="s">
        <v>86</v>
      </c>
      <c r="B645" s="17" t="s">
        <v>87</v>
      </c>
      <c r="C645" s="18">
        <v>38468</v>
      </c>
      <c r="D645" s="18">
        <v>52723</v>
      </c>
      <c r="E645" s="18">
        <v>52723</v>
      </c>
      <c r="F645" s="18">
        <v>48900</v>
      </c>
      <c r="G645" s="18">
        <f>F645-C645</f>
        <v>10432</v>
      </c>
      <c r="H645" s="18">
        <f>E645-F645</f>
        <v>3823</v>
      </c>
      <c r="I645" s="19">
        <f>IF(ISERROR(F645/C645),0,F645/C645*100-100)</f>
        <v>27.118644067796609</v>
      </c>
      <c r="J645" s="19">
        <f>IF(ISERROR(F645/E645),0,F645/E645*100)</f>
        <v>92.748895169091284</v>
      </c>
      <c r="K645" s="19">
        <f>IF(ISERROR(F645/D645),0,F645/D645*100)</f>
        <v>92.748895169091284</v>
      </c>
    </row>
    <row r="646" spans="1:11">
      <c r="A646" s="24" t="s">
        <v>88</v>
      </c>
      <c r="B646" s="17" t="s">
        <v>89</v>
      </c>
      <c r="C646" s="18">
        <v>38468</v>
      </c>
      <c r="D646" s="18">
        <v>52723</v>
      </c>
      <c r="E646" s="18">
        <v>52723</v>
      </c>
      <c r="F646" s="18">
        <v>48900</v>
      </c>
      <c r="G646" s="18">
        <f>F646-C646</f>
        <v>10432</v>
      </c>
      <c r="H646" s="18">
        <f>E646-F646</f>
        <v>3823</v>
      </c>
      <c r="I646" s="19">
        <f>IF(ISERROR(F646/C646),0,F646/C646*100-100)</f>
        <v>27.118644067796609</v>
      </c>
      <c r="J646" s="19">
        <f>IF(ISERROR(F646/E646),0,F646/E646*100)</f>
        <v>92.748895169091284</v>
      </c>
      <c r="K646" s="19">
        <f>IF(ISERROR(F646/D646),0,F646/D646*100)</f>
        <v>92.748895169091284</v>
      </c>
    </row>
    <row r="647" spans="1:11" ht="25.5">
      <c r="A647" s="25" t="s">
        <v>90</v>
      </c>
      <c r="B647" s="17" t="s">
        <v>91</v>
      </c>
      <c r="C647" s="18">
        <v>38468</v>
      </c>
      <c r="D647" s="18">
        <v>52723</v>
      </c>
      <c r="E647" s="18">
        <v>52723</v>
      </c>
      <c r="F647" s="18">
        <v>48900</v>
      </c>
      <c r="G647" s="18">
        <f>F647-C647</f>
        <v>10432</v>
      </c>
      <c r="H647" s="18">
        <f>E647-F647</f>
        <v>3823</v>
      </c>
      <c r="I647" s="19">
        <f>IF(ISERROR(F647/C647),0,F647/C647*100-100)</f>
        <v>27.118644067796609</v>
      </c>
      <c r="J647" s="19">
        <f>IF(ISERROR(F647/E647),0,F647/E647*100)</f>
        <v>92.748895169091284</v>
      </c>
      <c r="K647" s="19">
        <f>IF(ISERROR(F647/D647),0,F647/D647*100)</f>
        <v>92.748895169091284</v>
      </c>
    </row>
    <row r="648" spans="1:11" ht="25.5">
      <c r="A648" s="26" t="s">
        <v>94</v>
      </c>
      <c r="B648" s="17" t="s">
        <v>95</v>
      </c>
      <c r="C648" s="18">
        <v>38468</v>
      </c>
      <c r="D648" s="18">
        <v>52723</v>
      </c>
      <c r="E648" s="18">
        <v>52723</v>
      </c>
      <c r="F648" s="18">
        <v>48900</v>
      </c>
      <c r="G648" s="18">
        <f>F648-C648</f>
        <v>10432</v>
      </c>
      <c r="H648" s="18">
        <f>E648-F648</f>
        <v>3823</v>
      </c>
      <c r="I648" s="19">
        <f>IF(ISERROR(F648/C648),0,F648/C648*100-100)</f>
        <v>27.118644067796609</v>
      </c>
      <c r="J648" s="19">
        <f>IF(ISERROR(F648/E648),0,F648/E648*100)</f>
        <v>92.748895169091284</v>
      </c>
      <c r="K648" s="19">
        <f>IF(ISERROR(F648/D648),0,F648/D648*100)</f>
        <v>92.748895169091284</v>
      </c>
    </row>
    <row r="649" spans="1:11" ht="25.5">
      <c r="A649" s="23" t="s">
        <v>148</v>
      </c>
      <c r="B649" s="17" t="s">
        <v>149</v>
      </c>
      <c r="C649" s="18">
        <v>0</v>
      </c>
      <c r="D649" s="18">
        <v>3024</v>
      </c>
      <c r="E649" s="18">
        <v>3024</v>
      </c>
      <c r="F649" s="18">
        <v>3012.2</v>
      </c>
      <c r="G649" s="18">
        <f>F649-C649</f>
        <v>3012.2</v>
      </c>
      <c r="H649" s="18">
        <f>E649-F649</f>
        <v>11.800000000000182</v>
      </c>
      <c r="I649" s="19">
        <f>IF(ISERROR(F649/C649),0,F649/C649*100-100)</f>
        <v>0</v>
      </c>
      <c r="J649" s="19">
        <f>IF(ISERROR(F649/E649),0,F649/E649*100)</f>
        <v>99.609788359788354</v>
      </c>
      <c r="K649" s="19">
        <f>IF(ISERROR(F649/D649),0,F649/D649*100)</f>
        <v>99.609788359788354</v>
      </c>
    </row>
    <row r="650" spans="1:11" ht="38.25">
      <c r="A650" s="24" t="s">
        <v>150</v>
      </c>
      <c r="B650" s="17" t="s">
        <v>151</v>
      </c>
      <c r="C650" s="18">
        <v>0</v>
      </c>
      <c r="D650" s="18">
        <v>3024</v>
      </c>
      <c r="E650" s="18">
        <v>3024</v>
      </c>
      <c r="F650" s="18">
        <v>3012.2</v>
      </c>
      <c r="G650" s="18">
        <f>F650-C650</f>
        <v>3012.2</v>
      </c>
      <c r="H650" s="18">
        <f>E650-F650</f>
        <v>11.800000000000182</v>
      </c>
      <c r="I650" s="19">
        <f>IF(ISERROR(F650/C650),0,F650/C650*100-100)</f>
        <v>0</v>
      </c>
      <c r="J650" s="19">
        <f>IF(ISERROR(F650/E650),0,F650/E650*100)</f>
        <v>99.609788359788354</v>
      </c>
      <c r="K650" s="19">
        <f>IF(ISERROR(F650/D650),0,F650/D650*100)</f>
        <v>99.609788359788354</v>
      </c>
    </row>
    <row r="651" spans="1:11" ht="51">
      <c r="A651" s="25" t="s">
        <v>152</v>
      </c>
      <c r="B651" s="17" t="s">
        <v>153</v>
      </c>
      <c r="C651" s="18">
        <v>0</v>
      </c>
      <c r="D651" s="18">
        <v>3024</v>
      </c>
      <c r="E651" s="18">
        <v>3024</v>
      </c>
      <c r="F651" s="18">
        <v>3012.2</v>
      </c>
      <c r="G651" s="18">
        <f>F651-C651</f>
        <v>3012.2</v>
      </c>
      <c r="H651" s="18">
        <f>E651-F651</f>
        <v>11.800000000000182</v>
      </c>
      <c r="I651" s="19">
        <f>IF(ISERROR(F651/C651),0,F651/C651*100-100)</f>
        <v>0</v>
      </c>
      <c r="J651" s="19">
        <f>IF(ISERROR(F651/E651),0,F651/E651*100)</f>
        <v>99.609788359788354</v>
      </c>
      <c r="K651" s="19">
        <f>IF(ISERROR(F651/D651),0,F651/D651*100)</f>
        <v>99.609788359788354</v>
      </c>
    </row>
    <row r="652" spans="1:11">
      <c r="A652" s="22" t="s">
        <v>24</v>
      </c>
      <c r="B652" s="17" t="s">
        <v>25</v>
      </c>
      <c r="C652" s="18">
        <v>11155314</v>
      </c>
      <c r="D652" s="18">
        <v>12644954</v>
      </c>
      <c r="E652" s="18">
        <v>3155511</v>
      </c>
      <c r="F652" s="18">
        <v>12644954</v>
      </c>
      <c r="G652" s="18">
        <f>F652-C652</f>
        <v>1489640</v>
      </c>
      <c r="H652" s="18">
        <f>E652-F652</f>
        <v>-9489443</v>
      </c>
      <c r="I652" s="19">
        <f>IF(ISERROR(F652/C652),0,F652/C652*100-100)</f>
        <v>13.353635764981604</v>
      </c>
      <c r="J652" s="19">
        <f>IF(ISERROR(F652/E652),0,F652/E652*100)</f>
        <v>400.7260313781191</v>
      </c>
      <c r="K652" s="19">
        <f>IF(ISERROR(F652/D652),0,F652/D652*100)</f>
        <v>100</v>
      </c>
    </row>
    <row r="653" spans="1:11">
      <c r="A653" s="23" t="s">
        <v>26</v>
      </c>
      <c r="B653" s="17" t="s">
        <v>27</v>
      </c>
      <c r="C653" s="18">
        <v>11155314</v>
      </c>
      <c r="D653" s="18">
        <v>12644954</v>
      </c>
      <c r="E653" s="18">
        <v>3155511</v>
      </c>
      <c r="F653" s="18">
        <v>12644954</v>
      </c>
      <c r="G653" s="18">
        <f>F653-C653</f>
        <v>1489640</v>
      </c>
      <c r="H653" s="18">
        <f>E653-F653</f>
        <v>-9489443</v>
      </c>
      <c r="I653" s="19">
        <f>IF(ISERROR(F653/C653),0,F653/C653*100-100)</f>
        <v>13.353635764981604</v>
      </c>
      <c r="J653" s="19">
        <f>IF(ISERROR(F653/E653),0,F653/E653*100)</f>
        <v>400.7260313781191</v>
      </c>
      <c r="K653" s="19">
        <f>IF(ISERROR(F653/D653),0,F653/D653*100)</f>
        <v>100</v>
      </c>
    </row>
    <row r="654" spans="1:11">
      <c r="A654" s="16" t="s">
        <v>28</v>
      </c>
      <c r="B654" s="17" t="s">
        <v>29</v>
      </c>
      <c r="C654" s="18">
        <v>3679306.79</v>
      </c>
      <c r="D654" s="18">
        <v>13319767</v>
      </c>
      <c r="E654" s="18">
        <v>3318109</v>
      </c>
      <c r="F654" s="18">
        <v>4185386.33</v>
      </c>
      <c r="G654" s="18">
        <f>F654-C654</f>
        <v>506079.54000000004</v>
      </c>
      <c r="H654" s="18">
        <f>E654-F654</f>
        <v>-867277.33000000007</v>
      </c>
      <c r="I654" s="19">
        <f>IF(ISERROR(F654/C654),0,F654/C654*100-100)</f>
        <v>13.754752427154898</v>
      </c>
      <c r="J654" s="19">
        <f>IF(ISERROR(F654/E654),0,F654/E654*100)</f>
        <v>126.13769861086541</v>
      </c>
      <c r="K654" s="19">
        <f>IF(ISERROR(F654/D654),0,F654/D654*100)</f>
        <v>31.422368949847247</v>
      </c>
    </row>
    <row r="655" spans="1:11">
      <c r="A655" s="22" t="s">
        <v>30</v>
      </c>
      <c r="B655" s="17" t="s">
        <v>31</v>
      </c>
      <c r="C655" s="18">
        <v>3319328.03</v>
      </c>
      <c r="D655" s="18">
        <v>7300716</v>
      </c>
      <c r="E655" s="18">
        <v>952775</v>
      </c>
      <c r="F655" s="18">
        <v>2265756.23</v>
      </c>
      <c r="G655" s="18">
        <f>F655-C655</f>
        <v>-1053571.7999999998</v>
      </c>
      <c r="H655" s="18">
        <f>E655-F655</f>
        <v>-1312981.23</v>
      </c>
      <c r="I655" s="19">
        <f>IF(ISERROR(F655/C655),0,F655/C655*100-100)</f>
        <v>-31.740514660733908</v>
      </c>
      <c r="J655" s="19">
        <f>IF(ISERROR(F655/E655),0,F655/E655*100)</f>
        <v>237.80601191257117</v>
      </c>
      <c r="K655" s="19">
        <f>IF(ISERROR(F655/D655),0,F655/D655*100)</f>
        <v>31.034712622707143</v>
      </c>
    </row>
    <row r="656" spans="1:11">
      <c r="A656" s="23" t="s">
        <v>32</v>
      </c>
      <c r="B656" s="17" t="s">
        <v>33</v>
      </c>
      <c r="C656" s="18">
        <v>3068840.5</v>
      </c>
      <c r="D656" s="18">
        <v>7000604</v>
      </c>
      <c r="E656" s="18">
        <v>913039</v>
      </c>
      <c r="F656" s="18">
        <v>2108005.56</v>
      </c>
      <c r="G656" s="18">
        <f>F656-C656</f>
        <v>-960834.94</v>
      </c>
      <c r="H656" s="18">
        <f>E656-F656</f>
        <v>-1194966.56</v>
      </c>
      <c r="I656" s="19">
        <f>IF(ISERROR(F656/C656),0,F656/C656*100-100)</f>
        <v>-31.309380204021679</v>
      </c>
      <c r="J656" s="19">
        <f>IF(ISERROR(F656/E656),0,F656/E656*100)</f>
        <v>230.87793182985612</v>
      </c>
      <c r="K656" s="19">
        <f>IF(ISERROR(F656/D656),0,F656/D656*100)</f>
        <v>30.111766927539396</v>
      </c>
    </row>
    <row r="657" spans="1:11">
      <c r="A657" s="24" t="s">
        <v>34</v>
      </c>
      <c r="B657" s="17" t="s">
        <v>35</v>
      </c>
      <c r="C657" s="18">
        <v>1132586.72</v>
      </c>
      <c r="D657" s="18">
        <v>2267234</v>
      </c>
      <c r="E657" s="18">
        <v>496482</v>
      </c>
      <c r="F657" s="18">
        <v>1181294.6499999999</v>
      </c>
      <c r="G657" s="18">
        <f>F657-C657</f>
        <v>48707.929999999935</v>
      </c>
      <c r="H657" s="18">
        <f>E657-F657</f>
        <v>-684812.64999999991</v>
      </c>
      <c r="I657" s="19">
        <f>IF(ISERROR(F657/C657),0,F657/C657*100-100)</f>
        <v>4.300591658005672</v>
      </c>
      <c r="J657" s="19">
        <f>IF(ISERROR(F657/E657),0,F657/E657*100)</f>
        <v>237.93302677639875</v>
      </c>
      <c r="K657" s="19">
        <f>IF(ISERROR(F657/D657),0,F657/D657*100)</f>
        <v>52.102899391946309</v>
      </c>
    </row>
    <row r="658" spans="1:11">
      <c r="A658" s="24" t="s">
        <v>36</v>
      </c>
      <c r="B658" s="17" t="s">
        <v>37</v>
      </c>
      <c r="C658" s="18">
        <v>1936253.78</v>
      </c>
      <c r="D658" s="18">
        <v>4733370</v>
      </c>
      <c r="E658" s="18">
        <v>416557</v>
      </c>
      <c r="F658" s="18">
        <v>926710.91</v>
      </c>
      <c r="G658" s="18">
        <f>F658-C658</f>
        <v>-1009542.87</v>
      </c>
      <c r="H658" s="18">
        <f>E658-F658</f>
        <v>-510153.91000000003</v>
      </c>
      <c r="I658" s="19">
        <f>IF(ISERROR(F658/C658),0,F658/C658*100-100)</f>
        <v>-52.138974778399138</v>
      </c>
      <c r="J658" s="19">
        <f>IF(ISERROR(F658/E658),0,F658/E658*100)</f>
        <v>222.46917228614572</v>
      </c>
      <c r="K658" s="19">
        <f>IF(ISERROR(F658/D658),0,F658/D658*100)</f>
        <v>19.578247844558952</v>
      </c>
    </row>
    <row r="659" spans="1:11">
      <c r="A659" s="25" t="s">
        <v>38</v>
      </c>
      <c r="B659" s="17" t="s">
        <v>39</v>
      </c>
      <c r="C659" s="18">
        <v>736372.8</v>
      </c>
      <c r="D659" s="18">
        <v>0</v>
      </c>
      <c r="E659" s="18">
        <v>0</v>
      </c>
      <c r="F659" s="18">
        <v>185056.54</v>
      </c>
      <c r="G659" s="18">
        <f>F659-C659</f>
        <v>-551316.26</v>
      </c>
      <c r="H659" s="18">
        <f>E659-F659</f>
        <v>-185056.54</v>
      </c>
      <c r="I659" s="19">
        <f>IF(ISERROR(F659/C659),0,F659/C659*100-100)</f>
        <v>-74.86917767739385</v>
      </c>
      <c r="J659" s="19">
        <f>IF(ISERROR(F659/E659),0,F659/E659*100)</f>
        <v>0</v>
      </c>
      <c r="K659" s="19">
        <f>IF(ISERROR(F659/D659),0,F659/D659*100)</f>
        <v>0</v>
      </c>
    </row>
    <row r="660" spans="1:11">
      <c r="A660" s="23" t="s">
        <v>40</v>
      </c>
      <c r="B660" s="17" t="s">
        <v>41</v>
      </c>
      <c r="C660" s="18">
        <v>0.09</v>
      </c>
      <c r="D660" s="18">
        <v>3024</v>
      </c>
      <c r="E660" s="18">
        <v>3024</v>
      </c>
      <c r="F660" s="18">
        <v>3012.2</v>
      </c>
      <c r="G660" s="18">
        <f>F660-C660</f>
        <v>3012.1099999999997</v>
      </c>
      <c r="H660" s="18">
        <f>E660-F660</f>
        <v>11.800000000000182</v>
      </c>
      <c r="I660" s="19">
        <f>IF(ISERROR(F660/C660),0,F660/C660*100-100)</f>
        <v>3346788.888888889</v>
      </c>
      <c r="J660" s="19">
        <f>IF(ISERROR(F660/E660),0,F660/E660*100)</f>
        <v>99.609788359788354</v>
      </c>
      <c r="K660" s="19">
        <f>IF(ISERROR(F660/D660),0,F660/D660*100)</f>
        <v>99.609788359788354</v>
      </c>
    </row>
    <row r="661" spans="1:11">
      <c r="A661" s="24" t="s">
        <v>42</v>
      </c>
      <c r="B661" s="17" t="s">
        <v>43</v>
      </c>
      <c r="C661" s="18">
        <v>0.09</v>
      </c>
      <c r="D661" s="18">
        <v>3024</v>
      </c>
      <c r="E661" s="18">
        <v>3024</v>
      </c>
      <c r="F661" s="18">
        <v>3012.2</v>
      </c>
      <c r="G661" s="18">
        <f>F661-C661</f>
        <v>3012.1099999999997</v>
      </c>
      <c r="H661" s="18">
        <f>E661-F661</f>
        <v>11.800000000000182</v>
      </c>
      <c r="I661" s="19">
        <f>IF(ISERROR(F661/C661),0,F661/C661*100-100)</f>
        <v>3346788.888888889</v>
      </c>
      <c r="J661" s="19">
        <f>IF(ISERROR(F661/E661),0,F661/E661*100)</f>
        <v>99.609788359788354</v>
      </c>
      <c r="K661" s="19">
        <f>IF(ISERROR(F661/D661),0,F661/D661*100)</f>
        <v>99.609788359788354</v>
      </c>
    </row>
    <row r="662" spans="1:11" ht="25.5">
      <c r="A662" s="23" t="s">
        <v>70</v>
      </c>
      <c r="B662" s="17" t="s">
        <v>71</v>
      </c>
      <c r="C662" s="18">
        <v>0</v>
      </c>
      <c r="D662" s="18">
        <v>175739</v>
      </c>
      <c r="E662" s="18">
        <v>13004</v>
      </c>
      <c r="F662" s="18">
        <v>154738.47</v>
      </c>
      <c r="G662" s="18">
        <f>F662-C662</f>
        <v>154738.47</v>
      </c>
      <c r="H662" s="18">
        <f>E662-F662</f>
        <v>-141734.47</v>
      </c>
      <c r="I662" s="19">
        <f>IF(ISERROR(F662/C662),0,F662/C662*100-100)</f>
        <v>0</v>
      </c>
      <c r="J662" s="19">
        <f>IF(ISERROR(F662/E662),0,F662/E662*100)</f>
        <v>1189.9297908335895</v>
      </c>
      <c r="K662" s="19">
        <f>IF(ISERROR(F662/D662),0,F662/D662*100)</f>
        <v>88.050159611696884</v>
      </c>
    </row>
    <row r="663" spans="1:11">
      <c r="A663" s="24" t="s">
        <v>72</v>
      </c>
      <c r="B663" s="17" t="s">
        <v>73</v>
      </c>
      <c r="C663" s="18">
        <v>0</v>
      </c>
      <c r="D663" s="18">
        <v>175739</v>
      </c>
      <c r="E663" s="18">
        <v>13004</v>
      </c>
      <c r="F663" s="18">
        <v>154738.47</v>
      </c>
      <c r="G663" s="18">
        <f>F663-C663</f>
        <v>154738.47</v>
      </c>
      <c r="H663" s="18">
        <f>E663-F663</f>
        <v>-141734.47</v>
      </c>
      <c r="I663" s="19">
        <f>IF(ISERROR(F663/C663),0,F663/C663*100-100)</f>
        <v>0</v>
      </c>
      <c r="J663" s="19">
        <f>IF(ISERROR(F663/E663),0,F663/E663*100)</f>
        <v>1189.9297908335895</v>
      </c>
      <c r="K663" s="19">
        <f>IF(ISERROR(F663/D663),0,F663/D663*100)</f>
        <v>88.050159611696884</v>
      </c>
    </row>
    <row r="664" spans="1:11" ht="25.5">
      <c r="A664" s="23" t="s">
        <v>46</v>
      </c>
      <c r="B664" s="17" t="s">
        <v>47</v>
      </c>
      <c r="C664" s="18">
        <v>250487.44</v>
      </c>
      <c r="D664" s="18">
        <v>121349</v>
      </c>
      <c r="E664" s="18">
        <v>23708</v>
      </c>
      <c r="F664" s="18">
        <v>0</v>
      </c>
      <c r="G664" s="18">
        <f>F664-C664</f>
        <v>-250487.44</v>
      </c>
      <c r="H664" s="18">
        <f>E664-F664</f>
        <v>23708</v>
      </c>
      <c r="I664" s="19">
        <f>IF(ISERROR(F664/C664),0,F664/C664*100-100)</f>
        <v>-100</v>
      </c>
      <c r="J664" s="19">
        <f>IF(ISERROR(F664/E664),0,F664/E664*100)</f>
        <v>0</v>
      </c>
      <c r="K664" s="19">
        <f>IF(ISERROR(F664/D664),0,F664/D664*100)</f>
        <v>0</v>
      </c>
    </row>
    <row r="665" spans="1:11">
      <c r="A665" s="24" t="s">
        <v>187</v>
      </c>
      <c r="B665" s="17" t="s">
        <v>188</v>
      </c>
      <c r="C665" s="18">
        <v>250487.44</v>
      </c>
      <c r="D665" s="18">
        <v>121349</v>
      </c>
      <c r="E665" s="18">
        <v>23708</v>
      </c>
      <c r="F665" s="18">
        <v>0</v>
      </c>
      <c r="G665" s="18">
        <f>F665-C665</f>
        <v>-250487.44</v>
      </c>
      <c r="H665" s="18">
        <f>E665-F665</f>
        <v>23708</v>
      </c>
      <c r="I665" s="19">
        <f>IF(ISERROR(F665/C665),0,F665/C665*100-100)</f>
        <v>-100</v>
      </c>
      <c r="J665" s="19">
        <f>IF(ISERROR(F665/E665),0,F665/E665*100)</f>
        <v>0</v>
      </c>
      <c r="K665" s="19">
        <f>IF(ISERROR(F665/D665),0,F665/D665*100)</f>
        <v>0</v>
      </c>
    </row>
    <row r="666" spans="1:11">
      <c r="A666" s="22" t="s">
        <v>54</v>
      </c>
      <c r="B666" s="17" t="s">
        <v>55</v>
      </c>
      <c r="C666" s="18">
        <v>359978.76</v>
      </c>
      <c r="D666" s="18">
        <v>6019051</v>
      </c>
      <c r="E666" s="18">
        <v>2365334</v>
      </c>
      <c r="F666" s="18">
        <v>1919630.1</v>
      </c>
      <c r="G666" s="18">
        <f>F666-C666</f>
        <v>1559651.34</v>
      </c>
      <c r="H666" s="18">
        <f>E666-F666</f>
        <v>445703.89999999991</v>
      </c>
      <c r="I666" s="19">
        <f>IF(ISERROR(F666/C666),0,F666/C666*100-100)</f>
        <v>433.2620457940352</v>
      </c>
      <c r="J666" s="19">
        <f>IF(ISERROR(F666/E666),0,F666/E666*100)</f>
        <v>81.156830282742305</v>
      </c>
      <c r="K666" s="19">
        <f>IF(ISERROR(F666/D666),0,F666/D666*100)</f>
        <v>31.892570772369268</v>
      </c>
    </row>
    <row r="667" spans="1:11">
      <c r="A667" s="23" t="s">
        <v>56</v>
      </c>
      <c r="B667" s="17" t="s">
        <v>57</v>
      </c>
      <c r="C667" s="18">
        <v>359978.76</v>
      </c>
      <c r="D667" s="18">
        <v>6019051</v>
      </c>
      <c r="E667" s="18">
        <v>2365334</v>
      </c>
      <c r="F667" s="18">
        <v>1919630.1</v>
      </c>
      <c r="G667" s="18">
        <f>F667-C667</f>
        <v>1559651.34</v>
      </c>
      <c r="H667" s="18">
        <f>E667-F667</f>
        <v>445703.89999999991</v>
      </c>
      <c r="I667" s="19">
        <f>IF(ISERROR(F667/C667),0,F667/C667*100-100)</f>
        <v>433.2620457940352</v>
      </c>
      <c r="J667" s="19">
        <f>IF(ISERROR(F667/E667),0,F667/E667*100)</f>
        <v>81.156830282742305</v>
      </c>
      <c r="K667" s="19">
        <f>IF(ISERROR(F667/D667),0,F667/D667*100)</f>
        <v>31.892570772369268</v>
      </c>
    </row>
    <row r="668" spans="1:11">
      <c r="A668" s="16"/>
      <c r="B668" s="17" t="s">
        <v>58</v>
      </c>
      <c r="C668" s="18">
        <v>7966930.1399999997</v>
      </c>
      <c r="D668" s="18">
        <v>-84518</v>
      </c>
      <c r="E668" s="18">
        <v>0</v>
      </c>
      <c r="F668" s="18">
        <v>8904053.8699999992</v>
      </c>
      <c r="G668" s="18">
        <f>F668-C668</f>
        <v>937123.72999999952</v>
      </c>
      <c r="H668" s="18">
        <f>E668-F668</f>
        <v>-8904053.8699999992</v>
      </c>
      <c r="I668" s="19">
        <f>IF(ISERROR(F668/C668),0,F668/C668*100-100)</f>
        <v>11.762670357744582</v>
      </c>
      <c r="J668" s="19">
        <f>IF(ISERROR(F668/E668),0,F668/E668*100)</f>
        <v>0</v>
      </c>
      <c r="K668" s="19">
        <f>IF(ISERROR(F668/D668),0,F668/D668*100)</f>
        <v>-10535.097695165525</v>
      </c>
    </row>
    <row r="669" spans="1:11">
      <c r="A669" s="16" t="s">
        <v>59</v>
      </c>
      <c r="B669" s="17" t="s">
        <v>60</v>
      </c>
      <c r="C669" s="18">
        <v>-7966930.1399999997</v>
      </c>
      <c r="D669" s="18">
        <v>84518</v>
      </c>
      <c r="E669" s="18">
        <v>0</v>
      </c>
      <c r="F669" s="18">
        <v>-8904053.8699999992</v>
      </c>
      <c r="G669" s="18">
        <f>F669-C669</f>
        <v>-937123.72999999952</v>
      </c>
      <c r="H669" s="18">
        <f>E669-F669</f>
        <v>8904053.8699999992</v>
      </c>
      <c r="I669" s="19">
        <f>IF(ISERROR(F669/C669),0,F669/C669*100-100)</f>
        <v>11.762670357744582</v>
      </c>
      <c r="J669" s="19">
        <f>IF(ISERROR(F669/E669),0,F669/E669*100)</f>
        <v>0</v>
      </c>
      <c r="K669" s="19">
        <f>IF(ISERROR(F669/D669),0,F669/D669*100)</f>
        <v>-10535.097695165525</v>
      </c>
    </row>
    <row r="670" spans="1:11">
      <c r="A670" s="22" t="s">
        <v>61</v>
      </c>
      <c r="B670" s="17" t="s">
        <v>62</v>
      </c>
      <c r="C670" s="18">
        <v>-7966930.1399999997</v>
      </c>
      <c r="D670" s="18">
        <v>84518</v>
      </c>
      <c r="E670" s="18">
        <v>0</v>
      </c>
      <c r="F670" s="18">
        <v>-8904053.8699999992</v>
      </c>
      <c r="G670" s="18">
        <f>F670-C670</f>
        <v>-937123.72999999952</v>
      </c>
      <c r="H670" s="18">
        <f>E670-F670</f>
        <v>8904053.8699999992</v>
      </c>
      <c r="I670" s="19">
        <f>IF(ISERROR(F670/C670),0,F670/C670*100-100)</f>
        <v>11.762670357744582</v>
      </c>
      <c r="J670" s="19">
        <f>IF(ISERROR(F670/E670),0,F670/E670*100)</f>
        <v>0</v>
      </c>
      <c r="K670" s="19">
        <f>IF(ISERROR(F670/D670),0,F670/D670*100)</f>
        <v>-10535.097695165525</v>
      </c>
    </row>
    <row r="671" spans="1:11" ht="25.5">
      <c r="A671" s="23" t="s">
        <v>98</v>
      </c>
      <c r="B671" s="17" t="s">
        <v>99</v>
      </c>
      <c r="C671" s="18">
        <v>-133384.68</v>
      </c>
      <c r="D671" s="18">
        <v>84518</v>
      </c>
      <c r="E671" s="18">
        <v>0</v>
      </c>
      <c r="F671" s="18">
        <v>-51065.24</v>
      </c>
      <c r="G671" s="18">
        <f>F671-C671</f>
        <v>82319.44</v>
      </c>
      <c r="H671" s="18">
        <f>E671-F671</f>
        <v>51065.24</v>
      </c>
      <c r="I671" s="19">
        <f>IF(ISERROR(F671/C671),0,F671/C671*100-100)</f>
        <v>-61.715813240321154</v>
      </c>
      <c r="J671" s="19">
        <f>IF(ISERROR(F671/E671),0,F671/E671*100)</f>
        <v>0</v>
      </c>
      <c r="K671" s="19">
        <f>IF(ISERROR(F671/D671),0,F671/D671*100)</f>
        <v>-60.419366288837885</v>
      </c>
    </row>
    <row r="672" spans="1:11" ht="25.5">
      <c r="A672" s="27" t="s">
        <v>104</v>
      </c>
      <c r="B672" s="28" t="s">
        <v>105</v>
      </c>
      <c r="C672" s="29"/>
      <c r="D672" s="29"/>
      <c r="E672" s="29"/>
      <c r="F672" s="29"/>
      <c r="G672" s="29"/>
      <c r="H672" s="29"/>
      <c r="I672" s="30"/>
      <c r="J672" s="30"/>
      <c r="K672" s="30"/>
    </row>
    <row r="673" spans="1:11">
      <c r="A673" s="16" t="s">
        <v>20</v>
      </c>
      <c r="B673" s="17" t="s">
        <v>21</v>
      </c>
      <c r="C673" s="18">
        <v>657904</v>
      </c>
      <c r="D673" s="18">
        <v>2478330</v>
      </c>
      <c r="E673" s="18">
        <v>1780740</v>
      </c>
      <c r="F673" s="18">
        <v>2478330</v>
      </c>
      <c r="G673" s="18">
        <f>F673-C673</f>
        <v>1820426</v>
      </c>
      <c r="H673" s="18">
        <f>E673-F673</f>
        <v>-697590</v>
      </c>
      <c r="I673" s="19">
        <f>IF(ISERROR(F673/C673),0,F673/C673*100-100)</f>
        <v>276.7008560519468</v>
      </c>
      <c r="J673" s="19">
        <f>IF(ISERROR(F673/E673),0,F673/E673*100)</f>
        <v>139.17416354998485</v>
      </c>
      <c r="K673" s="19">
        <f>IF(ISERROR(F673/D673),0,F673/D673*100)</f>
        <v>100</v>
      </c>
    </row>
    <row r="674" spans="1:11">
      <c r="A674" s="22" t="s">
        <v>24</v>
      </c>
      <c r="B674" s="17" t="s">
        <v>25</v>
      </c>
      <c r="C674" s="18">
        <v>657904</v>
      </c>
      <c r="D674" s="18">
        <v>2478330</v>
      </c>
      <c r="E674" s="18">
        <v>1780740</v>
      </c>
      <c r="F674" s="18">
        <v>2478330</v>
      </c>
      <c r="G674" s="18">
        <f>F674-C674</f>
        <v>1820426</v>
      </c>
      <c r="H674" s="18">
        <f>E674-F674</f>
        <v>-697590</v>
      </c>
      <c r="I674" s="19">
        <f>IF(ISERROR(F674/C674),0,F674/C674*100-100)</f>
        <v>276.7008560519468</v>
      </c>
      <c r="J674" s="19">
        <f>IF(ISERROR(F674/E674),0,F674/E674*100)</f>
        <v>139.17416354998485</v>
      </c>
      <c r="K674" s="19">
        <f>IF(ISERROR(F674/D674),0,F674/D674*100)</f>
        <v>100</v>
      </c>
    </row>
    <row r="675" spans="1:11">
      <c r="A675" s="23" t="s">
        <v>26</v>
      </c>
      <c r="B675" s="17" t="s">
        <v>27</v>
      </c>
      <c r="C675" s="18">
        <v>657904</v>
      </c>
      <c r="D675" s="18">
        <v>2478330</v>
      </c>
      <c r="E675" s="18">
        <v>1780740</v>
      </c>
      <c r="F675" s="18">
        <v>2478330</v>
      </c>
      <c r="G675" s="18">
        <f>F675-C675</f>
        <v>1820426</v>
      </c>
      <c r="H675" s="18">
        <f>E675-F675</f>
        <v>-697590</v>
      </c>
      <c r="I675" s="19">
        <f>IF(ISERROR(F675/C675),0,F675/C675*100-100)</f>
        <v>276.7008560519468</v>
      </c>
      <c r="J675" s="19">
        <f>IF(ISERROR(F675/E675),0,F675/E675*100)</f>
        <v>139.17416354998485</v>
      </c>
      <c r="K675" s="19">
        <f>IF(ISERROR(F675/D675),0,F675/D675*100)</f>
        <v>100</v>
      </c>
    </row>
    <row r="676" spans="1:11">
      <c r="A676" s="16" t="s">
        <v>28</v>
      </c>
      <c r="B676" s="17" t="s">
        <v>29</v>
      </c>
      <c r="C676" s="18">
        <v>136165.17000000001</v>
      </c>
      <c r="D676" s="18">
        <v>2478330</v>
      </c>
      <c r="E676" s="18">
        <v>1780740</v>
      </c>
      <c r="F676" s="18">
        <v>46863.78</v>
      </c>
      <c r="G676" s="18">
        <f>F676-C676</f>
        <v>-89301.390000000014</v>
      </c>
      <c r="H676" s="18">
        <f>E676-F676</f>
        <v>1733876.22</v>
      </c>
      <c r="I676" s="19">
        <f>IF(ISERROR(F676/C676),0,F676/C676*100-100)</f>
        <v>-65.583137009266039</v>
      </c>
      <c r="J676" s="19">
        <f>IF(ISERROR(F676/E676),0,F676/E676*100)</f>
        <v>2.6317025506250209</v>
      </c>
      <c r="K676" s="19">
        <f>IF(ISERROR(F676/D676),0,F676/D676*100)</f>
        <v>1.8909418842527024</v>
      </c>
    </row>
    <row r="677" spans="1:11">
      <c r="A677" s="22" t="s">
        <v>30</v>
      </c>
      <c r="B677" s="17" t="s">
        <v>31</v>
      </c>
      <c r="C677" s="18">
        <v>17833.95</v>
      </c>
      <c r="D677" s="18">
        <v>4000</v>
      </c>
      <c r="E677" s="18">
        <v>0</v>
      </c>
      <c r="F677" s="18">
        <v>0</v>
      </c>
      <c r="G677" s="18">
        <f>F677-C677</f>
        <v>-17833.95</v>
      </c>
      <c r="H677" s="18">
        <f>E677-F677</f>
        <v>0</v>
      </c>
      <c r="I677" s="19">
        <f>IF(ISERROR(F677/C677),0,F677/C677*100-100)</f>
        <v>-100</v>
      </c>
      <c r="J677" s="19">
        <f>IF(ISERROR(F677/E677),0,F677/E677*100)</f>
        <v>0</v>
      </c>
      <c r="K677" s="19">
        <f>IF(ISERROR(F677/D677),0,F677/D677*100)</f>
        <v>0</v>
      </c>
    </row>
    <row r="678" spans="1:11">
      <c r="A678" s="23" t="s">
        <v>32</v>
      </c>
      <c r="B678" s="17" t="s">
        <v>33</v>
      </c>
      <c r="C678" s="18">
        <v>17833.95</v>
      </c>
      <c r="D678" s="18">
        <v>4000</v>
      </c>
      <c r="E678" s="18">
        <v>0</v>
      </c>
      <c r="F678" s="18">
        <v>0</v>
      </c>
      <c r="G678" s="18">
        <f>F678-C678</f>
        <v>-17833.95</v>
      </c>
      <c r="H678" s="18">
        <f>E678-F678</f>
        <v>0</v>
      </c>
      <c r="I678" s="19">
        <f>IF(ISERROR(F678/C678),0,F678/C678*100-100)</f>
        <v>-100</v>
      </c>
      <c r="J678" s="19">
        <f>IF(ISERROR(F678/E678),0,F678/E678*100)</f>
        <v>0</v>
      </c>
      <c r="K678" s="19">
        <f>IF(ISERROR(F678/D678),0,F678/D678*100)</f>
        <v>0</v>
      </c>
    </row>
    <row r="679" spans="1:11">
      <c r="A679" s="24" t="s">
        <v>34</v>
      </c>
      <c r="B679" s="17" t="s">
        <v>35</v>
      </c>
      <c r="C679" s="18">
        <v>6851.74</v>
      </c>
      <c r="D679" s="18">
        <v>0</v>
      </c>
      <c r="E679" s="18">
        <v>0</v>
      </c>
      <c r="F679" s="18">
        <v>0</v>
      </c>
      <c r="G679" s="18">
        <f>F679-C679</f>
        <v>-6851.74</v>
      </c>
      <c r="H679" s="18">
        <f>E679-F679</f>
        <v>0</v>
      </c>
      <c r="I679" s="19">
        <f>IF(ISERROR(F679/C679),0,F679/C679*100-100)</f>
        <v>-100</v>
      </c>
      <c r="J679" s="19">
        <f>IF(ISERROR(F679/E679),0,F679/E679*100)</f>
        <v>0</v>
      </c>
      <c r="K679" s="19">
        <f>IF(ISERROR(F679/D679),0,F679/D679*100)</f>
        <v>0</v>
      </c>
    </row>
    <row r="680" spans="1:11">
      <c r="A680" s="24" t="s">
        <v>36</v>
      </c>
      <c r="B680" s="17" t="s">
        <v>37</v>
      </c>
      <c r="C680" s="18">
        <v>10982.21</v>
      </c>
      <c r="D680" s="18">
        <v>4000</v>
      </c>
      <c r="E680" s="18">
        <v>0</v>
      </c>
      <c r="F680" s="18">
        <v>0</v>
      </c>
      <c r="G680" s="18">
        <f>F680-C680</f>
        <v>-10982.21</v>
      </c>
      <c r="H680" s="18">
        <f>E680-F680</f>
        <v>0</v>
      </c>
      <c r="I680" s="19">
        <f>IF(ISERROR(F680/C680),0,F680/C680*100-100)</f>
        <v>-100</v>
      </c>
      <c r="J680" s="19">
        <f>IF(ISERROR(F680/E680),0,F680/E680*100)</f>
        <v>0</v>
      </c>
      <c r="K680" s="19">
        <f>IF(ISERROR(F680/D680),0,F680/D680*100)</f>
        <v>0</v>
      </c>
    </row>
    <row r="681" spans="1:11">
      <c r="A681" s="25" t="s">
        <v>38</v>
      </c>
      <c r="B681" s="17" t="s">
        <v>39</v>
      </c>
      <c r="C681" s="18">
        <v>1631.68</v>
      </c>
      <c r="D681" s="18">
        <v>0</v>
      </c>
      <c r="E681" s="18">
        <v>0</v>
      </c>
      <c r="F681" s="18">
        <v>0</v>
      </c>
      <c r="G681" s="18">
        <f>F681-C681</f>
        <v>-1631.68</v>
      </c>
      <c r="H681" s="18">
        <f>E681-F681</f>
        <v>0</v>
      </c>
      <c r="I681" s="19">
        <f>IF(ISERROR(F681/C681),0,F681/C681*100-100)</f>
        <v>-100</v>
      </c>
      <c r="J681" s="19">
        <f>IF(ISERROR(F681/E681),0,F681/E681*100)</f>
        <v>0</v>
      </c>
      <c r="K681" s="19">
        <f>IF(ISERROR(F681/D681),0,F681/D681*100)</f>
        <v>0</v>
      </c>
    </row>
    <row r="682" spans="1:11">
      <c r="A682" s="22" t="s">
        <v>54</v>
      </c>
      <c r="B682" s="17" t="s">
        <v>55</v>
      </c>
      <c r="C682" s="18">
        <v>118331.22</v>
      </c>
      <c r="D682" s="18">
        <v>2474330</v>
      </c>
      <c r="E682" s="18">
        <v>1780740</v>
      </c>
      <c r="F682" s="18">
        <v>46863.78</v>
      </c>
      <c r="G682" s="18">
        <f>F682-C682</f>
        <v>-71467.44</v>
      </c>
      <c r="H682" s="18">
        <f>E682-F682</f>
        <v>1733876.22</v>
      </c>
      <c r="I682" s="19">
        <f>IF(ISERROR(F682/C682),0,F682/C682*100-100)</f>
        <v>-60.396098341587283</v>
      </c>
      <c r="J682" s="19">
        <f>IF(ISERROR(F682/E682),0,F682/E682*100)</f>
        <v>2.6317025506250209</v>
      </c>
      <c r="K682" s="19">
        <f>IF(ISERROR(F682/D682),0,F682/D682*100)</f>
        <v>1.893998779467573</v>
      </c>
    </row>
    <row r="683" spans="1:11">
      <c r="A683" s="23" t="s">
        <v>56</v>
      </c>
      <c r="B683" s="17" t="s">
        <v>57</v>
      </c>
      <c r="C683" s="18">
        <v>118331.22</v>
      </c>
      <c r="D683" s="18">
        <v>2474330</v>
      </c>
      <c r="E683" s="18">
        <v>1780740</v>
      </c>
      <c r="F683" s="18">
        <v>46863.78</v>
      </c>
      <c r="G683" s="18">
        <f>F683-C683</f>
        <v>-71467.44</v>
      </c>
      <c r="H683" s="18">
        <f>E683-F683</f>
        <v>1733876.22</v>
      </c>
      <c r="I683" s="19">
        <f>IF(ISERROR(F683/C683),0,F683/C683*100-100)</f>
        <v>-60.396098341587283</v>
      </c>
      <c r="J683" s="19">
        <f>IF(ISERROR(F683/E683),0,F683/E683*100)</f>
        <v>2.6317025506250209</v>
      </c>
      <c r="K683" s="19">
        <f>IF(ISERROR(F683/D683),0,F683/D683*100)</f>
        <v>1.893998779467573</v>
      </c>
    </row>
    <row r="684" spans="1:11">
      <c r="A684" s="16"/>
      <c r="B684" s="17" t="s">
        <v>58</v>
      </c>
      <c r="C684" s="18">
        <v>521738.83</v>
      </c>
      <c r="D684" s="18">
        <v>0</v>
      </c>
      <c r="E684" s="18">
        <v>0</v>
      </c>
      <c r="F684" s="18">
        <v>2431466.2200000002</v>
      </c>
      <c r="G684" s="18">
        <f>F684-C684</f>
        <v>1909727.3900000001</v>
      </c>
      <c r="H684" s="18">
        <f>E684-F684</f>
        <v>-2431466.2200000002</v>
      </c>
      <c r="I684" s="19">
        <f>IF(ISERROR(F684/C684),0,F684/C684*100-100)</f>
        <v>366.03129385635339</v>
      </c>
      <c r="J684" s="19">
        <f>IF(ISERROR(F684/E684),0,F684/E684*100)</f>
        <v>0</v>
      </c>
      <c r="K684" s="19">
        <f>IF(ISERROR(F684/D684),0,F684/D684*100)</f>
        <v>0</v>
      </c>
    </row>
    <row r="685" spans="1:11">
      <c r="A685" s="16" t="s">
        <v>59</v>
      </c>
      <c r="B685" s="17" t="s">
        <v>60</v>
      </c>
      <c r="C685" s="18">
        <v>-521738.83</v>
      </c>
      <c r="D685" s="18">
        <v>0</v>
      </c>
      <c r="E685" s="18">
        <v>0</v>
      </c>
      <c r="F685" s="18">
        <v>-2431466.2200000002</v>
      </c>
      <c r="G685" s="18">
        <f>F685-C685</f>
        <v>-1909727.3900000001</v>
      </c>
      <c r="H685" s="18">
        <f>E685-F685</f>
        <v>2431466.2200000002</v>
      </c>
      <c r="I685" s="19">
        <f>IF(ISERROR(F685/C685),0,F685/C685*100-100)</f>
        <v>366.03129385635339</v>
      </c>
      <c r="J685" s="19">
        <f>IF(ISERROR(F685/E685),0,F685/E685*100)</f>
        <v>0</v>
      </c>
      <c r="K685" s="19">
        <f>IF(ISERROR(F685/D685),0,F685/D685*100)</f>
        <v>0</v>
      </c>
    </row>
    <row r="686" spans="1:11">
      <c r="A686" s="22" t="s">
        <v>61</v>
      </c>
      <c r="B686" s="17" t="s">
        <v>62</v>
      </c>
      <c r="C686" s="18">
        <v>-521738.83</v>
      </c>
      <c r="D686" s="18">
        <v>0</v>
      </c>
      <c r="E686" s="18">
        <v>0</v>
      </c>
      <c r="F686" s="18">
        <v>-2431466.2200000002</v>
      </c>
      <c r="G686" s="18">
        <f>F686-C686</f>
        <v>-1909727.3900000001</v>
      </c>
      <c r="H686" s="18">
        <f>E686-F686</f>
        <v>2431466.2200000002</v>
      </c>
      <c r="I686" s="19">
        <f>IF(ISERROR(F686/C686),0,F686/C686*100-100)</f>
        <v>366.03129385635339</v>
      </c>
      <c r="J686" s="19">
        <f>IF(ISERROR(F686/E686),0,F686/E686*100)</f>
        <v>0</v>
      </c>
      <c r="K686" s="19">
        <f>IF(ISERROR(F686/D686),0,F686/D686*100)</f>
        <v>0</v>
      </c>
    </row>
    <row r="687" spans="1:11" ht="25.5">
      <c r="A687" s="36" t="s">
        <v>291</v>
      </c>
      <c r="B687" s="28" t="s">
        <v>408</v>
      </c>
      <c r="C687" s="29"/>
      <c r="D687" s="29"/>
      <c r="E687" s="29"/>
      <c r="F687" s="29"/>
      <c r="G687" s="29"/>
      <c r="H687" s="29"/>
      <c r="I687" s="30"/>
      <c r="J687" s="30"/>
      <c r="K687" s="30"/>
    </row>
    <row r="688" spans="1:11">
      <c r="A688" s="16" t="s">
        <v>20</v>
      </c>
      <c r="B688" s="17" t="s">
        <v>21</v>
      </c>
      <c r="C688" s="18">
        <v>657904</v>
      </c>
      <c r="D688" s="18">
        <v>2478330</v>
      </c>
      <c r="E688" s="18">
        <v>1780740</v>
      </c>
      <c r="F688" s="18">
        <v>2478330</v>
      </c>
      <c r="G688" s="18">
        <f>F688-C688</f>
        <v>1820426</v>
      </c>
      <c r="H688" s="18">
        <f>E688-F688</f>
        <v>-697590</v>
      </c>
      <c r="I688" s="19">
        <f>IF(ISERROR(F688/C688),0,F688/C688*100-100)</f>
        <v>276.7008560519468</v>
      </c>
      <c r="J688" s="19">
        <f>IF(ISERROR(F688/E688),0,F688/E688*100)</f>
        <v>139.17416354998485</v>
      </c>
      <c r="K688" s="19">
        <f>IF(ISERROR(F688/D688),0,F688/D688*100)</f>
        <v>100</v>
      </c>
    </row>
    <row r="689" spans="1:11">
      <c r="A689" s="22" t="s">
        <v>24</v>
      </c>
      <c r="B689" s="17" t="s">
        <v>25</v>
      </c>
      <c r="C689" s="18">
        <v>657904</v>
      </c>
      <c r="D689" s="18">
        <v>2478330</v>
      </c>
      <c r="E689" s="18">
        <v>1780740</v>
      </c>
      <c r="F689" s="18">
        <v>2478330</v>
      </c>
      <c r="G689" s="18">
        <f>F689-C689</f>
        <v>1820426</v>
      </c>
      <c r="H689" s="18">
        <f>E689-F689</f>
        <v>-697590</v>
      </c>
      <c r="I689" s="19">
        <f>IF(ISERROR(F689/C689),0,F689/C689*100-100)</f>
        <v>276.7008560519468</v>
      </c>
      <c r="J689" s="19">
        <f>IF(ISERROR(F689/E689),0,F689/E689*100)</f>
        <v>139.17416354998485</v>
      </c>
      <c r="K689" s="19">
        <f>IF(ISERROR(F689/D689),0,F689/D689*100)</f>
        <v>100</v>
      </c>
    </row>
    <row r="690" spans="1:11">
      <c r="A690" s="23" t="s">
        <v>26</v>
      </c>
      <c r="B690" s="17" t="s">
        <v>27</v>
      </c>
      <c r="C690" s="18">
        <v>657904</v>
      </c>
      <c r="D690" s="18">
        <v>2478330</v>
      </c>
      <c r="E690" s="18">
        <v>1780740</v>
      </c>
      <c r="F690" s="18">
        <v>2478330</v>
      </c>
      <c r="G690" s="18">
        <f>F690-C690</f>
        <v>1820426</v>
      </c>
      <c r="H690" s="18">
        <f>E690-F690</f>
        <v>-697590</v>
      </c>
      <c r="I690" s="19">
        <f>IF(ISERROR(F690/C690),0,F690/C690*100-100)</f>
        <v>276.7008560519468</v>
      </c>
      <c r="J690" s="19">
        <f>IF(ISERROR(F690/E690),0,F690/E690*100)</f>
        <v>139.17416354998485</v>
      </c>
      <c r="K690" s="19">
        <f>IF(ISERROR(F690/D690),0,F690/D690*100)</f>
        <v>100</v>
      </c>
    </row>
    <row r="691" spans="1:11">
      <c r="A691" s="16" t="s">
        <v>28</v>
      </c>
      <c r="B691" s="17" t="s">
        <v>29</v>
      </c>
      <c r="C691" s="18">
        <v>136165.17000000001</v>
      </c>
      <c r="D691" s="18">
        <v>2478330</v>
      </c>
      <c r="E691" s="18">
        <v>1780740</v>
      </c>
      <c r="F691" s="18">
        <v>46863.78</v>
      </c>
      <c r="G691" s="18">
        <f>F691-C691</f>
        <v>-89301.390000000014</v>
      </c>
      <c r="H691" s="18">
        <f>E691-F691</f>
        <v>1733876.22</v>
      </c>
      <c r="I691" s="19">
        <f>IF(ISERROR(F691/C691),0,F691/C691*100-100)</f>
        <v>-65.583137009266039</v>
      </c>
      <c r="J691" s="19">
        <f>IF(ISERROR(F691/E691),0,F691/E691*100)</f>
        <v>2.6317025506250209</v>
      </c>
      <c r="K691" s="19">
        <f>IF(ISERROR(F691/D691),0,F691/D691*100)</f>
        <v>1.8909418842527024</v>
      </c>
    </row>
    <row r="692" spans="1:11">
      <c r="A692" s="22" t="s">
        <v>30</v>
      </c>
      <c r="B692" s="17" t="s">
        <v>31</v>
      </c>
      <c r="C692" s="18">
        <v>17833.95</v>
      </c>
      <c r="D692" s="18">
        <v>4000</v>
      </c>
      <c r="E692" s="18">
        <v>0</v>
      </c>
      <c r="F692" s="18">
        <v>0</v>
      </c>
      <c r="G692" s="18">
        <f>F692-C692</f>
        <v>-17833.95</v>
      </c>
      <c r="H692" s="18">
        <f>E692-F692</f>
        <v>0</v>
      </c>
      <c r="I692" s="19">
        <f>IF(ISERROR(F692/C692),0,F692/C692*100-100)</f>
        <v>-100</v>
      </c>
      <c r="J692" s="19">
        <f>IF(ISERROR(F692/E692),0,F692/E692*100)</f>
        <v>0</v>
      </c>
      <c r="K692" s="19">
        <f>IF(ISERROR(F692/D692),0,F692/D692*100)</f>
        <v>0</v>
      </c>
    </row>
    <row r="693" spans="1:11">
      <c r="A693" s="23" t="s">
        <v>32</v>
      </c>
      <c r="B693" s="17" t="s">
        <v>33</v>
      </c>
      <c r="C693" s="18">
        <v>17833.95</v>
      </c>
      <c r="D693" s="18">
        <v>4000</v>
      </c>
      <c r="E693" s="18">
        <v>0</v>
      </c>
      <c r="F693" s="18">
        <v>0</v>
      </c>
      <c r="G693" s="18">
        <f>F693-C693</f>
        <v>-17833.95</v>
      </c>
      <c r="H693" s="18">
        <f>E693-F693</f>
        <v>0</v>
      </c>
      <c r="I693" s="19">
        <f>IF(ISERROR(F693/C693),0,F693/C693*100-100)</f>
        <v>-100</v>
      </c>
      <c r="J693" s="19">
        <f>IF(ISERROR(F693/E693),0,F693/E693*100)</f>
        <v>0</v>
      </c>
      <c r="K693" s="19">
        <f>IF(ISERROR(F693/D693),0,F693/D693*100)</f>
        <v>0</v>
      </c>
    </row>
    <row r="694" spans="1:11">
      <c r="A694" s="24" t="s">
        <v>34</v>
      </c>
      <c r="B694" s="17" t="s">
        <v>35</v>
      </c>
      <c r="C694" s="18">
        <v>6851.74</v>
      </c>
      <c r="D694" s="18">
        <v>0</v>
      </c>
      <c r="E694" s="18">
        <v>0</v>
      </c>
      <c r="F694" s="18">
        <v>0</v>
      </c>
      <c r="G694" s="18">
        <f>F694-C694</f>
        <v>-6851.74</v>
      </c>
      <c r="H694" s="18">
        <f>E694-F694</f>
        <v>0</v>
      </c>
      <c r="I694" s="19">
        <f>IF(ISERROR(F694/C694),0,F694/C694*100-100)</f>
        <v>-100</v>
      </c>
      <c r="J694" s="19">
        <f>IF(ISERROR(F694/E694),0,F694/E694*100)</f>
        <v>0</v>
      </c>
      <c r="K694" s="19">
        <f>IF(ISERROR(F694/D694),0,F694/D694*100)</f>
        <v>0</v>
      </c>
    </row>
    <row r="695" spans="1:11">
      <c r="A695" s="24" t="s">
        <v>36</v>
      </c>
      <c r="B695" s="17" t="s">
        <v>37</v>
      </c>
      <c r="C695" s="18">
        <v>10982.21</v>
      </c>
      <c r="D695" s="18">
        <v>4000</v>
      </c>
      <c r="E695" s="18">
        <v>0</v>
      </c>
      <c r="F695" s="18">
        <v>0</v>
      </c>
      <c r="G695" s="18">
        <f>F695-C695</f>
        <v>-10982.21</v>
      </c>
      <c r="H695" s="18">
        <f>E695-F695</f>
        <v>0</v>
      </c>
      <c r="I695" s="19">
        <f>IF(ISERROR(F695/C695),0,F695/C695*100-100)</f>
        <v>-100</v>
      </c>
      <c r="J695" s="19">
        <f>IF(ISERROR(F695/E695),0,F695/E695*100)</f>
        <v>0</v>
      </c>
      <c r="K695" s="19">
        <f>IF(ISERROR(F695/D695),0,F695/D695*100)</f>
        <v>0</v>
      </c>
    </row>
    <row r="696" spans="1:11">
      <c r="A696" s="25" t="s">
        <v>38</v>
      </c>
      <c r="B696" s="17" t="s">
        <v>39</v>
      </c>
      <c r="C696" s="18">
        <v>1631.68</v>
      </c>
      <c r="D696" s="18">
        <v>0</v>
      </c>
      <c r="E696" s="18">
        <v>0</v>
      </c>
      <c r="F696" s="18">
        <v>0</v>
      </c>
      <c r="G696" s="18">
        <f>F696-C696</f>
        <v>-1631.68</v>
      </c>
      <c r="H696" s="18">
        <f>E696-F696</f>
        <v>0</v>
      </c>
      <c r="I696" s="19">
        <f>IF(ISERROR(F696/C696),0,F696/C696*100-100)</f>
        <v>-100</v>
      </c>
      <c r="J696" s="19">
        <f>IF(ISERROR(F696/E696),0,F696/E696*100)</f>
        <v>0</v>
      </c>
      <c r="K696" s="19">
        <f>IF(ISERROR(F696/D696),0,F696/D696*100)</f>
        <v>0</v>
      </c>
    </row>
    <row r="697" spans="1:11">
      <c r="A697" s="22" t="s">
        <v>54</v>
      </c>
      <c r="B697" s="17" t="s">
        <v>55</v>
      </c>
      <c r="C697" s="18">
        <v>118331.22</v>
      </c>
      <c r="D697" s="18">
        <v>2474330</v>
      </c>
      <c r="E697" s="18">
        <v>1780740</v>
      </c>
      <c r="F697" s="18">
        <v>46863.78</v>
      </c>
      <c r="G697" s="18">
        <f>F697-C697</f>
        <v>-71467.44</v>
      </c>
      <c r="H697" s="18">
        <f>E697-F697</f>
        <v>1733876.22</v>
      </c>
      <c r="I697" s="19">
        <f>IF(ISERROR(F697/C697),0,F697/C697*100-100)</f>
        <v>-60.396098341587283</v>
      </c>
      <c r="J697" s="19">
        <f>IF(ISERROR(F697/E697),0,F697/E697*100)</f>
        <v>2.6317025506250209</v>
      </c>
      <c r="K697" s="19">
        <f>IF(ISERROR(F697/D697),0,F697/D697*100)</f>
        <v>1.893998779467573</v>
      </c>
    </row>
    <row r="698" spans="1:11">
      <c r="A698" s="23" t="s">
        <v>56</v>
      </c>
      <c r="B698" s="17" t="s">
        <v>57</v>
      </c>
      <c r="C698" s="18">
        <v>118331.22</v>
      </c>
      <c r="D698" s="18">
        <v>2474330</v>
      </c>
      <c r="E698" s="18">
        <v>1780740</v>
      </c>
      <c r="F698" s="18">
        <v>46863.78</v>
      </c>
      <c r="G698" s="18">
        <f>F698-C698</f>
        <v>-71467.44</v>
      </c>
      <c r="H698" s="18">
        <f>E698-F698</f>
        <v>1733876.22</v>
      </c>
      <c r="I698" s="19">
        <f>IF(ISERROR(F698/C698),0,F698/C698*100-100)</f>
        <v>-60.396098341587283</v>
      </c>
      <c r="J698" s="19">
        <f>IF(ISERROR(F698/E698),0,F698/E698*100)</f>
        <v>2.6317025506250209</v>
      </c>
      <c r="K698" s="19">
        <f>IF(ISERROR(F698/D698),0,F698/D698*100)</f>
        <v>1.893998779467573</v>
      </c>
    </row>
    <row r="699" spans="1:11">
      <c r="A699" s="16"/>
      <c r="B699" s="17" t="s">
        <v>58</v>
      </c>
      <c r="C699" s="18">
        <v>521738.83</v>
      </c>
      <c r="D699" s="18">
        <v>0</v>
      </c>
      <c r="E699" s="18">
        <v>0</v>
      </c>
      <c r="F699" s="18">
        <v>2431466.2200000002</v>
      </c>
      <c r="G699" s="18">
        <f>F699-C699</f>
        <v>1909727.3900000001</v>
      </c>
      <c r="H699" s="18">
        <f>E699-F699</f>
        <v>-2431466.2200000002</v>
      </c>
      <c r="I699" s="19">
        <f>IF(ISERROR(F699/C699),0,F699/C699*100-100)</f>
        <v>366.03129385635339</v>
      </c>
      <c r="J699" s="19">
        <f>IF(ISERROR(F699/E699),0,F699/E699*100)</f>
        <v>0</v>
      </c>
      <c r="K699" s="19">
        <f>IF(ISERROR(F699/D699),0,F699/D699*100)</f>
        <v>0</v>
      </c>
    </row>
    <row r="700" spans="1:11">
      <c r="A700" s="16" t="s">
        <v>59</v>
      </c>
      <c r="B700" s="17" t="s">
        <v>60</v>
      </c>
      <c r="C700" s="18">
        <v>-521738.83</v>
      </c>
      <c r="D700" s="18">
        <v>0</v>
      </c>
      <c r="E700" s="18">
        <v>0</v>
      </c>
      <c r="F700" s="18">
        <v>-2431466.2200000002</v>
      </c>
      <c r="G700" s="18">
        <f>F700-C700</f>
        <v>-1909727.3900000001</v>
      </c>
      <c r="H700" s="18">
        <f>E700-F700</f>
        <v>2431466.2200000002</v>
      </c>
      <c r="I700" s="19">
        <f>IF(ISERROR(F700/C700),0,F700/C700*100-100)</f>
        <v>366.03129385635339</v>
      </c>
      <c r="J700" s="19">
        <f>IF(ISERROR(F700/E700),0,F700/E700*100)</f>
        <v>0</v>
      </c>
      <c r="K700" s="19">
        <f>IF(ISERROR(F700/D700),0,F700/D700*100)</f>
        <v>0</v>
      </c>
    </row>
    <row r="701" spans="1:11">
      <c r="A701" s="22" t="s">
        <v>61</v>
      </c>
      <c r="B701" s="17" t="s">
        <v>62</v>
      </c>
      <c r="C701" s="18">
        <v>-521738.83</v>
      </c>
      <c r="D701" s="18">
        <v>0</v>
      </c>
      <c r="E701" s="18">
        <v>0</v>
      </c>
      <c r="F701" s="18">
        <v>-2431466.2200000002</v>
      </c>
      <c r="G701" s="18">
        <f>F701-C701</f>
        <v>-1909727.3900000001</v>
      </c>
      <c r="H701" s="18">
        <f>E701-F701</f>
        <v>2431466.2200000002</v>
      </c>
      <c r="I701" s="19">
        <f>IF(ISERROR(F701/C701),0,F701/C701*100-100)</f>
        <v>366.03129385635339</v>
      </c>
      <c r="J701" s="19">
        <f>IF(ISERROR(F701/E701),0,F701/E701*100)</f>
        <v>0</v>
      </c>
      <c r="K701" s="19">
        <f>IF(ISERROR(F701/D701),0,F701/D701*100)</f>
        <v>0</v>
      </c>
    </row>
    <row r="702" spans="1:11" ht="25.5">
      <c r="A702" s="27" t="s">
        <v>110</v>
      </c>
      <c r="B702" s="28" t="s">
        <v>111</v>
      </c>
      <c r="C702" s="29"/>
      <c r="D702" s="29"/>
      <c r="E702" s="29"/>
      <c r="F702" s="29"/>
      <c r="G702" s="29"/>
      <c r="H702" s="29"/>
      <c r="I702" s="30"/>
      <c r="J702" s="30"/>
      <c r="K702" s="30"/>
    </row>
    <row r="703" spans="1:11">
      <c r="A703" s="16" t="s">
        <v>20</v>
      </c>
      <c r="B703" s="17" t="s">
        <v>21</v>
      </c>
      <c r="C703" s="18">
        <v>3826509.65</v>
      </c>
      <c r="D703" s="18">
        <v>2642106</v>
      </c>
      <c r="E703" s="18">
        <v>0</v>
      </c>
      <c r="F703" s="18">
        <v>2642106</v>
      </c>
      <c r="G703" s="18">
        <f>F703-C703</f>
        <v>-1184403.6499999999</v>
      </c>
      <c r="H703" s="18">
        <f>E703-F703</f>
        <v>-2642106</v>
      </c>
      <c r="I703" s="19">
        <f>IF(ISERROR(F703/C703),0,F703/C703*100-100)</f>
        <v>-30.952584949054028</v>
      </c>
      <c r="J703" s="19">
        <f>IF(ISERROR(F703/E703),0,F703/E703*100)</f>
        <v>0</v>
      </c>
      <c r="K703" s="19">
        <f>IF(ISERROR(F703/D703),0,F703/D703*100)</f>
        <v>100</v>
      </c>
    </row>
    <row r="704" spans="1:11" ht="25.5">
      <c r="A704" s="22" t="s">
        <v>22</v>
      </c>
      <c r="B704" s="17" t="s">
        <v>23</v>
      </c>
      <c r="C704" s="18">
        <v>323.64999999999998</v>
      </c>
      <c r="D704" s="18">
        <v>0</v>
      </c>
      <c r="E704" s="18">
        <v>0</v>
      </c>
      <c r="F704" s="18">
        <v>0</v>
      </c>
      <c r="G704" s="18">
        <f>F704-C704</f>
        <v>-323.64999999999998</v>
      </c>
      <c r="H704" s="18">
        <f>E704-F704</f>
        <v>0</v>
      </c>
      <c r="I704" s="19">
        <f>IF(ISERROR(F704/C704),0,F704/C704*100-100)</f>
        <v>-100</v>
      </c>
      <c r="J704" s="19">
        <f>IF(ISERROR(F704/E704),0,F704/E704*100)</f>
        <v>0</v>
      </c>
      <c r="K704" s="19">
        <f>IF(ISERROR(F704/D704),0,F704/D704*100)</f>
        <v>0</v>
      </c>
    </row>
    <row r="705" spans="1:11">
      <c r="A705" s="22" t="s">
        <v>24</v>
      </c>
      <c r="B705" s="17" t="s">
        <v>25</v>
      </c>
      <c r="C705" s="18">
        <v>3826186</v>
      </c>
      <c r="D705" s="18">
        <v>2642106</v>
      </c>
      <c r="E705" s="18">
        <v>0</v>
      </c>
      <c r="F705" s="18">
        <v>2642106</v>
      </c>
      <c r="G705" s="18">
        <f>F705-C705</f>
        <v>-1184080</v>
      </c>
      <c r="H705" s="18">
        <f>E705-F705</f>
        <v>-2642106</v>
      </c>
      <c r="I705" s="19">
        <f>IF(ISERROR(F705/C705),0,F705/C705*100-100)</f>
        <v>-30.946744355867693</v>
      </c>
      <c r="J705" s="19">
        <f>IF(ISERROR(F705/E705),0,F705/E705*100)</f>
        <v>0</v>
      </c>
      <c r="K705" s="19">
        <f>IF(ISERROR(F705/D705),0,F705/D705*100)</f>
        <v>100</v>
      </c>
    </row>
    <row r="706" spans="1:11">
      <c r="A706" s="23" t="s">
        <v>26</v>
      </c>
      <c r="B706" s="17" t="s">
        <v>27</v>
      </c>
      <c r="C706" s="18">
        <v>3826186</v>
      </c>
      <c r="D706" s="18">
        <v>2642106</v>
      </c>
      <c r="E706" s="18">
        <v>0</v>
      </c>
      <c r="F706" s="18">
        <v>2642106</v>
      </c>
      <c r="G706" s="18">
        <f>F706-C706</f>
        <v>-1184080</v>
      </c>
      <c r="H706" s="18">
        <f>E706-F706</f>
        <v>-2642106</v>
      </c>
      <c r="I706" s="19">
        <f>IF(ISERROR(F706/C706),0,F706/C706*100-100)</f>
        <v>-30.946744355867693</v>
      </c>
      <c r="J706" s="19">
        <f>IF(ISERROR(F706/E706),0,F706/E706*100)</f>
        <v>0</v>
      </c>
      <c r="K706" s="19">
        <f>IF(ISERROR(F706/D706),0,F706/D706*100)</f>
        <v>100</v>
      </c>
    </row>
    <row r="707" spans="1:11">
      <c r="A707" s="16" t="s">
        <v>28</v>
      </c>
      <c r="B707" s="17" t="s">
        <v>29</v>
      </c>
      <c r="C707" s="18">
        <v>2257394.04</v>
      </c>
      <c r="D707" s="18">
        <v>2642106</v>
      </c>
      <c r="E707" s="18">
        <v>0</v>
      </c>
      <c r="F707" s="18">
        <v>1071563.33</v>
      </c>
      <c r="G707" s="18">
        <f>F707-C707</f>
        <v>-1185830.71</v>
      </c>
      <c r="H707" s="18">
        <f>E707-F707</f>
        <v>-1071563.33</v>
      </c>
      <c r="I707" s="19">
        <f>IF(ISERROR(F707/C707),0,F707/C707*100-100)</f>
        <v>-52.530957776427897</v>
      </c>
      <c r="J707" s="19">
        <f>IF(ISERROR(F707/E707),0,F707/E707*100)</f>
        <v>0</v>
      </c>
      <c r="K707" s="19">
        <f>IF(ISERROR(F707/D707),0,F707/D707*100)</f>
        <v>40.557166517921686</v>
      </c>
    </row>
    <row r="708" spans="1:11">
      <c r="A708" s="22" t="s">
        <v>30</v>
      </c>
      <c r="B708" s="17" t="s">
        <v>31</v>
      </c>
      <c r="C708" s="18">
        <v>2255469.35</v>
      </c>
      <c r="D708" s="18">
        <v>2642106</v>
      </c>
      <c r="E708" s="18">
        <v>0</v>
      </c>
      <c r="F708" s="18">
        <v>1071563.33</v>
      </c>
      <c r="G708" s="18">
        <f>F708-C708</f>
        <v>-1183906.02</v>
      </c>
      <c r="H708" s="18">
        <f>E708-F708</f>
        <v>-1071563.33</v>
      </c>
      <c r="I708" s="19">
        <f>IF(ISERROR(F708/C708),0,F708/C708*100-100)</f>
        <v>-52.490450380094941</v>
      </c>
      <c r="J708" s="19">
        <f>IF(ISERROR(F708/E708),0,F708/E708*100)</f>
        <v>0</v>
      </c>
      <c r="K708" s="19">
        <f>IF(ISERROR(F708/D708),0,F708/D708*100)</f>
        <v>40.557166517921686</v>
      </c>
    </row>
    <row r="709" spans="1:11">
      <c r="A709" s="23" t="s">
        <v>32</v>
      </c>
      <c r="B709" s="17" t="s">
        <v>33</v>
      </c>
      <c r="C709" s="18">
        <v>2255469.35</v>
      </c>
      <c r="D709" s="18">
        <v>2642106</v>
      </c>
      <c r="E709" s="18">
        <v>0</v>
      </c>
      <c r="F709" s="18">
        <v>1071563.33</v>
      </c>
      <c r="G709" s="18">
        <f>F709-C709</f>
        <v>-1183906.02</v>
      </c>
      <c r="H709" s="18">
        <f>E709-F709</f>
        <v>-1071563.33</v>
      </c>
      <c r="I709" s="19">
        <f>IF(ISERROR(F709/C709),0,F709/C709*100-100)</f>
        <v>-52.490450380094941</v>
      </c>
      <c r="J709" s="19">
        <f>IF(ISERROR(F709/E709),0,F709/E709*100)</f>
        <v>0</v>
      </c>
      <c r="K709" s="19">
        <f>IF(ISERROR(F709/D709),0,F709/D709*100)</f>
        <v>40.557166517921686</v>
      </c>
    </row>
    <row r="710" spans="1:11">
      <c r="A710" s="24" t="s">
        <v>34</v>
      </c>
      <c r="B710" s="17" t="s">
        <v>35</v>
      </c>
      <c r="C710" s="18">
        <v>673275.03</v>
      </c>
      <c r="D710" s="18">
        <v>851256</v>
      </c>
      <c r="E710" s="18">
        <v>0</v>
      </c>
      <c r="F710" s="18">
        <v>605892.89</v>
      </c>
      <c r="G710" s="18">
        <f>F710-C710</f>
        <v>-67382.140000000014</v>
      </c>
      <c r="H710" s="18">
        <f>E710-F710</f>
        <v>-605892.89</v>
      </c>
      <c r="I710" s="19">
        <f>IF(ISERROR(F710/C710),0,F710/C710*100-100)</f>
        <v>-10.008115108620615</v>
      </c>
      <c r="J710" s="19">
        <f>IF(ISERROR(F710/E710),0,F710/E710*100)</f>
        <v>0</v>
      </c>
      <c r="K710" s="19">
        <f>IF(ISERROR(F710/D710),0,F710/D710*100)</f>
        <v>71.176342956760365</v>
      </c>
    </row>
    <row r="711" spans="1:11">
      <c r="A711" s="24" t="s">
        <v>36</v>
      </c>
      <c r="B711" s="17" t="s">
        <v>37</v>
      </c>
      <c r="C711" s="18">
        <v>1582194.32</v>
      </c>
      <c r="D711" s="18">
        <v>1790850</v>
      </c>
      <c r="E711" s="18">
        <v>0</v>
      </c>
      <c r="F711" s="18">
        <v>465670.44</v>
      </c>
      <c r="G711" s="18">
        <f>F711-C711</f>
        <v>-1116523.8800000001</v>
      </c>
      <c r="H711" s="18">
        <f>E711-F711</f>
        <v>-465670.44</v>
      </c>
      <c r="I711" s="19">
        <f>IF(ISERROR(F711/C711),0,F711/C711*100-100)</f>
        <v>-70.568062714319439</v>
      </c>
      <c r="J711" s="19">
        <f>IF(ISERROR(F711/E711),0,F711/E711*100)</f>
        <v>0</v>
      </c>
      <c r="K711" s="19">
        <f>IF(ISERROR(F711/D711),0,F711/D711*100)</f>
        <v>26.002760700226151</v>
      </c>
    </row>
    <row r="712" spans="1:11">
      <c r="A712" s="25" t="s">
        <v>38</v>
      </c>
      <c r="B712" s="17" t="s">
        <v>39</v>
      </c>
      <c r="C712" s="18">
        <v>734741.12</v>
      </c>
      <c r="D712" s="18">
        <v>0</v>
      </c>
      <c r="E712" s="18">
        <v>0</v>
      </c>
      <c r="F712" s="18">
        <v>176677.64</v>
      </c>
      <c r="G712" s="18">
        <f>F712-C712</f>
        <v>-558063.48</v>
      </c>
      <c r="H712" s="18">
        <f>E712-F712</f>
        <v>-176677.64</v>
      </c>
      <c r="I712" s="19">
        <f>IF(ISERROR(F712/C712),0,F712/C712*100-100)</f>
        <v>-75.953756338014671</v>
      </c>
      <c r="J712" s="19">
        <f>IF(ISERROR(F712/E712),0,F712/E712*100)</f>
        <v>0</v>
      </c>
      <c r="K712" s="19">
        <f>IF(ISERROR(F712/D712),0,F712/D712*100)</f>
        <v>0</v>
      </c>
    </row>
    <row r="713" spans="1:11">
      <c r="A713" s="22" t="s">
        <v>54</v>
      </c>
      <c r="B713" s="17" t="s">
        <v>55</v>
      </c>
      <c r="C713" s="18">
        <v>1924.69</v>
      </c>
      <c r="D713" s="18">
        <v>0</v>
      </c>
      <c r="E713" s="18">
        <v>0</v>
      </c>
      <c r="F713" s="18">
        <v>0</v>
      </c>
      <c r="G713" s="18">
        <f>F713-C713</f>
        <v>-1924.69</v>
      </c>
      <c r="H713" s="18">
        <f>E713-F713</f>
        <v>0</v>
      </c>
      <c r="I713" s="19">
        <f>IF(ISERROR(F713/C713),0,F713/C713*100-100)</f>
        <v>-100</v>
      </c>
      <c r="J713" s="19">
        <f>IF(ISERROR(F713/E713),0,F713/E713*100)</f>
        <v>0</v>
      </c>
      <c r="K713" s="19">
        <f>IF(ISERROR(F713/D713),0,F713/D713*100)</f>
        <v>0</v>
      </c>
    </row>
    <row r="714" spans="1:11">
      <c r="A714" s="23" t="s">
        <v>56</v>
      </c>
      <c r="B714" s="17" t="s">
        <v>57</v>
      </c>
      <c r="C714" s="18">
        <v>1924.69</v>
      </c>
      <c r="D714" s="18">
        <v>0</v>
      </c>
      <c r="E714" s="18">
        <v>0</v>
      </c>
      <c r="F714" s="18">
        <v>0</v>
      </c>
      <c r="G714" s="18">
        <f>F714-C714</f>
        <v>-1924.69</v>
      </c>
      <c r="H714" s="18">
        <f>E714-F714</f>
        <v>0</v>
      </c>
      <c r="I714" s="19">
        <f>IF(ISERROR(F714/C714),0,F714/C714*100-100)</f>
        <v>-100</v>
      </c>
      <c r="J714" s="19">
        <f>IF(ISERROR(F714/E714),0,F714/E714*100)</f>
        <v>0</v>
      </c>
      <c r="K714" s="19">
        <f>IF(ISERROR(F714/D714),0,F714/D714*100)</f>
        <v>0</v>
      </c>
    </row>
    <row r="715" spans="1:11">
      <c r="A715" s="16"/>
      <c r="B715" s="17" t="s">
        <v>58</v>
      </c>
      <c r="C715" s="18">
        <v>1569115.61</v>
      </c>
      <c r="D715" s="18">
        <v>0</v>
      </c>
      <c r="E715" s="18">
        <v>0</v>
      </c>
      <c r="F715" s="18">
        <v>1570542.67</v>
      </c>
      <c r="G715" s="18">
        <f>F715-C715</f>
        <v>1427.059999999823</v>
      </c>
      <c r="H715" s="18">
        <f>E715-F715</f>
        <v>-1570542.67</v>
      </c>
      <c r="I715" s="19">
        <f>IF(ISERROR(F715/C715),0,F715/C715*100-100)</f>
        <v>9.0946772239419715E-2</v>
      </c>
      <c r="J715" s="19">
        <f>IF(ISERROR(F715/E715),0,F715/E715*100)</f>
        <v>0</v>
      </c>
      <c r="K715" s="19">
        <f>IF(ISERROR(F715/D715),0,F715/D715*100)</f>
        <v>0</v>
      </c>
    </row>
    <row r="716" spans="1:11">
      <c r="A716" s="16" t="s">
        <v>59</v>
      </c>
      <c r="B716" s="17" t="s">
        <v>60</v>
      </c>
      <c r="C716" s="18">
        <v>-1569115.61</v>
      </c>
      <c r="D716" s="18">
        <v>0</v>
      </c>
      <c r="E716" s="18">
        <v>0</v>
      </c>
      <c r="F716" s="18">
        <v>-1570542.67</v>
      </c>
      <c r="G716" s="18">
        <f>F716-C716</f>
        <v>-1427.059999999823</v>
      </c>
      <c r="H716" s="18">
        <f>E716-F716</f>
        <v>1570542.67</v>
      </c>
      <c r="I716" s="19">
        <f>IF(ISERROR(F716/C716),0,F716/C716*100-100)</f>
        <v>9.0946772239419715E-2</v>
      </c>
      <c r="J716" s="19">
        <f>IF(ISERROR(F716/E716),0,F716/E716*100)</f>
        <v>0</v>
      </c>
      <c r="K716" s="19">
        <f>IF(ISERROR(F716/D716),0,F716/D716*100)</f>
        <v>0</v>
      </c>
    </row>
    <row r="717" spans="1:11">
      <c r="A717" s="22" t="s">
        <v>61</v>
      </c>
      <c r="B717" s="17" t="s">
        <v>62</v>
      </c>
      <c r="C717" s="18">
        <v>-1569115.61</v>
      </c>
      <c r="D717" s="18">
        <v>0</v>
      </c>
      <c r="E717" s="18">
        <v>0</v>
      </c>
      <c r="F717" s="18">
        <v>-1570542.67</v>
      </c>
      <c r="G717" s="18">
        <f>F717-C717</f>
        <v>-1427.059999999823</v>
      </c>
      <c r="H717" s="18">
        <f>E717-F717</f>
        <v>1570542.67</v>
      </c>
      <c r="I717" s="19">
        <f>IF(ISERROR(F717/C717),0,F717/C717*100-100)</f>
        <v>9.0946772239419715E-2</v>
      </c>
      <c r="J717" s="19">
        <f>IF(ISERROR(F717/E717),0,F717/E717*100)</f>
        <v>0</v>
      </c>
      <c r="K717" s="19">
        <f>IF(ISERROR(F717/D717),0,F717/D717*100)</f>
        <v>0</v>
      </c>
    </row>
    <row r="718" spans="1:11" ht="25.5">
      <c r="A718" s="36" t="s">
        <v>169</v>
      </c>
      <c r="B718" s="28" t="s">
        <v>170</v>
      </c>
      <c r="C718" s="29"/>
      <c r="D718" s="29"/>
      <c r="E718" s="29"/>
      <c r="F718" s="29"/>
      <c r="G718" s="29"/>
      <c r="H718" s="29"/>
      <c r="I718" s="30"/>
      <c r="J718" s="30"/>
      <c r="K718" s="30"/>
    </row>
    <row r="719" spans="1:11">
      <c r="A719" s="16" t="s">
        <v>20</v>
      </c>
      <c r="B719" s="17" t="s">
        <v>21</v>
      </c>
      <c r="C719" s="18">
        <v>3730296.65</v>
      </c>
      <c r="D719" s="18">
        <v>2617099</v>
      </c>
      <c r="E719" s="18">
        <v>0</v>
      </c>
      <c r="F719" s="18">
        <v>2617099</v>
      </c>
      <c r="G719" s="18">
        <f>F719-C719</f>
        <v>-1113197.6499999999</v>
      </c>
      <c r="H719" s="18">
        <f>E719-F719</f>
        <v>-2617099</v>
      </c>
      <c r="I719" s="19">
        <f>IF(ISERROR(F719/C719),0,F719/C719*100-100)</f>
        <v>-29.842067654324495</v>
      </c>
      <c r="J719" s="19">
        <f>IF(ISERROR(F719/E719),0,F719/E719*100)</f>
        <v>0</v>
      </c>
      <c r="K719" s="19">
        <f>IF(ISERROR(F719/D719),0,F719/D719*100)</f>
        <v>100</v>
      </c>
    </row>
    <row r="720" spans="1:11" ht="25.5">
      <c r="A720" s="22" t="s">
        <v>22</v>
      </c>
      <c r="B720" s="17" t="s">
        <v>23</v>
      </c>
      <c r="C720" s="18">
        <v>323.64999999999998</v>
      </c>
      <c r="D720" s="18">
        <v>0</v>
      </c>
      <c r="E720" s="18">
        <v>0</v>
      </c>
      <c r="F720" s="18">
        <v>0</v>
      </c>
      <c r="G720" s="18">
        <f>F720-C720</f>
        <v>-323.64999999999998</v>
      </c>
      <c r="H720" s="18">
        <f>E720-F720</f>
        <v>0</v>
      </c>
      <c r="I720" s="19">
        <f>IF(ISERROR(F720/C720),0,F720/C720*100-100)</f>
        <v>-100</v>
      </c>
      <c r="J720" s="19">
        <f>IF(ISERROR(F720/E720),0,F720/E720*100)</f>
        <v>0</v>
      </c>
      <c r="K720" s="19">
        <f>IF(ISERROR(F720/D720),0,F720/D720*100)</f>
        <v>0</v>
      </c>
    </row>
    <row r="721" spans="1:11">
      <c r="A721" s="22" t="s">
        <v>24</v>
      </c>
      <c r="B721" s="17" t="s">
        <v>25</v>
      </c>
      <c r="C721" s="18">
        <v>3729973</v>
      </c>
      <c r="D721" s="18">
        <v>2617099</v>
      </c>
      <c r="E721" s="18">
        <v>0</v>
      </c>
      <c r="F721" s="18">
        <v>2617099</v>
      </c>
      <c r="G721" s="18">
        <f>F721-C721</f>
        <v>-1112874</v>
      </c>
      <c r="H721" s="18">
        <f>E721-F721</f>
        <v>-2617099</v>
      </c>
      <c r="I721" s="19">
        <f>IF(ISERROR(F721/C721),0,F721/C721*100-100)</f>
        <v>-29.835980045968157</v>
      </c>
      <c r="J721" s="19">
        <f>IF(ISERROR(F721/E721),0,F721/E721*100)</f>
        <v>0</v>
      </c>
      <c r="K721" s="19">
        <f>IF(ISERROR(F721/D721),0,F721/D721*100)</f>
        <v>100</v>
      </c>
    </row>
    <row r="722" spans="1:11">
      <c r="A722" s="23" t="s">
        <v>26</v>
      </c>
      <c r="B722" s="17" t="s">
        <v>27</v>
      </c>
      <c r="C722" s="18">
        <v>3729973</v>
      </c>
      <c r="D722" s="18">
        <v>2617099</v>
      </c>
      <c r="E722" s="18">
        <v>0</v>
      </c>
      <c r="F722" s="18">
        <v>2617099</v>
      </c>
      <c r="G722" s="18">
        <f>F722-C722</f>
        <v>-1112874</v>
      </c>
      <c r="H722" s="18">
        <f>E722-F722</f>
        <v>-2617099</v>
      </c>
      <c r="I722" s="19">
        <f>IF(ISERROR(F722/C722),0,F722/C722*100-100)</f>
        <v>-29.835980045968157</v>
      </c>
      <c r="J722" s="19">
        <f>IF(ISERROR(F722/E722),0,F722/E722*100)</f>
        <v>0</v>
      </c>
      <c r="K722" s="19">
        <f>IF(ISERROR(F722/D722),0,F722/D722*100)</f>
        <v>100</v>
      </c>
    </row>
    <row r="723" spans="1:11">
      <c r="A723" s="16" t="s">
        <v>28</v>
      </c>
      <c r="B723" s="17" t="s">
        <v>29</v>
      </c>
      <c r="C723" s="18">
        <v>2254115.85</v>
      </c>
      <c r="D723" s="18">
        <v>2617099</v>
      </c>
      <c r="E723" s="18">
        <v>0</v>
      </c>
      <c r="F723" s="18">
        <v>1057501.8</v>
      </c>
      <c r="G723" s="18">
        <f>F723-C723</f>
        <v>-1196614.05</v>
      </c>
      <c r="H723" s="18">
        <f>E723-F723</f>
        <v>-1057501.8</v>
      </c>
      <c r="I723" s="19">
        <f>IF(ISERROR(F723/C723),0,F723/C723*100-100)</f>
        <v>-53.085738694397627</v>
      </c>
      <c r="J723" s="19">
        <f>IF(ISERROR(F723/E723),0,F723/E723*100)</f>
        <v>0</v>
      </c>
      <c r="K723" s="19">
        <f>IF(ISERROR(F723/D723),0,F723/D723*100)</f>
        <v>40.407405298767834</v>
      </c>
    </row>
    <row r="724" spans="1:11">
      <c r="A724" s="22" t="s">
        <v>30</v>
      </c>
      <c r="B724" s="17" t="s">
        <v>31</v>
      </c>
      <c r="C724" s="18">
        <v>2252191.16</v>
      </c>
      <c r="D724" s="18">
        <v>2617099</v>
      </c>
      <c r="E724" s="18">
        <v>0</v>
      </c>
      <c r="F724" s="18">
        <v>1057501.8</v>
      </c>
      <c r="G724" s="18">
        <f>F724-C724</f>
        <v>-1194689.3600000001</v>
      </c>
      <c r="H724" s="18">
        <f>E724-F724</f>
        <v>-1057501.8</v>
      </c>
      <c r="I724" s="19">
        <f>IF(ISERROR(F724/C724),0,F724/C724*100-100)</f>
        <v>-53.045646445037995</v>
      </c>
      <c r="J724" s="19">
        <f>IF(ISERROR(F724/E724),0,F724/E724*100)</f>
        <v>0</v>
      </c>
      <c r="K724" s="19">
        <f>IF(ISERROR(F724/D724),0,F724/D724*100)</f>
        <v>40.407405298767834</v>
      </c>
    </row>
    <row r="725" spans="1:11">
      <c r="A725" s="23" t="s">
        <v>32</v>
      </c>
      <c r="B725" s="17" t="s">
        <v>33</v>
      </c>
      <c r="C725" s="18">
        <v>2252191.16</v>
      </c>
      <c r="D725" s="18">
        <v>2617099</v>
      </c>
      <c r="E725" s="18">
        <v>0</v>
      </c>
      <c r="F725" s="18">
        <v>1057501.8</v>
      </c>
      <c r="G725" s="18">
        <f>F725-C725</f>
        <v>-1194689.3600000001</v>
      </c>
      <c r="H725" s="18">
        <f>E725-F725</f>
        <v>-1057501.8</v>
      </c>
      <c r="I725" s="19">
        <f>IF(ISERROR(F725/C725),0,F725/C725*100-100)</f>
        <v>-53.045646445037995</v>
      </c>
      <c r="J725" s="19">
        <f>IF(ISERROR(F725/E725),0,F725/E725*100)</f>
        <v>0</v>
      </c>
      <c r="K725" s="19">
        <f>IF(ISERROR(F725/D725),0,F725/D725*100)</f>
        <v>40.407405298767834</v>
      </c>
    </row>
    <row r="726" spans="1:11">
      <c r="A726" s="24" t="s">
        <v>34</v>
      </c>
      <c r="B726" s="17" t="s">
        <v>35</v>
      </c>
      <c r="C726" s="18">
        <v>670206.54</v>
      </c>
      <c r="D726" s="18">
        <v>831543</v>
      </c>
      <c r="E726" s="18">
        <v>0</v>
      </c>
      <c r="F726" s="18">
        <v>595284.81000000006</v>
      </c>
      <c r="G726" s="18">
        <f>F726-C726</f>
        <v>-74921.729999999981</v>
      </c>
      <c r="H726" s="18">
        <f>E726-F726</f>
        <v>-595284.81000000006</v>
      </c>
      <c r="I726" s="19">
        <f>IF(ISERROR(F726/C726),0,F726/C726*100-100)</f>
        <v>-11.178901656196899</v>
      </c>
      <c r="J726" s="19">
        <f>IF(ISERROR(F726/E726),0,F726/E726*100)</f>
        <v>0</v>
      </c>
      <c r="K726" s="19">
        <f>IF(ISERROR(F726/D726),0,F726/D726*100)</f>
        <v>71.587976809377267</v>
      </c>
    </row>
    <row r="727" spans="1:11">
      <c r="A727" s="24" t="s">
        <v>36</v>
      </c>
      <c r="B727" s="17" t="s">
        <v>37</v>
      </c>
      <c r="C727" s="18">
        <v>1581984.62</v>
      </c>
      <c r="D727" s="18">
        <v>1785556</v>
      </c>
      <c r="E727" s="18">
        <v>0</v>
      </c>
      <c r="F727" s="18">
        <v>462216.99</v>
      </c>
      <c r="G727" s="18">
        <f>F727-C727</f>
        <v>-1119767.6300000001</v>
      </c>
      <c r="H727" s="18">
        <f>E727-F727</f>
        <v>-462216.99</v>
      </c>
      <c r="I727" s="19">
        <f>IF(ISERROR(F727/C727),0,F727/C727*100-100)</f>
        <v>-70.782459945786329</v>
      </c>
      <c r="J727" s="19">
        <f>IF(ISERROR(F727/E727),0,F727/E727*100)</f>
        <v>0</v>
      </c>
      <c r="K727" s="19">
        <f>IF(ISERROR(F727/D727),0,F727/D727*100)</f>
        <v>25.886446014574734</v>
      </c>
    </row>
    <row r="728" spans="1:11">
      <c r="A728" s="25" t="s">
        <v>38</v>
      </c>
      <c r="B728" s="17" t="s">
        <v>39</v>
      </c>
      <c r="C728" s="18">
        <v>734741.12</v>
      </c>
      <c r="D728" s="18">
        <v>0</v>
      </c>
      <c r="E728" s="18">
        <v>0</v>
      </c>
      <c r="F728" s="18">
        <v>176677.64</v>
      </c>
      <c r="G728" s="18">
        <f>F728-C728</f>
        <v>-558063.48</v>
      </c>
      <c r="H728" s="18">
        <f>E728-F728</f>
        <v>-176677.64</v>
      </c>
      <c r="I728" s="19">
        <f>IF(ISERROR(F728/C728),0,F728/C728*100-100)</f>
        <v>-75.953756338014671</v>
      </c>
      <c r="J728" s="19">
        <f>IF(ISERROR(F728/E728),0,F728/E728*100)</f>
        <v>0</v>
      </c>
      <c r="K728" s="19">
        <f>IF(ISERROR(F728/D728),0,F728/D728*100)</f>
        <v>0</v>
      </c>
    </row>
    <row r="729" spans="1:11">
      <c r="A729" s="22" t="s">
        <v>54</v>
      </c>
      <c r="B729" s="17" t="s">
        <v>55</v>
      </c>
      <c r="C729" s="18">
        <v>1924.69</v>
      </c>
      <c r="D729" s="18">
        <v>0</v>
      </c>
      <c r="E729" s="18">
        <v>0</v>
      </c>
      <c r="F729" s="18">
        <v>0</v>
      </c>
      <c r="G729" s="18">
        <f>F729-C729</f>
        <v>-1924.69</v>
      </c>
      <c r="H729" s="18">
        <f>E729-F729</f>
        <v>0</v>
      </c>
      <c r="I729" s="19">
        <f>IF(ISERROR(F729/C729),0,F729/C729*100-100)</f>
        <v>-100</v>
      </c>
      <c r="J729" s="19">
        <f>IF(ISERROR(F729/E729),0,F729/E729*100)</f>
        <v>0</v>
      </c>
      <c r="K729" s="19">
        <f>IF(ISERROR(F729/D729),0,F729/D729*100)</f>
        <v>0</v>
      </c>
    </row>
    <row r="730" spans="1:11">
      <c r="A730" s="23" t="s">
        <v>56</v>
      </c>
      <c r="B730" s="17" t="s">
        <v>57</v>
      </c>
      <c r="C730" s="18">
        <v>1924.69</v>
      </c>
      <c r="D730" s="18">
        <v>0</v>
      </c>
      <c r="E730" s="18">
        <v>0</v>
      </c>
      <c r="F730" s="18">
        <v>0</v>
      </c>
      <c r="G730" s="18">
        <f>F730-C730</f>
        <v>-1924.69</v>
      </c>
      <c r="H730" s="18">
        <f>E730-F730</f>
        <v>0</v>
      </c>
      <c r="I730" s="19">
        <f>IF(ISERROR(F730/C730),0,F730/C730*100-100)</f>
        <v>-100</v>
      </c>
      <c r="J730" s="19">
        <f>IF(ISERROR(F730/E730),0,F730/E730*100)</f>
        <v>0</v>
      </c>
      <c r="K730" s="19">
        <f>IF(ISERROR(F730/D730),0,F730/D730*100)</f>
        <v>0</v>
      </c>
    </row>
    <row r="731" spans="1:11">
      <c r="A731" s="16"/>
      <c r="B731" s="17" t="s">
        <v>58</v>
      </c>
      <c r="C731" s="18">
        <v>1476180.8</v>
      </c>
      <c r="D731" s="18">
        <v>0</v>
      </c>
      <c r="E731" s="18">
        <v>0</v>
      </c>
      <c r="F731" s="18">
        <v>1559597.2</v>
      </c>
      <c r="G731" s="18">
        <f>F731-C731</f>
        <v>83416.399999999907</v>
      </c>
      <c r="H731" s="18">
        <f>E731-F731</f>
        <v>-1559597.2</v>
      </c>
      <c r="I731" s="19">
        <f>IF(ISERROR(F731/C731),0,F731/C731*100-100)</f>
        <v>5.6508254273460352</v>
      </c>
      <c r="J731" s="19">
        <f>IF(ISERROR(F731/E731),0,F731/E731*100)</f>
        <v>0</v>
      </c>
      <c r="K731" s="19">
        <f>IF(ISERROR(F731/D731),0,F731/D731*100)</f>
        <v>0</v>
      </c>
    </row>
    <row r="732" spans="1:11">
      <c r="A732" s="16" t="s">
        <v>59</v>
      </c>
      <c r="B732" s="17" t="s">
        <v>60</v>
      </c>
      <c r="C732" s="18">
        <v>-1476180.8</v>
      </c>
      <c r="D732" s="18">
        <v>0</v>
      </c>
      <c r="E732" s="18">
        <v>0</v>
      </c>
      <c r="F732" s="18">
        <v>-1559597.2</v>
      </c>
      <c r="G732" s="18">
        <f>F732-C732</f>
        <v>-83416.399999999907</v>
      </c>
      <c r="H732" s="18">
        <f>E732-F732</f>
        <v>1559597.2</v>
      </c>
      <c r="I732" s="19">
        <f>IF(ISERROR(F732/C732),0,F732/C732*100-100)</f>
        <v>5.6508254273460352</v>
      </c>
      <c r="J732" s="19">
        <f>IF(ISERROR(F732/E732),0,F732/E732*100)</f>
        <v>0</v>
      </c>
      <c r="K732" s="19">
        <f>IF(ISERROR(F732/D732),0,F732/D732*100)</f>
        <v>0</v>
      </c>
    </row>
    <row r="733" spans="1:11">
      <c r="A733" s="22" t="s">
        <v>61</v>
      </c>
      <c r="B733" s="17" t="s">
        <v>62</v>
      </c>
      <c r="C733" s="18">
        <v>-1476180.8</v>
      </c>
      <c r="D733" s="18">
        <v>0</v>
      </c>
      <c r="E733" s="18">
        <v>0</v>
      </c>
      <c r="F733" s="18">
        <v>-1559597.2</v>
      </c>
      <c r="G733" s="18">
        <f>F733-C733</f>
        <v>-83416.399999999907</v>
      </c>
      <c r="H733" s="18">
        <f>E733-F733</f>
        <v>1559597.2</v>
      </c>
      <c r="I733" s="19">
        <f>IF(ISERROR(F733/C733),0,F733/C733*100-100)</f>
        <v>5.6508254273460352</v>
      </c>
      <c r="J733" s="19">
        <f>IF(ISERROR(F733/E733),0,F733/E733*100)</f>
        <v>0</v>
      </c>
      <c r="K733" s="19">
        <f>IF(ISERROR(F733/D733),0,F733/D733*100)</f>
        <v>0</v>
      </c>
    </row>
    <row r="734" spans="1:11" ht="25.5">
      <c r="A734" s="36" t="s">
        <v>114</v>
      </c>
      <c r="B734" s="28" t="s">
        <v>115</v>
      </c>
      <c r="C734" s="29"/>
      <c r="D734" s="29"/>
      <c r="E734" s="29"/>
      <c r="F734" s="29"/>
      <c r="G734" s="29"/>
      <c r="H734" s="29"/>
      <c r="I734" s="30"/>
      <c r="J734" s="30"/>
      <c r="K734" s="30"/>
    </row>
    <row r="735" spans="1:11">
      <c r="A735" s="16" t="s">
        <v>20</v>
      </c>
      <c r="B735" s="17" t="s">
        <v>21</v>
      </c>
      <c r="C735" s="18">
        <v>96213</v>
      </c>
      <c r="D735" s="18">
        <v>25007</v>
      </c>
      <c r="E735" s="18">
        <v>0</v>
      </c>
      <c r="F735" s="18">
        <v>25007</v>
      </c>
      <c r="G735" s="18">
        <f>F735-C735</f>
        <v>-71206</v>
      </c>
      <c r="H735" s="18">
        <f>E735-F735</f>
        <v>-25007</v>
      </c>
      <c r="I735" s="19">
        <f>IF(ISERROR(F735/C735),0,F735/C735*100-100)</f>
        <v>-74.008709841705382</v>
      </c>
      <c r="J735" s="19">
        <f>IF(ISERROR(F735/E735),0,F735/E735*100)</f>
        <v>0</v>
      </c>
      <c r="K735" s="19">
        <f>IF(ISERROR(F735/D735),0,F735/D735*100)</f>
        <v>100</v>
      </c>
    </row>
    <row r="736" spans="1:11">
      <c r="A736" s="22" t="s">
        <v>24</v>
      </c>
      <c r="B736" s="17" t="s">
        <v>25</v>
      </c>
      <c r="C736" s="18">
        <v>96213</v>
      </c>
      <c r="D736" s="18">
        <v>25007</v>
      </c>
      <c r="E736" s="18">
        <v>0</v>
      </c>
      <c r="F736" s="18">
        <v>25007</v>
      </c>
      <c r="G736" s="18">
        <f>F736-C736</f>
        <v>-71206</v>
      </c>
      <c r="H736" s="18">
        <f>E736-F736</f>
        <v>-25007</v>
      </c>
      <c r="I736" s="19">
        <f>IF(ISERROR(F736/C736),0,F736/C736*100-100)</f>
        <v>-74.008709841705382</v>
      </c>
      <c r="J736" s="19">
        <f>IF(ISERROR(F736/E736),0,F736/E736*100)</f>
        <v>0</v>
      </c>
      <c r="K736" s="19">
        <f>IF(ISERROR(F736/D736),0,F736/D736*100)</f>
        <v>100</v>
      </c>
    </row>
    <row r="737" spans="1:11">
      <c r="A737" s="23" t="s">
        <v>26</v>
      </c>
      <c r="B737" s="17" t="s">
        <v>27</v>
      </c>
      <c r="C737" s="18">
        <v>96213</v>
      </c>
      <c r="D737" s="18">
        <v>25007</v>
      </c>
      <c r="E737" s="18">
        <v>0</v>
      </c>
      <c r="F737" s="18">
        <v>25007</v>
      </c>
      <c r="G737" s="18">
        <f>F737-C737</f>
        <v>-71206</v>
      </c>
      <c r="H737" s="18">
        <f>E737-F737</f>
        <v>-25007</v>
      </c>
      <c r="I737" s="19">
        <f>IF(ISERROR(F737/C737),0,F737/C737*100-100)</f>
        <v>-74.008709841705382</v>
      </c>
      <c r="J737" s="19">
        <f>IF(ISERROR(F737/E737),0,F737/E737*100)</f>
        <v>0</v>
      </c>
      <c r="K737" s="19">
        <f>IF(ISERROR(F737/D737),0,F737/D737*100)</f>
        <v>100</v>
      </c>
    </row>
    <row r="738" spans="1:11">
      <c r="A738" s="16" t="s">
        <v>28</v>
      </c>
      <c r="B738" s="17" t="s">
        <v>29</v>
      </c>
      <c r="C738" s="18">
        <v>3278.19</v>
      </c>
      <c r="D738" s="18">
        <v>25007</v>
      </c>
      <c r="E738" s="18">
        <v>0</v>
      </c>
      <c r="F738" s="18">
        <v>14061.53</v>
      </c>
      <c r="G738" s="18">
        <f>F738-C738</f>
        <v>10783.34</v>
      </c>
      <c r="H738" s="18">
        <f>E738-F738</f>
        <v>-14061.53</v>
      </c>
      <c r="I738" s="19">
        <f>IF(ISERROR(F738/C738),0,F738/C738*100-100)</f>
        <v>328.94188561370754</v>
      </c>
      <c r="J738" s="19">
        <f>IF(ISERROR(F738/E738),0,F738/E738*100)</f>
        <v>0</v>
      </c>
      <c r="K738" s="19">
        <f>IF(ISERROR(F738/D738),0,F738/D738*100)</f>
        <v>56.230375494861441</v>
      </c>
    </row>
    <row r="739" spans="1:11">
      <c r="A739" s="22" t="s">
        <v>30</v>
      </c>
      <c r="B739" s="17" t="s">
        <v>31</v>
      </c>
      <c r="C739" s="18">
        <v>3278.19</v>
      </c>
      <c r="D739" s="18">
        <v>25007</v>
      </c>
      <c r="E739" s="18">
        <v>0</v>
      </c>
      <c r="F739" s="18">
        <v>14061.53</v>
      </c>
      <c r="G739" s="18">
        <f>F739-C739</f>
        <v>10783.34</v>
      </c>
      <c r="H739" s="18">
        <f>E739-F739</f>
        <v>-14061.53</v>
      </c>
      <c r="I739" s="19">
        <f>IF(ISERROR(F739/C739),0,F739/C739*100-100)</f>
        <v>328.94188561370754</v>
      </c>
      <c r="J739" s="19">
        <f>IF(ISERROR(F739/E739),0,F739/E739*100)</f>
        <v>0</v>
      </c>
      <c r="K739" s="19">
        <f>IF(ISERROR(F739/D739),0,F739/D739*100)</f>
        <v>56.230375494861441</v>
      </c>
    </row>
    <row r="740" spans="1:11">
      <c r="A740" s="23" t="s">
        <v>32</v>
      </c>
      <c r="B740" s="17" t="s">
        <v>33</v>
      </c>
      <c r="C740" s="18">
        <v>3278.19</v>
      </c>
      <c r="D740" s="18">
        <v>25007</v>
      </c>
      <c r="E740" s="18">
        <v>0</v>
      </c>
      <c r="F740" s="18">
        <v>14061.53</v>
      </c>
      <c r="G740" s="18">
        <f>F740-C740</f>
        <v>10783.34</v>
      </c>
      <c r="H740" s="18">
        <f>E740-F740</f>
        <v>-14061.53</v>
      </c>
      <c r="I740" s="19">
        <f>IF(ISERROR(F740/C740),0,F740/C740*100-100)</f>
        <v>328.94188561370754</v>
      </c>
      <c r="J740" s="19">
        <f>IF(ISERROR(F740/E740),0,F740/E740*100)</f>
        <v>0</v>
      </c>
      <c r="K740" s="19">
        <f>IF(ISERROR(F740/D740),0,F740/D740*100)</f>
        <v>56.230375494861441</v>
      </c>
    </row>
    <row r="741" spans="1:11">
      <c r="A741" s="24" t="s">
        <v>34</v>
      </c>
      <c r="B741" s="17" t="s">
        <v>35</v>
      </c>
      <c r="C741" s="18">
        <v>3068.49</v>
      </c>
      <c r="D741" s="18">
        <v>19713</v>
      </c>
      <c r="E741" s="18">
        <v>0</v>
      </c>
      <c r="F741" s="18">
        <v>10608.08</v>
      </c>
      <c r="G741" s="18">
        <f>F741-C741</f>
        <v>7539.59</v>
      </c>
      <c r="H741" s="18">
        <f>E741-F741</f>
        <v>-10608.08</v>
      </c>
      <c r="I741" s="19">
        <f>IF(ISERROR(F741/C741),0,F741/C741*100-100)</f>
        <v>245.71010497019705</v>
      </c>
      <c r="J741" s="19">
        <f>IF(ISERROR(F741/E741),0,F741/E741*100)</f>
        <v>0</v>
      </c>
      <c r="K741" s="19">
        <f>IF(ISERROR(F741/D741),0,F741/D741*100)</f>
        <v>53.812610967381936</v>
      </c>
    </row>
    <row r="742" spans="1:11">
      <c r="A742" s="24" t="s">
        <v>36</v>
      </c>
      <c r="B742" s="17" t="s">
        <v>37</v>
      </c>
      <c r="C742" s="18">
        <v>209.7</v>
      </c>
      <c r="D742" s="18">
        <v>5294</v>
      </c>
      <c r="E742" s="18">
        <v>0</v>
      </c>
      <c r="F742" s="18">
        <v>3453.45</v>
      </c>
      <c r="G742" s="18">
        <f>F742-C742</f>
        <v>3243.75</v>
      </c>
      <c r="H742" s="18">
        <f>E742-F742</f>
        <v>-3453.45</v>
      </c>
      <c r="I742" s="19">
        <f>IF(ISERROR(F742/C742),0,F742/C742*100-100)</f>
        <v>1546.8526466380542</v>
      </c>
      <c r="J742" s="19">
        <f>IF(ISERROR(F742/E742),0,F742/E742*100)</f>
        <v>0</v>
      </c>
      <c r="K742" s="19">
        <f>IF(ISERROR(F742/D742),0,F742/D742*100)</f>
        <v>65.233282961843599</v>
      </c>
    </row>
    <row r="743" spans="1:11">
      <c r="A743" s="16"/>
      <c r="B743" s="17" t="s">
        <v>58</v>
      </c>
      <c r="C743" s="18">
        <v>92934.81</v>
      </c>
      <c r="D743" s="18">
        <v>0</v>
      </c>
      <c r="E743" s="18">
        <v>0</v>
      </c>
      <c r="F743" s="18">
        <v>10945.47</v>
      </c>
      <c r="G743" s="18">
        <f>F743-C743</f>
        <v>-81989.34</v>
      </c>
      <c r="H743" s="18">
        <f>E743-F743</f>
        <v>-10945.47</v>
      </c>
      <c r="I743" s="19">
        <f>IF(ISERROR(F743/C743),0,F743/C743*100-100)</f>
        <v>-88.222421716900271</v>
      </c>
      <c r="J743" s="19">
        <f>IF(ISERROR(F743/E743),0,F743/E743*100)</f>
        <v>0</v>
      </c>
      <c r="K743" s="19">
        <f>IF(ISERROR(F743/D743),0,F743/D743*100)</f>
        <v>0</v>
      </c>
    </row>
    <row r="744" spans="1:11">
      <c r="A744" s="16" t="s">
        <v>59</v>
      </c>
      <c r="B744" s="17" t="s">
        <v>60</v>
      </c>
      <c r="C744" s="18">
        <v>-92934.81</v>
      </c>
      <c r="D744" s="18">
        <v>0</v>
      </c>
      <c r="E744" s="18">
        <v>0</v>
      </c>
      <c r="F744" s="18">
        <v>-10945.47</v>
      </c>
      <c r="G744" s="18">
        <f>F744-C744</f>
        <v>81989.34</v>
      </c>
      <c r="H744" s="18">
        <f>E744-F744</f>
        <v>10945.47</v>
      </c>
      <c r="I744" s="19">
        <f>IF(ISERROR(F744/C744),0,F744/C744*100-100)</f>
        <v>-88.222421716900271</v>
      </c>
      <c r="J744" s="19">
        <f>IF(ISERROR(F744/E744),0,F744/E744*100)</f>
        <v>0</v>
      </c>
      <c r="K744" s="19">
        <f>IF(ISERROR(F744/D744),0,F744/D744*100)</f>
        <v>0</v>
      </c>
    </row>
    <row r="745" spans="1:11">
      <c r="A745" s="22" t="s">
        <v>61</v>
      </c>
      <c r="B745" s="17" t="s">
        <v>62</v>
      </c>
      <c r="C745" s="18">
        <v>-92934.81</v>
      </c>
      <c r="D745" s="18">
        <v>0</v>
      </c>
      <c r="E745" s="18">
        <v>0</v>
      </c>
      <c r="F745" s="18">
        <v>-10945.47</v>
      </c>
      <c r="G745" s="18">
        <f>F745-C745</f>
        <v>81989.34</v>
      </c>
      <c r="H745" s="18">
        <f>E745-F745</f>
        <v>10945.47</v>
      </c>
      <c r="I745" s="19">
        <f>IF(ISERROR(F745/C745),0,F745/C745*100-100)</f>
        <v>-88.222421716900271</v>
      </c>
      <c r="J745" s="19">
        <f>IF(ISERROR(F745/E745),0,F745/E745*100)</f>
        <v>0</v>
      </c>
      <c r="K745" s="19">
        <f>IF(ISERROR(F745/D745),0,F745/D745*100)</f>
        <v>0</v>
      </c>
    </row>
    <row r="746" spans="1:11" ht="25.5">
      <c r="A746" s="27" t="s">
        <v>116</v>
      </c>
      <c r="B746" s="28" t="s">
        <v>117</v>
      </c>
      <c r="C746" s="29"/>
      <c r="D746" s="29"/>
      <c r="E746" s="29"/>
      <c r="F746" s="29"/>
      <c r="G746" s="29"/>
      <c r="H746" s="29"/>
      <c r="I746" s="30"/>
      <c r="J746" s="30"/>
      <c r="K746" s="30"/>
    </row>
    <row r="747" spans="1:11">
      <c r="A747" s="16" t="s">
        <v>20</v>
      </c>
      <c r="B747" s="17" t="s">
        <v>21</v>
      </c>
      <c r="C747" s="18">
        <v>937246.59</v>
      </c>
      <c r="D747" s="18">
        <v>1165389</v>
      </c>
      <c r="E747" s="18">
        <v>365829</v>
      </c>
      <c r="F747" s="18">
        <v>1021397.2</v>
      </c>
      <c r="G747" s="18">
        <f>F747-C747</f>
        <v>84150.609999999986</v>
      </c>
      <c r="H747" s="18">
        <f>E747-F747</f>
        <v>-655568.19999999995</v>
      </c>
      <c r="I747" s="19">
        <f>IF(ISERROR(F747/C747),0,F747/C747*100-100)</f>
        <v>8.9784919889652599</v>
      </c>
      <c r="J747" s="19">
        <f>IF(ISERROR(F747/E747),0,F747/E747*100)</f>
        <v>279.20071946182503</v>
      </c>
      <c r="K747" s="19">
        <f>IF(ISERROR(F747/D747),0,F747/D747*100)</f>
        <v>87.644314473536298</v>
      </c>
    </row>
    <row r="748" spans="1:11">
      <c r="A748" s="22" t="s">
        <v>82</v>
      </c>
      <c r="B748" s="17" t="s">
        <v>83</v>
      </c>
      <c r="C748" s="18">
        <v>443095.59</v>
      </c>
      <c r="D748" s="18">
        <v>516436</v>
      </c>
      <c r="E748" s="18">
        <v>106851</v>
      </c>
      <c r="F748" s="18">
        <v>376279</v>
      </c>
      <c r="G748" s="18">
        <f>F748-C748</f>
        <v>-66816.590000000026</v>
      </c>
      <c r="H748" s="18">
        <f>E748-F748</f>
        <v>-269428</v>
      </c>
      <c r="I748" s="19">
        <f>IF(ISERROR(F748/C748),0,F748/C748*100-100)</f>
        <v>-15.079497857335937</v>
      </c>
      <c r="J748" s="19">
        <f>IF(ISERROR(F748/E748),0,F748/E748*100)</f>
        <v>352.15299810015813</v>
      </c>
      <c r="K748" s="19">
        <f>IF(ISERROR(F748/D748),0,F748/D748*100)</f>
        <v>72.860722335391031</v>
      </c>
    </row>
    <row r="749" spans="1:11">
      <c r="A749" s="22" t="s">
        <v>84</v>
      </c>
      <c r="B749" s="17" t="s">
        <v>85</v>
      </c>
      <c r="C749" s="18">
        <v>38468</v>
      </c>
      <c r="D749" s="18">
        <v>55747</v>
      </c>
      <c r="E749" s="18">
        <v>55747</v>
      </c>
      <c r="F749" s="18">
        <v>51912.2</v>
      </c>
      <c r="G749" s="18">
        <f>F749-C749</f>
        <v>13444.199999999997</v>
      </c>
      <c r="H749" s="18">
        <f>E749-F749</f>
        <v>3834.8000000000029</v>
      </c>
      <c r="I749" s="19">
        <f>IF(ISERROR(F749/C749),0,F749/C749*100-100)</f>
        <v>34.949048559841941</v>
      </c>
      <c r="J749" s="19">
        <f>IF(ISERROR(F749/E749),0,F749/E749*100)</f>
        <v>93.12106481066246</v>
      </c>
      <c r="K749" s="19">
        <f>IF(ISERROR(F749/D749),0,F749/D749*100)</f>
        <v>93.12106481066246</v>
      </c>
    </row>
    <row r="750" spans="1:11">
      <c r="A750" s="23" t="s">
        <v>86</v>
      </c>
      <c r="B750" s="17" t="s">
        <v>87</v>
      </c>
      <c r="C750" s="18">
        <v>38468</v>
      </c>
      <c r="D750" s="18">
        <v>52723</v>
      </c>
      <c r="E750" s="18">
        <v>52723</v>
      </c>
      <c r="F750" s="18">
        <v>48900</v>
      </c>
      <c r="G750" s="18">
        <f>F750-C750</f>
        <v>10432</v>
      </c>
      <c r="H750" s="18">
        <f>E750-F750</f>
        <v>3823</v>
      </c>
      <c r="I750" s="19">
        <f>IF(ISERROR(F750/C750),0,F750/C750*100-100)</f>
        <v>27.118644067796609</v>
      </c>
      <c r="J750" s="19">
        <f>IF(ISERROR(F750/E750),0,F750/E750*100)</f>
        <v>92.748895169091284</v>
      </c>
      <c r="K750" s="19">
        <f>IF(ISERROR(F750/D750),0,F750/D750*100)</f>
        <v>92.748895169091284</v>
      </c>
    </row>
    <row r="751" spans="1:11">
      <c r="A751" s="24" t="s">
        <v>88</v>
      </c>
      <c r="B751" s="17" t="s">
        <v>89</v>
      </c>
      <c r="C751" s="18">
        <v>38468</v>
      </c>
      <c r="D751" s="18">
        <v>52723</v>
      </c>
      <c r="E751" s="18">
        <v>52723</v>
      </c>
      <c r="F751" s="18">
        <v>48900</v>
      </c>
      <c r="G751" s="18">
        <f>F751-C751</f>
        <v>10432</v>
      </c>
      <c r="H751" s="18">
        <f>E751-F751</f>
        <v>3823</v>
      </c>
      <c r="I751" s="19">
        <f>IF(ISERROR(F751/C751),0,F751/C751*100-100)</f>
        <v>27.118644067796609</v>
      </c>
      <c r="J751" s="19">
        <f>IF(ISERROR(F751/E751),0,F751/E751*100)</f>
        <v>92.748895169091284</v>
      </c>
      <c r="K751" s="19">
        <f>IF(ISERROR(F751/D751),0,F751/D751*100)</f>
        <v>92.748895169091284</v>
      </c>
    </row>
    <row r="752" spans="1:11" ht="25.5">
      <c r="A752" s="25" t="s">
        <v>90</v>
      </c>
      <c r="B752" s="17" t="s">
        <v>91</v>
      </c>
      <c r="C752" s="18">
        <v>38468</v>
      </c>
      <c r="D752" s="18">
        <v>52723</v>
      </c>
      <c r="E752" s="18">
        <v>52723</v>
      </c>
      <c r="F752" s="18">
        <v>48900</v>
      </c>
      <c r="G752" s="18">
        <f>F752-C752</f>
        <v>10432</v>
      </c>
      <c r="H752" s="18">
        <f>E752-F752</f>
        <v>3823</v>
      </c>
      <c r="I752" s="19">
        <f>IF(ISERROR(F752/C752),0,F752/C752*100-100)</f>
        <v>27.118644067796609</v>
      </c>
      <c r="J752" s="19">
        <f>IF(ISERROR(F752/E752),0,F752/E752*100)</f>
        <v>92.748895169091284</v>
      </c>
      <c r="K752" s="19">
        <f>IF(ISERROR(F752/D752),0,F752/D752*100)</f>
        <v>92.748895169091284</v>
      </c>
    </row>
    <row r="753" spans="1:11" ht="25.5">
      <c r="A753" s="26" t="s">
        <v>94</v>
      </c>
      <c r="B753" s="17" t="s">
        <v>95</v>
      </c>
      <c r="C753" s="18">
        <v>38468</v>
      </c>
      <c r="D753" s="18">
        <v>52723</v>
      </c>
      <c r="E753" s="18">
        <v>52723</v>
      </c>
      <c r="F753" s="18">
        <v>48900</v>
      </c>
      <c r="G753" s="18">
        <f>F753-C753</f>
        <v>10432</v>
      </c>
      <c r="H753" s="18">
        <f>E753-F753</f>
        <v>3823</v>
      </c>
      <c r="I753" s="19">
        <f>IF(ISERROR(F753/C753),0,F753/C753*100-100)</f>
        <v>27.118644067796609</v>
      </c>
      <c r="J753" s="19">
        <f>IF(ISERROR(F753/E753),0,F753/E753*100)</f>
        <v>92.748895169091284</v>
      </c>
      <c r="K753" s="19">
        <f>IF(ISERROR(F753/D753),0,F753/D753*100)</f>
        <v>92.748895169091284</v>
      </c>
    </row>
    <row r="754" spans="1:11" ht="25.5">
      <c r="A754" s="23" t="s">
        <v>148</v>
      </c>
      <c r="B754" s="17" t="s">
        <v>149</v>
      </c>
      <c r="C754" s="18">
        <v>0</v>
      </c>
      <c r="D754" s="18">
        <v>3024</v>
      </c>
      <c r="E754" s="18">
        <v>3024</v>
      </c>
      <c r="F754" s="18">
        <v>3012.2</v>
      </c>
      <c r="G754" s="18">
        <f>F754-C754</f>
        <v>3012.2</v>
      </c>
      <c r="H754" s="18">
        <f>E754-F754</f>
        <v>11.800000000000182</v>
      </c>
      <c r="I754" s="19">
        <f>IF(ISERROR(F754/C754),0,F754/C754*100-100)</f>
        <v>0</v>
      </c>
      <c r="J754" s="19">
        <f>IF(ISERROR(F754/E754),0,F754/E754*100)</f>
        <v>99.609788359788354</v>
      </c>
      <c r="K754" s="19">
        <f>IF(ISERROR(F754/D754),0,F754/D754*100)</f>
        <v>99.609788359788354</v>
      </c>
    </row>
    <row r="755" spans="1:11" ht="38.25">
      <c r="A755" s="24" t="s">
        <v>150</v>
      </c>
      <c r="B755" s="17" t="s">
        <v>151</v>
      </c>
      <c r="C755" s="18">
        <v>0</v>
      </c>
      <c r="D755" s="18">
        <v>3024</v>
      </c>
      <c r="E755" s="18">
        <v>3024</v>
      </c>
      <c r="F755" s="18">
        <v>3012.2</v>
      </c>
      <c r="G755" s="18">
        <f>F755-C755</f>
        <v>3012.2</v>
      </c>
      <c r="H755" s="18">
        <f>E755-F755</f>
        <v>11.800000000000182</v>
      </c>
      <c r="I755" s="19">
        <f>IF(ISERROR(F755/C755),0,F755/C755*100-100)</f>
        <v>0</v>
      </c>
      <c r="J755" s="19">
        <f>IF(ISERROR(F755/E755),0,F755/E755*100)</f>
        <v>99.609788359788354</v>
      </c>
      <c r="K755" s="19">
        <f>IF(ISERROR(F755/D755),0,F755/D755*100)</f>
        <v>99.609788359788354</v>
      </c>
    </row>
    <row r="756" spans="1:11" ht="51">
      <c r="A756" s="25" t="s">
        <v>152</v>
      </c>
      <c r="B756" s="17" t="s">
        <v>153</v>
      </c>
      <c r="C756" s="18">
        <v>0</v>
      </c>
      <c r="D756" s="18">
        <v>3024</v>
      </c>
      <c r="E756" s="18">
        <v>3024</v>
      </c>
      <c r="F756" s="18">
        <v>3012.2</v>
      </c>
      <c r="G756" s="18">
        <f>F756-C756</f>
        <v>3012.2</v>
      </c>
      <c r="H756" s="18">
        <f>E756-F756</f>
        <v>11.800000000000182</v>
      </c>
      <c r="I756" s="19">
        <f>IF(ISERROR(F756/C756),0,F756/C756*100-100)</f>
        <v>0</v>
      </c>
      <c r="J756" s="19">
        <f>IF(ISERROR(F756/E756),0,F756/E756*100)</f>
        <v>99.609788359788354</v>
      </c>
      <c r="K756" s="19">
        <f>IF(ISERROR(F756/D756),0,F756/D756*100)</f>
        <v>99.609788359788354</v>
      </c>
    </row>
    <row r="757" spans="1:11">
      <c r="A757" s="22" t="s">
        <v>24</v>
      </c>
      <c r="B757" s="17" t="s">
        <v>25</v>
      </c>
      <c r="C757" s="18">
        <v>455683</v>
      </c>
      <c r="D757" s="18">
        <v>593206</v>
      </c>
      <c r="E757" s="18">
        <v>203231</v>
      </c>
      <c r="F757" s="18">
        <v>593206</v>
      </c>
      <c r="G757" s="18">
        <f>F757-C757</f>
        <v>137523</v>
      </c>
      <c r="H757" s="18">
        <f>E757-F757</f>
        <v>-389975</v>
      </c>
      <c r="I757" s="19">
        <f>IF(ISERROR(F757/C757),0,F757/C757*100-100)</f>
        <v>30.179532701461312</v>
      </c>
      <c r="J757" s="19">
        <f>IF(ISERROR(F757/E757),0,F757/E757*100)</f>
        <v>291.88755652434912</v>
      </c>
      <c r="K757" s="19">
        <f>IF(ISERROR(F757/D757),0,F757/D757*100)</f>
        <v>100</v>
      </c>
    </row>
    <row r="758" spans="1:11">
      <c r="A758" s="23" t="s">
        <v>26</v>
      </c>
      <c r="B758" s="17" t="s">
        <v>27</v>
      </c>
      <c r="C758" s="18">
        <v>455683</v>
      </c>
      <c r="D758" s="18">
        <v>593206</v>
      </c>
      <c r="E758" s="18">
        <v>203231</v>
      </c>
      <c r="F758" s="18">
        <v>593206</v>
      </c>
      <c r="G758" s="18">
        <f>F758-C758</f>
        <v>137523</v>
      </c>
      <c r="H758" s="18">
        <f>E758-F758</f>
        <v>-389975</v>
      </c>
      <c r="I758" s="19">
        <f>IF(ISERROR(F758/C758),0,F758/C758*100-100)</f>
        <v>30.179532701461312</v>
      </c>
      <c r="J758" s="19">
        <f>IF(ISERROR(F758/E758),0,F758/E758*100)</f>
        <v>291.88755652434912</v>
      </c>
      <c r="K758" s="19">
        <f>IF(ISERROR(F758/D758),0,F758/D758*100)</f>
        <v>100</v>
      </c>
    </row>
    <row r="759" spans="1:11">
      <c r="A759" s="16" t="s">
        <v>28</v>
      </c>
      <c r="B759" s="17" t="s">
        <v>29</v>
      </c>
      <c r="C759" s="18">
        <v>735136.99</v>
      </c>
      <c r="D759" s="18">
        <v>1249907</v>
      </c>
      <c r="E759" s="18">
        <v>365829</v>
      </c>
      <c r="F759" s="18">
        <v>511018.62</v>
      </c>
      <c r="G759" s="18">
        <f>F759-C759</f>
        <v>-224118.37</v>
      </c>
      <c r="H759" s="18">
        <f>E759-F759</f>
        <v>-145189.62</v>
      </c>
      <c r="I759" s="19">
        <f>IF(ISERROR(F759/C759),0,F759/C759*100-100)</f>
        <v>-30.486613114108167</v>
      </c>
      <c r="J759" s="19">
        <f>IF(ISERROR(F759/E759),0,F759/E759*100)</f>
        <v>139.68783776026504</v>
      </c>
      <c r="K759" s="19">
        <f>IF(ISERROR(F759/D759),0,F759/D759*100)</f>
        <v>40.884531409136841</v>
      </c>
    </row>
    <row r="760" spans="1:11">
      <c r="A760" s="22" t="s">
        <v>30</v>
      </c>
      <c r="B760" s="17" t="s">
        <v>31</v>
      </c>
      <c r="C760" s="18">
        <v>582694.53</v>
      </c>
      <c r="D760" s="18">
        <v>1150124</v>
      </c>
      <c r="E760" s="18">
        <v>356149</v>
      </c>
      <c r="F760" s="18">
        <v>493978.63</v>
      </c>
      <c r="G760" s="18">
        <f>F760-C760</f>
        <v>-88715.900000000023</v>
      </c>
      <c r="H760" s="18">
        <f>E760-F760</f>
        <v>-137829.63</v>
      </c>
      <c r="I760" s="19">
        <f>IF(ISERROR(F760/C760),0,F760/C760*100-100)</f>
        <v>-15.225112890625553</v>
      </c>
      <c r="J760" s="19">
        <f>IF(ISERROR(F760/E760),0,F760/E760*100)</f>
        <v>138.69999073421516</v>
      </c>
      <c r="K760" s="19">
        <f>IF(ISERROR(F760/D760),0,F760/D760*100)</f>
        <v>42.950032344338524</v>
      </c>
    </row>
    <row r="761" spans="1:11">
      <c r="A761" s="23" t="s">
        <v>32</v>
      </c>
      <c r="B761" s="17" t="s">
        <v>33</v>
      </c>
      <c r="C761" s="18">
        <v>332207</v>
      </c>
      <c r="D761" s="18">
        <v>888325</v>
      </c>
      <c r="E761" s="18">
        <v>329417</v>
      </c>
      <c r="F761" s="18">
        <v>352323.96</v>
      </c>
      <c r="G761" s="18">
        <f>F761-C761</f>
        <v>20116.960000000021</v>
      </c>
      <c r="H761" s="18">
        <f>E761-F761</f>
        <v>-22906.960000000021</v>
      </c>
      <c r="I761" s="19">
        <f>IF(ISERROR(F761/C761),0,F761/C761*100-100)</f>
        <v>6.0555497024445799</v>
      </c>
      <c r="J761" s="19">
        <f>IF(ISERROR(F761/E761),0,F761/E761*100)</f>
        <v>106.95378805586842</v>
      </c>
      <c r="K761" s="19">
        <f>IF(ISERROR(F761/D761),0,F761/D761*100)</f>
        <v>39.661605831199168</v>
      </c>
    </row>
    <row r="762" spans="1:11">
      <c r="A762" s="24" t="s">
        <v>34</v>
      </c>
      <c r="B762" s="17" t="s">
        <v>35</v>
      </c>
      <c r="C762" s="18">
        <v>209974.33</v>
      </c>
      <c r="D762" s="18">
        <v>358200</v>
      </c>
      <c r="E762" s="18">
        <v>193247</v>
      </c>
      <c r="F762" s="18">
        <v>167225.89000000001</v>
      </c>
      <c r="G762" s="18">
        <f>F762-C762</f>
        <v>-42748.439999999973</v>
      </c>
      <c r="H762" s="18">
        <f>E762-F762</f>
        <v>26021.109999999986</v>
      </c>
      <c r="I762" s="19">
        <f>IF(ISERROR(F762/C762),0,F762/C762*100-100)</f>
        <v>-20.358888631767499</v>
      </c>
      <c r="J762" s="19">
        <f>IF(ISERROR(F762/E762),0,F762/E762*100)</f>
        <v>86.53479226068194</v>
      </c>
      <c r="K762" s="19">
        <f>IF(ISERROR(F762/D762),0,F762/D762*100)</f>
        <v>46.685061418202125</v>
      </c>
    </row>
    <row r="763" spans="1:11">
      <c r="A763" s="24" t="s">
        <v>36</v>
      </c>
      <c r="B763" s="17" t="s">
        <v>37</v>
      </c>
      <c r="C763" s="18">
        <v>122232.67</v>
      </c>
      <c r="D763" s="18">
        <v>530125</v>
      </c>
      <c r="E763" s="18">
        <v>136170</v>
      </c>
      <c r="F763" s="18">
        <v>185098.07</v>
      </c>
      <c r="G763" s="18">
        <f>F763-C763</f>
        <v>62865.400000000009</v>
      </c>
      <c r="H763" s="18">
        <f>E763-F763</f>
        <v>-48928.070000000007</v>
      </c>
      <c r="I763" s="19">
        <f>IF(ISERROR(F763/C763),0,F763/C763*100-100)</f>
        <v>51.430930863246317</v>
      </c>
      <c r="J763" s="19">
        <f>IF(ISERROR(F763/E763),0,F763/E763*100)</f>
        <v>135.9316075493868</v>
      </c>
      <c r="K763" s="19">
        <f>IF(ISERROR(F763/D763),0,F763/D763*100)</f>
        <v>34.915929261966518</v>
      </c>
    </row>
    <row r="764" spans="1:11">
      <c r="A764" s="23" t="s">
        <v>40</v>
      </c>
      <c r="B764" s="17" t="s">
        <v>41</v>
      </c>
      <c r="C764" s="18">
        <v>0.09</v>
      </c>
      <c r="D764" s="18">
        <v>3024</v>
      </c>
      <c r="E764" s="18">
        <v>3024</v>
      </c>
      <c r="F764" s="18">
        <v>3012.2</v>
      </c>
      <c r="G764" s="18">
        <f>F764-C764</f>
        <v>3012.1099999999997</v>
      </c>
      <c r="H764" s="18">
        <f>E764-F764</f>
        <v>11.800000000000182</v>
      </c>
      <c r="I764" s="19">
        <f>IF(ISERROR(F764/C764),0,F764/C764*100-100)</f>
        <v>3346788.888888889</v>
      </c>
      <c r="J764" s="19">
        <f>IF(ISERROR(F764/E764),0,F764/E764*100)</f>
        <v>99.609788359788354</v>
      </c>
      <c r="K764" s="19">
        <f>IF(ISERROR(F764/D764),0,F764/D764*100)</f>
        <v>99.609788359788354</v>
      </c>
    </row>
    <row r="765" spans="1:11">
      <c r="A765" s="24" t="s">
        <v>42</v>
      </c>
      <c r="B765" s="17" t="s">
        <v>43</v>
      </c>
      <c r="C765" s="18">
        <v>0.09</v>
      </c>
      <c r="D765" s="18">
        <v>3024</v>
      </c>
      <c r="E765" s="18">
        <v>3024</v>
      </c>
      <c r="F765" s="18">
        <v>3012.2</v>
      </c>
      <c r="G765" s="18">
        <f>F765-C765</f>
        <v>3012.1099999999997</v>
      </c>
      <c r="H765" s="18">
        <f>E765-F765</f>
        <v>11.800000000000182</v>
      </c>
      <c r="I765" s="19">
        <f>IF(ISERROR(F765/C765),0,F765/C765*100-100)</f>
        <v>3346788.888888889</v>
      </c>
      <c r="J765" s="19">
        <f>IF(ISERROR(F765/E765),0,F765/E765*100)</f>
        <v>99.609788359788354</v>
      </c>
      <c r="K765" s="19">
        <f>IF(ISERROR(F765/D765),0,F765/D765*100)</f>
        <v>99.609788359788354</v>
      </c>
    </row>
    <row r="766" spans="1:11" ht="25.5">
      <c r="A766" s="23" t="s">
        <v>70</v>
      </c>
      <c r="B766" s="17" t="s">
        <v>71</v>
      </c>
      <c r="C766" s="18">
        <v>0</v>
      </c>
      <c r="D766" s="18">
        <v>138643</v>
      </c>
      <c r="E766" s="18">
        <v>0</v>
      </c>
      <c r="F766" s="18">
        <v>138642.47</v>
      </c>
      <c r="G766" s="18">
        <f>F766-C766</f>
        <v>138642.47</v>
      </c>
      <c r="H766" s="18">
        <f>E766-F766</f>
        <v>-138642.47</v>
      </c>
      <c r="I766" s="19">
        <f>IF(ISERROR(F766/C766),0,F766/C766*100-100)</f>
        <v>0</v>
      </c>
      <c r="J766" s="19">
        <f>IF(ISERROR(F766/E766),0,F766/E766*100)</f>
        <v>0</v>
      </c>
      <c r="K766" s="19">
        <f>IF(ISERROR(F766/D766),0,F766/D766*100)</f>
        <v>99.999617723217185</v>
      </c>
    </row>
    <row r="767" spans="1:11">
      <c r="A767" s="24" t="s">
        <v>72</v>
      </c>
      <c r="B767" s="17" t="s">
        <v>73</v>
      </c>
      <c r="C767" s="18">
        <v>0</v>
      </c>
      <c r="D767" s="18">
        <v>138643</v>
      </c>
      <c r="E767" s="18">
        <v>0</v>
      </c>
      <c r="F767" s="18">
        <v>138642.47</v>
      </c>
      <c r="G767" s="18">
        <f>F767-C767</f>
        <v>138642.47</v>
      </c>
      <c r="H767" s="18">
        <f>E767-F767</f>
        <v>-138642.47</v>
      </c>
      <c r="I767" s="19">
        <f>IF(ISERROR(F767/C767),0,F767/C767*100-100)</f>
        <v>0</v>
      </c>
      <c r="J767" s="19">
        <f>IF(ISERROR(F767/E767),0,F767/E767*100)</f>
        <v>0</v>
      </c>
      <c r="K767" s="19">
        <f>IF(ISERROR(F767/D767),0,F767/D767*100)</f>
        <v>99.999617723217185</v>
      </c>
    </row>
    <row r="768" spans="1:11" ht="25.5">
      <c r="A768" s="23" t="s">
        <v>46</v>
      </c>
      <c r="B768" s="17" t="s">
        <v>47</v>
      </c>
      <c r="C768" s="18">
        <v>250487.44</v>
      </c>
      <c r="D768" s="18">
        <v>120132</v>
      </c>
      <c r="E768" s="18">
        <v>23708</v>
      </c>
      <c r="F768" s="18">
        <v>0</v>
      </c>
      <c r="G768" s="18">
        <f>F768-C768</f>
        <v>-250487.44</v>
      </c>
      <c r="H768" s="18">
        <f>E768-F768</f>
        <v>23708</v>
      </c>
      <c r="I768" s="19">
        <f>IF(ISERROR(F768/C768),0,F768/C768*100-100)</f>
        <v>-100</v>
      </c>
      <c r="J768" s="19">
        <f>IF(ISERROR(F768/E768),0,F768/E768*100)</f>
        <v>0</v>
      </c>
      <c r="K768" s="19">
        <f>IF(ISERROR(F768/D768),0,F768/D768*100)</f>
        <v>0</v>
      </c>
    </row>
    <row r="769" spans="1:11">
      <c r="A769" s="24" t="s">
        <v>187</v>
      </c>
      <c r="B769" s="17" t="s">
        <v>188</v>
      </c>
      <c r="C769" s="18">
        <v>250487.44</v>
      </c>
      <c r="D769" s="18">
        <v>120132</v>
      </c>
      <c r="E769" s="18">
        <v>23708</v>
      </c>
      <c r="F769" s="18">
        <v>0</v>
      </c>
      <c r="G769" s="18">
        <f>F769-C769</f>
        <v>-250487.44</v>
      </c>
      <c r="H769" s="18">
        <f>E769-F769</f>
        <v>23708</v>
      </c>
      <c r="I769" s="19">
        <f>IF(ISERROR(F769/C769),0,F769/C769*100-100)</f>
        <v>-100</v>
      </c>
      <c r="J769" s="19">
        <f>IF(ISERROR(F769/E769),0,F769/E769*100)</f>
        <v>0</v>
      </c>
      <c r="K769" s="19">
        <f>IF(ISERROR(F769/D769),0,F769/D769*100)</f>
        <v>0</v>
      </c>
    </row>
    <row r="770" spans="1:11">
      <c r="A770" s="22" t="s">
        <v>54</v>
      </c>
      <c r="B770" s="17" t="s">
        <v>55</v>
      </c>
      <c r="C770" s="18">
        <v>152442.46</v>
      </c>
      <c r="D770" s="18">
        <v>99783</v>
      </c>
      <c r="E770" s="18">
        <v>9680</v>
      </c>
      <c r="F770" s="18">
        <v>17039.990000000002</v>
      </c>
      <c r="G770" s="18">
        <f>F770-C770</f>
        <v>-135402.47</v>
      </c>
      <c r="H770" s="18">
        <f>E770-F770</f>
        <v>-7359.9900000000016</v>
      </c>
      <c r="I770" s="19">
        <f>IF(ISERROR(F770/C770),0,F770/C770*100-100)</f>
        <v>-88.822018484876196</v>
      </c>
      <c r="J770" s="19">
        <f>IF(ISERROR(F770/E770),0,F770/E770*100)</f>
        <v>176.03295454545454</v>
      </c>
      <c r="K770" s="19">
        <f>IF(ISERROR(F770/D770),0,F770/D770*100)</f>
        <v>17.077047192407527</v>
      </c>
    </row>
    <row r="771" spans="1:11">
      <c r="A771" s="23" t="s">
        <v>56</v>
      </c>
      <c r="B771" s="17" t="s">
        <v>57</v>
      </c>
      <c r="C771" s="18">
        <v>152442.46</v>
      </c>
      <c r="D771" s="18">
        <v>99783</v>
      </c>
      <c r="E771" s="18">
        <v>9680</v>
      </c>
      <c r="F771" s="18">
        <v>17039.990000000002</v>
      </c>
      <c r="G771" s="18">
        <f>F771-C771</f>
        <v>-135402.47</v>
      </c>
      <c r="H771" s="18">
        <f>E771-F771</f>
        <v>-7359.9900000000016</v>
      </c>
      <c r="I771" s="19">
        <f>IF(ISERROR(F771/C771),0,F771/C771*100-100)</f>
        <v>-88.822018484876196</v>
      </c>
      <c r="J771" s="19">
        <f>IF(ISERROR(F771/E771),0,F771/E771*100)</f>
        <v>176.03295454545454</v>
      </c>
      <c r="K771" s="19">
        <f>IF(ISERROR(F771/D771),0,F771/D771*100)</f>
        <v>17.077047192407527</v>
      </c>
    </row>
    <row r="772" spans="1:11">
      <c r="A772" s="16"/>
      <c r="B772" s="17" t="s">
        <v>58</v>
      </c>
      <c r="C772" s="18">
        <v>202109.6</v>
      </c>
      <c r="D772" s="18">
        <v>-84518</v>
      </c>
      <c r="E772" s="18">
        <v>0</v>
      </c>
      <c r="F772" s="18">
        <v>510378.58</v>
      </c>
      <c r="G772" s="18">
        <f>F772-C772</f>
        <v>308268.98</v>
      </c>
      <c r="H772" s="18">
        <f>E772-F772</f>
        <v>-510378.58</v>
      </c>
      <c r="I772" s="19">
        <f>IF(ISERROR(F772/C772),0,F772/C772*100-100)</f>
        <v>152.5256494496056</v>
      </c>
      <c r="J772" s="19">
        <f>IF(ISERROR(F772/E772),0,F772/E772*100)</f>
        <v>0</v>
      </c>
      <c r="K772" s="19">
        <f>IF(ISERROR(F772/D772),0,F772/D772*100)</f>
        <v>-603.86968456423483</v>
      </c>
    </row>
    <row r="773" spans="1:11">
      <c r="A773" s="16" t="s">
        <v>59</v>
      </c>
      <c r="B773" s="17" t="s">
        <v>60</v>
      </c>
      <c r="C773" s="18">
        <v>-202109.6</v>
      </c>
      <c r="D773" s="18">
        <v>84518</v>
      </c>
      <c r="E773" s="18">
        <v>0</v>
      </c>
      <c r="F773" s="18">
        <v>-510378.58</v>
      </c>
      <c r="G773" s="18">
        <f>F773-C773</f>
        <v>-308268.98</v>
      </c>
      <c r="H773" s="18">
        <f>E773-F773</f>
        <v>510378.58</v>
      </c>
      <c r="I773" s="19">
        <f>IF(ISERROR(F773/C773),0,F773/C773*100-100)</f>
        <v>152.5256494496056</v>
      </c>
      <c r="J773" s="19">
        <f>IF(ISERROR(F773/E773),0,F773/E773*100)</f>
        <v>0</v>
      </c>
      <c r="K773" s="19">
        <f>IF(ISERROR(F773/D773),0,F773/D773*100)</f>
        <v>-603.86968456423483</v>
      </c>
    </row>
    <row r="774" spans="1:11">
      <c r="A774" s="22" t="s">
        <v>61</v>
      </c>
      <c r="B774" s="17" t="s">
        <v>62</v>
      </c>
      <c r="C774" s="18">
        <v>-202109.6</v>
      </c>
      <c r="D774" s="18">
        <v>84518</v>
      </c>
      <c r="E774" s="18">
        <v>0</v>
      </c>
      <c r="F774" s="18">
        <v>-510378.58</v>
      </c>
      <c r="G774" s="18">
        <f>F774-C774</f>
        <v>-308268.98</v>
      </c>
      <c r="H774" s="18">
        <f>E774-F774</f>
        <v>510378.58</v>
      </c>
      <c r="I774" s="19">
        <f>IF(ISERROR(F774/C774),0,F774/C774*100-100)</f>
        <v>152.5256494496056</v>
      </c>
      <c r="J774" s="19">
        <f>IF(ISERROR(F774/E774),0,F774/E774*100)</f>
        <v>0</v>
      </c>
      <c r="K774" s="19">
        <f>IF(ISERROR(F774/D774),0,F774/D774*100)</f>
        <v>-603.86968456423483</v>
      </c>
    </row>
    <row r="775" spans="1:11" ht="25.5">
      <c r="A775" s="23" t="s">
        <v>98</v>
      </c>
      <c r="B775" s="17" t="s">
        <v>99</v>
      </c>
      <c r="C775" s="18">
        <v>-133384.68</v>
      </c>
      <c r="D775" s="18">
        <v>84518</v>
      </c>
      <c r="E775" s="18">
        <v>0</v>
      </c>
      <c r="F775" s="18">
        <v>-51065.24</v>
      </c>
      <c r="G775" s="18">
        <f>F775-C775</f>
        <v>82319.44</v>
      </c>
      <c r="H775" s="18">
        <f>E775-F775</f>
        <v>51065.24</v>
      </c>
      <c r="I775" s="19">
        <f>IF(ISERROR(F775/C775),0,F775/C775*100-100)</f>
        <v>-61.715813240321154</v>
      </c>
      <c r="J775" s="19">
        <f>IF(ISERROR(F775/E775),0,F775/E775*100)</f>
        <v>0</v>
      </c>
      <c r="K775" s="19">
        <f>IF(ISERROR(F775/D775),0,F775/D775*100)</f>
        <v>-60.419366288837885</v>
      </c>
    </row>
    <row r="776" spans="1:11" ht="38.25">
      <c r="A776" s="36" t="s">
        <v>120</v>
      </c>
      <c r="B776" s="28" t="s">
        <v>119</v>
      </c>
      <c r="C776" s="29"/>
      <c r="D776" s="29"/>
      <c r="E776" s="29"/>
      <c r="F776" s="29"/>
      <c r="G776" s="29"/>
      <c r="H776" s="29"/>
      <c r="I776" s="30"/>
      <c r="J776" s="30"/>
      <c r="K776" s="30"/>
    </row>
    <row r="777" spans="1:11">
      <c r="A777" s="16" t="s">
        <v>20</v>
      </c>
      <c r="B777" s="17" t="s">
        <v>21</v>
      </c>
      <c r="C777" s="18">
        <v>38468</v>
      </c>
      <c r="D777" s="18">
        <v>52723</v>
      </c>
      <c r="E777" s="18">
        <v>52723</v>
      </c>
      <c r="F777" s="18">
        <v>48900</v>
      </c>
      <c r="G777" s="18">
        <f>F777-C777</f>
        <v>10432</v>
      </c>
      <c r="H777" s="18">
        <f>E777-F777</f>
        <v>3823</v>
      </c>
      <c r="I777" s="19">
        <f>IF(ISERROR(F777/C777),0,F777/C777*100-100)</f>
        <v>27.118644067796609</v>
      </c>
      <c r="J777" s="19">
        <f>IF(ISERROR(F777/E777),0,F777/E777*100)</f>
        <v>92.748895169091284</v>
      </c>
      <c r="K777" s="19">
        <f>IF(ISERROR(F777/D777),0,F777/D777*100)</f>
        <v>92.748895169091284</v>
      </c>
    </row>
    <row r="778" spans="1:11">
      <c r="A778" s="22" t="s">
        <v>84</v>
      </c>
      <c r="B778" s="17" t="s">
        <v>85</v>
      </c>
      <c r="C778" s="18">
        <v>38468</v>
      </c>
      <c r="D778" s="18">
        <v>52723</v>
      </c>
      <c r="E778" s="18">
        <v>52723</v>
      </c>
      <c r="F778" s="18">
        <v>48900</v>
      </c>
      <c r="G778" s="18">
        <f>F778-C778</f>
        <v>10432</v>
      </c>
      <c r="H778" s="18">
        <f>E778-F778</f>
        <v>3823</v>
      </c>
      <c r="I778" s="19">
        <f>IF(ISERROR(F778/C778),0,F778/C778*100-100)</f>
        <v>27.118644067796609</v>
      </c>
      <c r="J778" s="19">
        <f>IF(ISERROR(F778/E778),0,F778/E778*100)</f>
        <v>92.748895169091284</v>
      </c>
      <c r="K778" s="19">
        <f>IF(ISERROR(F778/D778),0,F778/D778*100)</f>
        <v>92.748895169091284</v>
      </c>
    </row>
    <row r="779" spans="1:11">
      <c r="A779" s="23" t="s">
        <v>86</v>
      </c>
      <c r="B779" s="17" t="s">
        <v>87</v>
      </c>
      <c r="C779" s="18">
        <v>38468</v>
      </c>
      <c r="D779" s="18">
        <v>52723</v>
      </c>
      <c r="E779" s="18">
        <v>52723</v>
      </c>
      <c r="F779" s="18">
        <v>48900</v>
      </c>
      <c r="G779" s="18">
        <f>F779-C779</f>
        <v>10432</v>
      </c>
      <c r="H779" s="18">
        <f>E779-F779</f>
        <v>3823</v>
      </c>
      <c r="I779" s="19">
        <f>IF(ISERROR(F779/C779),0,F779/C779*100-100)</f>
        <v>27.118644067796609</v>
      </c>
      <c r="J779" s="19">
        <f>IF(ISERROR(F779/E779),0,F779/E779*100)</f>
        <v>92.748895169091284</v>
      </c>
      <c r="K779" s="19">
        <f>IF(ISERROR(F779/D779),0,F779/D779*100)</f>
        <v>92.748895169091284</v>
      </c>
    </row>
    <row r="780" spans="1:11">
      <c r="A780" s="24" t="s">
        <v>88</v>
      </c>
      <c r="B780" s="17" t="s">
        <v>89</v>
      </c>
      <c r="C780" s="18">
        <v>38468</v>
      </c>
      <c r="D780" s="18">
        <v>52723</v>
      </c>
      <c r="E780" s="18">
        <v>52723</v>
      </c>
      <c r="F780" s="18">
        <v>48900</v>
      </c>
      <c r="G780" s="18">
        <f>F780-C780</f>
        <v>10432</v>
      </c>
      <c r="H780" s="18">
        <f>E780-F780</f>
        <v>3823</v>
      </c>
      <c r="I780" s="19">
        <f>IF(ISERROR(F780/C780),0,F780/C780*100-100)</f>
        <v>27.118644067796609</v>
      </c>
      <c r="J780" s="19">
        <f>IF(ISERROR(F780/E780),0,F780/E780*100)</f>
        <v>92.748895169091284</v>
      </c>
      <c r="K780" s="19">
        <f>IF(ISERROR(F780/D780),0,F780/D780*100)</f>
        <v>92.748895169091284</v>
      </c>
    </row>
    <row r="781" spans="1:11" ht="25.5">
      <c r="A781" s="25" t="s">
        <v>90</v>
      </c>
      <c r="B781" s="17" t="s">
        <v>91</v>
      </c>
      <c r="C781" s="18">
        <v>38468</v>
      </c>
      <c r="D781" s="18">
        <v>52723</v>
      </c>
      <c r="E781" s="18">
        <v>52723</v>
      </c>
      <c r="F781" s="18">
        <v>48900</v>
      </c>
      <c r="G781" s="18">
        <f>F781-C781</f>
        <v>10432</v>
      </c>
      <c r="H781" s="18">
        <f>E781-F781</f>
        <v>3823</v>
      </c>
      <c r="I781" s="19">
        <f>IF(ISERROR(F781/C781),0,F781/C781*100-100)</f>
        <v>27.118644067796609</v>
      </c>
      <c r="J781" s="19">
        <f>IF(ISERROR(F781/E781),0,F781/E781*100)</f>
        <v>92.748895169091284</v>
      </c>
      <c r="K781" s="19">
        <f>IF(ISERROR(F781/D781),0,F781/D781*100)</f>
        <v>92.748895169091284</v>
      </c>
    </row>
    <row r="782" spans="1:11" ht="25.5">
      <c r="A782" s="26" t="s">
        <v>94</v>
      </c>
      <c r="B782" s="17" t="s">
        <v>95</v>
      </c>
      <c r="C782" s="18">
        <v>38468</v>
      </c>
      <c r="D782" s="18">
        <v>52723</v>
      </c>
      <c r="E782" s="18">
        <v>52723</v>
      </c>
      <c r="F782" s="18">
        <v>48900</v>
      </c>
      <c r="G782" s="18">
        <f>F782-C782</f>
        <v>10432</v>
      </c>
      <c r="H782" s="18">
        <f>E782-F782</f>
        <v>3823</v>
      </c>
      <c r="I782" s="19">
        <f>IF(ISERROR(F782/C782),0,F782/C782*100-100)</f>
        <v>27.118644067796609</v>
      </c>
      <c r="J782" s="19">
        <f>IF(ISERROR(F782/E782),0,F782/E782*100)</f>
        <v>92.748895169091284</v>
      </c>
      <c r="K782" s="19">
        <f>IF(ISERROR(F782/D782),0,F782/D782*100)</f>
        <v>92.748895169091284</v>
      </c>
    </row>
    <row r="783" spans="1:11">
      <c r="A783" s="16" t="s">
        <v>28</v>
      </c>
      <c r="B783" s="17" t="s">
        <v>29</v>
      </c>
      <c r="C783" s="18">
        <v>12362.91</v>
      </c>
      <c r="D783" s="18">
        <v>52723</v>
      </c>
      <c r="E783" s="18">
        <v>52723</v>
      </c>
      <c r="F783" s="18">
        <v>33565.129999999997</v>
      </c>
      <c r="G783" s="18">
        <f>F783-C783</f>
        <v>21202.219999999998</v>
      </c>
      <c r="H783" s="18">
        <f>E783-F783</f>
        <v>19157.870000000003</v>
      </c>
      <c r="I783" s="19">
        <f>IF(ISERROR(F783/C783),0,F783/C783*100-100)</f>
        <v>171.4986196615522</v>
      </c>
      <c r="J783" s="19">
        <f>IF(ISERROR(F783/E783),0,F783/E783*100)</f>
        <v>63.663164083986111</v>
      </c>
      <c r="K783" s="19">
        <f>IF(ISERROR(F783/D783),0,F783/D783*100)</f>
        <v>63.663164083986111</v>
      </c>
    </row>
    <row r="784" spans="1:11">
      <c r="A784" s="22" t="s">
        <v>30</v>
      </c>
      <c r="B784" s="17" t="s">
        <v>31</v>
      </c>
      <c r="C784" s="18">
        <v>12362.91</v>
      </c>
      <c r="D784" s="18">
        <v>52723</v>
      </c>
      <c r="E784" s="18">
        <v>52723</v>
      </c>
      <c r="F784" s="18">
        <v>33565.129999999997</v>
      </c>
      <c r="G784" s="18">
        <f>F784-C784</f>
        <v>21202.219999999998</v>
      </c>
      <c r="H784" s="18">
        <f>E784-F784</f>
        <v>19157.870000000003</v>
      </c>
      <c r="I784" s="19">
        <f>IF(ISERROR(F784/C784),0,F784/C784*100-100)</f>
        <v>171.4986196615522</v>
      </c>
      <c r="J784" s="19">
        <f>IF(ISERROR(F784/E784),0,F784/E784*100)</f>
        <v>63.663164083986111</v>
      </c>
      <c r="K784" s="19">
        <f>IF(ISERROR(F784/D784),0,F784/D784*100)</f>
        <v>63.663164083986111</v>
      </c>
    </row>
    <row r="785" spans="1:11">
      <c r="A785" s="23" t="s">
        <v>32</v>
      </c>
      <c r="B785" s="17" t="s">
        <v>33</v>
      </c>
      <c r="C785" s="18">
        <v>12362.91</v>
      </c>
      <c r="D785" s="18">
        <v>52723</v>
      </c>
      <c r="E785" s="18">
        <v>52723</v>
      </c>
      <c r="F785" s="18">
        <v>33565.129999999997</v>
      </c>
      <c r="G785" s="18">
        <f>F785-C785</f>
        <v>21202.219999999998</v>
      </c>
      <c r="H785" s="18">
        <f>E785-F785</f>
        <v>19157.870000000003</v>
      </c>
      <c r="I785" s="19">
        <f>IF(ISERROR(F785/C785),0,F785/C785*100-100)</f>
        <v>171.4986196615522</v>
      </c>
      <c r="J785" s="19">
        <f>IF(ISERROR(F785/E785),0,F785/E785*100)</f>
        <v>63.663164083986111</v>
      </c>
      <c r="K785" s="19">
        <f>IF(ISERROR(F785/D785),0,F785/D785*100)</f>
        <v>63.663164083986111</v>
      </c>
    </row>
    <row r="786" spans="1:11">
      <c r="A786" s="24" t="s">
        <v>36</v>
      </c>
      <c r="B786" s="17" t="s">
        <v>37</v>
      </c>
      <c r="C786" s="18">
        <v>12362.91</v>
      </c>
      <c r="D786" s="18">
        <v>52723</v>
      </c>
      <c r="E786" s="18">
        <v>52723</v>
      </c>
      <c r="F786" s="18">
        <v>33565.129999999997</v>
      </c>
      <c r="G786" s="18">
        <f>F786-C786</f>
        <v>21202.219999999998</v>
      </c>
      <c r="H786" s="18">
        <f>E786-F786</f>
        <v>19157.870000000003</v>
      </c>
      <c r="I786" s="19">
        <f>IF(ISERROR(F786/C786),0,F786/C786*100-100)</f>
        <v>171.4986196615522</v>
      </c>
      <c r="J786" s="19">
        <f>IF(ISERROR(F786/E786),0,F786/E786*100)</f>
        <v>63.663164083986111</v>
      </c>
      <c r="K786" s="19">
        <f>IF(ISERROR(F786/D786),0,F786/D786*100)</f>
        <v>63.663164083986111</v>
      </c>
    </row>
    <row r="787" spans="1:11">
      <c r="A787" s="16"/>
      <c r="B787" s="17" t="s">
        <v>58</v>
      </c>
      <c r="C787" s="18">
        <v>26105.09</v>
      </c>
      <c r="D787" s="18">
        <v>0</v>
      </c>
      <c r="E787" s="18">
        <v>0</v>
      </c>
      <c r="F787" s="18">
        <v>15334.87</v>
      </c>
      <c r="G787" s="18">
        <f>F787-C787</f>
        <v>-10770.22</v>
      </c>
      <c r="H787" s="18">
        <f>E787-F787</f>
        <v>-15334.87</v>
      </c>
      <c r="I787" s="19">
        <f>IF(ISERROR(F787/C787),0,F787/C787*100-100)</f>
        <v>-41.25716479046806</v>
      </c>
      <c r="J787" s="19">
        <f>IF(ISERROR(F787/E787),0,F787/E787*100)</f>
        <v>0</v>
      </c>
      <c r="K787" s="19">
        <f>IF(ISERROR(F787/D787),0,F787/D787*100)</f>
        <v>0</v>
      </c>
    </row>
    <row r="788" spans="1:11">
      <c r="A788" s="16" t="s">
        <v>59</v>
      </c>
      <c r="B788" s="17" t="s">
        <v>60</v>
      </c>
      <c r="C788" s="18">
        <v>-26105.09</v>
      </c>
      <c r="D788" s="18">
        <v>0</v>
      </c>
      <c r="E788" s="18">
        <v>0</v>
      </c>
      <c r="F788" s="18">
        <v>-15334.87</v>
      </c>
      <c r="G788" s="18">
        <f>F788-C788</f>
        <v>10770.22</v>
      </c>
      <c r="H788" s="18">
        <f>E788-F788</f>
        <v>15334.87</v>
      </c>
      <c r="I788" s="19">
        <f>IF(ISERROR(F788/C788),0,F788/C788*100-100)</f>
        <v>-41.25716479046806</v>
      </c>
      <c r="J788" s="19">
        <f>IF(ISERROR(F788/E788),0,F788/E788*100)</f>
        <v>0</v>
      </c>
      <c r="K788" s="19">
        <f>IF(ISERROR(F788/D788),0,F788/D788*100)</f>
        <v>0</v>
      </c>
    </row>
    <row r="789" spans="1:11">
      <c r="A789" s="22" t="s">
        <v>61</v>
      </c>
      <c r="B789" s="17" t="s">
        <v>62</v>
      </c>
      <c r="C789" s="18">
        <v>-26105.09</v>
      </c>
      <c r="D789" s="18">
        <v>0</v>
      </c>
      <c r="E789" s="18">
        <v>0</v>
      </c>
      <c r="F789" s="18">
        <v>-15334.87</v>
      </c>
      <c r="G789" s="18">
        <f>F789-C789</f>
        <v>10770.22</v>
      </c>
      <c r="H789" s="18">
        <f>E789-F789</f>
        <v>15334.87</v>
      </c>
      <c r="I789" s="19">
        <f>IF(ISERROR(F789/C789),0,F789/C789*100-100)</f>
        <v>-41.25716479046806</v>
      </c>
      <c r="J789" s="19">
        <f>IF(ISERROR(F789/E789),0,F789/E789*100)</f>
        <v>0</v>
      </c>
      <c r="K789" s="19">
        <f>IF(ISERROR(F789/D789),0,F789/D789*100)</f>
        <v>0</v>
      </c>
    </row>
    <row r="790" spans="1:11" ht="25.5">
      <c r="A790" s="36" t="s">
        <v>360</v>
      </c>
      <c r="B790" s="28" t="s">
        <v>795</v>
      </c>
      <c r="C790" s="29"/>
      <c r="D790" s="29"/>
      <c r="E790" s="29"/>
      <c r="F790" s="29"/>
      <c r="G790" s="29"/>
      <c r="H790" s="29"/>
      <c r="I790" s="30"/>
      <c r="J790" s="30"/>
      <c r="K790" s="30"/>
    </row>
    <row r="791" spans="1:11">
      <c r="A791" s="16" t="s">
        <v>20</v>
      </c>
      <c r="B791" s="17" t="s">
        <v>21</v>
      </c>
      <c r="C791" s="18">
        <v>424878.2</v>
      </c>
      <c r="D791" s="18">
        <v>150697</v>
      </c>
      <c r="E791" s="18">
        <v>26337</v>
      </c>
      <c r="F791" s="18">
        <v>130672</v>
      </c>
      <c r="G791" s="18">
        <f>F791-C791</f>
        <v>-294206.2</v>
      </c>
      <c r="H791" s="18">
        <f>E791-F791</f>
        <v>-104335</v>
      </c>
      <c r="I791" s="19">
        <f>IF(ISERROR(F791/C791),0,F791/C791*100-100)</f>
        <v>-69.244832989783902</v>
      </c>
      <c r="J791" s="19">
        <f>IF(ISERROR(F791/E791),0,F791/E791*100)</f>
        <v>496.15370011770511</v>
      </c>
      <c r="K791" s="19">
        <f>IF(ISERROR(F791/D791),0,F791/D791*100)</f>
        <v>86.711746086517977</v>
      </c>
    </row>
    <row r="792" spans="1:11">
      <c r="A792" s="22" t="s">
        <v>82</v>
      </c>
      <c r="B792" s="17" t="s">
        <v>83</v>
      </c>
      <c r="C792" s="18">
        <v>159370.20000000001</v>
      </c>
      <c r="D792" s="18">
        <v>20025</v>
      </c>
      <c r="E792" s="18">
        <v>12613</v>
      </c>
      <c r="F792" s="18">
        <v>0</v>
      </c>
      <c r="G792" s="18">
        <f>F792-C792</f>
        <v>-159370.20000000001</v>
      </c>
      <c r="H792" s="18">
        <f>E792-F792</f>
        <v>12613</v>
      </c>
      <c r="I792" s="19">
        <f>IF(ISERROR(F792/C792),0,F792/C792*100-100)</f>
        <v>-100</v>
      </c>
      <c r="J792" s="19">
        <f>IF(ISERROR(F792/E792),0,F792/E792*100)</f>
        <v>0</v>
      </c>
      <c r="K792" s="19">
        <f>IF(ISERROR(F792/D792),0,F792/D792*100)</f>
        <v>0</v>
      </c>
    </row>
    <row r="793" spans="1:11">
      <c r="A793" s="22" t="s">
        <v>24</v>
      </c>
      <c r="B793" s="17" t="s">
        <v>25</v>
      </c>
      <c r="C793" s="18">
        <v>265508</v>
      </c>
      <c r="D793" s="18">
        <v>130672</v>
      </c>
      <c r="E793" s="18">
        <v>13724</v>
      </c>
      <c r="F793" s="18">
        <v>130672</v>
      </c>
      <c r="G793" s="18">
        <f>F793-C793</f>
        <v>-134836</v>
      </c>
      <c r="H793" s="18">
        <f>E793-F793</f>
        <v>-116948</v>
      </c>
      <c r="I793" s="19">
        <f>IF(ISERROR(F793/C793),0,F793/C793*100-100)</f>
        <v>-50.784157162872681</v>
      </c>
      <c r="J793" s="19">
        <f>IF(ISERROR(F793/E793),0,F793/E793*100)</f>
        <v>952.14223258525215</v>
      </c>
      <c r="K793" s="19">
        <f>IF(ISERROR(F793/D793),0,F793/D793*100)</f>
        <v>100</v>
      </c>
    </row>
    <row r="794" spans="1:11">
      <c r="A794" s="23" t="s">
        <v>26</v>
      </c>
      <c r="B794" s="17" t="s">
        <v>27</v>
      </c>
      <c r="C794" s="18">
        <v>265508</v>
      </c>
      <c r="D794" s="18">
        <v>130672</v>
      </c>
      <c r="E794" s="18">
        <v>13724</v>
      </c>
      <c r="F794" s="18">
        <v>130672</v>
      </c>
      <c r="G794" s="18">
        <f>F794-C794</f>
        <v>-134836</v>
      </c>
      <c r="H794" s="18">
        <f>E794-F794</f>
        <v>-116948</v>
      </c>
      <c r="I794" s="19">
        <f>IF(ISERROR(F794/C794),0,F794/C794*100-100)</f>
        <v>-50.784157162872681</v>
      </c>
      <c r="J794" s="19">
        <f>IF(ISERROR(F794/E794),0,F794/E794*100)</f>
        <v>952.14223258525215</v>
      </c>
      <c r="K794" s="19">
        <f>IF(ISERROR(F794/D794),0,F794/D794*100)</f>
        <v>100</v>
      </c>
    </row>
    <row r="795" spans="1:11">
      <c r="A795" s="16" t="s">
        <v>28</v>
      </c>
      <c r="B795" s="17" t="s">
        <v>29</v>
      </c>
      <c r="C795" s="18">
        <v>377307.96</v>
      </c>
      <c r="D795" s="18">
        <v>177404</v>
      </c>
      <c r="E795" s="18">
        <v>26337</v>
      </c>
      <c r="F795" s="18">
        <v>101109.73</v>
      </c>
      <c r="G795" s="18">
        <f>F795-C795</f>
        <v>-276198.23000000004</v>
      </c>
      <c r="H795" s="18">
        <f>E795-F795</f>
        <v>-74772.73</v>
      </c>
      <c r="I795" s="19">
        <f>IF(ISERROR(F795/C795),0,F795/C795*100-100)</f>
        <v>-73.202333181627026</v>
      </c>
      <c r="J795" s="19">
        <f>IF(ISERROR(F795/E795),0,F795/E795*100)</f>
        <v>383.90754451911755</v>
      </c>
      <c r="K795" s="19">
        <f>IF(ISERROR(F795/D795),0,F795/D795*100)</f>
        <v>56.994053121688346</v>
      </c>
    </row>
    <row r="796" spans="1:11">
      <c r="A796" s="22" t="s">
        <v>30</v>
      </c>
      <c r="B796" s="17" t="s">
        <v>31</v>
      </c>
      <c r="C796" s="18">
        <v>224865.5</v>
      </c>
      <c r="D796" s="18">
        <v>126661</v>
      </c>
      <c r="E796" s="18">
        <v>16657</v>
      </c>
      <c r="F796" s="18">
        <v>84069.74</v>
      </c>
      <c r="G796" s="18">
        <f>F796-C796</f>
        <v>-140795.76</v>
      </c>
      <c r="H796" s="18">
        <f>E796-F796</f>
        <v>-67412.740000000005</v>
      </c>
      <c r="I796" s="19">
        <f>IF(ISERROR(F796/C796),0,F796/C796*100-100)</f>
        <v>-62.613322185928922</v>
      </c>
      <c r="J796" s="19">
        <f>IF(ISERROR(F796/E796),0,F796/E796*100)</f>
        <v>504.71117248003844</v>
      </c>
      <c r="K796" s="19">
        <f>IF(ISERROR(F796/D796),0,F796/D796*100)</f>
        <v>66.373816723379733</v>
      </c>
    </row>
    <row r="797" spans="1:11">
      <c r="A797" s="23" t="s">
        <v>32</v>
      </c>
      <c r="B797" s="17" t="s">
        <v>33</v>
      </c>
      <c r="C797" s="18">
        <v>224865.5</v>
      </c>
      <c r="D797" s="18">
        <v>126661</v>
      </c>
      <c r="E797" s="18">
        <v>16657</v>
      </c>
      <c r="F797" s="18">
        <v>84069.74</v>
      </c>
      <c r="G797" s="18">
        <f>F797-C797</f>
        <v>-140795.76</v>
      </c>
      <c r="H797" s="18">
        <f>E797-F797</f>
        <v>-67412.740000000005</v>
      </c>
      <c r="I797" s="19">
        <f>IF(ISERROR(F797/C797),0,F797/C797*100-100)</f>
        <v>-62.613322185928922</v>
      </c>
      <c r="J797" s="19">
        <f>IF(ISERROR(F797/E797),0,F797/E797*100)</f>
        <v>504.71117248003844</v>
      </c>
      <c r="K797" s="19">
        <f>IF(ISERROR(F797/D797),0,F797/D797*100)</f>
        <v>66.373816723379733</v>
      </c>
    </row>
    <row r="798" spans="1:11">
      <c r="A798" s="24" t="s">
        <v>34</v>
      </c>
      <c r="B798" s="17" t="s">
        <v>35</v>
      </c>
      <c r="C798" s="18">
        <v>114995.74</v>
      </c>
      <c r="D798" s="18">
        <v>27918</v>
      </c>
      <c r="E798" s="18">
        <v>11132</v>
      </c>
      <c r="F798" s="18">
        <v>12090.54</v>
      </c>
      <c r="G798" s="18">
        <f>F798-C798</f>
        <v>-102905.20000000001</v>
      </c>
      <c r="H798" s="18">
        <f>E798-F798</f>
        <v>-958.54000000000087</v>
      </c>
      <c r="I798" s="19">
        <f>IF(ISERROR(F798/C798),0,F798/C798*100-100)</f>
        <v>-89.486097485002489</v>
      </c>
      <c r="J798" s="19">
        <f>IF(ISERROR(F798/E798),0,F798/E798*100)</f>
        <v>108.61067193675891</v>
      </c>
      <c r="K798" s="19">
        <f>IF(ISERROR(F798/D798),0,F798/D798*100)</f>
        <v>43.307328605200951</v>
      </c>
    </row>
    <row r="799" spans="1:11">
      <c r="A799" s="24" t="s">
        <v>36</v>
      </c>
      <c r="B799" s="17" t="s">
        <v>37</v>
      </c>
      <c r="C799" s="18">
        <v>109869.75999999999</v>
      </c>
      <c r="D799" s="18">
        <v>98743</v>
      </c>
      <c r="E799" s="18">
        <v>5525</v>
      </c>
      <c r="F799" s="18">
        <v>71979.199999999997</v>
      </c>
      <c r="G799" s="18">
        <f>F799-C799</f>
        <v>-37890.559999999998</v>
      </c>
      <c r="H799" s="18">
        <f>E799-F799</f>
        <v>-66454.2</v>
      </c>
      <c r="I799" s="19">
        <f>IF(ISERROR(F799/C799),0,F799/C799*100-100)</f>
        <v>-34.486796002830985</v>
      </c>
      <c r="J799" s="19">
        <f>IF(ISERROR(F799/E799),0,F799/E799*100)</f>
        <v>1302.7909502262441</v>
      </c>
      <c r="K799" s="19">
        <f>IF(ISERROR(F799/D799),0,F799/D799*100)</f>
        <v>72.895496389617492</v>
      </c>
    </row>
    <row r="800" spans="1:11">
      <c r="A800" s="22" t="s">
        <v>54</v>
      </c>
      <c r="B800" s="17" t="s">
        <v>55</v>
      </c>
      <c r="C800" s="18">
        <v>152442.46</v>
      </c>
      <c r="D800" s="18">
        <v>50743</v>
      </c>
      <c r="E800" s="18">
        <v>9680</v>
      </c>
      <c r="F800" s="18">
        <v>17039.990000000002</v>
      </c>
      <c r="G800" s="18">
        <f>F800-C800</f>
        <v>-135402.47</v>
      </c>
      <c r="H800" s="18">
        <f>E800-F800</f>
        <v>-7359.9900000000016</v>
      </c>
      <c r="I800" s="19">
        <f>IF(ISERROR(F800/C800),0,F800/C800*100-100)</f>
        <v>-88.822018484876196</v>
      </c>
      <c r="J800" s="19">
        <f>IF(ISERROR(F800/E800),0,F800/E800*100)</f>
        <v>176.03295454545454</v>
      </c>
      <c r="K800" s="19">
        <f>IF(ISERROR(F800/D800),0,F800/D800*100)</f>
        <v>33.580966832863652</v>
      </c>
    </row>
    <row r="801" spans="1:11">
      <c r="A801" s="23" t="s">
        <v>56</v>
      </c>
      <c r="B801" s="17" t="s">
        <v>57</v>
      </c>
      <c r="C801" s="18">
        <v>152442.46</v>
      </c>
      <c r="D801" s="18">
        <v>50743</v>
      </c>
      <c r="E801" s="18">
        <v>9680</v>
      </c>
      <c r="F801" s="18">
        <v>17039.990000000002</v>
      </c>
      <c r="G801" s="18">
        <f>F801-C801</f>
        <v>-135402.47</v>
      </c>
      <c r="H801" s="18">
        <f>E801-F801</f>
        <v>-7359.9900000000016</v>
      </c>
      <c r="I801" s="19">
        <f>IF(ISERROR(F801/C801),0,F801/C801*100-100)</f>
        <v>-88.822018484876196</v>
      </c>
      <c r="J801" s="19">
        <f>IF(ISERROR(F801/E801),0,F801/E801*100)</f>
        <v>176.03295454545454</v>
      </c>
      <c r="K801" s="19">
        <f>IF(ISERROR(F801/D801),0,F801/D801*100)</f>
        <v>33.580966832863652</v>
      </c>
    </row>
    <row r="802" spans="1:11">
      <c r="A802" s="16"/>
      <c r="B802" s="17" t="s">
        <v>58</v>
      </c>
      <c r="C802" s="18">
        <v>47570.239999999998</v>
      </c>
      <c r="D802" s="18">
        <v>-26707</v>
      </c>
      <c r="E802" s="18">
        <v>0</v>
      </c>
      <c r="F802" s="18">
        <v>29562.27</v>
      </c>
      <c r="G802" s="18">
        <f>F802-C802</f>
        <v>-18007.969999999998</v>
      </c>
      <c r="H802" s="18">
        <f>E802-F802</f>
        <v>-29562.27</v>
      </c>
      <c r="I802" s="19">
        <f>IF(ISERROR(F802/C802),0,F802/C802*100-100)</f>
        <v>-37.85553741162542</v>
      </c>
      <c r="J802" s="19">
        <f>IF(ISERROR(F802/E802),0,F802/E802*100)</f>
        <v>0</v>
      </c>
      <c r="K802" s="19">
        <f>IF(ISERROR(F802/D802),0,F802/D802*100)</f>
        <v>-110.6910922230127</v>
      </c>
    </row>
    <row r="803" spans="1:11">
      <c r="A803" s="16" t="s">
        <v>59</v>
      </c>
      <c r="B803" s="17" t="s">
        <v>60</v>
      </c>
      <c r="C803" s="18">
        <v>-47570.239999999998</v>
      </c>
      <c r="D803" s="18">
        <v>26707</v>
      </c>
      <c r="E803" s="18">
        <v>0</v>
      </c>
      <c r="F803" s="18">
        <v>-29562.27</v>
      </c>
      <c r="G803" s="18">
        <f>F803-C803</f>
        <v>18007.969999999998</v>
      </c>
      <c r="H803" s="18">
        <f>E803-F803</f>
        <v>29562.27</v>
      </c>
      <c r="I803" s="19">
        <f>IF(ISERROR(F803/C803),0,F803/C803*100-100)</f>
        <v>-37.85553741162542</v>
      </c>
      <c r="J803" s="19">
        <f>IF(ISERROR(F803/E803),0,F803/E803*100)</f>
        <v>0</v>
      </c>
      <c r="K803" s="19">
        <f>IF(ISERROR(F803/D803),0,F803/D803*100)</f>
        <v>-110.6910922230127</v>
      </c>
    </row>
    <row r="804" spans="1:11">
      <c r="A804" s="22" t="s">
        <v>61</v>
      </c>
      <c r="B804" s="17" t="s">
        <v>62</v>
      </c>
      <c r="C804" s="18">
        <v>-47570.239999999998</v>
      </c>
      <c r="D804" s="18">
        <v>26707</v>
      </c>
      <c r="E804" s="18">
        <v>0</v>
      </c>
      <c r="F804" s="18">
        <v>-29562.27</v>
      </c>
      <c r="G804" s="18">
        <f>F804-C804</f>
        <v>18007.969999999998</v>
      </c>
      <c r="H804" s="18">
        <f>E804-F804</f>
        <v>29562.27</v>
      </c>
      <c r="I804" s="19">
        <f>IF(ISERROR(F804/C804),0,F804/C804*100-100)</f>
        <v>-37.85553741162542</v>
      </c>
      <c r="J804" s="19">
        <f>IF(ISERROR(F804/E804),0,F804/E804*100)</f>
        <v>0</v>
      </c>
      <c r="K804" s="19">
        <f>IF(ISERROR(F804/D804),0,F804/D804*100)</f>
        <v>-110.6910922230127</v>
      </c>
    </row>
    <row r="805" spans="1:11" ht="25.5">
      <c r="A805" s="23" t="s">
        <v>98</v>
      </c>
      <c r="B805" s="17" t="s">
        <v>99</v>
      </c>
      <c r="C805" s="18">
        <v>-133384.59</v>
      </c>
      <c r="D805" s="18">
        <v>26707</v>
      </c>
      <c r="E805" s="18">
        <v>0</v>
      </c>
      <c r="F805" s="18">
        <v>-26705.24</v>
      </c>
      <c r="G805" s="18">
        <f>F805-C805</f>
        <v>106679.34999999999</v>
      </c>
      <c r="H805" s="18">
        <f>E805-F805</f>
        <v>26705.24</v>
      </c>
      <c r="I805" s="19">
        <f>IF(ISERROR(F805/C805),0,F805/C805*100-100)</f>
        <v>-79.978766662625716</v>
      </c>
      <c r="J805" s="19">
        <f>IF(ISERROR(F805/E805),0,F805/E805*100)</f>
        <v>0</v>
      </c>
      <c r="K805" s="19">
        <f>IF(ISERROR(F805/D805),0,F805/D805*100)</f>
        <v>-99.99340996742427</v>
      </c>
    </row>
    <row r="806" spans="1:11" ht="25.5">
      <c r="A806" s="36" t="s">
        <v>225</v>
      </c>
      <c r="B806" s="28" t="s">
        <v>796</v>
      </c>
      <c r="C806" s="29"/>
      <c r="D806" s="29"/>
      <c r="E806" s="29"/>
      <c r="F806" s="29"/>
      <c r="G806" s="29"/>
      <c r="H806" s="29"/>
      <c r="I806" s="30"/>
      <c r="J806" s="30"/>
      <c r="K806" s="30"/>
    </row>
    <row r="807" spans="1:11">
      <c r="A807" s="16" t="s">
        <v>20</v>
      </c>
      <c r="B807" s="17" t="s">
        <v>21</v>
      </c>
      <c r="C807" s="18">
        <v>52405.95</v>
      </c>
      <c r="D807" s="18">
        <v>484091</v>
      </c>
      <c r="E807" s="18">
        <v>73918</v>
      </c>
      <c r="F807" s="18">
        <v>484091</v>
      </c>
      <c r="G807" s="18">
        <f>F807-C807</f>
        <v>431685.05</v>
      </c>
      <c r="H807" s="18">
        <f>E807-F807</f>
        <v>-410173</v>
      </c>
      <c r="I807" s="19">
        <f>IF(ISERROR(F807/C807),0,F807/C807*100-100)</f>
        <v>823.73289674168677</v>
      </c>
      <c r="J807" s="19">
        <f>IF(ISERROR(F807/E807),0,F807/E807*100)</f>
        <v>654.90273005222002</v>
      </c>
      <c r="K807" s="19">
        <f>IF(ISERROR(F807/D807),0,F807/D807*100)</f>
        <v>100</v>
      </c>
    </row>
    <row r="808" spans="1:11">
      <c r="A808" s="22" t="s">
        <v>82</v>
      </c>
      <c r="B808" s="17" t="s">
        <v>83</v>
      </c>
      <c r="C808" s="18">
        <v>33237.949999999997</v>
      </c>
      <c r="D808" s="18">
        <v>376279</v>
      </c>
      <c r="E808" s="18">
        <v>70530</v>
      </c>
      <c r="F808" s="18">
        <v>376279</v>
      </c>
      <c r="G808" s="18">
        <f>F808-C808</f>
        <v>343041.05</v>
      </c>
      <c r="H808" s="18">
        <f>E808-F808</f>
        <v>-305749</v>
      </c>
      <c r="I808" s="19">
        <f>IF(ISERROR(F808/C808),0,F808/C808*100-100)</f>
        <v>1032.076436723685</v>
      </c>
      <c r="J808" s="19">
        <f>IF(ISERROR(F808/E808),0,F808/E808*100)</f>
        <v>533.50205586275342</v>
      </c>
      <c r="K808" s="19">
        <f>IF(ISERROR(F808/D808),0,F808/D808*100)</f>
        <v>100</v>
      </c>
    </row>
    <row r="809" spans="1:11">
      <c r="A809" s="22" t="s">
        <v>24</v>
      </c>
      <c r="B809" s="17" t="s">
        <v>25</v>
      </c>
      <c r="C809" s="18">
        <v>19168</v>
      </c>
      <c r="D809" s="18">
        <v>107812</v>
      </c>
      <c r="E809" s="18">
        <v>3388</v>
      </c>
      <c r="F809" s="18">
        <v>107812</v>
      </c>
      <c r="G809" s="18">
        <f>F809-C809</f>
        <v>88644</v>
      </c>
      <c r="H809" s="18">
        <f>E809-F809</f>
        <v>-104424</v>
      </c>
      <c r="I809" s="19">
        <f>IF(ISERROR(F809/C809),0,F809/C809*100-100)</f>
        <v>462.45826377295498</v>
      </c>
      <c r="J809" s="19">
        <f>IF(ISERROR(F809/E809),0,F809/E809*100)</f>
        <v>3182.1723730814638</v>
      </c>
      <c r="K809" s="19">
        <f>IF(ISERROR(F809/D809),0,F809/D809*100)</f>
        <v>100</v>
      </c>
    </row>
    <row r="810" spans="1:11">
      <c r="A810" s="23" t="s">
        <v>26</v>
      </c>
      <c r="B810" s="17" t="s">
        <v>27</v>
      </c>
      <c r="C810" s="18">
        <v>19168</v>
      </c>
      <c r="D810" s="18">
        <v>107812</v>
      </c>
      <c r="E810" s="18">
        <v>3388</v>
      </c>
      <c r="F810" s="18">
        <v>107812</v>
      </c>
      <c r="G810" s="18">
        <f>F810-C810</f>
        <v>88644</v>
      </c>
      <c r="H810" s="18">
        <f>E810-F810</f>
        <v>-104424</v>
      </c>
      <c r="I810" s="19">
        <f>IF(ISERROR(F810/C810),0,F810/C810*100-100)</f>
        <v>462.45826377295498</v>
      </c>
      <c r="J810" s="19">
        <f>IF(ISERROR(F810/E810),0,F810/E810*100)</f>
        <v>3182.1723730814638</v>
      </c>
      <c r="K810" s="19">
        <f>IF(ISERROR(F810/D810),0,F810/D810*100)</f>
        <v>100</v>
      </c>
    </row>
    <row r="811" spans="1:11">
      <c r="A811" s="16" t="s">
        <v>28</v>
      </c>
      <c r="B811" s="17" t="s">
        <v>29</v>
      </c>
      <c r="C811" s="18">
        <v>4371.99</v>
      </c>
      <c r="D811" s="18">
        <v>541902</v>
      </c>
      <c r="E811" s="18">
        <v>73918</v>
      </c>
      <c r="F811" s="18">
        <v>252023.27</v>
      </c>
      <c r="G811" s="18">
        <f>F811-C811</f>
        <v>247651.28</v>
      </c>
      <c r="H811" s="18">
        <f>E811-F811</f>
        <v>-178105.27</v>
      </c>
      <c r="I811" s="19">
        <f>IF(ISERROR(F811/C811),0,F811/C811*100-100)</f>
        <v>5664.4978602421324</v>
      </c>
      <c r="J811" s="19">
        <f>IF(ISERROR(F811/E811),0,F811/E811*100)</f>
        <v>340.94979571958118</v>
      </c>
      <c r="K811" s="19">
        <f>IF(ISERROR(F811/D811),0,F811/D811*100)</f>
        <v>46.507167347601595</v>
      </c>
    </row>
    <row r="812" spans="1:11">
      <c r="A812" s="22" t="s">
        <v>30</v>
      </c>
      <c r="B812" s="17" t="s">
        <v>31</v>
      </c>
      <c r="C812" s="18">
        <v>4371.99</v>
      </c>
      <c r="D812" s="18">
        <v>492862</v>
      </c>
      <c r="E812" s="18">
        <v>73918</v>
      </c>
      <c r="F812" s="18">
        <v>252023.27</v>
      </c>
      <c r="G812" s="18">
        <f>F812-C812</f>
        <v>247651.28</v>
      </c>
      <c r="H812" s="18">
        <f>E812-F812</f>
        <v>-178105.27</v>
      </c>
      <c r="I812" s="19">
        <f>IF(ISERROR(F812/C812),0,F812/C812*100-100)</f>
        <v>5664.4978602421324</v>
      </c>
      <c r="J812" s="19">
        <f>IF(ISERROR(F812/E812),0,F812/E812*100)</f>
        <v>340.94979571958118</v>
      </c>
      <c r="K812" s="19">
        <f>IF(ISERROR(F812/D812),0,F812/D812*100)</f>
        <v>51.134652296180271</v>
      </c>
    </row>
    <row r="813" spans="1:11">
      <c r="A813" s="23" t="s">
        <v>32</v>
      </c>
      <c r="B813" s="17" t="s">
        <v>33</v>
      </c>
      <c r="C813" s="18">
        <v>4371.99</v>
      </c>
      <c r="D813" s="18">
        <v>354219</v>
      </c>
      <c r="E813" s="18">
        <v>73918</v>
      </c>
      <c r="F813" s="18">
        <v>113380.8</v>
      </c>
      <c r="G813" s="18">
        <f>F813-C813</f>
        <v>109008.81</v>
      </c>
      <c r="H813" s="18">
        <f>E813-F813</f>
        <v>-39462.800000000003</v>
      </c>
      <c r="I813" s="19">
        <f>IF(ISERROR(F813/C813),0,F813/C813*100-100)</f>
        <v>2493.3453644678971</v>
      </c>
      <c r="J813" s="19">
        <f>IF(ISERROR(F813/E813),0,F813/E813*100)</f>
        <v>153.38726697150898</v>
      </c>
      <c r="K813" s="19">
        <f>IF(ISERROR(F813/D813),0,F813/D813*100)</f>
        <v>32.008672600848634</v>
      </c>
    </row>
    <row r="814" spans="1:11">
      <c r="A814" s="24" t="s">
        <v>34</v>
      </c>
      <c r="B814" s="17" t="s">
        <v>35</v>
      </c>
      <c r="C814" s="18">
        <v>4371.99</v>
      </c>
      <c r="D814" s="18">
        <v>93960</v>
      </c>
      <c r="E814" s="18">
        <v>18496</v>
      </c>
      <c r="F814" s="18">
        <v>44354</v>
      </c>
      <c r="G814" s="18">
        <f>F814-C814</f>
        <v>39982.01</v>
      </c>
      <c r="H814" s="18">
        <f>E814-F814</f>
        <v>-25858</v>
      </c>
      <c r="I814" s="19">
        <f>IF(ISERROR(F814/C814),0,F814/C814*100-100)</f>
        <v>914.50369282637882</v>
      </c>
      <c r="J814" s="19">
        <f>IF(ISERROR(F814/E814),0,F814/E814*100)</f>
        <v>239.80320069204151</v>
      </c>
      <c r="K814" s="19">
        <f>IF(ISERROR(F814/D814),0,F814/D814*100)</f>
        <v>47.205193699446575</v>
      </c>
    </row>
    <row r="815" spans="1:11">
      <c r="A815" s="24" t="s">
        <v>36</v>
      </c>
      <c r="B815" s="17" t="s">
        <v>37</v>
      </c>
      <c r="C815" s="18">
        <v>0</v>
      </c>
      <c r="D815" s="18">
        <v>260259</v>
      </c>
      <c r="E815" s="18">
        <v>55422</v>
      </c>
      <c r="F815" s="18">
        <v>69026.8</v>
      </c>
      <c r="G815" s="18">
        <f>F815-C815</f>
        <v>69026.8</v>
      </c>
      <c r="H815" s="18">
        <f>E815-F815</f>
        <v>-13604.800000000003</v>
      </c>
      <c r="I815" s="19">
        <f>IF(ISERROR(F815/C815),0,F815/C815*100-100)</f>
        <v>0</v>
      </c>
      <c r="J815" s="19">
        <f>IF(ISERROR(F815/E815),0,F815/E815*100)</f>
        <v>124.54765255674643</v>
      </c>
      <c r="K815" s="19">
        <f>IF(ISERROR(F815/D815),0,F815/D815*100)</f>
        <v>26.522348890912518</v>
      </c>
    </row>
    <row r="816" spans="1:11" ht="25.5">
      <c r="A816" s="23" t="s">
        <v>70</v>
      </c>
      <c r="B816" s="17" t="s">
        <v>71</v>
      </c>
      <c r="C816" s="18">
        <v>0</v>
      </c>
      <c r="D816" s="18">
        <v>138643</v>
      </c>
      <c r="E816" s="18">
        <v>0</v>
      </c>
      <c r="F816" s="18">
        <v>138642.47</v>
      </c>
      <c r="G816" s="18">
        <f>F816-C816</f>
        <v>138642.47</v>
      </c>
      <c r="H816" s="18">
        <f>E816-F816</f>
        <v>-138642.47</v>
      </c>
      <c r="I816" s="19">
        <f>IF(ISERROR(F816/C816),0,F816/C816*100-100)</f>
        <v>0</v>
      </c>
      <c r="J816" s="19">
        <f>IF(ISERROR(F816/E816),0,F816/E816*100)</f>
        <v>0</v>
      </c>
      <c r="K816" s="19">
        <f>IF(ISERROR(F816/D816),0,F816/D816*100)</f>
        <v>99.999617723217185</v>
      </c>
    </row>
    <row r="817" spans="1:11">
      <c r="A817" s="24" t="s">
        <v>72</v>
      </c>
      <c r="B817" s="17" t="s">
        <v>73</v>
      </c>
      <c r="C817" s="18">
        <v>0</v>
      </c>
      <c r="D817" s="18">
        <v>138643</v>
      </c>
      <c r="E817" s="18">
        <v>0</v>
      </c>
      <c r="F817" s="18">
        <v>138642.47</v>
      </c>
      <c r="G817" s="18">
        <f>F817-C817</f>
        <v>138642.47</v>
      </c>
      <c r="H817" s="18">
        <f>E817-F817</f>
        <v>-138642.47</v>
      </c>
      <c r="I817" s="19">
        <f>IF(ISERROR(F817/C817),0,F817/C817*100-100)</f>
        <v>0</v>
      </c>
      <c r="J817" s="19">
        <f>IF(ISERROR(F817/E817),0,F817/E817*100)</f>
        <v>0</v>
      </c>
      <c r="K817" s="19">
        <f>IF(ISERROR(F817/D817),0,F817/D817*100)</f>
        <v>99.999617723217185</v>
      </c>
    </row>
    <row r="818" spans="1:11">
      <c r="A818" s="22" t="s">
        <v>54</v>
      </c>
      <c r="B818" s="17" t="s">
        <v>55</v>
      </c>
      <c r="C818" s="18">
        <v>0</v>
      </c>
      <c r="D818" s="18">
        <v>49040</v>
      </c>
      <c r="E818" s="18">
        <v>0</v>
      </c>
      <c r="F818" s="18">
        <v>0</v>
      </c>
      <c r="G818" s="18">
        <f>F818-C818</f>
        <v>0</v>
      </c>
      <c r="H818" s="18">
        <f>E818-F818</f>
        <v>0</v>
      </c>
      <c r="I818" s="19">
        <f>IF(ISERROR(F818/C818),0,F818/C818*100-100)</f>
        <v>0</v>
      </c>
      <c r="J818" s="19">
        <f>IF(ISERROR(F818/E818),0,F818/E818*100)</f>
        <v>0</v>
      </c>
      <c r="K818" s="19">
        <f>IF(ISERROR(F818/D818),0,F818/D818*100)</f>
        <v>0</v>
      </c>
    </row>
    <row r="819" spans="1:11">
      <c r="A819" s="23" t="s">
        <v>56</v>
      </c>
      <c r="B819" s="17" t="s">
        <v>57</v>
      </c>
      <c r="C819" s="18">
        <v>0</v>
      </c>
      <c r="D819" s="18">
        <v>49040</v>
      </c>
      <c r="E819" s="18">
        <v>0</v>
      </c>
      <c r="F819" s="18">
        <v>0</v>
      </c>
      <c r="G819" s="18">
        <f>F819-C819</f>
        <v>0</v>
      </c>
      <c r="H819" s="18">
        <f>E819-F819</f>
        <v>0</v>
      </c>
      <c r="I819" s="19">
        <f>IF(ISERROR(F819/C819),0,F819/C819*100-100)</f>
        <v>0</v>
      </c>
      <c r="J819" s="19">
        <f>IF(ISERROR(F819/E819),0,F819/E819*100)</f>
        <v>0</v>
      </c>
      <c r="K819" s="19">
        <f>IF(ISERROR(F819/D819),0,F819/D819*100)</f>
        <v>0</v>
      </c>
    </row>
    <row r="820" spans="1:11">
      <c r="A820" s="16"/>
      <c r="B820" s="17" t="s">
        <v>58</v>
      </c>
      <c r="C820" s="18">
        <v>48033.96</v>
      </c>
      <c r="D820" s="18">
        <v>-57811</v>
      </c>
      <c r="E820" s="18">
        <v>0</v>
      </c>
      <c r="F820" s="18">
        <v>232067.73</v>
      </c>
      <c r="G820" s="18">
        <f>F820-C820</f>
        <v>184033.77000000002</v>
      </c>
      <c r="H820" s="18">
        <f>E820-F820</f>
        <v>-232067.73</v>
      </c>
      <c r="I820" s="19">
        <f>IF(ISERROR(F820/C820),0,F820/C820*100-100)</f>
        <v>383.13262117052187</v>
      </c>
      <c r="J820" s="19">
        <f>IF(ISERROR(F820/E820),0,F820/E820*100)</f>
        <v>0</v>
      </c>
      <c r="K820" s="19">
        <f>IF(ISERROR(F820/D820),0,F820/D820*100)</f>
        <v>-401.42486723979863</v>
      </c>
    </row>
    <row r="821" spans="1:11">
      <c r="A821" s="16" t="s">
        <v>59</v>
      </c>
      <c r="B821" s="17" t="s">
        <v>60</v>
      </c>
      <c r="C821" s="18">
        <v>-48033.96</v>
      </c>
      <c r="D821" s="18">
        <v>57811</v>
      </c>
      <c r="E821" s="18">
        <v>0</v>
      </c>
      <c r="F821" s="18">
        <v>-232067.73</v>
      </c>
      <c r="G821" s="18">
        <f>F821-C821</f>
        <v>-184033.77000000002</v>
      </c>
      <c r="H821" s="18">
        <f>E821-F821</f>
        <v>232067.73</v>
      </c>
      <c r="I821" s="19">
        <f>IF(ISERROR(F821/C821),0,F821/C821*100-100)</f>
        <v>383.13262117052187</v>
      </c>
      <c r="J821" s="19">
        <f>IF(ISERROR(F821/E821),0,F821/E821*100)</f>
        <v>0</v>
      </c>
      <c r="K821" s="19">
        <f>IF(ISERROR(F821/D821),0,F821/D821*100)</f>
        <v>-401.42486723979863</v>
      </c>
    </row>
    <row r="822" spans="1:11">
      <c r="A822" s="22" t="s">
        <v>61</v>
      </c>
      <c r="B822" s="17" t="s">
        <v>62</v>
      </c>
      <c r="C822" s="18">
        <v>-48033.96</v>
      </c>
      <c r="D822" s="18">
        <v>57811</v>
      </c>
      <c r="E822" s="18">
        <v>0</v>
      </c>
      <c r="F822" s="18">
        <v>-232067.73</v>
      </c>
      <c r="G822" s="18">
        <f>F822-C822</f>
        <v>-184033.77000000002</v>
      </c>
      <c r="H822" s="18">
        <f>E822-F822</f>
        <v>232067.73</v>
      </c>
      <c r="I822" s="19">
        <f>IF(ISERROR(F822/C822),0,F822/C822*100-100)</f>
        <v>383.13262117052187</v>
      </c>
      <c r="J822" s="19">
        <f>IF(ISERROR(F822/E822),0,F822/E822*100)</f>
        <v>0</v>
      </c>
      <c r="K822" s="19">
        <f>IF(ISERROR(F822/D822),0,F822/D822*100)</f>
        <v>-401.42486723979863</v>
      </c>
    </row>
    <row r="823" spans="1:11" ht="25.5">
      <c r="A823" s="23" t="s">
        <v>98</v>
      </c>
      <c r="B823" s="17" t="s">
        <v>99</v>
      </c>
      <c r="C823" s="18">
        <v>0</v>
      </c>
      <c r="D823" s="18">
        <v>57811</v>
      </c>
      <c r="E823" s="18">
        <v>0</v>
      </c>
      <c r="F823" s="18">
        <v>-24360</v>
      </c>
      <c r="G823" s="18">
        <f>F823-C823</f>
        <v>-24360</v>
      </c>
      <c r="H823" s="18">
        <f>E823-F823</f>
        <v>24360</v>
      </c>
      <c r="I823" s="19">
        <f>IF(ISERROR(F823/C823),0,F823/C823*100-100)</f>
        <v>0</v>
      </c>
      <c r="J823" s="19">
        <f>IF(ISERROR(F823/E823),0,F823/E823*100)</f>
        <v>0</v>
      </c>
      <c r="K823" s="19">
        <f>IF(ISERROR(F823/D823),0,F823/D823*100)</f>
        <v>-42.137309508571036</v>
      </c>
    </row>
    <row r="824" spans="1:11" ht="25.5">
      <c r="A824" s="36" t="s">
        <v>423</v>
      </c>
      <c r="B824" s="28" t="s">
        <v>797</v>
      </c>
      <c r="C824" s="29"/>
      <c r="D824" s="29"/>
      <c r="E824" s="29"/>
      <c r="F824" s="29"/>
      <c r="G824" s="29"/>
      <c r="H824" s="29"/>
      <c r="I824" s="30"/>
      <c r="J824" s="30"/>
      <c r="K824" s="30"/>
    </row>
    <row r="825" spans="1:11">
      <c r="A825" s="16" t="s">
        <v>20</v>
      </c>
      <c r="B825" s="17" t="s">
        <v>21</v>
      </c>
      <c r="C825" s="18">
        <v>250487.44</v>
      </c>
      <c r="D825" s="18">
        <v>123156</v>
      </c>
      <c r="E825" s="18">
        <v>26732</v>
      </c>
      <c r="F825" s="18">
        <v>3012.2</v>
      </c>
      <c r="G825" s="18">
        <f>F825-C825</f>
        <v>-247475.24</v>
      </c>
      <c r="H825" s="18">
        <f>E825-F825</f>
        <v>23719.8</v>
      </c>
      <c r="I825" s="19">
        <f>IF(ISERROR(F825/C825),0,F825/C825*100-100)</f>
        <v>-98.797464655313661</v>
      </c>
      <c r="J825" s="19">
        <f>IF(ISERROR(F825/E825),0,F825/E825*100)</f>
        <v>11.268143049528655</v>
      </c>
      <c r="K825" s="19">
        <f>IF(ISERROR(F825/D825),0,F825/D825*100)</f>
        <v>2.4458410471272205</v>
      </c>
    </row>
    <row r="826" spans="1:11">
      <c r="A826" s="22" t="s">
        <v>82</v>
      </c>
      <c r="B826" s="17" t="s">
        <v>83</v>
      </c>
      <c r="C826" s="18">
        <v>250487.44</v>
      </c>
      <c r="D826" s="18">
        <v>120132</v>
      </c>
      <c r="E826" s="18">
        <v>23708</v>
      </c>
      <c r="F826" s="18">
        <v>0</v>
      </c>
      <c r="G826" s="18">
        <f>F826-C826</f>
        <v>-250487.44</v>
      </c>
      <c r="H826" s="18">
        <f>E826-F826</f>
        <v>23708</v>
      </c>
      <c r="I826" s="19">
        <f>IF(ISERROR(F826/C826),0,F826/C826*100-100)</f>
        <v>-100</v>
      </c>
      <c r="J826" s="19">
        <f>IF(ISERROR(F826/E826),0,F826/E826*100)</f>
        <v>0</v>
      </c>
      <c r="K826" s="19">
        <f>IF(ISERROR(F826/D826),0,F826/D826*100)</f>
        <v>0</v>
      </c>
    </row>
    <row r="827" spans="1:11">
      <c r="A827" s="22" t="s">
        <v>84</v>
      </c>
      <c r="B827" s="17" t="s">
        <v>85</v>
      </c>
      <c r="C827" s="18">
        <v>0</v>
      </c>
      <c r="D827" s="18">
        <v>3024</v>
      </c>
      <c r="E827" s="18">
        <v>3024</v>
      </c>
      <c r="F827" s="18">
        <v>3012.2</v>
      </c>
      <c r="G827" s="18">
        <f>F827-C827</f>
        <v>3012.2</v>
      </c>
      <c r="H827" s="18">
        <f>E827-F827</f>
        <v>11.800000000000182</v>
      </c>
      <c r="I827" s="19">
        <f>IF(ISERROR(F827/C827),0,F827/C827*100-100)</f>
        <v>0</v>
      </c>
      <c r="J827" s="19">
        <f>IF(ISERROR(F827/E827),0,F827/E827*100)</f>
        <v>99.609788359788354</v>
      </c>
      <c r="K827" s="19">
        <f>IF(ISERROR(F827/D827),0,F827/D827*100)</f>
        <v>99.609788359788354</v>
      </c>
    </row>
    <row r="828" spans="1:11" ht="25.5">
      <c r="A828" s="23" t="s">
        <v>148</v>
      </c>
      <c r="B828" s="17" t="s">
        <v>149</v>
      </c>
      <c r="C828" s="18">
        <v>0</v>
      </c>
      <c r="D828" s="18">
        <v>3024</v>
      </c>
      <c r="E828" s="18">
        <v>3024</v>
      </c>
      <c r="F828" s="18">
        <v>3012.2</v>
      </c>
      <c r="G828" s="18">
        <f>F828-C828</f>
        <v>3012.2</v>
      </c>
      <c r="H828" s="18">
        <f>E828-F828</f>
        <v>11.800000000000182</v>
      </c>
      <c r="I828" s="19">
        <f>IF(ISERROR(F828/C828),0,F828/C828*100-100)</f>
        <v>0</v>
      </c>
      <c r="J828" s="19">
        <f>IF(ISERROR(F828/E828),0,F828/E828*100)</f>
        <v>99.609788359788354</v>
      </c>
      <c r="K828" s="19">
        <f>IF(ISERROR(F828/D828),0,F828/D828*100)</f>
        <v>99.609788359788354</v>
      </c>
    </row>
    <row r="829" spans="1:11" ht="38.25">
      <c r="A829" s="24" t="s">
        <v>150</v>
      </c>
      <c r="B829" s="17" t="s">
        <v>151</v>
      </c>
      <c r="C829" s="18">
        <v>0</v>
      </c>
      <c r="D829" s="18">
        <v>3024</v>
      </c>
      <c r="E829" s="18">
        <v>3024</v>
      </c>
      <c r="F829" s="18">
        <v>3012.2</v>
      </c>
      <c r="G829" s="18">
        <f>F829-C829</f>
        <v>3012.2</v>
      </c>
      <c r="H829" s="18">
        <f>E829-F829</f>
        <v>11.800000000000182</v>
      </c>
      <c r="I829" s="19">
        <f>IF(ISERROR(F829/C829),0,F829/C829*100-100)</f>
        <v>0</v>
      </c>
      <c r="J829" s="19">
        <f>IF(ISERROR(F829/E829),0,F829/E829*100)</f>
        <v>99.609788359788354</v>
      </c>
      <c r="K829" s="19">
        <f>IF(ISERROR(F829/D829),0,F829/D829*100)</f>
        <v>99.609788359788354</v>
      </c>
    </row>
    <row r="830" spans="1:11" ht="51">
      <c r="A830" s="25" t="s">
        <v>152</v>
      </c>
      <c r="B830" s="17" t="s">
        <v>153</v>
      </c>
      <c r="C830" s="18">
        <v>0</v>
      </c>
      <c r="D830" s="18">
        <v>3024</v>
      </c>
      <c r="E830" s="18">
        <v>3024</v>
      </c>
      <c r="F830" s="18">
        <v>3012.2</v>
      </c>
      <c r="G830" s="18">
        <f>F830-C830</f>
        <v>3012.2</v>
      </c>
      <c r="H830" s="18">
        <f>E830-F830</f>
        <v>11.800000000000182</v>
      </c>
      <c r="I830" s="19">
        <f>IF(ISERROR(F830/C830),0,F830/C830*100-100)</f>
        <v>0</v>
      </c>
      <c r="J830" s="19">
        <f>IF(ISERROR(F830/E830),0,F830/E830*100)</f>
        <v>99.609788359788354</v>
      </c>
      <c r="K830" s="19">
        <f>IF(ISERROR(F830/D830),0,F830/D830*100)</f>
        <v>99.609788359788354</v>
      </c>
    </row>
    <row r="831" spans="1:11">
      <c r="A831" s="16" t="s">
        <v>28</v>
      </c>
      <c r="B831" s="17" t="s">
        <v>29</v>
      </c>
      <c r="C831" s="18">
        <v>250487.53</v>
      </c>
      <c r="D831" s="18">
        <v>123156</v>
      </c>
      <c r="E831" s="18">
        <v>26732</v>
      </c>
      <c r="F831" s="18">
        <v>3012.2</v>
      </c>
      <c r="G831" s="18">
        <f>F831-C831</f>
        <v>-247475.33</v>
      </c>
      <c r="H831" s="18">
        <f>E831-F831</f>
        <v>23719.8</v>
      </c>
      <c r="I831" s="19">
        <f>IF(ISERROR(F831/C831),0,F831/C831*100-100)</f>
        <v>-98.797465087383785</v>
      </c>
      <c r="J831" s="19">
        <f>IF(ISERROR(F831/E831),0,F831/E831*100)</f>
        <v>11.268143049528655</v>
      </c>
      <c r="K831" s="19">
        <f>IF(ISERROR(F831/D831),0,F831/D831*100)</f>
        <v>2.4458410471272205</v>
      </c>
    </row>
    <row r="832" spans="1:11">
      <c r="A832" s="22" t="s">
        <v>30</v>
      </c>
      <c r="B832" s="17" t="s">
        <v>31</v>
      </c>
      <c r="C832" s="18">
        <v>250487.53</v>
      </c>
      <c r="D832" s="18">
        <v>123156</v>
      </c>
      <c r="E832" s="18">
        <v>26732</v>
      </c>
      <c r="F832" s="18">
        <v>3012.2</v>
      </c>
      <c r="G832" s="18">
        <f>F832-C832</f>
        <v>-247475.33</v>
      </c>
      <c r="H832" s="18">
        <f>E832-F832</f>
        <v>23719.8</v>
      </c>
      <c r="I832" s="19">
        <f>IF(ISERROR(F832/C832),0,F832/C832*100-100)</f>
        <v>-98.797465087383785</v>
      </c>
      <c r="J832" s="19">
        <f>IF(ISERROR(F832/E832),0,F832/E832*100)</f>
        <v>11.268143049528655</v>
      </c>
      <c r="K832" s="19">
        <f>IF(ISERROR(F832/D832),0,F832/D832*100)</f>
        <v>2.4458410471272205</v>
      </c>
    </row>
    <row r="833" spans="1:11">
      <c r="A833" s="23" t="s">
        <v>40</v>
      </c>
      <c r="B833" s="17" t="s">
        <v>41</v>
      </c>
      <c r="C833" s="18">
        <v>0.09</v>
      </c>
      <c r="D833" s="18">
        <v>3024</v>
      </c>
      <c r="E833" s="18">
        <v>3024</v>
      </c>
      <c r="F833" s="18">
        <v>3012.2</v>
      </c>
      <c r="G833" s="18">
        <f>F833-C833</f>
        <v>3012.1099999999997</v>
      </c>
      <c r="H833" s="18">
        <f>E833-F833</f>
        <v>11.800000000000182</v>
      </c>
      <c r="I833" s="19">
        <f>IF(ISERROR(F833/C833),0,F833/C833*100-100)</f>
        <v>3346788.888888889</v>
      </c>
      <c r="J833" s="19">
        <f>IF(ISERROR(F833/E833),0,F833/E833*100)</f>
        <v>99.609788359788354</v>
      </c>
      <c r="K833" s="19">
        <f>IF(ISERROR(F833/D833),0,F833/D833*100)</f>
        <v>99.609788359788354</v>
      </c>
    </row>
    <row r="834" spans="1:11">
      <c r="A834" s="24" t="s">
        <v>42</v>
      </c>
      <c r="B834" s="17" t="s">
        <v>43</v>
      </c>
      <c r="C834" s="18">
        <v>0.09</v>
      </c>
      <c r="D834" s="18">
        <v>3024</v>
      </c>
      <c r="E834" s="18">
        <v>3024</v>
      </c>
      <c r="F834" s="18">
        <v>3012.2</v>
      </c>
      <c r="G834" s="18">
        <f>F834-C834</f>
        <v>3012.1099999999997</v>
      </c>
      <c r="H834" s="18">
        <f>E834-F834</f>
        <v>11.800000000000182</v>
      </c>
      <c r="I834" s="19">
        <f>IF(ISERROR(F834/C834),0,F834/C834*100-100)</f>
        <v>3346788.888888889</v>
      </c>
      <c r="J834" s="19">
        <f>IF(ISERROR(F834/E834),0,F834/E834*100)</f>
        <v>99.609788359788354</v>
      </c>
      <c r="K834" s="19">
        <f>IF(ISERROR(F834/D834),0,F834/D834*100)</f>
        <v>99.609788359788354</v>
      </c>
    </row>
    <row r="835" spans="1:11" ht="25.5">
      <c r="A835" s="23" t="s">
        <v>46</v>
      </c>
      <c r="B835" s="17" t="s">
        <v>47</v>
      </c>
      <c r="C835" s="18">
        <v>250487.44</v>
      </c>
      <c r="D835" s="18">
        <v>120132</v>
      </c>
      <c r="E835" s="18">
        <v>23708</v>
      </c>
      <c r="F835" s="18">
        <v>0</v>
      </c>
      <c r="G835" s="18">
        <f>F835-C835</f>
        <v>-250487.44</v>
      </c>
      <c r="H835" s="18">
        <f>E835-F835</f>
        <v>23708</v>
      </c>
      <c r="I835" s="19">
        <f>IF(ISERROR(F835/C835),0,F835/C835*100-100)</f>
        <v>-100</v>
      </c>
      <c r="J835" s="19">
        <f>IF(ISERROR(F835/E835),0,F835/E835*100)</f>
        <v>0</v>
      </c>
      <c r="K835" s="19">
        <f>IF(ISERROR(F835/D835),0,F835/D835*100)</f>
        <v>0</v>
      </c>
    </row>
    <row r="836" spans="1:11">
      <c r="A836" s="24" t="s">
        <v>187</v>
      </c>
      <c r="B836" s="17" t="s">
        <v>188</v>
      </c>
      <c r="C836" s="18">
        <v>250487.44</v>
      </c>
      <c r="D836" s="18">
        <v>120132</v>
      </c>
      <c r="E836" s="18">
        <v>23708</v>
      </c>
      <c r="F836" s="18">
        <v>0</v>
      </c>
      <c r="G836" s="18">
        <f>F836-C836</f>
        <v>-250487.44</v>
      </c>
      <c r="H836" s="18">
        <f>E836-F836</f>
        <v>23708</v>
      </c>
      <c r="I836" s="19">
        <f>IF(ISERROR(F836/C836),0,F836/C836*100-100)</f>
        <v>-100</v>
      </c>
      <c r="J836" s="19">
        <f>IF(ISERROR(F836/E836),0,F836/E836*100)</f>
        <v>0</v>
      </c>
      <c r="K836" s="19">
        <f>IF(ISERROR(F836/D836),0,F836/D836*100)</f>
        <v>0</v>
      </c>
    </row>
    <row r="837" spans="1:11">
      <c r="A837" s="16"/>
      <c r="B837" s="17" t="s">
        <v>58</v>
      </c>
      <c r="C837" s="18">
        <v>-0.09</v>
      </c>
      <c r="D837" s="18">
        <v>0</v>
      </c>
      <c r="E837" s="18">
        <v>0</v>
      </c>
      <c r="F837" s="18">
        <v>0</v>
      </c>
      <c r="G837" s="18">
        <f>F837-C837</f>
        <v>0.09</v>
      </c>
      <c r="H837" s="18">
        <f>E837-F837</f>
        <v>0</v>
      </c>
      <c r="I837" s="19">
        <f>IF(ISERROR(F837/C837),0,F837/C837*100-100)</f>
        <v>-100</v>
      </c>
      <c r="J837" s="19">
        <f>IF(ISERROR(F837/E837),0,F837/E837*100)</f>
        <v>0</v>
      </c>
      <c r="K837" s="19">
        <f>IF(ISERROR(F837/D837),0,F837/D837*100)</f>
        <v>0</v>
      </c>
    </row>
    <row r="838" spans="1:11">
      <c r="A838" s="16" t="s">
        <v>59</v>
      </c>
      <c r="B838" s="17" t="s">
        <v>60</v>
      </c>
      <c r="C838" s="18">
        <v>0.09</v>
      </c>
      <c r="D838" s="18">
        <v>0</v>
      </c>
      <c r="E838" s="18">
        <v>0</v>
      </c>
      <c r="F838" s="18">
        <v>0</v>
      </c>
      <c r="G838" s="18">
        <f>F838-C838</f>
        <v>-0.09</v>
      </c>
      <c r="H838" s="18">
        <f>E838-F838</f>
        <v>0</v>
      </c>
      <c r="I838" s="19">
        <f>IF(ISERROR(F838/C838),0,F838/C838*100-100)</f>
        <v>-100</v>
      </c>
      <c r="J838" s="19">
        <f>IF(ISERROR(F838/E838),0,F838/E838*100)</f>
        <v>0</v>
      </c>
      <c r="K838" s="19">
        <f>IF(ISERROR(F838/D838),0,F838/D838*100)</f>
        <v>0</v>
      </c>
    </row>
    <row r="839" spans="1:11">
      <c r="A839" s="22" t="s">
        <v>61</v>
      </c>
      <c r="B839" s="17" t="s">
        <v>62</v>
      </c>
      <c r="C839" s="18">
        <v>0.09</v>
      </c>
      <c r="D839" s="18">
        <v>0</v>
      </c>
      <c r="E839" s="18">
        <v>0</v>
      </c>
      <c r="F839" s="18">
        <v>0</v>
      </c>
      <c r="G839" s="18">
        <f>F839-C839</f>
        <v>-0.09</v>
      </c>
      <c r="H839" s="18">
        <f>E839-F839</f>
        <v>0</v>
      </c>
      <c r="I839" s="19">
        <f>IF(ISERROR(F839/C839),0,F839/C839*100-100)</f>
        <v>-100</v>
      </c>
      <c r="J839" s="19">
        <f>IF(ISERROR(F839/E839),0,F839/E839*100)</f>
        <v>0</v>
      </c>
      <c r="K839" s="19">
        <f>IF(ISERROR(F839/D839),0,F839/D839*100)</f>
        <v>0</v>
      </c>
    </row>
    <row r="840" spans="1:11" ht="25.5">
      <c r="A840" s="23" t="s">
        <v>98</v>
      </c>
      <c r="B840" s="17" t="s">
        <v>99</v>
      </c>
      <c r="C840" s="18">
        <v>-0.09</v>
      </c>
      <c r="D840" s="18">
        <v>0</v>
      </c>
      <c r="E840" s="18">
        <v>0</v>
      </c>
      <c r="F840" s="18">
        <v>0</v>
      </c>
      <c r="G840" s="18">
        <f>F840-C840</f>
        <v>0.09</v>
      </c>
      <c r="H840" s="18">
        <f>E840-F840</f>
        <v>0</v>
      </c>
      <c r="I840" s="19">
        <f>IF(ISERROR(F840/C840),0,F840/C840*100-100)</f>
        <v>-100</v>
      </c>
      <c r="J840" s="19">
        <f>IF(ISERROR(F840/E840),0,F840/E840*100)</f>
        <v>0</v>
      </c>
      <c r="K840" s="19">
        <f>IF(ISERROR(F840/D840),0,F840/D840*100)</f>
        <v>0</v>
      </c>
    </row>
    <row r="841" spans="1:11" ht="25.5">
      <c r="A841" s="36" t="s">
        <v>122</v>
      </c>
      <c r="B841" s="28" t="s">
        <v>123</v>
      </c>
      <c r="C841" s="29"/>
      <c r="D841" s="29"/>
      <c r="E841" s="29"/>
      <c r="F841" s="29"/>
      <c r="G841" s="29"/>
      <c r="H841" s="29"/>
      <c r="I841" s="30"/>
      <c r="J841" s="30"/>
      <c r="K841" s="30"/>
    </row>
    <row r="842" spans="1:11">
      <c r="A842" s="16" t="s">
        <v>20</v>
      </c>
      <c r="B842" s="17" t="s">
        <v>21</v>
      </c>
      <c r="C842" s="18">
        <v>171007</v>
      </c>
      <c r="D842" s="18">
        <v>354722</v>
      </c>
      <c r="E842" s="18">
        <v>186119</v>
      </c>
      <c r="F842" s="18">
        <v>354722</v>
      </c>
      <c r="G842" s="18">
        <f>F842-C842</f>
        <v>183715</v>
      </c>
      <c r="H842" s="18">
        <f>E842-F842</f>
        <v>-168603</v>
      </c>
      <c r="I842" s="19">
        <f>IF(ISERROR(F842/C842),0,F842/C842*100-100)</f>
        <v>107.43127474313917</v>
      </c>
      <c r="J842" s="19">
        <f>IF(ISERROR(F842/E842),0,F842/E842*100)</f>
        <v>190.58881683224175</v>
      </c>
      <c r="K842" s="19">
        <f>IF(ISERROR(F842/D842),0,F842/D842*100)</f>
        <v>100</v>
      </c>
    </row>
    <row r="843" spans="1:11">
      <c r="A843" s="22" t="s">
        <v>24</v>
      </c>
      <c r="B843" s="17" t="s">
        <v>25</v>
      </c>
      <c r="C843" s="18">
        <v>171007</v>
      </c>
      <c r="D843" s="18">
        <v>354722</v>
      </c>
      <c r="E843" s="18">
        <v>186119</v>
      </c>
      <c r="F843" s="18">
        <v>354722</v>
      </c>
      <c r="G843" s="18">
        <f>F843-C843</f>
        <v>183715</v>
      </c>
      <c r="H843" s="18">
        <f>E843-F843</f>
        <v>-168603</v>
      </c>
      <c r="I843" s="19">
        <f>IF(ISERROR(F843/C843),0,F843/C843*100-100)</f>
        <v>107.43127474313917</v>
      </c>
      <c r="J843" s="19">
        <f>IF(ISERROR(F843/E843),0,F843/E843*100)</f>
        <v>190.58881683224175</v>
      </c>
      <c r="K843" s="19">
        <f>IF(ISERROR(F843/D843),0,F843/D843*100)</f>
        <v>100</v>
      </c>
    </row>
    <row r="844" spans="1:11">
      <c r="A844" s="23" t="s">
        <v>26</v>
      </c>
      <c r="B844" s="17" t="s">
        <v>27</v>
      </c>
      <c r="C844" s="18">
        <v>171007</v>
      </c>
      <c r="D844" s="18">
        <v>354722</v>
      </c>
      <c r="E844" s="18">
        <v>186119</v>
      </c>
      <c r="F844" s="18">
        <v>354722</v>
      </c>
      <c r="G844" s="18">
        <f>F844-C844</f>
        <v>183715</v>
      </c>
      <c r="H844" s="18">
        <f>E844-F844</f>
        <v>-168603</v>
      </c>
      <c r="I844" s="19">
        <f>IF(ISERROR(F844/C844),0,F844/C844*100-100)</f>
        <v>107.43127474313917</v>
      </c>
      <c r="J844" s="19">
        <f>IF(ISERROR(F844/E844),0,F844/E844*100)</f>
        <v>190.58881683224175</v>
      </c>
      <c r="K844" s="19">
        <f>IF(ISERROR(F844/D844),0,F844/D844*100)</f>
        <v>100</v>
      </c>
    </row>
    <row r="845" spans="1:11">
      <c r="A845" s="16" t="s">
        <v>28</v>
      </c>
      <c r="B845" s="17" t="s">
        <v>29</v>
      </c>
      <c r="C845" s="18">
        <v>90606.6</v>
      </c>
      <c r="D845" s="18">
        <v>354722</v>
      </c>
      <c r="E845" s="18">
        <v>186119</v>
      </c>
      <c r="F845" s="18">
        <v>121308.29</v>
      </c>
      <c r="G845" s="18">
        <f>F845-C845</f>
        <v>30701.689999999988</v>
      </c>
      <c r="H845" s="18">
        <f>E845-F845</f>
        <v>64810.710000000006</v>
      </c>
      <c r="I845" s="19">
        <f>IF(ISERROR(F845/C845),0,F845/C845*100-100)</f>
        <v>33.884606640134365</v>
      </c>
      <c r="J845" s="19">
        <f>IF(ISERROR(F845/E845),0,F845/E845*100)</f>
        <v>65.177810970400657</v>
      </c>
      <c r="K845" s="19">
        <f>IF(ISERROR(F845/D845),0,F845/D845*100)</f>
        <v>34.198129803057043</v>
      </c>
    </row>
    <row r="846" spans="1:11">
      <c r="A846" s="22" t="s">
        <v>30</v>
      </c>
      <c r="B846" s="17" t="s">
        <v>31</v>
      </c>
      <c r="C846" s="18">
        <v>90606.6</v>
      </c>
      <c r="D846" s="18">
        <v>354722</v>
      </c>
      <c r="E846" s="18">
        <v>186119</v>
      </c>
      <c r="F846" s="18">
        <v>121308.29</v>
      </c>
      <c r="G846" s="18">
        <f>F846-C846</f>
        <v>30701.689999999988</v>
      </c>
      <c r="H846" s="18">
        <f>E846-F846</f>
        <v>64810.710000000006</v>
      </c>
      <c r="I846" s="19">
        <f>IF(ISERROR(F846/C846),0,F846/C846*100-100)</f>
        <v>33.884606640134365</v>
      </c>
      <c r="J846" s="19">
        <f>IF(ISERROR(F846/E846),0,F846/E846*100)</f>
        <v>65.177810970400657</v>
      </c>
      <c r="K846" s="19">
        <f>IF(ISERROR(F846/D846),0,F846/D846*100)</f>
        <v>34.198129803057043</v>
      </c>
    </row>
    <row r="847" spans="1:11">
      <c r="A847" s="23" t="s">
        <v>32</v>
      </c>
      <c r="B847" s="17" t="s">
        <v>33</v>
      </c>
      <c r="C847" s="18">
        <v>90606.6</v>
      </c>
      <c r="D847" s="18">
        <v>354722</v>
      </c>
      <c r="E847" s="18">
        <v>186119</v>
      </c>
      <c r="F847" s="18">
        <v>121308.29</v>
      </c>
      <c r="G847" s="18">
        <f>F847-C847</f>
        <v>30701.689999999988</v>
      </c>
      <c r="H847" s="18">
        <f>E847-F847</f>
        <v>64810.710000000006</v>
      </c>
      <c r="I847" s="19">
        <f>IF(ISERROR(F847/C847),0,F847/C847*100-100)</f>
        <v>33.884606640134365</v>
      </c>
      <c r="J847" s="19">
        <f>IF(ISERROR(F847/E847),0,F847/E847*100)</f>
        <v>65.177810970400657</v>
      </c>
      <c r="K847" s="19">
        <f>IF(ISERROR(F847/D847),0,F847/D847*100)</f>
        <v>34.198129803057043</v>
      </c>
    </row>
    <row r="848" spans="1:11">
      <c r="A848" s="24" t="s">
        <v>34</v>
      </c>
      <c r="B848" s="17" t="s">
        <v>35</v>
      </c>
      <c r="C848" s="18">
        <v>90606.6</v>
      </c>
      <c r="D848" s="18">
        <v>236322</v>
      </c>
      <c r="E848" s="18">
        <v>163619</v>
      </c>
      <c r="F848" s="18">
        <v>110781.35</v>
      </c>
      <c r="G848" s="18">
        <f>F848-C848</f>
        <v>20174.75</v>
      </c>
      <c r="H848" s="18">
        <f>E848-F848</f>
        <v>52837.649999999994</v>
      </c>
      <c r="I848" s="19">
        <f>IF(ISERROR(F848/C848),0,F848/C848*100-100)</f>
        <v>22.266313932980594</v>
      </c>
      <c r="J848" s="19">
        <f>IF(ISERROR(F848/E848),0,F848/E848*100)</f>
        <v>67.706898343101969</v>
      </c>
      <c r="K848" s="19">
        <f>IF(ISERROR(F848/D848),0,F848/D848*100)</f>
        <v>46.877290307292597</v>
      </c>
    </row>
    <row r="849" spans="1:11">
      <c r="A849" s="24" t="s">
        <v>36</v>
      </c>
      <c r="B849" s="17" t="s">
        <v>37</v>
      </c>
      <c r="C849" s="18">
        <v>0</v>
      </c>
      <c r="D849" s="18">
        <v>118400</v>
      </c>
      <c r="E849" s="18">
        <v>22500</v>
      </c>
      <c r="F849" s="18">
        <v>10526.94</v>
      </c>
      <c r="G849" s="18">
        <f>F849-C849</f>
        <v>10526.94</v>
      </c>
      <c r="H849" s="18">
        <f>E849-F849</f>
        <v>11973.06</v>
      </c>
      <c r="I849" s="19">
        <f>IF(ISERROR(F849/C849),0,F849/C849*100-100)</f>
        <v>0</v>
      </c>
      <c r="J849" s="19">
        <f>IF(ISERROR(F849/E849),0,F849/E849*100)</f>
        <v>46.7864</v>
      </c>
      <c r="K849" s="19">
        <f>IF(ISERROR(F849/D849),0,F849/D849*100)</f>
        <v>8.8909966216216212</v>
      </c>
    </row>
    <row r="850" spans="1:11">
      <c r="A850" s="16"/>
      <c r="B850" s="17" t="s">
        <v>58</v>
      </c>
      <c r="C850" s="18">
        <v>80400.399999999994</v>
      </c>
      <c r="D850" s="18">
        <v>0</v>
      </c>
      <c r="E850" s="18">
        <v>0</v>
      </c>
      <c r="F850" s="18">
        <v>233413.71</v>
      </c>
      <c r="G850" s="18">
        <f>F850-C850</f>
        <v>153013.31</v>
      </c>
      <c r="H850" s="18">
        <f>E850-F850</f>
        <v>-233413.71</v>
      </c>
      <c r="I850" s="19">
        <f>IF(ISERROR(F850/C850),0,F850/C850*100-100)</f>
        <v>190.31411535265994</v>
      </c>
      <c r="J850" s="19">
        <f>IF(ISERROR(F850/E850),0,F850/E850*100)</f>
        <v>0</v>
      </c>
      <c r="K850" s="19">
        <f>IF(ISERROR(F850/D850),0,F850/D850*100)</f>
        <v>0</v>
      </c>
    </row>
    <row r="851" spans="1:11">
      <c r="A851" s="16" t="s">
        <v>59</v>
      </c>
      <c r="B851" s="17" t="s">
        <v>60</v>
      </c>
      <c r="C851" s="18">
        <v>-80400.399999999994</v>
      </c>
      <c r="D851" s="18">
        <v>0</v>
      </c>
      <c r="E851" s="18">
        <v>0</v>
      </c>
      <c r="F851" s="18">
        <v>-233413.71</v>
      </c>
      <c r="G851" s="18">
        <f>F851-C851</f>
        <v>-153013.31</v>
      </c>
      <c r="H851" s="18">
        <f>E851-F851</f>
        <v>233413.71</v>
      </c>
      <c r="I851" s="19">
        <f>IF(ISERROR(F851/C851),0,F851/C851*100-100)</f>
        <v>190.31411535265994</v>
      </c>
      <c r="J851" s="19">
        <f>IF(ISERROR(F851/E851),0,F851/E851*100)</f>
        <v>0</v>
      </c>
      <c r="K851" s="19">
        <f>IF(ISERROR(F851/D851),0,F851/D851*100)</f>
        <v>0</v>
      </c>
    </row>
    <row r="852" spans="1:11">
      <c r="A852" s="22" t="s">
        <v>61</v>
      </c>
      <c r="B852" s="17" t="s">
        <v>62</v>
      </c>
      <c r="C852" s="18">
        <v>-80400.399999999994</v>
      </c>
      <c r="D852" s="18">
        <v>0</v>
      </c>
      <c r="E852" s="18">
        <v>0</v>
      </c>
      <c r="F852" s="18">
        <v>-233413.71</v>
      </c>
      <c r="G852" s="18">
        <f>F852-C852</f>
        <v>-153013.31</v>
      </c>
      <c r="H852" s="18">
        <f>E852-F852</f>
        <v>233413.71</v>
      </c>
      <c r="I852" s="19">
        <f>IF(ISERROR(F852/C852),0,F852/C852*100-100)</f>
        <v>190.31411535265994</v>
      </c>
      <c r="J852" s="19">
        <f>IF(ISERROR(F852/E852),0,F852/E852*100)</f>
        <v>0</v>
      </c>
      <c r="K852" s="19">
        <f>IF(ISERROR(F852/D852),0,F852/D852*100)</f>
        <v>0</v>
      </c>
    </row>
    <row r="853" spans="1:11" ht="38.25">
      <c r="A853" s="27" t="s">
        <v>124</v>
      </c>
      <c r="B853" s="28" t="s">
        <v>125</v>
      </c>
      <c r="C853" s="29"/>
      <c r="D853" s="29"/>
      <c r="E853" s="29"/>
      <c r="F853" s="29"/>
      <c r="G853" s="29"/>
      <c r="H853" s="29"/>
      <c r="I853" s="30"/>
      <c r="J853" s="30"/>
      <c r="K853" s="30"/>
    </row>
    <row r="854" spans="1:11">
      <c r="A854" s="16" t="s">
        <v>20</v>
      </c>
      <c r="B854" s="17" t="s">
        <v>21</v>
      </c>
      <c r="C854" s="18">
        <v>6104532</v>
      </c>
      <c r="D854" s="18">
        <v>4095835</v>
      </c>
      <c r="E854" s="18">
        <v>1103794</v>
      </c>
      <c r="F854" s="18">
        <v>4095835</v>
      </c>
      <c r="G854" s="18">
        <f>F854-C854</f>
        <v>-2008697</v>
      </c>
      <c r="H854" s="18">
        <f>E854-F854</f>
        <v>-2992041</v>
      </c>
      <c r="I854" s="19">
        <f>IF(ISERROR(F854/C854),0,F854/C854*100-100)</f>
        <v>-32.905012210600262</v>
      </c>
      <c r="J854" s="19">
        <f>IF(ISERROR(F854/E854),0,F854/E854*100)</f>
        <v>371.06878638586551</v>
      </c>
      <c r="K854" s="19">
        <f>IF(ISERROR(F854/D854),0,F854/D854*100)</f>
        <v>100</v>
      </c>
    </row>
    <row r="855" spans="1:11">
      <c r="A855" s="22" t="s">
        <v>24</v>
      </c>
      <c r="B855" s="17" t="s">
        <v>25</v>
      </c>
      <c r="C855" s="18">
        <v>6104532</v>
      </c>
      <c r="D855" s="18">
        <v>4095835</v>
      </c>
      <c r="E855" s="18">
        <v>1103794</v>
      </c>
      <c r="F855" s="18">
        <v>4095835</v>
      </c>
      <c r="G855" s="18">
        <f>F855-C855</f>
        <v>-2008697</v>
      </c>
      <c r="H855" s="18">
        <f>E855-F855</f>
        <v>-2992041</v>
      </c>
      <c r="I855" s="19">
        <f>IF(ISERROR(F855/C855),0,F855/C855*100-100)</f>
        <v>-32.905012210600262</v>
      </c>
      <c r="J855" s="19">
        <f>IF(ISERROR(F855/E855),0,F855/E855*100)</f>
        <v>371.06878638586551</v>
      </c>
      <c r="K855" s="19">
        <f>IF(ISERROR(F855/D855),0,F855/D855*100)</f>
        <v>100</v>
      </c>
    </row>
    <row r="856" spans="1:11">
      <c r="A856" s="23" t="s">
        <v>26</v>
      </c>
      <c r="B856" s="17" t="s">
        <v>27</v>
      </c>
      <c r="C856" s="18">
        <v>6104532</v>
      </c>
      <c r="D856" s="18">
        <v>4095835</v>
      </c>
      <c r="E856" s="18">
        <v>1103794</v>
      </c>
      <c r="F856" s="18">
        <v>4095835</v>
      </c>
      <c r="G856" s="18">
        <f>F856-C856</f>
        <v>-2008697</v>
      </c>
      <c r="H856" s="18">
        <f>E856-F856</f>
        <v>-2992041</v>
      </c>
      <c r="I856" s="19">
        <f>IF(ISERROR(F856/C856),0,F856/C856*100-100)</f>
        <v>-32.905012210600262</v>
      </c>
      <c r="J856" s="19">
        <f>IF(ISERROR(F856/E856),0,F856/E856*100)</f>
        <v>371.06878638586551</v>
      </c>
      <c r="K856" s="19">
        <f>IF(ISERROR(F856/D856),0,F856/D856*100)</f>
        <v>100</v>
      </c>
    </row>
    <row r="857" spans="1:11">
      <c r="A857" s="16" t="s">
        <v>28</v>
      </c>
      <c r="B857" s="17" t="s">
        <v>29</v>
      </c>
      <c r="C857" s="18">
        <v>482664.19</v>
      </c>
      <c r="D857" s="18">
        <v>4095835</v>
      </c>
      <c r="E857" s="18">
        <v>1103794</v>
      </c>
      <c r="F857" s="18">
        <v>2290893.25</v>
      </c>
      <c r="G857" s="18">
        <f>F857-C857</f>
        <v>1808229.06</v>
      </c>
      <c r="H857" s="18">
        <f>E857-F857</f>
        <v>-1187099.25</v>
      </c>
      <c r="I857" s="19">
        <f>IF(ISERROR(F857/C857),0,F857/C857*100-100)</f>
        <v>374.63501487442022</v>
      </c>
      <c r="J857" s="19">
        <f>IF(ISERROR(F857/E857),0,F857/E857*100)</f>
        <v>207.54717365740345</v>
      </c>
      <c r="K857" s="19">
        <f>IF(ISERROR(F857/D857),0,F857/D857*100)</f>
        <v>55.932264117084799</v>
      </c>
    </row>
    <row r="858" spans="1:11">
      <c r="A858" s="22" t="s">
        <v>30</v>
      </c>
      <c r="B858" s="17" t="s">
        <v>31</v>
      </c>
      <c r="C858" s="18">
        <v>395383.8</v>
      </c>
      <c r="D858" s="18">
        <v>971767</v>
      </c>
      <c r="E858" s="18">
        <v>528880</v>
      </c>
      <c r="F858" s="18">
        <v>448606.37</v>
      </c>
      <c r="G858" s="18">
        <f>F858-C858</f>
        <v>53222.570000000007</v>
      </c>
      <c r="H858" s="18">
        <f>E858-F858</f>
        <v>80273.63</v>
      </c>
      <c r="I858" s="19">
        <f>IF(ISERROR(F858/C858),0,F858/C858*100-100)</f>
        <v>13.460989044063012</v>
      </c>
      <c r="J858" s="19">
        <f>IF(ISERROR(F858/E858),0,F858/E858*100)</f>
        <v>84.821957721978521</v>
      </c>
      <c r="K858" s="19">
        <f>IF(ISERROR(F858/D858),0,F858/D858*100)</f>
        <v>46.16398478236038</v>
      </c>
    </row>
    <row r="859" spans="1:11">
      <c r="A859" s="23" t="s">
        <v>32</v>
      </c>
      <c r="B859" s="17" t="s">
        <v>33</v>
      </c>
      <c r="C859" s="18">
        <v>395383.8</v>
      </c>
      <c r="D859" s="18">
        <v>934671</v>
      </c>
      <c r="E859" s="18">
        <v>515876</v>
      </c>
      <c r="F859" s="18">
        <v>432510.37</v>
      </c>
      <c r="G859" s="18">
        <f>F859-C859</f>
        <v>37126.570000000007</v>
      </c>
      <c r="H859" s="18">
        <f>E859-F859</f>
        <v>83365.63</v>
      </c>
      <c r="I859" s="19">
        <f>IF(ISERROR(F859/C859),0,F859/C859*100-100)</f>
        <v>9.3900078860084761</v>
      </c>
      <c r="J859" s="19">
        <f>IF(ISERROR(F859/E859),0,F859/E859*100)</f>
        <v>83.839986740999777</v>
      </c>
      <c r="K859" s="19">
        <f>IF(ISERROR(F859/D859),0,F859/D859*100)</f>
        <v>46.27407611876265</v>
      </c>
    </row>
    <row r="860" spans="1:11">
      <c r="A860" s="24" t="s">
        <v>34</v>
      </c>
      <c r="B860" s="17" t="s">
        <v>35</v>
      </c>
      <c r="C860" s="18">
        <v>193501.6</v>
      </c>
      <c r="D860" s="18">
        <v>344223</v>
      </c>
      <c r="E860" s="18">
        <v>243304</v>
      </c>
      <c r="F860" s="18">
        <v>213386.61</v>
      </c>
      <c r="G860" s="18">
        <f>F860-C860</f>
        <v>19885.00999999998</v>
      </c>
      <c r="H860" s="18">
        <f>E860-F860</f>
        <v>29917.390000000014</v>
      </c>
      <c r="I860" s="19">
        <f>IF(ISERROR(F860/C860),0,F860/C860*100-100)</f>
        <v>10.276405983206331</v>
      </c>
      <c r="J860" s="19">
        <f>IF(ISERROR(F860/E860),0,F860/E860*100)</f>
        <v>87.7036998980699</v>
      </c>
      <c r="K860" s="19">
        <f>IF(ISERROR(F860/D860),0,F860/D860*100)</f>
        <v>61.990805379071126</v>
      </c>
    </row>
    <row r="861" spans="1:11">
      <c r="A861" s="24" t="s">
        <v>36</v>
      </c>
      <c r="B861" s="17" t="s">
        <v>37</v>
      </c>
      <c r="C861" s="18">
        <v>201882.2</v>
      </c>
      <c r="D861" s="18">
        <v>590448</v>
      </c>
      <c r="E861" s="18">
        <v>272572</v>
      </c>
      <c r="F861" s="18">
        <v>219123.76</v>
      </c>
      <c r="G861" s="18">
        <f>F861-C861</f>
        <v>17241.559999999998</v>
      </c>
      <c r="H861" s="18">
        <f>E861-F861</f>
        <v>53448.239999999991</v>
      </c>
      <c r="I861" s="19">
        <f>IF(ISERROR(F861/C861),0,F861/C861*100-100)</f>
        <v>8.540406236904488</v>
      </c>
      <c r="J861" s="19">
        <f>IF(ISERROR(F861/E861),0,F861/E861*100)</f>
        <v>80.391148026943341</v>
      </c>
      <c r="K861" s="19">
        <f>IF(ISERROR(F861/D861),0,F861/D861*100)</f>
        <v>37.111440804270657</v>
      </c>
    </row>
    <row r="862" spans="1:11">
      <c r="A862" s="25" t="s">
        <v>38</v>
      </c>
      <c r="B862" s="17" t="s">
        <v>39</v>
      </c>
      <c r="C862" s="18">
        <v>0</v>
      </c>
      <c r="D862" s="18">
        <v>0</v>
      </c>
      <c r="E862" s="18">
        <v>0</v>
      </c>
      <c r="F862" s="18">
        <v>4111</v>
      </c>
      <c r="G862" s="18">
        <f>F862-C862</f>
        <v>4111</v>
      </c>
      <c r="H862" s="18">
        <f>E862-F862</f>
        <v>-4111</v>
      </c>
      <c r="I862" s="19">
        <f>IF(ISERROR(F862/C862),0,F862/C862*100-100)</f>
        <v>0</v>
      </c>
      <c r="J862" s="19">
        <f>IF(ISERROR(F862/E862),0,F862/E862*100)</f>
        <v>0</v>
      </c>
      <c r="K862" s="19">
        <f>IF(ISERROR(F862/D862),0,F862/D862*100)</f>
        <v>0</v>
      </c>
    </row>
    <row r="863" spans="1:11" ht="25.5">
      <c r="A863" s="23" t="s">
        <v>70</v>
      </c>
      <c r="B863" s="17" t="s">
        <v>71</v>
      </c>
      <c r="C863" s="18">
        <v>0</v>
      </c>
      <c r="D863" s="18">
        <v>37096</v>
      </c>
      <c r="E863" s="18">
        <v>13004</v>
      </c>
      <c r="F863" s="18">
        <v>16096</v>
      </c>
      <c r="G863" s="18">
        <f>F863-C863</f>
        <v>16096</v>
      </c>
      <c r="H863" s="18">
        <f>E863-F863</f>
        <v>-3092</v>
      </c>
      <c r="I863" s="19">
        <f>IF(ISERROR(F863/C863),0,F863/C863*100-100)</f>
        <v>0</v>
      </c>
      <c r="J863" s="19">
        <f>IF(ISERROR(F863/E863),0,F863/E863*100)</f>
        <v>123.77729929252537</v>
      </c>
      <c r="K863" s="19">
        <f>IF(ISERROR(F863/D863),0,F863/D863*100)</f>
        <v>43.390122924304507</v>
      </c>
    </row>
    <row r="864" spans="1:11">
      <c r="A864" s="24" t="s">
        <v>72</v>
      </c>
      <c r="B864" s="17" t="s">
        <v>73</v>
      </c>
      <c r="C864" s="18">
        <v>0</v>
      </c>
      <c r="D864" s="18">
        <v>37096</v>
      </c>
      <c r="E864" s="18">
        <v>13004</v>
      </c>
      <c r="F864" s="18">
        <v>16096</v>
      </c>
      <c r="G864" s="18">
        <f>F864-C864</f>
        <v>16096</v>
      </c>
      <c r="H864" s="18">
        <f>E864-F864</f>
        <v>-3092</v>
      </c>
      <c r="I864" s="19">
        <f>IF(ISERROR(F864/C864),0,F864/C864*100-100)</f>
        <v>0</v>
      </c>
      <c r="J864" s="19">
        <f>IF(ISERROR(F864/E864),0,F864/E864*100)</f>
        <v>123.77729929252537</v>
      </c>
      <c r="K864" s="19">
        <f>IF(ISERROR(F864/D864),0,F864/D864*100)</f>
        <v>43.390122924304507</v>
      </c>
    </row>
    <row r="865" spans="1:11">
      <c r="A865" s="22" t="s">
        <v>54</v>
      </c>
      <c r="B865" s="17" t="s">
        <v>55</v>
      </c>
      <c r="C865" s="18">
        <v>87280.39</v>
      </c>
      <c r="D865" s="18">
        <v>3124068</v>
      </c>
      <c r="E865" s="18">
        <v>574914</v>
      </c>
      <c r="F865" s="18">
        <v>1842286.88</v>
      </c>
      <c r="G865" s="18">
        <f>F865-C865</f>
        <v>1755006.49</v>
      </c>
      <c r="H865" s="18">
        <f>E865-F865</f>
        <v>-1267372.8799999999</v>
      </c>
      <c r="I865" s="19">
        <f>IF(ISERROR(F865/C865),0,F865/C865*100-100)</f>
        <v>2010.7683868048712</v>
      </c>
      <c r="J865" s="19">
        <f>IF(ISERROR(F865/E865),0,F865/E865*100)</f>
        <v>320.44564578354328</v>
      </c>
      <c r="K865" s="19">
        <f>IF(ISERROR(F865/D865),0,F865/D865*100)</f>
        <v>58.970767601729534</v>
      </c>
    </row>
    <row r="866" spans="1:11">
      <c r="A866" s="23" t="s">
        <v>56</v>
      </c>
      <c r="B866" s="17" t="s">
        <v>57</v>
      </c>
      <c r="C866" s="18">
        <v>87280.39</v>
      </c>
      <c r="D866" s="18">
        <v>3124068</v>
      </c>
      <c r="E866" s="18">
        <v>574914</v>
      </c>
      <c r="F866" s="18">
        <v>1842286.88</v>
      </c>
      <c r="G866" s="18">
        <f>F866-C866</f>
        <v>1755006.49</v>
      </c>
      <c r="H866" s="18">
        <f>E866-F866</f>
        <v>-1267372.8799999999</v>
      </c>
      <c r="I866" s="19">
        <f>IF(ISERROR(F866/C866),0,F866/C866*100-100)</f>
        <v>2010.7683868048712</v>
      </c>
      <c r="J866" s="19">
        <f>IF(ISERROR(F866/E866),0,F866/E866*100)</f>
        <v>320.44564578354328</v>
      </c>
      <c r="K866" s="19">
        <f>IF(ISERROR(F866/D866),0,F866/D866*100)</f>
        <v>58.970767601729534</v>
      </c>
    </row>
    <row r="867" spans="1:11">
      <c r="A867" s="16"/>
      <c r="B867" s="17" t="s">
        <v>58</v>
      </c>
      <c r="C867" s="18">
        <v>5621867.8099999996</v>
      </c>
      <c r="D867" s="18">
        <v>0</v>
      </c>
      <c r="E867" s="18">
        <v>0</v>
      </c>
      <c r="F867" s="18">
        <v>1804941.75</v>
      </c>
      <c r="G867" s="18">
        <f>F867-C867</f>
        <v>-3816926.0599999996</v>
      </c>
      <c r="H867" s="18">
        <f>E867-F867</f>
        <v>-1804941.75</v>
      </c>
      <c r="I867" s="19">
        <f>IF(ISERROR(F867/C867),0,F867/C867*100-100)</f>
        <v>-67.894269111247553</v>
      </c>
      <c r="J867" s="19">
        <f>IF(ISERROR(F867/E867),0,F867/E867*100)</f>
        <v>0</v>
      </c>
      <c r="K867" s="19">
        <f>IF(ISERROR(F867/D867),0,F867/D867*100)</f>
        <v>0</v>
      </c>
    </row>
    <row r="868" spans="1:11">
      <c r="A868" s="16" t="s">
        <v>59</v>
      </c>
      <c r="B868" s="17" t="s">
        <v>60</v>
      </c>
      <c r="C868" s="18">
        <v>-5621867.8099999996</v>
      </c>
      <c r="D868" s="18">
        <v>0</v>
      </c>
      <c r="E868" s="18">
        <v>0</v>
      </c>
      <c r="F868" s="18">
        <v>-1804941.75</v>
      </c>
      <c r="G868" s="18">
        <f>F868-C868</f>
        <v>3816926.0599999996</v>
      </c>
      <c r="H868" s="18">
        <f>E868-F868</f>
        <v>1804941.75</v>
      </c>
      <c r="I868" s="19">
        <f>IF(ISERROR(F868/C868),0,F868/C868*100-100)</f>
        <v>-67.894269111247553</v>
      </c>
      <c r="J868" s="19">
        <f>IF(ISERROR(F868/E868),0,F868/E868*100)</f>
        <v>0</v>
      </c>
      <c r="K868" s="19">
        <f>IF(ISERROR(F868/D868),0,F868/D868*100)</f>
        <v>0</v>
      </c>
    </row>
    <row r="869" spans="1:11">
      <c r="A869" s="22" t="s">
        <v>61</v>
      </c>
      <c r="B869" s="17" t="s">
        <v>62</v>
      </c>
      <c r="C869" s="18">
        <v>-5621867.8099999996</v>
      </c>
      <c r="D869" s="18">
        <v>0</v>
      </c>
      <c r="E869" s="18">
        <v>0</v>
      </c>
      <c r="F869" s="18">
        <v>-1804941.75</v>
      </c>
      <c r="G869" s="18">
        <f>F869-C869</f>
        <v>3816926.0599999996</v>
      </c>
      <c r="H869" s="18">
        <f>E869-F869</f>
        <v>1804941.75</v>
      </c>
      <c r="I869" s="19">
        <f>IF(ISERROR(F869/C869),0,F869/C869*100-100)</f>
        <v>-67.894269111247553</v>
      </c>
      <c r="J869" s="19">
        <f>IF(ISERROR(F869/E869),0,F869/E869*100)</f>
        <v>0</v>
      </c>
      <c r="K869" s="19">
        <f>IF(ISERROR(F869/D869),0,F869/D869*100)</f>
        <v>0</v>
      </c>
    </row>
    <row r="870" spans="1:11" ht="25.5">
      <c r="A870" s="36" t="s">
        <v>126</v>
      </c>
      <c r="B870" s="28" t="s">
        <v>127</v>
      </c>
      <c r="C870" s="29"/>
      <c r="D870" s="29"/>
      <c r="E870" s="29"/>
      <c r="F870" s="29"/>
      <c r="G870" s="29"/>
      <c r="H870" s="29"/>
      <c r="I870" s="30"/>
      <c r="J870" s="30"/>
      <c r="K870" s="30"/>
    </row>
    <row r="871" spans="1:11">
      <c r="A871" s="16" t="s">
        <v>20</v>
      </c>
      <c r="B871" s="17" t="s">
        <v>21</v>
      </c>
      <c r="C871" s="18">
        <v>6104532</v>
      </c>
      <c r="D871" s="18">
        <v>4095835</v>
      </c>
      <c r="E871" s="18">
        <v>1103794</v>
      </c>
      <c r="F871" s="18">
        <v>4095835</v>
      </c>
      <c r="G871" s="18">
        <f>F871-C871</f>
        <v>-2008697</v>
      </c>
      <c r="H871" s="18">
        <f>E871-F871</f>
        <v>-2992041</v>
      </c>
      <c r="I871" s="19">
        <f>IF(ISERROR(F871/C871),0,F871/C871*100-100)</f>
        <v>-32.905012210600262</v>
      </c>
      <c r="J871" s="19">
        <f>IF(ISERROR(F871/E871),0,F871/E871*100)</f>
        <v>371.06878638586551</v>
      </c>
      <c r="K871" s="19">
        <f>IF(ISERROR(F871/D871),0,F871/D871*100)</f>
        <v>100</v>
      </c>
    </row>
    <row r="872" spans="1:11">
      <c r="A872" s="22" t="s">
        <v>24</v>
      </c>
      <c r="B872" s="17" t="s">
        <v>25</v>
      </c>
      <c r="C872" s="18">
        <v>6104532</v>
      </c>
      <c r="D872" s="18">
        <v>4095835</v>
      </c>
      <c r="E872" s="18">
        <v>1103794</v>
      </c>
      <c r="F872" s="18">
        <v>4095835</v>
      </c>
      <c r="G872" s="18">
        <f>F872-C872</f>
        <v>-2008697</v>
      </c>
      <c r="H872" s="18">
        <f>E872-F872</f>
        <v>-2992041</v>
      </c>
      <c r="I872" s="19">
        <f>IF(ISERROR(F872/C872),0,F872/C872*100-100)</f>
        <v>-32.905012210600262</v>
      </c>
      <c r="J872" s="19">
        <f>IF(ISERROR(F872/E872),0,F872/E872*100)</f>
        <v>371.06878638586551</v>
      </c>
      <c r="K872" s="19">
        <f>IF(ISERROR(F872/D872),0,F872/D872*100)</f>
        <v>100</v>
      </c>
    </row>
    <row r="873" spans="1:11">
      <c r="A873" s="23" t="s">
        <v>26</v>
      </c>
      <c r="B873" s="17" t="s">
        <v>27</v>
      </c>
      <c r="C873" s="18">
        <v>6104532</v>
      </c>
      <c r="D873" s="18">
        <v>4095835</v>
      </c>
      <c r="E873" s="18">
        <v>1103794</v>
      </c>
      <c r="F873" s="18">
        <v>4095835</v>
      </c>
      <c r="G873" s="18">
        <f>F873-C873</f>
        <v>-2008697</v>
      </c>
      <c r="H873" s="18">
        <f>E873-F873</f>
        <v>-2992041</v>
      </c>
      <c r="I873" s="19">
        <f>IF(ISERROR(F873/C873),0,F873/C873*100-100)</f>
        <v>-32.905012210600262</v>
      </c>
      <c r="J873" s="19">
        <f>IF(ISERROR(F873/E873),0,F873/E873*100)</f>
        <v>371.06878638586551</v>
      </c>
      <c r="K873" s="19">
        <f>IF(ISERROR(F873/D873),0,F873/D873*100)</f>
        <v>100</v>
      </c>
    </row>
    <row r="874" spans="1:11">
      <c r="A874" s="16" t="s">
        <v>28</v>
      </c>
      <c r="B874" s="17" t="s">
        <v>29</v>
      </c>
      <c r="C874" s="18">
        <v>482664.19</v>
      </c>
      <c r="D874" s="18">
        <v>4095835</v>
      </c>
      <c r="E874" s="18">
        <v>1103794</v>
      </c>
      <c r="F874" s="18">
        <v>2290893.25</v>
      </c>
      <c r="G874" s="18">
        <f>F874-C874</f>
        <v>1808229.06</v>
      </c>
      <c r="H874" s="18">
        <f>E874-F874</f>
        <v>-1187099.25</v>
      </c>
      <c r="I874" s="19">
        <f>IF(ISERROR(F874/C874),0,F874/C874*100-100)</f>
        <v>374.63501487442022</v>
      </c>
      <c r="J874" s="19">
        <f>IF(ISERROR(F874/E874),0,F874/E874*100)</f>
        <v>207.54717365740345</v>
      </c>
      <c r="K874" s="19">
        <f>IF(ISERROR(F874/D874),0,F874/D874*100)</f>
        <v>55.932264117084799</v>
      </c>
    </row>
    <row r="875" spans="1:11">
      <c r="A875" s="22" t="s">
        <v>30</v>
      </c>
      <c r="B875" s="17" t="s">
        <v>31</v>
      </c>
      <c r="C875" s="18">
        <v>395383.8</v>
      </c>
      <c r="D875" s="18">
        <v>971767</v>
      </c>
      <c r="E875" s="18">
        <v>528880</v>
      </c>
      <c r="F875" s="18">
        <v>448606.37</v>
      </c>
      <c r="G875" s="18">
        <f>F875-C875</f>
        <v>53222.570000000007</v>
      </c>
      <c r="H875" s="18">
        <f>E875-F875</f>
        <v>80273.63</v>
      </c>
      <c r="I875" s="19">
        <f>IF(ISERROR(F875/C875),0,F875/C875*100-100)</f>
        <v>13.460989044063012</v>
      </c>
      <c r="J875" s="19">
        <f>IF(ISERROR(F875/E875),0,F875/E875*100)</f>
        <v>84.821957721978521</v>
      </c>
      <c r="K875" s="19">
        <f>IF(ISERROR(F875/D875),0,F875/D875*100)</f>
        <v>46.16398478236038</v>
      </c>
    </row>
    <row r="876" spans="1:11">
      <c r="A876" s="23" t="s">
        <v>32</v>
      </c>
      <c r="B876" s="17" t="s">
        <v>33</v>
      </c>
      <c r="C876" s="18">
        <v>395383.8</v>
      </c>
      <c r="D876" s="18">
        <v>934671</v>
      </c>
      <c r="E876" s="18">
        <v>515876</v>
      </c>
      <c r="F876" s="18">
        <v>432510.37</v>
      </c>
      <c r="G876" s="18">
        <f>F876-C876</f>
        <v>37126.570000000007</v>
      </c>
      <c r="H876" s="18">
        <f>E876-F876</f>
        <v>83365.63</v>
      </c>
      <c r="I876" s="19">
        <f>IF(ISERROR(F876/C876),0,F876/C876*100-100)</f>
        <v>9.3900078860084761</v>
      </c>
      <c r="J876" s="19">
        <f>IF(ISERROR(F876/E876),0,F876/E876*100)</f>
        <v>83.839986740999777</v>
      </c>
      <c r="K876" s="19">
        <f>IF(ISERROR(F876/D876),0,F876/D876*100)</f>
        <v>46.27407611876265</v>
      </c>
    </row>
    <row r="877" spans="1:11">
      <c r="A877" s="24" t="s">
        <v>34</v>
      </c>
      <c r="B877" s="17" t="s">
        <v>35</v>
      </c>
      <c r="C877" s="18">
        <v>193501.6</v>
      </c>
      <c r="D877" s="18">
        <v>344223</v>
      </c>
      <c r="E877" s="18">
        <v>243304</v>
      </c>
      <c r="F877" s="18">
        <v>213386.61</v>
      </c>
      <c r="G877" s="18">
        <f>F877-C877</f>
        <v>19885.00999999998</v>
      </c>
      <c r="H877" s="18">
        <f>E877-F877</f>
        <v>29917.390000000014</v>
      </c>
      <c r="I877" s="19">
        <f>IF(ISERROR(F877/C877),0,F877/C877*100-100)</f>
        <v>10.276405983206331</v>
      </c>
      <c r="J877" s="19">
        <f>IF(ISERROR(F877/E877),0,F877/E877*100)</f>
        <v>87.7036998980699</v>
      </c>
      <c r="K877" s="19">
        <f>IF(ISERROR(F877/D877),0,F877/D877*100)</f>
        <v>61.990805379071126</v>
      </c>
    </row>
    <row r="878" spans="1:11">
      <c r="A878" s="24" t="s">
        <v>36</v>
      </c>
      <c r="B878" s="17" t="s">
        <v>37</v>
      </c>
      <c r="C878" s="18">
        <v>201882.2</v>
      </c>
      <c r="D878" s="18">
        <v>590448</v>
      </c>
      <c r="E878" s="18">
        <v>272572</v>
      </c>
      <c r="F878" s="18">
        <v>219123.76</v>
      </c>
      <c r="G878" s="18">
        <f>F878-C878</f>
        <v>17241.559999999998</v>
      </c>
      <c r="H878" s="18">
        <f>E878-F878</f>
        <v>53448.239999999991</v>
      </c>
      <c r="I878" s="19">
        <f>IF(ISERROR(F878/C878),0,F878/C878*100-100)</f>
        <v>8.540406236904488</v>
      </c>
      <c r="J878" s="19">
        <f>IF(ISERROR(F878/E878),0,F878/E878*100)</f>
        <v>80.391148026943341</v>
      </c>
      <c r="K878" s="19">
        <f>IF(ISERROR(F878/D878),0,F878/D878*100)</f>
        <v>37.111440804270657</v>
      </c>
    </row>
    <row r="879" spans="1:11">
      <c r="A879" s="25" t="s">
        <v>38</v>
      </c>
      <c r="B879" s="17" t="s">
        <v>39</v>
      </c>
      <c r="C879" s="18">
        <v>0</v>
      </c>
      <c r="D879" s="18">
        <v>0</v>
      </c>
      <c r="E879" s="18">
        <v>0</v>
      </c>
      <c r="F879" s="18">
        <v>4111</v>
      </c>
      <c r="G879" s="18">
        <f>F879-C879</f>
        <v>4111</v>
      </c>
      <c r="H879" s="18">
        <f>E879-F879</f>
        <v>-4111</v>
      </c>
      <c r="I879" s="19">
        <f>IF(ISERROR(F879/C879),0,F879/C879*100-100)</f>
        <v>0</v>
      </c>
      <c r="J879" s="19">
        <f>IF(ISERROR(F879/E879),0,F879/E879*100)</f>
        <v>0</v>
      </c>
      <c r="K879" s="19">
        <f>IF(ISERROR(F879/D879),0,F879/D879*100)</f>
        <v>0</v>
      </c>
    </row>
    <row r="880" spans="1:11" ht="25.5">
      <c r="A880" s="23" t="s">
        <v>70</v>
      </c>
      <c r="B880" s="17" t="s">
        <v>71</v>
      </c>
      <c r="C880" s="18">
        <v>0</v>
      </c>
      <c r="D880" s="18">
        <v>37096</v>
      </c>
      <c r="E880" s="18">
        <v>13004</v>
      </c>
      <c r="F880" s="18">
        <v>16096</v>
      </c>
      <c r="G880" s="18">
        <f>F880-C880</f>
        <v>16096</v>
      </c>
      <c r="H880" s="18">
        <f>E880-F880</f>
        <v>-3092</v>
      </c>
      <c r="I880" s="19">
        <f>IF(ISERROR(F880/C880),0,F880/C880*100-100)</f>
        <v>0</v>
      </c>
      <c r="J880" s="19">
        <f>IF(ISERROR(F880/E880),0,F880/E880*100)</f>
        <v>123.77729929252537</v>
      </c>
      <c r="K880" s="19">
        <f>IF(ISERROR(F880/D880),0,F880/D880*100)</f>
        <v>43.390122924304507</v>
      </c>
    </row>
    <row r="881" spans="1:11">
      <c r="A881" s="24" t="s">
        <v>72</v>
      </c>
      <c r="B881" s="17" t="s">
        <v>73</v>
      </c>
      <c r="C881" s="18">
        <v>0</v>
      </c>
      <c r="D881" s="18">
        <v>37096</v>
      </c>
      <c r="E881" s="18">
        <v>13004</v>
      </c>
      <c r="F881" s="18">
        <v>16096</v>
      </c>
      <c r="G881" s="18">
        <f>F881-C881</f>
        <v>16096</v>
      </c>
      <c r="H881" s="18">
        <f>E881-F881</f>
        <v>-3092</v>
      </c>
      <c r="I881" s="19">
        <f>IF(ISERROR(F881/C881),0,F881/C881*100-100)</f>
        <v>0</v>
      </c>
      <c r="J881" s="19">
        <f>IF(ISERROR(F881/E881),0,F881/E881*100)</f>
        <v>123.77729929252537</v>
      </c>
      <c r="K881" s="19">
        <f>IF(ISERROR(F881/D881),0,F881/D881*100)</f>
        <v>43.390122924304507</v>
      </c>
    </row>
    <row r="882" spans="1:11">
      <c r="A882" s="22" t="s">
        <v>54</v>
      </c>
      <c r="B882" s="17" t="s">
        <v>55</v>
      </c>
      <c r="C882" s="18">
        <v>87280.39</v>
      </c>
      <c r="D882" s="18">
        <v>3124068</v>
      </c>
      <c r="E882" s="18">
        <v>574914</v>
      </c>
      <c r="F882" s="18">
        <v>1842286.88</v>
      </c>
      <c r="G882" s="18">
        <f>F882-C882</f>
        <v>1755006.49</v>
      </c>
      <c r="H882" s="18">
        <f>E882-F882</f>
        <v>-1267372.8799999999</v>
      </c>
      <c r="I882" s="19">
        <f>IF(ISERROR(F882/C882),0,F882/C882*100-100)</f>
        <v>2010.7683868048712</v>
      </c>
      <c r="J882" s="19">
        <f>IF(ISERROR(F882/E882),0,F882/E882*100)</f>
        <v>320.44564578354328</v>
      </c>
      <c r="K882" s="19">
        <f>IF(ISERROR(F882/D882),0,F882/D882*100)</f>
        <v>58.970767601729534</v>
      </c>
    </row>
    <row r="883" spans="1:11">
      <c r="A883" s="23" t="s">
        <v>56</v>
      </c>
      <c r="B883" s="17" t="s">
        <v>57</v>
      </c>
      <c r="C883" s="18">
        <v>87280.39</v>
      </c>
      <c r="D883" s="18">
        <v>3124068</v>
      </c>
      <c r="E883" s="18">
        <v>574914</v>
      </c>
      <c r="F883" s="18">
        <v>1842286.88</v>
      </c>
      <c r="G883" s="18">
        <f>F883-C883</f>
        <v>1755006.49</v>
      </c>
      <c r="H883" s="18">
        <f>E883-F883</f>
        <v>-1267372.8799999999</v>
      </c>
      <c r="I883" s="19">
        <f>IF(ISERROR(F883/C883),0,F883/C883*100-100)</f>
        <v>2010.7683868048712</v>
      </c>
      <c r="J883" s="19">
        <f>IF(ISERROR(F883/E883),0,F883/E883*100)</f>
        <v>320.44564578354328</v>
      </c>
      <c r="K883" s="19">
        <f>IF(ISERROR(F883/D883),0,F883/D883*100)</f>
        <v>58.970767601729534</v>
      </c>
    </row>
    <row r="884" spans="1:11">
      <c r="A884" s="16"/>
      <c r="B884" s="17" t="s">
        <v>58</v>
      </c>
      <c r="C884" s="18">
        <v>5621867.8099999996</v>
      </c>
      <c r="D884" s="18">
        <v>0</v>
      </c>
      <c r="E884" s="18">
        <v>0</v>
      </c>
      <c r="F884" s="18">
        <v>1804941.75</v>
      </c>
      <c r="G884" s="18">
        <f>F884-C884</f>
        <v>-3816926.0599999996</v>
      </c>
      <c r="H884" s="18">
        <f>E884-F884</f>
        <v>-1804941.75</v>
      </c>
      <c r="I884" s="19">
        <f>IF(ISERROR(F884/C884),0,F884/C884*100-100)</f>
        <v>-67.894269111247553</v>
      </c>
      <c r="J884" s="19">
        <f>IF(ISERROR(F884/E884),0,F884/E884*100)</f>
        <v>0</v>
      </c>
      <c r="K884" s="19">
        <f>IF(ISERROR(F884/D884),0,F884/D884*100)</f>
        <v>0</v>
      </c>
    </row>
    <row r="885" spans="1:11">
      <c r="A885" s="16" t="s">
        <v>59</v>
      </c>
      <c r="B885" s="17" t="s">
        <v>60</v>
      </c>
      <c r="C885" s="18">
        <v>-5621867.8099999996</v>
      </c>
      <c r="D885" s="18">
        <v>0</v>
      </c>
      <c r="E885" s="18">
        <v>0</v>
      </c>
      <c r="F885" s="18">
        <v>-1804941.75</v>
      </c>
      <c r="G885" s="18">
        <f>F885-C885</f>
        <v>3816926.0599999996</v>
      </c>
      <c r="H885" s="18">
        <f>E885-F885</f>
        <v>1804941.75</v>
      </c>
      <c r="I885" s="19">
        <f>IF(ISERROR(F885/C885),0,F885/C885*100-100)</f>
        <v>-67.894269111247553</v>
      </c>
      <c r="J885" s="19">
        <f>IF(ISERROR(F885/E885),0,F885/E885*100)</f>
        <v>0</v>
      </c>
      <c r="K885" s="19">
        <f>IF(ISERROR(F885/D885),0,F885/D885*100)</f>
        <v>0</v>
      </c>
    </row>
    <row r="886" spans="1:11">
      <c r="A886" s="22" t="s">
        <v>61</v>
      </c>
      <c r="B886" s="17" t="s">
        <v>62</v>
      </c>
      <c r="C886" s="18">
        <v>-5621867.8099999996</v>
      </c>
      <c r="D886" s="18">
        <v>0</v>
      </c>
      <c r="E886" s="18">
        <v>0</v>
      </c>
      <c r="F886" s="18">
        <v>-1804941.75</v>
      </c>
      <c r="G886" s="18">
        <f>F886-C886</f>
        <v>3816926.0599999996</v>
      </c>
      <c r="H886" s="18">
        <f>E886-F886</f>
        <v>1804941.75</v>
      </c>
      <c r="I886" s="19">
        <f>IF(ISERROR(F886/C886),0,F886/C886*100-100)</f>
        <v>-67.894269111247553</v>
      </c>
      <c r="J886" s="19">
        <f>IF(ISERROR(F886/E886),0,F886/E886*100)</f>
        <v>0</v>
      </c>
      <c r="K886" s="19">
        <f>IF(ISERROR(F886/D886),0,F886/D886*100)</f>
        <v>0</v>
      </c>
    </row>
    <row r="887" spans="1:11">
      <c r="A887" s="27" t="s">
        <v>128</v>
      </c>
      <c r="B887" s="28" t="s">
        <v>129</v>
      </c>
      <c r="C887" s="29"/>
      <c r="D887" s="29"/>
      <c r="E887" s="29"/>
      <c r="F887" s="29"/>
      <c r="G887" s="29"/>
      <c r="H887" s="29"/>
      <c r="I887" s="30"/>
      <c r="J887" s="30"/>
      <c r="K887" s="30"/>
    </row>
    <row r="888" spans="1:11">
      <c r="A888" s="16" t="s">
        <v>20</v>
      </c>
      <c r="B888" s="17" t="s">
        <v>21</v>
      </c>
      <c r="C888" s="18">
        <v>16417.689999999999</v>
      </c>
      <c r="D888" s="18">
        <v>35828</v>
      </c>
      <c r="E888" s="18">
        <v>0</v>
      </c>
      <c r="F888" s="18">
        <v>34011</v>
      </c>
      <c r="G888" s="18">
        <f>F888-C888</f>
        <v>17593.310000000001</v>
      </c>
      <c r="H888" s="18">
        <f>E888-F888</f>
        <v>-34011</v>
      </c>
      <c r="I888" s="19">
        <f>IF(ISERROR(F888/C888),0,F888/C888*100-100)</f>
        <v>107.16069069400143</v>
      </c>
      <c r="J888" s="19">
        <f>IF(ISERROR(F888/E888),0,F888/E888*100)</f>
        <v>0</v>
      </c>
      <c r="K888" s="19">
        <f>IF(ISERROR(F888/D888),0,F888/D888*100)</f>
        <v>94.928547504744884</v>
      </c>
    </row>
    <row r="889" spans="1:11">
      <c r="A889" s="22" t="s">
        <v>82</v>
      </c>
      <c r="B889" s="17" t="s">
        <v>83</v>
      </c>
      <c r="C889" s="18">
        <v>9035.69</v>
      </c>
      <c r="D889" s="18">
        <v>18112</v>
      </c>
      <c r="E889" s="18">
        <v>0</v>
      </c>
      <c r="F889" s="18">
        <v>16295</v>
      </c>
      <c r="G889" s="18">
        <f>F889-C889</f>
        <v>7259.3099999999995</v>
      </c>
      <c r="H889" s="18">
        <f>E889-F889</f>
        <v>-16295</v>
      </c>
      <c r="I889" s="19">
        <f>IF(ISERROR(F889/C889),0,F889/C889*100-100)</f>
        <v>80.340405658007285</v>
      </c>
      <c r="J889" s="19">
        <f>IF(ISERROR(F889/E889),0,F889/E889*100)</f>
        <v>0</v>
      </c>
      <c r="K889" s="19">
        <f>IF(ISERROR(F889/D889),0,F889/D889*100)</f>
        <v>89.967977031802121</v>
      </c>
    </row>
    <row r="890" spans="1:11">
      <c r="A890" s="22" t="s">
        <v>24</v>
      </c>
      <c r="B890" s="17" t="s">
        <v>25</v>
      </c>
      <c r="C890" s="18">
        <v>7382</v>
      </c>
      <c r="D890" s="18">
        <v>17716</v>
      </c>
      <c r="E890" s="18">
        <v>0</v>
      </c>
      <c r="F890" s="18">
        <v>17716</v>
      </c>
      <c r="G890" s="18">
        <f>F890-C890</f>
        <v>10334</v>
      </c>
      <c r="H890" s="18">
        <f>E890-F890</f>
        <v>-17716</v>
      </c>
      <c r="I890" s="19">
        <f>IF(ISERROR(F890/C890),0,F890/C890*100-100)</f>
        <v>139.98916282850175</v>
      </c>
      <c r="J890" s="19">
        <f>IF(ISERROR(F890/E890),0,F890/E890*100)</f>
        <v>0</v>
      </c>
      <c r="K890" s="19">
        <f>IF(ISERROR(F890/D890),0,F890/D890*100)</f>
        <v>100</v>
      </c>
    </row>
    <row r="891" spans="1:11">
      <c r="A891" s="23" t="s">
        <v>26</v>
      </c>
      <c r="B891" s="17" t="s">
        <v>27</v>
      </c>
      <c r="C891" s="18">
        <v>7382</v>
      </c>
      <c r="D891" s="18">
        <v>17716</v>
      </c>
      <c r="E891" s="18">
        <v>0</v>
      </c>
      <c r="F891" s="18">
        <v>17716</v>
      </c>
      <c r="G891" s="18">
        <f>F891-C891</f>
        <v>10334</v>
      </c>
      <c r="H891" s="18">
        <f>E891-F891</f>
        <v>-17716</v>
      </c>
      <c r="I891" s="19">
        <f>IF(ISERROR(F891/C891),0,F891/C891*100-100)</f>
        <v>139.98916282850175</v>
      </c>
      <c r="J891" s="19">
        <f>IF(ISERROR(F891/E891),0,F891/E891*100)</f>
        <v>0</v>
      </c>
      <c r="K891" s="19">
        <f>IF(ISERROR(F891/D891),0,F891/D891*100)</f>
        <v>100</v>
      </c>
    </row>
    <row r="892" spans="1:11">
      <c r="A892" s="16" t="s">
        <v>28</v>
      </c>
      <c r="B892" s="17" t="s">
        <v>29</v>
      </c>
      <c r="C892" s="18">
        <v>15107.22</v>
      </c>
      <c r="D892" s="18">
        <v>35828</v>
      </c>
      <c r="E892" s="18">
        <v>0</v>
      </c>
      <c r="F892" s="18">
        <v>24898.23</v>
      </c>
      <c r="G892" s="18">
        <f>F892-C892</f>
        <v>9791.01</v>
      </c>
      <c r="H892" s="18">
        <f>E892-F892</f>
        <v>-24898.23</v>
      </c>
      <c r="I892" s="19">
        <f>IF(ISERROR(F892/C892),0,F892/C892*100-100)</f>
        <v>64.810137139725242</v>
      </c>
      <c r="J892" s="19">
        <f>IF(ISERROR(F892/E892),0,F892/E892*100)</f>
        <v>0</v>
      </c>
      <c r="K892" s="19">
        <f>IF(ISERROR(F892/D892),0,F892/D892*100)</f>
        <v>69.493775817796134</v>
      </c>
    </row>
    <row r="893" spans="1:11">
      <c r="A893" s="22" t="s">
        <v>30</v>
      </c>
      <c r="B893" s="17" t="s">
        <v>31</v>
      </c>
      <c r="C893" s="18">
        <v>15107.22</v>
      </c>
      <c r="D893" s="18">
        <v>35828</v>
      </c>
      <c r="E893" s="18">
        <v>0</v>
      </c>
      <c r="F893" s="18">
        <v>24898.23</v>
      </c>
      <c r="G893" s="18">
        <f>F893-C893</f>
        <v>9791.01</v>
      </c>
      <c r="H893" s="18">
        <f>E893-F893</f>
        <v>-24898.23</v>
      </c>
      <c r="I893" s="19">
        <f>IF(ISERROR(F893/C893),0,F893/C893*100-100)</f>
        <v>64.810137139725242</v>
      </c>
      <c r="J893" s="19">
        <f>IF(ISERROR(F893/E893),0,F893/E893*100)</f>
        <v>0</v>
      </c>
      <c r="K893" s="19">
        <f>IF(ISERROR(F893/D893),0,F893/D893*100)</f>
        <v>69.493775817796134</v>
      </c>
    </row>
    <row r="894" spans="1:11">
      <c r="A894" s="23" t="s">
        <v>32</v>
      </c>
      <c r="B894" s="17" t="s">
        <v>33</v>
      </c>
      <c r="C894" s="18">
        <v>15107.22</v>
      </c>
      <c r="D894" s="18">
        <v>34611</v>
      </c>
      <c r="E894" s="18">
        <v>0</v>
      </c>
      <c r="F894" s="18">
        <v>24898.23</v>
      </c>
      <c r="G894" s="18">
        <f>F894-C894</f>
        <v>9791.01</v>
      </c>
      <c r="H894" s="18">
        <f>E894-F894</f>
        <v>-24898.23</v>
      </c>
      <c r="I894" s="19">
        <f>IF(ISERROR(F894/C894),0,F894/C894*100-100)</f>
        <v>64.810137139725242</v>
      </c>
      <c r="J894" s="19">
        <f>IF(ISERROR(F894/E894),0,F894/E894*100)</f>
        <v>0</v>
      </c>
      <c r="K894" s="19">
        <f>IF(ISERROR(F894/D894),0,F894/D894*100)</f>
        <v>71.937332062061188</v>
      </c>
    </row>
    <row r="895" spans="1:11">
      <c r="A895" s="24" t="s">
        <v>36</v>
      </c>
      <c r="B895" s="17" t="s">
        <v>37</v>
      </c>
      <c r="C895" s="18">
        <v>15107.22</v>
      </c>
      <c r="D895" s="18">
        <v>34611</v>
      </c>
      <c r="E895" s="18">
        <v>0</v>
      </c>
      <c r="F895" s="18">
        <v>24898.23</v>
      </c>
      <c r="G895" s="18">
        <f>F895-C895</f>
        <v>9791.01</v>
      </c>
      <c r="H895" s="18">
        <f>E895-F895</f>
        <v>-24898.23</v>
      </c>
      <c r="I895" s="19">
        <f>IF(ISERROR(F895/C895),0,F895/C895*100-100)</f>
        <v>64.810137139725242</v>
      </c>
      <c r="J895" s="19">
        <f>IF(ISERROR(F895/E895),0,F895/E895*100)</f>
        <v>0</v>
      </c>
      <c r="K895" s="19">
        <f>IF(ISERROR(F895/D895),0,F895/D895*100)</f>
        <v>71.937332062061188</v>
      </c>
    </row>
    <row r="896" spans="1:11" ht="25.5">
      <c r="A896" s="23" t="s">
        <v>46</v>
      </c>
      <c r="B896" s="17" t="s">
        <v>47</v>
      </c>
      <c r="C896" s="18">
        <v>0</v>
      </c>
      <c r="D896" s="18">
        <v>1217</v>
      </c>
      <c r="E896" s="18">
        <v>0</v>
      </c>
      <c r="F896" s="18">
        <v>0</v>
      </c>
      <c r="G896" s="18">
        <f>F896-C896</f>
        <v>0</v>
      </c>
      <c r="H896" s="18">
        <f>E896-F896</f>
        <v>0</v>
      </c>
      <c r="I896" s="19">
        <f>IF(ISERROR(F896/C896),0,F896/C896*100-100)</f>
        <v>0</v>
      </c>
      <c r="J896" s="19">
        <f>IF(ISERROR(F896/E896),0,F896/E896*100)</f>
        <v>0</v>
      </c>
      <c r="K896" s="19">
        <f>IF(ISERROR(F896/D896),0,F896/D896*100)</f>
        <v>0</v>
      </c>
    </row>
    <row r="897" spans="1:11">
      <c r="A897" s="24" t="s">
        <v>187</v>
      </c>
      <c r="B897" s="17" t="s">
        <v>188</v>
      </c>
      <c r="C897" s="18">
        <v>0</v>
      </c>
      <c r="D897" s="18">
        <v>1217</v>
      </c>
      <c r="E897" s="18">
        <v>0</v>
      </c>
      <c r="F897" s="18">
        <v>0</v>
      </c>
      <c r="G897" s="18">
        <f>F897-C897</f>
        <v>0</v>
      </c>
      <c r="H897" s="18">
        <f>E897-F897</f>
        <v>0</v>
      </c>
      <c r="I897" s="19">
        <f>IF(ISERROR(F897/C897),0,F897/C897*100-100)</f>
        <v>0</v>
      </c>
      <c r="J897" s="19">
        <f>IF(ISERROR(F897/E897),0,F897/E897*100)</f>
        <v>0</v>
      </c>
      <c r="K897" s="19">
        <f>IF(ISERROR(F897/D897),0,F897/D897*100)</f>
        <v>0</v>
      </c>
    </row>
    <row r="898" spans="1:11">
      <c r="A898" s="16"/>
      <c r="B898" s="17" t="s">
        <v>58</v>
      </c>
      <c r="C898" s="18">
        <v>1310.47</v>
      </c>
      <c r="D898" s="18">
        <v>0</v>
      </c>
      <c r="E898" s="18">
        <v>0</v>
      </c>
      <c r="F898" s="18">
        <v>9112.77</v>
      </c>
      <c r="G898" s="18">
        <f>F898-C898</f>
        <v>7802.3</v>
      </c>
      <c r="H898" s="18">
        <f>E898-F898</f>
        <v>-9112.77</v>
      </c>
      <c r="I898" s="19">
        <f>IF(ISERROR(F898/C898),0,F898/C898*100-100)</f>
        <v>595.38180957976908</v>
      </c>
      <c r="J898" s="19">
        <f>IF(ISERROR(F898/E898),0,F898/E898*100)</f>
        <v>0</v>
      </c>
      <c r="K898" s="19">
        <f>IF(ISERROR(F898/D898),0,F898/D898*100)</f>
        <v>0</v>
      </c>
    </row>
    <row r="899" spans="1:11">
      <c r="A899" s="16" t="s">
        <v>59</v>
      </c>
      <c r="B899" s="17" t="s">
        <v>60</v>
      </c>
      <c r="C899" s="18">
        <v>-1310.47</v>
      </c>
      <c r="D899" s="18">
        <v>0</v>
      </c>
      <c r="E899" s="18">
        <v>0</v>
      </c>
      <c r="F899" s="18">
        <v>-9112.77</v>
      </c>
      <c r="G899" s="18">
        <f>F899-C899</f>
        <v>-7802.3</v>
      </c>
      <c r="H899" s="18">
        <f>E899-F899</f>
        <v>9112.77</v>
      </c>
      <c r="I899" s="19">
        <f>IF(ISERROR(F899/C899),0,F899/C899*100-100)</f>
        <v>595.38180957976908</v>
      </c>
      <c r="J899" s="19">
        <f>IF(ISERROR(F899/E899),0,F899/E899*100)</f>
        <v>0</v>
      </c>
      <c r="K899" s="19">
        <f>IF(ISERROR(F899/D899),0,F899/D899*100)</f>
        <v>0</v>
      </c>
    </row>
    <row r="900" spans="1:11">
      <c r="A900" s="22" t="s">
        <v>61</v>
      </c>
      <c r="B900" s="17" t="s">
        <v>62</v>
      </c>
      <c r="C900" s="18">
        <v>-1310.47</v>
      </c>
      <c r="D900" s="18">
        <v>0</v>
      </c>
      <c r="E900" s="18">
        <v>0</v>
      </c>
      <c r="F900" s="18">
        <v>-9112.77</v>
      </c>
      <c r="G900" s="18">
        <f>F900-C900</f>
        <v>-7802.3</v>
      </c>
      <c r="H900" s="18">
        <f>E900-F900</f>
        <v>9112.77</v>
      </c>
      <c r="I900" s="19">
        <f>IF(ISERROR(F900/C900),0,F900/C900*100-100)</f>
        <v>595.38180957976908</v>
      </c>
      <c r="J900" s="19">
        <f>IF(ISERROR(F900/E900),0,F900/E900*100)</f>
        <v>0</v>
      </c>
      <c r="K900" s="19">
        <f>IF(ISERROR(F900/D900),0,F900/D900*100)</f>
        <v>0</v>
      </c>
    </row>
    <row r="901" spans="1:11" ht="25.5">
      <c r="A901" s="36" t="s">
        <v>427</v>
      </c>
      <c r="B901" s="28" t="s">
        <v>798</v>
      </c>
      <c r="C901" s="29"/>
      <c r="D901" s="29"/>
      <c r="E901" s="29"/>
      <c r="F901" s="29"/>
      <c r="G901" s="29"/>
      <c r="H901" s="29"/>
      <c r="I901" s="30"/>
      <c r="J901" s="30"/>
      <c r="K901" s="30"/>
    </row>
    <row r="902" spans="1:11">
      <c r="A902" s="16" t="s">
        <v>20</v>
      </c>
      <c r="B902" s="17" t="s">
        <v>21</v>
      </c>
      <c r="C902" s="18">
        <v>0</v>
      </c>
      <c r="D902" s="18">
        <v>1217</v>
      </c>
      <c r="E902" s="18">
        <v>0</v>
      </c>
      <c r="F902" s="18">
        <v>0</v>
      </c>
      <c r="G902" s="18">
        <f>F902-C902</f>
        <v>0</v>
      </c>
      <c r="H902" s="18">
        <f>E902-F902</f>
        <v>0</v>
      </c>
      <c r="I902" s="19">
        <f>IF(ISERROR(F902/C902),0,F902/C902*100-100)</f>
        <v>0</v>
      </c>
      <c r="J902" s="19">
        <f>IF(ISERROR(F902/E902),0,F902/E902*100)</f>
        <v>0</v>
      </c>
      <c r="K902" s="19">
        <f>IF(ISERROR(F902/D902),0,F902/D902*100)</f>
        <v>0</v>
      </c>
    </row>
    <row r="903" spans="1:11">
      <c r="A903" s="22" t="s">
        <v>82</v>
      </c>
      <c r="B903" s="17" t="s">
        <v>83</v>
      </c>
      <c r="C903" s="18">
        <v>0</v>
      </c>
      <c r="D903" s="18">
        <v>1217</v>
      </c>
      <c r="E903" s="18">
        <v>0</v>
      </c>
      <c r="F903" s="18">
        <v>0</v>
      </c>
      <c r="G903" s="18">
        <f>F903-C903</f>
        <v>0</v>
      </c>
      <c r="H903" s="18">
        <f>E903-F903</f>
        <v>0</v>
      </c>
      <c r="I903" s="19">
        <f>IF(ISERROR(F903/C903),0,F903/C903*100-100)</f>
        <v>0</v>
      </c>
      <c r="J903" s="19">
        <f>IF(ISERROR(F903/E903),0,F903/E903*100)</f>
        <v>0</v>
      </c>
      <c r="K903" s="19">
        <f>IF(ISERROR(F903/D903),0,F903/D903*100)</f>
        <v>0</v>
      </c>
    </row>
    <row r="904" spans="1:11">
      <c r="A904" s="16" t="s">
        <v>28</v>
      </c>
      <c r="B904" s="17" t="s">
        <v>29</v>
      </c>
      <c r="C904" s="18">
        <v>0</v>
      </c>
      <c r="D904" s="18">
        <v>1217</v>
      </c>
      <c r="E904" s="18">
        <v>0</v>
      </c>
      <c r="F904" s="18">
        <v>0</v>
      </c>
      <c r="G904" s="18">
        <f>F904-C904</f>
        <v>0</v>
      </c>
      <c r="H904" s="18">
        <f>E904-F904</f>
        <v>0</v>
      </c>
      <c r="I904" s="19">
        <f>IF(ISERROR(F904/C904),0,F904/C904*100-100)</f>
        <v>0</v>
      </c>
      <c r="J904" s="19">
        <f>IF(ISERROR(F904/E904),0,F904/E904*100)</f>
        <v>0</v>
      </c>
      <c r="K904" s="19">
        <f>IF(ISERROR(F904/D904),0,F904/D904*100)</f>
        <v>0</v>
      </c>
    </row>
    <row r="905" spans="1:11">
      <c r="A905" s="22" t="s">
        <v>30</v>
      </c>
      <c r="B905" s="17" t="s">
        <v>31</v>
      </c>
      <c r="C905" s="18">
        <v>0</v>
      </c>
      <c r="D905" s="18">
        <v>1217</v>
      </c>
      <c r="E905" s="18">
        <v>0</v>
      </c>
      <c r="F905" s="18">
        <v>0</v>
      </c>
      <c r="G905" s="18">
        <f>F905-C905</f>
        <v>0</v>
      </c>
      <c r="H905" s="18">
        <f>E905-F905</f>
        <v>0</v>
      </c>
      <c r="I905" s="19">
        <f>IF(ISERROR(F905/C905),0,F905/C905*100-100)</f>
        <v>0</v>
      </c>
      <c r="J905" s="19">
        <f>IF(ISERROR(F905/E905),0,F905/E905*100)</f>
        <v>0</v>
      </c>
      <c r="K905" s="19">
        <f>IF(ISERROR(F905/D905),0,F905/D905*100)</f>
        <v>0</v>
      </c>
    </row>
    <row r="906" spans="1:11" ht="25.5">
      <c r="A906" s="23" t="s">
        <v>46</v>
      </c>
      <c r="B906" s="17" t="s">
        <v>47</v>
      </c>
      <c r="C906" s="18">
        <v>0</v>
      </c>
      <c r="D906" s="18">
        <v>1217</v>
      </c>
      <c r="E906" s="18">
        <v>0</v>
      </c>
      <c r="F906" s="18">
        <v>0</v>
      </c>
      <c r="G906" s="18">
        <f>F906-C906</f>
        <v>0</v>
      </c>
      <c r="H906" s="18">
        <f>E906-F906</f>
        <v>0</v>
      </c>
      <c r="I906" s="19">
        <f>IF(ISERROR(F906/C906),0,F906/C906*100-100)</f>
        <v>0</v>
      </c>
      <c r="J906" s="19">
        <f>IF(ISERROR(F906/E906),0,F906/E906*100)</f>
        <v>0</v>
      </c>
      <c r="K906" s="19">
        <f>IF(ISERROR(F906/D906),0,F906/D906*100)</f>
        <v>0</v>
      </c>
    </row>
    <row r="907" spans="1:11">
      <c r="A907" s="24" t="s">
        <v>187</v>
      </c>
      <c r="B907" s="17" t="s">
        <v>188</v>
      </c>
      <c r="C907" s="18">
        <v>0</v>
      </c>
      <c r="D907" s="18">
        <v>1217</v>
      </c>
      <c r="E907" s="18">
        <v>0</v>
      </c>
      <c r="F907" s="18">
        <v>0</v>
      </c>
      <c r="G907" s="18">
        <f>F907-C907</f>
        <v>0</v>
      </c>
      <c r="H907" s="18">
        <f>E907-F907</f>
        <v>0</v>
      </c>
      <c r="I907" s="19">
        <f>IF(ISERROR(F907/C907),0,F907/C907*100-100)</f>
        <v>0</v>
      </c>
      <c r="J907" s="19">
        <f>IF(ISERROR(F907/E907),0,F907/E907*100)</f>
        <v>0</v>
      </c>
      <c r="K907" s="19">
        <f>IF(ISERROR(F907/D907),0,F907/D907*100)</f>
        <v>0</v>
      </c>
    </row>
    <row r="908" spans="1:11" ht="25.5">
      <c r="A908" s="36" t="s">
        <v>226</v>
      </c>
      <c r="B908" s="28" t="s">
        <v>799</v>
      </c>
      <c r="C908" s="29"/>
      <c r="D908" s="29"/>
      <c r="E908" s="29"/>
      <c r="F908" s="29"/>
      <c r="G908" s="29"/>
      <c r="H908" s="29"/>
      <c r="I908" s="30"/>
      <c r="J908" s="30"/>
      <c r="K908" s="30"/>
    </row>
    <row r="909" spans="1:11">
      <c r="A909" s="16" t="s">
        <v>20</v>
      </c>
      <c r="B909" s="17" t="s">
        <v>21</v>
      </c>
      <c r="C909" s="18">
        <v>16417.689999999999</v>
      </c>
      <c r="D909" s="18">
        <v>0</v>
      </c>
      <c r="E909" s="18">
        <v>0</v>
      </c>
      <c r="F909" s="18">
        <v>0</v>
      </c>
      <c r="G909" s="18">
        <f>F909-C909</f>
        <v>-16417.689999999999</v>
      </c>
      <c r="H909" s="18">
        <f>E909-F909</f>
        <v>0</v>
      </c>
      <c r="I909" s="19">
        <f>IF(ISERROR(F909/C909),0,F909/C909*100-100)</f>
        <v>-100</v>
      </c>
      <c r="J909" s="19">
        <f>IF(ISERROR(F909/E909),0,F909/E909*100)</f>
        <v>0</v>
      </c>
      <c r="K909" s="19">
        <f>IF(ISERROR(F909/D909),0,F909/D909*100)</f>
        <v>0</v>
      </c>
    </row>
    <row r="910" spans="1:11">
      <c r="A910" s="22" t="s">
        <v>82</v>
      </c>
      <c r="B910" s="17" t="s">
        <v>83</v>
      </c>
      <c r="C910" s="18">
        <v>9035.69</v>
      </c>
      <c r="D910" s="18">
        <v>0</v>
      </c>
      <c r="E910" s="18">
        <v>0</v>
      </c>
      <c r="F910" s="18">
        <v>0</v>
      </c>
      <c r="G910" s="18">
        <f>F910-C910</f>
        <v>-9035.69</v>
      </c>
      <c r="H910" s="18">
        <f>E910-F910</f>
        <v>0</v>
      </c>
      <c r="I910" s="19">
        <f>IF(ISERROR(F910/C910),0,F910/C910*100-100)</f>
        <v>-100</v>
      </c>
      <c r="J910" s="19">
        <f>IF(ISERROR(F910/E910),0,F910/E910*100)</f>
        <v>0</v>
      </c>
      <c r="K910" s="19">
        <f>IF(ISERROR(F910/D910),0,F910/D910*100)</f>
        <v>0</v>
      </c>
    </row>
    <row r="911" spans="1:11">
      <c r="A911" s="22" t="s">
        <v>24</v>
      </c>
      <c r="B911" s="17" t="s">
        <v>25</v>
      </c>
      <c r="C911" s="18">
        <v>7382</v>
      </c>
      <c r="D911" s="18">
        <v>0</v>
      </c>
      <c r="E911" s="18">
        <v>0</v>
      </c>
      <c r="F911" s="18">
        <v>0</v>
      </c>
      <c r="G911" s="18">
        <f>F911-C911</f>
        <v>-7382</v>
      </c>
      <c r="H911" s="18">
        <f>E911-F911</f>
        <v>0</v>
      </c>
      <c r="I911" s="19">
        <f>IF(ISERROR(F911/C911),0,F911/C911*100-100)</f>
        <v>-100</v>
      </c>
      <c r="J911" s="19">
        <f>IF(ISERROR(F911/E911),0,F911/E911*100)</f>
        <v>0</v>
      </c>
      <c r="K911" s="19">
        <f>IF(ISERROR(F911/D911),0,F911/D911*100)</f>
        <v>0</v>
      </c>
    </row>
    <row r="912" spans="1:11">
      <c r="A912" s="23" t="s">
        <v>26</v>
      </c>
      <c r="B912" s="17" t="s">
        <v>27</v>
      </c>
      <c r="C912" s="18">
        <v>7382</v>
      </c>
      <c r="D912" s="18">
        <v>0</v>
      </c>
      <c r="E912" s="18">
        <v>0</v>
      </c>
      <c r="F912" s="18">
        <v>0</v>
      </c>
      <c r="G912" s="18">
        <f>F912-C912</f>
        <v>-7382</v>
      </c>
      <c r="H912" s="18">
        <f>E912-F912</f>
        <v>0</v>
      </c>
      <c r="I912" s="19">
        <f>IF(ISERROR(F912/C912),0,F912/C912*100-100)</f>
        <v>-100</v>
      </c>
      <c r="J912" s="19">
        <f>IF(ISERROR(F912/E912),0,F912/E912*100)</f>
        <v>0</v>
      </c>
      <c r="K912" s="19">
        <f>IF(ISERROR(F912/D912),0,F912/D912*100)</f>
        <v>0</v>
      </c>
    </row>
    <row r="913" spans="1:11">
      <c r="A913" s="16" t="s">
        <v>28</v>
      </c>
      <c r="B913" s="17" t="s">
        <v>29</v>
      </c>
      <c r="C913" s="18">
        <v>15107.22</v>
      </c>
      <c r="D913" s="18">
        <v>0</v>
      </c>
      <c r="E913" s="18">
        <v>0</v>
      </c>
      <c r="F913" s="18">
        <v>0</v>
      </c>
      <c r="G913" s="18">
        <f>F913-C913</f>
        <v>-15107.22</v>
      </c>
      <c r="H913" s="18">
        <f>E913-F913</f>
        <v>0</v>
      </c>
      <c r="I913" s="19">
        <f>IF(ISERROR(F913/C913),0,F913/C913*100-100)</f>
        <v>-100</v>
      </c>
      <c r="J913" s="19">
        <f>IF(ISERROR(F913/E913),0,F913/E913*100)</f>
        <v>0</v>
      </c>
      <c r="K913" s="19">
        <f>IF(ISERROR(F913/D913),0,F913/D913*100)</f>
        <v>0</v>
      </c>
    </row>
    <row r="914" spans="1:11">
      <c r="A914" s="22" t="s">
        <v>30</v>
      </c>
      <c r="B914" s="17" t="s">
        <v>31</v>
      </c>
      <c r="C914" s="18">
        <v>15107.22</v>
      </c>
      <c r="D914" s="18">
        <v>0</v>
      </c>
      <c r="E914" s="18">
        <v>0</v>
      </c>
      <c r="F914" s="18">
        <v>0</v>
      </c>
      <c r="G914" s="18">
        <f>F914-C914</f>
        <v>-15107.22</v>
      </c>
      <c r="H914" s="18">
        <f>E914-F914</f>
        <v>0</v>
      </c>
      <c r="I914" s="19">
        <f>IF(ISERROR(F914/C914),0,F914/C914*100-100)</f>
        <v>-100</v>
      </c>
      <c r="J914" s="19">
        <f>IF(ISERROR(F914/E914),0,F914/E914*100)</f>
        <v>0</v>
      </c>
      <c r="K914" s="19">
        <f>IF(ISERROR(F914/D914),0,F914/D914*100)</f>
        <v>0</v>
      </c>
    </row>
    <row r="915" spans="1:11">
      <c r="A915" s="23" t="s">
        <v>32</v>
      </c>
      <c r="B915" s="17" t="s">
        <v>33</v>
      </c>
      <c r="C915" s="18">
        <v>15107.22</v>
      </c>
      <c r="D915" s="18">
        <v>0</v>
      </c>
      <c r="E915" s="18">
        <v>0</v>
      </c>
      <c r="F915" s="18">
        <v>0</v>
      </c>
      <c r="G915" s="18">
        <f>F915-C915</f>
        <v>-15107.22</v>
      </c>
      <c r="H915" s="18">
        <f>E915-F915</f>
        <v>0</v>
      </c>
      <c r="I915" s="19">
        <f>IF(ISERROR(F915/C915),0,F915/C915*100-100)</f>
        <v>-100</v>
      </c>
      <c r="J915" s="19">
        <f>IF(ISERROR(F915/E915),0,F915/E915*100)</f>
        <v>0</v>
      </c>
      <c r="K915" s="19">
        <f>IF(ISERROR(F915/D915),0,F915/D915*100)</f>
        <v>0</v>
      </c>
    </row>
    <row r="916" spans="1:11">
      <c r="A916" s="24" t="s">
        <v>36</v>
      </c>
      <c r="B916" s="17" t="s">
        <v>37</v>
      </c>
      <c r="C916" s="18">
        <v>15107.22</v>
      </c>
      <c r="D916" s="18">
        <v>0</v>
      </c>
      <c r="E916" s="18">
        <v>0</v>
      </c>
      <c r="F916" s="18">
        <v>0</v>
      </c>
      <c r="G916" s="18">
        <f>F916-C916</f>
        <v>-15107.22</v>
      </c>
      <c r="H916" s="18">
        <f>E916-F916</f>
        <v>0</v>
      </c>
      <c r="I916" s="19">
        <f>IF(ISERROR(F916/C916),0,F916/C916*100-100)</f>
        <v>-100</v>
      </c>
      <c r="J916" s="19">
        <f>IF(ISERROR(F916/E916),0,F916/E916*100)</f>
        <v>0</v>
      </c>
      <c r="K916" s="19">
        <f>IF(ISERROR(F916/D916),0,F916/D916*100)</f>
        <v>0</v>
      </c>
    </row>
    <row r="917" spans="1:11">
      <c r="A917" s="16"/>
      <c r="B917" s="17" t="s">
        <v>58</v>
      </c>
      <c r="C917" s="18">
        <v>1310.47</v>
      </c>
      <c r="D917" s="18">
        <v>0</v>
      </c>
      <c r="E917" s="18">
        <v>0</v>
      </c>
      <c r="F917" s="18">
        <v>0</v>
      </c>
      <c r="G917" s="18">
        <f>F917-C917</f>
        <v>-1310.47</v>
      </c>
      <c r="H917" s="18">
        <f>E917-F917</f>
        <v>0</v>
      </c>
      <c r="I917" s="19">
        <f>IF(ISERROR(F917/C917),0,F917/C917*100-100)</f>
        <v>-100</v>
      </c>
      <c r="J917" s="19">
        <f>IF(ISERROR(F917/E917),0,F917/E917*100)</f>
        <v>0</v>
      </c>
      <c r="K917" s="19">
        <f>IF(ISERROR(F917/D917),0,F917/D917*100)</f>
        <v>0</v>
      </c>
    </row>
    <row r="918" spans="1:11">
      <c r="A918" s="16" t="s">
        <v>59</v>
      </c>
      <c r="B918" s="17" t="s">
        <v>60</v>
      </c>
      <c r="C918" s="18">
        <v>-1310.47</v>
      </c>
      <c r="D918" s="18">
        <v>0</v>
      </c>
      <c r="E918" s="18">
        <v>0</v>
      </c>
      <c r="F918" s="18">
        <v>0</v>
      </c>
      <c r="G918" s="18">
        <f>F918-C918</f>
        <v>1310.47</v>
      </c>
      <c r="H918" s="18">
        <f>E918-F918</f>
        <v>0</v>
      </c>
      <c r="I918" s="19">
        <f>IF(ISERROR(F918/C918),0,F918/C918*100-100)</f>
        <v>-100</v>
      </c>
      <c r="J918" s="19">
        <f>IF(ISERROR(F918/E918),0,F918/E918*100)</f>
        <v>0</v>
      </c>
      <c r="K918" s="19">
        <f>IF(ISERROR(F918/D918),0,F918/D918*100)</f>
        <v>0</v>
      </c>
    </row>
    <row r="919" spans="1:11">
      <c r="A919" s="22" t="s">
        <v>61</v>
      </c>
      <c r="B919" s="17" t="s">
        <v>62</v>
      </c>
      <c r="C919" s="18">
        <v>-1310.47</v>
      </c>
      <c r="D919" s="18">
        <v>0</v>
      </c>
      <c r="E919" s="18">
        <v>0</v>
      </c>
      <c r="F919" s="18">
        <v>0</v>
      </c>
      <c r="G919" s="18">
        <f>F919-C919</f>
        <v>1310.47</v>
      </c>
      <c r="H919" s="18">
        <f>E919-F919</f>
        <v>0</v>
      </c>
      <c r="I919" s="19">
        <f>IF(ISERROR(F919/C919),0,F919/C919*100-100)</f>
        <v>-100</v>
      </c>
      <c r="J919" s="19">
        <f>IF(ISERROR(F919/E919),0,F919/E919*100)</f>
        <v>0</v>
      </c>
      <c r="K919" s="19">
        <f>IF(ISERROR(F919/D919),0,F919/D919*100)</f>
        <v>0</v>
      </c>
    </row>
    <row r="920" spans="1:11" ht="25.5">
      <c r="A920" s="36" t="s">
        <v>368</v>
      </c>
      <c r="B920" s="28" t="s">
        <v>800</v>
      </c>
      <c r="C920" s="29"/>
      <c r="D920" s="29"/>
      <c r="E920" s="29"/>
      <c r="F920" s="29"/>
      <c r="G920" s="29"/>
      <c r="H920" s="29"/>
      <c r="I920" s="30"/>
      <c r="J920" s="30"/>
      <c r="K920" s="30"/>
    </row>
    <row r="921" spans="1:11">
      <c r="A921" s="16" t="s">
        <v>20</v>
      </c>
      <c r="B921" s="17" t="s">
        <v>21</v>
      </c>
      <c r="C921" s="18">
        <v>0</v>
      </c>
      <c r="D921" s="18">
        <v>34611</v>
      </c>
      <c r="E921" s="18">
        <v>0</v>
      </c>
      <c r="F921" s="18">
        <v>34011</v>
      </c>
      <c r="G921" s="18">
        <f>F921-C921</f>
        <v>34011</v>
      </c>
      <c r="H921" s="18">
        <f>E921-F921</f>
        <v>-34011</v>
      </c>
      <c r="I921" s="19">
        <f>IF(ISERROR(F921/C921),0,F921/C921*100-100)</f>
        <v>0</v>
      </c>
      <c r="J921" s="19">
        <f>IF(ISERROR(F921/E921),0,F921/E921*100)</f>
        <v>0</v>
      </c>
      <c r="K921" s="19">
        <f>IF(ISERROR(F921/D921),0,F921/D921*100)</f>
        <v>98.266447083297209</v>
      </c>
    </row>
    <row r="922" spans="1:11">
      <c r="A922" s="22" t="s">
        <v>82</v>
      </c>
      <c r="B922" s="17" t="s">
        <v>83</v>
      </c>
      <c r="C922" s="18">
        <v>0</v>
      </c>
      <c r="D922" s="18">
        <v>16895</v>
      </c>
      <c r="E922" s="18">
        <v>0</v>
      </c>
      <c r="F922" s="18">
        <v>16295</v>
      </c>
      <c r="G922" s="18">
        <f>F922-C922</f>
        <v>16295</v>
      </c>
      <c r="H922" s="18">
        <f>E922-F922</f>
        <v>-16295</v>
      </c>
      <c r="I922" s="19">
        <f>IF(ISERROR(F922/C922),0,F922/C922*100-100)</f>
        <v>0</v>
      </c>
      <c r="J922" s="19">
        <f>IF(ISERROR(F922/E922),0,F922/E922*100)</f>
        <v>0</v>
      </c>
      <c r="K922" s="19">
        <f>IF(ISERROR(F922/D922),0,F922/D922*100)</f>
        <v>96.448653447765608</v>
      </c>
    </row>
    <row r="923" spans="1:11">
      <c r="A923" s="22" t="s">
        <v>24</v>
      </c>
      <c r="B923" s="17" t="s">
        <v>25</v>
      </c>
      <c r="C923" s="18">
        <v>0</v>
      </c>
      <c r="D923" s="18">
        <v>17716</v>
      </c>
      <c r="E923" s="18">
        <v>0</v>
      </c>
      <c r="F923" s="18">
        <v>17716</v>
      </c>
      <c r="G923" s="18">
        <f>F923-C923</f>
        <v>17716</v>
      </c>
      <c r="H923" s="18">
        <f>E923-F923</f>
        <v>-17716</v>
      </c>
      <c r="I923" s="19">
        <f>IF(ISERROR(F923/C923),0,F923/C923*100-100)</f>
        <v>0</v>
      </c>
      <c r="J923" s="19">
        <f>IF(ISERROR(F923/E923),0,F923/E923*100)</f>
        <v>0</v>
      </c>
      <c r="K923" s="19">
        <f>IF(ISERROR(F923/D923),0,F923/D923*100)</f>
        <v>100</v>
      </c>
    </row>
    <row r="924" spans="1:11">
      <c r="A924" s="23" t="s">
        <v>26</v>
      </c>
      <c r="B924" s="17" t="s">
        <v>27</v>
      </c>
      <c r="C924" s="18">
        <v>0</v>
      </c>
      <c r="D924" s="18">
        <v>17716</v>
      </c>
      <c r="E924" s="18">
        <v>0</v>
      </c>
      <c r="F924" s="18">
        <v>17716</v>
      </c>
      <c r="G924" s="18">
        <f>F924-C924</f>
        <v>17716</v>
      </c>
      <c r="H924" s="18">
        <f>E924-F924</f>
        <v>-17716</v>
      </c>
      <c r="I924" s="19">
        <f>IF(ISERROR(F924/C924),0,F924/C924*100-100)</f>
        <v>0</v>
      </c>
      <c r="J924" s="19">
        <f>IF(ISERROR(F924/E924),0,F924/E924*100)</f>
        <v>0</v>
      </c>
      <c r="K924" s="19">
        <f>IF(ISERROR(F924/D924),0,F924/D924*100)</f>
        <v>100</v>
      </c>
    </row>
    <row r="925" spans="1:11">
      <c r="A925" s="16" t="s">
        <v>28</v>
      </c>
      <c r="B925" s="17" t="s">
        <v>29</v>
      </c>
      <c r="C925" s="18">
        <v>0</v>
      </c>
      <c r="D925" s="18">
        <v>34611</v>
      </c>
      <c r="E925" s="18">
        <v>0</v>
      </c>
      <c r="F925" s="18">
        <v>24898.23</v>
      </c>
      <c r="G925" s="18">
        <f>F925-C925</f>
        <v>24898.23</v>
      </c>
      <c r="H925" s="18">
        <f>E925-F925</f>
        <v>-24898.23</v>
      </c>
      <c r="I925" s="19">
        <f>IF(ISERROR(F925/C925),0,F925/C925*100-100)</f>
        <v>0</v>
      </c>
      <c r="J925" s="19">
        <f>IF(ISERROR(F925/E925),0,F925/E925*100)</f>
        <v>0</v>
      </c>
      <c r="K925" s="19">
        <f>IF(ISERROR(F925/D925),0,F925/D925*100)</f>
        <v>71.937332062061188</v>
      </c>
    </row>
    <row r="926" spans="1:11">
      <c r="A926" s="22" t="s">
        <v>30</v>
      </c>
      <c r="B926" s="17" t="s">
        <v>31</v>
      </c>
      <c r="C926" s="18">
        <v>0</v>
      </c>
      <c r="D926" s="18">
        <v>34611</v>
      </c>
      <c r="E926" s="18">
        <v>0</v>
      </c>
      <c r="F926" s="18">
        <v>24898.23</v>
      </c>
      <c r="G926" s="18">
        <f>F926-C926</f>
        <v>24898.23</v>
      </c>
      <c r="H926" s="18">
        <f>E926-F926</f>
        <v>-24898.23</v>
      </c>
      <c r="I926" s="19">
        <f>IF(ISERROR(F926/C926),0,F926/C926*100-100)</f>
        <v>0</v>
      </c>
      <c r="J926" s="19">
        <f>IF(ISERROR(F926/E926),0,F926/E926*100)</f>
        <v>0</v>
      </c>
      <c r="K926" s="19">
        <f>IF(ISERROR(F926/D926),0,F926/D926*100)</f>
        <v>71.937332062061188</v>
      </c>
    </row>
    <row r="927" spans="1:11">
      <c r="A927" s="23" t="s">
        <v>32</v>
      </c>
      <c r="B927" s="17" t="s">
        <v>33</v>
      </c>
      <c r="C927" s="18">
        <v>0</v>
      </c>
      <c r="D927" s="18">
        <v>34611</v>
      </c>
      <c r="E927" s="18">
        <v>0</v>
      </c>
      <c r="F927" s="18">
        <v>24898.23</v>
      </c>
      <c r="G927" s="18">
        <f>F927-C927</f>
        <v>24898.23</v>
      </c>
      <c r="H927" s="18">
        <f>E927-F927</f>
        <v>-24898.23</v>
      </c>
      <c r="I927" s="19">
        <f>IF(ISERROR(F927/C927),0,F927/C927*100-100)</f>
        <v>0</v>
      </c>
      <c r="J927" s="19">
        <f>IF(ISERROR(F927/E927),0,F927/E927*100)</f>
        <v>0</v>
      </c>
      <c r="K927" s="19">
        <f>IF(ISERROR(F927/D927),0,F927/D927*100)</f>
        <v>71.937332062061188</v>
      </c>
    </row>
    <row r="928" spans="1:11">
      <c r="A928" s="24" t="s">
        <v>36</v>
      </c>
      <c r="B928" s="17" t="s">
        <v>37</v>
      </c>
      <c r="C928" s="18">
        <v>0</v>
      </c>
      <c r="D928" s="18">
        <v>34611</v>
      </c>
      <c r="E928" s="18">
        <v>0</v>
      </c>
      <c r="F928" s="18">
        <v>24898.23</v>
      </c>
      <c r="G928" s="18">
        <f>F928-C928</f>
        <v>24898.23</v>
      </c>
      <c r="H928" s="18">
        <f>E928-F928</f>
        <v>-24898.23</v>
      </c>
      <c r="I928" s="19">
        <f>IF(ISERROR(F928/C928),0,F928/C928*100-100)</f>
        <v>0</v>
      </c>
      <c r="J928" s="19">
        <f>IF(ISERROR(F928/E928),0,F928/E928*100)</f>
        <v>0</v>
      </c>
      <c r="K928" s="19">
        <f>IF(ISERROR(F928/D928),0,F928/D928*100)</f>
        <v>71.937332062061188</v>
      </c>
    </row>
    <row r="929" spans="1:11">
      <c r="A929" s="16"/>
      <c r="B929" s="17" t="s">
        <v>58</v>
      </c>
      <c r="C929" s="18">
        <v>0</v>
      </c>
      <c r="D929" s="18">
        <v>0</v>
      </c>
      <c r="E929" s="18">
        <v>0</v>
      </c>
      <c r="F929" s="18">
        <v>9112.77</v>
      </c>
      <c r="G929" s="18">
        <f>F929-C929</f>
        <v>9112.77</v>
      </c>
      <c r="H929" s="18">
        <f>E929-F929</f>
        <v>-9112.77</v>
      </c>
      <c r="I929" s="19">
        <f>IF(ISERROR(F929/C929),0,F929/C929*100-100)</f>
        <v>0</v>
      </c>
      <c r="J929" s="19">
        <f>IF(ISERROR(F929/E929),0,F929/E929*100)</f>
        <v>0</v>
      </c>
      <c r="K929" s="19">
        <f>IF(ISERROR(F929/D929),0,F929/D929*100)</f>
        <v>0</v>
      </c>
    </row>
    <row r="930" spans="1:11">
      <c r="A930" s="16" t="s">
        <v>59</v>
      </c>
      <c r="B930" s="17" t="s">
        <v>60</v>
      </c>
      <c r="C930" s="18">
        <v>0</v>
      </c>
      <c r="D930" s="18">
        <v>0</v>
      </c>
      <c r="E930" s="18">
        <v>0</v>
      </c>
      <c r="F930" s="18">
        <v>-9112.77</v>
      </c>
      <c r="G930" s="18">
        <f>F930-C930</f>
        <v>-9112.77</v>
      </c>
      <c r="H930" s="18">
        <f>E930-F930</f>
        <v>9112.77</v>
      </c>
      <c r="I930" s="19">
        <f>IF(ISERROR(F930/C930),0,F930/C930*100-100)</f>
        <v>0</v>
      </c>
      <c r="J930" s="19">
        <f>IF(ISERROR(F930/E930),0,F930/E930*100)</f>
        <v>0</v>
      </c>
      <c r="K930" s="19">
        <f>IF(ISERROR(F930/D930),0,F930/D930*100)</f>
        <v>0</v>
      </c>
    </row>
    <row r="931" spans="1:11">
      <c r="A931" s="22" t="s">
        <v>61</v>
      </c>
      <c r="B931" s="17" t="s">
        <v>62</v>
      </c>
      <c r="C931" s="18">
        <v>0</v>
      </c>
      <c r="D931" s="18">
        <v>0</v>
      </c>
      <c r="E931" s="18">
        <v>0</v>
      </c>
      <c r="F931" s="18">
        <v>-9112.77</v>
      </c>
      <c r="G931" s="18">
        <f>F931-C931</f>
        <v>-9112.77</v>
      </c>
      <c r="H931" s="18">
        <f>E931-F931</f>
        <v>9112.77</v>
      </c>
      <c r="I931" s="19">
        <f>IF(ISERROR(F931/C931),0,F931/C931*100-100)</f>
        <v>0</v>
      </c>
      <c r="J931" s="19">
        <f>IF(ISERROR(F931/E931),0,F931/E931*100)</f>
        <v>0</v>
      </c>
      <c r="K931" s="19">
        <f>IF(ISERROR(F931/D931),0,F931/D931*100)</f>
        <v>0</v>
      </c>
    </row>
    <row r="932" spans="1:11" ht="25.5">
      <c r="A932" s="27" t="s">
        <v>132</v>
      </c>
      <c r="B932" s="28" t="s">
        <v>133</v>
      </c>
      <c r="C932" s="29"/>
      <c r="D932" s="29"/>
      <c r="E932" s="29"/>
      <c r="F932" s="29"/>
      <c r="G932" s="29"/>
      <c r="H932" s="29"/>
      <c r="I932" s="30"/>
      <c r="J932" s="30"/>
      <c r="K932" s="30"/>
    </row>
    <row r="933" spans="1:11">
      <c r="A933" s="16" t="s">
        <v>20</v>
      </c>
      <c r="B933" s="17" t="s">
        <v>21</v>
      </c>
      <c r="C933" s="18">
        <v>103627</v>
      </c>
      <c r="D933" s="18">
        <v>2817761</v>
      </c>
      <c r="E933" s="18">
        <v>67746</v>
      </c>
      <c r="F933" s="18">
        <v>2817761</v>
      </c>
      <c r="G933" s="18">
        <f>F933-C933</f>
        <v>2714134</v>
      </c>
      <c r="H933" s="18">
        <f>E933-F933</f>
        <v>-2750015</v>
      </c>
      <c r="I933" s="19">
        <f>IF(ISERROR(F933/C933),0,F933/C933*100-100)</f>
        <v>2619.137869474172</v>
      </c>
      <c r="J933" s="19">
        <f>IF(ISERROR(F933/E933),0,F933/E933*100)</f>
        <v>4159.3023942372984</v>
      </c>
      <c r="K933" s="19">
        <f>IF(ISERROR(F933/D933),0,F933/D933*100)</f>
        <v>100</v>
      </c>
    </row>
    <row r="934" spans="1:11">
      <c r="A934" s="22" t="s">
        <v>24</v>
      </c>
      <c r="B934" s="17" t="s">
        <v>25</v>
      </c>
      <c r="C934" s="18">
        <v>103627</v>
      </c>
      <c r="D934" s="18">
        <v>2817761</v>
      </c>
      <c r="E934" s="18">
        <v>67746</v>
      </c>
      <c r="F934" s="18">
        <v>2817761</v>
      </c>
      <c r="G934" s="18">
        <f>F934-C934</f>
        <v>2714134</v>
      </c>
      <c r="H934" s="18">
        <f>E934-F934</f>
        <v>-2750015</v>
      </c>
      <c r="I934" s="19">
        <f>IF(ISERROR(F934/C934),0,F934/C934*100-100)</f>
        <v>2619.137869474172</v>
      </c>
      <c r="J934" s="19">
        <f>IF(ISERROR(F934/E934),0,F934/E934*100)</f>
        <v>4159.3023942372984</v>
      </c>
      <c r="K934" s="19">
        <f>IF(ISERROR(F934/D934),0,F934/D934*100)</f>
        <v>100</v>
      </c>
    </row>
    <row r="935" spans="1:11">
      <c r="A935" s="23" t="s">
        <v>26</v>
      </c>
      <c r="B935" s="17" t="s">
        <v>27</v>
      </c>
      <c r="C935" s="18">
        <v>103627</v>
      </c>
      <c r="D935" s="18">
        <v>2817761</v>
      </c>
      <c r="E935" s="18">
        <v>67746</v>
      </c>
      <c r="F935" s="18">
        <v>2817761</v>
      </c>
      <c r="G935" s="18">
        <f>F935-C935</f>
        <v>2714134</v>
      </c>
      <c r="H935" s="18">
        <f>E935-F935</f>
        <v>-2750015</v>
      </c>
      <c r="I935" s="19">
        <f>IF(ISERROR(F935/C935),0,F935/C935*100-100)</f>
        <v>2619.137869474172</v>
      </c>
      <c r="J935" s="19">
        <f>IF(ISERROR(F935/E935),0,F935/E935*100)</f>
        <v>4159.3023942372984</v>
      </c>
      <c r="K935" s="19">
        <f>IF(ISERROR(F935/D935),0,F935/D935*100)</f>
        <v>100</v>
      </c>
    </row>
    <row r="936" spans="1:11">
      <c r="A936" s="16" t="s">
        <v>28</v>
      </c>
      <c r="B936" s="17" t="s">
        <v>29</v>
      </c>
      <c r="C936" s="18">
        <v>52839.18</v>
      </c>
      <c r="D936" s="18">
        <v>2817761</v>
      </c>
      <c r="E936" s="18">
        <v>67746</v>
      </c>
      <c r="F936" s="18">
        <v>240149.12</v>
      </c>
      <c r="G936" s="18">
        <f>F936-C936</f>
        <v>187309.94</v>
      </c>
      <c r="H936" s="18">
        <f>E936-F936</f>
        <v>-172403.12</v>
      </c>
      <c r="I936" s="19">
        <f>IF(ISERROR(F936/C936),0,F936/C936*100-100)</f>
        <v>354.49062608465914</v>
      </c>
      <c r="J936" s="19">
        <f>IF(ISERROR(F936/E936),0,F936/E936*100)</f>
        <v>354.4845747350397</v>
      </c>
      <c r="K936" s="19">
        <f>IF(ISERROR(F936/D936),0,F936/D936*100)</f>
        <v>8.5226930176122107</v>
      </c>
    </row>
    <row r="937" spans="1:11">
      <c r="A937" s="22" t="s">
        <v>30</v>
      </c>
      <c r="B937" s="17" t="s">
        <v>31</v>
      </c>
      <c r="C937" s="18">
        <v>52839.18</v>
      </c>
      <c r="D937" s="18">
        <v>2496891</v>
      </c>
      <c r="E937" s="18">
        <v>67746</v>
      </c>
      <c r="F937" s="18">
        <v>226709.67</v>
      </c>
      <c r="G937" s="18">
        <f>F937-C937</f>
        <v>173870.49000000002</v>
      </c>
      <c r="H937" s="18">
        <f>E937-F937</f>
        <v>-158963.67000000001</v>
      </c>
      <c r="I937" s="19">
        <f>IF(ISERROR(F937/C937),0,F937/C937*100-100)</f>
        <v>329.05599594846097</v>
      </c>
      <c r="J937" s="19">
        <f>IF(ISERROR(F937/E937),0,F937/E937*100)</f>
        <v>334.64657691967057</v>
      </c>
      <c r="K937" s="19">
        <f>IF(ISERROR(F937/D937),0,F937/D937*100)</f>
        <v>9.0796782879188562</v>
      </c>
    </row>
    <row r="938" spans="1:11">
      <c r="A938" s="23" t="s">
        <v>32</v>
      </c>
      <c r="B938" s="17" t="s">
        <v>33</v>
      </c>
      <c r="C938" s="18">
        <v>52839.18</v>
      </c>
      <c r="D938" s="18">
        <v>2496891</v>
      </c>
      <c r="E938" s="18">
        <v>67746</v>
      </c>
      <c r="F938" s="18">
        <v>226709.67</v>
      </c>
      <c r="G938" s="18">
        <f>F938-C938</f>
        <v>173870.49000000002</v>
      </c>
      <c r="H938" s="18">
        <f>E938-F938</f>
        <v>-158963.67000000001</v>
      </c>
      <c r="I938" s="19">
        <f>IF(ISERROR(F938/C938),0,F938/C938*100-100)</f>
        <v>329.05599594846097</v>
      </c>
      <c r="J938" s="19">
        <f>IF(ISERROR(F938/E938),0,F938/E938*100)</f>
        <v>334.64657691967057</v>
      </c>
      <c r="K938" s="19">
        <f>IF(ISERROR(F938/D938),0,F938/D938*100)</f>
        <v>9.0796782879188562</v>
      </c>
    </row>
    <row r="939" spans="1:11">
      <c r="A939" s="24" t="s">
        <v>34</v>
      </c>
      <c r="B939" s="17" t="s">
        <v>35</v>
      </c>
      <c r="C939" s="18">
        <v>48984.02</v>
      </c>
      <c r="D939" s="18">
        <v>713555</v>
      </c>
      <c r="E939" s="18">
        <v>59931</v>
      </c>
      <c r="F939" s="18">
        <v>194789.26</v>
      </c>
      <c r="G939" s="18">
        <f>F939-C939</f>
        <v>145805.24000000002</v>
      </c>
      <c r="H939" s="18">
        <f>E939-F939</f>
        <v>-134858.26</v>
      </c>
      <c r="I939" s="19">
        <f>IF(ISERROR(F939/C939),0,F939/C939*100-100)</f>
        <v>297.65878749845365</v>
      </c>
      <c r="J939" s="19">
        <f>IF(ISERROR(F939/E939),0,F939/E939*100)</f>
        <v>325.02254259064591</v>
      </c>
      <c r="K939" s="19">
        <f>IF(ISERROR(F939/D939),0,F939/D939*100)</f>
        <v>27.298422686408198</v>
      </c>
    </row>
    <row r="940" spans="1:11">
      <c r="A940" s="24" t="s">
        <v>36</v>
      </c>
      <c r="B940" s="17" t="s">
        <v>37</v>
      </c>
      <c r="C940" s="18">
        <v>3855.16</v>
      </c>
      <c r="D940" s="18">
        <v>1783336</v>
      </c>
      <c r="E940" s="18">
        <v>7815</v>
      </c>
      <c r="F940" s="18">
        <v>31920.41</v>
      </c>
      <c r="G940" s="18">
        <f>F940-C940</f>
        <v>28065.25</v>
      </c>
      <c r="H940" s="18">
        <f>E940-F940</f>
        <v>-24105.41</v>
      </c>
      <c r="I940" s="19">
        <f>IF(ISERROR(F940/C940),0,F940/C940*100-100)</f>
        <v>727.99183432075461</v>
      </c>
      <c r="J940" s="19">
        <f>IF(ISERROR(F940/E940),0,F940/E940*100)</f>
        <v>408.45054382597567</v>
      </c>
      <c r="K940" s="19">
        <f>IF(ISERROR(F940/D940),0,F940/D940*100)</f>
        <v>1.7899268561841404</v>
      </c>
    </row>
    <row r="941" spans="1:11">
      <c r="A941" s="25" t="s">
        <v>38</v>
      </c>
      <c r="B941" s="17" t="s">
        <v>39</v>
      </c>
      <c r="C941" s="18">
        <v>0</v>
      </c>
      <c r="D941" s="18">
        <v>0</v>
      </c>
      <c r="E941" s="18">
        <v>0</v>
      </c>
      <c r="F941" s="18">
        <v>4267.8999999999996</v>
      </c>
      <c r="G941" s="18">
        <f>F941-C941</f>
        <v>4267.8999999999996</v>
      </c>
      <c r="H941" s="18">
        <f>E941-F941</f>
        <v>-4267.8999999999996</v>
      </c>
      <c r="I941" s="19">
        <f>IF(ISERROR(F941/C941),0,F941/C941*100-100)</f>
        <v>0</v>
      </c>
      <c r="J941" s="19">
        <f>IF(ISERROR(F941/E941),0,F941/E941*100)</f>
        <v>0</v>
      </c>
      <c r="K941" s="19">
        <f>IF(ISERROR(F941/D941),0,F941/D941*100)</f>
        <v>0</v>
      </c>
    </row>
    <row r="942" spans="1:11">
      <c r="A942" s="22" t="s">
        <v>54</v>
      </c>
      <c r="B942" s="17" t="s">
        <v>55</v>
      </c>
      <c r="C942" s="18">
        <v>0</v>
      </c>
      <c r="D942" s="18">
        <v>320870</v>
      </c>
      <c r="E942" s="18">
        <v>0</v>
      </c>
      <c r="F942" s="18">
        <v>13439.45</v>
      </c>
      <c r="G942" s="18">
        <f>F942-C942</f>
        <v>13439.45</v>
      </c>
      <c r="H942" s="18">
        <f>E942-F942</f>
        <v>-13439.45</v>
      </c>
      <c r="I942" s="19">
        <f>IF(ISERROR(F942/C942),0,F942/C942*100-100)</f>
        <v>0</v>
      </c>
      <c r="J942" s="19">
        <f>IF(ISERROR(F942/E942),0,F942/E942*100)</f>
        <v>0</v>
      </c>
      <c r="K942" s="19">
        <f>IF(ISERROR(F942/D942),0,F942/D942*100)</f>
        <v>4.1884408015707297</v>
      </c>
    </row>
    <row r="943" spans="1:11">
      <c r="A943" s="23" t="s">
        <v>56</v>
      </c>
      <c r="B943" s="17" t="s">
        <v>57</v>
      </c>
      <c r="C943" s="18">
        <v>0</v>
      </c>
      <c r="D943" s="18">
        <v>320870</v>
      </c>
      <c r="E943" s="18">
        <v>0</v>
      </c>
      <c r="F943" s="18">
        <v>13439.45</v>
      </c>
      <c r="G943" s="18">
        <f>F943-C943</f>
        <v>13439.45</v>
      </c>
      <c r="H943" s="18">
        <f>E943-F943</f>
        <v>-13439.45</v>
      </c>
      <c r="I943" s="19">
        <f>IF(ISERROR(F943/C943),0,F943/C943*100-100)</f>
        <v>0</v>
      </c>
      <c r="J943" s="19">
        <f>IF(ISERROR(F943/E943),0,F943/E943*100)</f>
        <v>0</v>
      </c>
      <c r="K943" s="19">
        <f>IF(ISERROR(F943/D943),0,F943/D943*100)</f>
        <v>4.1884408015707297</v>
      </c>
    </row>
    <row r="944" spans="1:11">
      <c r="A944" s="16"/>
      <c r="B944" s="17" t="s">
        <v>58</v>
      </c>
      <c r="C944" s="18">
        <v>50787.82</v>
      </c>
      <c r="D944" s="18">
        <v>0</v>
      </c>
      <c r="E944" s="18">
        <v>0</v>
      </c>
      <c r="F944" s="18">
        <v>2577611.88</v>
      </c>
      <c r="G944" s="18">
        <f>F944-C944</f>
        <v>2526824.06</v>
      </c>
      <c r="H944" s="18">
        <f>E944-F944</f>
        <v>-2577611.88</v>
      </c>
      <c r="I944" s="19">
        <f>IF(ISERROR(F944/C944),0,F944/C944*100-100)</f>
        <v>4975.2559964180382</v>
      </c>
      <c r="J944" s="19">
        <f>IF(ISERROR(F944/E944),0,F944/E944*100)</f>
        <v>0</v>
      </c>
      <c r="K944" s="19">
        <f>IF(ISERROR(F944/D944),0,F944/D944*100)</f>
        <v>0</v>
      </c>
    </row>
    <row r="945" spans="1:11">
      <c r="A945" s="16" t="s">
        <v>59</v>
      </c>
      <c r="B945" s="17" t="s">
        <v>60</v>
      </c>
      <c r="C945" s="18">
        <v>-50787.82</v>
      </c>
      <c r="D945" s="18">
        <v>0</v>
      </c>
      <c r="E945" s="18">
        <v>0</v>
      </c>
      <c r="F945" s="18">
        <v>-2577611.88</v>
      </c>
      <c r="G945" s="18">
        <f>F945-C945</f>
        <v>-2526824.06</v>
      </c>
      <c r="H945" s="18">
        <f>E945-F945</f>
        <v>2577611.88</v>
      </c>
      <c r="I945" s="19">
        <f>IF(ISERROR(F945/C945),0,F945/C945*100-100)</f>
        <v>4975.2559964180382</v>
      </c>
      <c r="J945" s="19">
        <f>IF(ISERROR(F945/E945),0,F945/E945*100)</f>
        <v>0</v>
      </c>
      <c r="K945" s="19">
        <f>IF(ISERROR(F945/D945),0,F945/D945*100)</f>
        <v>0</v>
      </c>
    </row>
    <row r="946" spans="1:11">
      <c r="A946" s="22" t="s">
        <v>61</v>
      </c>
      <c r="B946" s="17" t="s">
        <v>62</v>
      </c>
      <c r="C946" s="18">
        <v>-50787.82</v>
      </c>
      <c r="D946" s="18">
        <v>0</v>
      </c>
      <c r="E946" s="18">
        <v>0</v>
      </c>
      <c r="F946" s="18">
        <v>-2577611.88</v>
      </c>
      <c r="G946" s="18">
        <f>F946-C946</f>
        <v>-2526824.06</v>
      </c>
      <c r="H946" s="18">
        <f>E946-F946</f>
        <v>2577611.88</v>
      </c>
      <c r="I946" s="19">
        <f>IF(ISERROR(F946/C946),0,F946/C946*100-100)</f>
        <v>4975.2559964180382</v>
      </c>
      <c r="J946" s="19">
        <f>IF(ISERROR(F946/E946),0,F946/E946*100)</f>
        <v>0</v>
      </c>
      <c r="K946" s="19">
        <f>IF(ISERROR(F946/D946),0,F946/D946*100)</f>
        <v>0</v>
      </c>
    </row>
    <row r="947" spans="1:11" ht="25.5">
      <c r="A947" s="36" t="s">
        <v>134</v>
      </c>
      <c r="B947" s="28" t="s">
        <v>135</v>
      </c>
      <c r="C947" s="29"/>
      <c r="D947" s="29"/>
      <c r="E947" s="29"/>
      <c r="F947" s="29"/>
      <c r="G947" s="29"/>
      <c r="H947" s="29"/>
      <c r="I947" s="30"/>
      <c r="J947" s="30"/>
      <c r="K947" s="30"/>
    </row>
    <row r="948" spans="1:11">
      <c r="A948" s="16" t="s">
        <v>20</v>
      </c>
      <c r="B948" s="17" t="s">
        <v>21</v>
      </c>
      <c r="C948" s="18">
        <v>0</v>
      </c>
      <c r="D948" s="18">
        <v>2710451</v>
      </c>
      <c r="E948" s="18">
        <v>0</v>
      </c>
      <c r="F948" s="18">
        <v>2710451</v>
      </c>
      <c r="G948" s="18">
        <f>F948-C948</f>
        <v>2710451</v>
      </c>
      <c r="H948" s="18">
        <f>E948-F948</f>
        <v>-2710451</v>
      </c>
      <c r="I948" s="19">
        <f>IF(ISERROR(F948/C948),0,F948/C948*100-100)</f>
        <v>0</v>
      </c>
      <c r="J948" s="19">
        <f>IF(ISERROR(F948/E948),0,F948/E948*100)</f>
        <v>0</v>
      </c>
      <c r="K948" s="19">
        <f>IF(ISERROR(F948/D948),0,F948/D948*100)</f>
        <v>100</v>
      </c>
    </row>
    <row r="949" spans="1:11">
      <c r="A949" s="22" t="s">
        <v>24</v>
      </c>
      <c r="B949" s="17" t="s">
        <v>25</v>
      </c>
      <c r="C949" s="18">
        <v>0</v>
      </c>
      <c r="D949" s="18">
        <v>2710451</v>
      </c>
      <c r="E949" s="18">
        <v>0</v>
      </c>
      <c r="F949" s="18">
        <v>2710451</v>
      </c>
      <c r="G949" s="18">
        <f>F949-C949</f>
        <v>2710451</v>
      </c>
      <c r="H949" s="18">
        <f>E949-F949</f>
        <v>-2710451</v>
      </c>
      <c r="I949" s="19">
        <f>IF(ISERROR(F949/C949),0,F949/C949*100-100)</f>
        <v>0</v>
      </c>
      <c r="J949" s="19">
        <f>IF(ISERROR(F949/E949),0,F949/E949*100)</f>
        <v>0</v>
      </c>
      <c r="K949" s="19">
        <f>IF(ISERROR(F949/D949),0,F949/D949*100)</f>
        <v>100</v>
      </c>
    </row>
    <row r="950" spans="1:11">
      <c r="A950" s="23" t="s">
        <v>26</v>
      </c>
      <c r="B950" s="17" t="s">
        <v>27</v>
      </c>
      <c r="C950" s="18">
        <v>0</v>
      </c>
      <c r="D950" s="18">
        <v>2710451</v>
      </c>
      <c r="E950" s="18">
        <v>0</v>
      </c>
      <c r="F950" s="18">
        <v>2710451</v>
      </c>
      <c r="G950" s="18">
        <f>F950-C950</f>
        <v>2710451</v>
      </c>
      <c r="H950" s="18">
        <f>E950-F950</f>
        <v>-2710451</v>
      </c>
      <c r="I950" s="19">
        <f>IF(ISERROR(F950/C950),0,F950/C950*100-100)</f>
        <v>0</v>
      </c>
      <c r="J950" s="19">
        <f>IF(ISERROR(F950/E950),0,F950/E950*100)</f>
        <v>0</v>
      </c>
      <c r="K950" s="19">
        <f>IF(ISERROR(F950/D950),0,F950/D950*100)</f>
        <v>100</v>
      </c>
    </row>
    <row r="951" spans="1:11">
      <c r="A951" s="16" t="s">
        <v>28</v>
      </c>
      <c r="B951" s="17" t="s">
        <v>29</v>
      </c>
      <c r="C951" s="18">
        <v>0</v>
      </c>
      <c r="D951" s="18">
        <v>2710451</v>
      </c>
      <c r="E951" s="18">
        <v>0</v>
      </c>
      <c r="F951" s="18">
        <v>179979.77</v>
      </c>
      <c r="G951" s="18">
        <f>F951-C951</f>
        <v>179979.77</v>
      </c>
      <c r="H951" s="18">
        <f>E951-F951</f>
        <v>-179979.77</v>
      </c>
      <c r="I951" s="19">
        <f>IF(ISERROR(F951/C951),0,F951/C951*100-100)</f>
        <v>0</v>
      </c>
      <c r="J951" s="19">
        <f>IF(ISERROR(F951/E951),0,F951/E951*100)</f>
        <v>0</v>
      </c>
      <c r="K951" s="19">
        <f>IF(ISERROR(F951/D951),0,F951/D951*100)</f>
        <v>6.6402148572322464</v>
      </c>
    </row>
    <row r="952" spans="1:11">
      <c r="A952" s="22" t="s">
        <v>30</v>
      </c>
      <c r="B952" s="17" t="s">
        <v>31</v>
      </c>
      <c r="C952" s="18">
        <v>0</v>
      </c>
      <c r="D952" s="18">
        <v>2389581</v>
      </c>
      <c r="E952" s="18">
        <v>0</v>
      </c>
      <c r="F952" s="18">
        <v>166540.32</v>
      </c>
      <c r="G952" s="18">
        <f>F952-C952</f>
        <v>166540.32</v>
      </c>
      <c r="H952" s="18">
        <f>E952-F952</f>
        <v>-166540.32</v>
      </c>
      <c r="I952" s="19">
        <f>IF(ISERROR(F952/C952),0,F952/C952*100-100)</f>
        <v>0</v>
      </c>
      <c r="J952" s="19">
        <f>IF(ISERROR(F952/E952),0,F952/E952*100)</f>
        <v>0</v>
      </c>
      <c r="K952" s="19">
        <f>IF(ISERROR(F952/D952),0,F952/D952*100)</f>
        <v>6.9694360643142037</v>
      </c>
    </row>
    <row r="953" spans="1:11">
      <c r="A953" s="23" t="s">
        <v>32</v>
      </c>
      <c r="B953" s="17" t="s">
        <v>33</v>
      </c>
      <c r="C953" s="18">
        <v>0</v>
      </c>
      <c r="D953" s="18">
        <v>2389581</v>
      </c>
      <c r="E953" s="18">
        <v>0</v>
      </c>
      <c r="F953" s="18">
        <v>166540.32</v>
      </c>
      <c r="G953" s="18">
        <f>F953-C953</f>
        <v>166540.32</v>
      </c>
      <c r="H953" s="18">
        <f>E953-F953</f>
        <v>-166540.32</v>
      </c>
      <c r="I953" s="19">
        <f>IF(ISERROR(F953/C953),0,F953/C953*100-100)</f>
        <v>0</v>
      </c>
      <c r="J953" s="19">
        <f>IF(ISERROR(F953/E953),0,F953/E953*100)</f>
        <v>0</v>
      </c>
      <c r="K953" s="19">
        <f>IF(ISERROR(F953/D953),0,F953/D953*100)</f>
        <v>6.9694360643142037</v>
      </c>
    </row>
    <row r="954" spans="1:11">
      <c r="A954" s="24" t="s">
        <v>34</v>
      </c>
      <c r="B954" s="17" t="s">
        <v>35</v>
      </c>
      <c r="C954" s="18">
        <v>0</v>
      </c>
      <c r="D954" s="18">
        <v>606245</v>
      </c>
      <c r="E954" s="18">
        <v>0</v>
      </c>
      <c r="F954" s="18">
        <v>134619.91</v>
      </c>
      <c r="G954" s="18">
        <f>F954-C954</f>
        <v>134619.91</v>
      </c>
      <c r="H954" s="18">
        <f>E954-F954</f>
        <v>-134619.91</v>
      </c>
      <c r="I954" s="19">
        <f>IF(ISERROR(F954/C954),0,F954/C954*100-100)</f>
        <v>0</v>
      </c>
      <c r="J954" s="19">
        <f>IF(ISERROR(F954/E954),0,F954/E954*100)</f>
        <v>0</v>
      </c>
      <c r="K954" s="19">
        <f>IF(ISERROR(F954/D954),0,F954/D954*100)</f>
        <v>22.20552911776592</v>
      </c>
    </row>
    <row r="955" spans="1:11">
      <c r="A955" s="24" t="s">
        <v>36</v>
      </c>
      <c r="B955" s="17" t="s">
        <v>37</v>
      </c>
      <c r="C955" s="18">
        <v>0</v>
      </c>
      <c r="D955" s="18">
        <v>1783336</v>
      </c>
      <c r="E955" s="18">
        <v>0</v>
      </c>
      <c r="F955" s="18">
        <v>31920.41</v>
      </c>
      <c r="G955" s="18">
        <f>F955-C955</f>
        <v>31920.41</v>
      </c>
      <c r="H955" s="18">
        <f>E955-F955</f>
        <v>-31920.41</v>
      </c>
      <c r="I955" s="19">
        <f>IF(ISERROR(F955/C955),0,F955/C955*100-100)</f>
        <v>0</v>
      </c>
      <c r="J955" s="19">
        <f>IF(ISERROR(F955/E955),0,F955/E955*100)</f>
        <v>0</v>
      </c>
      <c r="K955" s="19">
        <f>IF(ISERROR(F955/D955),0,F955/D955*100)</f>
        <v>1.7899268561841404</v>
      </c>
    </row>
    <row r="956" spans="1:11">
      <c r="A956" s="25" t="s">
        <v>38</v>
      </c>
      <c r="B956" s="17" t="s">
        <v>39</v>
      </c>
      <c r="C956" s="18">
        <v>0</v>
      </c>
      <c r="D956" s="18">
        <v>0</v>
      </c>
      <c r="E956" s="18">
        <v>0</v>
      </c>
      <c r="F956" s="18">
        <v>4267.8999999999996</v>
      </c>
      <c r="G956" s="18">
        <f>F956-C956</f>
        <v>4267.8999999999996</v>
      </c>
      <c r="H956" s="18">
        <f>E956-F956</f>
        <v>-4267.8999999999996</v>
      </c>
      <c r="I956" s="19">
        <f>IF(ISERROR(F956/C956),0,F956/C956*100-100)</f>
        <v>0</v>
      </c>
      <c r="J956" s="19">
        <f>IF(ISERROR(F956/E956),0,F956/E956*100)</f>
        <v>0</v>
      </c>
      <c r="K956" s="19">
        <f>IF(ISERROR(F956/D956),0,F956/D956*100)</f>
        <v>0</v>
      </c>
    </row>
    <row r="957" spans="1:11">
      <c r="A957" s="22" t="s">
        <v>54</v>
      </c>
      <c r="B957" s="17" t="s">
        <v>55</v>
      </c>
      <c r="C957" s="18">
        <v>0</v>
      </c>
      <c r="D957" s="18">
        <v>320870</v>
      </c>
      <c r="E957" s="18">
        <v>0</v>
      </c>
      <c r="F957" s="18">
        <v>13439.45</v>
      </c>
      <c r="G957" s="18">
        <f>F957-C957</f>
        <v>13439.45</v>
      </c>
      <c r="H957" s="18">
        <f>E957-F957</f>
        <v>-13439.45</v>
      </c>
      <c r="I957" s="19">
        <f>IF(ISERROR(F957/C957),0,F957/C957*100-100)</f>
        <v>0</v>
      </c>
      <c r="J957" s="19">
        <f>IF(ISERROR(F957/E957),0,F957/E957*100)</f>
        <v>0</v>
      </c>
      <c r="K957" s="19">
        <f>IF(ISERROR(F957/D957),0,F957/D957*100)</f>
        <v>4.1884408015707297</v>
      </c>
    </row>
    <row r="958" spans="1:11">
      <c r="A958" s="23" t="s">
        <v>56</v>
      </c>
      <c r="B958" s="17" t="s">
        <v>57</v>
      </c>
      <c r="C958" s="18">
        <v>0</v>
      </c>
      <c r="D958" s="18">
        <v>320870</v>
      </c>
      <c r="E958" s="18">
        <v>0</v>
      </c>
      <c r="F958" s="18">
        <v>13439.45</v>
      </c>
      <c r="G958" s="18">
        <f>F958-C958</f>
        <v>13439.45</v>
      </c>
      <c r="H958" s="18">
        <f>E958-F958</f>
        <v>-13439.45</v>
      </c>
      <c r="I958" s="19">
        <f>IF(ISERROR(F958/C958),0,F958/C958*100-100)</f>
        <v>0</v>
      </c>
      <c r="J958" s="19">
        <f>IF(ISERROR(F958/E958),0,F958/E958*100)</f>
        <v>0</v>
      </c>
      <c r="K958" s="19">
        <f>IF(ISERROR(F958/D958),0,F958/D958*100)</f>
        <v>4.1884408015707297</v>
      </c>
    </row>
    <row r="959" spans="1:11">
      <c r="A959" s="16"/>
      <c r="B959" s="17" t="s">
        <v>58</v>
      </c>
      <c r="C959" s="18">
        <v>0</v>
      </c>
      <c r="D959" s="18">
        <v>0</v>
      </c>
      <c r="E959" s="18">
        <v>0</v>
      </c>
      <c r="F959" s="18">
        <v>2530471.23</v>
      </c>
      <c r="G959" s="18">
        <f>F959-C959</f>
        <v>2530471.23</v>
      </c>
      <c r="H959" s="18">
        <f>E959-F959</f>
        <v>-2530471.23</v>
      </c>
      <c r="I959" s="19">
        <f>IF(ISERROR(F959/C959),0,F959/C959*100-100)</f>
        <v>0</v>
      </c>
      <c r="J959" s="19">
        <f>IF(ISERROR(F959/E959),0,F959/E959*100)</f>
        <v>0</v>
      </c>
      <c r="K959" s="19">
        <f>IF(ISERROR(F959/D959),0,F959/D959*100)</f>
        <v>0</v>
      </c>
    </row>
    <row r="960" spans="1:11">
      <c r="A960" s="16" t="s">
        <v>59</v>
      </c>
      <c r="B960" s="17" t="s">
        <v>60</v>
      </c>
      <c r="C960" s="18">
        <v>0</v>
      </c>
      <c r="D960" s="18">
        <v>0</v>
      </c>
      <c r="E960" s="18">
        <v>0</v>
      </c>
      <c r="F960" s="18">
        <v>-2530471.23</v>
      </c>
      <c r="G960" s="18">
        <f>F960-C960</f>
        <v>-2530471.23</v>
      </c>
      <c r="H960" s="18">
        <f>E960-F960</f>
        <v>2530471.23</v>
      </c>
      <c r="I960" s="19">
        <f>IF(ISERROR(F960/C960),0,F960/C960*100-100)</f>
        <v>0</v>
      </c>
      <c r="J960" s="19">
        <f>IF(ISERROR(F960/E960),0,F960/E960*100)</f>
        <v>0</v>
      </c>
      <c r="K960" s="19">
        <f>IF(ISERROR(F960/D960),0,F960/D960*100)</f>
        <v>0</v>
      </c>
    </row>
    <row r="961" spans="1:11">
      <c r="A961" s="22" t="s">
        <v>61</v>
      </c>
      <c r="B961" s="17" t="s">
        <v>62</v>
      </c>
      <c r="C961" s="18">
        <v>0</v>
      </c>
      <c r="D961" s="18">
        <v>0</v>
      </c>
      <c r="E961" s="18">
        <v>0</v>
      </c>
      <c r="F961" s="18">
        <v>-2530471.23</v>
      </c>
      <c r="G961" s="18">
        <f>F961-C961</f>
        <v>-2530471.23</v>
      </c>
      <c r="H961" s="18">
        <f>E961-F961</f>
        <v>2530471.23</v>
      </c>
      <c r="I961" s="19">
        <f>IF(ISERROR(F961/C961),0,F961/C961*100-100)</f>
        <v>0</v>
      </c>
      <c r="J961" s="19">
        <f>IF(ISERROR(F961/E961),0,F961/E961*100)</f>
        <v>0</v>
      </c>
      <c r="K961" s="19">
        <f>IF(ISERROR(F961/D961),0,F961/D961*100)</f>
        <v>0</v>
      </c>
    </row>
    <row r="962" spans="1:11" ht="25.5">
      <c r="A962" s="36" t="s">
        <v>136</v>
      </c>
      <c r="B962" s="28" t="s">
        <v>137</v>
      </c>
      <c r="C962" s="29"/>
      <c r="D962" s="29"/>
      <c r="E962" s="29"/>
      <c r="F962" s="29"/>
      <c r="G962" s="29"/>
      <c r="H962" s="29"/>
      <c r="I962" s="30"/>
      <c r="J962" s="30"/>
      <c r="K962" s="30"/>
    </row>
    <row r="963" spans="1:11">
      <c r="A963" s="16" t="s">
        <v>20</v>
      </c>
      <c r="B963" s="17" t="s">
        <v>21</v>
      </c>
      <c r="C963" s="18">
        <v>103627</v>
      </c>
      <c r="D963" s="18">
        <v>107310</v>
      </c>
      <c r="E963" s="18">
        <v>67746</v>
      </c>
      <c r="F963" s="18">
        <v>107310</v>
      </c>
      <c r="G963" s="18">
        <f>F963-C963</f>
        <v>3683</v>
      </c>
      <c r="H963" s="18">
        <f>E963-F963</f>
        <v>-39564</v>
      </c>
      <c r="I963" s="19">
        <f>IF(ISERROR(F963/C963),0,F963/C963*100-100)</f>
        <v>3.554093045248834</v>
      </c>
      <c r="J963" s="19">
        <f>IF(ISERROR(F963/E963),0,F963/E963*100)</f>
        <v>158.40049597024179</v>
      </c>
      <c r="K963" s="19">
        <f>IF(ISERROR(F963/D963),0,F963/D963*100)</f>
        <v>100</v>
      </c>
    </row>
    <row r="964" spans="1:11">
      <c r="A964" s="22" t="s">
        <v>24</v>
      </c>
      <c r="B964" s="17" t="s">
        <v>25</v>
      </c>
      <c r="C964" s="18">
        <v>103627</v>
      </c>
      <c r="D964" s="18">
        <v>107310</v>
      </c>
      <c r="E964" s="18">
        <v>67746</v>
      </c>
      <c r="F964" s="18">
        <v>107310</v>
      </c>
      <c r="G964" s="18">
        <f>F964-C964</f>
        <v>3683</v>
      </c>
      <c r="H964" s="18">
        <f>E964-F964</f>
        <v>-39564</v>
      </c>
      <c r="I964" s="19">
        <f>IF(ISERROR(F964/C964),0,F964/C964*100-100)</f>
        <v>3.554093045248834</v>
      </c>
      <c r="J964" s="19">
        <f>IF(ISERROR(F964/E964),0,F964/E964*100)</f>
        <v>158.40049597024179</v>
      </c>
      <c r="K964" s="19">
        <f>IF(ISERROR(F964/D964),0,F964/D964*100)</f>
        <v>100</v>
      </c>
    </row>
    <row r="965" spans="1:11">
      <c r="A965" s="23" t="s">
        <v>26</v>
      </c>
      <c r="B965" s="17" t="s">
        <v>27</v>
      </c>
      <c r="C965" s="18">
        <v>103627</v>
      </c>
      <c r="D965" s="18">
        <v>107310</v>
      </c>
      <c r="E965" s="18">
        <v>67746</v>
      </c>
      <c r="F965" s="18">
        <v>107310</v>
      </c>
      <c r="G965" s="18">
        <f>F965-C965</f>
        <v>3683</v>
      </c>
      <c r="H965" s="18">
        <f>E965-F965</f>
        <v>-39564</v>
      </c>
      <c r="I965" s="19">
        <f>IF(ISERROR(F965/C965),0,F965/C965*100-100)</f>
        <v>3.554093045248834</v>
      </c>
      <c r="J965" s="19">
        <f>IF(ISERROR(F965/E965),0,F965/E965*100)</f>
        <v>158.40049597024179</v>
      </c>
      <c r="K965" s="19">
        <f>IF(ISERROR(F965/D965),0,F965/D965*100)</f>
        <v>100</v>
      </c>
    </row>
    <row r="966" spans="1:11">
      <c r="A966" s="16" t="s">
        <v>28</v>
      </c>
      <c r="B966" s="17" t="s">
        <v>29</v>
      </c>
      <c r="C966" s="18">
        <v>52839.18</v>
      </c>
      <c r="D966" s="18">
        <v>107310</v>
      </c>
      <c r="E966" s="18">
        <v>67746</v>
      </c>
      <c r="F966" s="18">
        <v>60169.35</v>
      </c>
      <c r="G966" s="18">
        <f>F966-C966</f>
        <v>7330.1699999999983</v>
      </c>
      <c r="H966" s="18">
        <f>E966-F966</f>
        <v>7576.6500000000015</v>
      </c>
      <c r="I966" s="19">
        <f>IF(ISERROR(F966/C966),0,F966/C966*100-100)</f>
        <v>13.872603624810225</v>
      </c>
      <c r="J966" s="19">
        <f>IF(ISERROR(F966/E966),0,F966/E966*100)</f>
        <v>88.816092463023637</v>
      </c>
      <c r="K966" s="19">
        <f>IF(ISERROR(F966/D966),0,F966/D966*100)</f>
        <v>56.070589879787526</v>
      </c>
    </row>
    <row r="967" spans="1:11">
      <c r="A967" s="22" t="s">
        <v>30</v>
      </c>
      <c r="B967" s="17" t="s">
        <v>31</v>
      </c>
      <c r="C967" s="18">
        <v>52839.18</v>
      </c>
      <c r="D967" s="18">
        <v>107310</v>
      </c>
      <c r="E967" s="18">
        <v>67746</v>
      </c>
      <c r="F967" s="18">
        <v>60169.35</v>
      </c>
      <c r="G967" s="18">
        <f>F967-C967</f>
        <v>7330.1699999999983</v>
      </c>
      <c r="H967" s="18">
        <f>E967-F967</f>
        <v>7576.6500000000015</v>
      </c>
      <c r="I967" s="19">
        <f>IF(ISERROR(F967/C967),0,F967/C967*100-100)</f>
        <v>13.872603624810225</v>
      </c>
      <c r="J967" s="19">
        <f>IF(ISERROR(F967/E967),0,F967/E967*100)</f>
        <v>88.816092463023637</v>
      </c>
      <c r="K967" s="19">
        <f>IF(ISERROR(F967/D967),0,F967/D967*100)</f>
        <v>56.070589879787526</v>
      </c>
    </row>
    <row r="968" spans="1:11">
      <c r="A968" s="23" t="s">
        <v>32</v>
      </c>
      <c r="B968" s="17" t="s">
        <v>33</v>
      </c>
      <c r="C968" s="18">
        <v>52839.18</v>
      </c>
      <c r="D968" s="18">
        <v>107310</v>
      </c>
      <c r="E968" s="18">
        <v>67746</v>
      </c>
      <c r="F968" s="18">
        <v>60169.35</v>
      </c>
      <c r="G968" s="18">
        <f>F968-C968</f>
        <v>7330.1699999999983</v>
      </c>
      <c r="H968" s="18">
        <f>E968-F968</f>
        <v>7576.6500000000015</v>
      </c>
      <c r="I968" s="19">
        <f>IF(ISERROR(F968/C968),0,F968/C968*100-100)</f>
        <v>13.872603624810225</v>
      </c>
      <c r="J968" s="19">
        <f>IF(ISERROR(F968/E968),0,F968/E968*100)</f>
        <v>88.816092463023637</v>
      </c>
      <c r="K968" s="19">
        <f>IF(ISERROR(F968/D968),0,F968/D968*100)</f>
        <v>56.070589879787526</v>
      </c>
    </row>
    <row r="969" spans="1:11">
      <c r="A969" s="24" t="s">
        <v>34</v>
      </c>
      <c r="B969" s="17" t="s">
        <v>35</v>
      </c>
      <c r="C969" s="18">
        <v>48984.02</v>
      </c>
      <c r="D969" s="18">
        <v>107310</v>
      </c>
      <c r="E969" s="18">
        <v>59931</v>
      </c>
      <c r="F969" s="18">
        <v>60169.35</v>
      </c>
      <c r="G969" s="18">
        <f>F969-C969</f>
        <v>11185.330000000002</v>
      </c>
      <c r="H969" s="18">
        <f>E969-F969</f>
        <v>-238.34999999999854</v>
      </c>
      <c r="I969" s="19">
        <f>IF(ISERROR(F969/C969),0,F969/C969*100-100)</f>
        <v>22.834650973929868</v>
      </c>
      <c r="J969" s="19">
        <f>IF(ISERROR(F969/E969),0,F969/E969*100)</f>
        <v>100.39770736346799</v>
      </c>
      <c r="K969" s="19">
        <f>IF(ISERROR(F969/D969),0,F969/D969*100)</f>
        <v>56.070589879787526</v>
      </c>
    </row>
    <row r="970" spans="1:11">
      <c r="A970" s="24" t="s">
        <v>36</v>
      </c>
      <c r="B970" s="17" t="s">
        <v>37</v>
      </c>
      <c r="C970" s="18">
        <v>3855.16</v>
      </c>
      <c r="D970" s="18">
        <v>0</v>
      </c>
      <c r="E970" s="18">
        <v>7815</v>
      </c>
      <c r="F970" s="18">
        <v>0</v>
      </c>
      <c r="G970" s="18">
        <f>F970-C970</f>
        <v>-3855.16</v>
      </c>
      <c r="H970" s="18">
        <f>E970-F970</f>
        <v>7815</v>
      </c>
      <c r="I970" s="19">
        <f>IF(ISERROR(F970/C970),0,F970/C970*100-100)</f>
        <v>-100</v>
      </c>
      <c r="J970" s="19">
        <f>IF(ISERROR(F970/E970),0,F970/E970*100)</f>
        <v>0</v>
      </c>
      <c r="K970" s="19">
        <f>IF(ISERROR(F970/D970),0,F970/D970*100)</f>
        <v>0</v>
      </c>
    </row>
    <row r="971" spans="1:11">
      <c r="A971" s="16"/>
      <c r="B971" s="17" t="s">
        <v>58</v>
      </c>
      <c r="C971" s="18">
        <v>50787.82</v>
      </c>
      <c r="D971" s="18">
        <v>0</v>
      </c>
      <c r="E971" s="18">
        <v>0</v>
      </c>
      <c r="F971" s="18">
        <v>47140.65</v>
      </c>
      <c r="G971" s="18">
        <f>F971-C971</f>
        <v>-3647.1699999999983</v>
      </c>
      <c r="H971" s="18">
        <f>E971-F971</f>
        <v>-47140.65</v>
      </c>
      <c r="I971" s="19">
        <f>IF(ISERROR(F971/C971),0,F971/C971*100-100)</f>
        <v>-7.1811902932632279</v>
      </c>
      <c r="J971" s="19">
        <f>IF(ISERROR(F971/E971),0,F971/E971*100)</f>
        <v>0</v>
      </c>
      <c r="K971" s="19">
        <f>IF(ISERROR(F971/D971),0,F971/D971*100)</f>
        <v>0</v>
      </c>
    </row>
    <row r="972" spans="1:11">
      <c r="A972" s="16" t="s">
        <v>59</v>
      </c>
      <c r="B972" s="17" t="s">
        <v>60</v>
      </c>
      <c r="C972" s="18">
        <v>-50787.82</v>
      </c>
      <c r="D972" s="18">
        <v>0</v>
      </c>
      <c r="E972" s="18">
        <v>0</v>
      </c>
      <c r="F972" s="18">
        <v>-47140.65</v>
      </c>
      <c r="G972" s="18">
        <f>F972-C972</f>
        <v>3647.1699999999983</v>
      </c>
      <c r="H972" s="18">
        <f>E972-F972</f>
        <v>47140.65</v>
      </c>
      <c r="I972" s="19">
        <f>IF(ISERROR(F972/C972),0,F972/C972*100-100)</f>
        <v>-7.1811902932632279</v>
      </c>
      <c r="J972" s="19">
        <f>IF(ISERROR(F972/E972),0,F972/E972*100)</f>
        <v>0</v>
      </c>
      <c r="K972" s="19">
        <f>IF(ISERROR(F972/D972),0,F972/D972*100)</f>
        <v>0</v>
      </c>
    </row>
    <row r="973" spans="1:11">
      <c r="A973" s="22" t="s">
        <v>61</v>
      </c>
      <c r="B973" s="17" t="s">
        <v>62</v>
      </c>
      <c r="C973" s="18">
        <v>-50787.82</v>
      </c>
      <c r="D973" s="18">
        <v>0</v>
      </c>
      <c r="E973" s="18">
        <v>0</v>
      </c>
      <c r="F973" s="18">
        <v>-47140.65</v>
      </c>
      <c r="G973" s="18">
        <f>F973-C973</f>
        <v>3647.1699999999983</v>
      </c>
      <c r="H973" s="18">
        <f>E973-F973</f>
        <v>47140.65</v>
      </c>
      <c r="I973" s="19">
        <f>IF(ISERROR(F973/C973),0,F973/C973*100-100)</f>
        <v>-7.1811902932632279</v>
      </c>
      <c r="J973" s="19">
        <f>IF(ISERROR(F973/E973),0,F973/E973*100)</f>
        <v>0</v>
      </c>
      <c r="K973" s="19">
        <f>IF(ISERROR(F973/D973),0,F973/D973*100)</f>
        <v>0</v>
      </c>
    </row>
    <row r="974" spans="1:11">
      <c r="A974" s="24"/>
      <c r="B974" s="17"/>
      <c r="C974" s="18"/>
      <c r="D974" s="18"/>
      <c r="E974" s="18"/>
      <c r="F974" s="18"/>
      <c r="G974" s="18"/>
      <c r="H974" s="18"/>
      <c r="I974" s="19"/>
      <c r="J974" s="19"/>
      <c r="K974" s="19"/>
    </row>
    <row r="975" spans="1:11">
      <c r="A975" s="23"/>
      <c r="B975" s="17"/>
      <c r="C975" s="18"/>
      <c r="D975" s="18"/>
      <c r="E975" s="18"/>
      <c r="F975" s="18"/>
      <c r="G975" s="18"/>
      <c r="H975" s="18"/>
      <c r="I975" s="19"/>
      <c r="J975" s="19"/>
      <c r="K975" s="19"/>
    </row>
    <row r="976" spans="1:11">
      <c r="A976" s="24"/>
      <c r="B976" s="17"/>
      <c r="C976" s="18"/>
      <c r="D976" s="18"/>
      <c r="E976" s="18"/>
      <c r="F976" s="18"/>
      <c r="G976" s="18"/>
      <c r="H976" s="18"/>
      <c r="I976" s="19"/>
      <c r="J976" s="19"/>
      <c r="K976" s="19"/>
    </row>
    <row r="977" spans="1:11">
      <c r="A977" s="25"/>
      <c r="B977" s="17"/>
      <c r="C977" s="18"/>
      <c r="D977" s="18"/>
      <c r="E977" s="18"/>
      <c r="F977" s="18"/>
      <c r="G977" s="18"/>
      <c r="H977" s="18"/>
      <c r="I977" s="19"/>
      <c r="J977" s="19"/>
      <c r="K977" s="19"/>
    </row>
    <row r="978" spans="1:11">
      <c r="A978" s="26"/>
      <c r="B978" s="17"/>
      <c r="C978" s="18"/>
      <c r="D978" s="18"/>
      <c r="E978" s="18"/>
      <c r="F978" s="18"/>
      <c r="G978" s="18"/>
      <c r="H978" s="18"/>
      <c r="I978" s="19"/>
      <c r="J978" s="19"/>
      <c r="K978" s="19"/>
    </row>
    <row r="979" spans="1:11">
      <c r="A979" s="22"/>
      <c r="B979" s="17"/>
      <c r="C979" s="18"/>
      <c r="D979" s="18"/>
      <c r="E979" s="18"/>
      <c r="F979" s="18"/>
      <c r="G979" s="18"/>
      <c r="H979" s="18"/>
      <c r="I979" s="19"/>
      <c r="J979" s="19"/>
      <c r="K979" s="19"/>
    </row>
    <row r="980" spans="1:11">
      <c r="A980" s="23"/>
      <c r="B980" s="17"/>
      <c r="C980" s="18"/>
      <c r="D980" s="18"/>
      <c r="E980" s="18"/>
      <c r="F980" s="18"/>
      <c r="G980" s="18"/>
      <c r="H980" s="18"/>
      <c r="I980" s="19"/>
      <c r="J980" s="19"/>
      <c r="K980" s="19"/>
    </row>
    <row r="981" spans="1:11">
      <c r="A981" s="16"/>
      <c r="B981" s="17"/>
      <c r="C981" s="18"/>
      <c r="D981" s="18"/>
      <c r="E981" s="18"/>
      <c r="F981" s="18"/>
      <c r="G981" s="18"/>
      <c r="H981" s="18"/>
      <c r="I981" s="19"/>
      <c r="J981" s="19"/>
      <c r="K981" s="19"/>
    </row>
    <row r="982" spans="1:11">
      <c r="A982" s="16"/>
      <c r="B982" s="17"/>
      <c r="C982" s="18"/>
      <c r="D982" s="18"/>
      <c r="E982" s="18"/>
      <c r="F982" s="18"/>
      <c r="G982" s="18"/>
      <c r="H982" s="18"/>
      <c r="I982" s="19"/>
      <c r="J982" s="19"/>
      <c r="K982" s="19"/>
    </row>
    <row r="983" spans="1:11">
      <c r="A983" s="22"/>
      <c r="B983" s="17"/>
      <c r="C983" s="18"/>
      <c r="D983" s="18"/>
      <c r="E983" s="18"/>
      <c r="F983" s="18"/>
      <c r="G983" s="18"/>
      <c r="H983" s="18"/>
      <c r="I983" s="19"/>
      <c r="J983" s="19"/>
      <c r="K983" s="19"/>
    </row>
    <row r="984" spans="1:11">
      <c r="A984" s="27"/>
      <c r="B984" s="28"/>
      <c r="C984" s="29"/>
      <c r="D984" s="29"/>
      <c r="E984" s="29"/>
      <c r="F984" s="29"/>
      <c r="G984" s="29"/>
      <c r="H984" s="29"/>
      <c r="I984" s="30"/>
      <c r="J984" s="30"/>
      <c r="K984" s="30"/>
    </row>
    <row r="985" spans="1:11">
      <c r="A985" s="16"/>
      <c r="B985" s="17"/>
      <c r="C985" s="18"/>
      <c r="D985" s="18"/>
      <c r="E985" s="18"/>
      <c r="F985" s="18"/>
      <c r="G985" s="18"/>
      <c r="H985" s="18"/>
      <c r="I985" s="19"/>
      <c r="J985" s="19"/>
      <c r="K985" s="19"/>
    </row>
    <row r="986" spans="1:11">
      <c r="A986" s="22"/>
      <c r="B986" s="17"/>
      <c r="C986" s="18"/>
      <c r="D986" s="18"/>
      <c r="E986" s="18"/>
      <c r="F986" s="18"/>
      <c r="G986" s="18"/>
      <c r="H986" s="18"/>
      <c r="I986" s="19"/>
      <c r="J986" s="19"/>
      <c r="K986" s="19"/>
    </row>
    <row r="987" spans="1:11">
      <c r="A987" s="22"/>
      <c r="B987" s="17"/>
      <c r="C987" s="18"/>
      <c r="D987" s="18"/>
      <c r="E987" s="18"/>
      <c r="F987" s="18"/>
      <c r="G987" s="18"/>
      <c r="H987" s="18"/>
      <c r="I987" s="19"/>
      <c r="J987" s="19"/>
      <c r="K987" s="19"/>
    </row>
    <row r="988" spans="1:11">
      <c r="A988" s="23"/>
      <c r="B988" s="17"/>
      <c r="C988" s="18"/>
      <c r="D988" s="18"/>
      <c r="E988" s="18"/>
      <c r="F988" s="18"/>
      <c r="G988" s="18"/>
      <c r="H988" s="18"/>
      <c r="I988" s="19"/>
      <c r="J988" s="19"/>
      <c r="K988" s="19"/>
    </row>
    <row r="989" spans="1:11">
      <c r="A989" s="16"/>
      <c r="B989" s="17"/>
      <c r="C989" s="18"/>
      <c r="D989" s="18"/>
      <c r="E989" s="18"/>
      <c r="F989" s="18"/>
      <c r="G989" s="18"/>
      <c r="H989" s="18"/>
      <c r="I989" s="19"/>
      <c r="J989" s="19"/>
      <c r="K989" s="19"/>
    </row>
    <row r="990" spans="1:11">
      <c r="A990" s="22"/>
      <c r="B990" s="17"/>
      <c r="C990" s="18"/>
      <c r="D990" s="18"/>
      <c r="E990" s="18"/>
      <c r="F990" s="18"/>
      <c r="G990" s="18"/>
      <c r="H990" s="18"/>
      <c r="I990" s="19"/>
      <c r="J990" s="19"/>
      <c r="K990" s="19"/>
    </row>
    <row r="991" spans="1:11">
      <c r="A991" s="23"/>
      <c r="B991" s="17"/>
      <c r="C991" s="18"/>
      <c r="D991" s="18"/>
      <c r="E991" s="18"/>
      <c r="F991" s="18"/>
      <c r="G991" s="18"/>
      <c r="H991" s="18"/>
      <c r="I991" s="19"/>
      <c r="J991" s="19"/>
      <c r="K991" s="19"/>
    </row>
    <row r="992" spans="1:11">
      <c r="A992" s="24"/>
      <c r="B992" s="17"/>
      <c r="C992" s="18"/>
      <c r="D992" s="18"/>
      <c r="E992" s="18"/>
      <c r="F992" s="18"/>
      <c r="G992" s="18"/>
      <c r="H992" s="18"/>
      <c r="I992" s="19"/>
      <c r="J992" s="19"/>
      <c r="K992" s="19"/>
    </row>
    <row r="993" spans="1:11">
      <c r="A993" s="24"/>
      <c r="B993" s="17"/>
      <c r="C993" s="18"/>
      <c r="D993" s="18"/>
      <c r="E993" s="18"/>
      <c r="F993" s="18"/>
      <c r="G993" s="18"/>
      <c r="H993" s="18"/>
      <c r="I993" s="19"/>
      <c r="J993" s="19"/>
      <c r="K993" s="19"/>
    </row>
    <row r="994" spans="1:11">
      <c r="A994" s="25"/>
      <c r="B994" s="17"/>
      <c r="C994" s="18"/>
      <c r="D994" s="18"/>
      <c r="E994" s="18"/>
      <c r="F994" s="18"/>
      <c r="G994" s="18"/>
      <c r="H994" s="18"/>
      <c r="I994" s="19"/>
      <c r="J994" s="19"/>
      <c r="K994" s="19"/>
    </row>
    <row r="995" spans="1:11">
      <c r="A995" s="23"/>
      <c r="B995" s="17"/>
      <c r="C995" s="18"/>
      <c r="D995" s="18"/>
      <c r="E995" s="18"/>
      <c r="F995" s="18"/>
      <c r="G995" s="18"/>
      <c r="H995" s="18"/>
      <c r="I995" s="19"/>
      <c r="J995" s="19"/>
      <c r="K995" s="19"/>
    </row>
    <row r="996" spans="1:11">
      <c r="A996" s="24"/>
      <c r="B996" s="17"/>
      <c r="C996" s="18"/>
      <c r="D996" s="18"/>
      <c r="E996" s="18"/>
      <c r="F996" s="18"/>
      <c r="G996" s="18"/>
      <c r="H996" s="18"/>
      <c r="I996" s="19"/>
      <c r="J996" s="19"/>
      <c r="K996" s="19"/>
    </row>
    <row r="997" spans="1:11">
      <c r="A997" s="24"/>
      <c r="B997" s="17"/>
      <c r="C997" s="18"/>
      <c r="D997" s="18"/>
      <c r="E997" s="18"/>
      <c r="F997" s="18"/>
      <c r="G997" s="18"/>
      <c r="H997" s="18"/>
      <c r="I997" s="19"/>
      <c r="J997" s="19"/>
      <c r="K997" s="19"/>
    </row>
    <row r="998" spans="1:11">
      <c r="A998" s="23"/>
      <c r="B998" s="17"/>
      <c r="C998" s="18"/>
      <c r="D998" s="18"/>
      <c r="E998" s="18"/>
      <c r="F998" s="18"/>
      <c r="G998" s="18"/>
      <c r="H998" s="18"/>
      <c r="I998" s="19"/>
      <c r="J998" s="19"/>
      <c r="K998" s="19"/>
    </row>
    <row r="999" spans="1:11">
      <c r="A999" s="24"/>
      <c r="B999" s="17"/>
      <c r="C999" s="18"/>
      <c r="D999" s="18"/>
      <c r="E999" s="18"/>
      <c r="F999" s="18"/>
      <c r="G999" s="18"/>
      <c r="H999" s="18"/>
      <c r="I999" s="19"/>
      <c r="J999" s="19"/>
      <c r="K999" s="19"/>
    </row>
    <row r="1000" spans="1:11">
      <c r="A1000" s="25"/>
      <c r="B1000" s="17"/>
      <c r="C1000" s="18"/>
      <c r="D1000" s="18"/>
      <c r="E1000" s="18"/>
      <c r="F1000" s="18"/>
      <c r="G1000" s="18"/>
      <c r="H1000" s="18"/>
      <c r="I1000" s="19"/>
      <c r="J1000" s="19"/>
      <c r="K1000" s="19"/>
    </row>
    <row r="1001" spans="1:11">
      <c r="A1001" s="26"/>
      <c r="B1001" s="17"/>
      <c r="C1001" s="18"/>
      <c r="D1001" s="18"/>
      <c r="E1001" s="18"/>
      <c r="F1001" s="18"/>
      <c r="G1001" s="18"/>
      <c r="H1001" s="18"/>
      <c r="I1001" s="19"/>
      <c r="J1001" s="19"/>
      <c r="K1001" s="19"/>
    </row>
    <row r="1002" spans="1:11">
      <c r="A1002" s="22"/>
      <c r="B1002" s="17"/>
      <c r="C1002" s="18"/>
      <c r="D1002" s="18"/>
      <c r="E1002" s="18"/>
      <c r="F1002" s="18"/>
      <c r="G1002" s="18"/>
      <c r="H1002" s="18"/>
      <c r="I1002" s="19"/>
      <c r="J1002" s="19"/>
      <c r="K1002" s="19"/>
    </row>
    <row r="1003" spans="1:11">
      <c r="A1003" s="23"/>
      <c r="B1003" s="17"/>
      <c r="C1003" s="18"/>
      <c r="D1003" s="18"/>
      <c r="E1003" s="18"/>
      <c r="F1003" s="18"/>
      <c r="G1003" s="18"/>
      <c r="H1003" s="18"/>
      <c r="I1003" s="19"/>
      <c r="J1003" s="19"/>
      <c r="K1003" s="19"/>
    </row>
    <row r="1004" spans="1:11">
      <c r="A1004" s="16"/>
      <c r="B1004" s="17"/>
      <c r="C1004" s="18"/>
      <c r="D1004" s="18"/>
      <c r="E1004" s="18"/>
      <c r="F1004" s="18"/>
      <c r="G1004" s="18"/>
      <c r="H1004" s="18"/>
      <c r="I1004" s="19"/>
      <c r="J1004" s="19"/>
      <c r="K1004" s="19"/>
    </row>
    <row r="1005" spans="1:11">
      <c r="A1005" s="16"/>
      <c r="B1005" s="17"/>
      <c r="C1005" s="18"/>
      <c r="D1005" s="18"/>
      <c r="E1005" s="18"/>
      <c r="F1005" s="18"/>
      <c r="G1005" s="18"/>
      <c r="H1005" s="18"/>
      <c r="I1005" s="19"/>
      <c r="J1005" s="19"/>
      <c r="K1005" s="19"/>
    </row>
    <row r="1006" spans="1:11">
      <c r="A1006" s="22"/>
      <c r="B1006" s="17"/>
      <c r="C1006" s="18"/>
      <c r="D1006" s="18"/>
      <c r="E1006" s="18"/>
      <c r="F1006" s="18"/>
      <c r="G1006" s="18"/>
      <c r="H1006" s="18"/>
      <c r="I1006" s="19"/>
      <c r="J1006" s="19"/>
      <c r="K1006" s="19"/>
    </row>
    <row r="1007" spans="1:11">
      <c r="A1007" s="27"/>
      <c r="B1007" s="28"/>
      <c r="C1007" s="29"/>
      <c r="D1007" s="29"/>
      <c r="E1007" s="29"/>
      <c r="F1007" s="29"/>
      <c r="G1007" s="29"/>
      <c r="H1007" s="29"/>
      <c r="I1007" s="30"/>
      <c r="J1007" s="30"/>
      <c r="K1007" s="30"/>
    </row>
    <row r="1008" spans="1:11">
      <c r="A1008" s="16"/>
      <c r="B1008" s="17"/>
      <c r="C1008" s="18"/>
      <c r="D1008" s="18"/>
      <c r="E1008" s="18"/>
      <c r="F1008" s="18"/>
      <c r="G1008" s="18"/>
      <c r="H1008" s="18"/>
      <c r="I1008" s="19"/>
      <c r="J1008" s="19"/>
      <c r="K1008" s="19"/>
    </row>
    <row r="1009" spans="1:11">
      <c r="A1009" s="22"/>
      <c r="B1009" s="17"/>
      <c r="C1009" s="18"/>
      <c r="D1009" s="18"/>
      <c r="E1009" s="18"/>
      <c r="F1009" s="18"/>
      <c r="G1009" s="18"/>
      <c r="H1009" s="18"/>
      <c r="I1009" s="19"/>
      <c r="J1009" s="19"/>
      <c r="K1009" s="19"/>
    </row>
    <row r="1010" spans="1:11">
      <c r="A1010" s="23"/>
      <c r="B1010" s="17"/>
      <c r="C1010" s="18"/>
      <c r="D1010" s="18"/>
      <c r="E1010" s="18"/>
      <c r="F1010" s="18"/>
      <c r="G1010" s="18"/>
      <c r="H1010" s="18"/>
      <c r="I1010" s="19"/>
      <c r="J1010" s="19"/>
      <c r="K1010" s="19"/>
    </row>
    <row r="1011" spans="1:11">
      <c r="A1011" s="16"/>
      <c r="B1011" s="17"/>
      <c r="C1011" s="18"/>
      <c r="D1011" s="18"/>
      <c r="E1011" s="18"/>
      <c r="F1011" s="18"/>
      <c r="G1011" s="18"/>
      <c r="H1011" s="18"/>
      <c r="I1011" s="19"/>
      <c r="J1011" s="19"/>
      <c r="K1011" s="19"/>
    </row>
    <row r="1012" spans="1:11">
      <c r="A1012" s="16"/>
      <c r="B1012" s="17"/>
      <c r="C1012" s="18"/>
      <c r="D1012" s="18"/>
      <c r="E1012" s="18"/>
      <c r="F1012" s="18"/>
      <c r="G1012" s="18"/>
      <c r="H1012" s="18"/>
      <c r="I1012" s="19"/>
      <c r="J1012" s="19"/>
      <c r="K1012" s="19"/>
    </row>
    <row r="1013" spans="1:11">
      <c r="A1013" s="22"/>
      <c r="B1013" s="17"/>
      <c r="C1013" s="18"/>
      <c r="D1013" s="18"/>
      <c r="E1013" s="18"/>
      <c r="F1013" s="18"/>
      <c r="G1013" s="18"/>
      <c r="H1013" s="18"/>
      <c r="I1013" s="19"/>
      <c r="J1013" s="19"/>
      <c r="K1013"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7"/>
  <sheetViews>
    <sheetView zoomScaleNormal="100" workbookViewId="0">
      <selection activeCell="M19" sqref="M19"/>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801</v>
      </c>
      <c r="B13" s="21" t="s">
        <v>802</v>
      </c>
      <c r="C13" s="18"/>
      <c r="D13" s="18"/>
      <c r="E13" s="18"/>
      <c r="F13" s="18"/>
      <c r="G13" s="18"/>
      <c r="H13" s="18"/>
      <c r="I13" s="19"/>
      <c r="J13" s="19"/>
      <c r="K13" s="19"/>
    </row>
    <row r="14" spans="1:11">
      <c r="A14" s="16" t="s">
        <v>20</v>
      </c>
      <c r="B14" s="17" t="s">
        <v>21</v>
      </c>
      <c r="C14" s="18">
        <v>0</v>
      </c>
      <c r="D14" s="18">
        <v>38515057</v>
      </c>
      <c r="E14" s="18">
        <v>0</v>
      </c>
      <c r="F14" s="18">
        <v>38506422.539999999</v>
      </c>
      <c r="G14" s="18">
        <f>F14-C14</f>
        <v>38506422.539999999</v>
      </c>
      <c r="H14" s="18">
        <f>E14-F14</f>
        <v>-38506422.539999999</v>
      </c>
      <c r="I14" s="19">
        <f>IF(ISERROR(F14/C14),0,F14/C14*100-100)</f>
        <v>0</v>
      </c>
      <c r="J14" s="19">
        <f>IF(ISERROR(F14/E14),0,F14/E14*100)</f>
        <v>0</v>
      </c>
      <c r="K14" s="19">
        <f>IF(ISERROR(F14/D14),0,F14/D14*100)</f>
        <v>99.977581598801734</v>
      </c>
    </row>
    <row r="15" spans="1:11" ht="25.5">
      <c r="A15" s="22" t="s">
        <v>22</v>
      </c>
      <c r="B15" s="17" t="s">
        <v>23</v>
      </c>
      <c r="C15" s="18">
        <v>0</v>
      </c>
      <c r="D15" s="18">
        <v>0</v>
      </c>
      <c r="E15" s="18">
        <v>0</v>
      </c>
      <c r="F15" s="18">
        <v>1865.54</v>
      </c>
      <c r="G15" s="18">
        <f>F15-C15</f>
        <v>1865.54</v>
      </c>
      <c r="H15" s="18">
        <f>E15-F15</f>
        <v>-1865.54</v>
      </c>
      <c r="I15" s="19">
        <f>IF(ISERROR(F15/C15),0,F15/C15*100-100)</f>
        <v>0</v>
      </c>
      <c r="J15" s="19">
        <f>IF(ISERROR(F15/E15),0,F15/E15*100)</f>
        <v>0</v>
      </c>
      <c r="K15" s="19">
        <f>IF(ISERROR(F15/D15),0,F15/D15*100)</f>
        <v>0</v>
      </c>
    </row>
    <row r="16" spans="1:11">
      <c r="A16" s="22" t="s">
        <v>84</v>
      </c>
      <c r="B16" s="17" t="s">
        <v>85</v>
      </c>
      <c r="C16" s="18">
        <v>0</v>
      </c>
      <c r="D16" s="18">
        <v>24000</v>
      </c>
      <c r="E16" s="18">
        <v>0</v>
      </c>
      <c r="F16" s="18">
        <v>13500</v>
      </c>
      <c r="G16" s="18">
        <f>F16-C16</f>
        <v>13500</v>
      </c>
      <c r="H16" s="18">
        <f>E16-F16</f>
        <v>-13500</v>
      </c>
      <c r="I16" s="19">
        <f>IF(ISERROR(F16/C16),0,F16/C16*100-100)</f>
        <v>0</v>
      </c>
      <c r="J16" s="19">
        <f>IF(ISERROR(F16/E16),0,F16/E16*100)</f>
        <v>0</v>
      </c>
      <c r="K16" s="19">
        <f>IF(ISERROR(F16/D16),0,F16/D16*100)</f>
        <v>56.25</v>
      </c>
    </row>
    <row r="17" spans="1:11">
      <c r="A17" s="23" t="s">
        <v>86</v>
      </c>
      <c r="B17" s="17" t="s">
        <v>87</v>
      </c>
      <c r="C17" s="18">
        <v>0</v>
      </c>
      <c r="D17" s="18">
        <v>24000</v>
      </c>
      <c r="E17" s="18">
        <v>0</v>
      </c>
      <c r="F17" s="18">
        <v>13500</v>
      </c>
      <c r="G17" s="18">
        <f>F17-C17</f>
        <v>13500</v>
      </c>
      <c r="H17" s="18">
        <f>E17-F17</f>
        <v>-13500</v>
      </c>
      <c r="I17" s="19">
        <f>IF(ISERROR(F17/C17),0,F17/C17*100-100)</f>
        <v>0</v>
      </c>
      <c r="J17" s="19">
        <f>IF(ISERROR(F17/E17),0,F17/E17*100)</f>
        <v>0</v>
      </c>
      <c r="K17" s="19">
        <f>IF(ISERROR(F17/D17),0,F17/D17*100)</f>
        <v>56.25</v>
      </c>
    </row>
    <row r="18" spans="1:11">
      <c r="A18" s="24" t="s">
        <v>88</v>
      </c>
      <c r="B18" s="17" t="s">
        <v>89</v>
      </c>
      <c r="C18" s="18">
        <v>0</v>
      </c>
      <c r="D18" s="18">
        <v>24000</v>
      </c>
      <c r="E18" s="18">
        <v>0</v>
      </c>
      <c r="F18" s="18">
        <v>13500</v>
      </c>
      <c r="G18" s="18">
        <f>F18-C18</f>
        <v>13500</v>
      </c>
      <c r="H18" s="18">
        <f>E18-F18</f>
        <v>-13500</v>
      </c>
      <c r="I18" s="19">
        <f>IF(ISERROR(F18/C18),0,F18/C18*100-100)</f>
        <v>0</v>
      </c>
      <c r="J18" s="19">
        <f>IF(ISERROR(F18/E18),0,F18/E18*100)</f>
        <v>0</v>
      </c>
      <c r="K18" s="19">
        <f>IF(ISERROR(F18/D18),0,F18/D18*100)</f>
        <v>56.25</v>
      </c>
    </row>
    <row r="19" spans="1:11" ht="25.5">
      <c r="A19" s="25" t="s">
        <v>90</v>
      </c>
      <c r="B19" s="17" t="s">
        <v>91</v>
      </c>
      <c r="C19" s="18">
        <v>0</v>
      </c>
      <c r="D19" s="18">
        <v>24000</v>
      </c>
      <c r="E19" s="18">
        <v>0</v>
      </c>
      <c r="F19" s="18">
        <v>13500</v>
      </c>
      <c r="G19" s="18">
        <f>F19-C19</f>
        <v>13500</v>
      </c>
      <c r="H19" s="18">
        <f>E19-F19</f>
        <v>-13500</v>
      </c>
      <c r="I19" s="19">
        <f>IF(ISERROR(F19/C19),0,F19/C19*100-100)</f>
        <v>0</v>
      </c>
      <c r="J19" s="19">
        <f>IF(ISERROR(F19/E19),0,F19/E19*100)</f>
        <v>0</v>
      </c>
      <c r="K19" s="19">
        <f>IF(ISERROR(F19/D19),0,F19/D19*100)</f>
        <v>56.25</v>
      </c>
    </row>
    <row r="20" spans="1:11" ht="25.5">
      <c r="A20" s="26" t="s">
        <v>94</v>
      </c>
      <c r="B20" s="17" t="s">
        <v>95</v>
      </c>
      <c r="C20" s="18">
        <v>0</v>
      </c>
      <c r="D20" s="18">
        <v>24000</v>
      </c>
      <c r="E20" s="18">
        <v>0</v>
      </c>
      <c r="F20" s="18">
        <v>13500</v>
      </c>
      <c r="G20" s="18">
        <f>F20-C20</f>
        <v>13500</v>
      </c>
      <c r="H20" s="18">
        <f>E20-F20</f>
        <v>-13500</v>
      </c>
      <c r="I20" s="19">
        <f>IF(ISERROR(F20/C20),0,F20/C20*100-100)</f>
        <v>0</v>
      </c>
      <c r="J20" s="19">
        <f>IF(ISERROR(F20/E20),0,F20/E20*100)</f>
        <v>0</v>
      </c>
      <c r="K20" s="19">
        <f>IF(ISERROR(F20/D20),0,F20/D20*100)</f>
        <v>56.25</v>
      </c>
    </row>
    <row r="21" spans="1:11">
      <c r="A21" s="22" t="s">
        <v>24</v>
      </c>
      <c r="B21" s="17" t="s">
        <v>25</v>
      </c>
      <c r="C21" s="18">
        <v>0</v>
      </c>
      <c r="D21" s="18">
        <v>38491057</v>
      </c>
      <c r="E21" s="18">
        <v>0</v>
      </c>
      <c r="F21" s="18">
        <v>38491057</v>
      </c>
      <c r="G21" s="18">
        <f>F21-C21</f>
        <v>38491057</v>
      </c>
      <c r="H21" s="18">
        <f>E21-F21</f>
        <v>-38491057</v>
      </c>
      <c r="I21" s="19">
        <f>IF(ISERROR(F21/C21),0,F21/C21*100-100)</f>
        <v>0</v>
      </c>
      <c r="J21" s="19">
        <f>IF(ISERROR(F21/E21),0,F21/E21*100)</f>
        <v>0</v>
      </c>
      <c r="K21" s="19">
        <f>IF(ISERROR(F21/D21),0,F21/D21*100)</f>
        <v>100</v>
      </c>
    </row>
    <row r="22" spans="1:11">
      <c r="A22" s="23" t="s">
        <v>26</v>
      </c>
      <c r="B22" s="17" t="s">
        <v>27</v>
      </c>
      <c r="C22" s="18">
        <v>0</v>
      </c>
      <c r="D22" s="18">
        <v>38491057</v>
      </c>
      <c r="E22" s="18">
        <v>0</v>
      </c>
      <c r="F22" s="18">
        <v>38491057</v>
      </c>
      <c r="G22" s="18">
        <f>F22-C22</f>
        <v>38491057</v>
      </c>
      <c r="H22" s="18">
        <f>E22-F22</f>
        <v>-38491057</v>
      </c>
      <c r="I22" s="19">
        <f>IF(ISERROR(F22/C22),0,F22/C22*100-100)</f>
        <v>0</v>
      </c>
      <c r="J22" s="19">
        <f>IF(ISERROR(F22/E22),0,F22/E22*100)</f>
        <v>0</v>
      </c>
      <c r="K22" s="19">
        <f>IF(ISERROR(F22/D22),0,F22/D22*100)</f>
        <v>100</v>
      </c>
    </row>
    <row r="23" spans="1:11">
      <c r="A23" s="16" t="s">
        <v>28</v>
      </c>
      <c r="B23" s="17" t="s">
        <v>29</v>
      </c>
      <c r="C23" s="18">
        <v>0</v>
      </c>
      <c r="D23" s="18">
        <v>38515057</v>
      </c>
      <c r="E23" s="18">
        <v>0</v>
      </c>
      <c r="F23" s="18">
        <v>25417279.77</v>
      </c>
      <c r="G23" s="18">
        <f>F23-C23</f>
        <v>25417279.77</v>
      </c>
      <c r="H23" s="18">
        <f>E23-F23</f>
        <v>-25417279.77</v>
      </c>
      <c r="I23" s="19">
        <f>IF(ISERROR(F23/C23),0,F23/C23*100-100)</f>
        <v>0</v>
      </c>
      <c r="J23" s="19">
        <f>IF(ISERROR(F23/E23),0,F23/E23*100)</f>
        <v>0</v>
      </c>
      <c r="K23" s="19">
        <f>IF(ISERROR(F23/D23),0,F23/D23*100)</f>
        <v>65.993099192349618</v>
      </c>
    </row>
    <row r="24" spans="1:11">
      <c r="A24" s="22" t="s">
        <v>30</v>
      </c>
      <c r="B24" s="17" t="s">
        <v>31</v>
      </c>
      <c r="C24" s="18">
        <v>0</v>
      </c>
      <c r="D24" s="18">
        <v>29737175</v>
      </c>
      <c r="E24" s="18">
        <v>0</v>
      </c>
      <c r="F24" s="18">
        <v>22490361.27</v>
      </c>
      <c r="G24" s="18">
        <f>F24-C24</f>
        <v>22490361.27</v>
      </c>
      <c r="H24" s="18">
        <f>E24-F24</f>
        <v>-22490361.27</v>
      </c>
      <c r="I24" s="19">
        <f>IF(ISERROR(F24/C24),0,F24/C24*100-100)</f>
        <v>0</v>
      </c>
      <c r="J24" s="19">
        <f>IF(ISERROR(F24/E24),0,F24/E24*100)</f>
        <v>0</v>
      </c>
      <c r="K24" s="19">
        <f>IF(ISERROR(F24/D24),0,F24/D24*100)</f>
        <v>75.630456726303024</v>
      </c>
    </row>
    <row r="25" spans="1:11">
      <c r="A25" s="23" t="s">
        <v>32</v>
      </c>
      <c r="B25" s="17" t="s">
        <v>33</v>
      </c>
      <c r="C25" s="18">
        <v>0</v>
      </c>
      <c r="D25" s="18">
        <v>7273150</v>
      </c>
      <c r="E25" s="18">
        <v>0</v>
      </c>
      <c r="F25" s="18">
        <v>1949672.32</v>
      </c>
      <c r="G25" s="18">
        <f>F25-C25</f>
        <v>1949672.32</v>
      </c>
      <c r="H25" s="18">
        <f>E25-F25</f>
        <v>-1949672.32</v>
      </c>
      <c r="I25" s="19">
        <f>IF(ISERROR(F25/C25),0,F25/C25*100-100)</f>
        <v>0</v>
      </c>
      <c r="J25" s="19">
        <f>IF(ISERROR(F25/E25),0,F25/E25*100)</f>
        <v>0</v>
      </c>
      <c r="K25" s="19">
        <f>IF(ISERROR(F25/D25),0,F25/D25*100)</f>
        <v>26.806436275891464</v>
      </c>
    </row>
    <row r="26" spans="1:11">
      <c r="A26" s="24" t="s">
        <v>34</v>
      </c>
      <c r="B26" s="17" t="s">
        <v>35</v>
      </c>
      <c r="C26" s="18">
        <v>0</v>
      </c>
      <c r="D26" s="18">
        <v>3000459</v>
      </c>
      <c r="E26" s="18">
        <v>0</v>
      </c>
      <c r="F26" s="18">
        <v>1471261.1</v>
      </c>
      <c r="G26" s="18">
        <f>F26-C26</f>
        <v>1471261.1</v>
      </c>
      <c r="H26" s="18">
        <f>E26-F26</f>
        <v>-1471261.1</v>
      </c>
      <c r="I26" s="19">
        <f>IF(ISERROR(F26/C26),0,F26/C26*100-100)</f>
        <v>0</v>
      </c>
      <c r="J26" s="19">
        <f>IF(ISERROR(F26/E26),0,F26/E26*100)</f>
        <v>0</v>
      </c>
      <c r="K26" s="19">
        <f>IF(ISERROR(F26/D26),0,F26/D26*100)</f>
        <v>49.034534382906088</v>
      </c>
    </row>
    <row r="27" spans="1:11">
      <c r="A27" s="24" t="s">
        <v>36</v>
      </c>
      <c r="B27" s="17" t="s">
        <v>37</v>
      </c>
      <c r="C27" s="18">
        <v>0</v>
      </c>
      <c r="D27" s="18">
        <v>4272691</v>
      </c>
      <c r="E27" s="18">
        <v>0</v>
      </c>
      <c r="F27" s="18">
        <v>478411.22</v>
      </c>
      <c r="G27" s="18">
        <f>F27-C27</f>
        <v>478411.22</v>
      </c>
      <c r="H27" s="18">
        <f>E27-F27</f>
        <v>-478411.22</v>
      </c>
      <c r="I27" s="19">
        <f>IF(ISERROR(F27/C27),0,F27/C27*100-100)</f>
        <v>0</v>
      </c>
      <c r="J27" s="19">
        <f>IF(ISERROR(F27/E27),0,F27/E27*100)</f>
        <v>0</v>
      </c>
      <c r="K27" s="19">
        <f>IF(ISERROR(F27/D27),0,F27/D27*100)</f>
        <v>11.196953395412866</v>
      </c>
    </row>
    <row r="28" spans="1:11">
      <c r="A28" s="23" t="s">
        <v>40</v>
      </c>
      <c r="B28" s="17" t="s">
        <v>41</v>
      </c>
      <c r="C28" s="18">
        <v>0</v>
      </c>
      <c r="D28" s="18">
        <v>21058235</v>
      </c>
      <c r="E28" s="18">
        <v>0</v>
      </c>
      <c r="F28" s="18">
        <v>19682688.460000001</v>
      </c>
      <c r="G28" s="18">
        <f>F28-C28</f>
        <v>19682688.460000001</v>
      </c>
      <c r="H28" s="18">
        <f>E28-F28</f>
        <v>-19682688.460000001</v>
      </c>
      <c r="I28" s="19">
        <f>IF(ISERROR(F28/C28),0,F28/C28*100-100)</f>
        <v>0</v>
      </c>
      <c r="J28" s="19">
        <f>IF(ISERROR(F28/E28),0,F28/E28*100)</f>
        <v>0</v>
      </c>
      <c r="K28" s="19">
        <f>IF(ISERROR(F28/D28),0,F28/D28*100)</f>
        <v>93.467892537052606</v>
      </c>
    </row>
    <row r="29" spans="1:11">
      <c r="A29" s="24" t="s">
        <v>42</v>
      </c>
      <c r="B29" s="17" t="s">
        <v>43</v>
      </c>
      <c r="C29" s="18">
        <v>0</v>
      </c>
      <c r="D29" s="18">
        <v>21058235</v>
      </c>
      <c r="E29" s="18">
        <v>0</v>
      </c>
      <c r="F29" s="18">
        <v>19682688.460000001</v>
      </c>
      <c r="G29" s="18">
        <f>F29-C29</f>
        <v>19682688.460000001</v>
      </c>
      <c r="H29" s="18">
        <f>E29-F29</f>
        <v>-19682688.460000001</v>
      </c>
      <c r="I29" s="19">
        <f>IF(ISERROR(F29/C29),0,F29/C29*100-100)</f>
        <v>0</v>
      </c>
      <c r="J29" s="19">
        <f>IF(ISERROR(F29/E29),0,F29/E29*100)</f>
        <v>0</v>
      </c>
      <c r="K29" s="19">
        <f>IF(ISERROR(F29/D29),0,F29/D29*100)</f>
        <v>93.467892537052606</v>
      </c>
    </row>
    <row r="30" spans="1:11" ht="25.5">
      <c r="A30" s="23" t="s">
        <v>70</v>
      </c>
      <c r="B30" s="17" t="s">
        <v>71</v>
      </c>
      <c r="C30" s="18">
        <v>0</v>
      </c>
      <c r="D30" s="18">
        <v>675472</v>
      </c>
      <c r="E30" s="18">
        <v>0</v>
      </c>
      <c r="F30" s="18">
        <v>194648.51</v>
      </c>
      <c r="G30" s="18">
        <f>F30-C30</f>
        <v>194648.51</v>
      </c>
      <c r="H30" s="18">
        <f>E30-F30</f>
        <v>-194648.51</v>
      </c>
      <c r="I30" s="19">
        <f>IF(ISERROR(F30/C30),0,F30/C30*100-100)</f>
        <v>0</v>
      </c>
      <c r="J30" s="19">
        <f>IF(ISERROR(F30/E30),0,F30/E30*100)</f>
        <v>0</v>
      </c>
      <c r="K30" s="19">
        <f>IF(ISERROR(F30/D30),0,F30/D30*100)</f>
        <v>28.816665975791743</v>
      </c>
    </row>
    <row r="31" spans="1:11">
      <c r="A31" s="24" t="s">
        <v>72</v>
      </c>
      <c r="B31" s="17" t="s">
        <v>73</v>
      </c>
      <c r="C31" s="18">
        <v>0</v>
      </c>
      <c r="D31" s="18">
        <v>675472</v>
      </c>
      <c r="E31" s="18">
        <v>0</v>
      </c>
      <c r="F31" s="18">
        <v>194648.51</v>
      </c>
      <c r="G31" s="18">
        <f>F31-C31</f>
        <v>194648.51</v>
      </c>
      <c r="H31" s="18">
        <f>E31-F31</f>
        <v>-194648.51</v>
      </c>
      <c r="I31" s="19">
        <f>IF(ISERROR(F31/C31),0,F31/C31*100-100)</f>
        <v>0</v>
      </c>
      <c r="J31" s="19">
        <f>IF(ISERROR(F31/E31),0,F31/E31*100)</f>
        <v>0</v>
      </c>
      <c r="K31" s="19">
        <f>IF(ISERROR(F31/D31),0,F31/D31*100)</f>
        <v>28.816665975791743</v>
      </c>
    </row>
    <row r="32" spans="1:11" ht="25.5">
      <c r="A32" s="23" t="s">
        <v>46</v>
      </c>
      <c r="B32" s="17" t="s">
        <v>47</v>
      </c>
      <c r="C32" s="18">
        <v>0</v>
      </c>
      <c r="D32" s="18">
        <v>730318</v>
      </c>
      <c r="E32" s="18">
        <v>0</v>
      </c>
      <c r="F32" s="18">
        <v>663351.98</v>
      </c>
      <c r="G32" s="18">
        <f>F32-C32</f>
        <v>663351.98</v>
      </c>
      <c r="H32" s="18">
        <f>E32-F32</f>
        <v>-663351.98</v>
      </c>
      <c r="I32" s="19">
        <f>IF(ISERROR(F32/C32),0,F32/C32*100-100)</f>
        <v>0</v>
      </c>
      <c r="J32" s="19">
        <f>IF(ISERROR(F32/E32),0,F32/E32*100)</f>
        <v>0</v>
      </c>
      <c r="K32" s="19">
        <f>IF(ISERROR(F32/D32),0,F32/D32*100)</f>
        <v>90.830566958502999</v>
      </c>
    </row>
    <row r="33" spans="1:11">
      <c r="A33" s="24" t="s">
        <v>48</v>
      </c>
      <c r="B33" s="17" t="s">
        <v>49</v>
      </c>
      <c r="C33" s="18">
        <v>0</v>
      </c>
      <c r="D33" s="18">
        <v>452440</v>
      </c>
      <c r="E33" s="18">
        <v>0</v>
      </c>
      <c r="F33" s="18">
        <v>439575.27</v>
      </c>
      <c r="G33" s="18">
        <f>F33-C33</f>
        <v>439575.27</v>
      </c>
      <c r="H33" s="18">
        <f>E33-F33</f>
        <v>-439575.27</v>
      </c>
      <c r="I33" s="19">
        <f>IF(ISERROR(F33/C33),0,F33/C33*100-100)</f>
        <v>0</v>
      </c>
      <c r="J33" s="19">
        <f>IF(ISERROR(F33/E33),0,F33/E33*100)</f>
        <v>0</v>
      </c>
      <c r="K33" s="19">
        <f>IF(ISERROR(F33/D33),0,F33/D33*100)</f>
        <v>97.156588718946153</v>
      </c>
    </row>
    <row r="34" spans="1:11" ht="25.5">
      <c r="A34" s="25" t="s">
        <v>50</v>
      </c>
      <c r="B34" s="17" t="s">
        <v>51</v>
      </c>
      <c r="C34" s="18">
        <v>0</v>
      </c>
      <c r="D34" s="18">
        <v>452440</v>
      </c>
      <c r="E34" s="18">
        <v>0</v>
      </c>
      <c r="F34" s="18">
        <v>439575.27</v>
      </c>
      <c r="G34" s="18">
        <f>F34-C34</f>
        <v>439575.27</v>
      </c>
      <c r="H34" s="18">
        <f>E34-F34</f>
        <v>-439575.27</v>
      </c>
      <c r="I34" s="19">
        <f>IF(ISERROR(F34/C34),0,F34/C34*100-100)</f>
        <v>0</v>
      </c>
      <c r="J34" s="19">
        <f>IF(ISERROR(F34/E34),0,F34/E34*100)</f>
        <v>0</v>
      </c>
      <c r="K34" s="19">
        <f>IF(ISERROR(F34/D34),0,F34/D34*100)</f>
        <v>97.156588718946153</v>
      </c>
    </row>
    <row r="35" spans="1:11" ht="25.5">
      <c r="A35" s="26" t="s">
        <v>52</v>
      </c>
      <c r="B35" s="17" t="s">
        <v>53</v>
      </c>
      <c r="C35" s="18">
        <v>0</v>
      </c>
      <c r="D35" s="18">
        <v>452440</v>
      </c>
      <c r="E35" s="18">
        <v>0</v>
      </c>
      <c r="F35" s="18">
        <v>439575.27</v>
      </c>
      <c r="G35" s="18">
        <f>F35-C35</f>
        <v>439575.27</v>
      </c>
      <c r="H35" s="18">
        <f>E35-F35</f>
        <v>-439575.27</v>
      </c>
      <c r="I35" s="19">
        <f>IF(ISERROR(F35/C35),0,F35/C35*100-100)</f>
        <v>0</v>
      </c>
      <c r="J35" s="19">
        <f>IF(ISERROR(F35/E35),0,F35/E35*100)</f>
        <v>0</v>
      </c>
      <c r="K35" s="19">
        <f>IF(ISERROR(F35/D35),0,F35/D35*100)</f>
        <v>97.156588718946153</v>
      </c>
    </row>
    <row r="36" spans="1:11" ht="51">
      <c r="A36" s="24" t="s">
        <v>154</v>
      </c>
      <c r="B36" s="17" t="s">
        <v>155</v>
      </c>
      <c r="C36" s="18">
        <v>0</v>
      </c>
      <c r="D36" s="18">
        <v>5662</v>
      </c>
      <c r="E36" s="18">
        <v>0</v>
      </c>
      <c r="F36" s="18">
        <v>4238</v>
      </c>
      <c r="G36" s="18">
        <f>F36-C36</f>
        <v>4238</v>
      </c>
      <c r="H36" s="18">
        <f>E36-F36</f>
        <v>-4238</v>
      </c>
      <c r="I36" s="19">
        <f>IF(ISERROR(F36/C36),0,F36/C36*100-100)</f>
        <v>0</v>
      </c>
      <c r="J36" s="19">
        <f>IF(ISERROR(F36/E36),0,F36/E36*100)</f>
        <v>0</v>
      </c>
      <c r="K36" s="19">
        <f>IF(ISERROR(F36/D36),0,F36/D36*100)</f>
        <v>74.849876368774275</v>
      </c>
    </row>
    <row r="37" spans="1:11" s="31" customFormat="1" ht="63.75">
      <c r="A37" s="25" t="s">
        <v>248</v>
      </c>
      <c r="B37" s="17" t="s">
        <v>249</v>
      </c>
      <c r="C37" s="18">
        <v>0</v>
      </c>
      <c r="D37" s="18">
        <v>5662</v>
      </c>
      <c r="E37" s="18">
        <v>0</v>
      </c>
      <c r="F37" s="18">
        <v>4238</v>
      </c>
      <c r="G37" s="18">
        <f>F37-C37</f>
        <v>4238</v>
      </c>
      <c r="H37" s="18">
        <f>E37-F37</f>
        <v>-4238</v>
      </c>
      <c r="I37" s="19">
        <f>IF(ISERROR(F37/C37),0,F37/C37*100-100)</f>
        <v>0</v>
      </c>
      <c r="J37" s="19">
        <f>IF(ISERROR(F37/E37),0,F37/E37*100)</f>
        <v>0</v>
      </c>
      <c r="K37" s="19">
        <f>IF(ISERROR(F37/D37),0,F37/D37*100)</f>
        <v>74.849876368774275</v>
      </c>
    </row>
    <row r="38" spans="1:11" ht="25.5">
      <c r="A38" s="24" t="s">
        <v>158</v>
      </c>
      <c r="B38" s="17" t="s">
        <v>159</v>
      </c>
      <c r="C38" s="18">
        <v>0</v>
      </c>
      <c r="D38" s="18">
        <v>272216</v>
      </c>
      <c r="E38" s="18">
        <v>0</v>
      </c>
      <c r="F38" s="18">
        <v>219538.71</v>
      </c>
      <c r="G38" s="18">
        <f>F38-C38</f>
        <v>219538.71</v>
      </c>
      <c r="H38" s="18">
        <f>E38-F38</f>
        <v>-219538.71</v>
      </c>
      <c r="I38" s="19">
        <f>IF(ISERROR(F38/C38),0,F38/C38*100-100)</f>
        <v>0</v>
      </c>
      <c r="J38" s="19">
        <f>IF(ISERROR(F38/E38),0,F38/E38*100)</f>
        <v>0</v>
      </c>
      <c r="K38" s="19">
        <f>IF(ISERROR(F38/D38),0,F38/D38*100)</f>
        <v>80.648716460457877</v>
      </c>
    </row>
    <row r="39" spans="1:11" ht="38.25">
      <c r="A39" s="25" t="s">
        <v>162</v>
      </c>
      <c r="B39" s="17" t="s">
        <v>163</v>
      </c>
      <c r="C39" s="18">
        <v>0</v>
      </c>
      <c r="D39" s="18">
        <v>272216</v>
      </c>
      <c r="E39" s="18">
        <v>0</v>
      </c>
      <c r="F39" s="18">
        <v>219538.71</v>
      </c>
      <c r="G39" s="18">
        <f>F39-C39</f>
        <v>219538.71</v>
      </c>
      <c r="H39" s="18">
        <f>E39-F39</f>
        <v>-219538.71</v>
      </c>
      <c r="I39" s="19">
        <f>IF(ISERROR(F39/C39),0,F39/C39*100-100)</f>
        <v>0</v>
      </c>
      <c r="J39" s="19">
        <f>IF(ISERROR(F39/E39),0,F39/E39*100)</f>
        <v>0</v>
      </c>
      <c r="K39" s="19">
        <f>IF(ISERROR(F39/D39),0,F39/D39*100)</f>
        <v>80.648716460457877</v>
      </c>
    </row>
    <row r="40" spans="1:11">
      <c r="A40" s="22" t="s">
        <v>54</v>
      </c>
      <c r="B40" s="17" t="s">
        <v>55</v>
      </c>
      <c r="C40" s="18">
        <v>0</v>
      </c>
      <c r="D40" s="18">
        <v>8777882</v>
      </c>
      <c r="E40" s="18">
        <v>0</v>
      </c>
      <c r="F40" s="18">
        <v>2926918.5</v>
      </c>
      <c r="G40" s="18">
        <f>F40-C40</f>
        <v>2926918.5</v>
      </c>
      <c r="H40" s="18">
        <f>E40-F40</f>
        <v>-2926918.5</v>
      </c>
      <c r="I40" s="19">
        <f>IF(ISERROR(F40/C40),0,F40/C40*100-100)</f>
        <v>0</v>
      </c>
      <c r="J40" s="19">
        <f>IF(ISERROR(F40/E40),0,F40/E40*100)</f>
        <v>0</v>
      </c>
      <c r="K40" s="19">
        <f>IF(ISERROR(F40/D40),0,F40/D40*100)</f>
        <v>33.344245229088294</v>
      </c>
    </row>
    <row r="41" spans="1:11">
      <c r="A41" s="23" t="s">
        <v>56</v>
      </c>
      <c r="B41" s="17" t="s">
        <v>57</v>
      </c>
      <c r="C41" s="18">
        <v>0</v>
      </c>
      <c r="D41" s="18">
        <v>139166</v>
      </c>
      <c r="E41" s="18">
        <v>0</v>
      </c>
      <c r="F41" s="18">
        <v>21990.99</v>
      </c>
      <c r="G41" s="18">
        <f>F41-C41</f>
        <v>21990.99</v>
      </c>
      <c r="H41" s="18">
        <f>E41-F41</f>
        <v>-21990.99</v>
      </c>
      <c r="I41" s="19">
        <f>IF(ISERROR(F41/C41),0,F41/C41*100-100)</f>
        <v>0</v>
      </c>
      <c r="J41" s="19">
        <f>IF(ISERROR(F41/E41),0,F41/E41*100)</f>
        <v>0</v>
      </c>
      <c r="K41" s="19">
        <f>IF(ISERROR(F41/D41),0,F41/D41*100)</f>
        <v>15.801984680166134</v>
      </c>
    </row>
    <row r="42" spans="1:11">
      <c r="A42" s="23" t="s">
        <v>189</v>
      </c>
      <c r="B42" s="17" t="s">
        <v>190</v>
      </c>
      <c r="C42" s="18">
        <v>0</v>
      </c>
      <c r="D42" s="18">
        <v>8638716</v>
      </c>
      <c r="E42" s="18">
        <v>0</v>
      </c>
      <c r="F42" s="18">
        <v>2904927.51</v>
      </c>
      <c r="G42" s="18">
        <f>F42-C42</f>
        <v>2904927.51</v>
      </c>
      <c r="H42" s="18">
        <f>E42-F42</f>
        <v>-2904927.51</v>
      </c>
      <c r="I42" s="19">
        <f>IF(ISERROR(F42/C42),0,F42/C42*100-100)</f>
        <v>0</v>
      </c>
      <c r="J42" s="19">
        <f>IF(ISERROR(F42/E42),0,F42/E42*100)</f>
        <v>0</v>
      </c>
      <c r="K42" s="19">
        <f>IF(ISERROR(F42/D42),0,F42/D42*100)</f>
        <v>33.626843503131717</v>
      </c>
    </row>
    <row r="43" spans="1:11" ht="25.5">
      <c r="A43" s="24" t="s">
        <v>191</v>
      </c>
      <c r="B43" s="17" t="s">
        <v>192</v>
      </c>
      <c r="C43" s="18">
        <v>0</v>
      </c>
      <c r="D43" s="18">
        <v>8638716</v>
      </c>
      <c r="E43" s="18">
        <v>0</v>
      </c>
      <c r="F43" s="18">
        <v>2904927.51</v>
      </c>
      <c r="G43" s="18">
        <f>F43-C43</f>
        <v>2904927.51</v>
      </c>
      <c r="H43" s="18">
        <f>E43-F43</f>
        <v>-2904927.51</v>
      </c>
      <c r="I43" s="19">
        <f>IF(ISERROR(F43/C43),0,F43/C43*100-100)</f>
        <v>0</v>
      </c>
      <c r="J43" s="19">
        <f>IF(ISERROR(F43/E43),0,F43/E43*100)</f>
        <v>0</v>
      </c>
      <c r="K43" s="19">
        <f>IF(ISERROR(F43/D43),0,F43/D43*100)</f>
        <v>33.626843503131717</v>
      </c>
    </row>
    <row r="44" spans="1:11" ht="25.5">
      <c r="A44" s="25" t="s">
        <v>193</v>
      </c>
      <c r="B44" s="17" t="s">
        <v>194</v>
      </c>
      <c r="C44" s="18">
        <v>0</v>
      </c>
      <c r="D44" s="18">
        <v>6520280</v>
      </c>
      <c r="E44" s="18">
        <v>0</v>
      </c>
      <c r="F44" s="18">
        <v>2826328.32</v>
      </c>
      <c r="G44" s="18">
        <f>F44-C44</f>
        <v>2826328.32</v>
      </c>
      <c r="H44" s="18">
        <f>E44-F44</f>
        <v>-2826328.32</v>
      </c>
      <c r="I44" s="19">
        <f>IF(ISERROR(F44/C44),0,F44/C44*100-100)</f>
        <v>0</v>
      </c>
      <c r="J44" s="19">
        <f>IF(ISERROR(F44/E44),0,F44/E44*100)</f>
        <v>0</v>
      </c>
      <c r="K44" s="19">
        <f>IF(ISERROR(F44/D44),0,F44/D44*100)</f>
        <v>43.346732348917527</v>
      </c>
    </row>
    <row r="45" spans="1:11" ht="38.25">
      <c r="A45" s="25" t="s">
        <v>195</v>
      </c>
      <c r="B45" s="17" t="s">
        <v>196</v>
      </c>
      <c r="C45" s="18">
        <v>0</v>
      </c>
      <c r="D45" s="18">
        <v>2118436</v>
      </c>
      <c r="E45" s="18">
        <v>0</v>
      </c>
      <c r="F45" s="18">
        <v>78599.19</v>
      </c>
      <c r="G45" s="18">
        <f>F45-C45</f>
        <v>78599.19</v>
      </c>
      <c r="H45" s="18">
        <f>E45-F45</f>
        <v>-78599.19</v>
      </c>
      <c r="I45" s="19">
        <f>IF(ISERROR(F45/C45),0,F45/C45*100-100)</f>
        <v>0</v>
      </c>
      <c r="J45" s="19">
        <f>IF(ISERROR(F45/E45),0,F45/E45*100)</f>
        <v>0</v>
      </c>
      <c r="K45" s="19">
        <f>IF(ISERROR(F45/D45),0,F45/D45*100)</f>
        <v>3.7102461438532957</v>
      </c>
    </row>
    <row r="46" spans="1:11">
      <c r="A46" s="16"/>
      <c r="B46" s="17" t="s">
        <v>58</v>
      </c>
      <c r="C46" s="18">
        <v>0</v>
      </c>
      <c r="D46" s="18">
        <v>0</v>
      </c>
      <c r="E46" s="18">
        <v>0</v>
      </c>
      <c r="F46" s="18">
        <v>13089142.77</v>
      </c>
      <c r="G46" s="18">
        <f>F46-C46</f>
        <v>13089142.77</v>
      </c>
      <c r="H46" s="18">
        <f>E46-F46</f>
        <v>-13089142.77</v>
      </c>
      <c r="I46" s="19">
        <f>IF(ISERROR(F46/C46),0,F46/C46*100-100)</f>
        <v>0</v>
      </c>
      <c r="J46" s="19">
        <f>IF(ISERROR(F46/E46),0,F46/E46*100)</f>
        <v>0</v>
      </c>
      <c r="K46" s="19">
        <f>IF(ISERROR(F46/D46),0,F46/D46*100)</f>
        <v>0</v>
      </c>
    </row>
    <row r="47" spans="1:11">
      <c r="A47" s="16" t="s">
        <v>59</v>
      </c>
      <c r="B47" s="17" t="s">
        <v>60</v>
      </c>
      <c r="C47" s="18">
        <v>0</v>
      </c>
      <c r="D47" s="18">
        <v>0</v>
      </c>
      <c r="E47" s="18">
        <v>0</v>
      </c>
      <c r="F47" s="18">
        <v>-13089142.77</v>
      </c>
      <c r="G47" s="18">
        <f>F47-C47</f>
        <v>-13089142.77</v>
      </c>
      <c r="H47" s="18">
        <f>E47-F47</f>
        <v>13089142.77</v>
      </c>
      <c r="I47" s="19">
        <f>IF(ISERROR(F47/C47),0,F47/C47*100-100)</f>
        <v>0</v>
      </c>
      <c r="J47" s="19">
        <f>IF(ISERROR(F47/E47),0,F47/E47*100)</f>
        <v>0</v>
      </c>
      <c r="K47" s="19">
        <f>IF(ISERROR(F47/D47),0,F47/D47*100)</f>
        <v>0</v>
      </c>
    </row>
    <row r="48" spans="1:11">
      <c r="A48" s="22" t="s">
        <v>61</v>
      </c>
      <c r="B48" s="17" t="s">
        <v>62</v>
      </c>
      <c r="C48" s="18">
        <v>0</v>
      </c>
      <c r="D48" s="18">
        <v>0</v>
      </c>
      <c r="E48" s="18">
        <v>0</v>
      </c>
      <c r="F48" s="18">
        <v>-13089142.77</v>
      </c>
      <c r="G48" s="18">
        <f>F48-C48</f>
        <v>-13089142.77</v>
      </c>
      <c r="H48" s="18">
        <f>E48-F48</f>
        <v>13089142.77</v>
      </c>
      <c r="I48" s="19">
        <f>IF(ISERROR(F48/C48),0,F48/C48*100-100)</f>
        <v>0</v>
      </c>
      <c r="J48" s="19">
        <f>IF(ISERROR(F48/E48),0,F48/E48*100)</f>
        <v>0</v>
      </c>
      <c r="K48" s="19">
        <f>IF(ISERROR(F48/D48),0,F48/D48*100)</f>
        <v>0</v>
      </c>
    </row>
    <row r="49" spans="1:11">
      <c r="A49" s="16"/>
      <c r="B49" s="17"/>
      <c r="C49" s="18"/>
      <c r="D49" s="18"/>
      <c r="E49" s="18"/>
      <c r="F49" s="18"/>
      <c r="G49" s="18"/>
      <c r="H49" s="18"/>
      <c r="I49" s="19"/>
      <c r="J49" s="19"/>
      <c r="K49" s="19"/>
    </row>
    <row r="50" spans="1:11">
      <c r="A50" s="27"/>
      <c r="B50" s="28" t="s">
        <v>63</v>
      </c>
      <c r="C50" s="29"/>
      <c r="D50" s="29"/>
      <c r="E50" s="29"/>
      <c r="F50" s="29"/>
      <c r="G50" s="29"/>
      <c r="H50" s="29"/>
      <c r="I50" s="30"/>
      <c r="J50" s="30"/>
      <c r="K50" s="30"/>
    </row>
    <row r="51" spans="1:11">
      <c r="A51" s="16" t="s">
        <v>20</v>
      </c>
      <c r="B51" s="17" t="s">
        <v>21</v>
      </c>
      <c r="C51" s="18">
        <v>0</v>
      </c>
      <c r="D51" s="18">
        <v>37564456</v>
      </c>
      <c r="E51" s="18">
        <v>0</v>
      </c>
      <c r="F51" s="18">
        <v>37566321.539999999</v>
      </c>
      <c r="G51" s="18">
        <f>F51-C51</f>
        <v>37566321.539999999</v>
      </c>
      <c r="H51" s="18">
        <f>E51-F51</f>
        <v>-37566321.539999999</v>
      </c>
      <c r="I51" s="19">
        <f>IF(ISERROR(F51/C51),0,F51/C51*100-100)</f>
        <v>0</v>
      </c>
      <c r="J51" s="19">
        <f>IF(ISERROR(F51/E51),0,F51/E51*100)</f>
        <v>0</v>
      </c>
      <c r="K51" s="19">
        <f>IF(ISERROR(F51/D51),0,F51/D51*100)</f>
        <v>100.00496623723234</v>
      </c>
    </row>
    <row r="52" spans="1:11" ht="25.5">
      <c r="A52" s="22" t="s">
        <v>22</v>
      </c>
      <c r="B52" s="17" t="s">
        <v>23</v>
      </c>
      <c r="C52" s="18">
        <v>0</v>
      </c>
      <c r="D52" s="18">
        <v>0</v>
      </c>
      <c r="E52" s="18">
        <v>0</v>
      </c>
      <c r="F52" s="18">
        <v>1865.54</v>
      </c>
      <c r="G52" s="18">
        <f>F52-C52</f>
        <v>1865.54</v>
      </c>
      <c r="H52" s="18">
        <f>E52-F52</f>
        <v>-1865.54</v>
      </c>
      <c r="I52" s="19">
        <f>IF(ISERROR(F52/C52),0,F52/C52*100-100)</f>
        <v>0</v>
      </c>
      <c r="J52" s="19">
        <f>IF(ISERROR(F52/E52),0,F52/E52*100)</f>
        <v>0</v>
      </c>
      <c r="K52" s="19">
        <f>IF(ISERROR(F52/D52),0,F52/D52*100)</f>
        <v>0</v>
      </c>
    </row>
    <row r="53" spans="1:11">
      <c r="A53" s="22" t="s">
        <v>24</v>
      </c>
      <c r="B53" s="17" t="s">
        <v>25</v>
      </c>
      <c r="C53" s="18">
        <v>0</v>
      </c>
      <c r="D53" s="18">
        <v>37564456</v>
      </c>
      <c r="E53" s="18">
        <v>0</v>
      </c>
      <c r="F53" s="18">
        <v>37564456</v>
      </c>
      <c r="G53" s="18">
        <f>F53-C53</f>
        <v>37564456</v>
      </c>
      <c r="H53" s="18">
        <f>E53-F53</f>
        <v>-37564456</v>
      </c>
      <c r="I53" s="19">
        <f>IF(ISERROR(F53/C53),0,F53/C53*100-100)</f>
        <v>0</v>
      </c>
      <c r="J53" s="19">
        <f>IF(ISERROR(F53/E53),0,F53/E53*100)</f>
        <v>0</v>
      </c>
      <c r="K53" s="19">
        <f>IF(ISERROR(F53/D53),0,F53/D53*100)</f>
        <v>100</v>
      </c>
    </row>
    <row r="54" spans="1:11">
      <c r="A54" s="23" t="s">
        <v>26</v>
      </c>
      <c r="B54" s="17" t="s">
        <v>27</v>
      </c>
      <c r="C54" s="18">
        <v>0</v>
      </c>
      <c r="D54" s="18">
        <v>37564456</v>
      </c>
      <c r="E54" s="18">
        <v>0</v>
      </c>
      <c r="F54" s="18">
        <v>37564456</v>
      </c>
      <c r="G54" s="18">
        <f>F54-C54</f>
        <v>37564456</v>
      </c>
      <c r="H54" s="18">
        <f>E54-F54</f>
        <v>-37564456</v>
      </c>
      <c r="I54" s="19">
        <f>IF(ISERROR(F54/C54),0,F54/C54*100-100)</f>
        <v>0</v>
      </c>
      <c r="J54" s="19">
        <f>IF(ISERROR(F54/E54),0,F54/E54*100)</f>
        <v>0</v>
      </c>
      <c r="K54" s="19">
        <f>IF(ISERROR(F54/D54),0,F54/D54*100)</f>
        <v>100</v>
      </c>
    </row>
    <row r="55" spans="1:11">
      <c r="A55" s="16" t="s">
        <v>28</v>
      </c>
      <c r="B55" s="17" t="s">
        <v>29</v>
      </c>
      <c r="C55" s="18">
        <v>0</v>
      </c>
      <c r="D55" s="18">
        <v>37564456</v>
      </c>
      <c r="E55" s="18">
        <v>0</v>
      </c>
      <c r="F55" s="18">
        <v>25047126.420000002</v>
      </c>
      <c r="G55" s="18">
        <f>F55-C55</f>
        <v>25047126.420000002</v>
      </c>
      <c r="H55" s="18">
        <f>E55-F55</f>
        <v>-25047126.420000002</v>
      </c>
      <c r="I55" s="19">
        <f>IF(ISERROR(F55/C55),0,F55/C55*100-100)</f>
        <v>0</v>
      </c>
      <c r="J55" s="19">
        <f>IF(ISERROR(F55/E55),0,F55/E55*100)</f>
        <v>0</v>
      </c>
      <c r="K55" s="19">
        <f>IF(ISERROR(F55/D55),0,F55/D55*100)</f>
        <v>66.677729660187282</v>
      </c>
    </row>
    <row r="56" spans="1:11">
      <c r="A56" s="22" t="s">
        <v>30</v>
      </c>
      <c r="B56" s="17" t="s">
        <v>31</v>
      </c>
      <c r="C56" s="18">
        <v>0</v>
      </c>
      <c r="D56" s="18">
        <v>28786574</v>
      </c>
      <c r="E56" s="18">
        <v>0</v>
      </c>
      <c r="F56" s="18">
        <v>22120207.920000002</v>
      </c>
      <c r="G56" s="18">
        <f>F56-C56</f>
        <v>22120207.920000002</v>
      </c>
      <c r="H56" s="18">
        <f>E56-F56</f>
        <v>-22120207.920000002</v>
      </c>
      <c r="I56" s="19">
        <f>IF(ISERROR(F56/C56),0,F56/C56*100-100)</f>
        <v>0</v>
      </c>
      <c r="J56" s="19">
        <f>IF(ISERROR(F56/E56),0,F56/E56*100)</f>
        <v>0</v>
      </c>
      <c r="K56" s="19">
        <f>IF(ISERROR(F56/D56),0,F56/D56*100)</f>
        <v>76.84209979277145</v>
      </c>
    </row>
    <row r="57" spans="1:11">
      <c r="A57" s="23" t="s">
        <v>32</v>
      </c>
      <c r="B57" s="17" t="s">
        <v>33</v>
      </c>
      <c r="C57" s="18">
        <v>0</v>
      </c>
      <c r="D57" s="18">
        <v>6789601</v>
      </c>
      <c r="E57" s="18">
        <v>0</v>
      </c>
      <c r="F57" s="18">
        <v>1734322.46</v>
      </c>
      <c r="G57" s="18">
        <f>F57-C57</f>
        <v>1734322.46</v>
      </c>
      <c r="H57" s="18">
        <f>E57-F57</f>
        <v>-1734322.46</v>
      </c>
      <c r="I57" s="19">
        <f>IF(ISERROR(F57/C57),0,F57/C57*100-100)</f>
        <v>0</v>
      </c>
      <c r="J57" s="19">
        <f>IF(ISERROR(F57/E57),0,F57/E57*100)</f>
        <v>0</v>
      </c>
      <c r="K57" s="19">
        <f>IF(ISERROR(F57/D57),0,F57/D57*100)</f>
        <v>25.543805298720795</v>
      </c>
    </row>
    <row r="58" spans="1:11">
      <c r="A58" s="24" t="s">
        <v>34</v>
      </c>
      <c r="B58" s="17" t="s">
        <v>35</v>
      </c>
      <c r="C58" s="18">
        <v>0</v>
      </c>
      <c r="D58" s="18">
        <v>2854494</v>
      </c>
      <c r="E58" s="18">
        <v>0</v>
      </c>
      <c r="F58" s="18">
        <v>1383257.23</v>
      </c>
      <c r="G58" s="18">
        <f>F58-C58</f>
        <v>1383257.23</v>
      </c>
      <c r="H58" s="18">
        <f>E58-F58</f>
        <v>-1383257.23</v>
      </c>
      <c r="I58" s="19">
        <f>IF(ISERROR(F58/C58),0,F58/C58*100-100)</f>
        <v>0</v>
      </c>
      <c r="J58" s="19">
        <f>IF(ISERROR(F58/E58),0,F58/E58*100)</f>
        <v>0</v>
      </c>
      <c r="K58" s="19">
        <f>IF(ISERROR(F58/D58),0,F58/D58*100)</f>
        <v>48.458929323375699</v>
      </c>
    </row>
    <row r="59" spans="1:11">
      <c r="A59" s="24" t="s">
        <v>36</v>
      </c>
      <c r="B59" s="17" t="s">
        <v>37</v>
      </c>
      <c r="C59" s="18">
        <v>0</v>
      </c>
      <c r="D59" s="18">
        <v>3935107</v>
      </c>
      <c r="E59" s="18">
        <v>0</v>
      </c>
      <c r="F59" s="18">
        <v>351065.23</v>
      </c>
      <c r="G59" s="18">
        <f>F59-C59</f>
        <v>351065.23</v>
      </c>
      <c r="H59" s="18">
        <f>E59-F59</f>
        <v>-351065.23</v>
      </c>
      <c r="I59" s="19">
        <f>IF(ISERROR(F59/C59),0,F59/C59*100-100)</f>
        <v>0</v>
      </c>
      <c r="J59" s="19">
        <f>IF(ISERROR(F59/E59),0,F59/E59*100)</f>
        <v>0</v>
      </c>
      <c r="K59" s="19">
        <f>IF(ISERROR(F59/D59),0,F59/D59*100)</f>
        <v>8.9213642729409894</v>
      </c>
    </row>
    <row r="60" spans="1:11" s="31" customFormat="1">
      <c r="A60" s="23" t="s">
        <v>40</v>
      </c>
      <c r="B60" s="17" t="s">
        <v>41</v>
      </c>
      <c r="C60" s="18">
        <v>0</v>
      </c>
      <c r="D60" s="18">
        <v>20768779</v>
      </c>
      <c r="E60" s="18">
        <v>0</v>
      </c>
      <c r="F60" s="18">
        <v>19573233.239999998</v>
      </c>
      <c r="G60" s="18">
        <f>F60-C60</f>
        <v>19573233.239999998</v>
      </c>
      <c r="H60" s="18">
        <f>E60-F60</f>
        <v>-19573233.239999998</v>
      </c>
      <c r="I60" s="19">
        <f>IF(ISERROR(F60/C60),0,F60/C60*100-100)</f>
        <v>0</v>
      </c>
      <c r="J60" s="19">
        <f>IF(ISERROR(F60/E60),0,F60/E60*100)</f>
        <v>0</v>
      </c>
      <c r="K60" s="19">
        <f>IF(ISERROR(F60/D60),0,F60/D60*100)</f>
        <v>94.243543349370697</v>
      </c>
    </row>
    <row r="61" spans="1:11">
      <c r="A61" s="24" t="s">
        <v>42</v>
      </c>
      <c r="B61" s="17" t="s">
        <v>43</v>
      </c>
      <c r="C61" s="18">
        <v>0</v>
      </c>
      <c r="D61" s="18">
        <v>20768779</v>
      </c>
      <c r="E61" s="18">
        <v>0</v>
      </c>
      <c r="F61" s="18">
        <v>19573233.239999998</v>
      </c>
      <c r="G61" s="18">
        <f>F61-C61</f>
        <v>19573233.239999998</v>
      </c>
      <c r="H61" s="18">
        <f>E61-F61</f>
        <v>-19573233.239999998</v>
      </c>
      <c r="I61" s="19">
        <f>IF(ISERROR(F61/C61),0,F61/C61*100-100)</f>
        <v>0</v>
      </c>
      <c r="J61" s="19">
        <f>IF(ISERROR(F61/E61),0,F61/E61*100)</f>
        <v>0</v>
      </c>
      <c r="K61" s="19">
        <f>IF(ISERROR(F61/D61),0,F61/D61*100)</f>
        <v>94.243543349370697</v>
      </c>
    </row>
    <row r="62" spans="1:11" ht="25.5">
      <c r="A62" s="23" t="s">
        <v>70</v>
      </c>
      <c r="B62" s="17" t="s">
        <v>71</v>
      </c>
      <c r="C62" s="18">
        <v>0</v>
      </c>
      <c r="D62" s="18">
        <v>544649</v>
      </c>
      <c r="E62" s="18">
        <v>0</v>
      </c>
      <c r="F62" s="18">
        <v>194648.51</v>
      </c>
      <c r="G62" s="18">
        <f>F62-C62</f>
        <v>194648.51</v>
      </c>
      <c r="H62" s="18">
        <f>E62-F62</f>
        <v>-194648.51</v>
      </c>
      <c r="I62" s="19">
        <f>IF(ISERROR(F62/C62),0,F62/C62*100-100)</f>
        <v>0</v>
      </c>
      <c r="J62" s="19">
        <f>IF(ISERROR(F62/E62),0,F62/E62*100)</f>
        <v>0</v>
      </c>
      <c r="K62" s="19">
        <f>IF(ISERROR(F62/D62),0,F62/D62*100)</f>
        <v>35.73833973806984</v>
      </c>
    </row>
    <row r="63" spans="1:11">
      <c r="A63" s="24" t="s">
        <v>72</v>
      </c>
      <c r="B63" s="17" t="s">
        <v>73</v>
      </c>
      <c r="C63" s="18">
        <v>0</v>
      </c>
      <c r="D63" s="18">
        <v>544649</v>
      </c>
      <c r="E63" s="18">
        <v>0</v>
      </c>
      <c r="F63" s="18">
        <v>194648.51</v>
      </c>
      <c r="G63" s="18">
        <f>F63-C63</f>
        <v>194648.51</v>
      </c>
      <c r="H63" s="18">
        <f>E63-F63</f>
        <v>-194648.51</v>
      </c>
      <c r="I63" s="19">
        <f>IF(ISERROR(F63/C63),0,F63/C63*100-100)</f>
        <v>0</v>
      </c>
      <c r="J63" s="19">
        <f>IF(ISERROR(F63/E63),0,F63/E63*100)</f>
        <v>0</v>
      </c>
      <c r="K63" s="19">
        <f>IF(ISERROR(F63/D63),0,F63/D63*100)</f>
        <v>35.73833973806984</v>
      </c>
    </row>
    <row r="64" spans="1:11" ht="25.5">
      <c r="A64" s="23" t="s">
        <v>46</v>
      </c>
      <c r="B64" s="17" t="s">
        <v>47</v>
      </c>
      <c r="C64" s="18">
        <v>0</v>
      </c>
      <c r="D64" s="18">
        <v>683545</v>
      </c>
      <c r="E64" s="18">
        <v>0</v>
      </c>
      <c r="F64" s="18">
        <v>618003.71</v>
      </c>
      <c r="G64" s="18">
        <f>F64-C64</f>
        <v>618003.71</v>
      </c>
      <c r="H64" s="18">
        <f>E64-F64</f>
        <v>-618003.71</v>
      </c>
      <c r="I64" s="19">
        <f>IF(ISERROR(F64/C64),0,F64/C64*100-100)</f>
        <v>0</v>
      </c>
      <c r="J64" s="19">
        <f>IF(ISERROR(F64/E64),0,F64/E64*100)</f>
        <v>0</v>
      </c>
      <c r="K64" s="19">
        <f>IF(ISERROR(F64/D64),0,F64/D64*100)</f>
        <v>90.411561784520401</v>
      </c>
    </row>
    <row r="65" spans="1:11">
      <c r="A65" s="24" t="s">
        <v>48</v>
      </c>
      <c r="B65" s="17" t="s">
        <v>49</v>
      </c>
      <c r="C65" s="18">
        <v>0</v>
      </c>
      <c r="D65" s="18">
        <v>411329</v>
      </c>
      <c r="E65" s="18">
        <v>0</v>
      </c>
      <c r="F65" s="18">
        <v>398465</v>
      </c>
      <c r="G65" s="18">
        <f>F65-C65</f>
        <v>398465</v>
      </c>
      <c r="H65" s="18">
        <f>E65-F65</f>
        <v>-398465</v>
      </c>
      <c r="I65" s="19">
        <f>IF(ISERROR(F65/C65),0,F65/C65*100-100)</f>
        <v>0</v>
      </c>
      <c r="J65" s="19">
        <f>IF(ISERROR(F65/E65),0,F65/E65*100)</f>
        <v>0</v>
      </c>
      <c r="K65" s="19">
        <f>IF(ISERROR(F65/D65),0,F65/D65*100)</f>
        <v>96.872576453398622</v>
      </c>
    </row>
    <row r="66" spans="1:11" ht="25.5">
      <c r="A66" s="25" t="s">
        <v>50</v>
      </c>
      <c r="B66" s="17" t="s">
        <v>51</v>
      </c>
      <c r="C66" s="18">
        <v>0</v>
      </c>
      <c r="D66" s="18">
        <v>411329</v>
      </c>
      <c r="E66" s="18">
        <v>0</v>
      </c>
      <c r="F66" s="18">
        <v>398465</v>
      </c>
      <c r="G66" s="18">
        <f>F66-C66</f>
        <v>398465</v>
      </c>
      <c r="H66" s="18">
        <f>E66-F66</f>
        <v>-398465</v>
      </c>
      <c r="I66" s="19">
        <f>IF(ISERROR(F66/C66),0,F66/C66*100-100)</f>
        <v>0</v>
      </c>
      <c r="J66" s="19">
        <f>IF(ISERROR(F66/E66),0,F66/E66*100)</f>
        <v>0</v>
      </c>
      <c r="K66" s="19">
        <f>IF(ISERROR(F66/D66),0,F66/D66*100)</f>
        <v>96.872576453398622</v>
      </c>
    </row>
    <row r="67" spans="1:11" ht="25.5">
      <c r="A67" s="26" t="s">
        <v>52</v>
      </c>
      <c r="B67" s="17" t="s">
        <v>53</v>
      </c>
      <c r="C67" s="18">
        <v>0</v>
      </c>
      <c r="D67" s="18">
        <v>411329</v>
      </c>
      <c r="E67" s="18">
        <v>0</v>
      </c>
      <c r="F67" s="18">
        <v>398465</v>
      </c>
      <c r="G67" s="18">
        <f>F67-C67</f>
        <v>398465</v>
      </c>
      <c r="H67" s="18">
        <f>E67-F67</f>
        <v>-398465</v>
      </c>
      <c r="I67" s="19">
        <f>IF(ISERROR(F67/C67),0,F67/C67*100-100)</f>
        <v>0</v>
      </c>
      <c r="J67" s="19">
        <f>IF(ISERROR(F67/E67),0,F67/E67*100)</f>
        <v>0</v>
      </c>
      <c r="K67" s="19">
        <f>IF(ISERROR(F67/D67),0,F67/D67*100)</f>
        <v>96.872576453398622</v>
      </c>
    </row>
    <row r="68" spans="1:11" ht="25.5">
      <c r="A68" s="24" t="s">
        <v>158</v>
      </c>
      <c r="B68" s="17" t="s">
        <v>159</v>
      </c>
      <c r="C68" s="18">
        <v>0</v>
      </c>
      <c r="D68" s="18">
        <v>272216</v>
      </c>
      <c r="E68" s="18">
        <v>0</v>
      </c>
      <c r="F68" s="18">
        <v>219538.71</v>
      </c>
      <c r="G68" s="18">
        <f>F68-C68</f>
        <v>219538.71</v>
      </c>
      <c r="H68" s="18">
        <f>E68-F68</f>
        <v>-219538.71</v>
      </c>
      <c r="I68" s="19">
        <f>IF(ISERROR(F68/C68),0,F68/C68*100-100)</f>
        <v>0</v>
      </c>
      <c r="J68" s="19">
        <f>IF(ISERROR(F68/E68),0,F68/E68*100)</f>
        <v>0</v>
      </c>
      <c r="K68" s="19">
        <f>IF(ISERROR(F68/D68),0,F68/D68*100)</f>
        <v>80.648716460457877</v>
      </c>
    </row>
    <row r="69" spans="1:11" ht="38.25">
      <c r="A69" s="25" t="s">
        <v>162</v>
      </c>
      <c r="B69" s="17" t="s">
        <v>163</v>
      </c>
      <c r="C69" s="18">
        <v>0</v>
      </c>
      <c r="D69" s="18">
        <v>272216</v>
      </c>
      <c r="E69" s="18">
        <v>0</v>
      </c>
      <c r="F69" s="18">
        <v>219538.71</v>
      </c>
      <c r="G69" s="18">
        <f>F69-C69</f>
        <v>219538.71</v>
      </c>
      <c r="H69" s="18">
        <f>E69-F69</f>
        <v>-219538.71</v>
      </c>
      <c r="I69" s="19">
        <f>IF(ISERROR(F69/C69),0,F69/C69*100-100)</f>
        <v>0</v>
      </c>
      <c r="J69" s="19">
        <f>IF(ISERROR(F69/E69),0,F69/E69*100)</f>
        <v>0</v>
      </c>
      <c r="K69" s="19">
        <f>IF(ISERROR(F69/D69),0,F69/D69*100)</f>
        <v>80.648716460457877</v>
      </c>
    </row>
    <row r="70" spans="1:11">
      <c r="A70" s="22" t="s">
        <v>54</v>
      </c>
      <c r="B70" s="17" t="s">
        <v>55</v>
      </c>
      <c r="C70" s="18">
        <v>0</v>
      </c>
      <c r="D70" s="18">
        <v>8777882</v>
      </c>
      <c r="E70" s="18">
        <v>0</v>
      </c>
      <c r="F70" s="18">
        <v>2926918.5</v>
      </c>
      <c r="G70" s="18">
        <f>F70-C70</f>
        <v>2926918.5</v>
      </c>
      <c r="H70" s="18">
        <f>E70-F70</f>
        <v>-2926918.5</v>
      </c>
      <c r="I70" s="19">
        <f>IF(ISERROR(F70/C70),0,F70/C70*100-100)</f>
        <v>0</v>
      </c>
      <c r="J70" s="19">
        <f>IF(ISERROR(F70/E70),0,F70/E70*100)</f>
        <v>0</v>
      </c>
      <c r="K70" s="19">
        <f>IF(ISERROR(F70/D70),0,F70/D70*100)</f>
        <v>33.344245229088294</v>
      </c>
    </row>
    <row r="71" spans="1:11">
      <c r="A71" s="23" t="s">
        <v>56</v>
      </c>
      <c r="B71" s="17" t="s">
        <v>57</v>
      </c>
      <c r="C71" s="18">
        <v>0</v>
      </c>
      <c r="D71" s="18">
        <v>139166</v>
      </c>
      <c r="E71" s="18">
        <v>0</v>
      </c>
      <c r="F71" s="18">
        <v>21990.99</v>
      </c>
      <c r="G71" s="18">
        <f>F71-C71</f>
        <v>21990.99</v>
      </c>
      <c r="H71" s="18">
        <f>E71-F71</f>
        <v>-21990.99</v>
      </c>
      <c r="I71" s="19">
        <f>IF(ISERROR(F71/C71),0,F71/C71*100-100)</f>
        <v>0</v>
      </c>
      <c r="J71" s="19">
        <f>IF(ISERROR(F71/E71),0,F71/E71*100)</f>
        <v>0</v>
      </c>
      <c r="K71" s="19">
        <f>IF(ISERROR(F71/D71),0,F71/D71*100)</f>
        <v>15.801984680166134</v>
      </c>
    </row>
    <row r="72" spans="1:11">
      <c r="A72" s="23" t="s">
        <v>189</v>
      </c>
      <c r="B72" s="17" t="s">
        <v>190</v>
      </c>
      <c r="C72" s="18">
        <v>0</v>
      </c>
      <c r="D72" s="18">
        <v>8638716</v>
      </c>
      <c r="E72" s="18">
        <v>0</v>
      </c>
      <c r="F72" s="18">
        <v>2904927.51</v>
      </c>
      <c r="G72" s="18">
        <f>F72-C72</f>
        <v>2904927.51</v>
      </c>
      <c r="H72" s="18">
        <f>E72-F72</f>
        <v>-2904927.51</v>
      </c>
      <c r="I72" s="19">
        <f>IF(ISERROR(F72/C72),0,F72/C72*100-100)</f>
        <v>0</v>
      </c>
      <c r="J72" s="19">
        <f>IF(ISERROR(F72/E72),0,F72/E72*100)</f>
        <v>0</v>
      </c>
      <c r="K72" s="19">
        <f>IF(ISERROR(F72/D72),0,F72/D72*100)</f>
        <v>33.626843503131717</v>
      </c>
    </row>
    <row r="73" spans="1:11" ht="25.5">
      <c r="A73" s="24" t="s">
        <v>191</v>
      </c>
      <c r="B73" s="17" t="s">
        <v>192</v>
      </c>
      <c r="C73" s="18">
        <v>0</v>
      </c>
      <c r="D73" s="18">
        <v>8638716</v>
      </c>
      <c r="E73" s="18">
        <v>0</v>
      </c>
      <c r="F73" s="18">
        <v>2904927.51</v>
      </c>
      <c r="G73" s="18">
        <f>F73-C73</f>
        <v>2904927.51</v>
      </c>
      <c r="H73" s="18">
        <f>E73-F73</f>
        <v>-2904927.51</v>
      </c>
      <c r="I73" s="19">
        <f>IF(ISERROR(F73/C73),0,F73/C73*100-100)</f>
        <v>0</v>
      </c>
      <c r="J73" s="19">
        <f>IF(ISERROR(F73/E73),0,F73/E73*100)</f>
        <v>0</v>
      </c>
      <c r="K73" s="19">
        <f>IF(ISERROR(F73/D73),0,F73/D73*100)</f>
        <v>33.626843503131717</v>
      </c>
    </row>
    <row r="74" spans="1:11" ht="25.5">
      <c r="A74" s="25" t="s">
        <v>193</v>
      </c>
      <c r="B74" s="17" t="s">
        <v>194</v>
      </c>
      <c r="C74" s="18">
        <v>0</v>
      </c>
      <c r="D74" s="18">
        <v>6520280</v>
      </c>
      <c r="E74" s="18">
        <v>0</v>
      </c>
      <c r="F74" s="18">
        <v>2826328.32</v>
      </c>
      <c r="G74" s="18">
        <f>F74-C74</f>
        <v>2826328.32</v>
      </c>
      <c r="H74" s="18">
        <f>E74-F74</f>
        <v>-2826328.32</v>
      </c>
      <c r="I74" s="19">
        <f>IF(ISERROR(F74/C74),0,F74/C74*100-100)</f>
        <v>0</v>
      </c>
      <c r="J74" s="19">
        <f>IF(ISERROR(F74/E74),0,F74/E74*100)</f>
        <v>0</v>
      </c>
      <c r="K74" s="19">
        <f>IF(ISERROR(F74/D74),0,F74/D74*100)</f>
        <v>43.346732348917527</v>
      </c>
    </row>
    <row r="75" spans="1:11" ht="38.25">
      <c r="A75" s="25" t="s">
        <v>195</v>
      </c>
      <c r="B75" s="17" t="s">
        <v>196</v>
      </c>
      <c r="C75" s="18">
        <v>0</v>
      </c>
      <c r="D75" s="18">
        <v>2118436</v>
      </c>
      <c r="E75" s="18">
        <v>0</v>
      </c>
      <c r="F75" s="18">
        <v>78599.19</v>
      </c>
      <c r="G75" s="18">
        <f>F75-C75</f>
        <v>78599.19</v>
      </c>
      <c r="H75" s="18">
        <f>E75-F75</f>
        <v>-78599.19</v>
      </c>
      <c r="I75" s="19">
        <f>IF(ISERROR(F75/C75),0,F75/C75*100-100)</f>
        <v>0</v>
      </c>
      <c r="J75" s="19">
        <f>IF(ISERROR(F75/E75),0,F75/E75*100)</f>
        <v>0</v>
      </c>
      <c r="K75" s="19">
        <f>IF(ISERROR(F75/D75),0,F75/D75*100)</f>
        <v>3.7102461438532957</v>
      </c>
    </row>
    <row r="76" spans="1:11">
      <c r="A76" s="16"/>
      <c r="B76" s="17" t="s">
        <v>58</v>
      </c>
      <c r="C76" s="18">
        <v>0</v>
      </c>
      <c r="D76" s="18">
        <v>0</v>
      </c>
      <c r="E76" s="18">
        <v>0</v>
      </c>
      <c r="F76" s="18">
        <v>12519195.119999999</v>
      </c>
      <c r="G76" s="18">
        <f>F76-C76</f>
        <v>12519195.119999999</v>
      </c>
      <c r="H76" s="18">
        <f>E76-F76</f>
        <v>-12519195.119999999</v>
      </c>
      <c r="I76" s="19">
        <f>IF(ISERROR(F76/C76),0,F76/C76*100-100)</f>
        <v>0</v>
      </c>
      <c r="J76" s="19">
        <f>IF(ISERROR(F76/E76),0,F76/E76*100)</f>
        <v>0</v>
      </c>
      <c r="K76" s="19">
        <f>IF(ISERROR(F76/D76),0,F76/D76*100)</f>
        <v>0</v>
      </c>
    </row>
    <row r="77" spans="1:11">
      <c r="A77" s="16" t="s">
        <v>59</v>
      </c>
      <c r="B77" s="17" t="s">
        <v>60</v>
      </c>
      <c r="C77" s="18">
        <v>0</v>
      </c>
      <c r="D77" s="18">
        <v>0</v>
      </c>
      <c r="E77" s="18">
        <v>0</v>
      </c>
      <c r="F77" s="18">
        <v>-12519195.119999999</v>
      </c>
      <c r="G77" s="18">
        <f>F77-C77</f>
        <v>-12519195.119999999</v>
      </c>
      <c r="H77" s="18">
        <f>E77-F77</f>
        <v>12519195.119999999</v>
      </c>
      <c r="I77" s="19">
        <f>IF(ISERROR(F77/C77),0,F77/C77*100-100)</f>
        <v>0</v>
      </c>
      <c r="J77" s="19">
        <f>IF(ISERROR(F77/E77),0,F77/E77*100)</f>
        <v>0</v>
      </c>
      <c r="K77" s="19">
        <f>IF(ISERROR(F77/D77),0,F77/D77*100)</f>
        <v>0</v>
      </c>
    </row>
    <row r="78" spans="1:11">
      <c r="A78" s="22" t="s">
        <v>61</v>
      </c>
      <c r="B78" s="17" t="s">
        <v>62</v>
      </c>
      <c r="C78" s="18">
        <v>0</v>
      </c>
      <c r="D78" s="18">
        <v>0</v>
      </c>
      <c r="E78" s="18">
        <v>0</v>
      </c>
      <c r="F78" s="18">
        <v>-12519195.119999999</v>
      </c>
      <c r="G78" s="18">
        <f>F78-C78</f>
        <v>-12519195.119999999</v>
      </c>
      <c r="H78" s="18">
        <f>E78-F78</f>
        <v>12519195.119999999</v>
      </c>
      <c r="I78" s="19">
        <f>IF(ISERROR(F78/C78),0,F78/C78*100-100)</f>
        <v>0</v>
      </c>
      <c r="J78" s="19">
        <f>IF(ISERROR(F78/E78),0,F78/E78*100)</f>
        <v>0</v>
      </c>
      <c r="K78" s="19">
        <f>IF(ISERROR(F78/D78),0,F78/D78*100)</f>
        <v>0</v>
      </c>
    </row>
    <row r="79" spans="1:11">
      <c r="A79" s="27" t="s">
        <v>78</v>
      </c>
      <c r="B79" s="28" t="s">
        <v>79</v>
      </c>
      <c r="C79" s="29"/>
      <c r="D79" s="29"/>
      <c r="E79" s="29"/>
      <c r="F79" s="29"/>
      <c r="G79" s="29"/>
      <c r="H79" s="29"/>
      <c r="I79" s="30"/>
      <c r="J79" s="30"/>
      <c r="K79" s="30"/>
    </row>
    <row r="80" spans="1:11">
      <c r="A80" s="16" t="s">
        <v>20</v>
      </c>
      <c r="B80" s="17" t="s">
        <v>21</v>
      </c>
      <c r="C80" s="18">
        <v>0</v>
      </c>
      <c r="D80" s="18">
        <v>44649</v>
      </c>
      <c r="E80" s="18">
        <v>0</v>
      </c>
      <c r="F80" s="18">
        <v>44649</v>
      </c>
      <c r="G80" s="18">
        <f>F80-C80</f>
        <v>44649</v>
      </c>
      <c r="H80" s="18">
        <f>E80-F80</f>
        <v>-44649</v>
      </c>
      <c r="I80" s="19">
        <f>IF(ISERROR(F80/C80),0,F80/C80*100-100)</f>
        <v>0</v>
      </c>
      <c r="J80" s="19">
        <f>IF(ISERROR(F80/E80),0,F80/E80*100)</f>
        <v>0</v>
      </c>
      <c r="K80" s="19">
        <f>IF(ISERROR(F80/D80),0,F80/D80*100)</f>
        <v>100</v>
      </c>
    </row>
    <row r="81" spans="1:11">
      <c r="A81" s="22" t="s">
        <v>24</v>
      </c>
      <c r="B81" s="17" t="s">
        <v>25</v>
      </c>
      <c r="C81" s="18">
        <v>0</v>
      </c>
      <c r="D81" s="18">
        <v>44649</v>
      </c>
      <c r="E81" s="18">
        <v>0</v>
      </c>
      <c r="F81" s="18">
        <v>44649</v>
      </c>
      <c r="G81" s="18">
        <f>F81-C81</f>
        <v>44649</v>
      </c>
      <c r="H81" s="18">
        <f>E81-F81</f>
        <v>-44649</v>
      </c>
      <c r="I81" s="19">
        <f>IF(ISERROR(F81/C81),0,F81/C81*100-100)</f>
        <v>0</v>
      </c>
      <c r="J81" s="19">
        <f>IF(ISERROR(F81/E81),0,F81/E81*100)</f>
        <v>0</v>
      </c>
      <c r="K81" s="19">
        <f>IF(ISERROR(F81/D81),0,F81/D81*100)</f>
        <v>100</v>
      </c>
    </row>
    <row r="82" spans="1:11">
      <c r="A82" s="23" t="s">
        <v>26</v>
      </c>
      <c r="B82" s="17" t="s">
        <v>27</v>
      </c>
      <c r="C82" s="18">
        <v>0</v>
      </c>
      <c r="D82" s="18">
        <v>44649</v>
      </c>
      <c r="E82" s="18">
        <v>0</v>
      </c>
      <c r="F82" s="18">
        <v>44649</v>
      </c>
      <c r="G82" s="18">
        <f>F82-C82</f>
        <v>44649</v>
      </c>
      <c r="H82" s="18">
        <f>E82-F82</f>
        <v>-44649</v>
      </c>
      <c r="I82" s="19">
        <f>IF(ISERROR(F82/C82),0,F82/C82*100-100)</f>
        <v>0</v>
      </c>
      <c r="J82" s="19">
        <f>IF(ISERROR(F82/E82),0,F82/E82*100)</f>
        <v>0</v>
      </c>
      <c r="K82" s="19">
        <f>IF(ISERROR(F82/D82),0,F82/D82*100)</f>
        <v>100</v>
      </c>
    </row>
    <row r="83" spans="1:11" s="31" customFormat="1">
      <c r="A83" s="16" t="s">
        <v>28</v>
      </c>
      <c r="B83" s="17" t="s">
        <v>29</v>
      </c>
      <c r="C83" s="18">
        <v>0</v>
      </c>
      <c r="D83" s="18">
        <v>44649</v>
      </c>
      <c r="E83" s="18">
        <v>0</v>
      </c>
      <c r="F83" s="18">
        <v>44648.51</v>
      </c>
      <c r="G83" s="18">
        <f>F83-C83</f>
        <v>44648.51</v>
      </c>
      <c r="H83" s="18">
        <f>E83-F83</f>
        <v>-44648.51</v>
      </c>
      <c r="I83" s="19">
        <f>IF(ISERROR(F83/C83),0,F83/C83*100-100)</f>
        <v>0</v>
      </c>
      <c r="J83" s="19">
        <f>IF(ISERROR(F83/E83),0,F83/E83*100)</f>
        <v>0</v>
      </c>
      <c r="K83" s="19">
        <f>IF(ISERROR(F83/D83),0,F83/D83*100)</f>
        <v>99.998902551008982</v>
      </c>
    </row>
    <row r="84" spans="1:11">
      <c r="A84" s="22" t="s">
        <v>30</v>
      </c>
      <c r="B84" s="17" t="s">
        <v>31</v>
      </c>
      <c r="C84" s="18">
        <v>0</v>
      </c>
      <c r="D84" s="18">
        <v>44649</v>
      </c>
      <c r="E84" s="18">
        <v>0</v>
      </c>
      <c r="F84" s="18">
        <v>44648.51</v>
      </c>
      <c r="G84" s="18">
        <f>F84-C84</f>
        <v>44648.51</v>
      </c>
      <c r="H84" s="18">
        <f>E84-F84</f>
        <v>-44648.51</v>
      </c>
      <c r="I84" s="19">
        <f>IF(ISERROR(F84/C84),0,F84/C84*100-100)</f>
        <v>0</v>
      </c>
      <c r="J84" s="19">
        <f>IF(ISERROR(F84/E84),0,F84/E84*100)</f>
        <v>0</v>
      </c>
      <c r="K84" s="19">
        <f>IF(ISERROR(F84/D84),0,F84/D84*100)</f>
        <v>99.998902551008982</v>
      </c>
    </row>
    <row r="85" spans="1:11" ht="25.5">
      <c r="A85" s="23" t="s">
        <v>70</v>
      </c>
      <c r="B85" s="17" t="s">
        <v>71</v>
      </c>
      <c r="C85" s="18">
        <v>0</v>
      </c>
      <c r="D85" s="18">
        <v>44649</v>
      </c>
      <c r="E85" s="18">
        <v>0</v>
      </c>
      <c r="F85" s="18">
        <v>44648.51</v>
      </c>
      <c r="G85" s="18">
        <f>F85-C85</f>
        <v>44648.51</v>
      </c>
      <c r="H85" s="18">
        <f>E85-F85</f>
        <v>-44648.51</v>
      </c>
      <c r="I85" s="19">
        <f>IF(ISERROR(F85/C85),0,F85/C85*100-100)</f>
        <v>0</v>
      </c>
      <c r="J85" s="19">
        <f>IF(ISERROR(F85/E85),0,F85/E85*100)</f>
        <v>0</v>
      </c>
      <c r="K85" s="19">
        <f>IF(ISERROR(F85/D85),0,F85/D85*100)</f>
        <v>99.998902551008982</v>
      </c>
    </row>
    <row r="86" spans="1:11">
      <c r="A86" s="24" t="s">
        <v>72</v>
      </c>
      <c r="B86" s="17" t="s">
        <v>73</v>
      </c>
      <c r="C86" s="18">
        <v>0</v>
      </c>
      <c r="D86" s="18">
        <v>44649</v>
      </c>
      <c r="E86" s="18">
        <v>0</v>
      </c>
      <c r="F86" s="18">
        <v>44648.51</v>
      </c>
      <c r="G86" s="18">
        <f>F86-C86</f>
        <v>44648.51</v>
      </c>
      <c r="H86" s="18">
        <f>E86-F86</f>
        <v>-44648.51</v>
      </c>
      <c r="I86" s="19">
        <f>IF(ISERROR(F86/C86),0,F86/C86*100-100)</f>
        <v>0</v>
      </c>
      <c r="J86" s="19">
        <f>IF(ISERROR(F86/E86),0,F86/E86*100)</f>
        <v>0</v>
      </c>
      <c r="K86" s="19">
        <f>IF(ISERROR(F86/D86),0,F86/D86*100)</f>
        <v>99.998902551008982</v>
      </c>
    </row>
    <row r="87" spans="1:11">
      <c r="A87" s="16"/>
      <c r="B87" s="17" t="s">
        <v>58</v>
      </c>
      <c r="C87" s="18">
        <v>0</v>
      </c>
      <c r="D87" s="18">
        <v>0</v>
      </c>
      <c r="E87" s="18">
        <v>0</v>
      </c>
      <c r="F87" s="18">
        <v>0.49</v>
      </c>
      <c r="G87" s="18">
        <f>F87-C87</f>
        <v>0.49</v>
      </c>
      <c r="H87" s="18">
        <f>E87-F87</f>
        <v>-0.49</v>
      </c>
      <c r="I87" s="19">
        <f>IF(ISERROR(F87/C87),0,F87/C87*100-100)</f>
        <v>0</v>
      </c>
      <c r="J87" s="19">
        <f>IF(ISERROR(F87/E87),0,F87/E87*100)</f>
        <v>0</v>
      </c>
      <c r="K87" s="19">
        <f>IF(ISERROR(F87/D87),0,F87/D87*100)</f>
        <v>0</v>
      </c>
    </row>
    <row r="88" spans="1:11">
      <c r="A88" s="16" t="s">
        <v>59</v>
      </c>
      <c r="B88" s="17" t="s">
        <v>60</v>
      </c>
      <c r="C88" s="18">
        <v>0</v>
      </c>
      <c r="D88" s="18">
        <v>0</v>
      </c>
      <c r="E88" s="18">
        <v>0</v>
      </c>
      <c r="F88" s="18">
        <v>-0.49</v>
      </c>
      <c r="G88" s="18">
        <f>F88-C88</f>
        <v>-0.49</v>
      </c>
      <c r="H88" s="18">
        <f>E88-F88</f>
        <v>0.49</v>
      </c>
      <c r="I88" s="19">
        <f>IF(ISERROR(F88/C88),0,F88/C88*100-100)</f>
        <v>0</v>
      </c>
      <c r="J88" s="19">
        <f>IF(ISERROR(F88/E88),0,F88/E88*100)</f>
        <v>0</v>
      </c>
      <c r="K88" s="19">
        <f>IF(ISERROR(F88/D88),0,F88/D88*100)</f>
        <v>0</v>
      </c>
    </row>
    <row r="89" spans="1:11">
      <c r="A89" s="22" t="s">
        <v>61</v>
      </c>
      <c r="B89" s="17" t="s">
        <v>62</v>
      </c>
      <c r="C89" s="18">
        <v>0</v>
      </c>
      <c r="D89" s="18">
        <v>0</v>
      </c>
      <c r="E89" s="18">
        <v>0</v>
      </c>
      <c r="F89" s="18">
        <v>-0.49</v>
      </c>
      <c r="G89" s="18">
        <f>F89-C89</f>
        <v>-0.49</v>
      </c>
      <c r="H89" s="18">
        <f>E89-F89</f>
        <v>0.49</v>
      </c>
      <c r="I89" s="19">
        <f>IF(ISERROR(F89/C89),0,F89/C89*100-100)</f>
        <v>0</v>
      </c>
      <c r="J89" s="19">
        <f>IF(ISERROR(F89/E89),0,F89/E89*100)</f>
        <v>0</v>
      </c>
      <c r="K89" s="19">
        <f>IF(ISERROR(F89/D89),0,F89/D89*100)</f>
        <v>0</v>
      </c>
    </row>
    <row r="90" spans="1:11">
      <c r="A90" s="27" t="s">
        <v>213</v>
      </c>
      <c r="B90" s="28" t="s">
        <v>803</v>
      </c>
      <c r="C90" s="29"/>
      <c r="D90" s="29"/>
      <c r="E90" s="29"/>
      <c r="F90" s="29"/>
      <c r="G90" s="29"/>
      <c r="H90" s="29"/>
      <c r="I90" s="30"/>
      <c r="J90" s="30"/>
      <c r="K90" s="30"/>
    </row>
    <row r="91" spans="1:11">
      <c r="A91" s="16" t="s">
        <v>20</v>
      </c>
      <c r="B91" s="17" t="s">
        <v>21</v>
      </c>
      <c r="C91" s="18">
        <v>0</v>
      </c>
      <c r="D91" s="18">
        <v>32511556</v>
      </c>
      <c r="E91" s="18">
        <v>0</v>
      </c>
      <c r="F91" s="18">
        <v>32513421.539999999</v>
      </c>
      <c r="G91" s="18">
        <f>F91-C91</f>
        <v>32513421.539999999</v>
      </c>
      <c r="H91" s="18">
        <f>E91-F91</f>
        <v>-32513421.539999999</v>
      </c>
      <c r="I91" s="19">
        <f>IF(ISERROR(F91/C91),0,F91/C91*100-100)</f>
        <v>0</v>
      </c>
      <c r="J91" s="19">
        <f>IF(ISERROR(F91/E91),0,F91/E91*100)</f>
        <v>0</v>
      </c>
      <c r="K91" s="19">
        <f>IF(ISERROR(F91/D91),0,F91/D91*100)</f>
        <v>100.00573808279123</v>
      </c>
    </row>
    <row r="92" spans="1:11" ht="25.5">
      <c r="A92" s="22" t="s">
        <v>22</v>
      </c>
      <c r="B92" s="17" t="s">
        <v>23</v>
      </c>
      <c r="C92" s="18">
        <v>0</v>
      </c>
      <c r="D92" s="18">
        <v>0</v>
      </c>
      <c r="E92" s="18">
        <v>0</v>
      </c>
      <c r="F92" s="18">
        <v>1865.54</v>
      </c>
      <c r="G92" s="18">
        <f>F92-C92</f>
        <v>1865.54</v>
      </c>
      <c r="H92" s="18">
        <f>E92-F92</f>
        <v>-1865.54</v>
      </c>
      <c r="I92" s="19">
        <f>IF(ISERROR(F92/C92),0,F92/C92*100-100)</f>
        <v>0</v>
      </c>
      <c r="J92" s="19">
        <f>IF(ISERROR(F92/E92),0,F92/E92*100)</f>
        <v>0</v>
      </c>
      <c r="K92" s="19">
        <f>IF(ISERROR(F92/D92),0,F92/D92*100)</f>
        <v>0</v>
      </c>
    </row>
    <row r="93" spans="1:11">
      <c r="A93" s="22" t="s">
        <v>24</v>
      </c>
      <c r="B93" s="17" t="s">
        <v>25</v>
      </c>
      <c r="C93" s="18">
        <v>0</v>
      </c>
      <c r="D93" s="18">
        <v>32511556</v>
      </c>
      <c r="E93" s="18">
        <v>0</v>
      </c>
      <c r="F93" s="18">
        <v>32511556</v>
      </c>
      <c r="G93" s="18">
        <f>F93-C93</f>
        <v>32511556</v>
      </c>
      <c r="H93" s="18">
        <f>E93-F93</f>
        <v>-32511556</v>
      </c>
      <c r="I93" s="19">
        <f>IF(ISERROR(F93/C93),0,F93/C93*100-100)</f>
        <v>0</v>
      </c>
      <c r="J93" s="19">
        <f>IF(ISERROR(F93/E93),0,F93/E93*100)</f>
        <v>0</v>
      </c>
      <c r="K93" s="19">
        <f>IF(ISERROR(F93/D93),0,F93/D93*100)</f>
        <v>100</v>
      </c>
    </row>
    <row r="94" spans="1:11">
      <c r="A94" s="23" t="s">
        <v>26</v>
      </c>
      <c r="B94" s="17" t="s">
        <v>27</v>
      </c>
      <c r="C94" s="18">
        <v>0</v>
      </c>
      <c r="D94" s="18">
        <v>32511556</v>
      </c>
      <c r="E94" s="18">
        <v>0</v>
      </c>
      <c r="F94" s="18">
        <v>32511556</v>
      </c>
      <c r="G94" s="18">
        <f>F94-C94</f>
        <v>32511556</v>
      </c>
      <c r="H94" s="18">
        <f>E94-F94</f>
        <v>-32511556</v>
      </c>
      <c r="I94" s="19">
        <f>IF(ISERROR(F94/C94),0,F94/C94*100-100)</f>
        <v>0</v>
      </c>
      <c r="J94" s="19">
        <f>IF(ISERROR(F94/E94),0,F94/E94*100)</f>
        <v>0</v>
      </c>
      <c r="K94" s="19">
        <f>IF(ISERROR(F94/D94),0,F94/D94*100)</f>
        <v>100</v>
      </c>
    </row>
    <row r="95" spans="1:11">
      <c r="A95" s="16" t="s">
        <v>28</v>
      </c>
      <c r="B95" s="17" t="s">
        <v>29</v>
      </c>
      <c r="C95" s="18">
        <v>0</v>
      </c>
      <c r="D95" s="18">
        <v>32511556</v>
      </c>
      <c r="E95" s="18">
        <v>0</v>
      </c>
      <c r="F95" s="18">
        <v>23932024.77</v>
      </c>
      <c r="G95" s="18">
        <f>F95-C95</f>
        <v>23932024.77</v>
      </c>
      <c r="H95" s="18">
        <f>E95-F95</f>
        <v>-23932024.77</v>
      </c>
      <c r="I95" s="19">
        <f>IF(ISERROR(F95/C95),0,F95/C95*100-100)</f>
        <v>0</v>
      </c>
      <c r="J95" s="19">
        <f>IF(ISERROR(F95/E95),0,F95/E95*100)</f>
        <v>0</v>
      </c>
      <c r="K95" s="19">
        <f>IF(ISERROR(F95/D95),0,F95/D95*100)</f>
        <v>73.610825547691405</v>
      </c>
    </row>
    <row r="96" spans="1:11">
      <c r="A96" s="22" t="s">
        <v>30</v>
      </c>
      <c r="B96" s="17" t="s">
        <v>31</v>
      </c>
      <c r="C96" s="18">
        <v>0</v>
      </c>
      <c r="D96" s="18">
        <v>23733674</v>
      </c>
      <c r="E96" s="18">
        <v>0</v>
      </c>
      <c r="F96" s="18">
        <v>21005106.27</v>
      </c>
      <c r="G96" s="18">
        <f>F96-C96</f>
        <v>21005106.27</v>
      </c>
      <c r="H96" s="18">
        <f>E96-F96</f>
        <v>-21005106.27</v>
      </c>
      <c r="I96" s="19">
        <f>IF(ISERROR(F96/C96),0,F96/C96*100-100)</f>
        <v>0</v>
      </c>
      <c r="J96" s="19">
        <f>IF(ISERROR(F96/E96),0,F96/E96*100)</f>
        <v>0</v>
      </c>
      <c r="K96" s="19">
        <f>IF(ISERROR(F96/D96),0,F96/D96*100)</f>
        <v>88.503390878293857</v>
      </c>
    </row>
    <row r="97" spans="1:11">
      <c r="A97" s="23" t="s">
        <v>32</v>
      </c>
      <c r="B97" s="17" t="s">
        <v>33</v>
      </c>
      <c r="C97" s="18">
        <v>0</v>
      </c>
      <c r="D97" s="18">
        <v>2437527</v>
      </c>
      <c r="E97" s="18">
        <v>0</v>
      </c>
      <c r="F97" s="18">
        <v>918869.32</v>
      </c>
      <c r="G97" s="18">
        <f>F97-C97</f>
        <v>918869.32</v>
      </c>
      <c r="H97" s="18">
        <f>E97-F97</f>
        <v>-918869.32</v>
      </c>
      <c r="I97" s="19">
        <f>IF(ISERROR(F97/C97),0,F97/C97*100-100)</f>
        <v>0</v>
      </c>
      <c r="J97" s="19">
        <f>IF(ISERROR(F97/E97),0,F97/E97*100)</f>
        <v>0</v>
      </c>
      <c r="K97" s="19">
        <f>IF(ISERROR(F97/D97),0,F97/D97*100)</f>
        <v>37.696785307403772</v>
      </c>
    </row>
    <row r="98" spans="1:11">
      <c r="A98" s="24" t="s">
        <v>34</v>
      </c>
      <c r="B98" s="17" t="s">
        <v>35</v>
      </c>
      <c r="C98" s="18">
        <v>0</v>
      </c>
      <c r="D98" s="18">
        <v>1650493</v>
      </c>
      <c r="E98" s="18">
        <v>0</v>
      </c>
      <c r="F98" s="18">
        <v>785507.71</v>
      </c>
      <c r="G98" s="18">
        <f>F98-C98</f>
        <v>785507.71</v>
      </c>
      <c r="H98" s="18">
        <f>E98-F98</f>
        <v>-785507.71</v>
      </c>
      <c r="I98" s="19">
        <f>IF(ISERROR(F98/C98),0,F98/C98*100-100)</f>
        <v>0</v>
      </c>
      <c r="J98" s="19">
        <f>IF(ISERROR(F98/E98),0,F98/E98*100)</f>
        <v>0</v>
      </c>
      <c r="K98" s="19">
        <f>IF(ISERROR(F98/D98),0,F98/D98*100)</f>
        <v>47.592307874071565</v>
      </c>
    </row>
    <row r="99" spans="1:11">
      <c r="A99" s="24" t="s">
        <v>36</v>
      </c>
      <c r="B99" s="17" t="s">
        <v>37</v>
      </c>
      <c r="C99" s="18">
        <v>0</v>
      </c>
      <c r="D99" s="18">
        <v>787034</v>
      </c>
      <c r="E99" s="18">
        <v>0</v>
      </c>
      <c r="F99" s="18">
        <v>133361.60999999999</v>
      </c>
      <c r="G99" s="18">
        <f>F99-C99</f>
        <v>133361.60999999999</v>
      </c>
      <c r="H99" s="18">
        <f>E99-F99</f>
        <v>-133361.60999999999</v>
      </c>
      <c r="I99" s="19">
        <f>IF(ISERROR(F99/C99),0,F99/C99*100-100)</f>
        <v>0</v>
      </c>
      <c r="J99" s="19">
        <f>IF(ISERROR(F99/E99),0,F99/E99*100)</f>
        <v>0</v>
      </c>
      <c r="K99" s="19">
        <f>IF(ISERROR(F99/D99),0,F99/D99*100)</f>
        <v>16.944834657714914</v>
      </c>
    </row>
    <row r="100" spans="1:11">
      <c r="A100" s="23" t="s">
        <v>40</v>
      </c>
      <c r="B100" s="17" t="s">
        <v>41</v>
      </c>
      <c r="C100" s="18">
        <v>0</v>
      </c>
      <c r="D100" s="18">
        <v>20768779</v>
      </c>
      <c r="E100" s="18">
        <v>0</v>
      </c>
      <c r="F100" s="18">
        <v>19573233.239999998</v>
      </c>
      <c r="G100" s="18">
        <f>F100-C100</f>
        <v>19573233.239999998</v>
      </c>
      <c r="H100" s="18">
        <f>E100-F100</f>
        <v>-19573233.239999998</v>
      </c>
      <c r="I100" s="19">
        <f>IF(ISERROR(F100/C100),0,F100/C100*100-100)</f>
        <v>0</v>
      </c>
      <c r="J100" s="19">
        <f>IF(ISERROR(F100/E100),0,F100/E100*100)</f>
        <v>0</v>
      </c>
      <c r="K100" s="19">
        <f>IF(ISERROR(F100/D100),0,F100/D100*100)</f>
        <v>94.243543349370697</v>
      </c>
    </row>
    <row r="101" spans="1:11">
      <c r="A101" s="24" t="s">
        <v>42</v>
      </c>
      <c r="B101" s="17" t="s">
        <v>43</v>
      </c>
      <c r="C101" s="18">
        <v>0</v>
      </c>
      <c r="D101" s="18">
        <v>20768779</v>
      </c>
      <c r="E101" s="18">
        <v>0</v>
      </c>
      <c r="F101" s="18">
        <v>19573233.239999998</v>
      </c>
      <c r="G101" s="18">
        <f>F101-C101</f>
        <v>19573233.239999998</v>
      </c>
      <c r="H101" s="18">
        <f>E101-F101</f>
        <v>-19573233.239999998</v>
      </c>
      <c r="I101" s="19">
        <f>IF(ISERROR(F101/C101),0,F101/C101*100-100)</f>
        <v>0</v>
      </c>
      <c r="J101" s="19">
        <f>IF(ISERROR(F101/E101),0,F101/E101*100)</f>
        <v>0</v>
      </c>
      <c r="K101" s="19">
        <f>IF(ISERROR(F101/D101),0,F101/D101*100)</f>
        <v>94.243543349370697</v>
      </c>
    </row>
    <row r="102" spans="1:11" ht="25.5">
      <c r="A102" s="23" t="s">
        <v>46</v>
      </c>
      <c r="B102" s="17" t="s">
        <v>47</v>
      </c>
      <c r="C102" s="18">
        <v>0</v>
      </c>
      <c r="D102" s="18">
        <v>527368</v>
      </c>
      <c r="E102" s="18">
        <v>0</v>
      </c>
      <c r="F102" s="18">
        <v>513003.71</v>
      </c>
      <c r="G102" s="18">
        <f>F102-C102</f>
        <v>513003.71</v>
      </c>
      <c r="H102" s="18">
        <f>E102-F102</f>
        <v>-513003.71</v>
      </c>
      <c r="I102" s="19">
        <f>IF(ISERROR(F102/C102),0,F102/C102*100-100)</f>
        <v>0</v>
      </c>
      <c r="J102" s="19">
        <f>IF(ISERROR(F102/E102),0,F102/E102*100)</f>
        <v>0</v>
      </c>
      <c r="K102" s="19">
        <f>IF(ISERROR(F102/D102),0,F102/D102*100)</f>
        <v>97.276230260463279</v>
      </c>
    </row>
    <row r="103" spans="1:11">
      <c r="A103" s="24" t="s">
        <v>48</v>
      </c>
      <c r="B103" s="17" t="s">
        <v>49</v>
      </c>
      <c r="C103" s="18">
        <v>0</v>
      </c>
      <c r="D103" s="18">
        <v>411329</v>
      </c>
      <c r="E103" s="18">
        <v>0</v>
      </c>
      <c r="F103" s="18">
        <v>398465</v>
      </c>
      <c r="G103" s="18">
        <f>F103-C103</f>
        <v>398465</v>
      </c>
      <c r="H103" s="18">
        <f>E103-F103</f>
        <v>-398465</v>
      </c>
      <c r="I103" s="19">
        <f>IF(ISERROR(F103/C103),0,F103/C103*100-100)</f>
        <v>0</v>
      </c>
      <c r="J103" s="19">
        <f>IF(ISERROR(F103/E103),0,F103/E103*100)</f>
        <v>0</v>
      </c>
      <c r="K103" s="19">
        <f>IF(ISERROR(F103/D103),0,F103/D103*100)</f>
        <v>96.872576453398622</v>
      </c>
    </row>
    <row r="104" spans="1:11" ht="25.5">
      <c r="A104" s="25" t="s">
        <v>50</v>
      </c>
      <c r="B104" s="17" t="s">
        <v>51</v>
      </c>
      <c r="C104" s="18">
        <v>0</v>
      </c>
      <c r="D104" s="18">
        <v>411329</v>
      </c>
      <c r="E104" s="18">
        <v>0</v>
      </c>
      <c r="F104" s="18">
        <v>398465</v>
      </c>
      <c r="G104" s="18">
        <f>F104-C104</f>
        <v>398465</v>
      </c>
      <c r="H104" s="18">
        <f>E104-F104</f>
        <v>-398465</v>
      </c>
      <c r="I104" s="19">
        <f>IF(ISERROR(F104/C104),0,F104/C104*100-100)</f>
        <v>0</v>
      </c>
      <c r="J104" s="19">
        <f>IF(ISERROR(F104/E104),0,F104/E104*100)</f>
        <v>0</v>
      </c>
      <c r="K104" s="19">
        <f>IF(ISERROR(F104/D104),0,F104/D104*100)</f>
        <v>96.872576453398622</v>
      </c>
    </row>
    <row r="105" spans="1:11" ht="25.5">
      <c r="A105" s="26" t="s">
        <v>52</v>
      </c>
      <c r="B105" s="17" t="s">
        <v>53</v>
      </c>
      <c r="C105" s="18">
        <v>0</v>
      </c>
      <c r="D105" s="18">
        <v>411329</v>
      </c>
      <c r="E105" s="18">
        <v>0</v>
      </c>
      <c r="F105" s="18">
        <v>398465</v>
      </c>
      <c r="G105" s="18">
        <f>F105-C105</f>
        <v>398465</v>
      </c>
      <c r="H105" s="18">
        <f>E105-F105</f>
        <v>-398465</v>
      </c>
      <c r="I105" s="19">
        <f>IF(ISERROR(F105/C105),0,F105/C105*100-100)</f>
        <v>0</v>
      </c>
      <c r="J105" s="19">
        <f>IF(ISERROR(F105/E105),0,F105/E105*100)</f>
        <v>0</v>
      </c>
      <c r="K105" s="19">
        <f>IF(ISERROR(F105/D105),0,F105/D105*100)</f>
        <v>96.872576453398622</v>
      </c>
    </row>
    <row r="106" spans="1:11" ht="25.5">
      <c r="A106" s="24" t="s">
        <v>158</v>
      </c>
      <c r="B106" s="17" t="s">
        <v>159</v>
      </c>
      <c r="C106" s="18">
        <v>0</v>
      </c>
      <c r="D106" s="18">
        <v>116039</v>
      </c>
      <c r="E106" s="18">
        <v>0</v>
      </c>
      <c r="F106" s="18">
        <v>114538.71</v>
      </c>
      <c r="G106" s="18">
        <f>F106-C106</f>
        <v>114538.71</v>
      </c>
      <c r="H106" s="18">
        <f>E106-F106</f>
        <v>-114538.71</v>
      </c>
      <c r="I106" s="19">
        <f>IF(ISERROR(F106/C106),0,F106/C106*100-100)</f>
        <v>0</v>
      </c>
      <c r="J106" s="19">
        <f>IF(ISERROR(F106/E106),0,F106/E106*100)</f>
        <v>0</v>
      </c>
      <c r="K106" s="19">
        <f>IF(ISERROR(F106/D106),0,F106/D106*100)</f>
        <v>98.707081239927959</v>
      </c>
    </row>
    <row r="107" spans="1:11" ht="38.25">
      <c r="A107" s="25" t="s">
        <v>162</v>
      </c>
      <c r="B107" s="17" t="s">
        <v>163</v>
      </c>
      <c r="C107" s="18">
        <v>0</v>
      </c>
      <c r="D107" s="18">
        <v>116039</v>
      </c>
      <c r="E107" s="18">
        <v>0</v>
      </c>
      <c r="F107" s="18">
        <v>114538.71</v>
      </c>
      <c r="G107" s="18">
        <f>F107-C107</f>
        <v>114538.71</v>
      </c>
      <c r="H107" s="18">
        <f>E107-F107</f>
        <v>-114538.71</v>
      </c>
      <c r="I107" s="19">
        <f>IF(ISERROR(F107/C107),0,F107/C107*100-100)</f>
        <v>0</v>
      </c>
      <c r="J107" s="19">
        <f>IF(ISERROR(F107/E107),0,F107/E107*100)</f>
        <v>0</v>
      </c>
      <c r="K107" s="19">
        <f>IF(ISERROR(F107/D107),0,F107/D107*100)</f>
        <v>98.707081239927959</v>
      </c>
    </row>
    <row r="108" spans="1:11">
      <c r="A108" s="22" t="s">
        <v>54</v>
      </c>
      <c r="B108" s="17" t="s">
        <v>55</v>
      </c>
      <c r="C108" s="18">
        <v>0</v>
      </c>
      <c r="D108" s="18">
        <v>8777882</v>
      </c>
      <c r="E108" s="18">
        <v>0</v>
      </c>
      <c r="F108" s="18">
        <v>2926918.5</v>
      </c>
      <c r="G108" s="18">
        <f>F108-C108</f>
        <v>2926918.5</v>
      </c>
      <c r="H108" s="18">
        <f>E108-F108</f>
        <v>-2926918.5</v>
      </c>
      <c r="I108" s="19">
        <f>IF(ISERROR(F108/C108),0,F108/C108*100-100)</f>
        <v>0</v>
      </c>
      <c r="J108" s="19">
        <f>IF(ISERROR(F108/E108),0,F108/E108*100)</f>
        <v>0</v>
      </c>
      <c r="K108" s="19">
        <f>IF(ISERROR(F108/D108),0,F108/D108*100)</f>
        <v>33.344245229088294</v>
      </c>
    </row>
    <row r="109" spans="1:11">
      <c r="A109" s="23" t="s">
        <v>56</v>
      </c>
      <c r="B109" s="17" t="s">
        <v>57</v>
      </c>
      <c r="C109" s="18">
        <v>0</v>
      </c>
      <c r="D109" s="18">
        <v>139166</v>
      </c>
      <c r="E109" s="18">
        <v>0</v>
      </c>
      <c r="F109" s="18">
        <v>21990.99</v>
      </c>
      <c r="G109" s="18">
        <f>F109-C109</f>
        <v>21990.99</v>
      </c>
      <c r="H109" s="18">
        <f>E109-F109</f>
        <v>-21990.99</v>
      </c>
      <c r="I109" s="19">
        <f>IF(ISERROR(F109/C109),0,F109/C109*100-100)</f>
        <v>0</v>
      </c>
      <c r="J109" s="19">
        <f>IF(ISERROR(F109/E109),0,F109/E109*100)</f>
        <v>0</v>
      </c>
      <c r="K109" s="19">
        <f>IF(ISERROR(F109/D109),0,F109/D109*100)</f>
        <v>15.801984680166134</v>
      </c>
    </row>
    <row r="110" spans="1:11">
      <c r="A110" s="23" t="s">
        <v>189</v>
      </c>
      <c r="B110" s="17" t="s">
        <v>190</v>
      </c>
      <c r="C110" s="18">
        <v>0</v>
      </c>
      <c r="D110" s="18">
        <v>8638716</v>
      </c>
      <c r="E110" s="18">
        <v>0</v>
      </c>
      <c r="F110" s="18">
        <v>2904927.51</v>
      </c>
      <c r="G110" s="18">
        <f>F110-C110</f>
        <v>2904927.51</v>
      </c>
      <c r="H110" s="18">
        <f>E110-F110</f>
        <v>-2904927.51</v>
      </c>
      <c r="I110" s="19">
        <f>IF(ISERROR(F110/C110),0,F110/C110*100-100)</f>
        <v>0</v>
      </c>
      <c r="J110" s="19">
        <f>IF(ISERROR(F110/E110),0,F110/E110*100)</f>
        <v>0</v>
      </c>
      <c r="K110" s="19">
        <f>IF(ISERROR(F110/D110),0,F110/D110*100)</f>
        <v>33.626843503131717</v>
      </c>
    </row>
    <row r="111" spans="1:11" ht="25.5">
      <c r="A111" s="24" t="s">
        <v>191</v>
      </c>
      <c r="B111" s="17" t="s">
        <v>192</v>
      </c>
      <c r="C111" s="18">
        <v>0</v>
      </c>
      <c r="D111" s="18">
        <v>8638716</v>
      </c>
      <c r="E111" s="18">
        <v>0</v>
      </c>
      <c r="F111" s="18">
        <v>2904927.51</v>
      </c>
      <c r="G111" s="18">
        <f>F111-C111</f>
        <v>2904927.51</v>
      </c>
      <c r="H111" s="18">
        <f>E111-F111</f>
        <v>-2904927.51</v>
      </c>
      <c r="I111" s="19">
        <f>IF(ISERROR(F111/C111),0,F111/C111*100-100)</f>
        <v>0</v>
      </c>
      <c r="J111" s="19">
        <f>IF(ISERROR(F111/E111),0,F111/E111*100)</f>
        <v>0</v>
      </c>
      <c r="K111" s="19">
        <f>IF(ISERROR(F111/D111),0,F111/D111*100)</f>
        <v>33.626843503131717</v>
      </c>
    </row>
    <row r="112" spans="1:11" ht="25.5">
      <c r="A112" s="25" t="s">
        <v>193</v>
      </c>
      <c r="B112" s="17" t="s">
        <v>194</v>
      </c>
      <c r="C112" s="18">
        <v>0</v>
      </c>
      <c r="D112" s="18">
        <v>6520280</v>
      </c>
      <c r="E112" s="18">
        <v>0</v>
      </c>
      <c r="F112" s="18">
        <v>2826328.32</v>
      </c>
      <c r="G112" s="18">
        <f>F112-C112</f>
        <v>2826328.32</v>
      </c>
      <c r="H112" s="18">
        <f>E112-F112</f>
        <v>-2826328.32</v>
      </c>
      <c r="I112" s="19">
        <f>IF(ISERROR(F112/C112),0,F112/C112*100-100)</f>
        <v>0</v>
      </c>
      <c r="J112" s="19">
        <f>IF(ISERROR(F112/E112),0,F112/E112*100)</f>
        <v>0</v>
      </c>
      <c r="K112" s="19">
        <f>IF(ISERROR(F112/D112),0,F112/D112*100)</f>
        <v>43.346732348917527</v>
      </c>
    </row>
    <row r="113" spans="1:11" ht="38.25">
      <c r="A113" s="25" t="s">
        <v>195</v>
      </c>
      <c r="B113" s="17" t="s">
        <v>196</v>
      </c>
      <c r="C113" s="18">
        <v>0</v>
      </c>
      <c r="D113" s="18">
        <v>2118436</v>
      </c>
      <c r="E113" s="18">
        <v>0</v>
      </c>
      <c r="F113" s="18">
        <v>78599.19</v>
      </c>
      <c r="G113" s="18">
        <f>F113-C113</f>
        <v>78599.19</v>
      </c>
      <c r="H113" s="18">
        <f>E113-F113</f>
        <v>-78599.19</v>
      </c>
      <c r="I113" s="19">
        <f>IF(ISERROR(F113/C113),0,F113/C113*100-100)</f>
        <v>0</v>
      </c>
      <c r="J113" s="19">
        <f>IF(ISERROR(F113/E113),0,F113/E113*100)</f>
        <v>0</v>
      </c>
      <c r="K113" s="19">
        <f>IF(ISERROR(F113/D113),0,F113/D113*100)</f>
        <v>3.7102461438532957</v>
      </c>
    </row>
    <row r="114" spans="1:11">
      <c r="A114" s="16"/>
      <c r="B114" s="17" t="s">
        <v>58</v>
      </c>
      <c r="C114" s="18">
        <v>0</v>
      </c>
      <c r="D114" s="18">
        <v>0</v>
      </c>
      <c r="E114" s="18">
        <v>0</v>
      </c>
      <c r="F114" s="18">
        <v>8581396.7699999996</v>
      </c>
      <c r="G114" s="18">
        <f>F114-C114</f>
        <v>8581396.7699999996</v>
      </c>
      <c r="H114" s="18">
        <f>E114-F114</f>
        <v>-8581396.7699999996</v>
      </c>
      <c r="I114" s="19">
        <f>IF(ISERROR(F114/C114),0,F114/C114*100-100)</f>
        <v>0</v>
      </c>
      <c r="J114" s="19">
        <f>IF(ISERROR(F114/E114),0,F114/E114*100)</f>
        <v>0</v>
      </c>
      <c r="K114" s="19">
        <f>IF(ISERROR(F114/D114),0,F114/D114*100)</f>
        <v>0</v>
      </c>
    </row>
    <row r="115" spans="1:11">
      <c r="A115" s="16" t="s">
        <v>59</v>
      </c>
      <c r="B115" s="17" t="s">
        <v>60</v>
      </c>
      <c r="C115" s="18">
        <v>0</v>
      </c>
      <c r="D115" s="18">
        <v>0</v>
      </c>
      <c r="E115" s="18">
        <v>0</v>
      </c>
      <c r="F115" s="18">
        <v>-8581396.7699999996</v>
      </c>
      <c r="G115" s="18">
        <f>F115-C115</f>
        <v>-8581396.7699999996</v>
      </c>
      <c r="H115" s="18">
        <f>E115-F115</f>
        <v>8581396.7699999996</v>
      </c>
      <c r="I115" s="19">
        <f>IF(ISERROR(F115/C115),0,F115/C115*100-100)</f>
        <v>0</v>
      </c>
      <c r="J115" s="19">
        <f>IF(ISERROR(F115/E115),0,F115/E115*100)</f>
        <v>0</v>
      </c>
      <c r="K115" s="19">
        <f>IF(ISERROR(F115/D115),0,F115/D115*100)</f>
        <v>0</v>
      </c>
    </row>
    <row r="116" spans="1:11">
      <c r="A116" s="22" t="s">
        <v>61</v>
      </c>
      <c r="B116" s="17" t="s">
        <v>62</v>
      </c>
      <c r="C116" s="18">
        <v>0</v>
      </c>
      <c r="D116" s="18">
        <v>0</v>
      </c>
      <c r="E116" s="18">
        <v>0</v>
      </c>
      <c r="F116" s="18">
        <v>-8581396.7699999996</v>
      </c>
      <c r="G116" s="18">
        <f>F116-C116</f>
        <v>-8581396.7699999996</v>
      </c>
      <c r="H116" s="18">
        <f>E116-F116</f>
        <v>8581396.7699999996</v>
      </c>
      <c r="I116" s="19">
        <f>IF(ISERROR(F116/C116),0,F116/C116*100-100)</f>
        <v>0</v>
      </c>
      <c r="J116" s="19">
        <f>IF(ISERROR(F116/E116),0,F116/E116*100)</f>
        <v>0</v>
      </c>
      <c r="K116" s="19">
        <f>IF(ISERROR(F116/D116),0,F116/D116*100)</f>
        <v>0</v>
      </c>
    </row>
    <row r="117" spans="1:11">
      <c r="A117" s="36" t="s">
        <v>804</v>
      </c>
      <c r="B117" s="28" t="s">
        <v>805</v>
      </c>
      <c r="C117" s="29"/>
      <c r="D117" s="29"/>
      <c r="E117" s="29"/>
      <c r="F117" s="29"/>
      <c r="G117" s="29"/>
      <c r="H117" s="29"/>
      <c r="I117" s="30"/>
      <c r="J117" s="30"/>
      <c r="K117" s="30"/>
    </row>
    <row r="118" spans="1:11">
      <c r="A118" s="16" t="s">
        <v>20</v>
      </c>
      <c r="B118" s="17" t="s">
        <v>21</v>
      </c>
      <c r="C118" s="18">
        <v>0</v>
      </c>
      <c r="D118" s="18">
        <v>3992748</v>
      </c>
      <c r="E118" s="18">
        <v>0</v>
      </c>
      <c r="F118" s="18">
        <v>3992748</v>
      </c>
      <c r="G118" s="18">
        <f>F118-C118</f>
        <v>3992748</v>
      </c>
      <c r="H118" s="18">
        <f>E118-F118</f>
        <v>-3992748</v>
      </c>
      <c r="I118" s="19">
        <f>IF(ISERROR(F118/C118),0,F118/C118*100-100)</f>
        <v>0</v>
      </c>
      <c r="J118" s="19">
        <f>IF(ISERROR(F118/E118),0,F118/E118*100)</f>
        <v>0</v>
      </c>
      <c r="K118" s="19">
        <f>IF(ISERROR(F118/D118),0,F118/D118*100)</f>
        <v>100</v>
      </c>
    </row>
    <row r="119" spans="1:11">
      <c r="A119" s="22" t="s">
        <v>24</v>
      </c>
      <c r="B119" s="17" t="s">
        <v>25</v>
      </c>
      <c r="C119" s="18">
        <v>0</v>
      </c>
      <c r="D119" s="18">
        <v>3992748</v>
      </c>
      <c r="E119" s="18">
        <v>0</v>
      </c>
      <c r="F119" s="18">
        <v>3992748</v>
      </c>
      <c r="G119" s="18">
        <f>F119-C119</f>
        <v>3992748</v>
      </c>
      <c r="H119" s="18">
        <f>E119-F119</f>
        <v>-3992748</v>
      </c>
      <c r="I119" s="19">
        <f>IF(ISERROR(F119/C119),0,F119/C119*100-100)</f>
        <v>0</v>
      </c>
      <c r="J119" s="19">
        <f>IF(ISERROR(F119/E119),0,F119/E119*100)</f>
        <v>0</v>
      </c>
      <c r="K119" s="19">
        <f>IF(ISERROR(F119/D119),0,F119/D119*100)</f>
        <v>100</v>
      </c>
    </row>
    <row r="120" spans="1:11">
      <c r="A120" s="23" t="s">
        <v>26</v>
      </c>
      <c r="B120" s="17" t="s">
        <v>27</v>
      </c>
      <c r="C120" s="18">
        <v>0</v>
      </c>
      <c r="D120" s="18">
        <v>3992748</v>
      </c>
      <c r="E120" s="18">
        <v>0</v>
      </c>
      <c r="F120" s="18">
        <v>3992748</v>
      </c>
      <c r="G120" s="18">
        <f>F120-C120</f>
        <v>3992748</v>
      </c>
      <c r="H120" s="18">
        <f>E120-F120</f>
        <v>-3992748</v>
      </c>
      <c r="I120" s="19">
        <f>IF(ISERROR(F120/C120),0,F120/C120*100-100)</f>
        <v>0</v>
      </c>
      <c r="J120" s="19">
        <f>IF(ISERROR(F120/E120),0,F120/E120*100)</f>
        <v>0</v>
      </c>
      <c r="K120" s="19">
        <f>IF(ISERROR(F120/D120),0,F120/D120*100)</f>
        <v>100</v>
      </c>
    </row>
    <row r="121" spans="1:11">
      <c r="A121" s="16" t="s">
        <v>28</v>
      </c>
      <c r="B121" s="17" t="s">
        <v>29</v>
      </c>
      <c r="C121" s="18">
        <v>0</v>
      </c>
      <c r="D121" s="18">
        <v>3992748</v>
      </c>
      <c r="E121" s="18">
        <v>0</v>
      </c>
      <c r="F121" s="18">
        <v>1827333.02</v>
      </c>
      <c r="G121" s="18">
        <f>F121-C121</f>
        <v>1827333.02</v>
      </c>
      <c r="H121" s="18">
        <f>E121-F121</f>
        <v>-1827333.02</v>
      </c>
      <c r="I121" s="19">
        <f>IF(ISERROR(F121/C121),0,F121/C121*100-100)</f>
        <v>0</v>
      </c>
      <c r="J121" s="19">
        <f>IF(ISERROR(F121/E121),0,F121/E121*100)</f>
        <v>0</v>
      </c>
      <c r="K121" s="19">
        <f>IF(ISERROR(F121/D121),0,F121/D121*100)</f>
        <v>45.766299801540193</v>
      </c>
    </row>
    <row r="122" spans="1:11">
      <c r="A122" s="22" t="s">
        <v>30</v>
      </c>
      <c r="B122" s="17" t="s">
        <v>31</v>
      </c>
      <c r="C122" s="18">
        <v>0</v>
      </c>
      <c r="D122" s="18">
        <v>3853582</v>
      </c>
      <c r="E122" s="18">
        <v>0</v>
      </c>
      <c r="F122" s="18">
        <v>1805342.03</v>
      </c>
      <c r="G122" s="18">
        <f>F122-C122</f>
        <v>1805342.03</v>
      </c>
      <c r="H122" s="18">
        <f>E122-F122</f>
        <v>-1805342.03</v>
      </c>
      <c r="I122" s="19">
        <f>IF(ISERROR(F122/C122),0,F122/C122*100-100)</f>
        <v>0</v>
      </c>
      <c r="J122" s="19">
        <f>IF(ISERROR(F122/E122),0,F122/E122*100)</f>
        <v>0</v>
      </c>
      <c r="K122" s="19">
        <f>IF(ISERROR(F122/D122),0,F122/D122*100)</f>
        <v>46.84841350203525</v>
      </c>
    </row>
    <row r="123" spans="1:11">
      <c r="A123" s="23" t="s">
        <v>32</v>
      </c>
      <c r="B123" s="17" t="s">
        <v>33</v>
      </c>
      <c r="C123" s="18">
        <v>0</v>
      </c>
      <c r="D123" s="18">
        <v>2437527</v>
      </c>
      <c r="E123" s="18">
        <v>0</v>
      </c>
      <c r="F123" s="18">
        <v>918869.32</v>
      </c>
      <c r="G123" s="18">
        <f>F123-C123</f>
        <v>918869.32</v>
      </c>
      <c r="H123" s="18">
        <f>E123-F123</f>
        <v>-918869.32</v>
      </c>
      <c r="I123" s="19">
        <f>IF(ISERROR(F123/C123),0,F123/C123*100-100)</f>
        <v>0</v>
      </c>
      <c r="J123" s="19">
        <f>IF(ISERROR(F123/E123),0,F123/E123*100)</f>
        <v>0</v>
      </c>
      <c r="K123" s="19">
        <f>IF(ISERROR(F123/D123),0,F123/D123*100)</f>
        <v>37.696785307403772</v>
      </c>
    </row>
    <row r="124" spans="1:11">
      <c r="A124" s="24" t="s">
        <v>34</v>
      </c>
      <c r="B124" s="17" t="s">
        <v>35</v>
      </c>
      <c r="C124" s="18">
        <v>0</v>
      </c>
      <c r="D124" s="18">
        <v>1650493</v>
      </c>
      <c r="E124" s="18">
        <v>0</v>
      </c>
      <c r="F124" s="18">
        <v>785507.71</v>
      </c>
      <c r="G124" s="18">
        <f>F124-C124</f>
        <v>785507.71</v>
      </c>
      <c r="H124" s="18">
        <f>E124-F124</f>
        <v>-785507.71</v>
      </c>
      <c r="I124" s="19">
        <f>IF(ISERROR(F124/C124),0,F124/C124*100-100)</f>
        <v>0</v>
      </c>
      <c r="J124" s="19">
        <f>IF(ISERROR(F124/E124),0,F124/E124*100)</f>
        <v>0</v>
      </c>
      <c r="K124" s="19">
        <f>IF(ISERROR(F124/D124),0,F124/D124*100)</f>
        <v>47.592307874071565</v>
      </c>
    </row>
    <row r="125" spans="1:11">
      <c r="A125" s="24" t="s">
        <v>36</v>
      </c>
      <c r="B125" s="17" t="s">
        <v>37</v>
      </c>
      <c r="C125" s="18">
        <v>0</v>
      </c>
      <c r="D125" s="18">
        <v>787034</v>
      </c>
      <c r="E125" s="18">
        <v>0</v>
      </c>
      <c r="F125" s="18">
        <v>133361.60999999999</v>
      </c>
      <c r="G125" s="18">
        <f>F125-C125</f>
        <v>133361.60999999999</v>
      </c>
      <c r="H125" s="18">
        <f>E125-F125</f>
        <v>-133361.60999999999</v>
      </c>
      <c r="I125" s="19">
        <f>IF(ISERROR(F125/C125),0,F125/C125*100-100)</f>
        <v>0</v>
      </c>
      <c r="J125" s="19">
        <f>IF(ISERROR(F125/E125),0,F125/E125*100)</f>
        <v>0</v>
      </c>
      <c r="K125" s="19">
        <f>IF(ISERROR(F125/D125),0,F125/D125*100)</f>
        <v>16.944834657714914</v>
      </c>
    </row>
    <row r="126" spans="1:11">
      <c r="A126" s="23" t="s">
        <v>40</v>
      </c>
      <c r="B126" s="17" t="s">
        <v>41</v>
      </c>
      <c r="C126" s="18">
        <v>0</v>
      </c>
      <c r="D126" s="18">
        <v>888687</v>
      </c>
      <c r="E126" s="18">
        <v>0</v>
      </c>
      <c r="F126" s="18">
        <v>373469</v>
      </c>
      <c r="G126" s="18">
        <f>F126-C126</f>
        <v>373469</v>
      </c>
      <c r="H126" s="18">
        <f>E126-F126</f>
        <v>-373469</v>
      </c>
      <c r="I126" s="19">
        <f>IF(ISERROR(F126/C126),0,F126/C126*100-100)</f>
        <v>0</v>
      </c>
      <c r="J126" s="19">
        <f>IF(ISERROR(F126/E126),0,F126/E126*100)</f>
        <v>0</v>
      </c>
      <c r="K126" s="19">
        <f>IF(ISERROR(F126/D126),0,F126/D126*100)</f>
        <v>42.024807384377176</v>
      </c>
    </row>
    <row r="127" spans="1:11">
      <c r="A127" s="24" t="s">
        <v>42</v>
      </c>
      <c r="B127" s="17" t="s">
        <v>43</v>
      </c>
      <c r="C127" s="18">
        <v>0</v>
      </c>
      <c r="D127" s="18">
        <v>888687</v>
      </c>
      <c r="E127" s="18">
        <v>0</v>
      </c>
      <c r="F127" s="18">
        <v>373469</v>
      </c>
      <c r="G127" s="18">
        <f>F127-C127</f>
        <v>373469</v>
      </c>
      <c r="H127" s="18">
        <f>E127-F127</f>
        <v>-373469</v>
      </c>
      <c r="I127" s="19">
        <f>IF(ISERROR(F127/C127),0,F127/C127*100-100)</f>
        <v>0</v>
      </c>
      <c r="J127" s="19">
        <f>IF(ISERROR(F127/E127),0,F127/E127*100)</f>
        <v>0</v>
      </c>
      <c r="K127" s="19">
        <f>IF(ISERROR(F127/D127),0,F127/D127*100)</f>
        <v>42.024807384377176</v>
      </c>
    </row>
    <row r="128" spans="1:11" ht="25.5">
      <c r="A128" s="23" t="s">
        <v>46</v>
      </c>
      <c r="B128" s="17" t="s">
        <v>47</v>
      </c>
      <c r="C128" s="18">
        <v>0</v>
      </c>
      <c r="D128" s="18">
        <v>527368</v>
      </c>
      <c r="E128" s="18">
        <v>0</v>
      </c>
      <c r="F128" s="18">
        <v>513003.71</v>
      </c>
      <c r="G128" s="18">
        <f>F128-C128</f>
        <v>513003.71</v>
      </c>
      <c r="H128" s="18">
        <f>E128-F128</f>
        <v>-513003.71</v>
      </c>
      <c r="I128" s="19">
        <f>IF(ISERROR(F128/C128),0,F128/C128*100-100)</f>
        <v>0</v>
      </c>
      <c r="J128" s="19">
        <f>IF(ISERROR(F128/E128),0,F128/E128*100)</f>
        <v>0</v>
      </c>
      <c r="K128" s="19">
        <f>IF(ISERROR(F128/D128),0,F128/D128*100)</f>
        <v>97.276230260463279</v>
      </c>
    </row>
    <row r="129" spans="1:11">
      <c r="A129" s="24" t="s">
        <v>48</v>
      </c>
      <c r="B129" s="17" t="s">
        <v>49</v>
      </c>
      <c r="C129" s="18">
        <v>0</v>
      </c>
      <c r="D129" s="18">
        <v>411329</v>
      </c>
      <c r="E129" s="18">
        <v>0</v>
      </c>
      <c r="F129" s="18">
        <v>398465</v>
      </c>
      <c r="G129" s="18">
        <f>F129-C129</f>
        <v>398465</v>
      </c>
      <c r="H129" s="18">
        <f>E129-F129</f>
        <v>-398465</v>
      </c>
      <c r="I129" s="19">
        <f>IF(ISERROR(F129/C129),0,F129/C129*100-100)</f>
        <v>0</v>
      </c>
      <c r="J129" s="19">
        <f>IF(ISERROR(F129/E129),0,F129/E129*100)</f>
        <v>0</v>
      </c>
      <c r="K129" s="19">
        <f>IF(ISERROR(F129/D129),0,F129/D129*100)</f>
        <v>96.872576453398622</v>
      </c>
    </row>
    <row r="130" spans="1:11" ht="25.5">
      <c r="A130" s="25" t="s">
        <v>50</v>
      </c>
      <c r="B130" s="17" t="s">
        <v>51</v>
      </c>
      <c r="C130" s="18">
        <v>0</v>
      </c>
      <c r="D130" s="18">
        <v>411329</v>
      </c>
      <c r="E130" s="18">
        <v>0</v>
      </c>
      <c r="F130" s="18">
        <v>398465</v>
      </c>
      <c r="G130" s="18">
        <f>F130-C130</f>
        <v>398465</v>
      </c>
      <c r="H130" s="18">
        <f>E130-F130</f>
        <v>-398465</v>
      </c>
      <c r="I130" s="19">
        <f>IF(ISERROR(F130/C130),0,F130/C130*100-100)</f>
        <v>0</v>
      </c>
      <c r="J130" s="19">
        <f>IF(ISERROR(F130/E130),0,F130/E130*100)</f>
        <v>0</v>
      </c>
      <c r="K130" s="19">
        <f>IF(ISERROR(F130/D130),0,F130/D130*100)</f>
        <v>96.872576453398622</v>
      </c>
    </row>
    <row r="131" spans="1:11" ht="25.5">
      <c r="A131" s="26" t="s">
        <v>52</v>
      </c>
      <c r="B131" s="17" t="s">
        <v>53</v>
      </c>
      <c r="C131" s="18">
        <v>0</v>
      </c>
      <c r="D131" s="18">
        <v>411329</v>
      </c>
      <c r="E131" s="18">
        <v>0</v>
      </c>
      <c r="F131" s="18">
        <v>398465</v>
      </c>
      <c r="G131" s="18">
        <f>F131-C131</f>
        <v>398465</v>
      </c>
      <c r="H131" s="18">
        <f>E131-F131</f>
        <v>-398465</v>
      </c>
      <c r="I131" s="19">
        <f>IF(ISERROR(F131/C131),0,F131/C131*100-100)</f>
        <v>0</v>
      </c>
      <c r="J131" s="19">
        <f>IF(ISERROR(F131/E131),0,F131/E131*100)</f>
        <v>0</v>
      </c>
      <c r="K131" s="19">
        <f>IF(ISERROR(F131/D131),0,F131/D131*100)</f>
        <v>96.872576453398622</v>
      </c>
    </row>
    <row r="132" spans="1:11" ht="25.5">
      <c r="A132" s="24" t="s">
        <v>158</v>
      </c>
      <c r="B132" s="17" t="s">
        <v>159</v>
      </c>
      <c r="C132" s="18">
        <v>0</v>
      </c>
      <c r="D132" s="18">
        <v>116039</v>
      </c>
      <c r="E132" s="18">
        <v>0</v>
      </c>
      <c r="F132" s="18">
        <v>114538.71</v>
      </c>
      <c r="G132" s="18">
        <f>F132-C132</f>
        <v>114538.71</v>
      </c>
      <c r="H132" s="18">
        <f>E132-F132</f>
        <v>-114538.71</v>
      </c>
      <c r="I132" s="19">
        <f>IF(ISERROR(F132/C132),0,F132/C132*100-100)</f>
        <v>0</v>
      </c>
      <c r="J132" s="19">
        <f>IF(ISERROR(F132/E132),0,F132/E132*100)</f>
        <v>0</v>
      </c>
      <c r="K132" s="19">
        <f>IF(ISERROR(F132/D132),0,F132/D132*100)</f>
        <v>98.707081239927959</v>
      </c>
    </row>
    <row r="133" spans="1:11" ht="38.25">
      <c r="A133" s="25" t="s">
        <v>162</v>
      </c>
      <c r="B133" s="17" t="s">
        <v>163</v>
      </c>
      <c r="C133" s="18">
        <v>0</v>
      </c>
      <c r="D133" s="18">
        <v>116039</v>
      </c>
      <c r="E133" s="18">
        <v>0</v>
      </c>
      <c r="F133" s="18">
        <v>114538.71</v>
      </c>
      <c r="G133" s="18">
        <f>F133-C133</f>
        <v>114538.71</v>
      </c>
      <c r="H133" s="18">
        <f>E133-F133</f>
        <v>-114538.71</v>
      </c>
      <c r="I133" s="19">
        <f>IF(ISERROR(F133/C133),0,F133/C133*100-100)</f>
        <v>0</v>
      </c>
      <c r="J133" s="19">
        <f>IF(ISERROR(F133/E133),0,F133/E133*100)</f>
        <v>0</v>
      </c>
      <c r="K133" s="19">
        <f>IF(ISERROR(F133/D133),0,F133/D133*100)</f>
        <v>98.707081239927959</v>
      </c>
    </row>
    <row r="134" spans="1:11">
      <c r="A134" s="22" t="s">
        <v>54</v>
      </c>
      <c r="B134" s="17" t="s">
        <v>55</v>
      </c>
      <c r="C134" s="18">
        <v>0</v>
      </c>
      <c r="D134" s="18">
        <v>139166</v>
      </c>
      <c r="E134" s="18">
        <v>0</v>
      </c>
      <c r="F134" s="18">
        <v>21990.99</v>
      </c>
      <c r="G134" s="18">
        <f>F134-C134</f>
        <v>21990.99</v>
      </c>
      <c r="H134" s="18">
        <f>E134-F134</f>
        <v>-21990.99</v>
      </c>
      <c r="I134" s="19">
        <f>IF(ISERROR(F134/C134),0,F134/C134*100-100)</f>
        <v>0</v>
      </c>
      <c r="J134" s="19">
        <f>IF(ISERROR(F134/E134),0,F134/E134*100)</f>
        <v>0</v>
      </c>
      <c r="K134" s="19">
        <f>IF(ISERROR(F134/D134),0,F134/D134*100)</f>
        <v>15.801984680166134</v>
      </c>
    </row>
    <row r="135" spans="1:11">
      <c r="A135" s="23" t="s">
        <v>56</v>
      </c>
      <c r="B135" s="17" t="s">
        <v>57</v>
      </c>
      <c r="C135" s="18">
        <v>0</v>
      </c>
      <c r="D135" s="18">
        <v>139166</v>
      </c>
      <c r="E135" s="18">
        <v>0</v>
      </c>
      <c r="F135" s="18">
        <v>21990.99</v>
      </c>
      <c r="G135" s="18">
        <f>F135-C135</f>
        <v>21990.99</v>
      </c>
      <c r="H135" s="18">
        <f>E135-F135</f>
        <v>-21990.99</v>
      </c>
      <c r="I135" s="19">
        <f>IF(ISERROR(F135/C135),0,F135/C135*100-100)</f>
        <v>0</v>
      </c>
      <c r="J135" s="19">
        <f>IF(ISERROR(F135/E135),0,F135/E135*100)</f>
        <v>0</v>
      </c>
      <c r="K135" s="19">
        <f>IF(ISERROR(F135/D135),0,F135/D135*100)</f>
        <v>15.801984680166134</v>
      </c>
    </row>
    <row r="136" spans="1:11">
      <c r="A136" s="16"/>
      <c r="B136" s="17" t="s">
        <v>58</v>
      </c>
      <c r="C136" s="18">
        <v>0</v>
      </c>
      <c r="D136" s="18">
        <v>0</v>
      </c>
      <c r="E136" s="18">
        <v>0</v>
      </c>
      <c r="F136" s="18">
        <v>2165414.98</v>
      </c>
      <c r="G136" s="18">
        <f>F136-C136</f>
        <v>2165414.98</v>
      </c>
      <c r="H136" s="18">
        <f>E136-F136</f>
        <v>-2165414.98</v>
      </c>
      <c r="I136" s="19">
        <f>IF(ISERROR(F136/C136),0,F136/C136*100-100)</f>
        <v>0</v>
      </c>
      <c r="J136" s="19">
        <f>IF(ISERROR(F136/E136),0,F136/E136*100)</f>
        <v>0</v>
      </c>
      <c r="K136" s="19">
        <f>IF(ISERROR(F136/D136),0,F136/D136*100)</f>
        <v>0</v>
      </c>
    </row>
    <row r="137" spans="1:11">
      <c r="A137" s="16" t="s">
        <v>59</v>
      </c>
      <c r="B137" s="17" t="s">
        <v>60</v>
      </c>
      <c r="C137" s="18">
        <v>0</v>
      </c>
      <c r="D137" s="18">
        <v>0</v>
      </c>
      <c r="E137" s="18">
        <v>0</v>
      </c>
      <c r="F137" s="18">
        <v>-2165414.98</v>
      </c>
      <c r="G137" s="18">
        <f>F137-C137</f>
        <v>-2165414.98</v>
      </c>
      <c r="H137" s="18">
        <f>E137-F137</f>
        <v>2165414.98</v>
      </c>
      <c r="I137" s="19">
        <f>IF(ISERROR(F137/C137),0,F137/C137*100-100)</f>
        <v>0</v>
      </c>
      <c r="J137" s="19">
        <f>IF(ISERROR(F137/E137),0,F137/E137*100)</f>
        <v>0</v>
      </c>
      <c r="K137" s="19">
        <f>IF(ISERROR(F137/D137),0,F137/D137*100)</f>
        <v>0</v>
      </c>
    </row>
    <row r="138" spans="1:11">
      <c r="A138" s="22" t="s">
        <v>61</v>
      </c>
      <c r="B138" s="17" t="s">
        <v>62</v>
      </c>
      <c r="C138" s="18">
        <v>0</v>
      </c>
      <c r="D138" s="18">
        <v>0</v>
      </c>
      <c r="E138" s="18">
        <v>0</v>
      </c>
      <c r="F138" s="18">
        <v>-2165414.98</v>
      </c>
      <c r="G138" s="18">
        <f>F138-C138</f>
        <v>-2165414.98</v>
      </c>
      <c r="H138" s="18">
        <f>E138-F138</f>
        <v>2165414.98</v>
      </c>
      <c r="I138" s="19">
        <f>IF(ISERROR(F138/C138),0,F138/C138*100-100)</f>
        <v>0</v>
      </c>
      <c r="J138" s="19">
        <f>IF(ISERROR(F138/E138),0,F138/E138*100)</f>
        <v>0</v>
      </c>
      <c r="K138" s="19">
        <f>IF(ISERROR(F138/D138),0,F138/D138*100)</f>
        <v>0</v>
      </c>
    </row>
    <row r="139" spans="1:11">
      <c r="A139" s="36" t="s">
        <v>806</v>
      </c>
      <c r="B139" s="28" t="s">
        <v>807</v>
      </c>
      <c r="C139" s="29"/>
      <c r="D139" s="29"/>
      <c r="E139" s="29"/>
      <c r="F139" s="29"/>
      <c r="G139" s="29"/>
      <c r="H139" s="29"/>
      <c r="I139" s="30"/>
      <c r="J139" s="30"/>
      <c r="K139" s="30"/>
    </row>
    <row r="140" spans="1:11">
      <c r="A140" s="16" t="s">
        <v>20</v>
      </c>
      <c r="B140" s="17" t="s">
        <v>21</v>
      </c>
      <c r="C140" s="18">
        <v>0</v>
      </c>
      <c r="D140" s="18">
        <v>28518808</v>
      </c>
      <c r="E140" s="18">
        <v>0</v>
      </c>
      <c r="F140" s="18">
        <v>28520673.539999999</v>
      </c>
      <c r="G140" s="18">
        <f>F140-C140</f>
        <v>28520673.539999999</v>
      </c>
      <c r="H140" s="18">
        <f>E140-F140</f>
        <v>-28520673.539999999</v>
      </c>
      <c r="I140" s="19">
        <f>IF(ISERROR(F140/C140),0,F140/C140*100-100)</f>
        <v>0</v>
      </c>
      <c r="J140" s="19">
        <f>IF(ISERROR(F140/E140),0,F140/E140*100)</f>
        <v>0</v>
      </c>
      <c r="K140" s="19">
        <f>IF(ISERROR(F140/D140),0,F140/D140*100)</f>
        <v>100.00654143749625</v>
      </c>
    </row>
    <row r="141" spans="1:11" ht="25.5">
      <c r="A141" s="22" t="s">
        <v>22</v>
      </c>
      <c r="B141" s="17" t="s">
        <v>23</v>
      </c>
      <c r="C141" s="18">
        <v>0</v>
      </c>
      <c r="D141" s="18">
        <v>0</v>
      </c>
      <c r="E141" s="18">
        <v>0</v>
      </c>
      <c r="F141" s="18">
        <v>1865.54</v>
      </c>
      <c r="G141" s="18">
        <f>F141-C141</f>
        <v>1865.54</v>
      </c>
      <c r="H141" s="18">
        <f>E141-F141</f>
        <v>-1865.54</v>
      </c>
      <c r="I141" s="19">
        <f>IF(ISERROR(F141/C141),0,F141/C141*100-100)</f>
        <v>0</v>
      </c>
      <c r="J141" s="19">
        <f>IF(ISERROR(F141/E141),0,F141/E141*100)</f>
        <v>0</v>
      </c>
      <c r="K141" s="19">
        <f>IF(ISERROR(F141/D141),0,F141/D141*100)</f>
        <v>0</v>
      </c>
    </row>
    <row r="142" spans="1:11">
      <c r="A142" s="22" t="s">
        <v>24</v>
      </c>
      <c r="B142" s="17" t="s">
        <v>25</v>
      </c>
      <c r="C142" s="18">
        <v>0</v>
      </c>
      <c r="D142" s="18">
        <v>28518808</v>
      </c>
      <c r="E142" s="18">
        <v>0</v>
      </c>
      <c r="F142" s="18">
        <v>28518808</v>
      </c>
      <c r="G142" s="18">
        <f>F142-C142</f>
        <v>28518808</v>
      </c>
      <c r="H142" s="18">
        <f>E142-F142</f>
        <v>-28518808</v>
      </c>
      <c r="I142" s="19">
        <f>IF(ISERROR(F142/C142),0,F142/C142*100-100)</f>
        <v>0</v>
      </c>
      <c r="J142" s="19">
        <f>IF(ISERROR(F142/E142),0,F142/E142*100)</f>
        <v>0</v>
      </c>
      <c r="K142" s="19">
        <f>IF(ISERROR(F142/D142),0,F142/D142*100)</f>
        <v>100</v>
      </c>
    </row>
    <row r="143" spans="1:11">
      <c r="A143" s="23" t="s">
        <v>26</v>
      </c>
      <c r="B143" s="17" t="s">
        <v>27</v>
      </c>
      <c r="C143" s="18">
        <v>0</v>
      </c>
      <c r="D143" s="18">
        <v>28518808</v>
      </c>
      <c r="E143" s="18">
        <v>0</v>
      </c>
      <c r="F143" s="18">
        <v>28518808</v>
      </c>
      <c r="G143" s="18">
        <f>F143-C143</f>
        <v>28518808</v>
      </c>
      <c r="H143" s="18">
        <f>E143-F143</f>
        <v>-28518808</v>
      </c>
      <c r="I143" s="19">
        <f>IF(ISERROR(F143/C143),0,F143/C143*100-100)</f>
        <v>0</v>
      </c>
      <c r="J143" s="19">
        <f>IF(ISERROR(F143/E143),0,F143/E143*100)</f>
        <v>0</v>
      </c>
      <c r="K143" s="19">
        <f>IF(ISERROR(F143/D143),0,F143/D143*100)</f>
        <v>100</v>
      </c>
    </row>
    <row r="144" spans="1:11">
      <c r="A144" s="16" t="s">
        <v>28</v>
      </c>
      <c r="B144" s="17" t="s">
        <v>29</v>
      </c>
      <c r="C144" s="18">
        <v>0</v>
      </c>
      <c r="D144" s="18">
        <v>28518808</v>
      </c>
      <c r="E144" s="18">
        <v>0</v>
      </c>
      <c r="F144" s="18">
        <v>22104691.75</v>
      </c>
      <c r="G144" s="18">
        <f>F144-C144</f>
        <v>22104691.75</v>
      </c>
      <c r="H144" s="18">
        <f>E144-F144</f>
        <v>-22104691.75</v>
      </c>
      <c r="I144" s="19">
        <f>IF(ISERROR(F144/C144),0,F144/C144*100-100)</f>
        <v>0</v>
      </c>
      <c r="J144" s="19">
        <f>IF(ISERROR(F144/E144),0,F144/E144*100)</f>
        <v>0</v>
      </c>
      <c r="K144" s="19">
        <f>IF(ISERROR(F144/D144),0,F144/D144*100)</f>
        <v>77.509171315996099</v>
      </c>
    </row>
    <row r="145" spans="1:11">
      <c r="A145" s="22" t="s">
        <v>30</v>
      </c>
      <c r="B145" s="17" t="s">
        <v>31</v>
      </c>
      <c r="C145" s="18">
        <v>0</v>
      </c>
      <c r="D145" s="18">
        <v>19880092</v>
      </c>
      <c r="E145" s="18">
        <v>0</v>
      </c>
      <c r="F145" s="18">
        <v>19199764.239999998</v>
      </c>
      <c r="G145" s="18">
        <f>F145-C145</f>
        <v>19199764.239999998</v>
      </c>
      <c r="H145" s="18">
        <f>E145-F145</f>
        <v>-19199764.239999998</v>
      </c>
      <c r="I145" s="19">
        <f>IF(ISERROR(F145/C145),0,F145/C145*100-100)</f>
        <v>0</v>
      </c>
      <c r="J145" s="19">
        <f>IF(ISERROR(F145/E145),0,F145/E145*100)</f>
        <v>0</v>
      </c>
      <c r="K145" s="19">
        <f>IF(ISERROR(F145/D145),0,F145/D145*100)</f>
        <v>96.577844005953281</v>
      </c>
    </row>
    <row r="146" spans="1:11">
      <c r="A146" s="23" t="s">
        <v>40</v>
      </c>
      <c r="B146" s="17" t="s">
        <v>41</v>
      </c>
      <c r="C146" s="18">
        <v>0</v>
      </c>
      <c r="D146" s="18">
        <v>19880092</v>
      </c>
      <c r="E146" s="18">
        <v>0</v>
      </c>
      <c r="F146" s="18">
        <v>19199764.239999998</v>
      </c>
      <c r="G146" s="18">
        <f>F146-C146</f>
        <v>19199764.239999998</v>
      </c>
      <c r="H146" s="18">
        <f>E146-F146</f>
        <v>-19199764.239999998</v>
      </c>
      <c r="I146" s="19">
        <f>IF(ISERROR(F146/C146),0,F146/C146*100-100)</f>
        <v>0</v>
      </c>
      <c r="J146" s="19">
        <f>IF(ISERROR(F146/E146),0,F146/E146*100)</f>
        <v>0</v>
      </c>
      <c r="K146" s="19">
        <f>IF(ISERROR(F146/D146),0,F146/D146*100)</f>
        <v>96.577844005953281</v>
      </c>
    </row>
    <row r="147" spans="1:11">
      <c r="A147" s="24" t="s">
        <v>42</v>
      </c>
      <c r="B147" s="17" t="s">
        <v>43</v>
      </c>
      <c r="C147" s="18">
        <v>0</v>
      </c>
      <c r="D147" s="18">
        <v>19880092</v>
      </c>
      <c r="E147" s="18">
        <v>0</v>
      </c>
      <c r="F147" s="18">
        <v>19199764.239999998</v>
      </c>
      <c r="G147" s="18">
        <f>F147-C147</f>
        <v>19199764.239999998</v>
      </c>
      <c r="H147" s="18">
        <f>E147-F147</f>
        <v>-19199764.239999998</v>
      </c>
      <c r="I147" s="19">
        <f>IF(ISERROR(F147/C147),0,F147/C147*100-100)</f>
        <v>0</v>
      </c>
      <c r="J147" s="19">
        <f>IF(ISERROR(F147/E147),0,F147/E147*100)</f>
        <v>0</v>
      </c>
      <c r="K147" s="19">
        <f>IF(ISERROR(F147/D147),0,F147/D147*100)</f>
        <v>96.577844005953281</v>
      </c>
    </row>
    <row r="148" spans="1:11">
      <c r="A148" s="22" t="s">
        <v>54</v>
      </c>
      <c r="B148" s="17" t="s">
        <v>55</v>
      </c>
      <c r="C148" s="18">
        <v>0</v>
      </c>
      <c r="D148" s="18">
        <v>8638716</v>
      </c>
      <c r="E148" s="18">
        <v>0</v>
      </c>
      <c r="F148" s="18">
        <v>2904927.51</v>
      </c>
      <c r="G148" s="18">
        <f>F148-C148</f>
        <v>2904927.51</v>
      </c>
      <c r="H148" s="18">
        <f>E148-F148</f>
        <v>-2904927.51</v>
      </c>
      <c r="I148" s="19">
        <f>IF(ISERROR(F148/C148),0,F148/C148*100-100)</f>
        <v>0</v>
      </c>
      <c r="J148" s="19">
        <f>IF(ISERROR(F148/E148),0,F148/E148*100)</f>
        <v>0</v>
      </c>
      <c r="K148" s="19">
        <f>IF(ISERROR(F148/D148),0,F148/D148*100)</f>
        <v>33.626843503131717</v>
      </c>
    </row>
    <row r="149" spans="1:11">
      <c r="A149" s="23" t="s">
        <v>189</v>
      </c>
      <c r="B149" s="17" t="s">
        <v>190</v>
      </c>
      <c r="C149" s="18">
        <v>0</v>
      </c>
      <c r="D149" s="18">
        <v>8638716</v>
      </c>
      <c r="E149" s="18">
        <v>0</v>
      </c>
      <c r="F149" s="18">
        <v>2904927.51</v>
      </c>
      <c r="G149" s="18">
        <f>F149-C149</f>
        <v>2904927.51</v>
      </c>
      <c r="H149" s="18">
        <f>E149-F149</f>
        <v>-2904927.51</v>
      </c>
      <c r="I149" s="19">
        <f>IF(ISERROR(F149/C149),0,F149/C149*100-100)</f>
        <v>0</v>
      </c>
      <c r="J149" s="19">
        <f>IF(ISERROR(F149/E149),0,F149/E149*100)</f>
        <v>0</v>
      </c>
      <c r="K149" s="19">
        <f>IF(ISERROR(F149/D149),0,F149/D149*100)</f>
        <v>33.626843503131717</v>
      </c>
    </row>
    <row r="150" spans="1:11" ht="25.5">
      <c r="A150" s="24" t="s">
        <v>191</v>
      </c>
      <c r="B150" s="17" t="s">
        <v>192</v>
      </c>
      <c r="C150" s="18">
        <v>0</v>
      </c>
      <c r="D150" s="18">
        <v>8638716</v>
      </c>
      <c r="E150" s="18">
        <v>0</v>
      </c>
      <c r="F150" s="18">
        <v>2904927.51</v>
      </c>
      <c r="G150" s="18">
        <f>F150-C150</f>
        <v>2904927.51</v>
      </c>
      <c r="H150" s="18">
        <f>E150-F150</f>
        <v>-2904927.51</v>
      </c>
      <c r="I150" s="19">
        <f>IF(ISERROR(F150/C150),0,F150/C150*100-100)</f>
        <v>0</v>
      </c>
      <c r="J150" s="19">
        <f>IF(ISERROR(F150/E150),0,F150/E150*100)</f>
        <v>0</v>
      </c>
      <c r="K150" s="19">
        <f>IF(ISERROR(F150/D150),0,F150/D150*100)</f>
        <v>33.626843503131717</v>
      </c>
    </row>
    <row r="151" spans="1:11" ht="25.5">
      <c r="A151" s="25" t="s">
        <v>193</v>
      </c>
      <c r="B151" s="17" t="s">
        <v>194</v>
      </c>
      <c r="C151" s="18">
        <v>0</v>
      </c>
      <c r="D151" s="18">
        <v>6520280</v>
      </c>
      <c r="E151" s="18">
        <v>0</v>
      </c>
      <c r="F151" s="18">
        <v>2826328.32</v>
      </c>
      <c r="G151" s="18">
        <f>F151-C151</f>
        <v>2826328.32</v>
      </c>
      <c r="H151" s="18">
        <f>E151-F151</f>
        <v>-2826328.32</v>
      </c>
      <c r="I151" s="19">
        <f>IF(ISERROR(F151/C151),0,F151/C151*100-100)</f>
        <v>0</v>
      </c>
      <c r="J151" s="19">
        <f>IF(ISERROR(F151/E151),0,F151/E151*100)</f>
        <v>0</v>
      </c>
      <c r="K151" s="19">
        <f>IF(ISERROR(F151/D151),0,F151/D151*100)</f>
        <v>43.346732348917527</v>
      </c>
    </row>
    <row r="152" spans="1:11" ht="38.25">
      <c r="A152" s="25" t="s">
        <v>195</v>
      </c>
      <c r="B152" s="17" t="s">
        <v>196</v>
      </c>
      <c r="C152" s="18">
        <v>0</v>
      </c>
      <c r="D152" s="18">
        <v>2118436</v>
      </c>
      <c r="E152" s="18">
        <v>0</v>
      </c>
      <c r="F152" s="18">
        <v>78599.19</v>
      </c>
      <c r="G152" s="18">
        <f>F152-C152</f>
        <v>78599.19</v>
      </c>
      <c r="H152" s="18">
        <f>E152-F152</f>
        <v>-78599.19</v>
      </c>
      <c r="I152" s="19">
        <f>IF(ISERROR(F152/C152),0,F152/C152*100-100)</f>
        <v>0</v>
      </c>
      <c r="J152" s="19">
        <f>IF(ISERROR(F152/E152),0,F152/E152*100)</f>
        <v>0</v>
      </c>
      <c r="K152" s="19">
        <f>IF(ISERROR(F152/D152),0,F152/D152*100)</f>
        <v>3.7102461438532957</v>
      </c>
    </row>
    <row r="153" spans="1:11">
      <c r="A153" s="16"/>
      <c r="B153" s="17" t="s">
        <v>58</v>
      </c>
      <c r="C153" s="18">
        <v>0</v>
      </c>
      <c r="D153" s="18">
        <v>0</v>
      </c>
      <c r="E153" s="18">
        <v>0</v>
      </c>
      <c r="F153" s="18">
        <v>6415981.79</v>
      </c>
      <c r="G153" s="18">
        <f>F153-C153</f>
        <v>6415981.79</v>
      </c>
      <c r="H153" s="18">
        <f>E153-F153</f>
        <v>-6415981.79</v>
      </c>
      <c r="I153" s="19">
        <f>IF(ISERROR(F153/C153),0,F153/C153*100-100)</f>
        <v>0</v>
      </c>
      <c r="J153" s="19">
        <f>IF(ISERROR(F153/E153),0,F153/E153*100)</f>
        <v>0</v>
      </c>
      <c r="K153" s="19">
        <f>IF(ISERROR(F153/D153),0,F153/D153*100)</f>
        <v>0</v>
      </c>
    </row>
    <row r="154" spans="1:11">
      <c r="A154" s="16" t="s">
        <v>59</v>
      </c>
      <c r="B154" s="17" t="s">
        <v>60</v>
      </c>
      <c r="C154" s="18">
        <v>0</v>
      </c>
      <c r="D154" s="18">
        <v>0</v>
      </c>
      <c r="E154" s="18">
        <v>0</v>
      </c>
      <c r="F154" s="18">
        <v>-6415981.79</v>
      </c>
      <c r="G154" s="18">
        <f>F154-C154</f>
        <v>-6415981.79</v>
      </c>
      <c r="H154" s="18">
        <f>E154-F154</f>
        <v>6415981.79</v>
      </c>
      <c r="I154" s="19">
        <f>IF(ISERROR(F154/C154),0,F154/C154*100-100)</f>
        <v>0</v>
      </c>
      <c r="J154" s="19">
        <f>IF(ISERROR(F154/E154),0,F154/E154*100)</f>
        <v>0</v>
      </c>
      <c r="K154" s="19">
        <f>IF(ISERROR(F154/D154),0,F154/D154*100)</f>
        <v>0</v>
      </c>
    </row>
    <row r="155" spans="1:11">
      <c r="A155" s="22" t="s">
        <v>61</v>
      </c>
      <c r="B155" s="17" t="s">
        <v>62</v>
      </c>
      <c r="C155" s="18">
        <v>0</v>
      </c>
      <c r="D155" s="18">
        <v>0</v>
      </c>
      <c r="E155" s="18">
        <v>0</v>
      </c>
      <c r="F155" s="18">
        <v>-6415981.79</v>
      </c>
      <c r="G155" s="18">
        <f>F155-C155</f>
        <v>-6415981.79</v>
      </c>
      <c r="H155" s="18">
        <f>E155-F155</f>
        <v>6415981.79</v>
      </c>
      <c r="I155" s="19">
        <f>IF(ISERROR(F155/C155),0,F155/C155*100-100)</f>
        <v>0</v>
      </c>
      <c r="J155" s="19">
        <f>IF(ISERROR(F155/E155),0,F155/E155*100)</f>
        <v>0</v>
      </c>
      <c r="K155" s="19">
        <f>IF(ISERROR(F155/D155),0,F155/D155*100)</f>
        <v>0</v>
      </c>
    </row>
    <row r="156" spans="1:11">
      <c r="A156" s="27" t="s">
        <v>217</v>
      </c>
      <c r="B156" s="28" t="s">
        <v>218</v>
      </c>
      <c r="C156" s="29"/>
      <c r="D156" s="29"/>
      <c r="E156" s="29"/>
      <c r="F156" s="29"/>
      <c r="G156" s="29"/>
      <c r="H156" s="29"/>
      <c r="I156" s="30"/>
      <c r="J156" s="30"/>
      <c r="K156" s="30"/>
    </row>
    <row r="157" spans="1:11">
      <c r="A157" s="16" t="s">
        <v>20</v>
      </c>
      <c r="B157" s="17" t="s">
        <v>21</v>
      </c>
      <c r="C157" s="18">
        <v>0</v>
      </c>
      <c r="D157" s="18">
        <v>5008251</v>
      </c>
      <c r="E157" s="18">
        <v>0</v>
      </c>
      <c r="F157" s="18">
        <v>5008251</v>
      </c>
      <c r="G157" s="18">
        <f>F157-C157</f>
        <v>5008251</v>
      </c>
      <c r="H157" s="18">
        <f>E157-F157</f>
        <v>-5008251</v>
      </c>
      <c r="I157" s="19">
        <f>IF(ISERROR(F157/C157),0,F157/C157*100-100)</f>
        <v>0</v>
      </c>
      <c r="J157" s="19">
        <f>IF(ISERROR(F157/E157),0,F157/E157*100)</f>
        <v>0</v>
      </c>
      <c r="K157" s="19">
        <f>IF(ISERROR(F157/D157),0,F157/D157*100)</f>
        <v>100</v>
      </c>
    </row>
    <row r="158" spans="1:11">
      <c r="A158" s="22" t="s">
        <v>24</v>
      </c>
      <c r="B158" s="17" t="s">
        <v>25</v>
      </c>
      <c r="C158" s="18">
        <v>0</v>
      </c>
      <c r="D158" s="18">
        <v>5008251</v>
      </c>
      <c r="E158" s="18">
        <v>0</v>
      </c>
      <c r="F158" s="18">
        <v>5008251</v>
      </c>
      <c r="G158" s="18">
        <f>F158-C158</f>
        <v>5008251</v>
      </c>
      <c r="H158" s="18">
        <f>E158-F158</f>
        <v>-5008251</v>
      </c>
      <c r="I158" s="19">
        <f>IF(ISERROR(F158/C158),0,F158/C158*100-100)</f>
        <v>0</v>
      </c>
      <c r="J158" s="19">
        <f>IF(ISERROR(F158/E158),0,F158/E158*100)</f>
        <v>0</v>
      </c>
      <c r="K158" s="19">
        <f>IF(ISERROR(F158/D158),0,F158/D158*100)</f>
        <v>100</v>
      </c>
    </row>
    <row r="159" spans="1:11">
      <c r="A159" s="23" t="s">
        <v>26</v>
      </c>
      <c r="B159" s="17" t="s">
        <v>27</v>
      </c>
      <c r="C159" s="18">
        <v>0</v>
      </c>
      <c r="D159" s="18">
        <v>5008251</v>
      </c>
      <c r="E159" s="18">
        <v>0</v>
      </c>
      <c r="F159" s="18">
        <v>5008251</v>
      </c>
      <c r="G159" s="18">
        <f>F159-C159</f>
        <v>5008251</v>
      </c>
      <c r="H159" s="18">
        <f>E159-F159</f>
        <v>-5008251</v>
      </c>
      <c r="I159" s="19">
        <f>IF(ISERROR(F159/C159),0,F159/C159*100-100)</f>
        <v>0</v>
      </c>
      <c r="J159" s="19">
        <f>IF(ISERROR(F159/E159),0,F159/E159*100)</f>
        <v>0</v>
      </c>
      <c r="K159" s="19">
        <f>IF(ISERROR(F159/D159),0,F159/D159*100)</f>
        <v>100</v>
      </c>
    </row>
    <row r="160" spans="1:11">
      <c r="A160" s="16" t="s">
        <v>28</v>
      </c>
      <c r="B160" s="17" t="s">
        <v>29</v>
      </c>
      <c r="C160" s="18">
        <v>0</v>
      </c>
      <c r="D160" s="18">
        <v>5008251</v>
      </c>
      <c r="E160" s="18">
        <v>0</v>
      </c>
      <c r="F160" s="18">
        <v>1070453.1399999999</v>
      </c>
      <c r="G160" s="18">
        <f>F160-C160</f>
        <v>1070453.1399999999</v>
      </c>
      <c r="H160" s="18">
        <f>E160-F160</f>
        <v>-1070453.1399999999</v>
      </c>
      <c r="I160" s="19">
        <f>IF(ISERROR(F160/C160),0,F160/C160*100-100)</f>
        <v>0</v>
      </c>
      <c r="J160" s="19">
        <f>IF(ISERROR(F160/E160),0,F160/E160*100)</f>
        <v>0</v>
      </c>
      <c r="K160" s="19">
        <f>IF(ISERROR(F160/D160),0,F160/D160*100)</f>
        <v>21.373791768823086</v>
      </c>
    </row>
    <row r="161" spans="1:11">
      <c r="A161" s="22" t="s">
        <v>30</v>
      </c>
      <c r="B161" s="17" t="s">
        <v>31</v>
      </c>
      <c r="C161" s="18">
        <v>0</v>
      </c>
      <c r="D161" s="18">
        <v>5008251</v>
      </c>
      <c r="E161" s="18">
        <v>0</v>
      </c>
      <c r="F161" s="18">
        <v>1070453.1399999999</v>
      </c>
      <c r="G161" s="18">
        <f>F161-C161</f>
        <v>1070453.1399999999</v>
      </c>
      <c r="H161" s="18">
        <f>E161-F161</f>
        <v>-1070453.1399999999</v>
      </c>
      <c r="I161" s="19">
        <f>IF(ISERROR(F161/C161),0,F161/C161*100-100)</f>
        <v>0</v>
      </c>
      <c r="J161" s="19">
        <f>IF(ISERROR(F161/E161),0,F161/E161*100)</f>
        <v>0</v>
      </c>
      <c r="K161" s="19">
        <f>IF(ISERROR(F161/D161),0,F161/D161*100)</f>
        <v>21.373791768823086</v>
      </c>
    </row>
    <row r="162" spans="1:11">
      <c r="A162" s="23" t="s">
        <v>32</v>
      </c>
      <c r="B162" s="17" t="s">
        <v>33</v>
      </c>
      <c r="C162" s="18">
        <v>0</v>
      </c>
      <c r="D162" s="18">
        <v>4352074</v>
      </c>
      <c r="E162" s="18">
        <v>0</v>
      </c>
      <c r="F162" s="18">
        <v>815453.14</v>
      </c>
      <c r="G162" s="18">
        <f>F162-C162</f>
        <v>815453.14</v>
      </c>
      <c r="H162" s="18">
        <f>E162-F162</f>
        <v>-815453.14</v>
      </c>
      <c r="I162" s="19">
        <f>IF(ISERROR(F162/C162),0,F162/C162*100-100)</f>
        <v>0</v>
      </c>
      <c r="J162" s="19">
        <f>IF(ISERROR(F162/E162),0,F162/E162*100)</f>
        <v>0</v>
      </c>
      <c r="K162" s="19">
        <f>IF(ISERROR(F162/D162),0,F162/D162*100)</f>
        <v>18.737115683235167</v>
      </c>
    </row>
    <row r="163" spans="1:11">
      <c r="A163" s="24" t="s">
        <v>34</v>
      </c>
      <c r="B163" s="17" t="s">
        <v>35</v>
      </c>
      <c r="C163" s="18">
        <v>0</v>
      </c>
      <c r="D163" s="18">
        <v>1204001</v>
      </c>
      <c r="E163" s="18">
        <v>0</v>
      </c>
      <c r="F163" s="18">
        <v>597749.52</v>
      </c>
      <c r="G163" s="18">
        <f>F163-C163</f>
        <v>597749.52</v>
      </c>
      <c r="H163" s="18">
        <f>E163-F163</f>
        <v>-597749.52</v>
      </c>
      <c r="I163" s="19">
        <f>IF(ISERROR(F163/C163),0,F163/C163*100-100)</f>
        <v>0</v>
      </c>
      <c r="J163" s="19">
        <f>IF(ISERROR(F163/E163),0,F163/E163*100)</f>
        <v>0</v>
      </c>
      <c r="K163" s="19">
        <f>IF(ISERROR(F163/D163),0,F163/D163*100)</f>
        <v>49.646928864677022</v>
      </c>
    </row>
    <row r="164" spans="1:11">
      <c r="A164" s="24" t="s">
        <v>36</v>
      </c>
      <c r="B164" s="17" t="s">
        <v>37</v>
      </c>
      <c r="C164" s="18">
        <v>0</v>
      </c>
      <c r="D164" s="18">
        <v>3148073</v>
      </c>
      <c r="E164" s="18">
        <v>0</v>
      </c>
      <c r="F164" s="18">
        <v>217703.62</v>
      </c>
      <c r="G164" s="18">
        <f>F164-C164</f>
        <v>217703.62</v>
      </c>
      <c r="H164" s="18">
        <f>E164-F164</f>
        <v>-217703.62</v>
      </c>
      <c r="I164" s="19">
        <f>IF(ISERROR(F164/C164),0,F164/C164*100-100)</f>
        <v>0</v>
      </c>
      <c r="J164" s="19">
        <f>IF(ISERROR(F164/E164),0,F164/E164*100)</f>
        <v>0</v>
      </c>
      <c r="K164" s="19">
        <f>IF(ISERROR(F164/D164),0,F164/D164*100)</f>
        <v>6.9154565348389321</v>
      </c>
    </row>
    <row r="165" spans="1:11" ht="25.5">
      <c r="A165" s="23" t="s">
        <v>70</v>
      </c>
      <c r="B165" s="17" t="s">
        <v>71</v>
      </c>
      <c r="C165" s="18">
        <v>0</v>
      </c>
      <c r="D165" s="18">
        <v>500000</v>
      </c>
      <c r="E165" s="18">
        <v>0</v>
      </c>
      <c r="F165" s="18">
        <v>150000</v>
      </c>
      <c r="G165" s="18">
        <f>F165-C165</f>
        <v>150000</v>
      </c>
      <c r="H165" s="18">
        <f>E165-F165</f>
        <v>-150000</v>
      </c>
      <c r="I165" s="19">
        <f>IF(ISERROR(F165/C165),0,F165/C165*100-100)</f>
        <v>0</v>
      </c>
      <c r="J165" s="19">
        <f>IF(ISERROR(F165/E165),0,F165/E165*100)</f>
        <v>0</v>
      </c>
      <c r="K165" s="19">
        <f>IF(ISERROR(F165/D165),0,F165/D165*100)</f>
        <v>30</v>
      </c>
    </row>
    <row r="166" spans="1:11">
      <c r="A166" s="24" t="s">
        <v>72</v>
      </c>
      <c r="B166" s="17" t="s">
        <v>73</v>
      </c>
      <c r="C166" s="18">
        <v>0</v>
      </c>
      <c r="D166" s="18">
        <v>500000</v>
      </c>
      <c r="E166" s="18">
        <v>0</v>
      </c>
      <c r="F166" s="18">
        <v>150000</v>
      </c>
      <c r="G166" s="18">
        <f>F166-C166</f>
        <v>150000</v>
      </c>
      <c r="H166" s="18">
        <f>E166-F166</f>
        <v>-150000</v>
      </c>
      <c r="I166" s="19">
        <f>IF(ISERROR(F166/C166),0,F166/C166*100-100)</f>
        <v>0</v>
      </c>
      <c r="J166" s="19">
        <f>IF(ISERROR(F166/E166),0,F166/E166*100)</f>
        <v>0</v>
      </c>
      <c r="K166" s="19">
        <f>IF(ISERROR(F166/D166),0,F166/D166*100)</f>
        <v>30</v>
      </c>
    </row>
    <row r="167" spans="1:11" ht="25.5">
      <c r="A167" s="23" t="s">
        <v>46</v>
      </c>
      <c r="B167" s="17" t="s">
        <v>47</v>
      </c>
      <c r="C167" s="18">
        <v>0</v>
      </c>
      <c r="D167" s="18">
        <v>156177</v>
      </c>
      <c r="E167" s="18">
        <v>0</v>
      </c>
      <c r="F167" s="18">
        <v>105000</v>
      </c>
      <c r="G167" s="18">
        <f>F167-C167</f>
        <v>105000</v>
      </c>
      <c r="H167" s="18">
        <f>E167-F167</f>
        <v>-105000</v>
      </c>
      <c r="I167" s="19">
        <f>IF(ISERROR(F167/C167),0,F167/C167*100-100)</f>
        <v>0</v>
      </c>
      <c r="J167" s="19">
        <f>IF(ISERROR(F167/E167),0,F167/E167*100)</f>
        <v>0</v>
      </c>
      <c r="K167" s="19">
        <f>IF(ISERROR(F167/D167),0,F167/D167*100)</f>
        <v>67.231410514992604</v>
      </c>
    </row>
    <row r="168" spans="1:11" ht="25.5">
      <c r="A168" s="24" t="s">
        <v>158</v>
      </c>
      <c r="B168" s="17" t="s">
        <v>159</v>
      </c>
      <c r="C168" s="18">
        <v>0</v>
      </c>
      <c r="D168" s="18">
        <v>156177</v>
      </c>
      <c r="E168" s="18">
        <v>0</v>
      </c>
      <c r="F168" s="18">
        <v>105000</v>
      </c>
      <c r="G168" s="18">
        <f>F168-C168</f>
        <v>105000</v>
      </c>
      <c r="H168" s="18">
        <f>E168-F168</f>
        <v>-105000</v>
      </c>
      <c r="I168" s="19">
        <f>IF(ISERROR(F168/C168),0,F168/C168*100-100)</f>
        <v>0</v>
      </c>
      <c r="J168" s="19">
        <f>IF(ISERROR(F168/E168),0,F168/E168*100)</f>
        <v>0</v>
      </c>
      <c r="K168" s="19">
        <f>IF(ISERROR(F168/D168),0,F168/D168*100)</f>
        <v>67.231410514992604</v>
      </c>
    </row>
    <row r="169" spans="1:11" ht="38.25">
      <c r="A169" s="25" t="s">
        <v>162</v>
      </c>
      <c r="B169" s="17" t="s">
        <v>163</v>
      </c>
      <c r="C169" s="18">
        <v>0</v>
      </c>
      <c r="D169" s="18">
        <v>156177</v>
      </c>
      <c r="E169" s="18">
        <v>0</v>
      </c>
      <c r="F169" s="18">
        <v>105000</v>
      </c>
      <c r="G169" s="18">
        <f>F169-C169</f>
        <v>105000</v>
      </c>
      <c r="H169" s="18">
        <f>E169-F169</f>
        <v>-105000</v>
      </c>
      <c r="I169" s="19">
        <f>IF(ISERROR(F169/C169),0,F169/C169*100-100)</f>
        <v>0</v>
      </c>
      <c r="J169" s="19">
        <f>IF(ISERROR(F169/E169),0,F169/E169*100)</f>
        <v>0</v>
      </c>
      <c r="K169" s="19">
        <f>IF(ISERROR(F169/D169),0,F169/D169*100)</f>
        <v>67.231410514992604</v>
      </c>
    </row>
    <row r="170" spans="1:11">
      <c r="A170" s="16"/>
      <c r="B170" s="17" t="s">
        <v>58</v>
      </c>
      <c r="C170" s="18">
        <v>0</v>
      </c>
      <c r="D170" s="18">
        <v>0</v>
      </c>
      <c r="E170" s="18">
        <v>0</v>
      </c>
      <c r="F170" s="18">
        <v>3937797.86</v>
      </c>
      <c r="G170" s="18">
        <f>F170-C170</f>
        <v>3937797.86</v>
      </c>
      <c r="H170" s="18">
        <f>E170-F170</f>
        <v>-3937797.86</v>
      </c>
      <c r="I170" s="19">
        <f>IF(ISERROR(F170/C170),0,F170/C170*100-100)</f>
        <v>0</v>
      </c>
      <c r="J170" s="19">
        <f>IF(ISERROR(F170/E170),0,F170/E170*100)</f>
        <v>0</v>
      </c>
      <c r="K170" s="19">
        <f>IF(ISERROR(F170/D170),0,F170/D170*100)</f>
        <v>0</v>
      </c>
    </row>
    <row r="171" spans="1:11">
      <c r="A171" s="16" t="s">
        <v>59</v>
      </c>
      <c r="B171" s="17" t="s">
        <v>60</v>
      </c>
      <c r="C171" s="18">
        <v>0</v>
      </c>
      <c r="D171" s="18">
        <v>0</v>
      </c>
      <c r="E171" s="18">
        <v>0</v>
      </c>
      <c r="F171" s="18">
        <v>-3937797.86</v>
      </c>
      <c r="G171" s="18">
        <f>F171-C171</f>
        <v>-3937797.86</v>
      </c>
      <c r="H171" s="18">
        <f>E171-F171</f>
        <v>3937797.86</v>
      </c>
      <c r="I171" s="19">
        <f>IF(ISERROR(F171/C171),0,F171/C171*100-100)</f>
        <v>0</v>
      </c>
      <c r="J171" s="19">
        <f>IF(ISERROR(F171/E171),0,F171/E171*100)</f>
        <v>0</v>
      </c>
      <c r="K171" s="19">
        <f>IF(ISERROR(F171/D171),0,F171/D171*100)</f>
        <v>0</v>
      </c>
    </row>
    <row r="172" spans="1:11">
      <c r="A172" s="22" t="s">
        <v>61</v>
      </c>
      <c r="B172" s="17" t="s">
        <v>62</v>
      </c>
      <c r="C172" s="18">
        <v>0</v>
      </c>
      <c r="D172" s="18">
        <v>0</v>
      </c>
      <c r="E172" s="18">
        <v>0</v>
      </c>
      <c r="F172" s="18">
        <v>-3937797.86</v>
      </c>
      <c r="G172" s="18">
        <f>F172-C172</f>
        <v>-3937797.86</v>
      </c>
      <c r="H172" s="18">
        <f>E172-F172</f>
        <v>3937797.86</v>
      </c>
      <c r="I172" s="19">
        <f>IF(ISERROR(F172/C172),0,F172/C172*100-100)</f>
        <v>0</v>
      </c>
      <c r="J172" s="19">
        <f>IF(ISERROR(F172/E172),0,F172/E172*100)</f>
        <v>0</v>
      </c>
      <c r="K172" s="19">
        <f>IF(ISERROR(F172/D172),0,F172/D172*100)</f>
        <v>0</v>
      </c>
    </row>
    <row r="173" spans="1:11">
      <c r="A173" s="16"/>
      <c r="B173" s="17"/>
      <c r="C173" s="18"/>
      <c r="D173" s="18"/>
      <c r="E173" s="18"/>
      <c r="F173" s="18"/>
      <c r="G173" s="18"/>
      <c r="H173" s="18"/>
      <c r="I173" s="19"/>
      <c r="J173" s="19"/>
      <c r="K173" s="19"/>
    </row>
    <row r="174" spans="1:11" ht="38.25">
      <c r="A174" s="27"/>
      <c r="B174" s="28" t="s">
        <v>103</v>
      </c>
      <c r="C174" s="29"/>
      <c r="D174" s="29"/>
      <c r="E174" s="29"/>
      <c r="F174" s="29"/>
      <c r="G174" s="29"/>
      <c r="H174" s="29"/>
      <c r="I174" s="30"/>
      <c r="J174" s="30"/>
      <c r="K174" s="30"/>
    </row>
    <row r="175" spans="1:11">
      <c r="A175" s="16" t="s">
        <v>20</v>
      </c>
      <c r="B175" s="17" t="s">
        <v>21</v>
      </c>
      <c r="C175" s="18">
        <v>0</v>
      </c>
      <c r="D175" s="18">
        <v>950601</v>
      </c>
      <c r="E175" s="18">
        <v>0</v>
      </c>
      <c r="F175" s="18">
        <v>940101</v>
      </c>
      <c r="G175" s="18">
        <f>F175-C175</f>
        <v>940101</v>
      </c>
      <c r="H175" s="18">
        <f>E175-F175</f>
        <v>-940101</v>
      </c>
      <c r="I175" s="19">
        <f>IF(ISERROR(F175/C175),0,F175/C175*100-100)</f>
        <v>0</v>
      </c>
      <c r="J175" s="19">
        <f>IF(ISERROR(F175/E175),0,F175/E175*100)</f>
        <v>0</v>
      </c>
      <c r="K175" s="19">
        <f>IF(ISERROR(F175/D175),0,F175/D175*100)</f>
        <v>98.89543562441024</v>
      </c>
    </row>
    <row r="176" spans="1:11">
      <c r="A176" s="22" t="s">
        <v>84</v>
      </c>
      <c r="B176" s="17" t="s">
        <v>85</v>
      </c>
      <c r="C176" s="18">
        <v>0</v>
      </c>
      <c r="D176" s="18">
        <v>24000</v>
      </c>
      <c r="E176" s="18">
        <v>0</v>
      </c>
      <c r="F176" s="18">
        <v>13500</v>
      </c>
      <c r="G176" s="18">
        <f>F176-C176</f>
        <v>13500</v>
      </c>
      <c r="H176" s="18">
        <f>E176-F176</f>
        <v>-13500</v>
      </c>
      <c r="I176" s="19">
        <f>IF(ISERROR(F176/C176),0,F176/C176*100-100)</f>
        <v>0</v>
      </c>
      <c r="J176" s="19">
        <f>IF(ISERROR(F176/E176),0,F176/E176*100)</f>
        <v>0</v>
      </c>
      <c r="K176" s="19">
        <f>IF(ISERROR(F176/D176),0,F176/D176*100)</f>
        <v>56.25</v>
      </c>
    </row>
    <row r="177" spans="1:11">
      <c r="A177" s="23" t="s">
        <v>86</v>
      </c>
      <c r="B177" s="17" t="s">
        <v>87</v>
      </c>
      <c r="C177" s="18">
        <v>0</v>
      </c>
      <c r="D177" s="18">
        <v>24000</v>
      </c>
      <c r="E177" s="18">
        <v>0</v>
      </c>
      <c r="F177" s="18">
        <v>13500</v>
      </c>
      <c r="G177" s="18">
        <f>F177-C177</f>
        <v>13500</v>
      </c>
      <c r="H177" s="18">
        <f>E177-F177</f>
        <v>-13500</v>
      </c>
      <c r="I177" s="19">
        <f>IF(ISERROR(F177/C177),0,F177/C177*100-100)</f>
        <v>0</v>
      </c>
      <c r="J177" s="19">
        <f>IF(ISERROR(F177/E177),0,F177/E177*100)</f>
        <v>0</v>
      </c>
      <c r="K177" s="19">
        <f>IF(ISERROR(F177/D177),0,F177/D177*100)</f>
        <v>56.25</v>
      </c>
    </row>
    <row r="178" spans="1:11">
      <c r="A178" s="24" t="s">
        <v>88</v>
      </c>
      <c r="B178" s="17" t="s">
        <v>89</v>
      </c>
      <c r="C178" s="18">
        <v>0</v>
      </c>
      <c r="D178" s="18">
        <v>24000</v>
      </c>
      <c r="E178" s="18">
        <v>0</v>
      </c>
      <c r="F178" s="18">
        <v>13500</v>
      </c>
      <c r="G178" s="18">
        <f>F178-C178</f>
        <v>13500</v>
      </c>
      <c r="H178" s="18">
        <f>E178-F178</f>
        <v>-13500</v>
      </c>
      <c r="I178" s="19">
        <f>IF(ISERROR(F178/C178),0,F178/C178*100-100)</f>
        <v>0</v>
      </c>
      <c r="J178" s="19">
        <f>IF(ISERROR(F178/E178),0,F178/E178*100)</f>
        <v>0</v>
      </c>
      <c r="K178" s="19">
        <f>IF(ISERROR(F178/D178),0,F178/D178*100)</f>
        <v>56.25</v>
      </c>
    </row>
    <row r="179" spans="1:11" ht="25.5">
      <c r="A179" s="25" t="s">
        <v>90</v>
      </c>
      <c r="B179" s="17" t="s">
        <v>91</v>
      </c>
      <c r="C179" s="18">
        <v>0</v>
      </c>
      <c r="D179" s="18">
        <v>24000</v>
      </c>
      <c r="E179" s="18">
        <v>0</v>
      </c>
      <c r="F179" s="18">
        <v>13500</v>
      </c>
      <c r="G179" s="18">
        <f>F179-C179</f>
        <v>13500</v>
      </c>
      <c r="H179" s="18">
        <f>E179-F179</f>
        <v>-13500</v>
      </c>
      <c r="I179" s="19">
        <f>IF(ISERROR(F179/C179),0,F179/C179*100-100)</f>
        <v>0</v>
      </c>
      <c r="J179" s="19">
        <f>IF(ISERROR(F179/E179),0,F179/E179*100)</f>
        <v>0</v>
      </c>
      <c r="K179" s="19">
        <f>IF(ISERROR(F179/D179),0,F179/D179*100)</f>
        <v>56.25</v>
      </c>
    </row>
    <row r="180" spans="1:11" ht="25.5">
      <c r="A180" s="26" t="s">
        <v>94</v>
      </c>
      <c r="B180" s="17" t="s">
        <v>95</v>
      </c>
      <c r="C180" s="18">
        <v>0</v>
      </c>
      <c r="D180" s="18">
        <v>24000</v>
      </c>
      <c r="E180" s="18">
        <v>0</v>
      </c>
      <c r="F180" s="18">
        <v>13500</v>
      </c>
      <c r="G180" s="18">
        <f>F180-C180</f>
        <v>13500</v>
      </c>
      <c r="H180" s="18">
        <f>E180-F180</f>
        <v>-13500</v>
      </c>
      <c r="I180" s="19">
        <f>IF(ISERROR(F180/C180),0,F180/C180*100-100)</f>
        <v>0</v>
      </c>
      <c r="J180" s="19">
        <f>IF(ISERROR(F180/E180),0,F180/E180*100)</f>
        <v>0</v>
      </c>
      <c r="K180" s="19">
        <f>IF(ISERROR(F180/D180),0,F180/D180*100)</f>
        <v>56.25</v>
      </c>
    </row>
    <row r="181" spans="1:11">
      <c r="A181" s="22" t="s">
        <v>24</v>
      </c>
      <c r="B181" s="17" t="s">
        <v>25</v>
      </c>
      <c r="C181" s="18">
        <v>0</v>
      </c>
      <c r="D181" s="18">
        <v>926601</v>
      </c>
      <c r="E181" s="18">
        <v>0</v>
      </c>
      <c r="F181" s="18">
        <v>926601</v>
      </c>
      <c r="G181" s="18">
        <f>F181-C181</f>
        <v>926601</v>
      </c>
      <c r="H181" s="18">
        <f>E181-F181</f>
        <v>-926601</v>
      </c>
      <c r="I181" s="19">
        <f>IF(ISERROR(F181/C181),0,F181/C181*100-100)</f>
        <v>0</v>
      </c>
      <c r="J181" s="19">
        <f>IF(ISERROR(F181/E181),0,F181/E181*100)</f>
        <v>0</v>
      </c>
      <c r="K181" s="19">
        <f>IF(ISERROR(F181/D181),0,F181/D181*100)</f>
        <v>100</v>
      </c>
    </row>
    <row r="182" spans="1:11">
      <c r="A182" s="23" t="s">
        <v>26</v>
      </c>
      <c r="B182" s="17" t="s">
        <v>27</v>
      </c>
      <c r="C182" s="18">
        <v>0</v>
      </c>
      <c r="D182" s="18">
        <v>926601</v>
      </c>
      <c r="E182" s="18">
        <v>0</v>
      </c>
      <c r="F182" s="18">
        <v>926601</v>
      </c>
      <c r="G182" s="18">
        <f>F182-C182</f>
        <v>926601</v>
      </c>
      <c r="H182" s="18">
        <f>E182-F182</f>
        <v>-926601</v>
      </c>
      <c r="I182" s="19">
        <f>IF(ISERROR(F182/C182),0,F182/C182*100-100)</f>
        <v>0</v>
      </c>
      <c r="J182" s="19">
        <f>IF(ISERROR(F182/E182),0,F182/E182*100)</f>
        <v>0</v>
      </c>
      <c r="K182" s="19">
        <f>IF(ISERROR(F182/D182),0,F182/D182*100)</f>
        <v>100</v>
      </c>
    </row>
    <row r="183" spans="1:11">
      <c r="A183" s="16" t="s">
        <v>28</v>
      </c>
      <c r="B183" s="17" t="s">
        <v>29</v>
      </c>
      <c r="C183" s="18">
        <v>0</v>
      </c>
      <c r="D183" s="18">
        <v>950601</v>
      </c>
      <c r="E183" s="18">
        <v>0</v>
      </c>
      <c r="F183" s="18">
        <v>370153.35</v>
      </c>
      <c r="G183" s="18">
        <f>F183-C183</f>
        <v>370153.35</v>
      </c>
      <c r="H183" s="18">
        <f>E183-F183</f>
        <v>-370153.35</v>
      </c>
      <c r="I183" s="19">
        <f>IF(ISERROR(F183/C183),0,F183/C183*100-100)</f>
        <v>0</v>
      </c>
      <c r="J183" s="19">
        <f>IF(ISERROR(F183/E183),0,F183/E183*100)</f>
        <v>0</v>
      </c>
      <c r="K183" s="19">
        <f>IF(ISERROR(F183/D183),0,F183/D183*100)</f>
        <v>38.938876563353077</v>
      </c>
    </row>
    <row r="184" spans="1:11">
      <c r="A184" s="22" t="s">
        <v>30</v>
      </c>
      <c r="B184" s="17" t="s">
        <v>31</v>
      </c>
      <c r="C184" s="18">
        <v>0</v>
      </c>
      <c r="D184" s="18">
        <v>950601</v>
      </c>
      <c r="E184" s="18">
        <v>0</v>
      </c>
      <c r="F184" s="18">
        <v>370153.35</v>
      </c>
      <c r="G184" s="18">
        <f>F184-C184</f>
        <v>370153.35</v>
      </c>
      <c r="H184" s="18">
        <f>E184-F184</f>
        <v>-370153.35</v>
      </c>
      <c r="I184" s="19">
        <f>IF(ISERROR(F184/C184),0,F184/C184*100-100)</f>
        <v>0</v>
      </c>
      <c r="J184" s="19">
        <f>IF(ISERROR(F184/E184),0,F184/E184*100)</f>
        <v>0</v>
      </c>
      <c r="K184" s="19">
        <f>IF(ISERROR(F184/D184),0,F184/D184*100)</f>
        <v>38.938876563353077</v>
      </c>
    </row>
    <row r="185" spans="1:11">
      <c r="A185" s="23" t="s">
        <v>32</v>
      </c>
      <c r="B185" s="17" t="s">
        <v>33</v>
      </c>
      <c r="C185" s="18">
        <v>0</v>
      </c>
      <c r="D185" s="18">
        <v>483549</v>
      </c>
      <c r="E185" s="18">
        <v>0</v>
      </c>
      <c r="F185" s="18">
        <v>215349.86</v>
      </c>
      <c r="G185" s="18">
        <f>F185-C185</f>
        <v>215349.86</v>
      </c>
      <c r="H185" s="18">
        <f>E185-F185</f>
        <v>-215349.86</v>
      </c>
      <c r="I185" s="19">
        <f>IF(ISERROR(F185/C185),0,F185/C185*100-100)</f>
        <v>0</v>
      </c>
      <c r="J185" s="19">
        <f>IF(ISERROR(F185/E185),0,F185/E185*100)</f>
        <v>0</v>
      </c>
      <c r="K185" s="19">
        <f>IF(ISERROR(F185/D185),0,F185/D185*100)</f>
        <v>44.535271502991421</v>
      </c>
    </row>
    <row r="186" spans="1:11">
      <c r="A186" s="24" t="s">
        <v>34</v>
      </c>
      <c r="B186" s="17" t="s">
        <v>35</v>
      </c>
      <c r="C186" s="18">
        <v>0</v>
      </c>
      <c r="D186" s="18">
        <v>145965</v>
      </c>
      <c r="E186" s="18">
        <v>0</v>
      </c>
      <c r="F186" s="18">
        <v>88003.87</v>
      </c>
      <c r="G186" s="18">
        <f>F186-C186</f>
        <v>88003.87</v>
      </c>
      <c r="H186" s="18">
        <f>E186-F186</f>
        <v>-88003.87</v>
      </c>
      <c r="I186" s="19">
        <f>IF(ISERROR(F186/C186),0,F186/C186*100-100)</f>
        <v>0</v>
      </c>
      <c r="J186" s="19">
        <f>IF(ISERROR(F186/E186),0,F186/E186*100)</f>
        <v>0</v>
      </c>
      <c r="K186" s="19">
        <f>IF(ISERROR(F186/D186),0,F186/D186*100)</f>
        <v>60.291076627958752</v>
      </c>
    </row>
    <row r="187" spans="1:11">
      <c r="A187" s="24" t="s">
        <v>36</v>
      </c>
      <c r="B187" s="17" t="s">
        <v>37</v>
      </c>
      <c r="C187" s="18">
        <v>0</v>
      </c>
      <c r="D187" s="18">
        <v>337584</v>
      </c>
      <c r="E187" s="18">
        <v>0</v>
      </c>
      <c r="F187" s="18">
        <v>127345.99</v>
      </c>
      <c r="G187" s="18">
        <f>F187-C187</f>
        <v>127345.99</v>
      </c>
      <c r="H187" s="18">
        <f>E187-F187</f>
        <v>-127345.99</v>
      </c>
      <c r="I187" s="19">
        <f>IF(ISERROR(F187/C187),0,F187/C187*100-100)</f>
        <v>0</v>
      </c>
      <c r="J187" s="19">
        <f>IF(ISERROR(F187/E187),0,F187/E187*100)</f>
        <v>0</v>
      </c>
      <c r="K187" s="19">
        <f>IF(ISERROR(F187/D187),0,F187/D187*100)</f>
        <v>37.722756410256416</v>
      </c>
    </row>
    <row r="188" spans="1:11">
      <c r="A188" s="23" t="s">
        <v>40</v>
      </c>
      <c r="B188" s="17" t="s">
        <v>41</v>
      </c>
      <c r="C188" s="18">
        <v>0</v>
      </c>
      <c r="D188" s="18">
        <v>289456</v>
      </c>
      <c r="E188" s="18">
        <v>0</v>
      </c>
      <c r="F188" s="18">
        <v>109455.22</v>
      </c>
      <c r="G188" s="18">
        <f>F188-C188</f>
        <v>109455.22</v>
      </c>
      <c r="H188" s="18">
        <f>E188-F188</f>
        <v>-109455.22</v>
      </c>
      <c r="I188" s="19">
        <f>IF(ISERROR(F188/C188),0,F188/C188*100-100)</f>
        <v>0</v>
      </c>
      <c r="J188" s="19">
        <f>IF(ISERROR(F188/E188),0,F188/E188*100)</f>
        <v>0</v>
      </c>
      <c r="K188" s="19">
        <f>IF(ISERROR(F188/D188),0,F188/D188*100)</f>
        <v>37.814113371289594</v>
      </c>
    </row>
    <row r="189" spans="1:11">
      <c r="A189" s="24" t="s">
        <v>42</v>
      </c>
      <c r="B189" s="17" t="s">
        <v>43</v>
      </c>
      <c r="C189" s="18">
        <v>0</v>
      </c>
      <c r="D189" s="18">
        <v>289456</v>
      </c>
      <c r="E189" s="18">
        <v>0</v>
      </c>
      <c r="F189" s="18">
        <v>109455.22</v>
      </c>
      <c r="G189" s="18">
        <f>F189-C189</f>
        <v>109455.22</v>
      </c>
      <c r="H189" s="18">
        <f>E189-F189</f>
        <v>-109455.22</v>
      </c>
      <c r="I189" s="19">
        <f>IF(ISERROR(F189/C189),0,F189/C189*100-100)</f>
        <v>0</v>
      </c>
      <c r="J189" s="19">
        <f>IF(ISERROR(F189/E189),0,F189/E189*100)</f>
        <v>0</v>
      </c>
      <c r="K189" s="19">
        <f>IF(ISERROR(F189/D189),0,F189/D189*100)</f>
        <v>37.814113371289594</v>
      </c>
    </row>
    <row r="190" spans="1:11" ht="25.5">
      <c r="A190" s="23" t="s">
        <v>70</v>
      </c>
      <c r="B190" s="17" t="s">
        <v>71</v>
      </c>
      <c r="C190" s="18">
        <v>0</v>
      </c>
      <c r="D190" s="18">
        <v>130823</v>
      </c>
      <c r="E190" s="18">
        <v>0</v>
      </c>
      <c r="F190" s="18">
        <v>0</v>
      </c>
      <c r="G190" s="18">
        <f>F190-C190</f>
        <v>0</v>
      </c>
      <c r="H190" s="18">
        <f>E190-F190</f>
        <v>0</v>
      </c>
      <c r="I190" s="19">
        <f>IF(ISERROR(F190/C190),0,F190/C190*100-100)</f>
        <v>0</v>
      </c>
      <c r="J190" s="19">
        <f>IF(ISERROR(F190/E190),0,F190/E190*100)</f>
        <v>0</v>
      </c>
      <c r="K190" s="19">
        <f>IF(ISERROR(F190/D190),0,F190/D190*100)</f>
        <v>0</v>
      </c>
    </row>
    <row r="191" spans="1:11">
      <c r="A191" s="24" t="s">
        <v>72</v>
      </c>
      <c r="B191" s="17" t="s">
        <v>73</v>
      </c>
      <c r="C191" s="18">
        <v>0</v>
      </c>
      <c r="D191" s="18">
        <v>130823</v>
      </c>
      <c r="E191" s="18">
        <v>0</v>
      </c>
      <c r="F191" s="18">
        <v>0</v>
      </c>
      <c r="G191" s="18">
        <f>F191-C191</f>
        <v>0</v>
      </c>
      <c r="H191" s="18">
        <f>E191-F191</f>
        <v>0</v>
      </c>
      <c r="I191" s="19">
        <f>IF(ISERROR(F191/C191),0,F191/C191*100-100)</f>
        <v>0</v>
      </c>
      <c r="J191" s="19">
        <f>IF(ISERROR(F191/E191),0,F191/E191*100)</f>
        <v>0</v>
      </c>
      <c r="K191" s="19">
        <f>IF(ISERROR(F191/D191),0,F191/D191*100)</f>
        <v>0</v>
      </c>
    </row>
    <row r="192" spans="1:11" ht="25.5">
      <c r="A192" s="23" t="s">
        <v>46</v>
      </c>
      <c r="B192" s="17" t="s">
        <v>47</v>
      </c>
      <c r="C192" s="18">
        <v>0</v>
      </c>
      <c r="D192" s="18">
        <v>46773</v>
      </c>
      <c r="E192" s="18">
        <v>0</v>
      </c>
      <c r="F192" s="18">
        <v>45348.27</v>
      </c>
      <c r="G192" s="18">
        <f>F192-C192</f>
        <v>45348.27</v>
      </c>
      <c r="H192" s="18">
        <f>E192-F192</f>
        <v>-45348.27</v>
      </c>
      <c r="I192" s="19">
        <f>IF(ISERROR(F192/C192),0,F192/C192*100-100)</f>
        <v>0</v>
      </c>
      <c r="J192" s="19">
        <f>IF(ISERROR(F192/E192),0,F192/E192*100)</f>
        <v>0</v>
      </c>
      <c r="K192" s="19">
        <f>IF(ISERROR(F192/D192),0,F192/D192*100)</f>
        <v>96.953947790391879</v>
      </c>
    </row>
    <row r="193" spans="1:11">
      <c r="A193" s="24" t="s">
        <v>48</v>
      </c>
      <c r="B193" s="17" t="s">
        <v>49</v>
      </c>
      <c r="C193" s="18">
        <v>0</v>
      </c>
      <c r="D193" s="18">
        <v>41111</v>
      </c>
      <c r="E193" s="18">
        <v>0</v>
      </c>
      <c r="F193" s="18">
        <v>41110.269999999997</v>
      </c>
      <c r="G193" s="18">
        <f>F193-C193</f>
        <v>41110.269999999997</v>
      </c>
      <c r="H193" s="18">
        <f>E193-F193</f>
        <v>-41110.269999999997</v>
      </c>
      <c r="I193" s="19">
        <f>IF(ISERROR(F193/C193),0,F193/C193*100-100)</f>
        <v>0</v>
      </c>
      <c r="J193" s="19">
        <f>IF(ISERROR(F193/E193),0,F193/E193*100)</f>
        <v>0</v>
      </c>
      <c r="K193" s="19">
        <f>IF(ISERROR(F193/D193),0,F193/D193*100)</f>
        <v>99.998224319525178</v>
      </c>
    </row>
    <row r="194" spans="1:11" ht="25.5">
      <c r="A194" s="25" t="s">
        <v>50</v>
      </c>
      <c r="B194" s="17" t="s">
        <v>51</v>
      </c>
      <c r="C194" s="18">
        <v>0</v>
      </c>
      <c r="D194" s="18">
        <v>41111</v>
      </c>
      <c r="E194" s="18">
        <v>0</v>
      </c>
      <c r="F194" s="18">
        <v>41110.269999999997</v>
      </c>
      <c r="G194" s="18">
        <f>F194-C194</f>
        <v>41110.269999999997</v>
      </c>
      <c r="H194" s="18">
        <f>E194-F194</f>
        <v>-41110.269999999997</v>
      </c>
      <c r="I194" s="19">
        <f>IF(ISERROR(F194/C194),0,F194/C194*100-100)</f>
        <v>0</v>
      </c>
      <c r="J194" s="19">
        <f>IF(ISERROR(F194/E194),0,F194/E194*100)</f>
        <v>0</v>
      </c>
      <c r="K194" s="19">
        <f>IF(ISERROR(F194/D194),0,F194/D194*100)</f>
        <v>99.998224319525178</v>
      </c>
    </row>
    <row r="195" spans="1:11" ht="25.5">
      <c r="A195" s="26" t="s">
        <v>52</v>
      </c>
      <c r="B195" s="17" t="s">
        <v>53</v>
      </c>
      <c r="C195" s="18">
        <v>0</v>
      </c>
      <c r="D195" s="18">
        <v>41111</v>
      </c>
      <c r="E195" s="18">
        <v>0</v>
      </c>
      <c r="F195" s="18">
        <v>41110.269999999997</v>
      </c>
      <c r="G195" s="18">
        <f>F195-C195</f>
        <v>41110.269999999997</v>
      </c>
      <c r="H195" s="18">
        <f>E195-F195</f>
        <v>-41110.269999999997</v>
      </c>
      <c r="I195" s="19">
        <f>IF(ISERROR(F195/C195),0,F195/C195*100-100)</f>
        <v>0</v>
      </c>
      <c r="J195" s="19">
        <f>IF(ISERROR(F195/E195),0,F195/E195*100)</f>
        <v>0</v>
      </c>
      <c r="K195" s="19">
        <f>IF(ISERROR(F195/D195),0,F195/D195*100)</f>
        <v>99.998224319525178</v>
      </c>
    </row>
    <row r="196" spans="1:11" ht="51">
      <c r="A196" s="24" t="s">
        <v>154</v>
      </c>
      <c r="B196" s="17" t="s">
        <v>155</v>
      </c>
      <c r="C196" s="18">
        <v>0</v>
      </c>
      <c r="D196" s="18">
        <v>5662</v>
      </c>
      <c r="E196" s="18">
        <v>0</v>
      </c>
      <c r="F196" s="18">
        <v>4238</v>
      </c>
      <c r="G196" s="18">
        <f>F196-C196</f>
        <v>4238</v>
      </c>
      <c r="H196" s="18">
        <f>E196-F196</f>
        <v>-4238</v>
      </c>
      <c r="I196" s="19">
        <f>IF(ISERROR(F196/C196),0,F196/C196*100-100)</f>
        <v>0</v>
      </c>
      <c r="J196" s="19">
        <f>IF(ISERROR(F196/E196),0,F196/E196*100)</f>
        <v>0</v>
      </c>
      <c r="K196" s="19">
        <f>IF(ISERROR(F196/D196),0,F196/D196*100)</f>
        <v>74.849876368774275</v>
      </c>
    </row>
    <row r="197" spans="1:11" ht="63.75">
      <c r="A197" s="25" t="s">
        <v>248</v>
      </c>
      <c r="B197" s="17" t="s">
        <v>249</v>
      </c>
      <c r="C197" s="18">
        <v>0</v>
      </c>
      <c r="D197" s="18">
        <v>5662</v>
      </c>
      <c r="E197" s="18">
        <v>0</v>
      </c>
      <c r="F197" s="18">
        <v>4238</v>
      </c>
      <c r="G197" s="18">
        <f>F197-C197</f>
        <v>4238</v>
      </c>
      <c r="H197" s="18">
        <f>E197-F197</f>
        <v>-4238</v>
      </c>
      <c r="I197" s="19">
        <f>IF(ISERROR(F197/C197),0,F197/C197*100-100)</f>
        <v>0</v>
      </c>
      <c r="J197" s="19">
        <f>IF(ISERROR(F197/E197),0,F197/E197*100)</f>
        <v>0</v>
      </c>
      <c r="K197" s="19">
        <f>IF(ISERROR(F197/D197),0,F197/D197*100)</f>
        <v>74.849876368774275</v>
      </c>
    </row>
    <row r="198" spans="1:11">
      <c r="A198" s="16"/>
      <c r="B198" s="17" t="s">
        <v>58</v>
      </c>
      <c r="C198" s="18">
        <v>0</v>
      </c>
      <c r="D198" s="18">
        <v>0</v>
      </c>
      <c r="E198" s="18">
        <v>0</v>
      </c>
      <c r="F198" s="18">
        <v>569947.65</v>
      </c>
      <c r="G198" s="18">
        <f>F198-C198</f>
        <v>569947.65</v>
      </c>
      <c r="H198" s="18">
        <f>E198-F198</f>
        <v>-569947.65</v>
      </c>
      <c r="I198" s="19">
        <f>IF(ISERROR(F198/C198),0,F198/C198*100-100)</f>
        <v>0</v>
      </c>
      <c r="J198" s="19">
        <f>IF(ISERROR(F198/E198),0,F198/E198*100)</f>
        <v>0</v>
      </c>
      <c r="K198" s="19">
        <f>IF(ISERROR(F198/D198),0,F198/D198*100)</f>
        <v>0</v>
      </c>
    </row>
    <row r="199" spans="1:11">
      <c r="A199" s="16" t="s">
        <v>59</v>
      </c>
      <c r="B199" s="17" t="s">
        <v>60</v>
      </c>
      <c r="C199" s="18">
        <v>0</v>
      </c>
      <c r="D199" s="18">
        <v>0</v>
      </c>
      <c r="E199" s="18">
        <v>0</v>
      </c>
      <c r="F199" s="18">
        <v>-569947.65</v>
      </c>
      <c r="G199" s="18">
        <f>F199-C199</f>
        <v>-569947.65</v>
      </c>
      <c r="H199" s="18">
        <f>E199-F199</f>
        <v>569947.65</v>
      </c>
      <c r="I199" s="19">
        <f>IF(ISERROR(F199/C199),0,F199/C199*100-100)</f>
        <v>0</v>
      </c>
      <c r="J199" s="19">
        <f>IF(ISERROR(F199/E199),0,F199/E199*100)</f>
        <v>0</v>
      </c>
      <c r="K199" s="19">
        <f>IF(ISERROR(F199/D199),0,F199/D199*100)</f>
        <v>0</v>
      </c>
    </row>
    <row r="200" spans="1:11">
      <c r="A200" s="22" t="s">
        <v>61</v>
      </c>
      <c r="B200" s="17" t="s">
        <v>62</v>
      </c>
      <c r="C200" s="18">
        <v>0</v>
      </c>
      <c r="D200" s="18">
        <v>0</v>
      </c>
      <c r="E200" s="18">
        <v>0</v>
      </c>
      <c r="F200" s="18">
        <v>-569947.65</v>
      </c>
      <c r="G200" s="18">
        <f>F200-C200</f>
        <v>-569947.65</v>
      </c>
      <c r="H200" s="18">
        <f>E200-F200</f>
        <v>569947.65</v>
      </c>
      <c r="I200" s="19">
        <f>IF(ISERROR(F200/C200),0,F200/C200*100-100)</f>
        <v>0</v>
      </c>
      <c r="J200" s="19">
        <f>IF(ISERROR(F200/E200),0,F200/E200*100)</f>
        <v>0</v>
      </c>
      <c r="K200" s="19">
        <f>IF(ISERROR(F200/D200),0,F200/D200*100)</f>
        <v>0</v>
      </c>
    </row>
    <row r="201" spans="1:11" ht="25.5">
      <c r="A201" s="27" t="s">
        <v>219</v>
      </c>
      <c r="B201" s="28" t="s">
        <v>220</v>
      </c>
      <c r="C201" s="29"/>
      <c r="D201" s="29"/>
      <c r="E201" s="29"/>
      <c r="F201" s="29"/>
      <c r="G201" s="29"/>
      <c r="H201" s="29"/>
      <c r="I201" s="30"/>
      <c r="J201" s="30"/>
      <c r="K201" s="30"/>
    </row>
    <row r="202" spans="1:11">
      <c r="A202" s="16" t="s">
        <v>20</v>
      </c>
      <c r="B202" s="17" t="s">
        <v>21</v>
      </c>
      <c r="C202" s="18">
        <v>0</v>
      </c>
      <c r="D202" s="18">
        <v>70000</v>
      </c>
      <c r="E202" s="18">
        <v>0</v>
      </c>
      <c r="F202" s="18">
        <v>70000</v>
      </c>
      <c r="G202" s="18">
        <f>F202-C202</f>
        <v>70000</v>
      </c>
      <c r="H202" s="18">
        <f>E202-F202</f>
        <v>-70000</v>
      </c>
      <c r="I202" s="19">
        <f>IF(ISERROR(F202/C202),0,F202/C202*100-100)</f>
        <v>0</v>
      </c>
      <c r="J202" s="19">
        <f>IF(ISERROR(F202/E202),0,F202/E202*100)</f>
        <v>0</v>
      </c>
      <c r="K202" s="19">
        <f>IF(ISERROR(F202/D202),0,F202/D202*100)</f>
        <v>100</v>
      </c>
    </row>
    <row r="203" spans="1:11">
      <c r="A203" s="22" t="s">
        <v>24</v>
      </c>
      <c r="B203" s="17" t="s">
        <v>25</v>
      </c>
      <c r="C203" s="18">
        <v>0</v>
      </c>
      <c r="D203" s="18">
        <v>70000</v>
      </c>
      <c r="E203" s="18">
        <v>0</v>
      </c>
      <c r="F203" s="18">
        <v>70000</v>
      </c>
      <c r="G203" s="18">
        <f>F203-C203</f>
        <v>70000</v>
      </c>
      <c r="H203" s="18">
        <f>E203-F203</f>
        <v>-70000</v>
      </c>
      <c r="I203" s="19">
        <f>IF(ISERROR(F203/C203),0,F203/C203*100-100)</f>
        <v>0</v>
      </c>
      <c r="J203" s="19">
        <f>IF(ISERROR(F203/E203),0,F203/E203*100)</f>
        <v>0</v>
      </c>
      <c r="K203" s="19">
        <f>IF(ISERROR(F203/D203),0,F203/D203*100)</f>
        <v>100</v>
      </c>
    </row>
    <row r="204" spans="1:11">
      <c r="A204" s="23" t="s">
        <v>26</v>
      </c>
      <c r="B204" s="17" t="s">
        <v>27</v>
      </c>
      <c r="C204" s="18">
        <v>0</v>
      </c>
      <c r="D204" s="18">
        <v>70000</v>
      </c>
      <c r="E204" s="18">
        <v>0</v>
      </c>
      <c r="F204" s="18">
        <v>70000</v>
      </c>
      <c r="G204" s="18">
        <f>F204-C204</f>
        <v>70000</v>
      </c>
      <c r="H204" s="18">
        <f>E204-F204</f>
        <v>-70000</v>
      </c>
      <c r="I204" s="19">
        <f>IF(ISERROR(F204/C204),0,F204/C204*100-100)</f>
        <v>0</v>
      </c>
      <c r="J204" s="19">
        <f>IF(ISERROR(F204/E204),0,F204/E204*100)</f>
        <v>0</v>
      </c>
      <c r="K204" s="19">
        <f>IF(ISERROR(F204/D204),0,F204/D204*100)</f>
        <v>100</v>
      </c>
    </row>
    <row r="205" spans="1:11">
      <c r="A205" s="16" t="s">
        <v>28</v>
      </c>
      <c r="B205" s="17" t="s">
        <v>29</v>
      </c>
      <c r="C205" s="18">
        <v>0</v>
      </c>
      <c r="D205" s="18">
        <v>70000</v>
      </c>
      <c r="E205" s="18">
        <v>0</v>
      </c>
      <c r="F205" s="18">
        <v>32530.27</v>
      </c>
      <c r="G205" s="18">
        <f>F205-C205</f>
        <v>32530.27</v>
      </c>
      <c r="H205" s="18">
        <f>E205-F205</f>
        <v>-32530.27</v>
      </c>
      <c r="I205" s="19">
        <f>IF(ISERROR(F205/C205),0,F205/C205*100-100)</f>
        <v>0</v>
      </c>
      <c r="J205" s="19">
        <f>IF(ISERROR(F205/E205),0,F205/E205*100)</f>
        <v>0</v>
      </c>
      <c r="K205" s="19">
        <f>IF(ISERROR(F205/D205),0,F205/D205*100)</f>
        <v>46.471814285714288</v>
      </c>
    </row>
    <row r="206" spans="1:11">
      <c r="A206" s="22" t="s">
        <v>30</v>
      </c>
      <c r="B206" s="17" t="s">
        <v>31</v>
      </c>
      <c r="C206" s="18">
        <v>0</v>
      </c>
      <c r="D206" s="18">
        <v>70000</v>
      </c>
      <c r="E206" s="18">
        <v>0</v>
      </c>
      <c r="F206" s="18">
        <v>32530.27</v>
      </c>
      <c r="G206" s="18">
        <f>F206-C206</f>
        <v>32530.27</v>
      </c>
      <c r="H206" s="18">
        <f>E206-F206</f>
        <v>-32530.27</v>
      </c>
      <c r="I206" s="19">
        <f>IF(ISERROR(F206/C206),0,F206/C206*100-100)</f>
        <v>0</v>
      </c>
      <c r="J206" s="19">
        <f>IF(ISERROR(F206/E206),0,F206/E206*100)</f>
        <v>0</v>
      </c>
      <c r="K206" s="19">
        <f>IF(ISERROR(F206/D206),0,F206/D206*100)</f>
        <v>46.471814285714288</v>
      </c>
    </row>
    <row r="207" spans="1:11">
      <c r="A207" s="23" t="s">
        <v>32</v>
      </c>
      <c r="B207" s="17" t="s">
        <v>33</v>
      </c>
      <c r="C207" s="18">
        <v>0</v>
      </c>
      <c r="D207" s="18">
        <v>70000</v>
      </c>
      <c r="E207" s="18">
        <v>0</v>
      </c>
      <c r="F207" s="18">
        <v>32530.27</v>
      </c>
      <c r="G207" s="18">
        <f>F207-C207</f>
        <v>32530.27</v>
      </c>
      <c r="H207" s="18">
        <f>E207-F207</f>
        <v>-32530.27</v>
      </c>
      <c r="I207" s="19">
        <f>IF(ISERROR(F207/C207),0,F207/C207*100-100)</f>
        <v>0</v>
      </c>
      <c r="J207" s="19">
        <f>IF(ISERROR(F207/E207),0,F207/E207*100)</f>
        <v>0</v>
      </c>
      <c r="K207" s="19">
        <f>IF(ISERROR(F207/D207),0,F207/D207*100)</f>
        <v>46.471814285714288</v>
      </c>
    </row>
    <row r="208" spans="1:11">
      <c r="A208" s="24" t="s">
        <v>34</v>
      </c>
      <c r="B208" s="17" t="s">
        <v>35</v>
      </c>
      <c r="C208" s="18">
        <v>0</v>
      </c>
      <c r="D208" s="18">
        <v>50000</v>
      </c>
      <c r="E208" s="18">
        <v>0</v>
      </c>
      <c r="F208" s="18">
        <v>26602.9</v>
      </c>
      <c r="G208" s="18">
        <f>F208-C208</f>
        <v>26602.9</v>
      </c>
      <c r="H208" s="18">
        <f>E208-F208</f>
        <v>-26602.9</v>
      </c>
      <c r="I208" s="19">
        <f>IF(ISERROR(F208/C208),0,F208/C208*100-100)</f>
        <v>0</v>
      </c>
      <c r="J208" s="19">
        <f>IF(ISERROR(F208/E208),0,F208/E208*100)</f>
        <v>0</v>
      </c>
      <c r="K208" s="19">
        <f>IF(ISERROR(F208/D208),0,F208/D208*100)</f>
        <v>53.205800000000004</v>
      </c>
    </row>
    <row r="209" spans="1:11">
      <c r="A209" s="24" t="s">
        <v>36</v>
      </c>
      <c r="B209" s="17" t="s">
        <v>37</v>
      </c>
      <c r="C209" s="18">
        <v>0</v>
      </c>
      <c r="D209" s="18">
        <v>20000</v>
      </c>
      <c r="E209" s="18">
        <v>0</v>
      </c>
      <c r="F209" s="18">
        <v>5927.37</v>
      </c>
      <c r="G209" s="18">
        <f>F209-C209</f>
        <v>5927.37</v>
      </c>
      <c r="H209" s="18">
        <f>E209-F209</f>
        <v>-5927.37</v>
      </c>
      <c r="I209" s="19">
        <f>IF(ISERROR(F209/C209),0,F209/C209*100-100)</f>
        <v>0</v>
      </c>
      <c r="J209" s="19">
        <f>IF(ISERROR(F209/E209),0,F209/E209*100)</f>
        <v>0</v>
      </c>
      <c r="K209" s="19">
        <f>IF(ISERROR(F209/D209),0,F209/D209*100)</f>
        <v>29.636849999999999</v>
      </c>
    </row>
    <row r="210" spans="1:11">
      <c r="A210" s="16"/>
      <c r="B210" s="17" t="s">
        <v>58</v>
      </c>
      <c r="C210" s="18">
        <v>0</v>
      </c>
      <c r="D210" s="18">
        <v>0</v>
      </c>
      <c r="E210" s="18">
        <v>0</v>
      </c>
      <c r="F210" s="18">
        <v>37469.730000000003</v>
      </c>
      <c r="G210" s="18">
        <f>F210-C210</f>
        <v>37469.730000000003</v>
      </c>
      <c r="H210" s="18">
        <f>E210-F210</f>
        <v>-37469.730000000003</v>
      </c>
      <c r="I210" s="19">
        <f>IF(ISERROR(F210/C210),0,F210/C210*100-100)</f>
        <v>0</v>
      </c>
      <c r="J210" s="19">
        <f>IF(ISERROR(F210/E210),0,F210/E210*100)</f>
        <v>0</v>
      </c>
      <c r="K210" s="19">
        <f>IF(ISERROR(F210/D210),0,F210/D210*100)</f>
        <v>0</v>
      </c>
    </row>
    <row r="211" spans="1:11">
      <c r="A211" s="16" t="s">
        <v>59</v>
      </c>
      <c r="B211" s="17" t="s">
        <v>60</v>
      </c>
      <c r="C211" s="18">
        <v>0</v>
      </c>
      <c r="D211" s="18">
        <v>0</v>
      </c>
      <c r="E211" s="18">
        <v>0</v>
      </c>
      <c r="F211" s="18">
        <v>-37469.730000000003</v>
      </c>
      <c r="G211" s="18">
        <f>F211-C211</f>
        <v>-37469.730000000003</v>
      </c>
      <c r="H211" s="18">
        <f>E211-F211</f>
        <v>37469.730000000003</v>
      </c>
      <c r="I211" s="19">
        <f>IF(ISERROR(F211/C211),0,F211/C211*100-100)</f>
        <v>0</v>
      </c>
      <c r="J211" s="19">
        <f>IF(ISERROR(F211/E211),0,F211/E211*100)</f>
        <v>0</v>
      </c>
      <c r="K211" s="19">
        <f>IF(ISERROR(F211/D211),0,F211/D211*100)</f>
        <v>0</v>
      </c>
    </row>
    <row r="212" spans="1:11">
      <c r="A212" s="22" t="s">
        <v>61</v>
      </c>
      <c r="B212" s="17" t="s">
        <v>62</v>
      </c>
      <c r="C212" s="18">
        <v>0</v>
      </c>
      <c r="D212" s="18">
        <v>0</v>
      </c>
      <c r="E212" s="18">
        <v>0</v>
      </c>
      <c r="F212" s="18">
        <v>-37469.730000000003</v>
      </c>
      <c r="G212" s="18">
        <f>F212-C212</f>
        <v>-37469.730000000003</v>
      </c>
      <c r="H212" s="18">
        <f>E212-F212</f>
        <v>37469.730000000003</v>
      </c>
      <c r="I212" s="19">
        <f>IF(ISERROR(F212/C212),0,F212/C212*100-100)</f>
        <v>0</v>
      </c>
      <c r="J212" s="19">
        <f>IF(ISERROR(F212/E212),0,F212/E212*100)</f>
        <v>0</v>
      </c>
      <c r="K212" s="19">
        <f>IF(ISERROR(F212/D212),0,F212/D212*100)</f>
        <v>0</v>
      </c>
    </row>
    <row r="213" spans="1:11" ht="25.5">
      <c r="A213" s="36" t="s">
        <v>223</v>
      </c>
      <c r="B213" s="28" t="s">
        <v>224</v>
      </c>
      <c r="C213" s="29"/>
      <c r="D213" s="29"/>
      <c r="E213" s="29"/>
      <c r="F213" s="29"/>
      <c r="G213" s="29"/>
      <c r="H213" s="29"/>
      <c r="I213" s="30"/>
      <c r="J213" s="30"/>
      <c r="K213" s="30"/>
    </row>
    <row r="214" spans="1:11">
      <c r="A214" s="16" t="s">
        <v>20</v>
      </c>
      <c r="B214" s="17" t="s">
        <v>21</v>
      </c>
      <c r="C214" s="18">
        <v>0</v>
      </c>
      <c r="D214" s="18">
        <v>70000</v>
      </c>
      <c r="E214" s="18">
        <v>0</v>
      </c>
      <c r="F214" s="18">
        <v>70000</v>
      </c>
      <c r="G214" s="18">
        <f>F214-C214</f>
        <v>70000</v>
      </c>
      <c r="H214" s="18">
        <f>E214-F214</f>
        <v>-70000</v>
      </c>
      <c r="I214" s="19">
        <f>IF(ISERROR(F214/C214),0,F214/C214*100-100)</f>
        <v>0</v>
      </c>
      <c r="J214" s="19">
        <f>IF(ISERROR(F214/E214),0,F214/E214*100)</f>
        <v>0</v>
      </c>
      <c r="K214" s="19">
        <f>IF(ISERROR(F214/D214),0,F214/D214*100)</f>
        <v>100</v>
      </c>
    </row>
    <row r="215" spans="1:11">
      <c r="A215" s="22" t="s">
        <v>24</v>
      </c>
      <c r="B215" s="17" t="s">
        <v>25</v>
      </c>
      <c r="C215" s="18">
        <v>0</v>
      </c>
      <c r="D215" s="18">
        <v>70000</v>
      </c>
      <c r="E215" s="18">
        <v>0</v>
      </c>
      <c r="F215" s="18">
        <v>70000</v>
      </c>
      <c r="G215" s="18">
        <f>F215-C215</f>
        <v>70000</v>
      </c>
      <c r="H215" s="18">
        <f>E215-F215</f>
        <v>-70000</v>
      </c>
      <c r="I215" s="19">
        <f>IF(ISERROR(F215/C215),0,F215/C215*100-100)</f>
        <v>0</v>
      </c>
      <c r="J215" s="19">
        <f>IF(ISERROR(F215/E215),0,F215/E215*100)</f>
        <v>0</v>
      </c>
      <c r="K215" s="19">
        <f>IF(ISERROR(F215/D215),0,F215/D215*100)</f>
        <v>100</v>
      </c>
    </row>
    <row r="216" spans="1:11">
      <c r="A216" s="23" t="s">
        <v>26</v>
      </c>
      <c r="B216" s="17" t="s">
        <v>27</v>
      </c>
      <c r="C216" s="18">
        <v>0</v>
      </c>
      <c r="D216" s="18">
        <v>70000</v>
      </c>
      <c r="E216" s="18">
        <v>0</v>
      </c>
      <c r="F216" s="18">
        <v>70000</v>
      </c>
      <c r="G216" s="18">
        <f>F216-C216</f>
        <v>70000</v>
      </c>
      <c r="H216" s="18">
        <f>E216-F216</f>
        <v>-70000</v>
      </c>
      <c r="I216" s="19">
        <f>IF(ISERROR(F216/C216),0,F216/C216*100-100)</f>
        <v>0</v>
      </c>
      <c r="J216" s="19">
        <f>IF(ISERROR(F216/E216),0,F216/E216*100)</f>
        <v>0</v>
      </c>
      <c r="K216" s="19">
        <f>IF(ISERROR(F216/D216),0,F216/D216*100)</f>
        <v>100</v>
      </c>
    </row>
    <row r="217" spans="1:11">
      <c r="A217" s="16" t="s">
        <v>28</v>
      </c>
      <c r="B217" s="17" t="s">
        <v>29</v>
      </c>
      <c r="C217" s="18">
        <v>0</v>
      </c>
      <c r="D217" s="18">
        <v>70000</v>
      </c>
      <c r="E217" s="18">
        <v>0</v>
      </c>
      <c r="F217" s="18">
        <v>32530.27</v>
      </c>
      <c r="G217" s="18">
        <f>F217-C217</f>
        <v>32530.27</v>
      </c>
      <c r="H217" s="18">
        <f>E217-F217</f>
        <v>-32530.27</v>
      </c>
      <c r="I217" s="19">
        <f>IF(ISERROR(F217/C217),0,F217/C217*100-100)</f>
        <v>0</v>
      </c>
      <c r="J217" s="19">
        <f>IF(ISERROR(F217/E217),0,F217/E217*100)</f>
        <v>0</v>
      </c>
      <c r="K217" s="19">
        <f>IF(ISERROR(F217/D217),0,F217/D217*100)</f>
        <v>46.471814285714288</v>
      </c>
    </row>
    <row r="218" spans="1:11">
      <c r="A218" s="22" t="s">
        <v>30</v>
      </c>
      <c r="B218" s="17" t="s">
        <v>31</v>
      </c>
      <c r="C218" s="18">
        <v>0</v>
      </c>
      <c r="D218" s="18">
        <v>70000</v>
      </c>
      <c r="E218" s="18">
        <v>0</v>
      </c>
      <c r="F218" s="18">
        <v>32530.27</v>
      </c>
      <c r="G218" s="18">
        <f>F218-C218</f>
        <v>32530.27</v>
      </c>
      <c r="H218" s="18">
        <f>E218-F218</f>
        <v>-32530.27</v>
      </c>
      <c r="I218" s="19">
        <f>IF(ISERROR(F218/C218),0,F218/C218*100-100)</f>
        <v>0</v>
      </c>
      <c r="J218" s="19">
        <f>IF(ISERROR(F218/E218),0,F218/E218*100)</f>
        <v>0</v>
      </c>
      <c r="K218" s="19">
        <f>IF(ISERROR(F218/D218),0,F218/D218*100)</f>
        <v>46.471814285714288</v>
      </c>
    </row>
    <row r="219" spans="1:11">
      <c r="A219" s="23" t="s">
        <v>32</v>
      </c>
      <c r="B219" s="17" t="s">
        <v>33</v>
      </c>
      <c r="C219" s="18">
        <v>0</v>
      </c>
      <c r="D219" s="18">
        <v>70000</v>
      </c>
      <c r="E219" s="18">
        <v>0</v>
      </c>
      <c r="F219" s="18">
        <v>32530.27</v>
      </c>
      <c r="G219" s="18">
        <f>F219-C219</f>
        <v>32530.27</v>
      </c>
      <c r="H219" s="18">
        <f>E219-F219</f>
        <v>-32530.27</v>
      </c>
      <c r="I219" s="19">
        <f>IF(ISERROR(F219/C219),0,F219/C219*100-100)</f>
        <v>0</v>
      </c>
      <c r="J219" s="19">
        <f>IF(ISERROR(F219/E219),0,F219/E219*100)</f>
        <v>0</v>
      </c>
      <c r="K219" s="19">
        <f>IF(ISERROR(F219/D219),0,F219/D219*100)</f>
        <v>46.471814285714288</v>
      </c>
    </row>
    <row r="220" spans="1:11">
      <c r="A220" s="24" t="s">
        <v>34</v>
      </c>
      <c r="B220" s="17" t="s">
        <v>35</v>
      </c>
      <c r="C220" s="18">
        <v>0</v>
      </c>
      <c r="D220" s="18">
        <v>50000</v>
      </c>
      <c r="E220" s="18">
        <v>0</v>
      </c>
      <c r="F220" s="18">
        <v>26602.9</v>
      </c>
      <c r="G220" s="18">
        <f>F220-C220</f>
        <v>26602.9</v>
      </c>
      <c r="H220" s="18">
        <f>E220-F220</f>
        <v>-26602.9</v>
      </c>
      <c r="I220" s="19">
        <f>IF(ISERROR(F220/C220),0,F220/C220*100-100)</f>
        <v>0</v>
      </c>
      <c r="J220" s="19">
        <f>IF(ISERROR(F220/E220),0,F220/E220*100)</f>
        <v>0</v>
      </c>
      <c r="K220" s="19">
        <f>IF(ISERROR(F220/D220),0,F220/D220*100)</f>
        <v>53.205800000000004</v>
      </c>
    </row>
    <row r="221" spans="1:11">
      <c r="A221" s="24" t="s">
        <v>36</v>
      </c>
      <c r="B221" s="17" t="s">
        <v>37</v>
      </c>
      <c r="C221" s="18">
        <v>0</v>
      </c>
      <c r="D221" s="18">
        <v>20000</v>
      </c>
      <c r="E221" s="18">
        <v>0</v>
      </c>
      <c r="F221" s="18">
        <v>5927.37</v>
      </c>
      <c r="G221" s="18">
        <f>F221-C221</f>
        <v>5927.37</v>
      </c>
      <c r="H221" s="18">
        <f>E221-F221</f>
        <v>-5927.37</v>
      </c>
      <c r="I221" s="19">
        <f>IF(ISERROR(F221/C221),0,F221/C221*100-100)</f>
        <v>0</v>
      </c>
      <c r="J221" s="19">
        <f>IF(ISERROR(F221/E221),0,F221/E221*100)</f>
        <v>0</v>
      </c>
      <c r="K221" s="19">
        <f>IF(ISERROR(F221/D221),0,F221/D221*100)</f>
        <v>29.636849999999999</v>
      </c>
    </row>
    <row r="222" spans="1:11">
      <c r="A222" s="16"/>
      <c r="B222" s="17" t="s">
        <v>58</v>
      </c>
      <c r="C222" s="18">
        <v>0</v>
      </c>
      <c r="D222" s="18">
        <v>0</v>
      </c>
      <c r="E222" s="18">
        <v>0</v>
      </c>
      <c r="F222" s="18">
        <v>37469.730000000003</v>
      </c>
      <c r="G222" s="18">
        <f>F222-C222</f>
        <v>37469.730000000003</v>
      </c>
      <c r="H222" s="18">
        <f>E222-F222</f>
        <v>-37469.730000000003</v>
      </c>
      <c r="I222" s="19">
        <f>IF(ISERROR(F222/C222),0,F222/C222*100-100)</f>
        <v>0</v>
      </c>
      <c r="J222" s="19">
        <f>IF(ISERROR(F222/E222),0,F222/E222*100)</f>
        <v>0</v>
      </c>
      <c r="K222" s="19">
        <f>IF(ISERROR(F222/D222),0,F222/D222*100)</f>
        <v>0</v>
      </c>
    </row>
    <row r="223" spans="1:11">
      <c r="A223" s="16" t="s">
        <v>59</v>
      </c>
      <c r="B223" s="17" t="s">
        <v>60</v>
      </c>
      <c r="C223" s="18">
        <v>0</v>
      </c>
      <c r="D223" s="18">
        <v>0</v>
      </c>
      <c r="E223" s="18">
        <v>0</v>
      </c>
      <c r="F223" s="18">
        <v>-37469.730000000003</v>
      </c>
      <c r="G223" s="18">
        <f>F223-C223</f>
        <v>-37469.730000000003</v>
      </c>
      <c r="H223" s="18">
        <f>E223-F223</f>
        <v>37469.730000000003</v>
      </c>
      <c r="I223" s="19">
        <f>IF(ISERROR(F223/C223),0,F223/C223*100-100)</f>
        <v>0</v>
      </c>
      <c r="J223" s="19">
        <f>IF(ISERROR(F223/E223),0,F223/E223*100)</f>
        <v>0</v>
      </c>
      <c r="K223" s="19">
        <f>IF(ISERROR(F223/D223),0,F223/D223*100)</f>
        <v>0</v>
      </c>
    </row>
    <row r="224" spans="1:11">
      <c r="A224" s="22" t="s">
        <v>61</v>
      </c>
      <c r="B224" s="17" t="s">
        <v>62</v>
      </c>
      <c r="C224" s="18">
        <v>0</v>
      </c>
      <c r="D224" s="18">
        <v>0</v>
      </c>
      <c r="E224" s="18">
        <v>0</v>
      </c>
      <c r="F224" s="18">
        <v>-37469.730000000003</v>
      </c>
      <c r="G224" s="18">
        <f>F224-C224</f>
        <v>-37469.730000000003</v>
      </c>
      <c r="H224" s="18">
        <f>E224-F224</f>
        <v>37469.730000000003</v>
      </c>
      <c r="I224" s="19">
        <f>IF(ISERROR(F224/C224),0,F224/C224*100-100)</f>
        <v>0</v>
      </c>
      <c r="J224" s="19">
        <f>IF(ISERROR(F224/E224),0,F224/E224*100)</f>
        <v>0</v>
      </c>
      <c r="K224" s="19">
        <f>IF(ISERROR(F224/D224),0,F224/D224*100)</f>
        <v>0</v>
      </c>
    </row>
    <row r="225" spans="1:11" ht="25.5">
      <c r="A225" s="27" t="s">
        <v>116</v>
      </c>
      <c r="B225" s="28" t="s">
        <v>117</v>
      </c>
      <c r="C225" s="29"/>
      <c r="D225" s="29"/>
      <c r="E225" s="29"/>
      <c r="F225" s="29"/>
      <c r="G225" s="29"/>
      <c r="H225" s="29"/>
      <c r="I225" s="30"/>
      <c r="J225" s="30"/>
      <c r="K225" s="30"/>
    </row>
    <row r="226" spans="1:11">
      <c r="A226" s="16" t="s">
        <v>20</v>
      </c>
      <c r="B226" s="17" t="s">
        <v>21</v>
      </c>
      <c r="C226" s="18">
        <v>0</v>
      </c>
      <c r="D226" s="18">
        <v>24000</v>
      </c>
      <c r="E226" s="18">
        <v>0</v>
      </c>
      <c r="F226" s="18">
        <v>13500</v>
      </c>
      <c r="G226" s="18">
        <f>F226-C226</f>
        <v>13500</v>
      </c>
      <c r="H226" s="18">
        <f>E226-F226</f>
        <v>-13500</v>
      </c>
      <c r="I226" s="19">
        <f>IF(ISERROR(F226/C226),0,F226/C226*100-100)</f>
        <v>0</v>
      </c>
      <c r="J226" s="19">
        <f>IF(ISERROR(F226/E226),0,F226/E226*100)</f>
        <v>0</v>
      </c>
      <c r="K226" s="19">
        <f>IF(ISERROR(F226/D226),0,F226/D226*100)</f>
        <v>56.25</v>
      </c>
    </row>
    <row r="227" spans="1:11">
      <c r="A227" s="22" t="s">
        <v>84</v>
      </c>
      <c r="B227" s="17" t="s">
        <v>85</v>
      </c>
      <c r="C227" s="18">
        <v>0</v>
      </c>
      <c r="D227" s="18">
        <v>24000</v>
      </c>
      <c r="E227" s="18">
        <v>0</v>
      </c>
      <c r="F227" s="18">
        <v>13500</v>
      </c>
      <c r="G227" s="18">
        <f>F227-C227</f>
        <v>13500</v>
      </c>
      <c r="H227" s="18">
        <f>E227-F227</f>
        <v>-13500</v>
      </c>
      <c r="I227" s="19">
        <f>IF(ISERROR(F227/C227),0,F227/C227*100-100)</f>
        <v>0</v>
      </c>
      <c r="J227" s="19">
        <f>IF(ISERROR(F227/E227),0,F227/E227*100)</f>
        <v>0</v>
      </c>
      <c r="K227" s="19">
        <f>IF(ISERROR(F227/D227),0,F227/D227*100)</f>
        <v>56.25</v>
      </c>
    </row>
    <row r="228" spans="1:11">
      <c r="A228" s="23" t="s">
        <v>86</v>
      </c>
      <c r="B228" s="17" t="s">
        <v>87</v>
      </c>
      <c r="C228" s="18">
        <v>0</v>
      </c>
      <c r="D228" s="18">
        <v>24000</v>
      </c>
      <c r="E228" s="18">
        <v>0</v>
      </c>
      <c r="F228" s="18">
        <v>13500</v>
      </c>
      <c r="G228" s="18">
        <f>F228-C228</f>
        <v>13500</v>
      </c>
      <c r="H228" s="18">
        <f>E228-F228</f>
        <v>-13500</v>
      </c>
      <c r="I228" s="19">
        <f>IF(ISERROR(F228/C228),0,F228/C228*100-100)</f>
        <v>0</v>
      </c>
      <c r="J228" s="19">
        <f>IF(ISERROR(F228/E228),0,F228/E228*100)</f>
        <v>0</v>
      </c>
      <c r="K228" s="19">
        <f>IF(ISERROR(F228/D228),0,F228/D228*100)</f>
        <v>56.25</v>
      </c>
    </row>
    <row r="229" spans="1:11">
      <c r="A229" s="24" t="s">
        <v>88</v>
      </c>
      <c r="B229" s="17" t="s">
        <v>89</v>
      </c>
      <c r="C229" s="18">
        <v>0</v>
      </c>
      <c r="D229" s="18">
        <v>24000</v>
      </c>
      <c r="E229" s="18">
        <v>0</v>
      </c>
      <c r="F229" s="18">
        <v>13500</v>
      </c>
      <c r="G229" s="18">
        <f>F229-C229</f>
        <v>13500</v>
      </c>
      <c r="H229" s="18">
        <f>E229-F229</f>
        <v>-13500</v>
      </c>
      <c r="I229" s="19">
        <f>IF(ISERROR(F229/C229),0,F229/C229*100-100)</f>
        <v>0</v>
      </c>
      <c r="J229" s="19">
        <f>IF(ISERROR(F229/E229),0,F229/E229*100)</f>
        <v>0</v>
      </c>
      <c r="K229" s="19">
        <f>IF(ISERROR(F229/D229),0,F229/D229*100)</f>
        <v>56.25</v>
      </c>
    </row>
    <row r="230" spans="1:11" ht="25.5">
      <c r="A230" s="25" t="s">
        <v>90</v>
      </c>
      <c r="B230" s="17" t="s">
        <v>91</v>
      </c>
      <c r="C230" s="18">
        <v>0</v>
      </c>
      <c r="D230" s="18">
        <v>24000</v>
      </c>
      <c r="E230" s="18">
        <v>0</v>
      </c>
      <c r="F230" s="18">
        <v>13500</v>
      </c>
      <c r="G230" s="18">
        <f>F230-C230</f>
        <v>13500</v>
      </c>
      <c r="H230" s="18">
        <f>E230-F230</f>
        <v>-13500</v>
      </c>
      <c r="I230" s="19">
        <f>IF(ISERROR(F230/C230),0,F230/C230*100-100)</f>
        <v>0</v>
      </c>
      <c r="J230" s="19">
        <f>IF(ISERROR(F230/E230),0,F230/E230*100)</f>
        <v>0</v>
      </c>
      <c r="K230" s="19">
        <f>IF(ISERROR(F230/D230),0,F230/D230*100)</f>
        <v>56.25</v>
      </c>
    </row>
    <row r="231" spans="1:11" ht="25.5">
      <c r="A231" s="26" t="s">
        <v>94</v>
      </c>
      <c r="B231" s="17" t="s">
        <v>95</v>
      </c>
      <c r="C231" s="18">
        <v>0</v>
      </c>
      <c r="D231" s="18">
        <v>24000</v>
      </c>
      <c r="E231" s="18">
        <v>0</v>
      </c>
      <c r="F231" s="18">
        <v>13500</v>
      </c>
      <c r="G231" s="18">
        <f>F231-C231</f>
        <v>13500</v>
      </c>
      <c r="H231" s="18">
        <f>E231-F231</f>
        <v>-13500</v>
      </c>
      <c r="I231" s="19">
        <f>IF(ISERROR(F231/C231),0,F231/C231*100-100)</f>
        <v>0</v>
      </c>
      <c r="J231" s="19">
        <f>IF(ISERROR(F231/E231),0,F231/E231*100)</f>
        <v>0</v>
      </c>
      <c r="K231" s="19">
        <f>IF(ISERROR(F231/D231),0,F231/D231*100)</f>
        <v>56.25</v>
      </c>
    </row>
    <row r="232" spans="1:11">
      <c r="A232" s="16" t="s">
        <v>28</v>
      </c>
      <c r="B232" s="17" t="s">
        <v>29</v>
      </c>
      <c r="C232" s="18">
        <v>0</v>
      </c>
      <c r="D232" s="18">
        <v>24000</v>
      </c>
      <c r="E232" s="18">
        <v>0</v>
      </c>
      <c r="F232" s="18">
        <v>10592.32</v>
      </c>
      <c r="G232" s="18">
        <f>F232-C232</f>
        <v>10592.32</v>
      </c>
      <c r="H232" s="18">
        <f>E232-F232</f>
        <v>-10592.32</v>
      </c>
      <c r="I232" s="19">
        <f>IF(ISERROR(F232/C232),0,F232/C232*100-100)</f>
        <v>0</v>
      </c>
      <c r="J232" s="19">
        <f>IF(ISERROR(F232/E232),0,F232/E232*100)</f>
        <v>0</v>
      </c>
      <c r="K232" s="19">
        <f>IF(ISERROR(F232/D232),0,F232/D232*100)</f>
        <v>44.134666666666668</v>
      </c>
    </row>
    <row r="233" spans="1:11">
      <c r="A233" s="22" t="s">
        <v>30</v>
      </c>
      <c r="B233" s="17" t="s">
        <v>31</v>
      </c>
      <c r="C233" s="18">
        <v>0</v>
      </c>
      <c r="D233" s="18">
        <v>24000</v>
      </c>
      <c r="E233" s="18">
        <v>0</v>
      </c>
      <c r="F233" s="18">
        <v>10592.32</v>
      </c>
      <c r="G233" s="18">
        <f>F233-C233</f>
        <v>10592.32</v>
      </c>
      <c r="H233" s="18">
        <f>E233-F233</f>
        <v>-10592.32</v>
      </c>
      <c r="I233" s="19">
        <f>IF(ISERROR(F233/C233),0,F233/C233*100-100)</f>
        <v>0</v>
      </c>
      <c r="J233" s="19">
        <f>IF(ISERROR(F233/E233),0,F233/E233*100)</f>
        <v>0</v>
      </c>
      <c r="K233" s="19">
        <f>IF(ISERROR(F233/D233),0,F233/D233*100)</f>
        <v>44.134666666666668</v>
      </c>
    </row>
    <row r="234" spans="1:11">
      <c r="A234" s="23" t="s">
        <v>32</v>
      </c>
      <c r="B234" s="17" t="s">
        <v>33</v>
      </c>
      <c r="C234" s="18">
        <v>0</v>
      </c>
      <c r="D234" s="18">
        <v>24000</v>
      </c>
      <c r="E234" s="18">
        <v>0</v>
      </c>
      <c r="F234" s="18">
        <v>10592.32</v>
      </c>
      <c r="G234" s="18">
        <f>F234-C234</f>
        <v>10592.32</v>
      </c>
      <c r="H234" s="18">
        <f>E234-F234</f>
        <v>-10592.32</v>
      </c>
      <c r="I234" s="19">
        <f>IF(ISERROR(F234/C234),0,F234/C234*100-100)</f>
        <v>0</v>
      </c>
      <c r="J234" s="19">
        <f>IF(ISERROR(F234/E234),0,F234/E234*100)</f>
        <v>0</v>
      </c>
      <c r="K234" s="19">
        <f>IF(ISERROR(F234/D234),0,F234/D234*100)</f>
        <v>44.134666666666668</v>
      </c>
    </row>
    <row r="235" spans="1:11">
      <c r="A235" s="24" t="s">
        <v>36</v>
      </c>
      <c r="B235" s="17" t="s">
        <v>37</v>
      </c>
      <c r="C235" s="18">
        <v>0</v>
      </c>
      <c r="D235" s="18">
        <v>24000</v>
      </c>
      <c r="E235" s="18">
        <v>0</v>
      </c>
      <c r="F235" s="18">
        <v>10592.32</v>
      </c>
      <c r="G235" s="18">
        <f>F235-C235</f>
        <v>10592.32</v>
      </c>
      <c r="H235" s="18">
        <f>E235-F235</f>
        <v>-10592.32</v>
      </c>
      <c r="I235" s="19">
        <f>IF(ISERROR(F235/C235),0,F235/C235*100-100)</f>
        <v>0</v>
      </c>
      <c r="J235" s="19">
        <f>IF(ISERROR(F235/E235),0,F235/E235*100)</f>
        <v>0</v>
      </c>
      <c r="K235" s="19">
        <f>IF(ISERROR(F235/D235),0,F235/D235*100)</f>
        <v>44.134666666666668</v>
      </c>
    </row>
    <row r="236" spans="1:11">
      <c r="A236" s="16"/>
      <c r="B236" s="17" t="s">
        <v>58</v>
      </c>
      <c r="C236" s="18">
        <v>0</v>
      </c>
      <c r="D236" s="18">
        <v>0</v>
      </c>
      <c r="E236" s="18">
        <v>0</v>
      </c>
      <c r="F236" s="18">
        <v>2907.68</v>
      </c>
      <c r="G236" s="18">
        <f>F236-C236</f>
        <v>2907.68</v>
      </c>
      <c r="H236" s="18">
        <f>E236-F236</f>
        <v>-2907.68</v>
      </c>
      <c r="I236" s="19">
        <f>IF(ISERROR(F236/C236),0,F236/C236*100-100)</f>
        <v>0</v>
      </c>
      <c r="J236" s="19">
        <f>IF(ISERROR(F236/E236),0,F236/E236*100)</f>
        <v>0</v>
      </c>
      <c r="K236" s="19">
        <f>IF(ISERROR(F236/D236),0,F236/D236*100)</f>
        <v>0</v>
      </c>
    </row>
    <row r="237" spans="1:11">
      <c r="A237" s="16" t="s">
        <v>59</v>
      </c>
      <c r="B237" s="17" t="s">
        <v>60</v>
      </c>
      <c r="C237" s="18">
        <v>0</v>
      </c>
      <c r="D237" s="18">
        <v>0</v>
      </c>
      <c r="E237" s="18">
        <v>0</v>
      </c>
      <c r="F237" s="18">
        <v>-2907.68</v>
      </c>
      <c r="G237" s="18">
        <f>F237-C237</f>
        <v>-2907.68</v>
      </c>
      <c r="H237" s="18">
        <f>E237-F237</f>
        <v>2907.68</v>
      </c>
      <c r="I237" s="19">
        <f>IF(ISERROR(F237/C237),0,F237/C237*100-100)</f>
        <v>0</v>
      </c>
      <c r="J237" s="19">
        <f>IF(ISERROR(F237/E237),0,F237/E237*100)</f>
        <v>0</v>
      </c>
      <c r="K237" s="19">
        <f>IF(ISERROR(F237/D237),0,F237/D237*100)</f>
        <v>0</v>
      </c>
    </row>
    <row r="238" spans="1:11">
      <c r="A238" s="22" t="s">
        <v>61</v>
      </c>
      <c r="B238" s="17" t="s">
        <v>62</v>
      </c>
      <c r="C238" s="18">
        <v>0</v>
      </c>
      <c r="D238" s="18">
        <v>0</v>
      </c>
      <c r="E238" s="18">
        <v>0</v>
      </c>
      <c r="F238" s="18">
        <v>-2907.68</v>
      </c>
      <c r="G238" s="18">
        <f>F238-C238</f>
        <v>-2907.68</v>
      </c>
      <c r="H238" s="18">
        <f>E238-F238</f>
        <v>2907.68</v>
      </c>
      <c r="I238" s="19">
        <f>IF(ISERROR(F238/C238),0,F238/C238*100-100)</f>
        <v>0</v>
      </c>
      <c r="J238" s="19">
        <f>IF(ISERROR(F238/E238),0,F238/E238*100)</f>
        <v>0</v>
      </c>
      <c r="K238" s="19">
        <f>IF(ISERROR(F238/D238),0,F238/D238*100)</f>
        <v>0</v>
      </c>
    </row>
    <row r="239" spans="1:11" ht="38.25">
      <c r="A239" s="36" t="s">
        <v>241</v>
      </c>
      <c r="B239" s="28" t="s">
        <v>119</v>
      </c>
      <c r="C239" s="29"/>
      <c r="D239" s="29"/>
      <c r="E239" s="29"/>
      <c r="F239" s="29"/>
      <c r="G239" s="29"/>
      <c r="H239" s="29"/>
      <c r="I239" s="30"/>
      <c r="J239" s="30"/>
      <c r="K239" s="30"/>
    </row>
    <row r="240" spans="1:11">
      <c r="A240" s="16" t="s">
        <v>20</v>
      </c>
      <c r="B240" s="17" t="s">
        <v>21</v>
      </c>
      <c r="C240" s="18">
        <v>0</v>
      </c>
      <c r="D240" s="18">
        <v>24000</v>
      </c>
      <c r="E240" s="18">
        <v>0</v>
      </c>
      <c r="F240" s="18">
        <v>13500</v>
      </c>
      <c r="G240" s="18">
        <f>F240-C240</f>
        <v>13500</v>
      </c>
      <c r="H240" s="18">
        <f>E240-F240</f>
        <v>-13500</v>
      </c>
      <c r="I240" s="19">
        <f>IF(ISERROR(F240/C240),0,F240/C240*100-100)</f>
        <v>0</v>
      </c>
      <c r="J240" s="19">
        <f>IF(ISERROR(F240/E240),0,F240/E240*100)</f>
        <v>0</v>
      </c>
      <c r="K240" s="19">
        <f>IF(ISERROR(F240/D240),0,F240/D240*100)</f>
        <v>56.25</v>
      </c>
    </row>
    <row r="241" spans="1:11">
      <c r="A241" s="22" t="s">
        <v>84</v>
      </c>
      <c r="B241" s="17" t="s">
        <v>85</v>
      </c>
      <c r="C241" s="18">
        <v>0</v>
      </c>
      <c r="D241" s="18">
        <v>24000</v>
      </c>
      <c r="E241" s="18">
        <v>0</v>
      </c>
      <c r="F241" s="18">
        <v>13500</v>
      </c>
      <c r="G241" s="18">
        <f>F241-C241</f>
        <v>13500</v>
      </c>
      <c r="H241" s="18">
        <f>E241-F241</f>
        <v>-13500</v>
      </c>
      <c r="I241" s="19">
        <f>IF(ISERROR(F241/C241),0,F241/C241*100-100)</f>
        <v>0</v>
      </c>
      <c r="J241" s="19">
        <f>IF(ISERROR(F241/E241),0,F241/E241*100)</f>
        <v>0</v>
      </c>
      <c r="K241" s="19">
        <f>IF(ISERROR(F241/D241),0,F241/D241*100)</f>
        <v>56.25</v>
      </c>
    </row>
    <row r="242" spans="1:11">
      <c r="A242" s="23" t="s">
        <v>86</v>
      </c>
      <c r="B242" s="17" t="s">
        <v>87</v>
      </c>
      <c r="C242" s="18">
        <v>0</v>
      </c>
      <c r="D242" s="18">
        <v>24000</v>
      </c>
      <c r="E242" s="18">
        <v>0</v>
      </c>
      <c r="F242" s="18">
        <v>13500</v>
      </c>
      <c r="G242" s="18">
        <f>F242-C242</f>
        <v>13500</v>
      </c>
      <c r="H242" s="18">
        <f>E242-F242</f>
        <v>-13500</v>
      </c>
      <c r="I242" s="19">
        <f>IF(ISERROR(F242/C242),0,F242/C242*100-100)</f>
        <v>0</v>
      </c>
      <c r="J242" s="19">
        <f>IF(ISERROR(F242/E242),0,F242/E242*100)</f>
        <v>0</v>
      </c>
      <c r="K242" s="19">
        <f>IF(ISERROR(F242/D242),0,F242/D242*100)</f>
        <v>56.25</v>
      </c>
    </row>
    <row r="243" spans="1:11">
      <c r="A243" s="24" t="s">
        <v>88</v>
      </c>
      <c r="B243" s="17" t="s">
        <v>89</v>
      </c>
      <c r="C243" s="18">
        <v>0</v>
      </c>
      <c r="D243" s="18">
        <v>24000</v>
      </c>
      <c r="E243" s="18">
        <v>0</v>
      </c>
      <c r="F243" s="18">
        <v>13500</v>
      </c>
      <c r="G243" s="18">
        <f>F243-C243</f>
        <v>13500</v>
      </c>
      <c r="H243" s="18">
        <f>E243-F243</f>
        <v>-13500</v>
      </c>
      <c r="I243" s="19">
        <f>IF(ISERROR(F243/C243),0,F243/C243*100-100)</f>
        <v>0</v>
      </c>
      <c r="J243" s="19">
        <f>IF(ISERROR(F243/E243),0,F243/E243*100)</f>
        <v>0</v>
      </c>
      <c r="K243" s="19">
        <f>IF(ISERROR(F243/D243),0,F243/D243*100)</f>
        <v>56.25</v>
      </c>
    </row>
    <row r="244" spans="1:11" ht="25.5">
      <c r="A244" s="25" t="s">
        <v>90</v>
      </c>
      <c r="B244" s="17" t="s">
        <v>91</v>
      </c>
      <c r="C244" s="18">
        <v>0</v>
      </c>
      <c r="D244" s="18">
        <v>24000</v>
      </c>
      <c r="E244" s="18">
        <v>0</v>
      </c>
      <c r="F244" s="18">
        <v>13500</v>
      </c>
      <c r="G244" s="18">
        <f>F244-C244</f>
        <v>13500</v>
      </c>
      <c r="H244" s="18">
        <f>E244-F244</f>
        <v>-13500</v>
      </c>
      <c r="I244" s="19">
        <f>IF(ISERROR(F244/C244),0,F244/C244*100-100)</f>
        <v>0</v>
      </c>
      <c r="J244" s="19">
        <f>IF(ISERROR(F244/E244),0,F244/E244*100)</f>
        <v>0</v>
      </c>
      <c r="K244" s="19">
        <f>IF(ISERROR(F244/D244),0,F244/D244*100)</f>
        <v>56.25</v>
      </c>
    </row>
    <row r="245" spans="1:11" ht="25.5">
      <c r="A245" s="26" t="s">
        <v>94</v>
      </c>
      <c r="B245" s="17" t="s">
        <v>95</v>
      </c>
      <c r="C245" s="18">
        <v>0</v>
      </c>
      <c r="D245" s="18">
        <v>24000</v>
      </c>
      <c r="E245" s="18">
        <v>0</v>
      </c>
      <c r="F245" s="18">
        <v>13500</v>
      </c>
      <c r="G245" s="18">
        <f>F245-C245</f>
        <v>13500</v>
      </c>
      <c r="H245" s="18">
        <f>E245-F245</f>
        <v>-13500</v>
      </c>
      <c r="I245" s="19">
        <f>IF(ISERROR(F245/C245),0,F245/C245*100-100)</f>
        <v>0</v>
      </c>
      <c r="J245" s="19">
        <f>IF(ISERROR(F245/E245),0,F245/E245*100)</f>
        <v>0</v>
      </c>
      <c r="K245" s="19">
        <f>IF(ISERROR(F245/D245),0,F245/D245*100)</f>
        <v>56.25</v>
      </c>
    </row>
    <row r="246" spans="1:11">
      <c r="A246" s="16" t="s">
        <v>28</v>
      </c>
      <c r="B246" s="17" t="s">
        <v>29</v>
      </c>
      <c r="C246" s="18">
        <v>0</v>
      </c>
      <c r="D246" s="18">
        <v>24000</v>
      </c>
      <c r="E246" s="18">
        <v>0</v>
      </c>
      <c r="F246" s="18">
        <v>10592.32</v>
      </c>
      <c r="G246" s="18">
        <f>F246-C246</f>
        <v>10592.32</v>
      </c>
      <c r="H246" s="18">
        <f>E246-F246</f>
        <v>-10592.32</v>
      </c>
      <c r="I246" s="19">
        <f>IF(ISERROR(F246/C246),0,F246/C246*100-100)</f>
        <v>0</v>
      </c>
      <c r="J246" s="19">
        <f>IF(ISERROR(F246/E246),0,F246/E246*100)</f>
        <v>0</v>
      </c>
      <c r="K246" s="19">
        <f>IF(ISERROR(F246/D246),0,F246/D246*100)</f>
        <v>44.134666666666668</v>
      </c>
    </row>
    <row r="247" spans="1:11">
      <c r="A247" s="22" t="s">
        <v>30</v>
      </c>
      <c r="B247" s="17" t="s">
        <v>31</v>
      </c>
      <c r="C247" s="18">
        <v>0</v>
      </c>
      <c r="D247" s="18">
        <v>24000</v>
      </c>
      <c r="E247" s="18">
        <v>0</v>
      </c>
      <c r="F247" s="18">
        <v>10592.32</v>
      </c>
      <c r="G247" s="18">
        <f>F247-C247</f>
        <v>10592.32</v>
      </c>
      <c r="H247" s="18">
        <f>E247-F247</f>
        <v>-10592.32</v>
      </c>
      <c r="I247" s="19">
        <f>IF(ISERROR(F247/C247),0,F247/C247*100-100)</f>
        <v>0</v>
      </c>
      <c r="J247" s="19">
        <f>IF(ISERROR(F247/E247),0,F247/E247*100)</f>
        <v>0</v>
      </c>
      <c r="K247" s="19">
        <f>IF(ISERROR(F247/D247),0,F247/D247*100)</f>
        <v>44.134666666666668</v>
      </c>
    </row>
    <row r="248" spans="1:11">
      <c r="A248" s="23" t="s">
        <v>32</v>
      </c>
      <c r="B248" s="17" t="s">
        <v>33</v>
      </c>
      <c r="C248" s="18">
        <v>0</v>
      </c>
      <c r="D248" s="18">
        <v>24000</v>
      </c>
      <c r="E248" s="18">
        <v>0</v>
      </c>
      <c r="F248" s="18">
        <v>10592.32</v>
      </c>
      <c r="G248" s="18">
        <f>F248-C248</f>
        <v>10592.32</v>
      </c>
      <c r="H248" s="18">
        <f>E248-F248</f>
        <v>-10592.32</v>
      </c>
      <c r="I248" s="19">
        <f>IF(ISERROR(F248/C248),0,F248/C248*100-100)</f>
        <v>0</v>
      </c>
      <c r="J248" s="19">
        <f>IF(ISERROR(F248/E248),0,F248/E248*100)</f>
        <v>0</v>
      </c>
      <c r="K248" s="19">
        <f>IF(ISERROR(F248/D248),0,F248/D248*100)</f>
        <v>44.134666666666668</v>
      </c>
    </row>
    <row r="249" spans="1:11">
      <c r="A249" s="24" t="s">
        <v>36</v>
      </c>
      <c r="B249" s="17" t="s">
        <v>37</v>
      </c>
      <c r="C249" s="18">
        <v>0</v>
      </c>
      <c r="D249" s="18">
        <v>24000</v>
      </c>
      <c r="E249" s="18">
        <v>0</v>
      </c>
      <c r="F249" s="18">
        <v>10592.32</v>
      </c>
      <c r="G249" s="18">
        <f>F249-C249</f>
        <v>10592.32</v>
      </c>
      <c r="H249" s="18">
        <f>E249-F249</f>
        <v>-10592.32</v>
      </c>
      <c r="I249" s="19">
        <f>IF(ISERROR(F249/C249),0,F249/C249*100-100)</f>
        <v>0</v>
      </c>
      <c r="J249" s="19">
        <f>IF(ISERROR(F249/E249),0,F249/E249*100)</f>
        <v>0</v>
      </c>
      <c r="K249" s="19">
        <f>IF(ISERROR(F249/D249),0,F249/D249*100)</f>
        <v>44.134666666666668</v>
      </c>
    </row>
    <row r="250" spans="1:11">
      <c r="A250" s="16"/>
      <c r="B250" s="17" t="s">
        <v>58</v>
      </c>
      <c r="C250" s="18">
        <v>0</v>
      </c>
      <c r="D250" s="18">
        <v>0</v>
      </c>
      <c r="E250" s="18">
        <v>0</v>
      </c>
      <c r="F250" s="18">
        <v>2907.68</v>
      </c>
      <c r="G250" s="18">
        <f>F250-C250</f>
        <v>2907.68</v>
      </c>
      <c r="H250" s="18">
        <f>E250-F250</f>
        <v>-2907.68</v>
      </c>
      <c r="I250" s="19">
        <f>IF(ISERROR(F250/C250),0,F250/C250*100-100)</f>
        <v>0</v>
      </c>
      <c r="J250" s="19">
        <f>IF(ISERROR(F250/E250),0,F250/E250*100)</f>
        <v>0</v>
      </c>
      <c r="K250" s="19">
        <f>IF(ISERROR(F250/D250),0,F250/D250*100)</f>
        <v>0</v>
      </c>
    </row>
    <row r="251" spans="1:11">
      <c r="A251" s="16" t="s">
        <v>59</v>
      </c>
      <c r="B251" s="17" t="s">
        <v>60</v>
      </c>
      <c r="C251" s="18">
        <v>0</v>
      </c>
      <c r="D251" s="18">
        <v>0</v>
      </c>
      <c r="E251" s="18">
        <v>0</v>
      </c>
      <c r="F251" s="18">
        <v>-2907.68</v>
      </c>
      <c r="G251" s="18">
        <f>F251-C251</f>
        <v>-2907.68</v>
      </c>
      <c r="H251" s="18">
        <f>E251-F251</f>
        <v>2907.68</v>
      </c>
      <c r="I251" s="19">
        <f>IF(ISERROR(F251/C251),0,F251/C251*100-100)</f>
        <v>0</v>
      </c>
      <c r="J251" s="19">
        <f>IF(ISERROR(F251/E251),0,F251/E251*100)</f>
        <v>0</v>
      </c>
      <c r="K251" s="19">
        <f>IF(ISERROR(F251/D251),0,F251/D251*100)</f>
        <v>0</v>
      </c>
    </row>
    <row r="252" spans="1:11">
      <c r="A252" s="22" t="s">
        <v>61</v>
      </c>
      <c r="B252" s="17" t="s">
        <v>62</v>
      </c>
      <c r="C252" s="18">
        <v>0</v>
      </c>
      <c r="D252" s="18">
        <v>0</v>
      </c>
      <c r="E252" s="18">
        <v>0</v>
      </c>
      <c r="F252" s="18">
        <v>-2907.68</v>
      </c>
      <c r="G252" s="18">
        <f>F252-C252</f>
        <v>-2907.68</v>
      </c>
      <c r="H252" s="18">
        <f>E252-F252</f>
        <v>2907.68</v>
      </c>
      <c r="I252" s="19">
        <f>IF(ISERROR(F252/C252),0,F252/C252*100-100)</f>
        <v>0</v>
      </c>
      <c r="J252" s="19">
        <f>IF(ISERROR(F252/E252),0,F252/E252*100)</f>
        <v>0</v>
      </c>
      <c r="K252" s="19">
        <f>IF(ISERROR(F252/D252),0,F252/D252*100)</f>
        <v>0</v>
      </c>
    </row>
    <row r="253" spans="1:11" ht="38.25">
      <c r="A253" s="27" t="s">
        <v>124</v>
      </c>
      <c r="B253" s="28" t="s">
        <v>125</v>
      </c>
      <c r="C253" s="29"/>
      <c r="D253" s="29"/>
      <c r="E253" s="29"/>
      <c r="F253" s="29"/>
      <c r="G253" s="29"/>
      <c r="H253" s="29"/>
      <c r="I253" s="30"/>
      <c r="J253" s="30"/>
      <c r="K253" s="30"/>
    </row>
    <row r="254" spans="1:11">
      <c r="A254" s="16" t="s">
        <v>20</v>
      </c>
      <c r="B254" s="17" t="s">
        <v>21</v>
      </c>
      <c r="C254" s="18">
        <v>0</v>
      </c>
      <c r="D254" s="18">
        <v>856601</v>
      </c>
      <c r="E254" s="18">
        <v>0</v>
      </c>
      <c r="F254" s="18">
        <v>856601</v>
      </c>
      <c r="G254" s="18">
        <f>F254-C254</f>
        <v>856601</v>
      </c>
      <c r="H254" s="18">
        <f>E254-F254</f>
        <v>-856601</v>
      </c>
      <c r="I254" s="19">
        <f>IF(ISERROR(F254/C254),0,F254/C254*100-100)</f>
        <v>0</v>
      </c>
      <c r="J254" s="19">
        <f>IF(ISERROR(F254/E254),0,F254/E254*100)</f>
        <v>0</v>
      </c>
      <c r="K254" s="19">
        <f>IF(ISERROR(F254/D254),0,F254/D254*100)</f>
        <v>100</v>
      </c>
    </row>
    <row r="255" spans="1:11">
      <c r="A255" s="22" t="s">
        <v>24</v>
      </c>
      <c r="B255" s="17" t="s">
        <v>25</v>
      </c>
      <c r="C255" s="18">
        <v>0</v>
      </c>
      <c r="D255" s="18">
        <v>856601</v>
      </c>
      <c r="E255" s="18">
        <v>0</v>
      </c>
      <c r="F255" s="18">
        <v>856601</v>
      </c>
      <c r="G255" s="18">
        <f>F255-C255</f>
        <v>856601</v>
      </c>
      <c r="H255" s="18">
        <f>E255-F255</f>
        <v>-856601</v>
      </c>
      <c r="I255" s="19">
        <f>IF(ISERROR(F255/C255),0,F255/C255*100-100)</f>
        <v>0</v>
      </c>
      <c r="J255" s="19">
        <f>IF(ISERROR(F255/E255),0,F255/E255*100)</f>
        <v>0</v>
      </c>
      <c r="K255" s="19">
        <f>IF(ISERROR(F255/D255),0,F255/D255*100)</f>
        <v>100</v>
      </c>
    </row>
    <row r="256" spans="1:11">
      <c r="A256" s="23" t="s">
        <v>26</v>
      </c>
      <c r="B256" s="17" t="s">
        <v>27</v>
      </c>
      <c r="C256" s="18">
        <v>0</v>
      </c>
      <c r="D256" s="18">
        <v>856601</v>
      </c>
      <c r="E256" s="18">
        <v>0</v>
      </c>
      <c r="F256" s="18">
        <v>856601</v>
      </c>
      <c r="G256" s="18">
        <f>F256-C256</f>
        <v>856601</v>
      </c>
      <c r="H256" s="18">
        <f>E256-F256</f>
        <v>-856601</v>
      </c>
      <c r="I256" s="19">
        <f>IF(ISERROR(F256/C256),0,F256/C256*100-100)</f>
        <v>0</v>
      </c>
      <c r="J256" s="19">
        <f>IF(ISERROR(F256/E256),0,F256/E256*100)</f>
        <v>0</v>
      </c>
      <c r="K256" s="19">
        <f>IF(ISERROR(F256/D256),0,F256/D256*100)</f>
        <v>100</v>
      </c>
    </row>
    <row r="257" spans="1:11">
      <c r="A257" s="16" t="s">
        <v>28</v>
      </c>
      <c r="B257" s="17" t="s">
        <v>29</v>
      </c>
      <c r="C257" s="18">
        <v>0</v>
      </c>
      <c r="D257" s="18">
        <v>856601</v>
      </c>
      <c r="E257" s="18">
        <v>0</v>
      </c>
      <c r="F257" s="18">
        <v>327030.76</v>
      </c>
      <c r="G257" s="18">
        <f>F257-C257</f>
        <v>327030.76</v>
      </c>
      <c r="H257" s="18">
        <f>E257-F257</f>
        <v>-327030.76</v>
      </c>
      <c r="I257" s="19">
        <f>IF(ISERROR(F257/C257),0,F257/C257*100-100)</f>
        <v>0</v>
      </c>
      <c r="J257" s="19">
        <f>IF(ISERROR(F257/E257),0,F257/E257*100)</f>
        <v>0</v>
      </c>
      <c r="K257" s="19">
        <f>IF(ISERROR(F257/D257),0,F257/D257*100)</f>
        <v>38.177723350778251</v>
      </c>
    </row>
    <row r="258" spans="1:11">
      <c r="A258" s="22" t="s">
        <v>30</v>
      </c>
      <c r="B258" s="17" t="s">
        <v>31</v>
      </c>
      <c r="C258" s="18">
        <v>0</v>
      </c>
      <c r="D258" s="18">
        <v>856601</v>
      </c>
      <c r="E258" s="18">
        <v>0</v>
      </c>
      <c r="F258" s="18">
        <v>327030.76</v>
      </c>
      <c r="G258" s="18">
        <f>F258-C258</f>
        <v>327030.76</v>
      </c>
      <c r="H258" s="18">
        <f>E258-F258</f>
        <v>-327030.76</v>
      </c>
      <c r="I258" s="19">
        <f>IF(ISERROR(F258/C258),0,F258/C258*100-100)</f>
        <v>0</v>
      </c>
      <c r="J258" s="19">
        <f>IF(ISERROR(F258/E258),0,F258/E258*100)</f>
        <v>0</v>
      </c>
      <c r="K258" s="19">
        <f>IF(ISERROR(F258/D258),0,F258/D258*100)</f>
        <v>38.177723350778251</v>
      </c>
    </row>
    <row r="259" spans="1:11">
      <c r="A259" s="23" t="s">
        <v>32</v>
      </c>
      <c r="B259" s="17" t="s">
        <v>33</v>
      </c>
      <c r="C259" s="18">
        <v>0</v>
      </c>
      <c r="D259" s="18">
        <v>389549</v>
      </c>
      <c r="E259" s="18">
        <v>0</v>
      </c>
      <c r="F259" s="18">
        <v>172227.27</v>
      </c>
      <c r="G259" s="18">
        <f>F259-C259</f>
        <v>172227.27</v>
      </c>
      <c r="H259" s="18">
        <f>E259-F259</f>
        <v>-172227.27</v>
      </c>
      <c r="I259" s="19">
        <f>IF(ISERROR(F259/C259),0,F259/C259*100-100)</f>
        <v>0</v>
      </c>
      <c r="J259" s="19">
        <f>IF(ISERROR(F259/E259),0,F259/E259*100)</f>
        <v>0</v>
      </c>
      <c r="K259" s="19">
        <f>IF(ISERROR(F259/D259),0,F259/D259*100)</f>
        <v>44.211965632051417</v>
      </c>
    </row>
    <row r="260" spans="1:11">
      <c r="A260" s="24" t="s">
        <v>34</v>
      </c>
      <c r="B260" s="17" t="s">
        <v>35</v>
      </c>
      <c r="C260" s="18">
        <v>0</v>
      </c>
      <c r="D260" s="18">
        <v>95965</v>
      </c>
      <c r="E260" s="18">
        <v>0</v>
      </c>
      <c r="F260" s="18">
        <v>61400.97</v>
      </c>
      <c r="G260" s="18">
        <f>F260-C260</f>
        <v>61400.97</v>
      </c>
      <c r="H260" s="18">
        <f>E260-F260</f>
        <v>-61400.97</v>
      </c>
      <c r="I260" s="19">
        <f>IF(ISERROR(F260/C260),0,F260/C260*100-100)</f>
        <v>0</v>
      </c>
      <c r="J260" s="19">
        <f>IF(ISERROR(F260/E260),0,F260/E260*100)</f>
        <v>0</v>
      </c>
      <c r="K260" s="19">
        <f>IF(ISERROR(F260/D260),0,F260/D260*100)</f>
        <v>63.982670765383212</v>
      </c>
    </row>
    <row r="261" spans="1:11">
      <c r="A261" s="24" t="s">
        <v>36</v>
      </c>
      <c r="B261" s="17" t="s">
        <v>37</v>
      </c>
      <c r="C261" s="18">
        <v>0</v>
      </c>
      <c r="D261" s="18">
        <v>293584</v>
      </c>
      <c r="E261" s="18">
        <v>0</v>
      </c>
      <c r="F261" s="18">
        <v>110826.3</v>
      </c>
      <c r="G261" s="18">
        <f>F261-C261</f>
        <v>110826.3</v>
      </c>
      <c r="H261" s="18">
        <f>E261-F261</f>
        <v>-110826.3</v>
      </c>
      <c r="I261" s="19">
        <f>IF(ISERROR(F261/C261),0,F261/C261*100-100)</f>
        <v>0</v>
      </c>
      <c r="J261" s="19">
        <f>IF(ISERROR(F261/E261),0,F261/E261*100)</f>
        <v>0</v>
      </c>
      <c r="K261" s="19">
        <f>IF(ISERROR(F261/D261),0,F261/D261*100)</f>
        <v>37.749434574091232</v>
      </c>
    </row>
    <row r="262" spans="1:11">
      <c r="A262" s="23" t="s">
        <v>40</v>
      </c>
      <c r="B262" s="17" t="s">
        <v>41</v>
      </c>
      <c r="C262" s="18">
        <v>0</v>
      </c>
      <c r="D262" s="18">
        <v>289456</v>
      </c>
      <c r="E262" s="18">
        <v>0</v>
      </c>
      <c r="F262" s="18">
        <v>109455.22</v>
      </c>
      <c r="G262" s="18">
        <f>F262-C262</f>
        <v>109455.22</v>
      </c>
      <c r="H262" s="18">
        <f>E262-F262</f>
        <v>-109455.22</v>
      </c>
      <c r="I262" s="19">
        <f>IF(ISERROR(F262/C262),0,F262/C262*100-100)</f>
        <v>0</v>
      </c>
      <c r="J262" s="19">
        <f>IF(ISERROR(F262/E262),0,F262/E262*100)</f>
        <v>0</v>
      </c>
      <c r="K262" s="19">
        <f>IF(ISERROR(F262/D262),0,F262/D262*100)</f>
        <v>37.814113371289594</v>
      </c>
    </row>
    <row r="263" spans="1:11">
      <c r="A263" s="24" t="s">
        <v>42</v>
      </c>
      <c r="B263" s="17" t="s">
        <v>43</v>
      </c>
      <c r="C263" s="18">
        <v>0</v>
      </c>
      <c r="D263" s="18">
        <v>289456</v>
      </c>
      <c r="E263" s="18">
        <v>0</v>
      </c>
      <c r="F263" s="18">
        <v>109455.22</v>
      </c>
      <c r="G263" s="18">
        <f>F263-C263</f>
        <v>109455.22</v>
      </c>
      <c r="H263" s="18">
        <f>E263-F263</f>
        <v>-109455.22</v>
      </c>
      <c r="I263" s="19">
        <f>IF(ISERROR(F263/C263),0,F263/C263*100-100)</f>
        <v>0</v>
      </c>
      <c r="J263" s="19">
        <f>IF(ISERROR(F263/E263),0,F263/E263*100)</f>
        <v>0</v>
      </c>
      <c r="K263" s="19">
        <f>IF(ISERROR(F263/D263),0,F263/D263*100)</f>
        <v>37.814113371289594</v>
      </c>
    </row>
    <row r="264" spans="1:11" ht="25.5">
      <c r="A264" s="23" t="s">
        <v>70</v>
      </c>
      <c r="B264" s="17" t="s">
        <v>71</v>
      </c>
      <c r="C264" s="18">
        <v>0</v>
      </c>
      <c r="D264" s="18">
        <v>130823</v>
      </c>
      <c r="E264" s="18">
        <v>0</v>
      </c>
      <c r="F264" s="18">
        <v>0</v>
      </c>
      <c r="G264" s="18">
        <f>F264-C264</f>
        <v>0</v>
      </c>
      <c r="H264" s="18">
        <f>E264-F264</f>
        <v>0</v>
      </c>
      <c r="I264" s="19">
        <f>IF(ISERROR(F264/C264),0,F264/C264*100-100)</f>
        <v>0</v>
      </c>
      <c r="J264" s="19">
        <f>IF(ISERROR(F264/E264),0,F264/E264*100)</f>
        <v>0</v>
      </c>
      <c r="K264" s="19">
        <f>IF(ISERROR(F264/D264),0,F264/D264*100)</f>
        <v>0</v>
      </c>
    </row>
    <row r="265" spans="1:11">
      <c r="A265" s="24" t="s">
        <v>72</v>
      </c>
      <c r="B265" s="17" t="s">
        <v>73</v>
      </c>
      <c r="C265" s="18">
        <v>0</v>
      </c>
      <c r="D265" s="18">
        <v>130823</v>
      </c>
      <c r="E265" s="18">
        <v>0</v>
      </c>
      <c r="F265" s="18">
        <v>0</v>
      </c>
      <c r="G265" s="18">
        <f>F265-C265</f>
        <v>0</v>
      </c>
      <c r="H265" s="18">
        <f>E265-F265</f>
        <v>0</v>
      </c>
      <c r="I265" s="19">
        <f>IF(ISERROR(F265/C265),0,F265/C265*100-100)</f>
        <v>0</v>
      </c>
      <c r="J265" s="19">
        <f>IF(ISERROR(F265/E265),0,F265/E265*100)</f>
        <v>0</v>
      </c>
      <c r="K265" s="19">
        <f>IF(ISERROR(F265/D265),0,F265/D265*100)</f>
        <v>0</v>
      </c>
    </row>
    <row r="266" spans="1:11" ht="25.5">
      <c r="A266" s="23" t="s">
        <v>46</v>
      </c>
      <c r="B266" s="17" t="s">
        <v>47</v>
      </c>
      <c r="C266" s="18">
        <v>0</v>
      </c>
      <c r="D266" s="18">
        <v>46773</v>
      </c>
      <c r="E266" s="18">
        <v>0</v>
      </c>
      <c r="F266" s="18">
        <v>45348.27</v>
      </c>
      <c r="G266" s="18">
        <f>F266-C266</f>
        <v>45348.27</v>
      </c>
      <c r="H266" s="18">
        <f>E266-F266</f>
        <v>-45348.27</v>
      </c>
      <c r="I266" s="19">
        <f>IF(ISERROR(F266/C266),0,F266/C266*100-100)</f>
        <v>0</v>
      </c>
      <c r="J266" s="19">
        <f>IF(ISERROR(F266/E266),0,F266/E266*100)</f>
        <v>0</v>
      </c>
      <c r="K266" s="19">
        <f>IF(ISERROR(F266/D266),0,F266/D266*100)</f>
        <v>96.953947790391879</v>
      </c>
    </row>
    <row r="267" spans="1:11">
      <c r="A267" s="24" t="s">
        <v>48</v>
      </c>
      <c r="B267" s="17" t="s">
        <v>49</v>
      </c>
      <c r="C267" s="18">
        <v>0</v>
      </c>
      <c r="D267" s="18">
        <v>41111</v>
      </c>
      <c r="E267" s="18">
        <v>0</v>
      </c>
      <c r="F267" s="18">
        <v>41110.269999999997</v>
      </c>
      <c r="G267" s="18">
        <f>F267-C267</f>
        <v>41110.269999999997</v>
      </c>
      <c r="H267" s="18">
        <f>E267-F267</f>
        <v>-41110.269999999997</v>
      </c>
      <c r="I267" s="19">
        <f>IF(ISERROR(F267/C267),0,F267/C267*100-100)</f>
        <v>0</v>
      </c>
      <c r="J267" s="19">
        <f>IF(ISERROR(F267/E267),0,F267/E267*100)</f>
        <v>0</v>
      </c>
      <c r="K267" s="19">
        <f>IF(ISERROR(F267/D267),0,F267/D267*100)</f>
        <v>99.998224319525178</v>
      </c>
    </row>
    <row r="268" spans="1:11" ht="25.5">
      <c r="A268" s="25" t="s">
        <v>50</v>
      </c>
      <c r="B268" s="17" t="s">
        <v>51</v>
      </c>
      <c r="C268" s="18">
        <v>0</v>
      </c>
      <c r="D268" s="18">
        <v>41111</v>
      </c>
      <c r="E268" s="18">
        <v>0</v>
      </c>
      <c r="F268" s="18">
        <v>41110.269999999997</v>
      </c>
      <c r="G268" s="18">
        <f>F268-C268</f>
        <v>41110.269999999997</v>
      </c>
      <c r="H268" s="18">
        <f>E268-F268</f>
        <v>-41110.269999999997</v>
      </c>
      <c r="I268" s="19">
        <f>IF(ISERROR(F268/C268),0,F268/C268*100-100)</f>
        <v>0</v>
      </c>
      <c r="J268" s="19">
        <f>IF(ISERROR(F268/E268),0,F268/E268*100)</f>
        <v>0</v>
      </c>
      <c r="K268" s="19">
        <f>IF(ISERROR(F268/D268),0,F268/D268*100)</f>
        <v>99.998224319525178</v>
      </c>
    </row>
    <row r="269" spans="1:11" ht="25.5">
      <c r="A269" s="26" t="s">
        <v>52</v>
      </c>
      <c r="B269" s="17" t="s">
        <v>53</v>
      </c>
      <c r="C269" s="18">
        <v>0</v>
      </c>
      <c r="D269" s="18">
        <v>41111</v>
      </c>
      <c r="E269" s="18">
        <v>0</v>
      </c>
      <c r="F269" s="18">
        <v>41110.269999999997</v>
      </c>
      <c r="G269" s="18">
        <f>F269-C269</f>
        <v>41110.269999999997</v>
      </c>
      <c r="H269" s="18">
        <f>E269-F269</f>
        <v>-41110.269999999997</v>
      </c>
      <c r="I269" s="19">
        <f>IF(ISERROR(F269/C269),0,F269/C269*100-100)</f>
        <v>0</v>
      </c>
      <c r="J269" s="19">
        <f>IF(ISERROR(F269/E269),0,F269/E269*100)</f>
        <v>0</v>
      </c>
      <c r="K269" s="19">
        <f>IF(ISERROR(F269/D269),0,F269/D269*100)</f>
        <v>99.998224319525178</v>
      </c>
    </row>
    <row r="270" spans="1:11" ht="51">
      <c r="A270" s="24" t="s">
        <v>154</v>
      </c>
      <c r="B270" s="17" t="s">
        <v>155</v>
      </c>
      <c r="C270" s="18">
        <v>0</v>
      </c>
      <c r="D270" s="18">
        <v>5662</v>
      </c>
      <c r="E270" s="18">
        <v>0</v>
      </c>
      <c r="F270" s="18">
        <v>4238</v>
      </c>
      <c r="G270" s="18">
        <f>F270-C270</f>
        <v>4238</v>
      </c>
      <c r="H270" s="18">
        <f>E270-F270</f>
        <v>-4238</v>
      </c>
      <c r="I270" s="19">
        <f>IF(ISERROR(F270/C270),0,F270/C270*100-100)</f>
        <v>0</v>
      </c>
      <c r="J270" s="19">
        <f>IF(ISERROR(F270/E270),0,F270/E270*100)</f>
        <v>0</v>
      </c>
      <c r="K270" s="19">
        <f>IF(ISERROR(F270/D270),0,F270/D270*100)</f>
        <v>74.849876368774275</v>
      </c>
    </row>
    <row r="271" spans="1:11" ht="63.75">
      <c r="A271" s="25" t="s">
        <v>248</v>
      </c>
      <c r="B271" s="17" t="s">
        <v>249</v>
      </c>
      <c r="C271" s="18">
        <v>0</v>
      </c>
      <c r="D271" s="18">
        <v>5662</v>
      </c>
      <c r="E271" s="18">
        <v>0</v>
      </c>
      <c r="F271" s="18">
        <v>4238</v>
      </c>
      <c r="G271" s="18">
        <f>F271-C271</f>
        <v>4238</v>
      </c>
      <c r="H271" s="18">
        <f>E271-F271</f>
        <v>-4238</v>
      </c>
      <c r="I271" s="19">
        <f>IF(ISERROR(F271/C271),0,F271/C271*100-100)</f>
        <v>0</v>
      </c>
      <c r="J271" s="19">
        <f>IF(ISERROR(F271/E271),0,F271/E271*100)</f>
        <v>0</v>
      </c>
      <c r="K271" s="19">
        <f>IF(ISERROR(F271/D271),0,F271/D271*100)</f>
        <v>74.849876368774275</v>
      </c>
    </row>
    <row r="272" spans="1:11">
      <c r="A272" s="16"/>
      <c r="B272" s="17" t="s">
        <v>58</v>
      </c>
      <c r="C272" s="18">
        <v>0</v>
      </c>
      <c r="D272" s="18">
        <v>0</v>
      </c>
      <c r="E272" s="18">
        <v>0</v>
      </c>
      <c r="F272" s="18">
        <v>529570.24</v>
      </c>
      <c r="G272" s="18">
        <f>F272-C272</f>
        <v>529570.24</v>
      </c>
      <c r="H272" s="18">
        <f>E272-F272</f>
        <v>-529570.24</v>
      </c>
      <c r="I272" s="19">
        <f>IF(ISERROR(F272/C272),0,F272/C272*100-100)</f>
        <v>0</v>
      </c>
      <c r="J272" s="19">
        <f>IF(ISERROR(F272/E272),0,F272/E272*100)</f>
        <v>0</v>
      </c>
      <c r="K272" s="19">
        <f>IF(ISERROR(F272/D272),0,F272/D272*100)</f>
        <v>0</v>
      </c>
    </row>
    <row r="273" spans="1:11">
      <c r="A273" s="16" t="s">
        <v>59</v>
      </c>
      <c r="B273" s="17" t="s">
        <v>60</v>
      </c>
      <c r="C273" s="18">
        <v>0</v>
      </c>
      <c r="D273" s="18">
        <v>0</v>
      </c>
      <c r="E273" s="18">
        <v>0</v>
      </c>
      <c r="F273" s="18">
        <v>-529570.24</v>
      </c>
      <c r="G273" s="18">
        <f>F273-C273</f>
        <v>-529570.24</v>
      </c>
      <c r="H273" s="18">
        <f>E273-F273</f>
        <v>529570.24</v>
      </c>
      <c r="I273" s="19">
        <f>IF(ISERROR(F273/C273),0,F273/C273*100-100)</f>
        <v>0</v>
      </c>
      <c r="J273" s="19">
        <f>IF(ISERROR(F273/E273),0,F273/E273*100)</f>
        <v>0</v>
      </c>
      <c r="K273" s="19">
        <f>IF(ISERROR(F273/D273),0,F273/D273*100)</f>
        <v>0</v>
      </c>
    </row>
    <row r="274" spans="1:11">
      <c r="A274" s="22" t="s">
        <v>61</v>
      </c>
      <c r="B274" s="17" t="s">
        <v>62</v>
      </c>
      <c r="C274" s="18">
        <v>0</v>
      </c>
      <c r="D274" s="18">
        <v>0</v>
      </c>
      <c r="E274" s="18">
        <v>0</v>
      </c>
      <c r="F274" s="18">
        <v>-529570.24</v>
      </c>
      <c r="G274" s="18">
        <f>F274-C274</f>
        <v>-529570.24</v>
      </c>
      <c r="H274" s="18">
        <f>E274-F274</f>
        <v>529570.24</v>
      </c>
      <c r="I274" s="19">
        <f>IF(ISERROR(F274/C274),0,F274/C274*100-100)</f>
        <v>0</v>
      </c>
      <c r="J274" s="19">
        <f>IF(ISERROR(F274/E274),0,F274/E274*100)</f>
        <v>0</v>
      </c>
      <c r="K274" s="19">
        <f>IF(ISERROR(F274/D274),0,F274/D274*100)</f>
        <v>0</v>
      </c>
    </row>
    <row r="275" spans="1:11" ht="25.5">
      <c r="A275" s="36" t="s">
        <v>126</v>
      </c>
      <c r="B275" s="28" t="s">
        <v>127</v>
      </c>
      <c r="C275" s="29"/>
      <c r="D275" s="29"/>
      <c r="E275" s="29"/>
      <c r="F275" s="29"/>
      <c r="G275" s="29"/>
      <c r="H275" s="29"/>
      <c r="I275" s="30"/>
      <c r="J275" s="30"/>
      <c r="K275" s="30"/>
    </row>
    <row r="276" spans="1:11">
      <c r="A276" s="16" t="s">
        <v>20</v>
      </c>
      <c r="B276" s="17" t="s">
        <v>21</v>
      </c>
      <c r="C276" s="18">
        <v>0</v>
      </c>
      <c r="D276" s="18">
        <v>856601</v>
      </c>
      <c r="E276" s="18">
        <v>0</v>
      </c>
      <c r="F276" s="18">
        <v>856601</v>
      </c>
      <c r="G276" s="18">
        <f>F276-C276</f>
        <v>856601</v>
      </c>
      <c r="H276" s="18">
        <f>E276-F276</f>
        <v>-856601</v>
      </c>
      <c r="I276" s="19">
        <f>IF(ISERROR(F276/C276),0,F276/C276*100-100)</f>
        <v>0</v>
      </c>
      <c r="J276" s="19">
        <f>IF(ISERROR(F276/E276),0,F276/E276*100)</f>
        <v>0</v>
      </c>
      <c r="K276" s="19">
        <f>IF(ISERROR(F276/D276),0,F276/D276*100)</f>
        <v>100</v>
      </c>
    </row>
    <row r="277" spans="1:11">
      <c r="A277" s="22" t="s">
        <v>24</v>
      </c>
      <c r="B277" s="17" t="s">
        <v>25</v>
      </c>
      <c r="C277" s="18">
        <v>0</v>
      </c>
      <c r="D277" s="18">
        <v>856601</v>
      </c>
      <c r="E277" s="18">
        <v>0</v>
      </c>
      <c r="F277" s="18">
        <v>856601</v>
      </c>
      <c r="G277" s="18">
        <f>F277-C277</f>
        <v>856601</v>
      </c>
      <c r="H277" s="18">
        <f>E277-F277</f>
        <v>-856601</v>
      </c>
      <c r="I277" s="19">
        <f>IF(ISERROR(F277/C277),0,F277/C277*100-100)</f>
        <v>0</v>
      </c>
      <c r="J277" s="19">
        <f>IF(ISERROR(F277/E277),0,F277/E277*100)</f>
        <v>0</v>
      </c>
      <c r="K277" s="19">
        <f>IF(ISERROR(F277/D277),0,F277/D277*100)</f>
        <v>100</v>
      </c>
    </row>
    <row r="278" spans="1:11">
      <c r="A278" s="23" t="s">
        <v>26</v>
      </c>
      <c r="B278" s="17" t="s">
        <v>27</v>
      </c>
      <c r="C278" s="18">
        <v>0</v>
      </c>
      <c r="D278" s="18">
        <v>856601</v>
      </c>
      <c r="E278" s="18">
        <v>0</v>
      </c>
      <c r="F278" s="18">
        <v>856601</v>
      </c>
      <c r="G278" s="18">
        <f>F278-C278</f>
        <v>856601</v>
      </c>
      <c r="H278" s="18">
        <f>E278-F278</f>
        <v>-856601</v>
      </c>
      <c r="I278" s="19">
        <f>IF(ISERROR(F278/C278),0,F278/C278*100-100)</f>
        <v>0</v>
      </c>
      <c r="J278" s="19">
        <f>IF(ISERROR(F278/E278),0,F278/E278*100)</f>
        <v>0</v>
      </c>
      <c r="K278" s="19">
        <f>IF(ISERROR(F278/D278),0,F278/D278*100)</f>
        <v>100</v>
      </c>
    </row>
    <row r="279" spans="1:11">
      <c r="A279" s="16" t="s">
        <v>28</v>
      </c>
      <c r="B279" s="17" t="s">
        <v>29</v>
      </c>
      <c r="C279" s="18">
        <v>0</v>
      </c>
      <c r="D279" s="18">
        <v>856601</v>
      </c>
      <c r="E279" s="18">
        <v>0</v>
      </c>
      <c r="F279" s="18">
        <v>327030.76</v>
      </c>
      <c r="G279" s="18">
        <f>F279-C279</f>
        <v>327030.76</v>
      </c>
      <c r="H279" s="18">
        <f>E279-F279</f>
        <v>-327030.76</v>
      </c>
      <c r="I279" s="19">
        <f>IF(ISERROR(F279/C279),0,F279/C279*100-100)</f>
        <v>0</v>
      </c>
      <c r="J279" s="19">
        <f>IF(ISERROR(F279/E279),0,F279/E279*100)</f>
        <v>0</v>
      </c>
      <c r="K279" s="19">
        <f>IF(ISERROR(F279/D279),0,F279/D279*100)</f>
        <v>38.177723350778251</v>
      </c>
    </row>
    <row r="280" spans="1:11">
      <c r="A280" s="22" t="s">
        <v>30</v>
      </c>
      <c r="B280" s="17" t="s">
        <v>31</v>
      </c>
      <c r="C280" s="18">
        <v>0</v>
      </c>
      <c r="D280" s="18">
        <v>856601</v>
      </c>
      <c r="E280" s="18">
        <v>0</v>
      </c>
      <c r="F280" s="18">
        <v>327030.76</v>
      </c>
      <c r="G280" s="18">
        <f>F280-C280</f>
        <v>327030.76</v>
      </c>
      <c r="H280" s="18">
        <f>E280-F280</f>
        <v>-327030.76</v>
      </c>
      <c r="I280" s="19">
        <f>IF(ISERROR(F280/C280),0,F280/C280*100-100)</f>
        <v>0</v>
      </c>
      <c r="J280" s="19">
        <f>IF(ISERROR(F280/E280),0,F280/E280*100)</f>
        <v>0</v>
      </c>
      <c r="K280" s="19">
        <f>IF(ISERROR(F280/D280),0,F280/D280*100)</f>
        <v>38.177723350778251</v>
      </c>
    </row>
    <row r="281" spans="1:11">
      <c r="A281" s="23" t="s">
        <v>32</v>
      </c>
      <c r="B281" s="17" t="s">
        <v>33</v>
      </c>
      <c r="C281" s="18">
        <v>0</v>
      </c>
      <c r="D281" s="18">
        <v>389549</v>
      </c>
      <c r="E281" s="18">
        <v>0</v>
      </c>
      <c r="F281" s="18">
        <v>172227.27</v>
      </c>
      <c r="G281" s="18">
        <f>F281-C281</f>
        <v>172227.27</v>
      </c>
      <c r="H281" s="18">
        <f>E281-F281</f>
        <v>-172227.27</v>
      </c>
      <c r="I281" s="19">
        <f>IF(ISERROR(F281/C281),0,F281/C281*100-100)</f>
        <v>0</v>
      </c>
      <c r="J281" s="19">
        <f>IF(ISERROR(F281/E281),0,F281/E281*100)</f>
        <v>0</v>
      </c>
      <c r="K281" s="19">
        <f>IF(ISERROR(F281/D281),0,F281/D281*100)</f>
        <v>44.211965632051417</v>
      </c>
    </row>
    <row r="282" spans="1:11">
      <c r="A282" s="24" t="s">
        <v>34</v>
      </c>
      <c r="B282" s="17" t="s">
        <v>35</v>
      </c>
      <c r="C282" s="18">
        <v>0</v>
      </c>
      <c r="D282" s="18">
        <v>95965</v>
      </c>
      <c r="E282" s="18">
        <v>0</v>
      </c>
      <c r="F282" s="18">
        <v>61400.97</v>
      </c>
      <c r="G282" s="18">
        <f>F282-C282</f>
        <v>61400.97</v>
      </c>
      <c r="H282" s="18">
        <f>E282-F282</f>
        <v>-61400.97</v>
      </c>
      <c r="I282" s="19">
        <f>IF(ISERROR(F282/C282),0,F282/C282*100-100)</f>
        <v>0</v>
      </c>
      <c r="J282" s="19">
        <f>IF(ISERROR(F282/E282),0,F282/E282*100)</f>
        <v>0</v>
      </c>
      <c r="K282" s="19">
        <f>IF(ISERROR(F282/D282),0,F282/D282*100)</f>
        <v>63.982670765383212</v>
      </c>
    </row>
    <row r="283" spans="1:11">
      <c r="A283" s="24" t="s">
        <v>36</v>
      </c>
      <c r="B283" s="17" t="s">
        <v>37</v>
      </c>
      <c r="C283" s="18">
        <v>0</v>
      </c>
      <c r="D283" s="18">
        <v>293584</v>
      </c>
      <c r="E283" s="18">
        <v>0</v>
      </c>
      <c r="F283" s="18">
        <v>110826.3</v>
      </c>
      <c r="G283" s="18">
        <f>F283-C283</f>
        <v>110826.3</v>
      </c>
      <c r="H283" s="18">
        <f>E283-F283</f>
        <v>-110826.3</v>
      </c>
      <c r="I283" s="19">
        <f>IF(ISERROR(F283/C283),0,F283/C283*100-100)</f>
        <v>0</v>
      </c>
      <c r="J283" s="19">
        <f>IF(ISERROR(F283/E283),0,F283/E283*100)</f>
        <v>0</v>
      </c>
      <c r="K283" s="19">
        <f>IF(ISERROR(F283/D283),0,F283/D283*100)</f>
        <v>37.749434574091232</v>
      </c>
    </row>
    <row r="284" spans="1:11">
      <c r="A284" s="23" t="s">
        <v>40</v>
      </c>
      <c r="B284" s="17" t="s">
        <v>41</v>
      </c>
      <c r="C284" s="18">
        <v>0</v>
      </c>
      <c r="D284" s="18">
        <v>289456</v>
      </c>
      <c r="E284" s="18">
        <v>0</v>
      </c>
      <c r="F284" s="18">
        <v>109455.22</v>
      </c>
      <c r="G284" s="18">
        <f>F284-C284</f>
        <v>109455.22</v>
      </c>
      <c r="H284" s="18">
        <f>E284-F284</f>
        <v>-109455.22</v>
      </c>
      <c r="I284" s="19">
        <f>IF(ISERROR(F284/C284),0,F284/C284*100-100)</f>
        <v>0</v>
      </c>
      <c r="J284" s="19">
        <f>IF(ISERROR(F284/E284),0,F284/E284*100)</f>
        <v>0</v>
      </c>
      <c r="K284" s="19">
        <f>IF(ISERROR(F284/D284),0,F284/D284*100)</f>
        <v>37.814113371289594</v>
      </c>
    </row>
    <row r="285" spans="1:11">
      <c r="A285" s="24" t="s">
        <v>42</v>
      </c>
      <c r="B285" s="17" t="s">
        <v>43</v>
      </c>
      <c r="C285" s="18">
        <v>0</v>
      </c>
      <c r="D285" s="18">
        <v>289456</v>
      </c>
      <c r="E285" s="18">
        <v>0</v>
      </c>
      <c r="F285" s="18">
        <v>109455.22</v>
      </c>
      <c r="G285" s="18">
        <f>F285-C285</f>
        <v>109455.22</v>
      </c>
      <c r="H285" s="18">
        <f>E285-F285</f>
        <v>-109455.22</v>
      </c>
      <c r="I285" s="19">
        <f>IF(ISERROR(F285/C285),0,F285/C285*100-100)</f>
        <v>0</v>
      </c>
      <c r="J285" s="19">
        <f>IF(ISERROR(F285/E285),0,F285/E285*100)</f>
        <v>0</v>
      </c>
      <c r="K285" s="19">
        <f>IF(ISERROR(F285/D285),0,F285/D285*100)</f>
        <v>37.814113371289594</v>
      </c>
    </row>
    <row r="286" spans="1:11" ht="25.5">
      <c r="A286" s="23" t="s">
        <v>70</v>
      </c>
      <c r="B286" s="17" t="s">
        <v>71</v>
      </c>
      <c r="C286" s="18">
        <v>0</v>
      </c>
      <c r="D286" s="18">
        <v>130823</v>
      </c>
      <c r="E286" s="18">
        <v>0</v>
      </c>
      <c r="F286" s="18">
        <v>0</v>
      </c>
      <c r="G286" s="18">
        <f>F286-C286</f>
        <v>0</v>
      </c>
      <c r="H286" s="18">
        <f>E286-F286</f>
        <v>0</v>
      </c>
      <c r="I286" s="19">
        <f>IF(ISERROR(F286/C286),0,F286/C286*100-100)</f>
        <v>0</v>
      </c>
      <c r="J286" s="19">
        <f>IF(ISERROR(F286/E286),0,F286/E286*100)</f>
        <v>0</v>
      </c>
      <c r="K286" s="19">
        <f>IF(ISERROR(F286/D286),0,F286/D286*100)</f>
        <v>0</v>
      </c>
    </row>
    <row r="287" spans="1:11">
      <c r="A287" s="24" t="s">
        <v>72</v>
      </c>
      <c r="B287" s="17" t="s">
        <v>73</v>
      </c>
      <c r="C287" s="18">
        <v>0</v>
      </c>
      <c r="D287" s="18">
        <v>130823</v>
      </c>
      <c r="E287" s="18">
        <v>0</v>
      </c>
      <c r="F287" s="18">
        <v>0</v>
      </c>
      <c r="G287" s="18">
        <f>F287-C287</f>
        <v>0</v>
      </c>
      <c r="H287" s="18">
        <f>E287-F287</f>
        <v>0</v>
      </c>
      <c r="I287" s="19">
        <f>IF(ISERROR(F287/C287),0,F287/C287*100-100)</f>
        <v>0</v>
      </c>
      <c r="J287" s="19">
        <f>IF(ISERROR(F287/E287),0,F287/E287*100)</f>
        <v>0</v>
      </c>
      <c r="K287" s="19">
        <f>IF(ISERROR(F287/D287),0,F287/D287*100)</f>
        <v>0</v>
      </c>
    </row>
    <row r="288" spans="1:11" ht="25.5">
      <c r="A288" s="23" t="s">
        <v>46</v>
      </c>
      <c r="B288" s="17" t="s">
        <v>47</v>
      </c>
      <c r="C288" s="18">
        <v>0</v>
      </c>
      <c r="D288" s="18">
        <v>46773</v>
      </c>
      <c r="E288" s="18">
        <v>0</v>
      </c>
      <c r="F288" s="18">
        <v>45348.27</v>
      </c>
      <c r="G288" s="18">
        <f>F288-C288</f>
        <v>45348.27</v>
      </c>
      <c r="H288" s="18">
        <f>E288-F288</f>
        <v>-45348.27</v>
      </c>
      <c r="I288" s="19">
        <f>IF(ISERROR(F288/C288),0,F288/C288*100-100)</f>
        <v>0</v>
      </c>
      <c r="J288" s="19">
        <f>IF(ISERROR(F288/E288),0,F288/E288*100)</f>
        <v>0</v>
      </c>
      <c r="K288" s="19">
        <f>IF(ISERROR(F288/D288),0,F288/D288*100)</f>
        <v>96.953947790391879</v>
      </c>
    </row>
    <row r="289" spans="1:11">
      <c r="A289" s="24" t="s">
        <v>48</v>
      </c>
      <c r="B289" s="17" t="s">
        <v>49</v>
      </c>
      <c r="C289" s="18">
        <v>0</v>
      </c>
      <c r="D289" s="18">
        <v>41111</v>
      </c>
      <c r="E289" s="18">
        <v>0</v>
      </c>
      <c r="F289" s="18">
        <v>41110.269999999997</v>
      </c>
      <c r="G289" s="18">
        <f>F289-C289</f>
        <v>41110.269999999997</v>
      </c>
      <c r="H289" s="18">
        <f>E289-F289</f>
        <v>-41110.269999999997</v>
      </c>
      <c r="I289" s="19">
        <f>IF(ISERROR(F289/C289),0,F289/C289*100-100)</f>
        <v>0</v>
      </c>
      <c r="J289" s="19">
        <f>IF(ISERROR(F289/E289),0,F289/E289*100)</f>
        <v>0</v>
      </c>
      <c r="K289" s="19">
        <f>IF(ISERROR(F289/D289),0,F289/D289*100)</f>
        <v>99.998224319525178</v>
      </c>
    </row>
    <row r="290" spans="1:11" ht="25.5">
      <c r="A290" s="25" t="s">
        <v>50</v>
      </c>
      <c r="B290" s="17" t="s">
        <v>51</v>
      </c>
      <c r="C290" s="18">
        <v>0</v>
      </c>
      <c r="D290" s="18">
        <v>41111</v>
      </c>
      <c r="E290" s="18">
        <v>0</v>
      </c>
      <c r="F290" s="18">
        <v>41110.269999999997</v>
      </c>
      <c r="G290" s="18">
        <f>F290-C290</f>
        <v>41110.269999999997</v>
      </c>
      <c r="H290" s="18">
        <f>E290-F290</f>
        <v>-41110.269999999997</v>
      </c>
      <c r="I290" s="19">
        <f>IF(ISERROR(F290/C290),0,F290/C290*100-100)</f>
        <v>0</v>
      </c>
      <c r="J290" s="19">
        <f>IF(ISERROR(F290/E290),0,F290/E290*100)</f>
        <v>0</v>
      </c>
      <c r="K290" s="19">
        <f>IF(ISERROR(F290/D290),0,F290/D290*100)</f>
        <v>99.998224319525178</v>
      </c>
    </row>
    <row r="291" spans="1:11" ht="25.5">
      <c r="A291" s="26" t="s">
        <v>52</v>
      </c>
      <c r="B291" s="17" t="s">
        <v>53</v>
      </c>
      <c r="C291" s="18">
        <v>0</v>
      </c>
      <c r="D291" s="18">
        <v>41111</v>
      </c>
      <c r="E291" s="18">
        <v>0</v>
      </c>
      <c r="F291" s="18">
        <v>41110.269999999997</v>
      </c>
      <c r="G291" s="18">
        <f>F291-C291</f>
        <v>41110.269999999997</v>
      </c>
      <c r="H291" s="18">
        <f>E291-F291</f>
        <v>-41110.269999999997</v>
      </c>
      <c r="I291" s="19">
        <f>IF(ISERROR(F291/C291),0,F291/C291*100-100)</f>
        <v>0</v>
      </c>
      <c r="J291" s="19">
        <f>IF(ISERROR(F291/E291),0,F291/E291*100)</f>
        <v>0</v>
      </c>
      <c r="K291" s="19">
        <f>IF(ISERROR(F291/D291),0,F291/D291*100)</f>
        <v>99.998224319525178</v>
      </c>
    </row>
    <row r="292" spans="1:11" ht="51">
      <c r="A292" s="24" t="s">
        <v>154</v>
      </c>
      <c r="B292" s="17" t="s">
        <v>155</v>
      </c>
      <c r="C292" s="18">
        <v>0</v>
      </c>
      <c r="D292" s="18">
        <v>5662</v>
      </c>
      <c r="E292" s="18">
        <v>0</v>
      </c>
      <c r="F292" s="18">
        <v>4238</v>
      </c>
      <c r="G292" s="18">
        <f>F292-C292</f>
        <v>4238</v>
      </c>
      <c r="H292" s="18">
        <f>E292-F292</f>
        <v>-4238</v>
      </c>
      <c r="I292" s="19">
        <f>IF(ISERROR(F292/C292),0,F292/C292*100-100)</f>
        <v>0</v>
      </c>
      <c r="J292" s="19">
        <f>IF(ISERROR(F292/E292),0,F292/E292*100)</f>
        <v>0</v>
      </c>
      <c r="K292" s="19">
        <f>IF(ISERROR(F292/D292),0,F292/D292*100)</f>
        <v>74.849876368774275</v>
      </c>
    </row>
    <row r="293" spans="1:11" ht="63.75">
      <c r="A293" s="25" t="s">
        <v>248</v>
      </c>
      <c r="B293" s="17" t="s">
        <v>249</v>
      </c>
      <c r="C293" s="18">
        <v>0</v>
      </c>
      <c r="D293" s="18">
        <v>5662</v>
      </c>
      <c r="E293" s="18">
        <v>0</v>
      </c>
      <c r="F293" s="18">
        <v>4238</v>
      </c>
      <c r="G293" s="18">
        <f>F293-C293</f>
        <v>4238</v>
      </c>
      <c r="H293" s="18">
        <f>E293-F293</f>
        <v>-4238</v>
      </c>
      <c r="I293" s="19">
        <f>IF(ISERROR(F293/C293),0,F293/C293*100-100)</f>
        <v>0</v>
      </c>
      <c r="J293" s="19">
        <f>IF(ISERROR(F293/E293),0,F293/E293*100)</f>
        <v>0</v>
      </c>
      <c r="K293" s="19">
        <f>IF(ISERROR(F293/D293),0,F293/D293*100)</f>
        <v>74.849876368774275</v>
      </c>
    </row>
    <row r="294" spans="1:11">
      <c r="A294" s="16"/>
      <c r="B294" s="17" t="s">
        <v>58</v>
      </c>
      <c r="C294" s="18">
        <v>0</v>
      </c>
      <c r="D294" s="18">
        <v>0</v>
      </c>
      <c r="E294" s="18">
        <v>0</v>
      </c>
      <c r="F294" s="18">
        <v>529570.24</v>
      </c>
      <c r="G294" s="18">
        <f>F294-C294</f>
        <v>529570.24</v>
      </c>
      <c r="H294" s="18">
        <f>E294-F294</f>
        <v>-529570.24</v>
      </c>
      <c r="I294" s="19">
        <f>IF(ISERROR(F294/C294),0,F294/C294*100-100)</f>
        <v>0</v>
      </c>
      <c r="J294" s="19">
        <f>IF(ISERROR(F294/E294),0,F294/E294*100)</f>
        <v>0</v>
      </c>
      <c r="K294" s="19">
        <f>IF(ISERROR(F294/D294),0,F294/D294*100)</f>
        <v>0</v>
      </c>
    </row>
    <row r="295" spans="1:11">
      <c r="A295" s="16" t="s">
        <v>59</v>
      </c>
      <c r="B295" s="17" t="s">
        <v>60</v>
      </c>
      <c r="C295" s="18">
        <v>0</v>
      </c>
      <c r="D295" s="18">
        <v>0</v>
      </c>
      <c r="E295" s="18">
        <v>0</v>
      </c>
      <c r="F295" s="18">
        <v>-529570.24</v>
      </c>
      <c r="G295" s="18">
        <f>F295-C295</f>
        <v>-529570.24</v>
      </c>
      <c r="H295" s="18">
        <f>E295-F295</f>
        <v>529570.24</v>
      </c>
      <c r="I295" s="19">
        <f>IF(ISERROR(F295/C295),0,F295/C295*100-100)</f>
        <v>0</v>
      </c>
      <c r="J295" s="19">
        <f>IF(ISERROR(F295/E295),0,F295/E295*100)</f>
        <v>0</v>
      </c>
      <c r="K295" s="19">
        <f>IF(ISERROR(F295/D295),0,F295/D295*100)</f>
        <v>0</v>
      </c>
    </row>
    <row r="296" spans="1:11">
      <c r="A296" s="22" t="s">
        <v>61</v>
      </c>
      <c r="B296" s="17" t="s">
        <v>62</v>
      </c>
      <c r="C296" s="18">
        <v>0</v>
      </c>
      <c r="D296" s="18">
        <v>0</v>
      </c>
      <c r="E296" s="18">
        <v>0</v>
      </c>
      <c r="F296" s="18">
        <v>-529570.24</v>
      </c>
      <c r="G296" s="18">
        <f>F296-C296</f>
        <v>-529570.24</v>
      </c>
      <c r="H296" s="18">
        <f>E296-F296</f>
        <v>529570.24</v>
      </c>
      <c r="I296" s="19">
        <f>IF(ISERROR(F296/C296),0,F296/C296*100-100)</f>
        <v>0</v>
      </c>
      <c r="J296" s="19">
        <f>IF(ISERROR(F296/E296),0,F296/E296*100)</f>
        <v>0</v>
      </c>
      <c r="K296" s="19">
        <f>IF(ISERROR(F296/D296),0,F296/D296*100)</f>
        <v>0</v>
      </c>
    </row>
    <row r="297" spans="1:11">
      <c r="A297" s="16"/>
      <c r="B297" s="17"/>
      <c r="C297" s="18"/>
      <c r="D297" s="18"/>
      <c r="E297" s="18"/>
      <c r="F297" s="18"/>
      <c r="G297" s="18"/>
      <c r="H297" s="18"/>
      <c r="I297" s="19"/>
      <c r="J297" s="19"/>
      <c r="K297" s="19"/>
    </row>
    <row r="298" spans="1:11">
      <c r="A298" s="16"/>
      <c r="B298" s="17"/>
      <c r="C298" s="18"/>
      <c r="D298" s="18"/>
      <c r="E298" s="18"/>
      <c r="F298" s="18"/>
      <c r="G298" s="18"/>
      <c r="H298" s="18"/>
      <c r="I298" s="19"/>
      <c r="J298" s="19"/>
      <c r="K298" s="19"/>
    </row>
    <row r="299" spans="1:11">
      <c r="A299" s="22"/>
      <c r="B299" s="17"/>
      <c r="C299" s="18"/>
      <c r="D299" s="18"/>
      <c r="E299" s="18"/>
      <c r="F299" s="18"/>
      <c r="G299" s="18"/>
      <c r="H299" s="18"/>
      <c r="I299" s="19"/>
      <c r="J299" s="19"/>
      <c r="K299" s="19"/>
    </row>
    <row r="301" spans="1:11">
      <c r="A301" s="20"/>
      <c r="B301" s="21"/>
      <c r="C301" s="18"/>
      <c r="D301" s="18"/>
      <c r="E301" s="18"/>
      <c r="F301" s="18"/>
      <c r="G301" s="18"/>
      <c r="H301" s="18"/>
      <c r="I301" s="19"/>
      <c r="J301" s="19"/>
      <c r="K301" s="19"/>
    </row>
    <row r="302" spans="1:11">
      <c r="A302" s="16"/>
      <c r="B302" s="17"/>
      <c r="C302" s="18"/>
      <c r="D302" s="18"/>
      <c r="E302" s="18"/>
      <c r="F302" s="18"/>
      <c r="G302" s="18"/>
      <c r="H302" s="18"/>
      <c r="I302" s="19"/>
      <c r="J302" s="19"/>
      <c r="K302" s="19"/>
    </row>
    <row r="303" spans="1:11">
      <c r="A303" s="22"/>
      <c r="B303" s="17"/>
      <c r="C303" s="18"/>
      <c r="D303" s="18"/>
      <c r="E303" s="18"/>
      <c r="F303" s="18"/>
      <c r="G303" s="18"/>
      <c r="H303" s="18"/>
      <c r="I303" s="19"/>
      <c r="J303" s="19"/>
      <c r="K303" s="19"/>
    </row>
    <row r="304" spans="1:11">
      <c r="A304" s="22"/>
      <c r="B304" s="17"/>
      <c r="C304" s="18"/>
      <c r="D304" s="18"/>
      <c r="E304" s="18"/>
      <c r="F304" s="18"/>
      <c r="G304" s="18"/>
      <c r="H304" s="18"/>
      <c r="I304" s="19"/>
      <c r="J304" s="19"/>
      <c r="K304" s="19"/>
    </row>
    <row r="305" spans="1:11">
      <c r="A305" s="23"/>
      <c r="B305" s="17"/>
      <c r="C305" s="18"/>
      <c r="D305" s="18"/>
      <c r="E305" s="18"/>
      <c r="F305" s="18"/>
      <c r="G305" s="18"/>
      <c r="H305" s="18"/>
      <c r="I305" s="19"/>
      <c r="J305" s="19"/>
      <c r="K305" s="19"/>
    </row>
    <row r="306" spans="1:11">
      <c r="A306" s="16"/>
      <c r="B306" s="17"/>
      <c r="C306" s="18"/>
      <c r="D306" s="18"/>
      <c r="E306" s="18"/>
      <c r="F306" s="18"/>
      <c r="G306" s="18"/>
      <c r="H306" s="18"/>
      <c r="I306" s="19"/>
      <c r="J306" s="19"/>
      <c r="K306" s="19"/>
    </row>
    <row r="307" spans="1:11">
      <c r="A307" s="22"/>
      <c r="B307" s="17"/>
      <c r="C307" s="18"/>
      <c r="D307" s="18"/>
      <c r="E307" s="18"/>
      <c r="F307" s="18"/>
      <c r="G307" s="18"/>
      <c r="H307" s="18"/>
      <c r="I307" s="19"/>
      <c r="J307" s="19"/>
      <c r="K307" s="19"/>
    </row>
    <row r="308" spans="1:11">
      <c r="A308" s="23"/>
      <c r="B308" s="17"/>
      <c r="C308" s="18"/>
      <c r="D308" s="18"/>
      <c r="E308" s="18"/>
      <c r="F308" s="18"/>
      <c r="G308" s="18"/>
      <c r="H308" s="18"/>
      <c r="I308" s="19"/>
      <c r="J308" s="19"/>
      <c r="K308" s="19"/>
    </row>
    <row r="309" spans="1:11">
      <c r="A309" s="24"/>
      <c r="B309" s="17"/>
      <c r="C309" s="18"/>
      <c r="D309" s="18"/>
      <c r="E309" s="18"/>
      <c r="F309" s="18"/>
      <c r="G309" s="18"/>
      <c r="H309" s="18"/>
      <c r="I309" s="19"/>
      <c r="J309" s="19"/>
      <c r="K309" s="19"/>
    </row>
    <row r="310" spans="1:11">
      <c r="A310" s="24"/>
      <c r="B310" s="17"/>
      <c r="C310" s="18"/>
      <c r="D310" s="18"/>
      <c r="E310" s="18"/>
      <c r="F310" s="18"/>
      <c r="G310" s="18"/>
      <c r="H310" s="18"/>
      <c r="I310" s="19"/>
      <c r="J310" s="19"/>
      <c r="K310" s="19"/>
    </row>
    <row r="311" spans="1:11">
      <c r="A311" s="25"/>
      <c r="B311" s="17"/>
      <c r="C311" s="18"/>
      <c r="D311" s="18"/>
      <c r="E311" s="18"/>
      <c r="F311" s="18"/>
      <c r="G311" s="18"/>
      <c r="H311" s="18"/>
      <c r="I311" s="19"/>
      <c r="J311" s="19"/>
      <c r="K311" s="19"/>
    </row>
    <row r="312" spans="1:11">
      <c r="A312" s="23"/>
      <c r="B312" s="17"/>
      <c r="C312" s="18"/>
      <c r="D312" s="18"/>
      <c r="E312" s="18"/>
      <c r="F312" s="18"/>
      <c r="G312" s="18"/>
      <c r="H312" s="18"/>
      <c r="I312" s="19"/>
      <c r="J312" s="19"/>
      <c r="K312" s="19"/>
    </row>
    <row r="313" spans="1:11">
      <c r="A313" s="24"/>
      <c r="B313" s="17"/>
      <c r="C313" s="18"/>
      <c r="D313" s="18"/>
      <c r="E313" s="18"/>
      <c r="F313" s="18"/>
      <c r="G313" s="18"/>
      <c r="H313" s="18"/>
      <c r="I313" s="19"/>
      <c r="J313" s="19"/>
      <c r="K313" s="19"/>
    </row>
    <row r="314" spans="1:11">
      <c r="A314" s="24"/>
      <c r="B314" s="17"/>
      <c r="C314" s="18"/>
      <c r="D314" s="18"/>
      <c r="E314" s="18"/>
      <c r="F314" s="18"/>
      <c r="G314" s="18"/>
      <c r="H314" s="18"/>
      <c r="I314" s="19"/>
      <c r="J314" s="19"/>
      <c r="K314" s="19"/>
    </row>
    <row r="315" spans="1:11">
      <c r="A315" s="23"/>
      <c r="B315" s="17"/>
      <c r="C315" s="18"/>
      <c r="D315" s="18"/>
      <c r="E315" s="18"/>
      <c r="F315" s="18"/>
      <c r="G315" s="18"/>
      <c r="H315" s="18"/>
      <c r="I315" s="19"/>
      <c r="J315" s="19"/>
      <c r="K315" s="19"/>
    </row>
    <row r="316" spans="1:11">
      <c r="A316" s="24"/>
      <c r="B316" s="17"/>
      <c r="C316" s="18"/>
      <c r="D316" s="18"/>
      <c r="E316" s="18"/>
      <c r="F316" s="18"/>
      <c r="G316" s="18"/>
      <c r="H316" s="18"/>
      <c r="I316" s="19"/>
      <c r="J316" s="19"/>
      <c r="K316" s="19"/>
    </row>
    <row r="317" spans="1:11">
      <c r="A317" s="25"/>
      <c r="B317" s="17"/>
      <c r="C317" s="18"/>
      <c r="D317" s="18"/>
      <c r="E317" s="18"/>
      <c r="F317" s="18"/>
      <c r="G317" s="18"/>
      <c r="H317" s="18"/>
      <c r="I317" s="19"/>
      <c r="J317" s="19"/>
      <c r="K317" s="19"/>
    </row>
    <row r="318" spans="1:11">
      <c r="A318" s="26"/>
      <c r="B318" s="17"/>
      <c r="C318" s="18"/>
      <c r="D318" s="18"/>
      <c r="E318" s="18"/>
      <c r="F318" s="18"/>
      <c r="G318" s="18"/>
      <c r="H318" s="18"/>
      <c r="I318" s="19"/>
      <c r="J318" s="19"/>
      <c r="K318" s="19"/>
    </row>
    <row r="319" spans="1:11">
      <c r="A319" s="22"/>
      <c r="B319" s="17"/>
      <c r="C319" s="18"/>
      <c r="D319" s="18"/>
      <c r="E319" s="18"/>
      <c r="F319" s="18"/>
      <c r="G319" s="18"/>
      <c r="H319" s="18"/>
      <c r="I319" s="19"/>
      <c r="J319" s="19"/>
      <c r="K319" s="19"/>
    </row>
    <row r="320" spans="1:11">
      <c r="A320" s="23"/>
      <c r="B320" s="17"/>
      <c r="C320" s="18"/>
      <c r="D320" s="18"/>
      <c r="E320" s="18"/>
      <c r="F320" s="18"/>
      <c r="G320" s="18"/>
      <c r="H320" s="18"/>
      <c r="I320" s="19"/>
      <c r="J320" s="19"/>
      <c r="K320" s="19"/>
    </row>
    <row r="321" spans="1:11">
      <c r="A321" s="16"/>
      <c r="B321" s="17"/>
      <c r="C321" s="18"/>
      <c r="D321" s="18"/>
      <c r="E321" s="18"/>
      <c r="F321" s="18"/>
      <c r="G321" s="18"/>
      <c r="H321" s="18"/>
      <c r="I321" s="19"/>
      <c r="J321" s="19"/>
      <c r="K321" s="19"/>
    </row>
    <row r="322" spans="1:11">
      <c r="A322" s="16"/>
      <c r="B322" s="17"/>
      <c r="C322" s="18"/>
      <c r="D322" s="18"/>
      <c r="E322" s="18"/>
      <c r="F322" s="18"/>
      <c r="G322" s="18"/>
      <c r="H322" s="18"/>
      <c r="I322" s="19"/>
      <c r="J322" s="19"/>
      <c r="K322" s="19"/>
    </row>
    <row r="323" spans="1:11">
      <c r="A323" s="22"/>
      <c r="B323" s="17"/>
      <c r="C323" s="18"/>
      <c r="D323" s="18"/>
      <c r="E323" s="18"/>
      <c r="F323" s="18"/>
      <c r="G323" s="18"/>
      <c r="H323" s="18"/>
      <c r="I323" s="19"/>
      <c r="J323" s="19"/>
      <c r="K323" s="19"/>
    </row>
    <row r="324" spans="1:11">
      <c r="A324" s="16"/>
      <c r="B324" s="17"/>
      <c r="C324" s="18"/>
      <c r="D324" s="18"/>
      <c r="E324" s="18"/>
      <c r="F324" s="18"/>
      <c r="G324" s="18"/>
      <c r="H324" s="18"/>
      <c r="I324" s="19"/>
      <c r="J324" s="19"/>
      <c r="K324" s="19"/>
    </row>
    <row r="325" spans="1:11">
      <c r="A325" s="27"/>
      <c r="B325" s="28"/>
      <c r="C325" s="29"/>
      <c r="D325" s="29"/>
      <c r="E325" s="29"/>
      <c r="F325" s="29"/>
      <c r="G325" s="29"/>
      <c r="H325" s="29"/>
      <c r="I325" s="30"/>
      <c r="J325" s="30"/>
      <c r="K325" s="30"/>
    </row>
    <row r="326" spans="1:11">
      <c r="A326" s="16"/>
      <c r="B326" s="17"/>
      <c r="C326" s="18"/>
      <c r="D326" s="18"/>
      <c r="E326" s="18"/>
      <c r="F326" s="18"/>
      <c r="G326" s="18"/>
      <c r="H326" s="18"/>
      <c r="I326" s="19"/>
      <c r="J326" s="19"/>
      <c r="K326" s="19"/>
    </row>
    <row r="327" spans="1:11">
      <c r="A327" s="22"/>
      <c r="B327" s="17"/>
      <c r="C327" s="18"/>
      <c r="D327" s="18"/>
      <c r="E327" s="18"/>
      <c r="F327" s="18"/>
      <c r="G327" s="18"/>
      <c r="H327" s="18"/>
      <c r="I327" s="19"/>
      <c r="J327" s="19"/>
      <c r="K327" s="19"/>
    </row>
    <row r="328" spans="1:11">
      <c r="A328" s="22"/>
      <c r="B328" s="17"/>
      <c r="C328" s="18"/>
      <c r="D328" s="18"/>
      <c r="E328" s="18"/>
      <c r="F328" s="18"/>
      <c r="G328" s="18"/>
      <c r="H328" s="18"/>
      <c r="I328" s="19"/>
      <c r="J328" s="19"/>
      <c r="K328" s="19"/>
    </row>
    <row r="329" spans="1:11">
      <c r="A329" s="23"/>
      <c r="B329" s="17"/>
      <c r="C329" s="18"/>
      <c r="D329" s="18"/>
      <c r="E329" s="18"/>
      <c r="F329" s="18"/>
      <c r="G329" s="18"/>
      <c r="H329" s="18"/>
      <c r="I329" s="19"/>
      <c r="J329" s="19"/>
      <c r="K329" s="19"/>
    </row>
    <row r="330" spans="1:11">
      <c r="A330" s="16"/>
      <c r="B330" s="17"/>
      <c r="C330" s="18"/>
      <c r="D330" s="18"/>
      <c r="E330" s="18"/>
      <c r="F330" s="18"/>
      <c r="G330" s="18"/>
      <c r="H330" s="18"/>
      <c r="I330" s="19"/>
      <c r="J330" s="19"/>
      <c r="K330" s="19"/>
    </row>
    <row r="331" spans="1:11">
      <c r="A331" s="22"/>
      <c r="B331" s="17"/>
      <c r="C331" s="18"/>
      <c r="D331" s="18"/>
      <c r="E331" s="18"/>
      <c r="F331" s="18"/>
      <c r="G331" s="18"/>
      <c r="H331" s="18"/>
      <c r="I331" s="19"/>
      <c r="J331" s="19"/>
      <c r="K331" s="19"/>
    </row>
    <row r="332" spans="1:11">
      <c r="A332" s="23"/>
      <c r="B332" s="17"/>
      <c r="C332" s="18"/>
      <c r="D332" s="18"/>
      <c r="E332" s="18"/>
      <c r="F332" s="18"/>
      <c r="G332" s="18"/>
      <c r="H332" s="18"/>
      <c r="I332" s="19"/>
      <c r="J332" s="19"/>
      <c r="K332" s="19"/>
    </row>
    <row r="333" spans="1:11">
      <c r="A333" s="24"/>
      <c r="B333" s="17"/>
      <c r="C333" s="18"/>
      <c r="D333" s="18"/>
      <c r="E333" s="18"/>
      <c r="F333" s="18"/>
      <c r="G333" s="18"/>
      <c r="H333" s="18"/>
      <c r="I333" s="19"/>
      <c r="J333" s="19"/>
      <c r="K333" s="19"/>
    </row>
    <row r="334" spans="1:11">
      <c r="A334" s="24"/>
      <c r="B334" s="17"/>
      <c r="C334" s="18"/>
      <c r="D334" s="18"/>
      <c r="E334" s="18"/>
      <c r="F334" s="18"/>
      <c r="G334" s="18"/>
      <c r="H334" s="18"/>
      <c r="I334" s="19"/>
      <c r="J334" s="19"/>
      <c r="K334" s="19"/>
    </row>
    <row r="335" spans="1:11">
      <c r="A335" s="25"/>
      <c r="B335" s="17"/>
      <c r="C335" s="18"/>
      <c r="D335" s="18"/>
      <c r="E335" s="18"/>
      <c r="F335" s="18"/>
      <c r="G335" s="18"/>
      <c r="H335" s="18"/>
      <c r="I335" s="19"/>
      <c r="J335" s="19"/>
      <c r="K335" s="19"/>
    </row>
    <row r="336" spans="1:11">
      <c r="A336" s="23"/>
      <c r="B336" s="17"/>
      <c r="C336" s="18"/>
      <c r="D336" s="18"/>
      <c r="E336" s="18"/>
      <c r="F336" s="18"/>
      <c r="G336" s="18"/>
      <c r="H336" s="18"/>
      <c r="I336" s="19"/>
      <c r="J336" s="19"/>
      <c r="K336" s="19"/>
    </row>
    <row r="337" spans="1:11">
      <c r="A337" s="24"/>
      <c r="B337" s="17"/>
      <c r="C337" s="18"/>
      <c r="D337" s="18"/>
      <c r="E337" s="18"/>
      <c r="F337" s="18"/>
      <c r="G337" s="18"/>
      <c r="H337" s="18"/>
      <c r="I337" s="19"/>
      <c r="J337" s="19"/>
      <c r="K337" s="19"/>
    </row>
    <row r="338" spans="1:11">
      <c r="A338" s="24"/>
      <c r="B338" s="17"/>
      <c r="C338" s="18"/>
      <c r="D338" s="18"/>
      <c r="E338" s="18"/>
      <c r="F338" s="18"/>
      <c r="G338" s="18"/>
      <c r="H338" s="18"/>
      <c r="I338" s="19"/>
      <c r="J338" s="19"/>
      <c r="K338" s="19"/>
    </row>
    <row r="339" spans="1:11">
      <c r="A339" s="23"/>
      <c r="B339" s="17"/>
      <c r="C339" s="18"/>
      <c r="D339" s="18"/>
      <c r="E339" s="18"/>
      <c r="F339" s="18"/>
      <c r="G339" s="18"/>
      <c r="H339" s="18"/>
      <c r="I339" s="19"/>
      <c r="J339" s="19"/>
      <c r="K339" s="19"/>
    </row>
    <row r="340" spans="1:11">
      <c r="A340" s="24"/>
      <c r="B340" s="17"/>
      <c r="C340" s="18"/>
      <c r="D340" s="18"/>
      <c r="E340" s="18"/>
      <c r="F340" s="18"/>
      <c r="G340" s="18"/>
      <c r="H340" s="18"/>
      <c r="I340" s="19"/>
      <c r="J340" s="19"/>
      <c r="K340" s="19"/>
    </row>
    <row r="341" spans="1:11">
      <c r="A341" s="25"/>
      <c r="B341" s="17"/>
      <c r="C341" s="18"/>
      <c r="D341" s="18"/>
      <c r="E341" s="18"/>
      <c r="F341" s="18"/>
      <c r="G341" s="18"/>
      <c r="H341" s="18"/>
      <c r="I341" s="19"/>
      <c r="J341" s="19"/>
      <c r="K341" s="19"/>
    </row>
    <row r="342" spans="1:11">
      <c r="A342" s="26"/>
      <c r="B342" s="17"/>
      <c r="C342" s="18"/>
      <c r="D342" s="18"/>
      <c r="E342" s="18"/>
      <c r="F342" s="18"/>
      <c r="G342" s="18"/>
      <c r="H342" s="18"/>
      <c r="I342" s="19"/>
      <c r="J342" s="19"/>
      <c r="K342" s="19"/>
    </row>
    <row r="343" spans="1:11">
      <c r="A343" s="22"/>
      <c r="B343" s="17"/>
      <c r="C343" s="18"/>
      <c r="D343" s="18"/>
      <c r="E343" s="18"/>
      <c r="F343" s="18"/>
      <c r="G343" s="18"/>
      <c r="H343" s="18"/>
      <c r="I343" s="19"/>
      <c r="J343" s="19"/>
      <c r="K343" s="19"/>
    </row>
    <row r="344" spans="1:11">
      <c r="A344" s="23"/>
      <c r="B344" s="17"/>
      <c r="C344" s="18"/>
      <c r="D344" s="18"/>
      <c r="E344" s="18"/>
      <c r="F344" s="18"/>
      <c r="G344" s="18"/>
      <c r="H344" s="18"/>
      <c r="I344" s="19"/>
      <c r="J344" s="19"/>
      <c r="K344" s="19"/>
    </row>
    <row r="345" spans="1:11">
      <c r="A345" s="16"/>
      <c r="B345" s="17"/>
      <c r="C345" s="18"/>
      <c r="D345" s="18"/>
      <c r="E345" s="18"/>
      <c r="F345" s="18"/>
      <c r="G345" s="18"/>
      <c r="H345" s="18"/>
      <c r="I345" s="19"/>
      <c r="J345" s="19"/>
      <c r="K345" s="19"/>
    </row>
    <row r="346" spans="1:11">
      <c r="A346" s="16"/>
      <c r="B346" s="17"/>
      <c r="C346" s="18"/>
      <c r="D346" s="18"/>
      <c r="E346" s="18"/>
      <c r="F346" s="18"/>
      <c r="G346" s="18"/>
      <c r="H346" s="18"/>
      <c r="I346" s="19"/>
      <c r="J346" s="19"/>
      <c r="K346" s="19"/>
    </row>
    <row r="347" spans="1:11">
      <c r="A347" s="22"/>
      <c r="B347" s="17"/>
      <c r="C347" s="18"/>
      <c r="D347" s="18"/>
      <c r="E347" s="18"/>
      <c r="F347" s="18"/>
      <c r="G347" s="18"/>
      <c r="H347" s="18"/>
      <c r="I347" s="19"/>
      <c r="J347" s="19"/>
      <c r="K347" s="19"/>
    </row>
    <row r="348" spans="1:11">
      <c r="A348" s="27"/>
      <c r="B348" s="28"/>
      <c r="C348" s="29"/>
      <c r="D348" s="29"/>
      <c r="E348" s="29"/>
      <c r="F348" s="29"/>
      <c r="G348" s="29"/>
      <c r="H348" s="29"/>
      <c r="I348" s="30"/>
      <c r="J348" s="30"/>
      <c r="K348" s="30"/>
    </row>
    <row r="349" spans="1:11">
      <c r="A349" s="16"/>
      <c r="B349" s="17"/>
      <c r="C349" s="18"/>
      <c r="D349" s="18"/>
      <c r="E349" s="18"/>
      <c r="F349" s="18"/>
      <c r="G349" s="18"/>
      <c r="H349" s="18"/>
      <c r="I349" s="19"/>
      <c r="J349" s="19"/>
      <c r="K349" s="19"/>
    </row>
    <row r="350" spans="1:11">
      <c r="A350" s="22"/>
      <c r="B350" s="17"/>
      <c r="C350" s="18"/>
      <c r="D350" s="18"/>
      <c r="E350" s="18"/>
      <c r="F350" s="18"/>
      <c r="G350" s="18"/>
      <c r="H350" s="18"/>
      <c r="I350" s="19"/>
      <c r="J350" s="19"/>
      <c r="K350" s="19"/>
    </row>
    <row r="351" spans="1:11">
      <c r="A351" s="22"/>
      <c r="B351" s="17"/>
      <c r="C351" s="18"/>
      <c r="D351" s="18"/>
      <c r="E351" s="18"/>
      <c r="F351" s="18"/>
      <c r="G351" s="18"/>
      <c r="H351" s="18"/>
      <c r="I351" s="19"/>
      <c r="J351" s="19"/>
      <c r="K351" s="19"/>
    </row>
    <row r="352" spans="1:11">
      <c r="A352" s="23"/>
      <c r="B352" s="17"/>
      <c r="C352" s="18"/>
      <c r="D352" s="18"/>
      <c r="E352" s="18"/>
      <c r="F352" s="18"/>
      <c r="G352" s="18"/>
      <c r="H352" s="18"/>
      <c r="I352" s="19"/>
      <c r="J352" s="19"/>
      <c r="K352" s="19"/>
    </row>
    <row r="353" spans="1:11">
      <c r="A353" s="16"/>
      <c r="B353" s="17"/>
      <c r="C353" s="18"/>
      <c r="D353" s="18"/>
      <c r="E353" s="18"/>
      <c r="F353" s="18"/>
      <c r="G353" s="18"/>
      <c r="H353" s="18"/>
      <c r="I353" s="19"/>
      <c r="J353" s="19"/>
      <c r="K353" s="19"/>
    </row>
    <row r="354" spans="1:11">
      <c r="A354" s="22"/>
      <c r="B354" s="17"/>
      <c r="C354" s="18"/>
      <c r="D354" s="18"/>
      <c r="E354" s="18"/>
      <c r="F354" s="18"/>
      <c r="G354" s="18"/>
      <c r="H354" s="18"/>
      <c r="I354" s="19"/>
      <c r="J354" s="19"/>
      <c r="K354" s="19"/>
    </row>
    <row r="355" spans="1:11">
      <c r="A355" s="23"/>
      <c r="B355" s="17"/>
      <c r="C355" s="18"/>
      <c r="D355" s="18"/>
      <c r="E355" s="18"/>
      <c r="F355" s="18"/>
      <c r="G355" s="18"/>
      <c r="H355" s="18"/>
      <c r="I355" s="19"/>
      <c r="J355" s="19"/>
      <c r="K355" s="19"/>
    </row>
    <row r="356" spans="1:11">
      <c r="A356" s="24"/>
      <c r="B356" s="17"/>
      <c r="C356" s="18"/>
      <c r="D356" s="18"/>
      <c r="E356" s="18"/>
      <c r="F356" s="18"/>
      <c r="G356" s="18"/>
      <c r="H356" s="18"/>
      <c r="I356" s="19"/>
      <c r="J356" s="19"/>
      <c r="K356" s="19"/>
    </row>
    <row r="357" spans="1:11">
      <c r="A357" s="24"/>
      <c r="B357" s="17"/>
      <c r="C357" s="18"/>
      <c r="D357" s="18"/>
      <c r="E357" s="18"/>
      <c r="F357" s="18"/>
      <c r="G357" s="18"/>
      <c r="H357" s="18"/>
      <c r="I357" s="19"/>
      <c r="J357" s="19"/>
      <c r="K357" s="19"/>
    </row>
    <row r="358" spans="1:11">
      <c r="A358" s="25"/>
      <c r="B358" s="17"/>
      <c r="C358" s="18"/>
      <c r="D358" s="18"/>
      <c r="E358" s="18"/>
      <c r="F358" s="18"/>
      <c r="G358" s="18"/>
      <c r="H358" s="18"/>
      <c r="I358" s="19"/>
      <c r="J358" s="19"/>
      <c r="K358" s="19"/>
    </row>
    <row r="359" spans="1:11">
      <c r="A359" s="23"/>
      <c r="B359" s="17"/>
      <c r="C359" s="18"/>
      <c r="D359" s="18"/>
      <c r="E359" s="18"/>
      <c r="F359" s="18"/>
      <c r="G359" s="18"/>
      <c r="H359" s="18"/>
      <c r="I359" s="19"/>
      <c r="J359" s="19"/>
      <c r="K359" s="19"/>
    </row>
    <row r="360" spans="1:11">
      <c r="A360" s="24"/>
      <c r="B360" s="17"/>
      <c r="C360" s="18"/>
      <c r="D360" s="18"/>
      <c r="E360" s="18"/>
      <c r="F360" s="18"/>
      <c r="G360" s="18"/>
      <c r="H360" s="18"/>
      <c r="I360" s="19"/>
      <c r="J360" s="19"/>
      <c r="K360" s="19"/>
    </row>
    <row r="361" spans="1:11">
      <c r="A361" s="24"/>
      <c r="B361" s="17"/>
      <c r="C361" s="18"/>
      <c r="D361" s="18"/>
      <c r="E361" s="18"/>
      <c r="F361" s="18"/>
      <c r="G361" s="18"/>
      <c r="H361" s="18"/>
      <c r="I361" s="19"/>
      <c r="J361" s="19"/>
      <c r="K361" s="19"/>
    </row>
    <row r="362" spans="1:11">
      <c r="A362" s="23"/>
      <c r="B362" s="17"/>
      <c r="C362" s="18"/>
      <c r="D362" s="18"/>
      <c r="E362" s="18"/>
      <c r="F362" s="18"/>
      <c r="G362" s="18"/>
      <c r="H362" s="18"/>
      <c r="I362" s="19"/>
      <c r="J362" s="19"/>
      <c r="K362" s="19"/>
    </row>
    <row r="363" spans="1:11">
      <c r="A363" s="24"/>
      <c r="B363" s="17"/>
      <c r="C363" s="18"/>
      <c r="D363" s="18"/>
      <c r="E363" s="18"/>
      <c r="F363" s="18"/>
      <c r="G363" s="18"/>
      <c r="H363" s="18"/>
      <c r="I363" s="19"/>
      <c r="J363" s="19"/>
      <c r="K363" s="19"/>
    </row>
    <row r="364" spans="1:11">
      <c r="A364" s="25"/>
      <c r="B364" s="17"/>
      <c r="C364" s="18"/>
      <c r="D364" s="18"/>
      <c r="E364" s="18"/>
      <c r="F364" s="18"/>
      <c r="G364" s="18"/>
      <c r="H364" s="18"/>
      <c r="I364" s="19"/>
      <c r="J364" s="19"/>
      <c r="K364" s="19"/>
    </row>
    <row r="365" spans="1:11">
      <c r="A365" s="26"/>
      <c r="B365" s="17"/>
      <c r="C365" s="18"/>
      <c r="D365" s="18"/>
      <c r="E365" s="18"/>
      <c r="F365" s="18"/>
      <c r="G365" s="18"/>
      <c r="H365" s="18"/>
      <c r="I365" s="19"/>
      <c r="J365" s="19"/>
      <c r="K365" s="19"/>
    </row>
    <row r="366" spans="1:11">
      <c r="A366" s="22"/>
      <c r="B366" s="17"/>
      <c r="C366" s="18"/>
      <c r="D366" s="18"/>
      <c r="E366" s="18"/>
      <c r="F366" s="18"/>
      <c r="G366" s="18"/>
      <c r="H366" s="18"/>
      <c r="I366" s="19"/>
      <c r="J366" s="19"/>
      <c r="K366" s="19"/>
    </row>
    <row r="367" spans="1:11">
      <c r="A367" s="23"/>
      <c r="B367" s="17"/>
      <c r="C367" s="18"/>
      <c r="D367" s="18"/>
      <c r="E367" s="18"/>
      <c r="F367" s="18"/>
      <c r="G367" s="18"/>
      <c r="H367" s="18"/>
      <c r="I367" s="19"/>
      <c r="J367" s="19"/>
      <c r="K367" s="19"/>
    </row>
    <row r="368" spans="1:11">
      <c r="A368" s="16"/>
      <c r="B368" s="17"/>
      <c r="C368" s="18"/>
      <c r="D368" s="18"/>
      <c r="E368" s="18"/>
      <c r="F368" s="18"/>
      <c r="G368" s="18"/>
      <c r="H368" s="18"/>
      <c r="I368" s="19"/>
      <c r="J368" s="19"/>
      <c r="K368" s="19"/>
    </row>
    <row r="369" spans="1:11">
      <c r="A369" s="16"/>
      <c r="B369" s="17"/>
      <c r="C369" s="18"/>
      <c r="D369" s="18"/>
      <c r="E369" s="18"/>
      <c r="F369" s="18"/>
      <c r="G369" s="18"/>
      <c r="H369" s="18"/>
      <c r="I369" s="19"/>
      <c r="J369" s="19"/>
      <c r="K369" s="19"/>
    </row>
    <row r="370" spans="1:11">
      <c r="A370" s="22"/>
      <c r="B370" s="17"/>
      <c r="C370" s="18"/>
      <c r="D370" s="18"/>
      <c r="E370" s="18"/>
      <c r="F370" s="18"/>
      <c r="G370" s="18"/>
      <c r="H370" s="18"/>
      <c r="I370" s="19"/>
      <c r="J370" s="19"/>
      <c r="K370" s="19"/>
    </row>
    <row r="371" spans="1:11">
      <c r="A371" s="27"/>
      <c r="B371" s="28"/>
      <c r="C371" s="29"/>
      <c r="D371" s="29"/>
      <c r="E371" s="29"/>
      <c r="F371" s="29"/>
      <c r="G371" s="29"/>
      <c r="H371" s="29"/>
      <c r="I371" s="30"/>
      <c r="J371" s="30"/>
      <c r="K371" s="30"/>
    </row>
    <row r="372" spans="1:11">
      <c r="A372" s="16"/>
      <c r="B372" s="17"/>
      <c r="C372" s="18"/>
      <c r="D372" s="18"/>
      <c r="E372" s="18"/>
      <c r="F372" s="18"/>
      <c r="G372" s="18"/>
      <c r="H372" s="18"/>
      <c r="I372" s="19"/>
      <c r="J372" s="19"/>
      <c r="K372" s="19"/>
    </row>
    <row r="373" spans="1:11">
      <c r="A373" s="22"/>
      <c r="B373" s="17"/>
      <c r="C373" s="18"/>
      <c r="D373" s="18"/>
      <c r="E373" s="18"/>
      <c r="F373" s="18"/>
      <c r="G373" s="18"/>
      <c r="H373" s="18"/>
      <c r="I373" s="19"/>
      <c r="J373" s="19"/>
      <c r="K373" s="19"/>
    </row>
    <row r="374" spans="1:11">
      <c r="A374" s="23"/>
      <c r="B374" s="17"/>
      <c r="C374" s="18"/>
      <c r="D374" s="18"/>
      <c r="E374" s="18"/>
      <c r="F374" s="18"/>
      <c r="G374" s="18"/>
      <c r="H374" s="18"/>
      <c r="I374" s="19"/>
      <c r="J374" s="19"/>
      <c r="K374" s="19"/>
    </row>
    <row r="375" spans="1:11">
      <c r="A375" s="16"/>
      <c r="B375" s="17"/>
      <c r="C375" s="18"/>
      <c r="D375" s="18"/>
      <c r="E375" s="18"/>
      <c r="F375" s="18"/>
      <c r="G375" s="18"/>
      <c r="H375" s="18"/>
      <c r="I375" s="19"/>
      <c r="J375" s="19"/>
      <c r="K375" s="19"/>
    </row>
    <row r="376" spans="1:11">
      <c r="A376" s="16"/>
      <c r="B376" s="17"/>
      <c r="C376" s="18"/>
      <c r="D376" s="18"/>
      <c r="E376" s="18"/>
      <c r="F376" s="18"/>
      <c r="G376" s="18"/>
      <c r="H376" s="18"/>
      <c r="I376" s="19"/>
      <c r="J376" s="19"/>
      <c r="K376" s="19"/>
    </row>
    <row r="377" spans="1:11">
      <c r="A377" s="22"/>
      <c r="B377" s="17"/>
      <c r="C377" s="18"/>
      <c r="D377" s="18"/>
      <c r="E377" s="18"/>
      <c r="F377" s="18"/>
      <c r="G377" s="18"/>
      <c r="H377" s="18"/>
      <c r="I377" s="19"/>
      <c r="J377" s="19"/>
      <c r="K377"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349"/>
  <sheetViews>
    <sheetView zoomScaleNormal="100" workbookViewId="0">
      <selection activeCell="O20" sqref="O20"/>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808</v>
      </c>
      <c r="B13" s="21" t="s">
        <v>809</v>
      </c>
      <c r="C13" s="18"/>
      <c r="D13" s="18"/>
      <c r="E13" s="18"/>
      <c r="F13" s="18"/>
      <c r="G13" s="18"/>
      <c r="H13" s="18"/>
      <c r="I13" s="19"/>
      <c r="J13" s="19"/>
      <c r="K13" s="19"/>
    </row>
    <row r="14" spans="1:11">
      <c r="A14" s="16" t="s">
        <v>20</v>
      </c>
      <c r="B14" s="17" t="s">
        <v>21</v>
      </c>
      <c r="C14" s="18">
        <v>208343677.38</v>
      </c>
      <c r="D14" s="18">
        <v>163682623</v>
      </c>
      <c r="E14" s="18">
        <v>78226419</v>
      </c>
      <c r="F14" s="18">
        <v>163243503.31</v>
      </c>
      <c r="G14" s="18">
        <f>F14-C14</f>
        <v>-45100174.069999993</v>
      </c>
      <c r="H14" s="18">
        <f>E14-F14</f>
        <v>-85017084.310000002</v>
      </c>
      <c r="I14" s="19">
        <f>IF(ISERROR(F14/C14),0,F14/C14*100-100)</f>
        <v>-21.64700874879027</v>
      </c>
      <c r="J14" s="19">
        <f>IF(ISERROR(F14/E14),0,F14/E14*100)</f>
        <v>208.68078252437968</v>
      </c>
      <c r="K14" s="19">
        <f>IF(ISERROR(F14/D14),0,F14/D14*100)</f>
        <v>99.731724918655544</v>
      </c>
    </row>
    <row r="15" spans="1:11" ht="25.5">
      <c r="A15" s="22" t="s">
        <v>22</v>
      </c>
      <c r="B15" s="17" t="s">
        <v>23</v>
      </c>
      <c r="C15" s="18">
        <v>604428.06000000006</v>
      </c>
      <c r="D15" s="18">
        <v>622928</v>
      </c>
      <c r="E15" s="18">
        <v>474863</v>
      </c>
      <c r="F15" s="18">
        <v>656296.75</v>
      </c>
      <c r="G15" s="18">
        <f>F15-C15</f>
        <v>51868.689999999944</v>
      </c>
      <c r="H15" s="18">
        <f>E15-F15</f>
        <v>-181433.75</v>
      </c>
      <c r="I15" s="19">
        <f>IF(ISERROR(F15/C15),0,F15/C15*100-100)</f>
        <v>8.5814497096643692</v>
      </c>
      <c r="J15" s="19">
        <f>IF(ISERROR(F15/E15),0,F15/E15*100)</f>
        <v>138.20759882323955</v>
      </c>
      <c r="K15" s="19">
        <f>IF(ISERROR(F15/D15),0,F15/D15*100)</f>
        <v>105.35675872653019</v>
      </c>
    </row>
    <row r="16" spans="1:11">
      <c r="A16" s="22" t="s">
        <v>82</v>
      </c>
      <c r="B16" s="17" t="s">
        <v>83</v>
      </c>
      <c r="C16" s="18">
        <v>9912867.3200000003</v>
      </c>
      <c r="D16" s="18">
        <v>11523589</v>
      </c>
      <c r="E16" s="18">
        <v>4964005</v>
      </c>
      <c r="F16" s="18">
        <v>11556175.279999999</v>
      </c>
      <c r="G16" s="18">
        <f>F16-C16</f>
        <v>1643307.959999999</v>
      </c>
      <c r="H16" s="18">
        <f>E16-F16</f>
        <v>-6592170.2799999993</v>
      </c>
      <c r="I16" s="19">
        <f>IF(ISERROR(F16/C16),0,F16/C16*100-100)</f>
        <v>16.577524009470949</v>
      </c>
      <c r="J16" s="19">
        <f>IF(ISERROR(F16/E16),0,F16/E16*100)</f>
        <v>232.79942868711854</v>
      </c>
      <c r="K16" s="19">
        <f>IF(ISERROR(F16/D16),0,F16/D16*100)</f>
        <v>100.28277891549237</v>
      </c>
    </row>
    <row r="17" spans="1:11">
      <c r="A17" s="22" t="s">
        <v>84</v>
      </c>
      <c r="B17" s="17" t="s">
        <v>85</v>
      </c>
      <c r="C17" s="18">
        <v>1502565</v>
      </c>
      <c r="D17" s="18">
        <v>2077512</v>
      </c>
      <c r="E17" s="18">
        <v>447878</v>
      </c>
      <c r="F17" s="18">
        <v>1572437.28</v>
      </c>
      <c r="G17" s="18">
        <f>F17-C17</f>
        <v>69872.280000000028</v>
      </c>
      <c r="H17" s="18">
        <f>E17-F17</f>
        <v>-1124559.28</v>
      </c>
      <c r="I17" s="19">
        <f>IF(ISERROR(F17/C17),0,F17/C17*100-100)</f>
        <v>4.6502001577302821</v>
      </c>
      <c r="J17" s="19">
        <f>IF(ISERROR(F17/E17),0,F17/E17*100)</f>
        <v>351.08607254654174</v>
      </c>
      <c r="K17" s="19">
        <f>IF(ISERROR(F17/D17),0,F17/D17*100)</f>
        <v>75.688481221769123</v>
      </c>
    </row>
    <row r="18" spans="1:11">
      <c r="A18" s="23" t="s">
        <v>86</v>
      </c>
      <c r="B18" s="17" t="s">
        <v>87</v>
      </c>
      <c r="C18" s="18">
        <v>199953.32</v>
      </c>
      <c r="D18" s="18">
        <v>745269</v>
      </c>
      <c r="E18" s="18">
        <v>107640</v>
      </c>
      <c r="F18" s="18">
        <v>651336.99</v>
      </c>
      <c r="G18" s="18">
        <f>F18-C18</f>
        <v>451383.67</v>
      </c>
      <c r="H18" s="18">
        <f>E18-F18</f>
        <v>-543696.99</v>
      </c>
      <c r="I18" s="19">
        <f>IF(ISERROR(F18/C18),0,F18/C18*100-100)</f>
        <v>225.74452377184832</v>
      </c>
      <c r="J18" s="19">
        <f>IF(ISERROR(F18/E18),0,F18/E18*100)</f>
        <v>605.10682831661086</v>
      </c>
      <c r="K18" s="19">
        <f>IF(ISERROR(F18/D18),0,F18/D18*100)</f>
        <v>87.396227402454684</v>
      </c>
    </row>
    <row r="19" spans="1:11">
      <c r="A19" s="24" t="s">
        <v>88</v>
      </c>
      <c r="B19" s="17" t="s">
        <v>89</v>
      </c>
      <c r="C19" s="18">
        <v>199953.32</v>
      </c>
      <c r="D19" s="18">
        <v>745269</v>
      </c>
      <c r="E19" s="18">
        <v>107640</v>
      </c>
      <c r="F19" s="18">
        <v>651336.99</v>
      </c>
      <c r="G19" s="18">
        <f>F19-C19</f>
        <v>451383.67</v>
      </c>
      <c r="H19" s="18">
        <f>E19-F19</f>
        <v>-543696.99</v>
      </c>
      <c r="I19" s="19">
        <f>IF(ISERROR(F19/C19),0,F19/C19*100-100)</f>
        <v>225.74452377184832</v>
      </c>
      <c r="J19" s="19">
        <f>IF(ISERROR(F19/E19),0,F19/E19*100)</f>
        <v>605.10682831661086</v>
      </c>
      <c r="K19" s="19">
        <f>IF(ISERROR(F19/D19),0,F19/D19*100)</f>
        <v>87.396227402454684</v>
      </c>
    </row>
    <row r="20" spans="1:11" ht="25.5">
      <c r="A20" s="25" t="s">
        <v>90</v>
      </c>
      <c r="B20" s="17" t="s">
        <v>91</v>
      </c>
      <c r="C20" s="18">
        <v>199953.32</v>
      </c>
      <c r="D20" s="18">
        <v>745269</v>
      </c>
      <c r="E20" s="18">
        <v>107640</v>
      </c>
      <c r="F20" s="18">
        <v>651336.99</v>
      </c>
      <c r="G20" s="18">
        <f>F20-C20</f>
        <v>451383.67</v>
      </c>
      <c r="H20" s="18">
        <f>E20-F20</f>
        <v>-543696.99</v>
      </c>
      <c r="I20" s="19">
        <f>IF(ISERROR(F20/C20),0,F20/C20*100-100)</f>
        <v>225.74452377184832</v>
      </c>
      <c r="J20" s="19">
        <f>IF(ISERROR(F20/E20),0,F20/E20*100)</f>
        <v>605.10682831661086</v>
      </c>
      <c r="K20" s="19">
        <f>IF(ISERROR(F20/D20),0,F20/D20*100)</f>
        <v>87.396227402454684</v>
      </c>
    </row>
    <row r="21" spans="1:11" ht="25.5">
      <c r="A21" s="26" t="s">
        <v>92</v>
      </c>
      <c r="B21" s="17" t="s">
        <v>93</v>
      </c>
      <c r="C21" s="18">
        <v>111228.36</v>
      </c>
      <c r="D21" s="18">
        <v>661729</v>
      </c>
      <c r="E21" s="18">
        <v>20100</v>
      </c>
      <c r="F21" s="18">
        <v>573836.99</v>
      </c>
      <c r="G21" s="18">
        <f>F21-C21</f>
        <v>462608.63</v>
      </c>
      <c r="H21" s="18">
        <f>E21-F21</f>
        <v>-553736.99</v>
      </c>
      <c r="I21" s="19">
        <f>IF(ISERROR(F21/C21),0,F21/C21*100-100)</f>
        <v>415.90888330997598</v>
      </c>
      <c r="J21" s="19">
        <f>IF(ISERROR(F21/E21),0,F21/E21*100)</f>
        <v>2854.9103980099503</v>
      </c>
      <c r="K21" s="19">
        <f>IF(ISERROR(F21/D21),0,F21/D21*100)</f>
        <v>86.717824063929498</v>
      </c>
    </row>
    <row r="22" spans="1:11" ht="25.5">
      <c r="A22" s="26" t="s">
        <v>94</v>
      </c>
      <c r="B22" s="17" t="s">
        <v>95</v>
      </c>
      <c r="C22" s="18">
        <v>88724.96</v>
      </c>
      <c r="D22" s="18">
        <v>83540</v>
      </c>
      <c r="E22" s="18">
        <v>87540</v>
      </c>
      <c r="F22" s="18">
        <v>77500</v>
      </c>
      <c r="G22" s="18">
        <f>F22-C22</f>
        <v>-11224.960000000006</v>
      </c>
      <c r="H22" s="18">
        <f>E22-F22</f>
        <v>10040</v>
      </c>
      <c r="I22" s="19">
        <f>IF(ISERROR(F22/C22),0,F22/C22*100-100)</f>
        <v>-12.651411733518955</v>
      </c>
      <c r="J22" s="19">
        <f>IF(ISERROR(F22/E22),0,F22/E22*100)</f>
        <v>88.530957276673519</v>
      </c>
      <c r="K22" s="19">
        <f>IF(ISERROR(F22/D22),0,F22/D22*100)</f>
        <v>92.769930572180996</v>
      </c>
    </row>
    <row r="23" spans="1:11">
      <c r="A23" s="23" t="s">
        <v>435</v>
      </c>
      <c r="B23" s="17" t="s">
        <v>436</v>
      </c>
      <c r="C23" s="18">
        <v>33641.14</v>
      </c>
      <c r="D23" s="18">
        <v>19200</v>
      </c>
      <c r="E23" s="18">
        <v>0</v>
      </c>
      <c r="F23" s="18">
        <v>13056</v>
      </c>
      <c r="G23" s="18">
        <f>F23-C23</f>
        <v>-20585.14</v>
      </c>
      <c r="H23" s="18">
        <f>E23-F23</f>
        <v>-13056</v>
      </c>
      <c r="I23" s="19">
        <f>IF(ISERROR(F23/C23),0,F23/C23*100-100)</f>
        <v>-61.190375831496787</v>
      </c>
      <c r="J23" s="19">
        <f>IF(ISERROR(F23/E23),0,F23/E23*100)</f>
        <v>0</v>
      </c>
      <c r="K23" s="19">
        <f>IF(ISERROR(F23/D23),0,F23/D23*100)</f>
        <v>68</v>
      </c>
    </row>
    <row r="24" spans="1:11">
      <c r="A24" s="24" t="s">
        <v>437</v>
      </c>
      <c r="B24" s="17" t="s">
        <v>438</v>
      </c>
      <c r="C24" s="18">
        <v>33641.14</v>
      </c>
      <c r="D24" s="18">
        <v>19200</v>
      </c>
      <c r="E24" s="18">
        <v>0</v>
      </c>
      <c r="F24" s="18">
        <v>13056</v>
      </c>
      <c r="G24" s="18">
        <f>F24-C24</f>
        <v>-20585.14</v>
      </c>
      <c r="H24" s="18">
        <f>E24-F24</f>
        <v>-13056</v>
      </c>
      <c r="I24" s="19">
        <f>IF(ISERROR(F24/C24),0,F24/C24*100-100)</f>
        <v>-61.190375831496787</v>
      </c>
      <c r="J24" s="19">
        <f>IF(ISERROR(F24/E24),0,F24/E24*100)</f>
        <v>0</v>
      </c>
      <c r="K24" s="19">
        <f>IF(ISERROR(F24/D24),0,F24/D24*100)</f>
        <v>68</v>
      </c>
    </row>
    <row r="25" spans="1:11" ht="25.5">
      <c r="A25" s="25" t="s">
        <v>439</v>
      </c>
      <c r="B25" s="17" t="s">
        <v>440</v>
      </c>
      <c r="C25" s="18">
        <v>0</v>
      </c>
      <c r="D25" s="18">
        <v>19200</v>
      </c>
      <c r="E25" s="18">
        <v>0</v>
      </c>
      <c r="F25" s="18">
        <v>13056</v>
      </c>
      <c r="G25" s="18">
        <f>F25-C25</f>
        <v>13056</v>
      </c>
      <c r="H25" s="18">
        <f>E25-F25</f>
        <v>-13056</v>
      </c>
      <c r="I25" s="19">
        <f>IF(ISERROR(F25/C25),0,F25/C25*100-100)</f>
        <v>0</v>
      </c>
      <c r="J25" s="19">
        <f>IF(ISERROR(F25/E25),0,F25/E25*100)</f>
        <v>0</v>
      </c>
      <c r="K25" s="19">
        <f>IF(ISERROR(F25/D25),0,F25/D25*100)</f>
        <v>68</v>
      </c>
    </row>
    <row r="26" spans="1:11" ht="51">
      <c r="A26" s="25" t="s">
        <v>443</v>
      </c>
      <c r="B26" s="17" t="s">
        <v>444</v>
      </c>
      <c r="C26" s="18">
        <v>33641.14</v>
      </c>
      <c r="D26" s="18">
        <v>0</v>
      </c>
      <c r="E26" s="18">
        <v>0</v>
      </c>
      <c r="F26" s="18">
        <v>0</v>
      </c>
      <c r="G26" s="18">
        <f>F26-C26</f>
        <v>-33641.14</v>
      </c>
      <c r="H26" s="18">
        <f>E26-F26</f>
        <v>0</v>
      </c>
      <c r="I26" s="19">
        <f>IF(ISERROR(F26/C26),0,F26/C26*100-100)</f>
        <v>-100</v>
      </c>
      <c r="J26" s="19">
        <f>IF(ISERROR(F26/E26),0,F26/E26*100)</f>
        <v>0</v>
      </c>
      <c r="K26" s="19">
        <f>IF(ISERROR(F26/D26),0,F26/D26*100)</f>
        <v>0</v>
      </c>
    </row>
    <row r="27" spans="1:11" ht="25.5">
      <c r="A27" s="23" t="s">
        <v>148</v>
      </c>
      <c r="B27" s="17" t="s">
        <v>149</v>
      </c>
      <c r="C27" s="18">
        <v>1268970.54</v>
      </c>
      <c r="D27" s="18">
        <v>1313043</v>
      </c>
      <c r="E27" s="18">
        <v>340238</v>
      </c>
      <c r="F27" s="18">
        <v>908044.29</v>
      </c>
      <c r="G27" s="18">
        <f>F27-C27</f>
        <v>-360926.25</v>
      </c>
      <c r="H27" s="18">
        <f>E27-F27</f>
        <v>-567806.29</v>
      </c>
      <c r="I27" s="19">
        <f>IF(ISERROR(F27/C27),0,F27/C27*100-100)</f>
        <v>-28.442445165039061</v>
      </c>
      <c r="J27" s="19">
        <f>IF(ISERROR(F27/E27),0,F27/E27*100)</f>
        <v>266.88503047866499</v>
      </c>
      <c r="K27" s="19">
        <f>IF(ISERROR(F27/D27),0,F27/D27*100)</f>
        <v>69.155716149433033</v>
      </c>
    </row>
    <row r="28" spans="1:11" ht="38.25">
      <c r="A28" s="24" t="s">
        <v>150</v>
      </c>
      <c r="B28" s="17" t="s">
        <v>151</v>
      </c>
      <c r="C28" s="18">
        <v>1268970.54</v>
      </c>
      <c r="D28" s="18">
        <v>1313043</v>
      </c>
      <c r="E28" s="18">
        <v>340238</v>
      </c>
      <c r="F28" s="18">
        <v>908044.29</v>
      </c>
      <c r="G28" s="18">
        <f>F28-C28</f>
        <v>-360926.25</v>
      </c>
      <c r="H28" s="18">
        <f>E28-F28</f>
        <v>-567806.29</v>
      </c>
      <c r="I28" s="19">
        <f>IF(ISERROR(F28/C28),0,F28/C28*100-100)</f>
        <v>-28.442445165039061</v>
      </c>
      <c r="J28" s="19">
        <f>IF(ISERROR(F28/E28),0,F28/E28*100)</f>
        <v>266.88503047866499</v>
      </c>
      <c r="K28" s="19">
        <f>IF(ISERROR(F28/D28),0,F28/D28*100)</f>
        <v>69.155716149433033</v>
      </c>
    </row>
    <row r="29" spans="1:11" ht="51">
      <c r="A29" s="25" t="s">
        <v>152</v>
      </c>
      <c r="B29" s="17" t="s">
        <v>153</v>
      </c>
      <c r="C29" s="18">
        <v>62914</v>
      </c>
      <c r="D29" s="18">
        <v>48200</v>
      </c>
      <c r="E29" s="18">
        <v>38250</v>
      </c>
      <c r="F29" s="18">
        <v>48200</v>
      </c>
      <c r="G29" s="18">
        <f>F29-C29</f>
        <v>-14714</v>
      </c>
      <c r="H29" s="18">
        <f>E29-F29</f>
        <v>-9950</v>
      </c>
      <c r="I29" s="19">
        <f>IF(ISERROR(F29/C29),0,F29/C29*100-100)</f>
        <v>-23.387481323711739</v>
      </c>
      <c r="J29" s="19">
        <f>IF(ISERROR(F29/E29),0,F29/E29*100)</f>
        <v>126.01307189542483</v>
      </c>
      <c r="K29" s="19">
        <f>IF(ISERROR(F29/D29),0,F29/D29*100)</f>
        <v>100</v>
      </c>
    </row>
    <row r="30" spans="1:11" ht="89.25">
      <c r="A30" s="25" t="s">
        <v>447</v>
      </c>
      <c r="B30" s="17" t="s">
        <v>448</v>
      </c>
      <c r="C30" s="18">
        <v>1195239.6100000001</v>
      </c>
      <c r="D30" s="18">
        <v>1264843</v>
      </c>
      <c r="E30" s="18">
        <v>301988</v>
      </c>
      <c r="F30" s="18">
        <v>859844.29</v>
      </c>
      <c r="G30" s="18">
        <f>F30-C30</f>
        <v>-335395.32000000007</v>
      </c>
      <c r="H30" s="18">
        <f>E30-F30</f>
        <v>-557856.29</v>
      </c>
      <c r="I30" s="19">
        <f>IF(ISERROR(F30/C30),0,F30/C30*100-100)</f>
        <v>-28.060927465414238</v>
      </c>
      <c r="J30" s="19">
        <f>IF(ISERROR(F30/E30),0,F30/E30*100)</f>
        <v>284.72796601189452</v>
      </c>
      <c r="K30" s="19">
        <f>IF(ISERROR(F30/D30),0,F30/D30*100)</f>
        <v>67.980317715321192</v>
      </c>
    </row>
    <row r="31" spans="1:11" ht="89.25">
      <c r="A31" s="25" t="s">
        <v>449</v>
      </c>
      <c r="B31" s="17" t="s">
        <v>450</v>
      </c>
      <c r="C31" s="18">
        <v>10816.93</v>
      </c>
      <c r="D31" s="18">
        <v>0</v>
      </c>
      <c r="E31" s="18">
        <v>0</v>
      </c>
      <c r="F31" s="18">
        <v>0</v>
      </c>
      <c r="G31" s="18">
        <f>F31-C31</f>
        <v>-10816.93</v>
      </c>
      <c r="H31" s="18">
        <f>E31-F31</f>
        <v>0</v>
      </c>
      <c r="I31" s="19">
        <f>IF(ISERROR(F31/C31),0,F31/C31*100-100)</f>
        <v>-100</v>
      </c>
      <c r="J31" s="19">
        <f>IF(ISERROR(F31/E31),0,F31/E31*100)</f>
        <v>0</v>
      </c>
      <c r="K31" s="19">
        <f>IF(ISERROR(F31/D31),0,F31/D31*100)</f>
        <v>0</v>
      </c>
    </row>
    <row r="32" spans="1:11">
      <c r="A32" s="22" t="s">
        <v>24</v>
      </c>
      <c r="B32" s="17" t="s">
        <v>25</v>
      </c>
      <c r="C32" s="18">
        <v>196323817</v>
      </c>
      <c r="D32" s="18">
        <v>149458594</v>
      </c>
      <c r="E32" s="18">
        <v>72339673</v>
      </c>
      <c r="F32" s="18">
        <v>149458594</v>
      </c>
      <c r="G32" s="18">
        <f>F32-C32</f>
        <v>-46865223</v>
      </c>
      <c r="H32" s="18">
        <f>E32-F32</f>
        <v>-77118921</v>
      </c>
      <c r="I32" s="19">
        <f>IF(ISERROR(F32/C32),0,F32/C32*100-100)</f>
        <v>-23.871389480981819</v>
      </c>
      <c r="J32" s="19">
        <f>IF(ISERROR(F32/E32),0,F32/E32*100)</f>
        <v>206.60667625633309</v>
      </c>
      <c r="K32" s="19">
        <f>IF(ISERROR(F32/D32),0,F32/D32*100)</f>
        <v>100</v>
      </c>
    </row>
    <row r="33" spans="1:11">
      <c r="A33" s="23" t="s">
        <v>26</v>
      </c>
      <c r="B33" s="17" t="s">
        <v>27</v>
      </c>
      <c r="C33" s="18">
        <v>196323817</v>
      </c>
      <c r="D33" s="18">
        <v>149458594</v>
      </c>
      <c r="E33" s="18">
        <v>72339673</v>
      </c>
      <c r="F33" s="18">
        <v>149458594</v>
      </c>
      <c r="G33" s="18">
        <f>F33-C33</f>
        <v>-46865223</v>
      </c>
      <c r="H33" s="18">
        <f>E33-F33</f>
        <v>-77118921</v>
      </c>
      <c r="I33" s="19">
        <f>IF(ISERROR(F33/C33),0,F33/C33*100-100)</f>
        <v>-23.871389480981819</v>
      </c>
      <c r="J33" s="19">
        <f>IF(ISERROR(F33/E33),0,F33/E33*100)</f>
        <v>206.60667625633309</v>
      </c>
      <c r="K33" s="19">
        <f>IF(ISERROR(F33/D33),0,F33/D33*100)</f>
        <v>100</v>
      </c>
    </row>
    <row r="34" spans="1:11">
      <c r="A34" s="16" t="s">
        <v>28</v>
      </c>
      <c r="B34" s="17" t="s">
        <v>29</v>
      </c>
      <c r="C34" s="18">
        <v>148456306.63</v>
      </c>
      <c r="D34" s="18">
        <v>176483084</v>
      </c>
      <c r="E34" s="18">
        <v>79107666</v>
      </c>
      <c r="F34" s="18">
        <v>114531842.23</v>
      </c>
      <c r="G34" s="18">
        <f>F34-C34</f>
        <v>-33924464.399999991</v>
      </c>
      <c r="H34" s="18">
        <f>E34-F34</f>
        <v>-35424176.230000004</v>
      </c>
      <c r="I34" s="19">
        <f>IF(ISERROR(F34/C34),0,F34/C34*100-100)</f>
        <v>-22.851480795996409</v>
      </c>
      <c r="J34" s="19">
        <f>IF(ISERROR(F34/E34),0,F34/E34*100)</f>
        <v>144.77970090787409</v>
      </c>
      <c r="K34" s="19">
        <f>IF(ISERROR(F34/D34),0,F34/D34*100)</f>
        <v>64.896781965800187</v>
      </c>
    </row>
    <row r="35" spans="1:11">
      <c r="A35" s="22" t="s">
        <v>30</v>
      </c>
      <c r="B35" s="17" t="s">
        <v>31</v>
      </c>
      <c r="C35" s="18">
        <v>106492484.59</v>
      </c>
      <c r="D35" s="18">
        <v>151874654</v>
      </c>
      <c r="E35" s="18">
        <v>72510721</v>
      </c>
      <c r="F35" s="18">
        <v>100648710.11</v>
      </c>
      <c r="G35" s="18">
        <f>F35-C35</f>
        <v>-5843774.4800000042</v>
      </c>
      <c r="H35" s="18">
        <f>E35-F35</f>
        <v>-28137989.109999999</v>
      </c>
      <c r="I35" s="19">
        <f>IF(ISERROR(F35/C35),0,F35/C35*100-100)</f>
        <v>-5.4874994254277709</v>
      </c>
      <c r="J35" s="19">
        <f>IF(ISERROR(F35/E35),0,F35/E35*100)</f>
        <v>138.80528109767383</v>
      </c>
      <c r="K35" s="19">
        <f>IF(ISERROR(F35/D35),0,F35/D35*100)</f>
        <v>66.270906605653906</v>
      </c>
    </row>
    <row r="36" spans="1:11">
      <c r="A36" s="23" t="s">
        <v>32</v>
      </c>
      <c r="B36" s="17" t="s">
        <v>33</v>
      </c>
      <c r="C36" s="18">
        <v>28282497.629999999</v>
      </c>
      <c r="D36" s="18">
        <v>53655971</v>
      </c>
      <c r="E36" s="18">
        <v>32387767</v>
      </c>
      <c r="F36" s="18">
        <v>31062969.41</v>
      </c>
      <c r="G36" s="18">
        <f>F36-C36</f>
        <v>2780471.7800000012</v>
      </c>
      <c r="H36" s="18">
        <f>E36-F36</f>
        <v>1324797.5899999999</v>
      </c>
      <c r="I36" s="19">
        <f>IF(ISERROR(F36/C36),0,F36/C36*100-100)</f>
        <v>9.831068727999039</v>
      </c>
      <c r="J36" s="19">
        <f>IF(ISERROR(F36/E36),0,F36/E36*100)</f>
        <v>95.909574161133122</v>
      </c>
      <c r="K36" s="19">
        <f>IF(ISERROR(F36/D36),0,F36/D36*100)</f>
        <v>57.892847396238537</v>
      </c>
    </row>
    <row r="37" spans="1:11" s="31" customFormat="1">
      <c r="A37" s="24" t="s">
        <v>34</v>
      </c>
      <c r="B37" s="17" t="s">
        <v>35</v>
      </c>
      <c r="C37" s="18">
        <v>19424654</v>
      </c>
      <c r="D37" s="18">
        <v>33683557</v>
      </c>
      <c r="E37" s="18">
        <v>20853599</v>
      </c>
      <c r="F37" s="18">
        <v>21843489.82</v>
      </c>
      <c r="G37" s="18">
        <f>F37-C37</f>
        <v>2418835.8200000003</v>
      </c>
      <c r="H37" s="18">
        <f>E37-F37</f>
        <v>-989890.8200000003</v>
      </c>
      <c r="I37" s="19">
        <f>IF(ISERROR(F37/C37),0,F37/C37*100-100)</f>
        <v>12.45240105692487</v>
      </c>
      <c r="J37" s="19">
        <f>IF(ISERROR(F37/E37),0,F37/E37*100)</f>
        <v>104.74685841997827</v>
      </c>
      <c r="K37" s="19">
        <f>IF(ISERROR(F37/D37),0,F37/D37*100)</f>
        <v>64.849118577352144</v>
      </c>
    </row>
    <row r="38" spans="1:11">
      <c r="A38" s="24" t="s">
        <v>36</v>
      </c>
      <c r="B38" s="17" t="s">
        <v>37</v>
      </c>
      <c r="C38" s="18">
        <v>8857843.6300000008</v>
      </c>
      <c r="D38" s="18">
        <v>19972414</v>
      </c>
      <c r="E38" s="18">
        <v>11534168</v>
      </c>
      <c r="F38" s="18">
        <v>9219479.5899999999</v>
      </c>
      <c r="G38" s="18">
        <f>F38-C38</f>
        <v>361635.95999999903</v>
      </c>
      <c r="H38" s="18">
        <f>E38-F38</f>
        <v>2314688.41</v>
      </c>
      <c r="I38" s="19">
        <f>IF(ISERROR(F38/C38),0,F38/C38*100-100)</f>
        <v>4.0826636267906196</v>
      </c>
      <c r="J38" s="19">
        <f>IF(ISERROR(F38/E38),0,F38/E38*100)</f>
        <v>79.93189963940182</v>
      </c>
      <c r="K38" s="19">
        <f>IF(ISERROR(F38/D38),0,F38/D38*100)</f>
        <v>46.161067910969599</v>
      </c>
    </row>
    <row r="39" spans="1:11">
      <c r="A39" s="25" t="s">
        <v>38</v>
      </c>
      <c r="B39" s="17" t="s">
        <v>39</v>
      </c>
      <c r="C39" s="18">
        <v>94820.01</v>
      </c>
      <c r="D39" s="18">
        <v>0</v>
      </c>
      <c r="E39" s="18">
        <v>0</v>
      </c>
      <c r="F39" s="18">
        <v>40420.550000000003</v>
      </c>
      <c r="G39" s="18">
        <f>F39-C39</f>
        <v>-54399.459999999992</v>
      </c>
      <c r="H39" s="18">
        <f>E39-F39</f>
        <v>-40420.550000000003</v>
      </c>
      <c r="I39" s="19">
        <f>IF(ISERROR(F39/C39),0,F39/C39*100-100)</f>
        <v>-57.371286925618328</v>
      </c>
      <c r="J39" s="19">
        <f>IF(ISERROR(F39/E39),0,F39/E39*100)</f>
        <v>0</v>
      </c>
      <c r="K39" s="19">
        <f>IF(ISERROR(F39/D39),0,F39/D39*100)</f>
        <v>0</v>
      </c>
    </row>
    <row r="40" spans="1:11">
      <c r="A40" s="23" t="s">
        <v>40</v>
      </c>
      <c r="B40" s="17" t="s">
        <v>41</v>
      </c>
      <c r="C40" s="18">
        <v>13838448.539999999</v>
      </c>
      <c r="D40" s="18">
        <v>21821975</v>
      </c>
      <c r="E40" s="18">
        <v>15618144</v>
      </c>
      <c r="F40" s="18">
        <v>9861725.5099999998</v>
      </c>
      <c r="G40" s="18">
        <f>F40-C40</f>
        <v>-3976723.0299999993</v>
      </c>
      <c r="H40" s="18">
        <f>E40-F40</f>
        <v>5756418.4900000002</v>
      </c>
      <c r="I40" s="19">
        <f>IF(ISERROR(F40/C40),0,F40/C40*100-100)</f>
        <v>-28.736769288156054</v>
      </c>
      <c r="J40" s="19">
        <f>IF(ISERROR(F40/E40),0,F40/E40*100)</f>
        <v>63.142749292105385</v>
      </c>
      <c r="K40" s="19">
        <f>IF(ISERROR(F40/D40),0,F40/D40*100)</f>
        <v>45.191718485609115</v>
      </c>
    </row>
    <row r="41" spans="1:11">
      <c r="A41" s="24" t="s">
        <v>42</v>
      </c>
      <c r="B41" s="17" t="s">
        <v>43</v>
      </c>
      <c r="C41" s="18">
        <v>13749243.68</v>
      </c>
      <c r="D41" s="18">
        <v>21174511</v>
      </c>
      <c r="E41" s="18">
        <v>15283244</v>
      </c>
      <c r="F41" s="18">
        <v>9473820.4499999993</v>
      </c>
      <c r="G41" s="18">
        <f>F41-C41</f>
        <v>-4275423.2300000004</v>
      </c>
      <c r="H41" s="18">
        <f>E41-F41</f>
        <v>5809423.5500000007</v>
      </c>
      <c r="I41" s="19">
        <f>IF(ISERROR(F41/C41),0,F41/C41*100-100)</f>
        <v>-31.095697548943292</v>
      </c>
      <c r="J41" s="19">
        <f>IF(ISERROR(F41/E41),0,F41/E41*100)</f>
        <v>61.98828239606722</v>
      </c>
      <c r="K41" s="19">
        <f>IF(ISERROR(F41/D41),0,F41/D41*100)</f>
        <v>44.741625674378028</v>
      </c>
    </row>
    <row r="42" spans="1:11">
      <c r="A42" s="24" t="s">
        <v>44</v>
      </c>
      <c r="B42" s="17" t="s">
        <v>45</v>
      </c>
      <c r="C42" s="18">
        <v>89204.86</v>
      </c>
      <c r="D42" s="18">
        <v>647464</v>
      </c>
      <c r="E42" s="18">
        <v>334900</v>
      </c>
      <c r="F42" s="18">
        <v>387905.06</v>
      </c>
      <c r="G42" s="18">
        <f>F42-C42</f>
        <v>298700.2</v>
      </c>
      <c r="H42" s="18">
        <f>E42-F42</f>
        <v>-53005.06</v>
      </c>
      <c r="I42" s="19">
        <f>IF(ISERROR(F42/C42),0,F42/C42*100-100)</f>
        <v>334.84745113663087</v>
      </c>
      <c r="J42" s="19">
        <f>IF(ISERROR(F42/E42),0,F42/E42*100)</f>
        <v>115.82713048671245</v>
      </c>
      <c r="K42" s="19">
        <f>IF(ISERROR(F42/D42),0,F42/D42*100)</f>
        <v>59.911448358518768</v>
      </c>
    </row>
    <row r="43" spans="1:11" ht="25.5">
      <c r="A43" s="23" t="s">
        <v>70</v>
      </c>
      <c r="B43" s="17" t="s">
        <v>71</v>
      </c>
      <c r="C43" s="18">
        <v>5130241.87</v>
      </c>
      <c r="D43" s="18">
        <v>5626727</v>
      </c>
      <c r="E43" s="18">
        <v>2700917</v>
      </c>
      <c r="F43" s="18">
        <v>3652375.89</v>
      </c>
      <c r="G43" s="18">
        <f>F43-C43</f>
        <v>-1477865.98</v>
      </c>
      <c r="H43" s="18">
        <f>E43-F43</f>
        <v>-951458.89000000013</v>
      </c>
      <c r="I43" s="19">
        <f>IF(ISERROR(F43/C43),0,F43/C43*100-100)</f>
        <v>-28.806945509569132</v>
      </c>
      <c r="J43" s="19">
        <f>IF(ISERROR(F43/E43),0,F43/E43*100)</f>
        <v>135.22725392894338</v>
      </c>
      <c r="K43" s="19">
        <f>IF(ISERROR(F43/D43),0,F43/D43*100)</f>
        <v>64.911197753152067</v>
      </c>
    </row>
    <row r="44" spans="1:11">
      <c r="A44" s="24" t="s">
        <v>72</v>
      </c>
      <c r="B44" s="17" t="s">
        <v>73</v>
      </c>
      <c r="C44" s="18">
        <v>5130241.87</v>
      </c>
      <c r="D44" s="18">
        <v>5626727</v>
      </c>
      <c r="E44" s="18">
        <v>2700917</v>
      </c>
      <c r="F44" s="18">
        <v>3652375.89</v>
      </c>
      <c r="G44" s="18">
        <f>F44-C44</f>
        <v>-1477865.98</v>
      </c>
      <c r="H44" s="18">
        <f>E44-F44</f>
        <v>-951458.89000000013</v>
      </c>
      <c r="I44" s="19">
        <f>IF(ISERROR(F44/C44),0,F44/C44*100-100)</f>
        <v>-28.806945509569132</v>
      </c>
      <c r="J44" s="19">
        <f>IF(ISERROR(F44/E44),0,F44/E44*100)</f>
        <v>135.22725392894338</v>
      </c>
      <c r="K44" s="19">
        <f>IF(ISERROR(F44/D44),0,F44/D44*100)</f>
        <v>64.911197753152067</v>
      </c>
    </row>
    <row r="45" spans="1:11" ht="25.5">
      <c r="A45" s="23" t="s">
        <v>46</v>
      </c>
      <c r="B45" s="17" t="s">
        <v>47</v>
      </c>
      <c r="C45" s="18">
        <v>59241296.549999997</v>
      </c>
      <c r="D45" s="18">
        <v>70769981</v>
      </c>
      <c r="E45" s="18">
        <v>21803893</v>
      </c>
      <c r="F45" s="18">
        <v>56071639.299999997</v>
      </c>
      <c r="G45" s="18">
        <f>F45-C45</f>
        <v>-3169657.25</v>
      </c>
      <c r="H45" s="18">
        <f>E45-F45</f>
        <v>-34267746.299999997</v>
      </c>
      <c r="I45" s="19">
        <f>IF(ISERROR(F45/C45),0,F45/C45*100-100)</f>
        <v>-5.3504184320557329</v>
      </c>
      <c r="J45" s="19">
        <f>IF(ISERROR(F45/E45),0,F45/E45*100)</f>
        <v>257.16343086071828</v>
      </c>
      <c r="K45" s="19">
        <f>IF(ISERROR(F45/D45),0,F45/D45*100)</f>
        <v>79.230824295402869</v>
      </c>
    </row>
    <row r="46" spans="1:11">
      <c r="A46" s="24" t="s">
        <v>48</v>
      </c>
      <c r="B46" s="17" t="s">
        <v>49</v>
      </c>
      <c r="C46" s="18">
        <v>864725.65</v>
      </c>
      <c r="D46" s="18">
        <v>1544613</v>
      </c>
      <c r="E46" s="18">
        <v>81782</v>
      </c>
      <c r="F46" s="18">
        <v>1517948.67</v>
      </c>
      <c r="G46" s="18">
        <f>F46-C46</f>
        <v>653223.0199999999</v>
      </c>
      <c r="H46" s="18">
        <f>E46-F46</f>
        <v>-1436166.67</v>
      </c>
      <c r="I46" s="19">
        <f>IF(ISERROR(F46/C46),0,F46/C46*100-100)</f>
        <v>75.541071321291298</v>
      </c>
      <c r="J46" s="19">
        <f>IF(ISERROR(F46/E46),0,F46/E46*100)</f>
        <v>1856.0914015308992</v>
      </c>
      <c r="K46" s="19">
        <f>IF(ISERROR(F46/D46),0,F46/D46*100)</f>
        <v>98.273720990306302</v>
      </c>
    </row>
    <row r="47" spans="1:11" ht="25.5">
      <c r="A47" s="25" t="s">
        <v>74</v>
      </c>
      <c r="B47" s="17" t="s">
        <v>75</v>
      </c>
      <c r="C47" s="18">
        <v>2365.4299999999998</v>
      </c>
      <c r="D47" s="18">
        <v>5213</v>
      </c>
      <c r="E47" s="18">
        <v>2250</v>
      </c>
      <c r="F47" s="18">
        <v>2250</v>
      </c>
      <c r="G47" s="18">
        <f>F47-C47</f>
        <v>-115.42999999999984</v>
      </c>
      <c r="H47" s="18">
        <f>E47-F47</f>
        <v>0</v>
      </c>
      <c r="I47" s="19">
        <f>IF(ISERROR(F47/C47),0,F47/C47*100-100)</f>
        <v>-4.8798738495749063</v>
      </c>
      <c r="J47" s="19">
        <f>IF(ISERROR(F47/E47),0,F47/E47*100)</f>
        <v>100</v>
      </c>
      <c r="K47" s="19">
        <f>IF(ISERROR(F47/D47),0,F47/D47*100)</f>
        <v>43.161327450604261</v>
      </c>
    </row>
    <row r="48" spans="1:11" ht="25.5">
      <c r="A48" s="25" t="s">
        <v>50</v>
      </c>
      <c r="B48" s="17" t="s">
        <v>51</v>
      </c>
      <c r="C48" s="18">
        <v>862360.22</v>
      </c>
      <c r="D48" s="18">
        <v>1539400</v>
      </c>
      <c r="E48" s="18">
        <v>79532</v>
      </c>
      <c r="F48" s="18">
        <v>1515698.67</v>
      </c>
      <c r="G48" s="18">
        <f>F48-C48</f>
        <v>653338.44999999995</v>
      </c>
      <c r="H48" s="18">
        <f>E48-F48</f>
        <v>-1436166.67</v>
      </c>
      <c r="I48" s="19">
        <f>IF(ISERROR(F48/C48),0,F48/C48*100-100)</f>
        <v>75.761663727948871</v>
      </c>
      <c r="J48" s="19">
        <f>IF(ISERROR(F48/E48),0,F48/E48*100)</f>
        <v>1905.7721043102144</v>
      </c>
      <c r="K48" s="19">
        <f>IF(ISERROR(F48/D48),0,F48/D48*100)</f>
        <v>98.460352734831744</v>
      </c>
    </row>
    <row r="49" spans="1:11" ht="25.5">
      <c r="A49" s="26" t="s">
        <v>52</v>
      </c>
      <c r="B49" s="17" t="s">
        <v>53</v>
      </c>
      <c r="C49" s="18">
        <v>317989.8</v>
      </c>
      <c r="D49" s="18">
        <v>1381395</v>
      </c>
      <c r="E49" s="18">
        <v>79532</v>
      </c>
      <c r="F49" s="18">
        <v>1381394.42</v>
      </c>
      <c r="G49" s="18">
        <f>F49-C49</f>
        <v>1063404.6199999999</v>
      </c>
      <c r="H49" s="18">
        <f>E49-F49</f>
        <v>-1301862.42</v>
      </c>
      <c r="I49" s="19">
        <f>IF(ISERROR(F49/C49),0,F49/C49*100-100)</f>
        <v>334.41469506254606</v>
      </c>
      <c r="J49" s="19">
        <f>IF(ISERROR(F49/E49),0,F49/E49*100)</f>
        <v>1736.9039128904087</v>
      </c>
      <c r="K49" s="19">
        <f>IF(ISERROR(F49/D49),0,F49/D49*100)</f>
        <v>99.999958013457402</v>
      </c>
    </row>
    <row r="50" spans="1:11" ht="25.5">
      <c r="A50" s="26" t="s">
        <v>96</v>
      </c>
      <c r="B50" s="17" t="s">
        <v>97</v>
      </c>
      <c r="C50" s="18">
        <v>544370.42000000004</v>
      </c>
      <c r="D50" s="18">
        <v>158005</v>
      </c>
      <c r="E50" s="18">
        <v>0</v>
      </c>
      <c r="F50" s="18">
        <v>134304.25</v>
      </c>
      <c r="G50" s="18">
        <f>F50-C50</f>
        <v>-410066.17000000004</v>
      </c>
      <c r="H50" s="18">
        <f>E50-F50</f>
        <v>-134304.25</v>
      </c>
      <c r="I50" s="19">
        <f>IF(ISERROR(F50/C50),0,F50/C50*100-100)</f>
        <v>-75.328518033731513</v>
      </c>
      <c r="J50" s="19">
        <f>IF(ISERROR(F50/E50),0,F50/E50*100)</f>
        <v>0</v>
      </c>
      <c r="K50" s="19">
        <f>IF(ISERROR(F50/D50),0,F50/D50*100)</f>
        <v>85</v>
      </c>
    </row>
    <row r="51" spans="1:11" ht="51">
      <c r="A51" s="24" t="s">
        <v>154</v>
      </c>
      <c r="B51" s="17" t="s">
        <v>155</v>
      </c>
      <c r="C51" s="18">
        <v>14595928.460000001</v>
      </c>
      <c r="D51" s="18">
        <v>31682340</v>
      </c>
      <c r="E51" s="18">
        <v>16648406</v>
      </c>
      <c r="F51" s="18">
        <v>21459532.890000001</v>
      </c>
      <c r="G51" s="18">
        <f>F51-C51</f>
        <v>6863604.4299999997</v>
      </c>
      <c r="H51" s="18">
        <f>E51-F51</f>
        <v>-4811126.8900000006</v>
      </c>
      <c r="I51" s="19">
        <f>IF(ISERROR(F51/C51),0,F51/C51*100-100)</f>
        <v>47.024102980565033</v>
      </c>
      <c r="J51" s="19">
        <f>IF(ISERROR(F51/E51),0,F51/E51*100)</f>
        <v>128.89842360884279</v>
      </c>
      <c r="K51" s="19">
        <f>IF(ISERROR(F51/D51),0,F51/D51*100)</f>
        <v>67.733421489700575</v>
      </c>
    </row>
    <row r="52" spans="1:11" ht="38.25">
      <c r="A52" s="25" t="s">
        <v>156</v>
      </c>
      <c r="B52" s="17" t="s">
        <v>157</v>
      </c>
      <c r="C52" s="18">
        <v>1516392.51</v>
      </c>
      <c r="D52" s="18">
        <v>7791871</v>
      </c>
      <c r="E52" s="18">
        <v>1322646</v>
      </c>
      <c r="F52" s="18">
        <v>2357996.63</v>
      </c>
      <c r="G52" s="18">
        <f>F52-C52</f>
        <v>841604.11999999988</v>
      </c>
      <c r="H52" s="18">
        <f>E52-F52</f>
        <v>-1035350.6299999999</v>
      </c>
      <c r="I52" s="19">
        <f>IF(ISERROR(F52/C52),0,F52/C52*100-100)</f>
        <v>55.500413939659978</v>
      </c>
      <c r="J52" s="19">
        <f>IF(ISERROR(F52/E52),0,F52/E52*100)</f>
        <v>178.27874049443312</v>
      </c>
      <c r="K52" s="19">
        <f>IF(ISERROR(F52/D52),0,F52/D52*100)</f>
        <v>30.262264737185713</v>
      </c>
    </row>
    <row r="53" spans="1:11" ht="63.75">
      <c r="A53" s="25" t="s">
        <v>248</v>
      </c>
      <c r="B53" s="17" t="s">
        <v>249</v>
      </c>
      <c r="C53" s="18">
        <v>13079535.949999999</v>
      </c>
      <c r="D53" s="18">
        <v>23890469</v>
      </c>
      <c r="E53" s="18">
        <v>15325760</v>
      </c>
      <c r="F53" s="18">
        <v>19101536.260000002</v>
      </c>
      <c r="G53" s="18">
        <f>F53-C53</f>
        <v>6022000.3100000024</v>
      </c>
      <c r="H53" s="18">
        <f>E53-F53</f>
        <v>-3775776.2600000016</v>
      </c>
      <c r="I53" s="19">
        <f>IF(ISERROR(F53/C53),0,F53/C53*100-100)</f>
        <v>46.041391170303712</v>
      </c>
      <c r="J53" s="19">
        <f>IF(ISERROR(F53/E53),0,F53/E53*100)</f>
        <v>124.6367962176101</v>
      </c>
      <c r="K53" s="19">
        <f>IF(ISERROR(F53/D53),0,F53/D53*100)</f>
        <v>79.954630693939094</v>
      </c>
    </row>
    <row r="54" spans="1:11" ht="25.5">
      <c r="A54" s="24" t="s">
        <v>158</v>
      </c>
      <c r="B54" s="17" t="s">
        <v>159</v>
      </c>
      <c r="C54" s="18">
        <v>43440260.899999999</v>
      </c>
      <c r="D54" s="18">
        <v>35289351</v>
      </c>
      <c r="E54" s="18">
        <v>4968558</v>
      </c>
      <c r="F54" s="18">
        <v>32810806.379999999</v>
      </c>
      <c r="G54" s="18">
        <f>F54-C54</f>
        <v>-10629454.52</v>
      </c>
      <c r="H54" s="18">
        <f>E54-F54</f>
        <v>-27842248.379999999</v>
      </c>
      <c r="I54" s="19">
        <f>IF(ISERROR(F54/C54),0,F54/C54*100-100)</f>
        <v>-24.469131399714968</v>
      </c>
      <c r="J54" s="19">
        <f>IF(ISERROR(F54/E54),0,F54/E54*100)</f>
        <v>660.36879070345958</v>
      </c>
      <c r="K54" s="19">
        <f>IF(ISERROR(F54/D54),0,F54/D54*100)</f>
        <v>92.976508352335514</v>
      </c>
    </row>
    <row r="55" spans="1:11" ht="25.5">
      <c r="A55" s="25" t="s">
        <v>160</v>
      </c>
      <c r="B55" s="17" t="s">
        <v>161</v>
      </c>
      <c r="C55" s="18">
        <v>39658772.18</v>
      </c>
      <c r="D55" s="18">
        <v>30852761</v>
      </c>
      <c r="E55" s="18">
        <v>1264144</v>
      </c>
      <c r="F55" s="18">
        <v>29415088.350000001</v>
      </c>
      <c r="G55" s="18">
        <f>F55-C55</f>
        <v>-10243683.829999998</v>
      </c>
      <c r="H55" s="18">
        <f>E55-F55</f>
        <v>-28150944.350000001</v>
      </c>
      <c r="I55" s="19">
        <f>IF(ISERROR(F55/C55),0,F55/C55*100-100)</f>
        <v>-25.829553631934957</v>
      </c>
      <c r="J55" s="19">
        <f>IF(ISERROR(F55/E55),0,F55/E55*100)</f>
        <v>2326.8779782999404</v>
      </c>
      <c r="K55" s="19">
        <f>IF(ISERROR(F55/D55),0,F55/D55*100)</f>
        <v>95.340213960105558</v>
      </c>
    </row>
    <row r="56" spans="1:11" ht="38.25">
      <c r="A56" s="25" t="s">
        <v>162</v>
      </c>
      <c r="B56" s="17" t="s">
        <v>163</v>
      </c>
      <c r="C56" s="18">
        <v>3781488.72</v>
      </c>
      <c r="D56" s="18">
        <v>4436590</v>
      </c>
      <c r="E56" s="18">
        <v>3704414</v>
      </c>
      <c r="F56" s="18">
        <v>3395718.03</v>
      </c>
      <c r="G56" s="18">
        <f>F56-C56</f>
        <v>-385770.69000000041</v>
      </c>
      <c r="H56" s="18">
        <f>E56-F56</f>
        <v>308695.9700000002</v>
      </c>
      <c r="I56" s="19">
        <f>IF(ISERROR(F56/C56),0,F56/C56*100-100)</f>
        <v>-10.201556015748224</v>
      </c>
      <c r="J56" s="19">
        <f>IF(ISERROR(F56/E56),0,F56/E56*100)</f>
        <v>91.666806949763171</v>
      </c>
      <c r="K56" s="19">
        <f>IF(ISERROR(F56/D56),0,F56/D56*100)</f>
        <v>76.538919079743678</v>
      </c>
    </row>
    <row r="57" spans="1:11">
      <c r="A57" s="24" t="s">
        <v>187</v>
      </c>
      <c r="B57" s="17" t="s">
        <v>188</v>
      </c>
      <c r="C57" s="18">
        <v>340381.54</v>
      </c>
      <c r="D57" s="18">
        <v>2253677</v>
      </c>
      <c r="E57" s="18">
        <v>105147</v>
      </c>
      <c r="F57" s="18">
        <v>283351.36</v>
      </c>
      <c r="G57" s="18">
        <f>F57-C57</f>
        <v>-57030.179999999993</v>
      </c>
      <c r="H57" s="18">
        <f>E57-F57</f>
        <v>-178204.36</v>
      </c>
      <c r="I57" s="19">
        <f>IF(ISERROR(F57/C57),0,F57/C57*100-100)</f>
        <v>-16.754780532457787</v>
      </c>
      <c r="J57" s="19">
        <f>IF(ISERROR(F57/E57),0,F57/E57*100)</f>
        <v>269.4811644649871</v>
      </c>
      <c r="K57" s="19">
        <f>IF(ISERROR(F57/D57),0,F57/D57*100)</f>
        <v>12.572846951892396</v>
      </c>
    </row>
    <row r="58" spans="1:11">
      <c r="A58" s="22" t="s">
        <v>54</v>
      </c>
      <c r="B58" s="17" t="s">
        <v>55</v>
      </c>
      <c r="C58" s="18">
        <v>41963822.039999999</v>
      </c>
      <c r="D58" s="18">
        <v>24608430</v>
      </c>
      <c r="E58" s="18">
        <v>6596945</v>
      </c>
      <c r="F58" s="18">
        <v>13883132.119999999</v>
      </c>
      <c r="G58" s="18">
        <f>F58-C58</f>
        <v>-28080689.920000002</v>
      </c>
      <c r="H58" s="18">
        <f>E58-F58</f>
        <v>-7286187.1199999992</v>
      </c>
      <c r="I58" s="19">
        <f>IF(ISERROR(F58/C58),0,F58/C58*100-100)</f>
        <v>-66.916425994832963</v>
      </c>
      <c r="J58" s="19">
        <f>IF(ISERROR(F58/E58),0,F58/E58*100)</f>
        <v>210.44789853485207</v>
      </c>
      <c r="K58" s="19">
        <f>IF(ISERROR(F58/D58),0,F58/D58*100)</f>
        <v>56.416163566712704</v>
      </c>
    </row>
    <row r="59" spans="1:11">
      <c r="A59" s="23" t="s">
        <v>56</v>
      </c>
      <c r="B59" s="17" t="s">
        <v>57</v>
      </c>
      <c r="C59" s="18">
        <v>3569024.99</v>
      </c>
      <c r="D59" s="18">
        <v>13574931</v>
      </c>
      <c r="E59" s="18">
        <v>5004007</v>
      </c>
      <c r="F59" s="18">
        <v>4306571.5599999996</v>
      </c>
      <c r="G59" s="18">
        <f>F59-C59</f>
        <v>737546.56999999937</v>
      </c>
      <c r="H59" s="18">
        <f>E59-F59</f>
        <v>697435.44000000041</v>
      </c>
      <c r="I59" s="19">
        <f>IF(ISERROR(F59/C59),0,F59/C59*100-100)</f>
        <v>20.665211705340255</v>
      </c>
      <c r="J59" s="19">
        <f>IF(ISERROR(F59/E59),0,F59/E59*100)</f>
        <v>86.062460743959775</v>
      </c>
      <c r="K59" s="19">
        <f>IF(ISERROR(F59/D59),0,F59/D59*100)</f>
        <v>31.724445302889563</v>
      </c>
    </row>
    <row r="60" spans="1:11" s="31" customFormat="1">
      <c r="A60" s="23" t="s">
        <v>189</v>
      </c>
      <c r="B60" s="17" t="s">
        <v>190</v>
      </c>
      <c r="C60" s="18">
        <v>38394797.049999997</v>
      </c>
      <c r="D60" s="18">
        <v>11033499</v>
      </c>
      <c r="E60" s="18">
        <v>1592938</v>
      </c>
      <c r="F60" s="18">
        <v>9576560.5600000005</v>
      </c>
      <c r="G60" s="18">
        <f>F60-C60</f>
        <v>-28818236.489999995</v>
      </c>
      <c r="H60" s="18">
        <f>E60-F60</f>
        <v>-7983622.5600000005</v>
      </c>
      <c r="I60" s="19">
        <f>IF(ISERROR(F60/C60),0,F60/C60*100-100)</f>
        <v>-75.057660683741005</v>
      </c>
      <c r="J60" s="19">
        <f>IF(ISERROR(F60/E60),0,F60/E60*100)</f>
        <v>601.18853087816353</v>
      </c>
      <c r="K60" s="19">
        <f>IF(ISERROR(F60/D60),0,F60/D60*100)</f>
        <v>86.795318148848338</v>
      </c>
    </row>
    <row r="61" spans="1:11" ht="51">
      <c r="A61" s="24" t="s">
        <v>300</v>
      </c>
      <c r="B61" s="17" t="s">
        <v>301</v>
      </c>
      <c r="C61" s="18">
        <v>401926.68</v>
      </c>
      <c r="D61" s="18">
        <v>1021236</v>
      </c>
      <c r="E61" s="18">
        <v>781197</v>
      </c>
      <c r="F61" s="18">
        <v>841153.49</v>
      </c>
      <c r="G61" s="18">
        <f>F61-C61</f>
        <v>439226.81</v>
      </c>
      <c r="H61" s="18">
        <f>E61-F61</f>
        <v>-59956.489999999991</v>
      </c>
      <c r="I61" s="19">
        <f>IF(ISERROR(F61/C61),0,F61/C61*100-100)</f>
        <v>109.28033192521579</v>
      </c>
      <c r="J61" s="19">
        <f>IF(ISERROR(F61/E61),0,F61/E61*100)</f>
        <v>107.6749513887022</v>
      </c>
      <c r="K61" s="19">
        <f>IF(ISERROR(F61/D61),0,F61/D61*100)</f>
        <v>82.366219953076467</v>
      </c>
    </row>
    <row r="62" spans="1:11" ht="38.25">
      <c r="A62" s="25" t="s">
        <v>302</v>
      </c>
      <c r="B62" s="17" t="s">
        <v>303</v>
      </c>
      <c r="C62" s="18">
        <v>16155</v>
      </c>
      <c r="D62" s="18">
        <v>162000</v>
      </c>
      <c r="E62" s="18">
        <v>0</v>
      </c>
      <c r="F62" s="18">
        <v>122384.24</v>
      </c>
      <c r="G62" s="18">
        <f>F62-C62</f>
        <v>106229.24</v>
      </c>
      <c r="H62" s="18">
        <f>E62-F62</f>
        <v>-122384.24</v>
      </c>
      <c r="I62" s="19">
        <f>IF(ISERROR(F62/C62),0,F62/C62*100-100)</f>
        <v>657.56261219436715</v>
      </c>
      <c r="J62" s="19">
        <f>IF(ISERROR(F62/E62),0,F62/E62*100)</f>
        <v>0</v>
      </c>
      <c r="K62" s="19">
        <f>IF(ISERROR(F62/D62),0,F62/D62*100)</f>
        <v>75.545827160493829</v>
      </c>
    </row>
    <row r="63" spans="1:11" ht="63.75">
      <c r="A63" s="25" t="s">
        <v>304</v>
      </c>
      <c r="B63" s="17" t="s">
        <v>305</v>
      </c>
      <c r="C63" s="18">
        <v>385771.68</v>
      </c>
      <c r="D63" s="18">
        <v>859236</v>
      </c>
      <c r="E63" s="18">
        <v>781197</v>
      </c>
      <c r="F63" s="18">
        <v>718769.25</v>
      </c>
      <c r="G63" s="18">
        <f>F63-C63</f>
        <v>332997.57</v>
      </c>
      <c r="H63" s="18">
        <f>E63-F63</f>
        <v>62427.75</v>
      </c>
      <c r="I63" s="19">
        <f>IF(ISERROR(F63/C63),0,F63/C63*100-100)</f>
        <v>86.319858938323335</v>
      </c>
      <c r="J63" s="19">
        <f>IF(ISERROR(F63/E63),0,F63/E63*100)</f>
        <v>92.008705870606263</v>
      </c>
      <c r="K63" s="19">
        <f>IF(ISERROR(F63/D63),0,F63/D63*100)</f>
        <v>83.652133988799349</v>
      </c>
    </row>
    <row r="64" spans="1:11" ht="25.5">
      <c r="A64" s="24" t="s">
        <v>191</v>
      </c>
      <c r="B64" s="17" t="s">
        <v>192</v>
      </c>
      <c r="C64" s="18">
        <v>37992870.369999997</v>
      </c>
      <c r="D64" s="18">
        <v>10012263</v>
      </c>
      <c r="E64" s="18">
        <v>811741</v>
      </c>
      <c r="F64" s="18">
        <v>8735407.0700000003</v>
      </c>
      <c r="G64" s="18">
        <f>F64-C64</f>
        <v>-29257463.299999997</v>
      </c>
      <c r="H64" s="18">
        <f>E64-F64</f>
        <v>-7923666.0700000003</v>
      </c>
      <c r="I64" s="19">
        <f>IF(ISERROR(F64/C64),0,F64/C64*100-100)</f>
        <v>-77.007772813875974</v>
      </c>
      <c r="J64" s="19">
        <f>IF(ISERROR(F64/E64),0,F64/E64*100)</f>
        <v>1076.1322971243292</v>
      </c>
      <c r="K64" s="19">
        <f>IF(ISERROR(F64/D64),0,F64/D64*100)</f>
        <v>87.247079606278817</v>
      </c>
    </row>
    <row r="65" spans="1:11" ht="25.5">
      <c r="A65" s="25" t="s">
        <v>193</v>
      </c>
      <c r="B65" s="17" t="s">
        <v>194</v>
      </c>
      <c r="C65" s="18">
        <v>37726281.369999997</v>
      </c>
      <c r="D65" s="18">
        <v>9801134</v>
      </c>
      <c r="E65" s="18">
        <v>639084</v>
      </c>
      <c r="F65" s="18">
        <v>8561221.0700000003</v>
      </c>
      <c r="G65" s="18">
        <f>F65-C65</f>
        <v>-29165060.299999997</v>
      </c>
      <c r="H65" s="18">
        <f>E65-F65</f>
        <v>-7922137.0700000003</v>
      </c>
      <c r="I65" s="19">
        <f>IF(ISERROR(F65/C65),0,F65/C65*100-100)</f>
        <v>-77.307010500091593</v>
      </c>
      <c r="J65" s="19">
        <f>IF(ISERROR(F65/E65),0,F65/E65*100)</f>
        <v>1339.6081062896269</v>
      </c>
      <c r="K65" s="19">
        <f>IF(ISERROR(F65/D65),0,F65/D65*100)</f>
        <v>87.349291112640643</v>
      </c>
    </row>
    <row r="66" spans="1:11" ht="38.25">
      <c r="A66" s="25" t="s">
        <v>195</v>
      </c>
      <c r="B66" s="17" t="s">
        <v>196</v>
      </c>
      <c r="C66" s="18">
        <v>266589</v>
      </c>
      <c r="D66" s="18">
        <v>211129</v>
      </c>
      <c r="E66" s="18">
        <v>172657</v>
      </c>
      <c r="F66" s="18">
        <v>174186</v>
      </c>
      <c r="G66" s="18">
        <f>F66-C66</f>
        <v>-92403</v>
      </c>
      <c r="H66" s="18">
        <f>E66-F66</f>
        <v>-1529</v>
      </c>
      <c r="I66" s="19">
        <f>IF(ISERROR(F66/C66),0,F66/C66*100-100)</f>
        <v>-34.6612200803484</v>
      </c>
      <c r="J66" s="19">
        <f>IF(ISERROR(F66/E66),0,F66/E66*100)</f>
        <v>100.88557081381005</v>
      </c>
      <c r="K66" s="19">
        <f>IF(ISERROR(F66/D66),0,F66/D66*100)</f>
        <v>82.502166921645056</v>
      </c>
    </row>
    <row r="67" spans="1:11">
      <c r="A67" s="16"/>
      <c r="B67" s="17" t="s">
        <v>58</v>
      </c>
      <c r="C67" s="18">
        <v>59887370.75</v>
      </c>
      <c r="D67" s="18">
        <v>-12800461</v>
      </c>
      <c r="E67" s="18">
        <v>-881247</v>
      </c>
      <c r="F67" s="18">
        <v>48711661.079999998</v>
      </c>
      <c r="G67" s="18">
        <f>F67-C67</f>
        <v>-11175709.670000002</v>
      </c>
      <c r="H67" s="18">
        <f>E67-F67</f>
        <v>-49592908.079999998</v>
      </c>
      <c r="I67" s="19">
        <f>IF(ISERROR(F67/C67),0,F67/C67*100-100)</f>
        <v>-18.661212756614461</v>
      </c>
      <c r="J67" s="19">
        <f>IF(ISERROR(F67/E67),0,F67/E67*100)</f>
        <v>-5527.583195176835</v>
      </c>
      <c r="K67" s="19">
        <f>IF(ISERROR(F67/D67),0,F67/D67*100)</f>
        <v>-380.54614658018954</v>
      </c>
    </row>
    <row r="68" spans="1:11">
      <c r="A68" s="16" t="s">
        <v>59</v>
      </c>
      <c r="B68" s="17" t="s">
        <v>60</v>
      </c>
      <c r="C68" s="18">
        <v>-59887370.75</v>
      </c>
      <c r="D68" s="18">
        <v>12800461</v>
      </c>
      <c r="E68" s="18">
        <v>881247</v>
      </c>
      <c r="F68" s="18">
        <v>-48711661.079999998</v>
      </c>
      <c r="G68" s="18">
        <f>F68-C68</f>
        <v>11175709.670000002</v>
      </c>
      <c r="H68" s="18">
        <f>E68-F68</f>
        <v>49592908.079999998</v>
      </c>
      <c r="I68" s="19">
        <f>IF(ISERROR(F68/C68),0,F68/C68*100-100)</f>
        <v>-18.661212756614461</v>
      </c>
      <c r="J68" s="19">
        <f>IF(ISERROR(F68/E68),0,F68/E68*100)</f>
        <v>-5527.583195176835</v>
      </c>
      <c r="K68" s="19">
        <f>IF(ISERROR(F68/D68),0,F68/D68*100)</f>
        <v>-380.54614658018954</v>
      </c>
    </row>
    <row r="69" spans="1:11">
      <c r="A69" s="22" t="s">
        <v>61</v>
      </c>
      <c r="B69" s="17" t="s">
        <v>62</v>
      </c>
      <c r="C69" s="18">
        <v>-59887370.75</v>
      </c>
      <c r="D69" s="18">
        <v>12800461</v>
      </c>
      <c r="E69" s="18">
        <v>881247</v>
      </c>
      <c r="F69" s="18">
        <v>-48711661.079999998</v>
      </c>
      <c r="G69" s="18">
        <f>F69-C69</f>
        <v>11175709.670000002</v>
      </c>
      <c r="H69" s="18">
        <f>E69-F69</f>
        <v>49592908.079999998</v>
      </c>
      <c r="I69" s="19">
        <f>IF(ISERROR(F69/C69),0,F69/C69*100-100)</f>
        <v>-18.661212756614461</v>
      </c>
      <c r="J69" s="19">
        <f>IF(ISERROR(F69/E69),0,F69/E69*100)</f>
        <v>-5527.583195176835</v>
      </c>
      <c r="K69" s="19">
        <f>IF(ISERROR(F69/D69),0,F69/D69*100)</f>
        <v>-380.54614658018954</v>
      </c>
    </row>
    <row r="70" spans="1:11" ht="25.5">
      <c r="A70" s="23" t="s">
        <v>140</v>
      </c>
      <c r="B70" s="17" t="s">
        <v>141</v>
      </c>
      <c r="C70" s="18">
        <v>0</v>
      </c>
      <c r="D70" s="18">
        <v>71034</v>
      </c>
      <c r="E70" s="18">
        <v>0</v>
      </c>
      <c r="F70" s="18">
        <v>-61133</v>
      </c>
      <c r="G70" s="18">
        <f>F70-C70</f>
        <v>-61133</v>
      </c>
      <c r="H70" s="18">
        <f>E70-F70</f>
        <v>61133</v>
      </c>
      <c r="I70" s="19">
        <f>IF(ISERROR(F70/C70),0,F70/C70*100-100)</f>
        <v>0</v>
      </c>
      <c r="J70" s="19">
        <f>IF(ISERROR(F70/E70),0,F70/E70*100)</f>
        <v>0</v>
      </c>
      <c r="K70" s="19">
        <f>IF(ISERROR(F70/D70),0,F70/D70*100)</f>
        <v>-86.061604302165165</v>
      </c>
    </row>
    <row r="71" spans="1:11" ht="25.5">
      <c r="A71" s="23" t="s">
        <v>98</v>
      </c>
      <c r="B71" s="17" t="s">
        <v>99</v>
      </c>
      <c r="C71" s="18">
        <v>-11218725.699999999</v>
      </c>
      <c r="D71" s="18">
        <v>12729427</v>
      </c>
      <c r="E71" s="18">
        <v>881247</v>
      </c>
      <c r="F71" s="18">
        <v>-12720259.58</v>
      </c>
      <c r="G71" s="18">
        <f>F71-C71</f>
        <v>-1501533.8800000008</v>
      </c>
      <c r="H71" s="18">
        <f>E71-F71</f>
        <v>13601506.58</v>
      </c>
      <c r="I71" s="19">
        <f>IF(ISERROR(F71/C71),0,F71/C71*100-100)</f>
        <v>13.384174995917775</v>
      </c>
      <c r="J71" s="19">
        <f>IF(ISERROR(F71/E71),0,F71/E71*100)</f>
        <v>-1443.4386250392911</v>
      </c>
      <c r="K71" s="19">
        <f>IF(ISERROR(F71/D71),0,F71/D71*100)</f>
        <v>-99.927982461425799</v>
      </c>
    </row>
    <row r="72" spans="1:11">
      <c r="A72" s="16"/>
      <c r="B72" s="17"/>
      <c r="C72" s="18"/>
      <c r="D72" s="18"/>
      <c r="E72" s="18"/>
      <c r="F72" s="18"/>
      <c r="G72" s="18"/>
      <c r="H72" s="18"/>
      <c r="I72" s="19"/>
      <c r="J72" s="19"/>
      <c r="K72" s="19"/>
    </row>
    <row r="73" spans="1:11">
      <c r="A73" s="27"/>
      <c r="B73" s="28" t="s">
        <v>63</v>
      </c>
      <c r="C73" s="29"/>
      <c r="D73" s="29"/>
      <c r="E73" s="29"/>
      <c r="F73" s="29"/>
      <c r="G73" s="29"/>
      <c r="H73" s="29"/>
      <c r="I73" s="30"/>
      <c r="J73" s="30"/>
      <c r="K73" s="30"/>
    </row>
    <row r="74" spans="1:11">
      <c r="A74" s="16" t="s">
        <v>20</v>
      </c>
      <c r="B74" s="17" t="s">
        <v>21</v>
      </c>
      <c r="C74" s="18">
        <v>161680233.06</v>
      </c>
      <c r="D74" s="18">
        <v>101062641</v>
      </c>
      <c r="E74" s="18">
        <v>44974653</v>
      </c>
      <c r="F74" s="18">
        <v>101010820.75</v>
      </c>
      <c r="G74" s="18">
        <f>F74-C74</f>
        <v>-60669412.310000002</v>
      </c>
      <c r="H74" s="18">
        <f>E74-F74</f>
        <v>-56036167.75</v>
      </c>
      <c r="I74" s="19">
        <f>IF(ISERROR(F74/C74),0,F74/C74*100-100)</f>
        <v>-37.524322647089093</v>
      </c>
      <c r="J74" s="19">
        <f>IF(ISERROR(F74/E74),0,F74/E74*100)</f>
        <v>224.5949974311086</v>
      </c>
      <c r="K74" s="19">
        <f>IF(ISERROR(F74/D74),0,F74/D74*100)</f>
        <v>99.948724623177014</v>
      </c>
    </row>
    <row r="75" spans="1:11" ht="25.5">
      <c r="A75" s="22" t="s">
        <v>22</v>
      </c>
      <c r="B75" s="17" t="s">
        <v>23</v>
      </c>
      <c r="C75" s="18">
        <v>604428.06000000006</v>
      </c>
      <c r="D75" s="18">
        <v>622928</v>
      </c>
      <c r="E75" s="18">
        <v>474863</v>
      </c>
      <c r="F75" s="18">
        <v>656296.75</v>
      </c>
      <c r="G75" s="18">
        <f>F75-C75</f>
        <v>51868.689999999944</v>
      </c>
      <c r="H75" s="18">
        <f>E75-F75</f>
        <v>-181433.75</v>
      </c>
      <c r="I75" s="19">
        <f>IF(ISERROR(F75/C75),0,F75/C75*100-100)</f>
        <v>8.5814497096643692</v>
      </c>
      <c r="J75" s="19">
        <f>IF(ISERROR(F75/E75),0,F75/E75*100)</f>
        <v>138.20759882323955</v>
      </c>
      <c r="K75" s="19">
        <f>IF(ISERROR(F75/D75),0,F75/D75*100)</f>
        <v>105.35675872653019</v>
      </c>
    </row>
    <row r="76" spans="1:11">
      <c r="A76" s="22" t="s">
        <v>84</v>
      </c>
      <c r="B76" s="17" t="s">
        <v>85</v>
      </c>
      <c r="C76" s="18">
        <v>23974</v>
      </c>
      <c r="D76" s="18">
        <v>542589</v>
      </c>
      <c r="E76" s="18">
        <v>20100</v>
      </c>
      <c r="F76" s="18">
        <v>457400</v>
      </c>
      <c r="G76" s="18">
        <f>F76-C76</f>
        <v>433426</v>
      </c>
      <c r="H76" s="18">
        <f>E76-F76</f>
        <v>-437300</v>
      </c>
      <c r="I76" s="19">
        <f>IF(ISERROR(F76/C76),0,F76/C76*100-100)</f>
        <v>1807.9002252440143</v>
      </c>
      <c r="J76" s="19">
        <f>IF(ISERROR(F76/E76),0,F76/E76*100)</f>
        <v>2275.6218905472638</v>
      </c>
      <c r="K76" s="19">
        <f>IF(ISERROR(F76/D76),0,F76/D76*100)</f>
        <v>84.299534269953867</v>
      </c>
    </row>
    <row r="77" spans="1:11">
      <c r="A77" s="23" t="s">
        <v>86</v>
      </c>
      <c r="B77" s="17" t="s">
        <v>87</v>
      </c>
      <c r="C77" s="18">
        <v>23974</v>
      </c>
      <c r="D77" s="18">
        <v>542589</v>
      </c>
      <c r="E77" s="18">
        <v>20100</v>
      </c>
      <c r="F77" s="18">
        <v>457400</v>
      </c>
      <c r="G77" s="18">
        <f>F77-C77</f>
        <v>433426</v>
      </c>
      <c r="H77" s="18">
        <f>E77-F77</f>
        <v>-437300</v>
      </c>
      <c r="I77" s="19">
        <f>IF(ISERROR(F77/C77),0,F77/C77*100-100)</f>
        <v>1807.9002252440143</v>
      </c>
      <c r="J77" s="19">
        <f>IF(ISERROR(F77/E77),0,F77/E77*100)</f>
        <v>2275.6218905472638</v>
      </c>
      <c r="K77" s="19">
        <f>IF(ISERROR(F77/D77),0,F77/D77*100)</f>
        <v>84.299534269953867</v>
      </c>
    </row>
    <row r="78" spans="1:11">
      <c r="A78" s="24" t="s">
        <v>88</v>
      </c>
      <c r="B78" s="17" t="s">
        <v>89</v>
      </c>
      <c r="C78" s="18">
        <v>23974</v>
      </c>
      <c r="D78" s="18">
        <v>542589</v>
      </c>
      <c r="E78" s="18">
        <v>20100</v>
      </c>
      <c r="F78" s="18">
        <v>457400</v>
      </c>
      <c r="G78" s="18">
        <f>F78-C78</f>
        <v>433426</v>
      </c>
      <c r="H78" s="18">
        <f>E78-F78</f>
        <v>-437300</v>
      </c>
      <c r="I78" s="19">
        <f>IF(ISERROR(F78/C78),0,F78/C78*100-100)</f>
        <v>1807.9002252440143</v>
      </c>
      <c r="J78" s="19">
        <f>IF(ISERROR(F78/E78),0,F78/E78*100)</f>
        <v>2275.6218905472638</v>
      </c>
      <c r="K78" s="19">
        <f>IF(ISERROR(F78/D78),0,F78/D78*100)</f>
        <v>84.299534269953867</v>
      </c>
    </row>
    <row r="79" spans="1:11" ht="25.5">
      <c r="A79" s="25" t="s">
        <v>90</v>
      </c>
      <c r="B79" s="17" t="s">
        <v>91</v>
      </c>
      <c r="C79" s="18">
        <v>23974</v>
      </c>
      <c r="D79" s="18">
        <v>542589</v>
      </c>
      <c r="E79" s="18">
        <v>20100</v>
      </c>
      <c r="F79" s="18">
        <v>457400</v>
      </c>
      <c r="G79" s="18">
        <f>F79-C79</f>
        <v>433426</v>
      </c>
      <c r="H79" s="18">
        <f>E79-F79</f>
        <v>-437300</v>
      </c>
      <c r="I79" s="19">
        <f>IF(ISERROR(F79/C79),0,F79/C79*100-100)</f>
        <v>1807.9002252440143</v>
      </c>
      <c r="J79" s="19">
        <f>IF(ISERROR(F79/E79),0,F79/E79*100)</f>
        <v>2275.6218905472638</v>
      </c>
      <c r="K79" s="19">
        <f>IF(ISERROR(F79/D79),0,F79/D79*100)</f>
        <v>84.299534269953867</v>
      </c>
    </row>
    <row r="80" spans="1:11" ht="25.5">
      <c r="A80" s="26" t="s">
        <v>92</v>
      </c>
      <c r="B80" s="17" t="s">
        <v>93</v>
      </c>
      <c r="C80" s="18">
        <v>23974</v>
      </c>
      <c r="D80" s="18">
        <v>542589</v>
      </c>
      <c r="E80" s="18">
        <v>20100</v>
      </c>
      <c r="F80" s="18">
        <v>457400</v>
      </c>
      <c r="G80" s="18">
        <f>F80-C80</f>
        <v>433426</v>
      </c>
      <c r="H80" s="18">
        <f>E80-F80</f>
        <v>-437300</v>
      </c>
      <c r="I80" s="19">
        <f>IF(ISERROR(F80/C80),0,F80/C80*100-100)</f>
        <v>1807.9002252440143</v>
      </c>
      <c r="J80" s="19">
        <f>IF(ISERROR(F80/E80),0,F80/E80*100)</f>
        <v>2275.6218905472638</v>
      </c>
      <c r="K80" s="19">
        <f>IF(ISERROR(F80/D80),0,F80/D80*100)</f>
        <v>84.299534269953867</v>
      </c>
    </row>
    <row r="81" spans="1:11">
      <c r="A81" s="22" t="s">
        <v>24</v>
      </c>
      <c r="B81" s="17" t="s">
        <v>25</v>
      </c>
      <c r="C81" s="18">
        <v>161051831</v>
      </c>
      <c r="D81" s="18">
        <v>99897124</v>
      </c>
      <c r="E81" s="18">
        <v>44479690</v>
      </c>
      <c r="F81" s="18">
        <v>99897124</v>
      </c>
      <c r="G81" s="18">
        <f>F81-C81</f>
        <v>-61154707</v>
      </c>
      <c r="H81" s="18">
        <f>E81-F81</f>
        <v>-55417434</v>
      </c>
      <c r="I81" s="19">
        <f>IF(ISERROR(F81/C81),0,F81/C81*100-100)</f>
        <v>-37.972065651336806</v>
      </c>
      <c r="J81" s="19">
        <f>IF(ISERROR(F81/E81),0,F81/E81*100)</f>
        <v>224.59042317965796</v>
      </c>
      <c r="K81" s="19">
        <f>IF(ISERROR(F81/D81),0,F81/D81*100)</f>
        <v>100</v>
      </c>
    </row>
    <row r="82" spans="1:11">
      <c r="A82" s="23" t="s">
        <v>26</v>
      </c>
      <c r="B82" s="17" t="s">
        <v>27</v>
      </c>
      <c r="C82" s="18">
        <v>161051831</v>
      </c>
      <c r="D82" s="18">
        <v>99897124</v>
      </c>
      <c r="E82" s="18">
        <v>44479690</v>
      </c>
      <c r="F82" s="18">
        <v>99897124</v>
      </c>
      <c r="G82" s="18">
        <f>F82-C82</f>
        <v>-61154707</v>
      </c>
      <c r="H82" s="18">
        <f>E82-F82</f>
        <v>-55417434</v>
      </c>
      <c r="I82" s="19">
        <f>IF(ISERROR(F82/C82),0,F82/C82*100-100)</f>
        <v>-37.972065651336806</v>
      </c>
      <c r="J82" s="19">
        <f>IF(ISERROR(F82/E82),0,F82/E82*100)</f>
        <v>224.59042317965796</v>
      </c>
      <c r="K82" s="19">
        <f>IF(ISERROR(F82/D82),0,F82/D82*100)</f>
        <v>100</v>
      </c>
    </row>
    <row r="83" spans="1:11" s="31" customFormat="1">
      <c r="A83" s="16" t="s">
        <v>28</v>
      </c>
      <c r="B83" s="17" t="s">
        <v>29</v>
      </c>
      <c r="C83" s="18">
        <v>116567446.09999999</v>
      </c>
      <c r="D83" s="18">
        <v>101133675</v>
      </c>
      <c r="E83" s="18">
        <v>44974653</v>
      </c>
      <c r="F83" s="18">
        <v>73651860.530000001</v>
      </c>
      <c r="G83" s="18">
        <f>F83-C83</f>
        <v>-42915585.569999993</v>
      </c>
      <c r="H83" s="18">
        <f>E83-F83</f>
        <v>-28677207.530000001</v>
      </c>
      <c r="I83" s="19">
        <f>IF(ISERROR(F83/C83),0,F83/C83*100-100)</f>
        <v>-36.816098324041427</v>
      </c>
      <c r="J83" s="19">
        <f>IF(ISERROR(F83/E83),0,F83/E83*100)</f>
        <v>163.7630434413802</v>
      </c>
      <c r="K83" s="19">
        <f>IF(ISERROR(F83/D83),0,F83/D83*100)</f>
        <v>72.826247567884778</v>
      </c>
    </row>
    <row r="84" spans="1:11">
      <c r="A84" s="22" t="s">
        <v>30</v>
      </c>
      <c r="B84" s="17" t="s">
        <v>31</v>
      </c>
      <c r="C84" s="18">
        <v>75940577.480000004</v>
      </c>
      <c r="D84" s="18">
        <v>83274212</v>
      </c>
      <c r="E84" s="18">
        <v>41120172</v>
      </c>
      <c r="F84" s="18">
        <v>63109028.590000004</v>
      </c>
      <c r="G84" s="18">
        <f>F84-C84</f>
        <v>-12831548.890000001</v>
      </c>
      <c r="H84" s="18">
        <f>E84-F84</f>
        <v>-21988856.590000004</v>
      </c>
      <c r="I84" s="19">
        <f>IF(ISERROR(F84/C84),0,F84/C84*100-100)</f>
        <v>-16.896828172500221</v>
      </c>
      <c r="J84" s="19">
        <f>IF(ISERROR(F84/E84),0,F84/E84*100)</f>
        <v>153.4746221149075</v>
      </c>
      <c r="K84" s="19">
        <f>IF(ISERROR(F84/D84),0,F84/D84*100)</f>
        <v>75.784600147282106</v>
      </c>
    </row>
    <row r="85" spans="1:11">
      <c r="A85" s="23" t="s">
        <v>32</v>
      </c>
      <c r="B85" s="17" t="s">
        <v>33</v>
      </c>
      <c r="C85" s="18">
        <v>21373565.34</v>
      </c>
      <c r="D85" s="18">
        <v>36965367</v>
      </c>
      <c r="E85" s="18">
        <v>23401095</v>
      </c>
      <c r="F85" s="18">
        <v>23549634.5</v>
      </c>
      <c r="G85" s="18">
        <f>F85-C85</f>
        <v>2176069.16</v>
      </c>
      <c r="H85" s="18">
        <f>E85-F85</f>
        <v>-148539.5</v>
      </c>
      <c r="I85" s="19">
        <f>IF(ISERROR(F85/C85),0,F85/C85*100-100)</f>
        <v>10.1811238573639</v>
      </c>
      <c r="J85" s="19">
        <f>IF(ISERROR(F85/E85),0,F85/E85*100)</f>
        <v>100.63475448477945</v>
      </c>
      <c r="K85" s="19">
        <f>IF(ISERROR(F85/D85),0,F85/D85*100)</f>
        <v>63.707292558464246</v>
      </c>
    </row>
    <row r="86" spans="1:11">
      <c r="A86" s="24" t="s">
        <v>34</v>
      </c>
      <c r="B86" s="17" t="s">
        <v>35</v>
      </c>
      <c r="C86" s="18">
        <v>15273341.130000001</v>
      </c>
      <c r="D86" s="18">
        <v>24811361</v>
      </c>
      <c r="E86" s="18">
        <v>15870698</v>
      </c>
      <c r="F86" s="18">
        <v>17012447.129999999</v>
      </c>
      <c r="G86" s="18">
        <f>F86-C86</f>
        <v>1739105.9999999981</v>
      </c>
      <c r="H86" s="18">
        <f>E86-F86</f>
        <v>-1141749.129999999</v>
      </c>
      <c r="I86" s="19">
        <f>IF(ISERROR(F86/C86),0,F86/C86*100-100)</f>
        <v>11.386545911582076</v>
      </c>
      <c r="J86" s="19">
        <f>IF(ISERROR(F86/E86),0,F86/E86*100)</f>
        <v>107.19407004027171</v>
      </c>
      <c r="K86" s="19">
        <f>IF(ISERROR(F86/D86),0,F86/D86*100)</f>
        <v>68.567166186490127</v>
      </c>
    </row>
    <row r="87" spans="1:11">
      <c r="A87" s="24" t="s">
        <v>36</v>
      </c>
      <c r="B87" s="17" t="s">
        <v>37</v>
      </c>
      <c r="C87" s="18">
        <v>6100224.21</v>
      </c>
      <c r="D87" s="18">
        <v>12154006</v>
      </c>
      <c r="E87" s="18">
        <v>7530397</v>
      </c>
      <c r="F87" s="18">
        <v>6537187.3700000001</v>
      </c>
      <c r="G87" s="18">
        <f>F87-C87</f>
        <v>436963.16000000015</v>
      </c>
      <c r="H87" s="18">
        <f>E87-F87</f>
        <v>993209.62999999989</v>
      </c>
      <c r="I87" s="19">
        <f>IF(ISERROR(F87/C87),0,F87/C87*100-100)</f>
        <v>7.1630672079838291</v>
      </c>
      <c r="J87" s="19">
        <f>IF(ISERROR(F87/E87),0,F87/E87*100)</f>
        <v>86.810660447251323</v>
      </c>
      <c r="K87" s="19">
        <f>IF(ISERROR(F87/D87),0,F87/D87*100)</f>
        <v>53.786277298201099</v>
      </c>
    </row>
    <row r="88" spans="1:11">
      <c r="A88" s="25" t="s">
        <v>38</v>
      </c>
      <c r="B88" s="17" t="s">
        <v>39</v>
      </c>
      <c r="C88" s="18">
        <v>74586.09</v>
      </c>
      <c r="D88" s="18">
        <v>0</v>
      </c>
      <c r="E88" s="18">
        <v>0</v>
      </c>
      <c r="F88" s="18">
        <v>26975.279999999999</v>
      </c>
      <c r="G88" s="18">
        <f>F88-C88</f>
        <v>-47610.81</v>
      </c>
      <c r="H88" s="18">
        <f>E88-F88</f>
        <v>-26975.279999999999</v>
      </c>
      <c r="I88" s="19">
        <f>IF(ISERROR(F88/C88),0,F88/C88*100-100)</f>
        <v>-63.833363566852746</v>
      </c>
      <c r="J88" s="19">
        <f>IF(ISERROR(F88/E88),0,F88/E88*100)</f>
        <v>0</v>
      </c>
      <c r="K88" s="19">
        <f>IF(ISERROR(F88/D88),0,F88/D88*100)</f>
        <v>0</v>
      </c>
    </row>
    <row r="89" spans="1:11">
      <c r="A89" s="23" t="s">
        <v>40</v>
      </c>
      <c r="B89" s="17" t="s">
        <v>41</v>
      </c>
      <c r="C89" s="18">
        <v>9659207.2400000002</v>
      </c>
      <c r="D89" s="18">
        <v>9344092</v>
      </c>
      <c r="E89" s="18">
        <v>11381433</v>
      </c>
      <c r="F89" s="18">
        <v>5354901.7300000004</v>
      </c>
      <c r="G89" s="18">
        <f>F89-C89</f>
        <v>-4304305.51</v>
      </c>
      <c r="H89" s="18">
        <f>E89-F89</f>
        <v>6026531.2699999996</v>
      </c>
      <c r="I89" s="19">
        <f>IF(ISERROR(F89/C89),0,F89/C89*100-100)</f>
        <v>-44.561685064332458</v>
      </c>
      <c r="J89" s="19">
        <f>IF(ISERROR(F89/E89),0,F89/E89*100)</f>
        <v>47.049450890762181</v>
      </c>
      <c r="K89" s="19">
        <f>IF(ISERROR(F89/D89),0,F89/D89*100)</f>
        <v>57.307887486553014</v>
      </c>
    </row>
    <row r="90" spans="1:11">
      <c r="A90" s="24" t="s">
        <v>42</v>
      </c>
      <c r="B90" s="17" t="s">
        <v>43</v>
      </c>
      <c r="C90" s="18">
        <v>9570002.3800000008</v>
      </c>
      <c r="D90" s="18">
        <v>8696628</v>
      </c>
      <c r="E90" s="18">
        <v>11046533</v>
      </c>
      <c r="F90" s="18">
        <v>4966996.67</v>
      </c>
      <c r="G90" s="18">
        <f>F90-C90</f>
        <v>-4603005.7100000009</v>
      </c>
      <c r="H90" s="18">
        <f>E90-F90</f>
        <v>6079536.3300000001</v>
      </c>
      <c r="I90" s="19">
        <f>IF(ISERROR(F90/C90),0,F90/C90*100-100)</f>
        <v>-48.098271319343191</v>
      </c>
      <c r="J90" s="19">
        <f>IF(ISERROR(F90/E90),0,F90/E90*100)</f>
        <v>44.964303913273056</v>
      </c>
      <c r="K90" s="19">
        <f>IF(ISERROR(F90/D90),0,F90/D90*100)</f>
        <v>57.114052366043481</v>
      </c>
    </row>
    <row r="91" spans="1:11">
      <c r="A91" s="24" t="s">
        <v>44</v>
      </c>
      <c r="B91" s="17" t="s">
        <v>45</v>
      </c>
      <c r="C91" s="18">
        <v>89204.86</v>
      </c>
      <c r="D91" s="18">
        <v>647464</v>
      </c>
      <c r="E91" s="18">
        <v>334900</v>
      </c>
      <c r="F91" s="18">
        <v>387905.06</v>
      </c>
      <c r="G91" s="18">
        <f>F91-C91</f>
        <v>298700.2</v>
      </c>
      <c r="H91" s="18">
        <f>E91-F91</f>
        <v>-53005.06</v>
      </c>
      <c r="I91" s="19">
        <f>IF(ISERROR(F91/C91),0,F91/C91*100-100)</f>
        <v>334.84745113663087</v>
      </c>
      <c r="J91" s="19">
        <f>IF(ISERROR(F91/E91),0,F91/E91*100)</f>
        <v>115.82713048671245</v>
      </c>
      <c r="K91" s="19">
        <f>IF(ISERROR(F91/D91),0,F91/D91*100)</f>
        <v>59.911448358518768</v>
      </c>
    </row>
    <row r="92" spans="1:11" ht="25.5">
      <c r="A92" s="23" t="s">
        <v>70</v>
      </c>
      <c r="B92" s="17" t="s">
        <v>71</v>
      </c>
      <c r="C92" s="18">
        <v>1327221.77</v>
      </c>
      <c r="D92" s="18">
        <v>1628902</v>
      </c>
      <c r="E92" s="18">
        <v>1363879</v>
      </c>
      <c r="F92" s="18">
        <v>1350149.18</v>
      </c>
      <c r="G92" s="18">
        <f>F92-C92</f>
        <v>22927.409999999916</v>
      </c>
      <c r="H92" s="18">
        <f>E92-F92</f>
        <v>13729.820000000065</v>
      </c>
      <c r="I92" s="19">
        <f>IF(ISERROR(F92/C92),0,F92/C92*100-100)</f>
        <v>1.7274739247232134</v>
      </c>
      <c r="J92" s="19">
        <f>IF(ISERROR(F92/E92),0,F92/E92*100)</f>
        <v>98.993325654255244</v>
      </c>
      <c r="K92" s="19">
        <f>IF(ISERROR(F92/D92),0,F92/D92*100)</f>
        <v>82.88707239600663</v>
      </c>
    </row>
    <row r="93" spans="1:11">
      <c r="A93" s="24" t="s">
        <v>72</v>
      </c>
      <c r="B93" s="17" t="s">
        <v>73</v>
      </c>
      <c r="C93" s="18">
        <v>1327221.77</v>
      </c>
      <c r="D93" s="18">
        <v>1628902</v>
      </c>
      <c r="E93" s="18">
        <v>1363879</v>
      </c>
      <c r="F93" s="18">
        <v>1350149.18</v>
      </c>
      <c r="G93" s="18">
        <f>F93-C93</f>
        <v>22927.409999999916</v>
      </c>
      <c r="H93" s="18">
        <f>E93-F93</f>
        <v>13729.820000000065</v>
      </c>
      <c r="I93" s="19">
        <f>IF(ISERROR(F93/C93),0,F93/C93*100-100)</f>
        <v>1.7274739247232134</v>
      </c>
      <c r="J93" s="19">
        <f>IF(ISERROR(F93/E93),0,F93/E93*100)</f>
        <v>98.993325654255244</v>
      </c>
      <c r="K93" s="19">
        <f>IF(ISERROR(F93/D93),0,F93/D93*100)</f>
        <v>82.88707239600663</v>
      </c>
    </row>
    <row r="94" spans="1:11" ht="25.5">
      <c r="A94" s="23" t="s">
        <v>46</v>
      </c>
      <c r="B94" s="17" t="s">
        <v>47</v>
      </c>
      <c r="C94" s="18">
        <v>43580583.130000003</v>
      </c>
      <c r="D94" s="18">
        <v>35335851</v>
      </c>
      <c r="E94" s="18">
        <v>4973765</v>
      </c>
      <c r="F94" s="18">
        <v>32854343.18</v>
      </c>
      <c r="G94" s="18">
        <f>F94-C94</f>
        <v>-10726239.950000003</v>
      </c>
      <c r="H94" s="18">
        <f>E94-F94</f>
        <v>-27880578.18</v>
      </c>
      <c r="I94" s="19">
        <f>IF(ISERROR(F94/C94),0,F94/C94*100-100)</f>
        <v>-24.612428700193945</v>
      </c>
      <c r="J94" s="19">
        <f>IF(ISERROR(F94/E94),0,F94/E94*100)</f>
        <v>660.55278405795207</v>
      </c>
      <c r="K94" s="19">
        <f>IF(ISERROR(F94/D94),0,F94/D94*100)</f>
        <v>92.977365056242732</v>
      </c>
    </row>
    <row r="95" spans="1:11">
      <c r="A95" s="24" t="s">
        <v>48</v>
      </c>
      <c r="B95" s="17" t="s">
        <v>49</v>
      </c>
      <c r="C95" s="18">
        <v>140322.23000000001</v>
      </c>
      <c r="D95" s="18">
        <v>46500</v>
      </c>
      <c r="E95" s="18">
        <v>5207</v>
      </c>
      <c r="F95" s="18">
        <v>43536.800000000003</v>
      </c>
      <c r="G95" s="18">
        <f>F95-C95</f>
        <v>-96785.430000000008</v>
      </c>
      <c r="H95" s="18">
        <f>E95-F95</f>
        <v>-38329.800000000003</v>
      </c>
      <c r="I95" s="19">
        <f>IF(ISERROR(F95/C95),0,F95/C95*100-100)</f>
        <v>-68.973697182549046</v>
      </c>
      <c r="J95" s="19">
        <f>IF(ISERROR(F95/E95),0,F95/E95*100)</f>
        <v>836.12060687536007</v>
      </c>
      <c r="K95" s="19">
        <f>IF(ISERROR(F95/D95),0,F95/D95*100)</f>
        <v>93.627526881720442</v>
      </c>
    </row>
    <row r="96" spans="1:11" ht="25.5">
      <c r="A96" s="25" t="s">
        <v>74</v>
      </c>
      <c r="B96" s="17" t="s">
        <v>75</v>
      </c>
      <c r="C96" s="18">
        <v>2365.4299999999998</v>
      </c>
      <c r="D96" s="18">
        <v>5213</v>
      </c>
      <c r="E96" s="18">
        <v>2250</v>
      </c>
      <c r="F96" s="18">
        <v>2250</v>
      </c>
      <c r="G96" s="18">
        <f>F96-C96</f>
        <v>-115.42999999999984</v>
      </c>
      <c r="H96" s="18">
        <f>E96-F96</f>
        <v>0</v>
      </c>
      <c r="I96" s="19">
        <f>IF(ISERROR(F96/C96),0,F96/C96*100-100)</f>
        <v>-4.8798738495749063</v>
      </c>
      <c r="J96" s="19">
        <f>IF(ISERROR(F96/E96),0,F96/E96*100)</f>
        <v>100</v>
      </c>
      <c r="K96" s="19">
        <f>IF(ISERROR(F96/D96),0,F96/D96*100)</f>
        <v>43.161327450604261</v>
      </c>
    </row>
    <row r="97" spans="1:11" ht="25.5">
      <c r="A97" s="25" t="s">
        <v>50</v>
      </c>
      <c r="B97" s="17" t="s">
        <v>51</v>
      </c>
      <c r="C97" s="18">
        <v>137956.79999999999</v>
      </c>
      <c r="D97" s="18">
        <v>41287</v>
      </c>
      <c r="E97" s="18">
        <v>2957</v>
      </c>
      <c r="F97" s="18">
        <v>41286.800000000003</v>
      </c>
      <c r="G97" s="18">
        <f>F97-C97</f>
        <v>-96669.999999999985</v>
      </c>
      <c r="H97" s="18">
        <f>E97-F97</f>
        <v>-38329.800000000003</v>
      </c>
      <c r="I97" s="19">
        <f>IF(ISERROR(F97/C97),0,F97/C97*100-100)</f>
        <v>-70.072660427032218</v>
      </c>
      <c r="J97" s="19">
        <f>IF(ISERROR(F97/E97),0,F97/E97*100)</f>
        <v>1396.2394318566116</v>
      </c>
      <c r="K97" s="19">
        <f>IF(ISERROR(F97/D97),0,F97/D97*100)</f>
        <v>99.999515586019811</v>
      </c>
    </row>
    <row r="98" spans="1:11" ht="25.5">
      <c r="A98" s="26" t="s">
        <v>52</v>
      </c>
      <c r="B98" s="17" t="s">
        <v>53</v>
      </c>
      <c r="C98" s="18">
        <v>137956.79999999999</v>
      </c>
      <c r="D98" s="18">
        <v>41287</v>
      </c>
      <c r="E98" s="18">
        <v>2957</v>
      </c>
      <c r="F98" s="18">
        <v>41286.800000000003</v>
      </c>
      <c r="G98" s="18">
        <f>F98-C98</f>
        <v>-96669.999999999985</v>
      </c>
      <c r="H98" s="18">
        <f>E98-F98</f>
        <v>-38329.800000000003</v>
      </c>
      <c r="I98" s="19">
        <f>IF(ISERROR(F98/C98),0,F98/C98*100-100)</f>
        <v>-70.072660427032218</v>
      </c>
      <c r="J98" s="19">
        <f>IF(ISERROR(F98/E98),0,F98/E98*100)</f>
        <v>1396.2394318566116</v>
      </c>
      <c r="K98" s="19">
        <f>IF(ISERROR(F98/D98),0,F98/D98*100)</f>
        <v>99.999515586019811</v>
      </c>
    </row>
    <row r="99" spans="1:11" ht="25.5">
      <c r="A99" s="24" t="s">
        <v>158</v>
      </c>
      <c r="B99" s="17" t="s">
        <v>159</v>
      </c>
      <c r="C99" s="18">
        <v>43440260.899999999</v>
      </c>
      <c r="D99" s="18">
        <v>35289351</v>
      </c>
      <c r="E99" s="18">
        <v>4968558</v>
      </c>
      <c r="F99" s="18">
        <v>32810806.379999999</v>
      </c>
      <c r="G99" s="18">
        <f>F99-C99</f>
        <v>-10629454.52</v>
      </c>
      <c r="H99" s="18">
        <f>E99-F99</f>
        <v>-27842248.379999999</v>
      </c>
      <c r="I99" s="19">
        <f>IF(ISERROR(F99/C99),0,F99/C99*100-100)</f>
        <v>-24.469131399714968</v>
      </c>
      <c r="J99" s="19">
        <f>IF(ISERROR(F99/E99),0,F99/E99*100)</f>
        <v>660.36879070345958</v>
      </c>
      <c r="K99" s="19">
        <f>IF(ISERROR(F99/D99),0,F99/D99*100)</f>
        <v>92.976508352335514</v>
      </c>
    </row>
    <row r="100" spans="1:11" ht="25.5">
      <c r="A100" s="25" t="s">
        <v>160</v>
      </c>
      <c r="B100" s="17" t="s">
        <v>161</v>
      </c>
      <c r="C100" s="18">
        <v>39658772.18</v>
      </c>
      <c r="D100" s="18">
        <v>30852761</v>
      </c>
      <c r="E100" s="18">
        <v>1264144</v>
      </c>
      <c r="F100" s="18">
        <v>29415088.350000001</v>
      </c>
      <c r="G100" s="18">
        <f>F100-C100</f>
        <v>-10243683.829999998</v>
      </c>
      <c r="H100" s="18">
        <f>E100-F100</f>
        <v>-28150944.350000001</v>
      </c>
      <c r="I100" s="19">
        <f>IF(ISERROR(F100/C100),0,F100/C100*100-100)</f>
        <v>-25.829553631934957</v>
      </c>
      <c r="J100" s="19">
        <f>IF(ISERROR(F100/E100),0,F100/E100*100)</f>
        <v>2326.8779782999404</v>
      </c>
      <c r="K100" s="19">
        <f>IF(ISERROR(F100/D100),0,F100/D100*100)</f>
        <v>95.340213960105558</v>
      </c>
    </row>
    <row r="101" spans="1:11" ht="38.25">
      <c r="A101" s="25" t="s">
        <v>162</v>
      </c>
      <c r="B101" s="17" t="s">
        <v>163</v>
      </c>
      <c r="C101" s="18">
        <v>3781488.72</v>
      </c>
      <c r="D101" s="18">
        <v>4436590</v>
      </c>
      <c r="E101" s="18">
        <v>3704414</v>
      </c>
      <c r="F101" s="18">
        <v>3395718.03</v>
      </c>
      <c r="G101" s="18">
        <f>F101-C101</f>
        <v>-385770.69000000041</v>
      </c>
      <c r="H101" s="18">
        <f>E101-F101</f>
        <v>308695.9700000002</v>
      </c>
      <c r="I101" s="19">
        <f>IF(ISERROR(F101/C101),0,F101/C101*100-100)</f>
        <v>-10.201556015748224</v>
      </c>
      <c r="J101" s="19">
        <f>IF(ISERROR(F101/E101),0,F101/E101*100)</f>
        <v>91.666806949763171</v>
      </c>
      <c r="K101" s="19">
        <f>IF(ISERROR(F101/D101),0,F101/D101*100)</f>
        <v>76.538919079743678</v>
      </c>
    </row>
    <row r="102" spans="1:11">
      <c r="A102" s="22" t="s">
        <v>54</v>
      </c>
      <c r="B102" s="17" t="s">
        <v>55</v>
      </c>
      <c r="C102" s="18">
        <v>40626868.619999997</v>
      </c>
      <c r="D102" s="18">
        <v>17859463</v>
      </c>
      <c r="E102" s="18">
        <v>3854481</v>
      </c>
      <c r="F102" s="18">
        <v>10542831.939999999</v>
      </c>
      <c r="G102" s="18">
        <f>F102-C102</f>
        <v>-30084036.68</v>
      </c>
      <c r="H102" s="18">
        <f>E102-F102</f>
        <v>-6688350.9399999995</v>
      </c>
      <c r="I102" s="19">
        <f>IF(ISERROR(F102/C102),0,F102/C102*100-100)</f>
        <v>-74.049607321175813</v>
      </c>
      <c r="J102" s="19">
        <f>IF(ISERROR(F102/E102),0,F102/E102*100)</f>
        <v>273.52144011087358</v>
      </c>
      <c r="K102" s="19">
        <f>IF(ISERROR(F102/D102),0,F102/D102*100)</f>
        <v>59.032188929756735</v>
      </c>
    </row>
    <row r="103" spans="1:11">
      <c r="A103" s="23" t="s">
        <v>56</v>
      </c>
      <c r="B103" s="17" t="s">
        <v>57</v>
      </c>
      <c r="C103" s="18">
        <v>2633998.25</v>
      </c>
      <c r="D103" s="18">
        <v>7847200</v>
      </c>
      <c r="E103" s="18">
        <v>3042740</v>
      </c>
      <c r="F103" s="18">
        <v>1807424.87</v>
      </c>
      <c r="G103" s="18">
        <f>F103-C103</f>
        <v>-826573.37999999989</v>
      </c>
      <c r="H103" s="18">
        <f>E103-F103</f>
        <v>1235315.1299999999</v>
      </c>
      <c r="I103" s="19">
        <f>IF(ISERROR(F103/C103),0,F103/C103*100-100)</f>
        <v>-31.380938844587305</v>
      </c>
      <c r="J103" s="19">
        <f>IF(ISERROR(F103/E103),0,F103/E103*100)</f>
        <v>59.401226197440472</v>
      </c>
      <c r="K103" s="19">
        <f>IF(ISERROR(F103/D103),0,F103/D103*100)</f>
        <v>23.032736135181977</v>
      </c>
    </row>
    <row r="104" spans="1:11">
      <c r="A104" s="23" t="s">
        <v>189</v>
      </c>
      <c r="B104" s="17" t="s">
        <v>190</v>
      </c>
      <c r="C104" s="18">
        <v>37992870.369999997</v>
      </c>
      <c r="D104" s="18">
        <v>10012263</v>
      </c>
      <c r="E104" s="18">
        <v>811741</v>
      </c>
      <c r="F104" s="18">
        <v>8735407.0700000003</v>
      </c>
      <c r="G104" s="18">
        <f>F104-C104</f>
        <v>-29257463.299999997</v>
      </c>
      <c r="H104" s="18">
        <f>E104-F104</f>
        <v>-7923666.0700000003</v>
      </c>
      <c r="I104" s="19">
        <f>IF(ISERROR(F104/C104),0,F104/C104*100-100)</f>
        <v>-77.007772813875974</v>
      </c>
      <c r="J104" s="19">
        <f>IF(ISERROR(F104/E104),0,F104/E104*100)</f>
        <v>1076.1322971243292</v>
      </c>
      <c r="K104" s="19">
        <f>IF(ISERROR(F104/D104),0,F104/D104*100)</f>
        <v>87.247079606278817</v>
      </c>
    </row>
    <row r="105" spans="1:11" ht="25.5">
      <c r="A105" s="24" t="s">
        <v>191</v>
      </c>
      <c r="B105" s="17" t="s">
        <v>192</v>
      </c>
      <c r="C105" s="18">
        <v>37992870.369999997</v>
      </c>
      <c r="D105" s="18">
        <v>10012263</v>
      </c>
      <c r="E105" s="18">
        <v>811741</v>
      </c>
      <c r="F105" s="18">
        <v>8735407.0700000003</v>
      </c>
      <c r="G105" s="18">
        <f>F105-C105</f>
        <v>-29257463.299999997</v>
      </c>
      <c r="H105" s="18">
        <f>E105-F105</f>
        <v>-7923666.0700000003</v>
      </c>
      <c r="I105" s="19">
        <f>IF(ISERROR(F105/C105),0,F105/C105*100-100)</f>
        <v>-77.007772813875974</v>
      </c>
      <c r="J105" s="19">
        <f>IF(ISERROR(F105/E105),0,F105/E105*100)</f>
        <v>1076.1322971243292</v>
      </c>
      <c r="K105" s="19">
        <f>IF(ISERROR(F105/D105),0,F105/D105*100)</f>
        <v>87.247079606278817</v>
      </c>
    </row>
    <row r="106" spans="1:11" ht="25.5">
      <c r="A106" s="25" t="s">
        <v>193</v>
      </c>
      <c r="B106" s="17" t="s">
        <v>194</v>
      </c>
      <c r="C106" s="18">
        <v>37726281.369999997</v>
      </c>
      <c r="D106" s="18">
        <v>9801134</v>
      </c>
      <c r="E106" s="18">
        <v>639084</v>
      </c>
      <c r="F106" s="18">
        <v>8561221.0700000003</v>
      </c>
      <c r="G106" s="18">
        <f>F106-C106</f>
        <v>-29165060.299999997</v>
      </c>
      <c r="H106" s="18">
        <f>E106-F106</f>
        <v>-7922137.0700000003</v>
      </c>
      <c r="I106" s="19">
        <f>IF(ISERROR(F106/C106),0,F106/C106*100-100)</f>
        <v>-77.307010500091593</v>
      </c>
      <c r="J106" s="19">
        <f>IF(ISERROR(F106/E106),0,F106/E106*100)</f>
        <v>1339.6081062896269</v>
      </c>
      <c r="K106" s="19">
        <f>IF(ISERROR(F106/D106),0,F106/D106*100)</f>
        <v>87.349291112640643</v>
      </c>
    </row>
    <row r="107" spans="1:11" ht="38.25">
      <c r="A107" s="25" t="s">
        <v>195</v>
      </c>
      <c r="B107" s="17" t="s">
        <v>196</v>
      </c>
      <c r="C107" s="18">
        <v>266589</v>
      </c>
      <c r="D107" s="18">
        <v>211129</v>
      </c>
      <c r="E107" s="18">
        <v>172657</v>
      </c>
      <c r="F107" s="18">
        <v>174186</v>
      </c>
      <c r="G107" s="18">
        <f>F107-C107</f>
        <v>-92403</v>
      </c>
      <c r="H107" s="18">
        <f>E107-F107</f>
        <v>-1529</v>
      </c>
      <c r="I107" s="19">
        <f>IF(ISERROR(F107/C107),0,F107/C107*100-100)</f>
        <v>-34.6612200803484</v>
      </c>
      <c r="J107" s="19">
        <f>IF(ISERROR(F107/E107),0,F107/E107*100)</f>
        <v>100.88557081381005</v>
      </c>
      <c r="K107" s="19">
        <f>IF(ISERROR(F107/D107),0,F107/D107*100)</f>
        <v>82.502166921645056</v>
      </c>
    </row>
    <row r="108" spans="1:11">
      <c r="A108" s="16"/>
      <c r="B108" s="17" t="s">
        <v>58</v>
      </c>
      <c r="C108" s="18">
        <v>45112786.960000001</v>
      </c>
      <c r="D108" s="18">
        <v>-71034</v>
      </c>
      <c r="E108" s="18">
        <v>0</v>
      </c>
      <c r="F108" s="18">
        <v>27358960.219999999</v>
      </c>
      <c r="G108" s="18">
        <f>F108-C108</f>
        <v>-17753826.740000002</v>
      </c>
      <c r="H108" s="18">
        <f>E108-F108</f>
        <v>-27358960.219999999</v>
      </c>
      <c r="I108" s="19">
        <f>IF(ISERROR(F108/C108),0,F108/C108*100-100)</f>
        <v>-39.354311574103647</v>
      </c>
      <c r="J108" s="19">
        <f>IF(ISERROR(F108/E108),0,F108/E108*100)</f>
        <v>0</v>
      </c>
      <c r="K108" s="19">
        <f>IF(ISERROR(F108/D108),0,F108/D108*100)</f>
        <v>-38515.302840893091</v>
      </c>
    </row>
    <row r="109" spans="1:11">
      <c r="A109" s="16" t="s">
        <v>59</v>
      </c>
      <c r="B109" s="17" t="s">
        <v>60</v>
      </c>
      <c r="C109" s="18">
        <v>-45112786.960000001</v>
      </c>
      <c r="D109" s="18">
        <v>71034</v>
      </c>
      <c r="E109" s="18">
        <v>0</v>
      </c>
      <c r="F109" s="18">
        <v>-27358960.219999999</v>
      </c>
      <c r="G109" s="18">
        <f>F109-C109</f>
        <v>17753826.740000002</v>
      </c>
      <c r="H109" s="18">
        <f>E109-F109</f>
        <v>27358960.219999999</v>
      </c>
      <c r="I109" s="19">
        <f>IF(ISERROR(F109/C109),0,F109/C109*100-100)</f>
        <v>-39.354311574103647</v>
      </c>
      <c r="J109" s="19">
        <f>IF(ISERROR(F109/E109),0,F109/E109*100)</f>
        <v>0</v>
      </c>
      <c r="K109" s="19">
        <f>IF(ISERROR(F109/D109),0,F109/D109*100)</f>
        <v>-38515.302840893091</v>
      </c>
    </row>
    <row r="110" spans="1:11">
      <c r="A110" s="22" t="s">
        <v>61</v>
      </c>
      <c r="B110" s="17" t="s">
        <v>62</v>
      </c>
      <c r="C110" s="18">
        <v>-45112786.960000001</v>
      </c>
      <c r="D110" s="18">
        <v>71034</v>
      </c>
      <c r="E110" s="18">
        <v>0</v>
      </c>
      <c r="F110" s="18">
        <v>-27358960.219999999</v>
      </c>
      <c r="G110" s="18">
        <f>F110-C110</f>
        <v>17753826.740000002</v>
      </c>
      <c r="H110" s="18">
        <f>E110-F110</f>
        <v>27358960.219999999</v>
      </c>
      <c r="I110" s="19">
        <f>IF(ISERROR(F110/C110),0,F110/C110*100-100)</f>
        <v>-39.354311574103647</v>
      </c>
      <c r="J110" s="19">
        <f>IF(ISERROR(F110/E110),0,F110/E110*100)</f>
        <v>0</v>
      </c>
      <c r="K110" s="19">
        <f>IF(ISERROR(F110/D110),0,F110/D110*100)</f>
        <v>-38515.302840893091</v>
      </c>
    </row>
    <row r="111" spans="1:11" ht="25.5">
      <c r="A111" s="23" t="s">
        <v>140</v>
      </c>
      <c r="B111" s="17" t="s">
        <v>141</v>
      </c>
      <c r="C111" s="18">
        <v>0</v>
      </c>
      <c r="D111" s="18">
        <v>71034</v>
      </c>
      <c r="E111" s="18">
        <v>0</v>
      </c>
      <c r="F111" s="18">
        <v>-61133</v>
      </c>
      <c r="G111" s="18">
        <f>F111-C111</f>
        <v>-61133</v>
      </c>
      <c r="H111" s="18">
        <f>E111-F111</f>
        <v>61133</v>
      </c>
      <c r="I111" s="19">
        <f>IF(ISERROR(F111/C111),0,F111/C111*100-100)</f>
        <v>0</v>
      </c>
      <c r="J111" s="19">
        <f>IF(ISERROR(F111/E111),0,F111/E111*100)</f>
        <v>0</v>
      </c>
      <c r="K111" s="19">
        <f>IF(ISERROR(F111/D111),0,F111/D111*100)</f>
        <v>-86.061604302165165</v>
      </c>
    </row>
    <row r="112" spans="1:11" ht="25.5">
      <c r="A112" s="27" t="s">
        <v>528</v>
      </c>
      <c r="B112" s="28" t="s">
        <v>810</v>
      </c>
      <c r="C112" s="29"/>
      <c r="D112" s="29"/>
      <c r="E112" s="29"/>
      <c r="F112" s="29"/>
      <c r="G112" s="29"/>
      <c r="H112" s="29"/>
      <c r="I112" s="30"/>
      <c r="J112" s="30"/>
      <c r="K112" s="30"/>
    </row>
    <row r="113" spans="1:11">
      <c r="A113" s="16" t="s">
        <v>20</v>
      </c>
      <c r="B113" s="17" t="s">
        <v>21</v>
      </c>
      <c r="C113" s="18">
        <v>6971615</v>
      </c>
      <c r="D113" s="18">
        <v>7031259</v>
      </c>
      <c r="E113" s="18">
        <v>4894283</v>
      </c>
      <c r="F113" s="18">
        <v>7128283</v>
      </c>
      <c r="G113" s="18">
        <f>F113-C113</f>
        <v>156668</v>
      </c>
      <c r="H113" s="18">
        <f>E113-F113</f>
        <v>-2234000</v>
      </c>
      <c r="I113" s="19">
        <f>IF(ISERROR(F113/C113),0,F113/C113*100-100)</f>
        <v>2.2472267903491456</v>
      </c>
      <c r="J113" s="19">
        <f>IF(ISERROR(F113/E113),0,F113/E113*100)</f>
        <v>145.64509244765779</v>
      </c>
      <c r="K113" s="19">
        <f>IF(ISERROR(F113/D113),0,F113/D113*100)</f>
        <v>101.37989512262313</v>
      </c>
    </row>
    <row r="114" spans="1:11" ht="25.5">
      <c r="A114" s="22" t="s">
        <v>22</v>
      </c>
      <c r="B114" s="17" t="s">
        <v>23</v>
      </c>
      <c r="C114" s="18">
        <v>0</v>
      </c>
      <c r="D114" s="18">
        <v>0</v>
      </c>
      <c r="E114" s="18">
        <v>0</v>
      </c>
      <c r="F114" s="18">
        <v>97024</v>
      </c>
      <c r="G114" s="18">
        <f>F114-C114</f>
        <v>97024</v>
      </c>
      <c r="H114" s="18">
        <f>E114-F114</f>
        <v>-97024</v>
      </c>
      <c r="I114" s="19">
        <f>IF(ISERROR(F114/C114),0,F114/C114*100-100)</f>
        <v>0</v>
      </c>
      <c r="J114" s="19">
        <f>IF(ISERROR(F114/E114),0,F114/E114*100)</f>
        <v>0</v>
      </c>
      <c r="K114" s="19">
        <f>IF(ISERROR(F114/D114),0,F114/D114*100)</f>
        <v>0</v>
      </c>
    </row>
    <row r="115" spans="1:11">
      <c r="A115" s="22" t="s">
        <v>24</v>
      </c>
      <c r="B115" s="17" t="s">
        <v>25</v>
      </c>
      <c r="C115" s="18">
        <v>6971615</v>
      </c>
      <c r="D115" s="18">
        <v>7031259</v>
      </c>
      <c r="E115" s="18">
        <v>4894283</v>
      </c>
      <c r="F115" s="18">
        <v>7031259</v>
      </c>
      <c r="G115" s="18">
        <f>F115-C115</f>
        <v>59644</v>
      </c>
      <c r="H115" s="18">
        <f>E115-F115</f>
        <v>-2136976</v>
      </c>
      <c r="I115" s="19">
        <f>IF(ISERROR(F115/C115),0,F115/C115*100-100)</f>
        <v>0.85552630201179625</v>
      </c>
      <c r="J115" s="19">
        <f>IF(ISERROR(F115/E115),0,F115/E115*100)</f>
        <v>143.66269788649328</v>
      </c>
      <c r="K115" s="19">
        <f>IF(ISERROR(F115/D115),0,F115/D115*100)</f>
        <v>100</v>
      </c>
    </row>
    <row r="116" spans="1:11">
      <c r="A116" s="23" t="s">
        <v>26</v>
      </c>
      <c r="B116" s="17" t="s">
        <v>27</v>
      </c>
      <c r="C116" s="18">
        <v>6971615</v>
      </c>
      <c r="D116" s="18">
        <v>7031259</v>
      </c>
      <c r="E116" s="18">
        <v>4894283</v>
      </c>
      <c r="F116" s="18">
        <v>7031259</v>
      </c>
      <c r="G116" s="18">
        <f>F116-C116</f>
        <v>59644</v>
      </c>
      <c r="H116" s="18">
        <f>E116-F116</f>
        <v>-2136976</v>
      </c>
      <c r="I116" s="19">
        <f>IF(ISERROR(F116/C116),0,F116/C116*100-100)</f>
        <v>0.85552630201179625</v>
      </c>
      <c r="J116" s="19">
        <f>IF(ISERROR(F116/E116),0,F116/E116*100)</f>
        <v>143.66269788649328</v>
      </c>
      <c r="K116" s="19">
        <f>IF(ISERROR(F116/D116),0,F116/D116*100)</f>
        <v>100</v>
      </c>
    </row>
    <row r="117" spans="1:11">
      <c r="A117" s="16" t="s">
        <v>28</v>
      </c>
      <c r="B117" s="17" t="s">
        <v>29</v>
      </c>
      <c r="C117" s="18">
        <v>3691936.84</v>
      </c>
      <c r="D117" s="18">
        <v>7031259</v>
      </c>
      <c r="E117" s="18">
        <v>4894283</v>
      </c>
      <c r="F117" s="18">
        <v>3766494.99</v>
      </c>
      <c r="G117" s="18">
        <f>F117-C117</f>
        <v>74558.150000000373</v>
      </c>
      <c r="H117" s="18">
        <f>E117-F117</f>
        <v>1127788.0099999998</v>
      </c>
      <c r="I117" s="19">
        <f>IF(ISERROR(F117/C117),0,F117/C117*100-100)</f>
        <v>2.0194860646641075</v>
      </c>
      <c r="J117" s="19">
        <f>IF(ISERROR(F117/E117),0,F117/E117*100)</f>
        <v>76.957033134373305</v>
      </c>
      <c r="K117" s="19">
        <f>IF(ISERROR(F117/D117),0,F117/D117*100)</f>
        <v>53.567860179805635</v>
      </c>
    </row>
    <row r="118" spans="1:11">
      <c r="A118" s="22" t="s">
        <v>30</v>
      </c>
      <c r="B118" s="17" t="s">
        <v>31</v>
      </c>
      <c r="C118" s="18">
        <v>3614498.18</v>
      </c>
      <c r="D118" s="18">
        <v>6984730</v>
      </c>
      <c r="E118" s="18">
        <v>4849283</v>
      </c>
      <c r="F118" s="18">
        <v>3747659.81</v>
      </c>
      <c r="G118" s="18">
        <f>F118-C118</f>
        <v>133161.62999999989</v>
      </c>
      <c r="H118" s="18">
        <f>E118-F118</f>
        <v>1101623.19</v>
      </c>
      <c r="I118" s="19">
        <f>IF(ISERROR(F118/C118),0,F118/C118*100-100)</f>
        <v>3.6840973039305709</v>
      </c>
      <c r="J118" s="19">
        <f>IF(ISERROR(F118/E118),0,F118/E118*100)</f>
        <v>77.282761389673482</v>
      </c>
      <c r="K118" s="19">
        <f>IF(ISERROR(F118/D118),0,F118/D118*100)</f>
        <v>53.655041927175432</v>
      </c>
    </row>
    <row r="119" spans="1:11">
      <c r="A119" s="23" t="s">
        <v>32</v>
      </c>
      <c r="B119" s="17" t="s">
        <v>33</v>
      </c>
      <c r="C119" s="18">
        <v>269343.83</v>
      </c>
      <c r="D119" s="18">
        <v>1072450</v>
      </c>
      <c r="E119" s="18">
        <v>589759</v>
      </c>
      <c r="F119" s="18">
        <v>282696.31</v>
      </c>
      <c r="G119" s="18">
        <f>F119-C119</f>
        <v>13352.479999999981</v>
      </c>
      <c r="H119" s="18">
        <f>E119-F119</f>
        <v>307062.69</v>
      </c>
      <c r="I119" s="19">
        <f>IF(ISERROR(F119/C119),0,F119/C119*100-100)</f>
        <v>4.957410756355543</v>
      </c>
      <c r="J119" s="19">
        <f>IF(ISERROR(F119/E119),0,F119/E119*100)</f>
        <v>47.934208719154775</v>
      </c>
      <c r="K119" s="19">
        <f>IF(ISERROR(F119/D119),0,F119/D119*100)</f>
        <v>26.359859200895148</v>
      </c>
    </row>
    <row r="120" spans="1:11">
      <c r="A120" s="24" t="s">
        <v>34</v>
      </c>
      <c r="B120" s="17" t="s">
        <v>35</v>
      </c>
      <c r="C120" s="18">
        <v>68005.56</v>
      </c>
      <c r="D120" s="18">
        <v>186073</v>
      </c>
      <c r="E120" s="18">
        <v>107810</v>
      </c>
      <c r="F120" s="18">
        <v>109217.59</v>
      </c>
      <c r="G120" s="18">
        <f>F120-C120</f>
        <v>41212.03</v>
      </c>
      <c r="H120" s="18">
        <f>E120-F120</f>
        <v>-1407.5899999999965</v>
      </c>
      <c r="I120" s="19">
        <f>IF(ISERROR(F120/C120),0,F120/C120*100-100)</f>
        <v>60.600971449981444</v>
      </c>
      <c r="J120" s="19">
        <f>IF(ISERROR(F120/E120),0,F120/E120*100)</f>
        <v>101.30562099990723</v>
      </c>
      <c r="K120" s="19">
        <f>IF(ISERROR(F120/D120),0,F120/D120*100)</f>
        <v>58.696097768080271</v>
      </c>
    </row>
    <row r="121" spans="1:11">
      <c r="A121" s="24" t="s">
        <v>36</v>
      </c>
      <c r="B121" s="17" t="s">
        <v>37</v>
      </c>
      <c r="C121" s="18">
        <v>201338.27</v>
      </c>
      <c r="D121" s="18">
        <v>886377</v>
      </c>
      <c r="E121" s="18">
        <v>481949</v>
      </c>
      <c r="F121" s="18">
        <v>173478.72</v>
      </c>
      <c r="G121" s="18">
        <f>F121-C121</f>
        <v>-27859.549999999988</v>
      </c>
      <c r="H121" s="18">
        <f>E121-F121</f>
        <v>308470.28000000003</v>
      </c>
      <c r="I121" s="19">
        <f>IF(ISERROR(F121/C121),0,F121/C121*100-100)</f>
        <v>-13.837185548480164</v>
      </c>
      <c r="J121" s="19">
        <f>IF(ISERROR(F121/E121),0,F121/E121*100)</f>
        <v>35.995244310082604</v>
      </c>
      <c r="K121" s="19">
        <f>IF(ISERROR(F121/D121),0,F121/D121*100)</f>
        <v>19.571663073387509</v>
      </c>
    </row>
    <row r="122" spans="1:11">
      <c r="A122" s="25" t="s">
        <v>38</v>
      </c>
      <c r="B122" s="17" t="s">
        <v>39</v>
      </c>
      <c r="C122" s="18">
        <v>31032.97</v>
      </c>
      <c r="D122" s="18">
        <v>0</v>
      </c>
      <c r="E122" s="18">
        <v>0</v>
      </c>
      <c r="F122" s="18">
        <v>4302.91</v>
      </c>
      <c r="G122" s="18">
        <f>F122-C122</f>
        <v>-26730.06</v>
      </c>
      <c r="H122" s="18">
        <f>E122-F122</f>
        <v>-4302.91</v>
      </c>
      <c r="I122" s="19">
        <f>IF(ISERROR(F122/C122),0,F122/C122*100-100)</f>
        <v>-86.134391906414379</v>
      </c>
      <c r="J122" s="19">
        <f>IF(ISERROR(F122/E122),0,F122/E122*100)</f>
        <v>0</v>
      </c>
      <c r="K122" s="19">
        <f>IF(ISERROR(F122/D122),0,F122/D122*100)</f>
        <v>0</v>
      </c>
    </row>
    <row r="123" spans="1:11">
      <c r="A123" s="23" t="s">
        <v>40</v>
      </c>
      <c r="B123" s="17" t="s">
        <v>41</v>
      </c>
      <c r="C123" s="18">
        <v>1428609.85</v>
      </c>
      <c r="D123" s="18">
        <v>3400645</v>
      </c>
      <c r="E123" s="18">
        <v>2400645</v>
      </c>
      <c r="F123" s="18">
        <v>1572991.67</v>
      </c>
      <c r="G123" s="18">
        <f>F123-C123</f>
        <v>144381.81999999983</v>
      </c>
      <c r="H123" s="18">
        <f>E123-F123</f>
        <v>827653.33000000007</v>
      </c>
      <c r="I123" s="19">
        <f>IF(ISERROR(F123/C123),0,F123/C123*100-100)</f>
        <v>10.106455586876976</v>
      </c>
      <c r="J123" s="19">
        <f>IF(ISERROR(F123/E123),0,F123/E123*100)</f>
        <v>65.523710086247661</v>
      </c>
      <c r="K123" s="19">
        <f>IF(ISERROR(F123/D123),0,F123/D123*100)</f>
        <v>46.255685906644182</v>
      </c>
    </row>
    <row r="124" spans="1:11">
      <c r="A124" s="24" t="s">
        <v>42</v>
      </c>
      <c r="B124" s="17" t="s">
        <v>43</v>
      </c>
      <c r="C124" s="18">
        <v>1428609.85</v>
      </c>
      <c r="D124" s="18">
        <v>3400645</v>
      </c>
      <c r="E124" s="18">
        <v>2400645</v>
      </c>
      <c r="F124" s="18">
        <v>1572991.67</v>
      </c>
      <c r="G124" s="18">
        <f>F124-C124</f>
        <v>144381.81999999983</v>
      </c>
      <c r="H124" s="18">
        <f>E124-F124</f>
        <v>827653.33000000007</v>
      </c>
      <c r="I124" s="19">
        <f>IF(ISERROR(F124/C124),0,F124/C124*100-100)</f>
        <v>10.106455586876976</v>
      </c>
      <c r="J124" s="19">
        <f>IF(ISERROR(F124/E124),0,F124/E124*100)</f>
        <v>65.523710086247661</v>
      </c>
      <c r="K124" s="19">
        <f>IF(ISERROR(F124/D124),0,F124/D124*100)</f>
        <v>46.255685906644182</v>
      </c>
    </row>
    <row r="125" spans="1:11" ht="25.5">
      <c r="A125" s="23" t="s">
        <v>70</v>
      </c>
      <c r="B125" s="17" t="s">
        <v>71</v>
      </c>
      <c r="C125" s="18">
        <v>1327221.77</v>
      </c>
      <c r="D125" s="18">
        <v>1628855</v>
      </c>
      <c r="E125" s="18">
        <v>1348879</v>
      </c>
      <c r="F125" s="18">
        <v>1350102.72</v>
      </c>
      <c r="G125" s="18">
        <f>F125-C125</f>
        <v>22880.949999999953</v>
      </c>
      <c r="H125" s="18">
        <f>E125-F125</f>
        <v>-1223.7199999999721</v>
      </c>
      <c r="I125" s="19">
        <f>IF(ISERROR(F125/C125),0,F125/C125*100-100)</f>
        <v>1.7239733793697383</v>
      </c>
      <c r="J125" s="19">
        <f>IF(ISERROR(F125/E125),0,F125/E125*100)</f>
        <v>100.09072125817067</v>
      </c>
      <c r="K125" s="19">
        <f>IF(ISERROR(F125/D125),0,F125/D125*100)</f>
        <v>82.886611761022309</v>
      </c>
    </row>
    <row r="126" spans="1:11">
      <c r="A126" s="24" t="s">
        <v>72</v>
      </c>
      <c r="B126" s="17" t="s">
        <v>73</v>
      </c>
      <c r="C126" s="18">
        <v>1327221.77</v>
      </c>
      <c r="D126" s="18">
        <v>1628855</v>
      </c>
      <c r="E126" s="18">
        <v>1348879</v>
      </c>
      <c r="F126" s="18">
        <v>1350102.72</v>
      </c>
      <c r="G126" s="18">
        <f>F126-C126</f>
        <v>22880.949999999953</v>
      </c>
      <c r="H126" s="18">
        <f>E126-F126</f>
        <v>-1223.7199999999721</v>
      </c>
      <c r="I126" s="19">
        <f>IF(ISERROR(F126/C126),0,F126/C126*100-100)</f>
        <v>1.7239733793697383</v>
      </c>
      <c r="J126" s="19">
        <f>IF(ISERROR(F126/E126),0,F126/E126*100)</f>
        <v>100.09072125817067</v>
      </c>
      <c r="K126" s="19">
        <f>IF(ISERROR(F126/D126),0,F126/D126*100)</f>
        <v>82.886611761022309</v>
      </c>
    </row>
    <row r="127" spans="1:11" ht="25.5">
      <c r="A127" s="23" t="s">
        <v>46</v>
      </c>
      <c r="B127" s="17" t="s">
        <v>47</v>
      </c>
      <c r="C127" s="18">
        <v>589322.73</v>
      </c>
      <c r="D127" s="18">
        <v>882780</v>
      </c>
      <c r="E127" s="18">
        <v>510000</v>
      </c>
      <c r="F127" s="18">
        <v>541869.11</v>
      </c>
      <c r="G127" s="18">
        <f>F127-C127</f>
        <v>-47453.619999999995</v>
      </c>
      <c r="H127" s="18">
        <f>E127-F127</f>
        <v>-31869.109999999986</v>
      </c>
      <c r="I127" s="19">
        <f>IF(ISERROR(F127/C127),0,F127/C127*100-100)</f>
        <v>-8.0522297180018825</v>
      </c>
      <c r="J127" s="19">
        <f>IF(ISERROR(F127/E127),0,F127/E127*100)</f>
        <v>106.2488450980392</v>
      </c>
      <c r="K127" s="19">
        <f>IF(ISERROR(F127/D127),0,F127/D127*100)</f>
        <v>61.382123518883525</v>
      </c>
    </row>
    <row r="128" spans="1:11" ht="25.5">
      <c r="A128" s="24" t="s">
        <v>158</v>
      </c>
      <c r="B128" s="17" t="s">
        <v>159</v>
      </c>
      <c r="C128" s="18">
        <v>589322.73</v>
      </c>
      <c r="D128" s="18">
        <v>882780</v>
      </c>
      <c r="E128" s="18">
        <v>510000</v>
      </c>
      <c r="F128" s="18">
        <v>541869.11</v>
      </c>
      <c r="G128" s="18">
        <f>F128-C128</f>
        <v>-47453.619999999995</v>
      </c>
      <c r="H128" s="18">
        <f>E128-F128</f>
        <v>-31869.109999999986</v>
      </c>
      <c r="I128" s="19">
        <f>IF(ISERROR(F128/C128),0,F128/C128*100-100)</f>
        <v>-8.0522297180018825</v>
      </c>
      <c r="J128" s="19">
        <f>IF(ISERROR(F128/E128),0,F128/E128*100)</f>
        <v>106.2488450980392</v>
      </c>
      <c r="K128" s="19">
        <f>IF(ISERROR(F128/D128),0,F128/D128*100)</f>
        <v>61.382123518883525</v>
      </c>
    </row>
    <row r="129" spans="1:11" ht="25.5">
      <c r="A129" s="25" t="s">
        <v>160</v>
      </c>
      <c r="B129" s="17" t="s">
        <v>161</v>
      </c>
      <c r="C129" s="18">
        <v>197554.01</v>
      </c>
      <c r="D129" s="18">
        <v>390000</v>
      </c>
      <c r="E129" s="18">
        <v>280000</v>
      </c>
      <c r="F129" s="18">
        <v>123622.08</v>
      </c>
      <c r="G129" s="18">
        <f>F129-C129</f>
        <v>-73931.930000000008</v>
      </c>
      <c r="H129" s="18">
        <f>E129-F129</f>
        <v>156377.91999999998</v>
      </c>
      <c r="I129" s="19">
        <f>IF(ISERROR(F129/C129),0,F129/C129*100-100)</f>
        <v>-37.423654422403274</v>
      </c>
      <c r="J129" s="19">
        <f>IF(ISERROR(F129/E129),0,F129/E129*100)</f>
        <v>44.150742857142852</v>
      </c>
      <c r="K129" s="19">
        <f>IF(ISERROR(F129/D129),0,F129/D129*100)</f>
        <v>31.697969230769228</v>
      </c>
    </row>
    <row r="130" spans="1:11" ht="38.25">
      <c r="A130" s="25" t="s">
        <v>162</v>
      </c>
      <c r="B130" s="17" t="s">
        <v>163</v>
      </c>
      <c r="C130" s="18">
        <v>391768.72</v>
      </c>
      <c r="D130" s="18">
        <v>492780</v>
      </c>
      <c r="E130" s="18">
        <v>230000</v>
      </c>
      <c r="F130" s="18">
        <v>418247.03</v>
      </c>
      <c r="G130" s="18">
        <f>F130-C130</f>
        <v>26478.310000000056</v>
      </c>
      <c r="H130" s="18">
        <f>E130-F130</f>
        <v>-188247.03000000003</v>
      </c>
      <c r="I130" s="19">
        <f>IF(ISERROR(F130/C130),0,F130/C130*100-100)</f>
        <v>6.7586585268982304</v>
      </c>
      <c r="J130" s="19">
        <f>IF(ISERROR(F130/E130),0,F130/E130*100)</f>
        <v>181.8465347826087</v>
      </c>
      <c r="K130" s="19">
        <f>IF(ISERROR(F130/D130),0,F130/D130*100)</f>
        <v>84.875001014651573</v>
      </c>
    </row>
    <row r="131" spans="1:11">
      <c r="A131" s="22" t="s">
        <v>54</v>
      </c>
      <c r="B131" s="17" t="s">
        <v>55</v>
      </c>
      <c r="C131" s="18">
        <v>77438.66</v>
      </c>
      <c r="D131" s="18">
        <v>46529</v>
      </c>
      <c r="E131" s="18">
        <v>45000</v>
      </c>
      <c r="F131" s="18">
        <v>18835.18</v>
      </c>
      <c r="G131" s="18">
        <f>F131-C131</f>
        <v>-58603.48</v>
      </c>
      <c r="H131" s="18">
        <f>E131-F131</f>
        <v>26164.82</v>
      </c>
      <c r="I131" s="19">
        <f>IF(ISERROR(F131/C131),0,F131/C131*100-100)</f>
        <v>-75.677290903535777</v>
      </c>
      <c r="J131" s="19">
        <f>IF(ISERROR(F131/E131),0,F131/E131*100)</f>
        <v>41.85595555555556</v>
      </c>
      <c r="K131" s="19">
        <f>IF(ISERROR(F131/D131),0,F131/D131*100)</f>
        <v>40.480517526703771</v>
      </c>
    </row>
    <row r="132" spans="1:11">
      <c r="A132" s="23" t="s">
        <v>56</v>
      </c>
      <c r="B132" s="17" t="s">
        <v>57</v>
      </c>
      <c r="C132" s="18">
        <v>25948.66</v>
      </c>
      <c r="D132" s="18">
        <v>45000</v>
      </c>
      <c r="E132" s="18">
        <v>45000</v>
      </c>
      <c r="F132" s="18">
        <v>17306.18</v>
      </c>
      <c r="G132" s="18">
        <f>F132-C132</f>
        <v>-8642.48</v>
      </c>
      <c r="H132" s="18">
        <f>E132-F132</f>
        <v>27693.82</v>
      </c>
      <c r="I132" s="19">
        <f>IF(ISERROR(F132/C132),0,F132/C132*100-100)</f>
        <v>-33.306074379177957</v>
      </c>
      <c r="J132" s="19">
        <f>IF(ISERROR(F132/E132),0,F132/E132*100)</f>
        <v>38.458177777777777</v>
      </c>
      <c r="K132" s="19">
        <f>IF(ISERROR(F132/D132),0,F132/D132*100)</f>
        <v>38.458177777777777</v>
      </c>
    </row>
    <row r="133" spans="1:11">
      <c r="A133" s="23" t="s">
        <v>189</v>
      </c>
      <c r="B133" s="17" t="s">
        <v>190</v>
      </c>
      <c r="C133" s="18">
        <v>51490</v>
      </c>
      <c r="D133" s="18">
        <v>1529</v>
      </c>
      <c r="E133" s="18">
        <v>0</v>
      </c>
      <c r="F133" s="18">
        <v>1529</v>
      </c>
      <c r="G133" s="18">
        <f>F133-C133</f>
        <v>-49961</v>
      </c>
      <c r="H133" s="18">
        <f>E133-F133</f>
        <v>-1529</v>
      </c>
      <c r="I133" s="19">
        <f>IF(ISERROR(F133/C133),0,F133/C133*100-100)</f>
        <v>-97.030491357545159</v>
      </c>
      <c r="J133" s="19">
        <f>IF(ISERROR(F133/E133),0,F133/E133*100)</f>
        <v>0</v>
      </c>
      <c r="K133" s="19">
        <f>IF(ISERROR(F133/D133),0,F133/D133*100)</f>
        <v>100</v>
      </c>
    </row>
    <row r="134" spans="1:11" ht="25.5">
      <c r="A134" s="24" t="s">
        <v>191</v>
      </c>
      <c r="B134" s="17" t="s">
        <v>192</v>
      </c>
      <c r="C134" s="18">
        <v>51490</v>
      </c>
      <c r="D134" s="18">
        <v>1529</v>
      </c>
      <c r="E134" s="18">
        <v>0</v>
      </c>
      <c r="F134" s="18">
        <v>1529</v>
      </c>
      <c r="G134" s="18">
        <f>F134-C134</f>
        <v>-49961</v>
      </c>
      <c r="H134" s="18">
        <f>E134-F134</f>
        <v>-1529</v>
      </c>
      <c r="I134" s="19">
        <f>IF(ISERROR(F134/C134),0,F134/C134*100-100)</f>
        <v>-97.030491357545159</v>
      </c>
      <c r="J134" s="19">
        <f>IF(ISERROR(F134/E134),0,F134/E134*100)</f>
        <v>0</v>
      </c>
      <c r="K134" s="19">
        <f>IF(ISERROR(F134/D134),0,F134/D134*100)</f>
        <v>100</v>
      </c>
    </row>
    <row r="135" spans="1:11" ht="38.25">
      <c r="A135" s="25" t="s">
        <v>195</v>
      </c>
      <c r="B135" s="17" t="s">
        <v>196</v>
      </c>
      <c r="C135" s="18">
        <v>51490</v>
      </c>
      <c r="D135" s="18">
        <v>1529</v>
      </c>
      <c r="E135" s="18">
        <v>0</v>
      </c>
      <c r="F135" s="18">
        <v>1529</v>
      </c>
      <c r="G135" s="18">
        <f>F135-C135</f>
        <v>-49961</v>
      </c>
      <c r="H135" s="18">
        <f>E135-F135</f>
        <v>-1529</v>
      </c>
      <c r="I135" s="19">
        <f>IF(ISERROR(F135/C135),0,F135/C135*100-100)</f>
        <v>-97.030491357545159</v>
      </c>
      <c r="J135" s="19">
        <f>IF(ISERROR(F135/E135),0,F135/E135*100)</f>
        <v>0</v>
      </c>
      <c r="K135" s="19">
        <f>IF(ISERROR(F135/D135),0,F135/D135*100)</f>
        <v>100</v>
      </c>
    </row>
    <row r="136" spans="1:11">
      <c r="A136" s="16"/>
      <c r="B136" s="17" t="s">
        <v>58</v>
      </c>
      <c r="C136" s="18">
        <v>3279678.16</v>
      </c>
      <c r="D136" s="18">
        <v>0</v>
      </c>
      <c r="E136" s="18">
        <v>0</v>
      </c>
      <c r="F136" s="18">
        <v>3361788.01</v>
      </c>
      <c r="G136" s="18">
        <f>F136-C136</f>
        <v>82109.849999999627</v>
      </c>
      <c r="H136" s="18">
        <f>E136-F136</f>
        <v>-3361788.01</v>
      </c>
      <c r="I136" s="19">
        <f>IF(ISERROR(F136/C136),0,F136/C136*100-100)</f>
        <v>2.5035947429670813</v>
      </c>
      <c r="J136" s="19">
        <f>IF(ISERROR(F136/E136),0,F136/E136*100)</f>
        <v>0</v>
      </c>
      <c r="K136" s="19">
        <f>IF(ISERROR(F136/D136),0,F136/D136*100)</f>
        <v>0</v>
      </c>
    </row>
    <row r="137" spans="1:11">
      <c r="A137" s="16" t="s">
        <v>59</v>
      </c>
      <c r="B137" s="17" t="s">
        <v>60</v>
      </c>
      <c r="C137" s="18">
        <v>-3279678.16</v>
      </c>
      <c r="D137" s="18">
        <v>0</v>
      </c>
      <c r="E137" s="18">
        <v>0</v>
      </c>
      <c r="F137" s="18">
        <v>-3361788.01</v>
      </c>
      <c r="G137" s="18">
        <f>F137-C137</f>
        <v>-82109.849999999627</v>
      </c>
      <c r="H137" s="18">
        <f>E137-F137</f>
        <v>3361788.01</v>
      </c>
      <c r="I137" s="19">
        <f>IF(ISERROR(F137/C137),0,F137/C137*100-100)</f>
        <v>2.5035947429670813</v>
      </c>
      <c r="J137" s="19">
        <f>IF(ISERROR(F137/E137),0,F137/E137*100)</f>
        <v>0</v>
      </c>
      <c r="K137" s="19">
        <f>IF(ISERROR(F137/D137),0,F137/D137*100)</f>
        <v>0</v>
      </c>
    </row>
    <row r="138" spans="1:11">
      <c r="A138" s="22" t="s">
        <v>61</v>
      </c>
      <c r="B138" s="17" t="s">
        <v>62</v>
      </c>
      <c r="C138" s="18">
        <v>-3279678.16</v>
      </c>
      <c r="D138" s="18">
        <v>0</v>
      </c>
      <c r="E138" s="18">
        <v>0</v>
      </c>
      <c r="F138" s="18">
        <v>-3361788.01</v>
      </c>
      <c r="G138" s="18">
        <f>F138-C138</f>
        <v>-82109.849999999627</v>
      </c>
      <c r="H138" s="18">
        <f>E138-F138</f>
        <v>3361788.01</v>
      </c>
      <c r="I138" s="19">
        <f>IF(ISERROR(F138/C138),0,F138/C138*100-100)</f>
        <v>2.5035947429670813</v>
      </c>
      <c r="J138" s="19">
        <f>IF(ISERROR(F138/E138),0,F138/E138*100)</f>
        <v>0</v>
      </c>
      <c r="K138" s="19">
        <f>IF(ISERROR(F138/D138),0,F138/D138*100)</f>
        <v>0</v>
      </c>
    </row>
    <row r="139" spans="1:11">
      <c r="A139" s="36" t="s">
        <v>585</v>
      </c>
      <c r="B139" s="28" t="s">
        <v>811</v>
      </c>
      <c r="C139" s="29"/>
      <c r="D139" s="29"/>
      <c r="E139" s="29"/>
      <c r="F139" s="29"/>
      <c r="G139" s="29"/>
      <c r="H139" s="29"/>
      <c r="I139" s="30"/>
      <c r="J139" s="30"/>
      <c r="K139" s="30"/>
    </row>
    <row r="140" spans="1:11">
      <c r="A140" s="16" t="s">
        <v>20</v>
      </c>
      <c r="B140" s="17" t="s">
        <v>21</v>
      </c>
      <c r="C140" s="18">
        <v>4090645</v>
      </c>
      <c r="D140" s="18">
        <v>4140645</v>
      </c>
      <c r="E140" s="18">
        <v>2910645</v>
      </c>
      <c r="F140" s="18">
        <v>4140645</v>
      </c>
      <c r="G140" s="18">
        <f>F140-C140</f>
        <v>50000</v>
      </c>
      <c r="H140" s="18">
        <f>E140-F140</f>
        <v>-1230000</v>
      </c>
      <c r="I140" s="19">
        <f>IF(ISERROR(F140/C140),0,F140/C140*100-100)</f>
        <v>1.2223011285506402</v>
      </c>
      <c r="J140" s="19">
        <f>IF(ISERROR(F140/E140),0,F140/E140*100)</f>
        <v>142.25867462366588</v>
      </c>
      <c r="K140" s="19">
        <f>IF(ISERROR(F140/D140),0,F140/D140*100)</f>
        <v>100</v>
      </c>
    </row>
    <row r="141" spans="1:11">
      <c r="A141" s="22" t="s">
        <v>24</v>
      </c>
      <c r="B141" s="17" t="s">
        <v>25</v>
      </c>
      <c r="C141" s="18">
        <v>4090645</v>
      </c>
      <c r="D141" s="18">
        <v>4140645</v>
      </c>
      <c r="E141" s="18">
        <v>2910645</v>
      </c>
      <c r="F141" s="18">
        <v>4140645</v>
      </c>
      <c r="G141" s="18">
        <f>F141-C141</f>
        <v>50000</v>
      </c>
      <c r="H141" s="18">
        <f>E141-F141</f>
        <v>-1230000</v>
      </c>
      <c r="I141" s="19">
        <f>IF(ISERROR(F141/C141),0,F141/C141*100-100)</f>
        <v>1.2223011285506402</v>
      </c>
      <c r="J141" s="19">
        <f>IF(ISERROR(F141/E141),0,F141/E141*100)</f>
        <v>142.25867462366588</v>
      </c>
      <c r="K141" s="19">
        <f>IF(ISERROR(F141/D141),0,F141/D141*100)</f>
        <v>100</v>
      </c>
    </row>
    <row r="142" spans="1:11">
      <c r="A142" s="23" t="s">
        <v>26</v>
      </c>
      <c r="B142" s="17" t="s">
        <v>27</v>
      </c>
      <c r="C142" s="18">
        <v>4090645</v>
      </c>
      <c r="D142" s="18">
        <v>4140645</v>
      </c>
      <c r="E142" s="18">
        <v>2910645</v>
      </c>
      <c r="F142" s="18">
        <v>4140645</v>
      </c>
      <c r="G142" s="18">
        <f>F142-C142</f>
        <v>50000</v>
      </c>
      <c r="H142" s="18">
        <f>E142-F142</f>
        <v>-1230000</v>
      </c>
      <c r="I142" s="19">
        <f>IF(ISERROR(F142/C142),0,F142/C142*100-100)</f>
        <v>1.2223011285506402</v>
      </c>
      <c r="J142" s="19">
        <f>IF(ISERROR(F142/E142),0,F142/E142*100)</f>
        <v>142.25867462366588</v>
      </c>
      <c r="K142" s="19">
        <f>IF(ISERROR(F142/D142),0,F142/D142*100)</f>
        <v>100</v>
      </c>
    </row>
    <row r="143" spans="1:11">
      <c r="A143" s="16" t="s">
        <v>28</v>
      </c>
      <c r="B143" s="17" t="s">
        <v>29</v>
      </c>
      <c r="C143" s="18">
        <v>2001086.58</v>
      </c>
      <c r="D143" s="18">
        <v>4140645</v>
      </c>
      <c r="E143" s="18">
        <v>2910645</v>
      </c>
      <c r="F143" s="18">
        <v>2022082.02</v>
      </c>
      <c r="G143" s="18">
        <f>F143-C143</f>
        <v>20995.439999999944</v>
      </c>
      <c r="H143" s="18">
        <f>E143-F143</f>
        <v>888562.98</v>
      </c>
      <c r="I143" s="19">
        <f>IF(ISERROR(F143/C143),0,F143/C143*100-100)</f>
        <v>1.0492019790568037</v>
      </c>
      <c r="J143" s="19">
        <f>IF(ISERROR(F143/E143),0,F143/E143*100)</f>
        <v>69.471956215890302</v>
      </c>
      <c r="K143" s="19">
        <f>IF(ISERROR(F143/D143),0,F143/D143*100)</f>
        <v>48.834952525512335</v>
      </c>
    </row>
    <row r="144" spans="1:11">
      <c r="A144" s="22" t="s">
        <v>30</v>
      </c>
      <c r="B144" s="17" t="s">
        <v>31</v>
      </c>
      <c r="C144" s="18">
        <v>2001086.58</v>
      </c>
      <c r="D144" s="18">
        <v>4140645</v>
      </c>
      <c r="E144" s="18">
        <v>2910645</v>
      </c>
      <c r="F144" s="18">
        <v>2022082.02</v>
      </c>
      <c r="G144" s="18">
        <f>F144-C144</f>
        <v>20995.439999999944</v>
      </c>
      <c r="H144" s="18">
        <f>E144-F144</f>
        <v>888562.98</v>
      </c>
      <c r="I144" s="19">
        <f>IF(ISERROR(F144/C144),0,F144/C144*100-100)</f>
        <v>1.0492019790568037</v>
      </c>
      <c r="J144" s="19">
        <f>IF(ISERROR(F144/E144),0,F144/E144*100)</f>
        <v>69.471956215890302</v>
      </c>
      <c r="K144" s="19">
        <f>IF(ISERROR(F144/D144),0,F144/D144*100)</f>
        <v>48.834952525512335</v>
      </c>
    </row>
    <row r="145" spans="1:11">
      <c r="A145" s="23" t="s">
        <v>40</v>
      </c>
      <c r="B145" s="17" t="s">
        <v>41</v>
      </c>
      <c r="C145" s="18">
        <v>1428609.85</v>
      </c>
      <c r="D145" s="18">
        <v>3400645</v>
      </c>
      <c r="E145" s="18">
        <v>2400645</v>
      </c>
      <c r="F145" s="18">
        <v>1572991.67</v>
      </c>
      <c r="G145" s="18">
        <f>F145-C145</f>
        <v>144381.81999999983</v>
      </c>
      <c r="H145" s="18">
        <f>E145-F145</f>
        <v>827653.33000000007</v>
      </c>
      <c r="I145" s="19">
        <f>IF(ISERROR(F145/C145),0,F145/C145*100-100)</f>
        <v>10.106455586876976</v>
      </c>
      <c r="J145" s="19">
        <f>IF(ISERROR(F145/E145),0,F145/E145*100)</f>
        <v>65.523710086247661</v>
      </c>
      <c r="K145" s="19">
        <f>IF(ISERROR(F145/D145),0,F145/D145*100)</f>
        <v>46.255685906644182</v>
      </c>
    </row>
    <row r="146" spans="1:11">
      <c r="A146" s="24" t="s">
        <v>42</v>
      </c>
      <c r="B146" s="17" t="s">
        <v>43</v>
      </c>
      <c r="C146" s="18">
        <v>1428609.85</v>
      </c>
      <c r="D146" s="18">
        <v>3400645</v>
      </c>
      <c r="E146" s="18">
        <v>2400645</v>
      </c>
      <c r="F146" s="18">
        <v>1572991.67</v>
      </c>
      <c r="G146" s="18">
        <f>F146-C146</f>
        <v>144381.81999999983</v>
      </c>
      <c r="H146" s="18">
        <f>E146-F146</f>
        <v>827653.33000000007</v>
      </c>
      <c r="I146" s="19">
        <f>IF(ISERROR(F146/C146),0,F146/C146*100-100)</f>
        <v>10.106455586876976</v>
      </c>
      <c r="J146" s="19">
        <f>IF(ISERROR(F146/E146),0,F146/E146*100)</f>
        <v>65.523710086247661</v>
      </c>
      <c r="K146" s="19">
        <f>IF(ISERROR(F146/D146),0,F146/D146*100)</f>
        <v>46.255685906644182</v>
      </c>
    </row>
    <row r="147" spans="1:11" ht="25.5">
      <c r="A147" s="23" t="s">
        <v>46</v>
      </c>
      <c r="B147" s="17" t="s">
        <v>47</v>
      </c>
      <c r="C147" s="18">
        <v>572476.73</v>
      </c>
      <c r="D147" s="18">
        <v>740000</v>
      </c>
      <c r="E147" s="18">
        <v>510000</v>
      </c>
      <c r="F147" s="18">
        <v>449090.35</v>
      </c>
      <c r="G147" s="18">
        <f>F147-C147</f>
        <v>-123386.38</v>
      </c>
      <c r="H147" s="18">
        <f>E147-F147</f>
        <v>60909.650000000023</v>
      </c>
      <c r="I147" s="19">
        <f>IF(ISERROR(F147/C147),0,F147/C147*100-100)</f>
        <v>-21.553082166326647</v>
      </c>
      <c r="J147" s="19">
        <f>IF(ISERROR(F147/E147),0,F147/E147*100)</f>
        <v>88.056931372549016</v>
      </c>
      <c r="K147" s="19">
        <f>IF(ISERROR(F147/D147),0,F147/D147*100)</f>
        <v>60.687885135135133</v>
      </c>
    </row>
    <row r="148" spans="1:11" ht="25.5">
      <c r="A148" s="24" t="s">
        <v>158</v>
      </c>
      <c r="B148" s="17" t="s">
        <v>159</v>
      </c>
      <c r="C148" s="18">
        <v>572476.73</v>
      </c>
      <c r="D148" s="18">
        <v>740000</v>
      </c>
      <c r="E148" s="18">
        <v>510000</v>
      </c>
      <c r="F148" s="18">
        <v>449090.35</v>
      </c>
      <c r="G148" s="18">
        <f>F148-C148</f>
        <v>-123386.38</v>
      </c>
      <c r="H148" s="18">
        <f>E148-F148</f>
        <v>60909.650000000023</v>
      </c>
      <c r="I148" s="19">
        <f>IF(ISERROR(F148/C148),0,F148/C148*100-100)</f>
        <v>-21.553082166326647</v>
      </c>
      <c r="J148" s="19">
        <f>IF(ISERROR(F148/E148),0,F148/E148*100)</f>
        <v>88.056931372549016</v>
      </c>
      <c r="K148" s="19">
        <f>IF(ISERROR(F148/D148),0,F148/D148*100)</f>
        <v>60.687885135135133</v>
      </c>
    </row>
    <row r="149" spans="1:11" ht="25.5">
      <c r="A149" s="25" t="s">
        <v>160</v>
      </c>
      <c r="B149" s="17" t="s">
        <v>161</v>
      </c>
      <c r="C149" s="18">
        <v>197554.01</v>
      </c>
      <c r="D149" s="18">
        <v>390000</v>
      </c>
      <c r="E149" s="18">
        <v>280000</v>
      </c>
      <c r="F149" s="18">
        <v>123622.08</v>
      </c>
      <c r="G149" s="18">
        <f>F149-C149</f>
        <v>-73931.930000000008</v>
      </c>
      <c r="H149" s="18">
        <f>E149-F149</f>
        <v>156377.91999999998</v>
      </c>
      <c r="I149" s="19">
        <f>IF(ISERROR(F149/C149),0,F149/C149*100-100)</f>
        <v>-37.423654422403274</v>
      </c>
      <c r="J149" s="19">
        <f>IF(ISERROR(F149/E149),0,F149/E149*100)</f>
        <v>44.150742857142852</v>
      </c>
      <c r="K149" s="19">
        <f>IF(ISERROR(F149/D149),0,F149/D149*100)</f>
        <v>31.697969230769228</v>
      </c>
    </row>
    <row r="150" spans="1:11" ht="38.25">
      <c r="A150" s="25" t="s">
        <v>162</v>
      </c>
      <c r="B150" s="17" t="s">
        <v>163</v>
      </c>
      <c r="C150" s="18">
        <v>374922.72</v>
      </c>
      <c r="D150" s="18">
        <v>350000</v>
      </c>
      <c r="E150" s="18">
        <v>230000</v>
      </c>
      <c r="F150" s="18">
        <v>325468.27</v>
      </c>
      <c r="G150" s="18">
        <f>F150-C150</f>
        <v>-49454.449999999953</v>
      </c>
      <c r="H150" s="18">
        <f>E150-F150</f>
        <v>-95468.270000000019</v>
      </c>
      <c r="I150" s="19">
        <f>IF(ISERROR(F150/C150),0,F150/C150*100-100)</f>
        <v>-13.190571646338199</v>
      </c>
      <c r="J150" s="19">
        <f>IF(ISERROR(F150/E150),0,F150/E150*100)</f>
        <v>141.50794347826087</v>
      </c>
      <c r="K150" s="19">
        <f>IF(ISERROR(F150/D150),0,F150/D150*100)</f>
        <v>92.990934285714289</v>
      </c>
    </row>
    <row r="151" spans="1:11">
      <c r="A151" s="16"/>
      <c r="B151" s="17" t="s">
        <v>58</v>
      </c>
      <c r="C151" s="18">
        <v>2089558.42</v>
      </c>
      <c r="D151" s="18">
        <v>0</v>
      </c>
      <c r="E151" s="18">
        <v>0</v>
      </c>
      <c r="F151" s="18">
        <v>2118562.98</v>
      </c>
      <c r="G151" s="18">
        <f>F151-C151</f>
        <v>29004.560000000056</v>
      </c>
      <c r="H151" s="18">
        <f>E151-F151</f>
        <v>-2118562.98</v>
      </c>
      <c r="I151" s="19">
        <f>IF(ISERROR(F151/C151),0,F151/C151*100-100)</f>
        <v>1.3880712653154887</v>
      </c>
      <c r="J151" s="19">
        <f>IF(ISERROR(F151/E151),0,F151/E151*100)</f>
        <v>0</v>
      </c>
      <c r="K151" s="19">
        <f>IF(ISERROR(F151/D151),0,F151/D151*100)</f>
        <v>0</v>
      </c>
    </row>
    <row r="152" spans="1:11">
      <c r="A152" s="16" t="s">
        <v>59</v>
      </c>
      <c r="B152" s="17" t="s">
        <v>60</v>
      </c>
      <c r="C152" s="18">
        <v>-2089558.42</v>
      </c>
      <c r="D152" s="18">
        <v>0</v>
      </c>
      <c r="E152" s="18">
        <v>0</v>
      </c>
      <c r="F152" s="18">
        <v>-2118562.98</v>
      </c>
      <c r="G152" s="18">
        <f>F152-C152</f>
        <v>-29004.560000000056</v>
      </c>
      <c r="H152" s="18">
        <f>E152-F152</f>
        <v>2118562.98</v>
      </c>
      <c r="I152" s="19">
        <f>IF(ISERROR(F152/C152),0,F152/C152*100-100)</f>
        <v>1.3880712653154887</v>
      </c>
      <c r="J152" s="19">
        <f>IF(ISERROR(F152/E152),0,F152/E152*100)</f>
        <v>0</v>
      </c>
      <c r="K152" s="19">
        <f>IF(ISERROR(F152/D152),0,F152/D152*100)</f>
        <v>0</v>
      </c>
    </row>
    <row r="153" spans="1:11">
      <c r="A153" s="22" t="s">
        <v>61</v>
      </c>
      <c r="B153" s="17" t="s">
        <v>62</v>
      </c>
      <c r="C153" s="18">
        <v>-2089558.42</v>
      </c>
      <c r="D153" s="18">
        <v>0</v>
      </c>
      <c r="E153" s="18">
        <v>0</v>
      </c>
      <c r="F153" s="18">
        <v>-2118562.98</v>
      </c>
      <c r="G153" s="18">
        <f>F153-C153</f>
        <v>-29004.560000000056</v>
      </c>
      <c r="H153" s="18">
        <f>E153-F153</f>
        <v>2118562.98</v>
      </c>
      <c r="I153" s="19">
        <f>IF(ISERROR(F153/C153),0,F153/C153*100-100)</f>
        <v>1.3880712653154887</v>
      </c>
      <c r="J153" s="19">
        <f>IF(ISERROR(F153/E153),0,F153/E153*100)</f>
        <v>0</v>
      </c>
      <c r="K153" s="19">
        <f>IF(ISERROR(F153/D153),0,F153/D153*100)</f>
        <v>0</v>
      </c>
    </row>
    <row r="154" spans="1:11">
      <c r="A154" s="36" t="s">
        <v>812</v>
      </c>
      <c r="B154" s="28" t="s">
        <v>813</v>
      </c>
      <c r="C154" s="29"/>
      <c r="D154" s="29"/>
      <c r="E154" s="29"/>
      <c r="F154" s="29"/>
      <c r="G154" s="29"/>
      <c r="H154" s="29"/>
      <c r="I154" s="30"/>
      <c r="J154" s="30"/>
      <c r="K154" s="30"/>
    </row>
    <row r="155" spans="1:11">
      <c r="A155" s="16" t="s">
        <v>20</v>
      </c>
      <c r="B155" s="17" t="s">
        <v>21</v>
      </c>
      <c r="C155" s="18">
        <v>1311759</v>
      </c>
      <c r="D155" s="18">
        <v>1261759</v>
      </c>
      <c r="E155" s="18">
        <v>634759</v>
      </c>
      <c r="F155" s="18">
        <v>1261759</v>
      </c>
      <c r="G155" s="18">
        <f>F155-C155</f>
        <v>-50000</v>
      </c>
      <c r="H155" s="18">
        <f>E155-F155</f>
        <v>-627000</v>
      </c>
      <c r="I155" s="19">
        <f>IF(ISERROR(F155/C155),0,F155/C155*100-100)</f>
        <v>-3.8116757727600969</v>
      </c>
      <c r="J155" s="19">
        <f>IF(ISERROR(F155/E155),0,F155/E155*100)</f>
        <v>198.77764631931174</v>
      </c>
      <c r="K155" s="19">
        <f>IF(ISERROR(F155/D155),0,F155/D155*100)</f>
        <v>100</v>
      </c>
    </row>
    <row r="156" spans="1:11">
      <c r="A156" s="22" t="s">
        <v>24</v>
      </c>
      <c r="B156" s="17" t="s">
        <v>25</v>
      </c>
      <c r="C156" s="18">
        <v>1311759</v>
      </c>
      <c r="D156" s="18">
        <v>1261759</v>
      </c>
      <c r="E156" s="18">
        <v>634759</v>
      </c>
      <c r="F156" s="18">
        <v>1261759</v>
      </c>
      <c r="G156" s="18">
        <f>F156-C156</f>
        <v>-50000</v>
      </c>
      <c r="H156" s="18">
        <f>E156-F156</f>
        <v>-627000</v>
      </c>
      <c r="I156" s="19">
        <f>IF(ISERROR(F156/C156),0,F156/C156*100-100)</f>
        <v>-3.8116757727600969</v>
      </c>
      <c r="J156" s="19">
        <f>IF(ISERROR(F156/E156),0,F156/E156*100)</f>
        <v>198.77764631931174</v>
      </c>
      <c r="K156" s="19">
        <f>IF(ISERROR(F156/D156),0,F156/D156*100)</f>
        <v>100</v>
      </c>
    </row>
    <row r="157" spans="1:11">
      <c r="A157" s="23" t="s">
        <v>26</v>
      </c>
      <c r="B157" s="17" t="s">
        <v>27</v>
      </c>
      <c r="C157" s="18">
        <v>1311759</v>
      </c>
      <c r="D157" s="18">
        <v>1261759</v>
      </c>
      <c r="E157" s="18">
        <v>634759</v>
      </c>
      <c r="F157" s="18">
        <v>1261759</v>
      </c>
      <c r="G157" s="18">
        <f>F157-C157</f>
        <v>-50000</v>
      </c>
      <c r="H157" s="18">
        <f>E157-F157</f>
        <v>-627000</v>
      </c>
      <c r="I157" s="19">
        <f>IF(ISERROR(F157/C157),0,F157/C157*100-100)</f>
        <v>-3.8116757727600969</v>
      </c>
      <c r="J157" s="19">
        <f>IF(ISERROR(F157/E157),0,F157/E157*100)</f>
        <v>198.77764631931174</v>
      </c>
      <c r="K157" s="19">
        <f>IF(ISERROR(F157/D157),0,F157/D157*100)</f>
        <v>100</v>
      </c>
    </row>
    <row r="158" spans="1:11">
      <c r="A158" s="16" t="s">
        <v>28</v>
      </c>
      <c r="B158" s="17" t="s">
        <v>29</v>
      </c>
      <c r="C158" s="18">
        <v>363628.49</v>
      </c>
      <c r="D158" s="18">
        <v>1261759</v>
      </c>
      <c r="E158" s="18">
        <v>634759</v>
      </c>
      <c r="F158" s="18">
        <v>394310.25</v>
      </c>
      <c r="G158" s="18">
        <f>F158-C158</f>
        <v>30681.760000000009</v>
      </c>
      <c r="H158" s="18">
        <f>E158-F158</f>
        <v>240448.75</v>
      </c>
      <c r="I158" s="19">
        <f>IF(ISERROR(F158/C158),0,F158/C158*100-100)</f>
        <v>8.4376666965781482</v>
      </c>
      <c r="J158" s="19">
        <f>IF(ISERROR(F158/E158),0,F158/E158*100)</f>
        <v>62.11967849215214</v>
      </c>
      <c r="K158" s="19">
        <f>IF(ISERROR(F158/D158),0,F158/D158*100)</f>
        <v>31.250837124997723</v>
      </c>
    </row>
    <row r="159" spans="1:11">
      <c r="A159" s="22" t="s">
        <v>30</v>
      </c>
      <c r="B159" s="17" t="s">
        <v>31</v>
      </c>
      <c r="C159" s="18">
        <v>286189.83</v>
      </c>
      <c r="D159" s="18">
        <v>1215230</v>
      </c>
      <c r="E159" s="18">
        <v>589759</v>
      </c>
      <c r="F159" s="18">
        <v>375475.07</v>
      </c>
      <c r="G159" s="18">
        <f>F159-C159</f>
        <v>89285.239999999991</v>
      </c>
      <c r="H159" s="18">
        <f>E159-F159</f>
        <v>214283.93</v>
      </c>
      <c r="I159" s="19">
        <f>IF(ISERROR(F159/C159),0,F159/C159*100-100)</f>
        <v>31.197908045858924</v>
      </c>
      <c r="J159" s="19">
        <f>IF(ISERROR(F159/E159),0,F159/E159*100)</f>
        <v>63.665848253269552</v>
      </c>
      <c r="K159" s="19">
        <f>IF(ISERROR(F159/D159),0,F159/D159*100)</f>
        <v>30.897449042568077</v>
      </c>
    </row>
    <row r="160" spans="1:11">
      <c r="A160" s="23" t="s">
        <v>32</v>
      </c>
      <c r="B160" s="17" t="s">
        <v>33</v>
      </c>
      <c r="C160" s="18">
        <v>269343.83</v>
      </c>
      <c r="D160" s="18">
        <v>1072450</v>
      </c>
      <c r="E160" s="18">
        <v>589759</v>
      </c>
      <c r="F160" s="18">
        <v>282696.31</v>
      </c>
      <c r="G160" s="18">
        <f>F160-C160</f>
        <v>13352.479999999981</v>
      </c>
      <c r="H160" s="18">
        <f>E160-F160</f>
        <v>307062.69</v>
      </c>
      <c r="I160" s="19">
        <f>IF(ISERROR(F160/C160),0,F160/C160*100-100)</f>
        <v>4.957410756355543</v>
      </c>
      <c r="J160" s="19">
        <f>IF(ISERROR(F160/E160),0,F160/E160*100)</f>
        <v>47.934208719154775</v>
      </c>
      <c r="K160" s="19">
        <f>IF(ISERROR(F160/D160),0,F160/D160*100)</f>
        <v>26.359859200895148</v>
      </c>
    </row>
    <row r="161" spans="1:11">
      <c r="A161" s="24" t="s">
        <v>34</v>
      </c>
      <c r="B161" s="17" t="s">
        <v>35</v>
      </c>
      <c r="C161" s="18">
        <v>68005.56</v>
      </c>
      <c r="D161" s="18">
        <v>186073</v>
      </c>
      <c r="E161" s="18">
        <v>107810</v>
      </c>
      <c r="F161" s="18">
        <v>109217.59</v>
      </c>
      <c r="G161" s="18">
        <f>F161-C161</f>
        <v>41212.03</v>
      </c>
      <c r="H161" s="18">
        <f>E161-F161</f>
        <v>-1407.5899999999965</v>
      </c>
      <c r="I161" s="19">
        <f>IF(ISERROR(F161/C161),0,F161/C161*100-100)</f>
        <v>60.600971449981444</v>
      </c>
      <c r="J161" s="19">
        <f>IF(ISERROR(F161/E161),0,F161/E161*100)</f>
        <v>101.30562099990723</v>
      </c>
      <c r="K161" s="19">
        <f>IF(ISERROR(F161/D161),0,F161/D161*100)</f>
        <v>58.696097768080271</v>
      </c>
    </row>
    <row r="162" spans="1:11">
      <c r="A162" s="24" t="s">
        <v>36</v>
      </c>
      <c r="B162" s="17" t="s">
        <v>37</v>
      </c>
      <c r="C162" s="18">
        <v>201338.27</v>
      </c>
      <c r="D162" s="18">
        <v>886377</v>
      </c>
      <c r="E162" s="18">
        <v>481949</v>
      </c>
      <c r="F162" s="18">
        <v>173478.72</v>
      </c>
      <c r="G162" s="18">
        <f>F162-C162</f>
        <v>-27859.549999999988</v>
      </c>
      <c r="H162" s="18">
        <f>E162-F162</f>
        <v>308470.28000000003</v>
      </c>
      <c r="I162" s="19">
        <f>IF(ISERROR(F162/C162),0,F162/C162*100-100)</f>
        <v>-13.837185548480164</v>
      </c>
      <c r="J162" s="19">
        <f>IF(ISERROR(F162/E162),0,F162/E162*100)</f>
        <v>35.995244310082604</v>
      </c>
      <c r="K162" s="19">
        <f>IF(ISERROR(F162/D162),0,F162/D162*100)</f>
        <v>19.571663073387509</v>
      </c>
    </row>
    <row r="163" spans="1:11">
      <c r="A163" s="25" t="s">
        <v>38</v>
      </c>
      <c r="B163" s="17" t="s">
        <v>39</v>
      </c>
      <c r="C163" s="18">
        <v>31032.97</v>
      </c>
      <c r="D163" s="18">
        <v>0</v>
      </c>
      <c r="E163" s="18">
        <v>0</v>
      </c>
      <c r="F163" s="18">
        <v>4302.91</v>
      </c>
      <c r="G163" s="18">
        <f>F163-C163</f>
        <v>-26730.06</v>
      </c>
      <c r="H163" s="18">
        <f>E163-F163</f>
        <v>-4302.91</v>
      </c>
      <c r="I163" s="19">
        <f>IF(ISERROR(F163/C163),0,F163/C163*100-100)</f>
        <v>-86.134391906414379</v>
      </c>
      <c r="J163" s="19">
        <f>IF(ISERROR(F163/E163),0,F163/E163*100)</f>
        <v>0</v>
      </c>
      <c r="K163" s="19">
        <f>IF(ISERROR(F163/D163),0,F163/D163*100)</f>
        <v>0</v>
      </c>
    </row>
    <row r="164" spans="1:11" ht="25.5">
      <c r="A164" s="23" t="s">
        <v>46</v>
      </c>
      <c r="B164" s="17" t="s">
        <v>47</v>
      </c>
      <c r="C164" s="18">
        <v>16846</v>
      </c>
      <c r="D164" s="18">
        <v>142780</v>
      </c>
      <c r="E164" s="18">
        <v>0</v>
      </c>
      <c r="F164" s="18">
        <v>92778.76</v>
      </c>
      <c r="G164" s="18">
        <f>F164-C164</f>
        <v>75932.759999999995</v>
      </c>
      <c r="H164" s="18">
        <f>E164-F164</f>
        <v>-92778.76</v>
      </c>
      <c r="I164" s="19">
        <f>IF(ISERROR(F164/C164),0,F164/C164*100-100)</f>
        <v>450.74652736554674</v>
      </c>
      <c r="J164" s="19">
        <f>IF(ISERROR(F164/E164),0,F164/E164*100)</f>
        <v>0</v>
      </c>
      <c r="K164" s="19">
        <f>IF(ISERROR(F164/D164),0,F164/D164*100)</f>
        <v>64.980221319512538</v>
      </c>
    </row>
    <row r="165" spans="1:11" ht="25.5">
      <c r="A165" s="24" t="s">
        <v>158</v>
      </c>
      <c r="B165" s="17" t="s">
        <v>159</v>
      </c>
      <c r="C165" s="18">
        <v>16846</v>
      </c>
      <c r="D165" s="18">
        <v>142780</v>
      </c>
      <c r="E165" s="18">
        <v>0</v>
      </c>
      <c r="F165" s="18">
        <v>92778.76</v>
      </c>
      <c r="G165" s="18">
        <f>F165-C165</f>
        <v>75932.759999999995</v>
      </c>
      <c r="H165" s="18">
        <f>E165-F165</f>
        <v>-92778.76</v>
      </c>
      <c r="I165" s="19">
        <f>IF(ISERROR(F165/C165),0,F165/C165*100-100)</f>
        <v>450.74652736554674</v>
      </c>
      <c r="J165" s="19">
        <f>IF(ISERROR(F165/E165),0,F165/E165*100)</f>
        <v>0</v>
      </c>
      <c r="K165" s="19">
        <f>IF(ISERROR(F165/D165),0,F165/D165*100)</f>
        <v>64.980221319512538</v>
      </c>
    </row>
    <row r="166" spans="1:11" ht="38.25">
      <c r="A166" s="25" t="s">
        <v>162</v>
      </c>
      <c r="B166" s="17" t="s">
        <v>163</v>
      </c>
      <c r="C166" s="18">
        <v>16846</v>
      </c>
      <c r="D166" s="18">
        <v>142780</v>
      </c>
      <c r="E166" s="18">
        <v>0</v>
      </c>
      <c r="F166" s="18">
        <v>92778.76</v>
      </c>
      <c r="G166" s="18">
        <f>F166-C166</f>
        <v>75932.759999999995</v>
      </c>
      <c r="H166" s="18">
        <f>E166-F166</f>
        <v>-92778.76</v>
      </c>
      <c r="I166" s="19">
        <f>IF(ISERROR(F166/C166),0,F166/C166*100-100)</f>
        <v>450.74652736554674</v>
      </c>
      <c r="J166" s="19">
        <f>IF(ISERROR(F166/E166),0,F166/E166*100)</f>
        <v>0</v>
      </c>
      <c r="K166" s="19">
        <f>IF(ISERROR(F166/D166),0,F166/D166*100)</f>
        <v>64.980221319512538</v>
      </c>
    </row>
    <row r="167" spans="1:11">
      <c r="A167" s="22" t="s">
        <v>54</v>
      </c>
      <c r="B167" s="17" t="s">
        <v>55</v>
      </c>
      <c r="C167" s="18">
        <v>77438.66</v>
      </c>
      <c r="D167" s="18">
        <v>46529</v>
      </c>
      <c r="E167" s="18">
        <v>45000</v>
      </c>
      <c r="F167" s="18">
        <v>18835.18</v>
      </c>
      <c r="G167" s="18">
        <f>F167-C167</f>
        <v>-58603.48</v>
      </c>
      <c r="H167" s="18">
        <f>E167-F167</f>
        <v>26164.82</v>
      </c>
      <c r="I167" s="19">
        <f>IF(ISERROR(F167/C167),0,F167/C167*100-100)</f>
        <v>-75.677290903535777</v>
      </c>
      <c r="J167" s="19">
        <f>IF(ISERROR(F167/E167),0,F167/E167*100)</f>
        <v>41.85595555555556</v>
      </c>
      <c r="K167" s="19">
        <f>IF(ISERROR(F167/D167),0,F167/D167*100)</f>
        <v>40.480517526703771</v>
      </c>
    </row>
    <row r="168" spans="1:11">
      <c r="A168" s="23" t="s">
        <v>56</v>
      </c>
      <c r="B168" s="17" t="s">
        <v>57</v>
      </c>
      <c r="C168" s="18">
        <v>25948.66</v>
      </c>
      <c r="D168" s="18">
        <v>45000</v>
      </c>
      <c r="E168" s="18">
        <v>45000</v>
      </c>
      <c r="F168" s="18">
        <v>17306.18</v>
      </c>
      <c r="G168" s="18">
        <f>F168-C168</f>
        <v>-8642.48</v>
      </c>
      <c r="H168" s="18">
        <f>E168-F168</f>
        <v>27693.82</v>
      </c>
      <c r="I168" s="19">
        <f>IF(ISERROR(F168/C168),0,F168/C168*100-100)</f>
        <v>-33.306074379177957</v>
      </c>
      <c r="J168" s="19">
        <f>IF(ISERROR(F168/E168),0,F168/E168*100)</f>
        <v>38.458177777777777</v>
      </c>
      <c r="K168" s="19">
        <f>IF(ISERROR(F168/D168),0,F168/D168*100)</f>
        <v>38.458177777777777</v>
      </c>
    </row>
    <row r="169" spans="1:11">
      <c r="A169" s="23" t="s">
        <v>189</v>
      </c>
      <c r="B169" s="17" t="s">
        <v>190</v>
      </c>
      <c r="C169" s="18">
        <v>51490</v>
      </c>
      <c r="D169" s="18">
        <v>1529</v>
      </c>
      <c r="E169" s="18">
        <v>0</v>
      </c>
      <c r="F169" s="18">
        <v>1529</v>
      </c>
      <c r="G169" s="18">
        <f>F169-C169</f>
        <v>-49961</v>
      </c>
      <c r="H169" s="18">
        <f>E169-F169</f>
        <v>-1529</v>
      </c>
      <c r="I169" s="19">
        <f>IF(ISERROR(F169/C169),0,F169/C169*100-100)</f>
        <v>-97.030491357545159</v>
      </c>
      <c r="J169" s="19">
        <f>IF(ISERROR(F169/E169),0,F169/E169*100)</f>
        <v>0</v>
      </c>
      <c r="K169" s="19">
        <f>IF(ISERROR(F169/D169),0,F169/D169*100)</f>
        <v>100</v>
      </c>
    </row>
    <row r="170" spans="1:11" ht="25.5">
      <c r="A170" s="24" t="s">
        <v>191</v>
      </c>
      <c r="B170" s="17" t="s">
        <v>192</v>
      </c>
      <c r="C170" s="18">
        <v>51490</v>
      </c>
      <c r="D170" s="18">
        <v>1529</v>
      </c>
      <c r="E170" s="18">
        <v>0</v>
      </c>
      <c r="F170" s="18">
        <v>1529</v>
      </c>
      <c r="G170" s="18">
        <f>F170-C170</f>
        <v>-49961</v>
      </c>
      <c r="H170" s="18">
        <f>E170-F170</f>
        <v>-1529</v>
      </c>
      <c r="I170" s="19">
        <f>IF(ISERROR(F170/C170),0,F170/C170*100-100)</f>
        <v>-97.030491357545159</v>
      </c>
      <c r="J170" s="19">
        <f>IF(ISERROR(F170/E170),0,F170/E170*100)</f>
        <v>0</v>
      </c>
      <c r="K170" s="19">
        <f>IF(ISERROR(F170/D170),0,F170/D170*100)</f>
        <v>100</v>
      </c>
    </row>
    <row r="171" spans="1:11" ht="38.25">
      <c r="A171" s="25" t="s">
        <v>195</v>
      </c>
      <c r="B171" s="17" t="s">
        <v>196</v>
      </c>
      <c r="C171" s="18">
        <v>51490</v>
      </c>
      <c r="D171" s="18">
        <v>1529</v>
      </c>
      <c r="E171" s="18">
        <v>0</v>
      </c>
      <c r="F171" s="18">
        <v>1529</v>
      </c>
      <c r="G171" s="18">
        <f>F171-C171</f>
        <v>-49961</v>
      </c>
      <c r="H171" s="18">
        <f>E171-F171</f>
        <v>-1529</v>
      </c>
      <c r="I171" s="19">
        <f>IF(ISERROR(F171/C171),0,F171/C171*100-100)</f>
        <v>-97.030491357545159</v>
      </c>
      <c r="J171" s="19">
        <f>IF(ISERROR(F171/E171),0,F171/E171*100)</f>
        <v>0</v>
      </c>
      <c r="K171" s="19">
        <f>IF(ISERROR(F171/D171),0,F171/D171*100)</f>
        <v>100</v>
      </c>
    </row>
    <row r="172" spans="1:11">
      <c r="A172" s="16"/>
      <c r="B172" s="17" t="s">
        <v>58</v>
      </c>
      <c r="C172" s="18">
        <v>948130.51</v>
      </c>
      <c r="D172" s="18">
        <v>0</v>
      </c>
      <c r="E172" s="18">
        <v>0</v>
      </c>
      <c r="F172" s="18">
        <v>867448.75</v>
      </c>
      <c r="G172" s="18">
        <f>F172-C172</f>
        <v>-80681.760000000009</v>
      </c>
      <c r="H172" s="18">
        <f>E172-F172</f>
        <v>-867448.75</v>
      </c>
      <c r="I172" s="19">
        <f>IF(ISERROR(F172/C172),0,F172/C172*100-100)</f>
        <v>-8.5095626761341094</v>
      </c>
      <c r="J172" s="19">
        <f>IF(ISERROR(F172/E172),0,F172/E172*100)</f>
        <v>0</v>
      </c>
      <c r="K172" s="19">
        <f>IF(ISERROR(F172/D172),0,F172/D172*100)</f>
        <v>0</v>
      </c>
    </row>
    <row r="173" spans="1:11">
      <c r="A173" s="16" t="s">
        <v>59</v>
      </c>
      <c r="B173" s="17" t="s">
        <v>60</v>
      </c>
      <c r="C173" s="18">
        <v>-948130.51</v>
      </c>
      <c r="D173" s="18">
        <v>0</v>
      </c>
      <c r="E173" s="18">
        <v>0</v>
      </c>
      <c r="F173" s="18">
        <v>-867448.75</v>
      </c>
      <c r="G173" s="18">
        <f>F173-C173</f>
        <v>80681.760000000009</v>
      </c>
      <c r="H173" s="18">
        <f>E173-F173</f>
        <v>867448.75</v>
      </c>
      <c r="I173" s="19">
        <f>IF(ISERROR(F173/C173),0,F173/C173*100-100)</f>
        <v>-8.5095626761341094</v>
      </c>
      <c r="J173" s="19">
        <f>IF(ISERROR(F173/E173),0,F173/E173*100)</f>
        <v>0</v>
      </c>
      <c r="K173" s="19">
        <f>IF(ISERROR(F173/D173),0,F173/D173*100)</f>
        <v>0</v>
      </c>
    </row>
    <row r="174" spans="1:11">
      <c r="A174" s="22" t="s">
        <v>61</v>
      </c>
      <c r="B174" s="17" t="s">
        <v>62</v>
      </c>
      <c r="C174" s="18">
        <v>-948130.51</v>
      </c>
      <c r="D174" s="18">
        <v>0</v>
      </c>
      <c r="E174" s="18">
        <v>0</v>
      </c>
      <c r="F174" s="18">
        <v>-867448.75</v>
      </c>
      <c r="G174" s="18">
        <f>F174-C174</f>
        <v>80681.760000000009</v>
      </c>
      <c r="H174" s="18">
        <f>E174-F174</f>
        <v>867448.75</v>
      </c>
      <c r="I174" s="19">
        <f>IF(ISERROR(F174/C174),0,F174/C174*100-100)</f>
        <v>-8.5095626761341094</v>
      </c>
      <c r="J174" s="19">
        <f>IF(ISERROR(F174/E174),0,F174/E174*100)</f>
        <v>0</v>
      </c>
      <c r="K174" s="19">
        <f>IF(ISERROR(F174/D174),0,F174/D174*100)</f>
        <v>0</v>
      </c>
    </row>
    <row r="175" spans="1:11">
      <c r="A175" s="36" t="s">
        <v>814</v>
      </c>
      <c r="B175" s="28" t="s">
        <v>79</v>
      </c>
      <c r="C175" s="29"/>
      <c r="D175" s="29"/>
      <c r="E175" s="29"/>
      <c r="F175" s="29"/>
      <c r="G175" s="29"/>
      <c r="H175" s="29"/>
      <c r="I175" s="30"/>
      <c r="J175" s="30"/>
      <c r="K175" s="30"/>
    </row>
    <row r="176" spans="1:11">
      <c r="A176" s="16" t="s">
        <v>20</v>
      </c>
      <c r="B176" s="17" t="s">
        <v>21</v>
      </c>
      <c r="C176" s="18">
        <v>1569211</v>
      </c>
      <c r="D176" s="18">
        <v>1628855</v>
      </c>
      <c r="E176" s="18">
        <v>1348879</v>
      </c>
      <c r="F176" s="18">
        <v>1725879</v>
      </c>
      <c r="G176" s="18">
        <f>F176-C176</f>
        <v>156668</v>
      </c>
      <c r="H176" s="18">
        <f>E176-F176</f>
        <v>-377000</v>
      </c>
      <c r="I176" s="19">
        <f>IF(ISERROR(F176/C176),0,F176/C176*100-100)</f>
        <v>9.9838708752360219</v>
      </c>
      <c r="J176" s="19">
        <f>IF(ISERROR(F176/E176),0,F176/E176*100)</f>
        <v>127.9491340587258</v>
      </c>
      <c r="K176" s="19">
        <f>IF(ISERROR(F176/D176),0,F176/D176*100)</f>
        <v>105.95657685920479</v>
      </c>
    </row>
    <row r="177" spans="1:11" ht="25.5">
      <c r="A177" s="22" t="s">
        <v>22</v>
      </c>
      <c r="B177" s="17" t="s">
        <v>23</v>
      </c>
      <c r="C177" s="18">
        <v>0</v>
      </c>
      <c r="D177" s="18">
        <v>0</v>
      </c>
      <c r="E177" s="18">
        <v>0</v>
      </c>
      <c r="F177" s="18">
        <v>97024</v>
      </c>
      <c r="G177" s="18">
        <f>F177-C177</f>
        <v>97024</v>
      </c>
      <c r="H177" s="18">
        <f>E177-F177</f>
        <v>-97024</v>
      </c>
      <c r="I177" s="19">
        <f>IF(ISERROR(F177/C177),0,F177/C177*100-100)</f>
        <v>0</v>
      </c>
      <c r="J177" s="19">
        <f>IF(ISERROR(F177/E177),0,F177/E177*100)</f>
        <v>0</v>
      </c>
      <c r="K177" s="19">
        <f>IF(ISERROR(F177/D177),0,F177/D177*100)</f>
        <v>0</v>
      </c>
    </row>
    <row r="178" spans="1:11">
      <c r="A178" s="22" t="s">
        <v>24</v>
      </c>
      <c r="B178" s="17" t="s">
        <v>25</v>
      </c>
      <c r="C178" s="18">
        <v>1569211</v>
      </c>
      <c r="D178" s="18">
        <v>1628855</v>
      </c>
      <c r="E178" s="18">
        <v>1348879</v>
      </c>
      <c r="F178" s="18">
        <v>1628855</v>
      </c>
      <c r="G178" s="18">
        <f>F178-C178</f>
        <v>59644</v>
      </c>
      <c r="H178" s="18">
        <f>E178-F178</f>
        <v>-279976</v>
      </c>
      <c r="I178" s="19">
        <f>IF(ISERROR(F178/C178),0,F178/C178*100-100)</f>
        <v>3.800891021029031</v>
      </c>
      <c r="J178" s="19">
        <f>IF(ISERROR(F178/E178),0,F178/E178*100)</f>
        <v>120.75619829502868</v>
      </c>
      <c r="K178" s="19">
        <f>IF(ISERROR(F178/D178),0,F178/D178*100)</f>
        <v>100</v>
      </c>
    </row>
    <row r="179" spans="1:11">
      <c r="A179" s="23" t="s">
        <v>26</v>
      </c>
      <c r="B179" s="17" t="s">
        <v>27</v>
      </c>
      <c r="C179" s="18">
        <v>1569211</v>
      </c>
      <c r="D179" s="18">
        <v>1628855</v>
      </c>
      <c r="E179" s="18">
        <v>1348879</v>
      </c>
      <c r="F179" s="18">
        <v>1628855</v>
      </c>
      <c r="G179" s="18">
        <f>F179-C179</f>
        <v>59644</v>
      </c>
      <c r="H179" s="18">
        <f>E179-F179</f>
        <v>-279976</v>
      </c>
      <c r="I179" s="19">
        <f>IF(ISERROR(F179/C179),0,F179/C179*100-100)</f>
        <v>3.800891021029031</v>
      </c>
      <c r="J179" s="19">
        <f>IF(ISERROR(F179/E179),0,F179/E179*100)</f>
        <v>120.75619829502868</v>
      </c>
      <c r="K179" s="19">
        <f>IF(ISERROR(F179/D179),0,F179/D179*100)</f>
        <v>100</v>
      </c>
    </row>
    <row r="180" spans="1:11">
      <c r="A180" s="16" t="s">
        <v>28</v>
      </c>
      <c r="B180" s="17" t="s">
        <v>29</v>
      </c>
      <c r="C180" s="18">
        <v>1327221.77</v>
      </c>
      <c r="D180" s="18">
        <v>1628855</v>
      </c>
      <c r="E180" s="18">
        <v>1348879</v>
      </c>
      <c r="F180" s="18">
        <v>1350102.72</v>
      </c>
      <c r="G180" s="18">
        <f>F180-C180</f>
        <v>22880.949999999953</v>
      </c>
      <c r="H180" s="18">
        <f>E180-F180</f>
        <v>-1223.7199999999721</v>
      </c>
      <c r="I180" s="19">
        <f>IF(ISERROR(F180/C180),0,F180/C180*100-100)</f>
        <v>1.7239733793697383</v>
      </c>
      <c r="J180" s="19">
        <f>IF(ISERROR(F180/E180),0,F180/E180*100)</f>
        <v>100.09072125817067</v>
      </c>
      <c r="K180" s="19">
        <f>IF(ISERROR(F180/D180),0,F180/D180*100)</f>
        <v>82.886611761022309</v>
      </c>
    </row>
    <row r="181" spans="1:11">
      <c r="A181" s="22" t="s">
        <v>30</v>
      </c>
      <c r="B181" s="17" t="s">
        <v>31</v>
      </c>
      <c r="C181" s="18">
        <v>1327221.77</v>
      </c>
      <c r="D181" s="18">
        <v>1628855</v>
      </c>
      <c r="E181" s="18">
        <v>1348879</v>
      </c>
      <c r="F181" s="18">
        <v>1350102.72</v>
      </c>
      <c r="G181" s="18">
        <f>F181-C181</f>
        <v>22880.949999999953</v>
      </c>
      <c r="H181" s="18">
        <f>E181-F181</f>
        <v>-1223.7199999999721</v>
      </c>
      <c r="I181" s="19">
        <f>IF(ISERROR(F181/C181),0,F181/C181*100-100)</f>
        <v>1.7239733793697383</v>
      </c>
      <c r="J181" s="19">
        <f>IF(ISERROR(F181/E181),0,F181/E181*100)</f>
        <v>100.09072125817067</v>
      </c>
      <c r="K181" s="19">
        <f>IF(ISERROR(F181/D181),0,F181/D181*100)</f>
        <v>82.886611761022309</v>
      </c>
    </row>
    <row r="182" spans="1:11" ht="25.5">
      <c r="A182" s="23" t="s">
        <v>70</v>
      </c>
      <c r="B182" s="17" t="s">
        <v>71</v>
      </c>
      <c r="C182" s="18">
        <v>1327221.77</v>
      </c>
      <c r="D182" s="18">
        <v>1628855</v>
      </c>
      <c r="E182" s="18">
        <v>1348879</v>
      </c>
      <c r="F182" s="18">
        <v>1350102.72</v>
      </c>
      <c r="G182" s="18">
        <f>F182-C182</f>
        <v>22880.949999999953</v>
      </c>
      <c r="H182" s="18">
        <f>E182-F182</f>
        <v>-1223.7199999999721</v>
      </c>
      <c r="I182" s="19">
        <f>IF(ISERROR(F182/C182),0,F182/C182*100-100)</f>
        <v>1.7239733793697383</v>
      </c>
      <c r="J182" s="19">
        <f>IF(ISERROR(F182/E182),0,F182/E182*100)</f>
        <v>100.09072125817067</v>
      </c>
      <c r="K182" s="19">
        <f>IF(ISERROR(F182/D182),0,F182/D182*100)</f>
        <v>82.886611761022309</v>
      </c>
    </row>
    <row r="183" spans="1:11">
      <c r="A183" s="24" t="s">
        <v>72</v>
      </c>
      <c r="B183" s="17" t="s">
        <v>73</v>
      </c>
      <c r="C183" s="18">
        <v>1327221.77</v>
      </c>
      <c r="D183" s="18">
        <v>1628855</v>
      </c>
      <c r="E183" s="18">
        <v>1348879</v>
      </c>
      <c r="F183" s="18">
        <v>1350102.72</v>
      </c>
      <c r="G183" s="18">
        <f>F183-C183</f>
        <v>22880.949999999953</v>
      </c>
      <c r="H183" s="18">
        <f>E183-F183</f>
        <v>-1223.7199999999721</v>
      </c>
      <c r="I183" s="19">
        <f>IF(ISERROR(F183/C183),0,F183/C183*100-100)</f>
        <v>1.7239733793697383</v>
      </c>
      <c r="J183" s="19">
        <f>IF(ISERROR(F183/E183),0,F183/E183*100)</f>
        <v>100.09072125817067</v>
      </c>
      <c r="K183" s="19">
        <f>IF(ISERROR(F183/D183),0,F183/D183*100)</f>
        <v>82.886611761022309</v>
      </c>
    </row>
    <row r="184" spans="1:11">
      <c r="A184" s="16"/>
      <c r="B184" s="17" t="s">
        <v>58</v>
      </c>
      <c r="C184" s="18">
        <v>241989.23</v>
      </c>
      <c r="D184" s="18">
        <v>0</v>
      </c>
      <c r="E184" s="18">
        <v>0</v>
      </c>
      <c r="F184" s="18">
        <v>375776.28</v>
      </c>
      <c r="G184" s="18">
        <f>F184-C184</f>
        <v>133787.05000000002</v>
      </c>
      <c r="H184" s="18">
        <f>E184-F184</f>
        <v>-375776.28</v>
      </c>
      <c r="I184" s="19">
        <f>IF(ISERROR(F184/C184),0,F184/C184*100-100)</f>
        <v>55.286365430395392</v>
      </c>
      <c r="J184" s="19">
        <f>IF(ISERROR(F184/E184),0,F184/E184*100)</f>
        <v>0</v>
      </c>
      <c r="K184" s="19">
        <f>IF(ISERROR(F184/D184),0,F184/D184*100)</f>
        <v>0</v>
      </c>
    </row>
    <row r="185" spans="1:11">
      <c r="A185" s="16" t="s">
        <v>59</v>
      </c>
      <c r="B185" s="17" t="s">
        <v>60</v>
      </c>
      <c r="C185" s="18">
        <v>-241989.23</v>
      </c>
      <c r="D185" s="18">
        <v>0</v>
      </c>
      <c r="E185" s="18">
        <v>0</v>
      </c>
      <c r="F185" s="18">
        <v>-375776.28</v>
      </c>
      <c r="G185" s="18">
        <f>F185-C185</f>
        <v>-133787.05000000002</v>
      </c>
      <c r="H185" s="18">
        <f>E185-F185</f>
        <v>375776.28</v>
      </c>
      <c r="I185" s="19">
        <f>IF(ISERROR(F185/C185),0,F185/C185*100-100)</f>
        <v>55.286365430395392</v>
      </c>
      <c r="J185" s="19">
        <f>IF(ISERROR(F185/E185),0,F185/E185*100)</f>
        <v>0</v>
      </c>
      <c r="K185" s="19">
        <f>IF(ISERROR(F185/D185),0,F185/D185*100)</f>
        <v>0</v>
      </c>
    </row>
    <row r="186" spans="1:11">
      <c r="A186" s="22" t="s">
        <v>61</v>
      </c>
      <c r="B186" s="17" t="s">
        <v>62</v>
      </c>
      <c r="C186" s="18">
        <v>-241989.23</v>
      </c>
      <c r="D186" s="18">
        <v>0</v>
      </c>
      <c r="E186" s="18">
        <v>0</v>
      </c>
      <c r="F186" s="18">
        <v>-375776.28</v>
      </c>
      <c r="G186" s="18">
        <f>F186-C186</f>
        <v>-133787.05000000002</v>
      </c>
      <c r="H186" s="18">
        <f>E186-F186</f>
        <v>375776.28</v>
      </c>
      <c r="I186" s="19">
        <f>IF(ISERROR(F186/C186),0,F186/C186*100-100)</f>
        <v>55.286365430395392</v>
      </c>
      <c r="J186" s="19">
        <f>IF(ISERROR(F186/E186),0,F186/E186*100)</f>
        <v>0</v>
      </c>
      <c r="K186" s="19">
        <f>IF(ISERROR(F186/D186),0,F186/D186*100)</f>
        <v>0</v>
      </c>
    </row>
    <row r="187" spans="1:11">
      <c r="A187" s="27" t="s">
        <v>658</v>
      </c>
      <c r="B187" s="28" t="s">
        <v>815</v>
      </c>
      <c r="C187" s="29"/>
      <c r="D187" s="29"/>
      <c r="E187" s="29"/>
      <c r="F187" s="29"/>
      <c r="G187" s="29"/>
      <c r="H187" s="29"/>
      <c r="I187" s="30"/>
      <c r="J187" s="30"/>
      <c r="K187" s="30"/>
    </row>
    <row r="188" spans="1:11">
      <c r="A188" s="16" t="s">
        <v>20</v>
      </c>
      <c r="B188" s="17" t="s">
        <v>21</v>
      </c>
      <c r="C188" s="18">
        <v>9734250.1400000006</v>
      </c>
      <c r="D188" s="18">
        <v>10269055</v>
      </c>
      <c r="E188" s="18">
        <v>6703026</v>
      </c>
      <c r="F188" s="18">
        <v>10184406.199999999</v>
      </c>
      <c r="G188" s="18">
        <f>F188-C188</f>
        <v>450156.05999999866</v>
      </c>
      <c r="H188" s="18">
        <f>E188-F188</f>
        <v>-3481380.1999999993</v>
      </c>
      <c r="I188" s="19">
        <f>IF(ISERROR(F188/C188),0,F188/C188*100-100)</f>
        <v>4.624455438536728</v>
      </c>
      <c r="J188" s="19">
        <f>IF(ISERROR(F188/E188),0,F188/E188*100)</f>
        <v>151.93744138841171</v>
      </c>
      <c r="K188" s="19">
        <f>IF(ISERROR(F188/D188),0,F188/D188*100)</f>
        <v>99.175690460319856</v>
      </c>
    </row>
    <row r="189" spans="1:11" ht="25.5">
      <c r="A189" s="22" t="s">
        <v>22</v>
      </c>
      <c r="B189" s="17" t="s">
        <v>23</v>
      </c>
      <c r="C189" s="18">
        <v>82219.14</v>
      </c>
      <c r="D189" s="18">
        <v>69717</v>
      </c>
      <c r="E189" s="18">
        <v>51652</v>
      </c>
      <c r="F189" s="18">
        <v>31902.2</v>
      </c>
      <c r="G189" s="18">
        <f>F189-C189</f>
        <v>-50316.94</v>
      </c>
      <c r="H189" s="18">
        <f>E189-F189</f>
        <v>19749.8</v>
      </c>
      <c r="I189" s="19">
        <f>IF(ISERROR(F189/C189),0,F189/C189*100-100)</f>
        <v>-61.198572497839308</v>
      </c>
      <c r="J189" s="19">
        <f>IF(ISERROR(F189/E189),0,F189/E189*100)</f>
        <v>61.763726477193529</v>
      </c>
      <c r="K189" s="19">
        <f>IF(ISERROR(F189/D189),0,F189/D189*100)</f>
        <v>45.759570836381371</v>
      </c>
    </row>
    <row r="190" spans="1:11">
      <c r="A190" s="22" t="s">
        <v>84</v>
      </c>
      <c r="B190" s="17" t="s">
        <v>85</v>
      </c>
      <c r="C190" s="18">
        <v>1474</v>
      </c>
      <c r="D190" s="18">
        <v>47974</v>
      </c>
      <c r="E190" s="18">
        <v>0</v>
      </c>
      <c r="F190" s="18">
        <v>1140</v>
      </c>
      <c r="G190" s="18">
        <f>F190-C190</f>
        <v>-334</v>
      </c>
      <c r="H190" s="18">
        <f>E190-F190</f>
        <v>-1140</v>
      </c>
      <c r="I190" s="19">
        <f>IF(ISERROR(F190/C190),0,F190/C190*100-100)</f>
        <v>-22.659430122116689</v>
      </c>
      <c r="J190" s="19">
        <f>IF(ISERROR(F190/E190),0,F190/E190*100)</f>
        <v>0</v>
      </c>
      <c r="K190" s="19">
        <f>IF(ISERROR(F190/D190),0,F190/D190*100)</f>
        <v>2.3762871555425855</v>
      </c>
    </row>
    <row r="191" spans="1:11">
      <c r="A191" s="23" t="s">
        <v>86</v>
      </c>
      <c r="B191" s="17" t="s">
        <v>87</v>
      </c>
      <c r="C191" s="18">
        <v>1474</v>
      </c>
      <c r="D191" s="18">
        <v>47974</v>
      </c>
      <c r="E191" s="18">
        <v>0</v>
      </c>
      <c r="F191" s="18">
        <v>1140</v>
      </c>
      <c r="G191" s="18">
        <f>F191-C191</f>
        <v>-334</v>
      </c>
      <c r="H191" s="18">
        <f>E191-F191</f>
        <v>-1140</v>
      </c>
      <c r="I191" s="19">
        <f>IF(ISERROR(F191/C191),0,F191/C191*100-100)</f>
        <v>-22.659430122116689</v>
      </c>
      <c r="J191" s="19">
        <f>IF(ISERROR(F191/E191),0,F191/E191*100)</f>
        <v>0</v>
      </c>
      <c r="K191" s="19">
        <f>IF(ISERROR(F191/D191),0,F191/D191*100)</f>
        <v>2.3762871555425855</v>
      </c>
    </row>
    <row r="192" spans="1:11">
      <c r="A192" s="24" t="s">
        <v>88</v>
      </c>
      <c r="B192" s="17" t="s">
        <v>89</v>
      </c>
      <c r="C192" s="18">
        <v>1474</v>
      </c>
      <c r="D192" s="18">
        <v>47974</v>
      </c>
      <c r="E192" s="18">
        <v>0</v>
      </c>
      <c r="F192" s="18">
        <v>1140</v>
      </c>
      <c r="G192" s="18">
        <f>F192-C192</f>
        <v>-334</v>
      </c>
      <c r="H192" s="18">
        <f>E192-F192</f>
        <v>-1140</v>
      </c>
      <c r="I192" s="19">
        <f>IF(ISERROR(F192/C192),0,F192/C192*100-100)</f>
        <v>-22.659430122116689</v>
      </c>
      <c r="J192" s="19">
        <f>IF(ISERROR(F192/E192),0,F192/E192*100)</f>
        <v>0</v>
      </c>
      <c r="K192" s="19">
        <f>IF(ISERROR(F192/D192),0,F192/D192*100)</f>
        <v>2.3762871555425855</v>
      </c>
    </row>
    <row r="193" spans="1:11" ht="25.5">
      <c r="A193" s="25" t="s">
        <v>90</v>
      </c>
      <c r="B193" s="17" t="s">
        <v>91</v>
      </c>
      <c r="C193" s="18">
        <v>1474</v>
      </c>
      <c r="D193" s="18">
        <v>47974</v>
      </c>
      <c r="E193" s="18">
        <v>0</v>
      </c>
      <c r="F193" s="18">
        <v>1140</v>
      </c>
      <c r="G193" s="18">
        <f>F193-C193</f>
        <v>-334</v>
      </c>
      <c r="H193" s="18">
        <f>E193-F193</f>
        <v>-1140</v>
      </c>
      <c r="I193" s="19">
        <f>IF(ISERROR(F193/C193),0,F193/C193*100-100)</f>
        <v>-22.659430122116689</v>
      </c>
      <c r="J193" s="19">
        <f>IF(ISERROR(F193/E193),0,F193/E193*100)</f>
        <v>0</v>
      </c>
      <c r="K193" s="19">
        <f>IF(ISERROR(F193/D193),0,F193/D193*100)</f>
        <v>2.3762871555425855</v>
      </c>
    </row>
    <row r="194" spans="1:11" ht="25.5">
      <c r="A194" s="26" t="s">
        <v>92</v>
      </c>
      <c r="B194" s="17" t="s">
        <v>93</v>
      </c>
      <c r="C194" s="18">
        <v>1474</v>
      </c>
      <c r="D194" s="18">
        <v>47974</v>
      </c>
      <c r="E194" s="18">
        <v>0</v>
      </c>
      <c r="F194" s="18">
        <v>1140</v>
      </c>
      <c r="G194" s="18">
        <f>F194-C194</f>
        <v>-334</v>
      </c>
      <c r="H194" s="18">
        <f>E194-F194</f>
        <v>-1140</v>
      </c>
      <c r="I194" s="19">
        <f>IF(ISERROR(F194/C194),0,F194/C194*100-100)</f>
        <v>-22.659430122116689</v>
      </c>
      <c r="J194" s="19">
        <f>IF(ISERROR(F194/E194),0,F194/E194*100)</f>
        <v>0</v>
      </c>
      <c r="K194" s="19">
        <f>IF(ISERROR(F194/D194),0,F194/D194*100)</f>
        <v>2.3762871555425855</v>
      </c>
    </row>
    <row r="195" spans="1:11">
      <c r="A195" s="22" t="s">
        <v>24</v>
      </c>
      <c r="B195" s="17" t="s">
        <v>25</v>
      </c>
      <c r="C195" s="18">
        <v>9650557</v>
      </c>
      <c r="D195" s="18">
        <v>10151364</v>
      </c>
      <c r="E195" s="18">
        <v>6651374</v>
      </c>
      <c r="F195" s="18">
        <v>10151364</v>
      </c>
      <c r="G195" s="18">
        <f>F195-C195</f>
        <v>500807</v>
      </c>
      <c r="H195" s="18">
        <f>E195-F195</f>
        <v>-3499990</v>
      </c>
      <c r="I195" s="19">
        <f>IF(ISERROR(F195/C195),0,F195/C195*100-100)</f>
        <v>5.1894103107209304</v>
      </c>
      <c r="J195" s="19">
        <f>IF(ISERROR(F195/E195),0,F195/E195*100)</f>
        <v>152.620556294083</v>
      </c>
      <c r="K195" s="19">
        <f>IF(ISERROR(F195/D195),0,F195/D195*100)</f>
        <v>100</v>
      </c>
    </row>
    <row r="196" spans="1:11">
      <c r="A196" s="23" t="s">
        <v>26</v>
      </c>
      <c r="B196" s="17" t="s">
        <v>27</v>
      </c>
      <c r="C196" s="18">
        <v>9650557</v>
      </c>
      <c r="D196" s="18">
        <v>10151364</v>
      </c>
      <c r="E196" s="18">
        <v>6651374</v>
      </c>
      <c r="F196" s="18">
        <v>10151364</v>
      </c>
      <c r="G196" s="18">
        <f>F196-C196</f>
        <v>500807</v>
      </c>
      <c r="H196" s="18">
        <f>E196-F196</f>
        <v>-3499990</v>
      </c>
      <c r="I196" s="19">
        <f>IF(ISERROR(F196/C196),0,F196/C196*100-100)</f>
        <v>5.1894103107209304</v>
      </c>
      <c r="J196" s="19">
        <f>IF(ISERROR(F196/E196),0,F196/E196*100)</f>
        <v>152.620556294083</v>
      </c>
      <c r="K196" s="19">
        <f>IF(ISERROR(F196/D196),0,F196/D196*100)</f>
        <v>100</v>
      </c>
    </row>
    <row r="197" spans="1:11">
      <c r="A197" s="16" t="s">
        <v>28</v>
      </c>
      <c r="B197" s="17" t="s">
        <v>29</v>
      </c>
      <c r="C197" s="18">
        <v>6324833.0199999996</v>
      </c>
      <c r="D197" s="18">
        <v>10278956</v>
      </c>
      <c r="E197" s="18">
        <v>6703026</v>
      </c>
      <c r="F197" s="18">
        <v>6432674.4299999997</v>
      </c>
      <c r="G197" s="18">
        <f>F197-C197</f>
        <v>107841.41000000015</v>
      </c>
      <c r="H197" s="18">
        <f>E197-F197</f>
        <v>270351.5700000003</v>
      </c>
      <c r="I197" s="19">
        <f>IF(ISERROR(F197/C197),0,F197/C197*100-100)</f>
        <v>1.7050475428993934</v>
      </c>
      <c r="J197" s="19">
        <f>IF(ISERROR(F197/E197),0,F197/E197*100)</f>
        <v>95.966723536504247</v>
      </c>
      <c r="K197" s="19">
        <f>IF(ISERROR(F197/D197),0,F197/D197*100)</f>
        <v>62.581009491625416</v>
      </c>
    </row>
    <row r="198" spans="1:11">
      <c r="A198" s="22" t="s">
        <v>30</v>
      </c>
      <c r="B198" s="17" t="s">
        <v>31</v>
      </c>
      <c r="C198" s="18">
        <v>5838669.3899999997</v>
      </c>
      <c r="D198" s="18">
        <v>9213956</v>
      </c>
      <c r="E198" s="18">
        <v>6001636</v>
      </c>
      <c r="F198" s="18">
        <v>5871021.3600000003</v>
      </c>
      <c r="G198" s="18">
        <f>F198-C198</f>
        <v>32351.970000000671</v>
      </c>
      <c r="H198" s="18">
        <f>E198-F198</f>
        <v>130614.63999999966</v>
      </c>
      <c r="I198" s="19">
        <f>IF(ISERROR(F198/C198),0,F198/C198*100-100)</f>
        <v>0.55409833712130308</v>
      </c>
      <c r="J198" s="19">
        <f>IF(ISERROR(F198/E198),0,F198/E198*100)</f>
        <v>97.823682742505554</v>
      </c>
      <c r="K198" s="19">
        <f>IF(ISERROR(F198/D198),0,F198/D198*100)</f>
        <v>63.718790929759159</v>
      </c>
    </row>
    <row r="199" spans="1:11">
      <c r="A199" s="23" t="s">
        <v>32</v>
      </c>
      <c r="B199" s="17" t="s">
        <v>33</v>
      </c>
      <c r="C199" s="18">
        <v>5838669.3899999997</v>
      </c>
      <c r="D199" s="18">
        <v>9213956</v>
      </c>
      <c r="E199" s="18">
        <v>6001636</v>
      </c>
      <c r="F199" s="18">
        <v>5871021.3600000003</v>
      </c>
      <c r="G199" s="18">
        <f>F199-C199</f>
        <v>32351.970000000671</v>
      </c>
      <c r="H199" s="18">
        <f>E199-F199</f>
        <v>130614.63999999966</v>
      </c>
      <c r="I199" s="19">
        <f>IF(ISERROR(F199/C199),0,F199/C199*100-100)</f>
        <v>0.55409833712130308</v>
      </c>
      <c r="J199" s="19">
        <f>IF(ISERROR(F199/E199),0,F199/E199*100)</f>
        <v>97.823682742505554</v>
      </c>
      <c r="K199" s="19">
        <f>IF(ISERROR(F199/D199),0,F199/D199*100)</f>
        <v>63.718790929759159</v>
      </c>
    </row>
    <row r="200" spans="1:11">
      <c r="A200" s="24" t="s">
        <v>34</v>
      </c>
      <c r="B200" s="17" t="s">
        <v>35</v>
      </c>
      <c r="C200" s="18">
        <v>4916334.76</v>
      </c>
      <c r="D200" s="18">
        <v>7554302</v>
      </c>
      <c r="E200" s="18">
        <v>4856865</v>
      </c>
      <c r="F200" s="18">
        <v>5007110.6100000003</v>
      </c>
      <c r="G200" s="18">
        <f>F200-C200</f>
        <v>90775.850000000559</v>
      </c>
      <c r="H200" s="18">
        <f>E200-F200</f>
        <v>-150245.61000000034</v>
      </c>
      <c r="I200" s="19">
        <f>IF(ISERROR(F200/C200),0,F200/C200*100-100)</f>
        <v>1.8464131193539828</v>
      </c>
      <c r="J200" s="19">
        <f>IF(ISERROR(F200/E200),0,F200/E200*100)</f>
        <v>103.09346893520821</v>
      </c>
      <c r="K200" s="19">
        <f>IF(ISERROR(F200/D200),0,F200/D200*100)</f>
        <v>66.281578496597035</v>
      </c>
    </row>
    <row r="201" spans="1:11">
      <c r="A201" s="24" t="s">
        <v>36</v>
      </c>
      <c r="B201" s="17" t="s">
        <v>37</v>
      </c>
      <c r="C201" s="18">
        <v>922334.63</v>
      </c>
      <c r="D201" s="18">
        <v>1659654</v>
      </c>
      <c r="E201" s="18">
        <v>1144771</v>
      </c>
      <c r="F201" s="18">
        <v>863910.75</v>
      </c>
      <c r="G201" s="18">
        <f>F201-C201</f>
        <v>-58423.880000000005</v>
      </c>
      <c r="H201" s="18">
        <f>E201-F201</f>
        <v>280860.25</v>
      </c>
      <c r="I201" s="19">
        <f>IF(ISERROR(F201/C201),0,F201/C201*100-100)</f>
        <v>-6.3343474374371027</v>
      </c>
      <c r="J201" s="19">
        <f>IF(ISERROR(F201/E201),0,F201/E201*100)</f>
        <v>75.465813686754828</v>
      </c>
      <c r="K201" s="19">
        <f>IF(ISERROR(F201/D201),0,F201/D201*100)</f>
        <v>52.053666005082988</v>
      </c>
    </row>
    <row r="202" spans="1:11">
      <c r="A202" s="25" t="s">
        <v>38</v>
      </c>
      <c r="B202" s="17" t="s">
        <v>39</v>
      </c>
      <c r="C202" s="18">
        <v>22723.91</v>
      </c>
      <c r="D202" s="18">
        <v>0</v>
      </c>
      <c r="E202" s="18">
        <v>0</v>
      </c>
      <c r="F202" s="18">
        <v>4051.54</v>
      </c>
      <c r="G202" s="18">
        <f>F202-C202</f>
        <v>-18672.37</v>
      </c>
      <c r="H202" s="18">
        <f>E202-F202</f>
        <v>-4051.54</v>
      </c>
      <c r="I202" s="19">
        <f>IF(ISERROR(F202/C202),0,F202/C202*100-100)</f>
        <v>-82.170585959898631</v>
      </c>
      <c r="J202" s="19">
        <f>IF(ISERROR(F202/E202),0,F202/E202*100)</f>
        <v>0</v>
      </c>
      <c r="K202" s="19">
        <f>IF(ISERROR(F202/D202),0,F202/D202*100)</f>
        <v>0</v>
      </c>
    </row>
    <row r="203" spans="1:11">
      <c r="A203" s="22" t="s">
        <v>54</v>
      </c>
      <c r="B203" s="17" t="s">
        <v>55</v>
      </c>
      <c r="C203" s="18">
        <v>486163.63</v>
      </c>
      <c r="D203" s="18">
        <v>1065000</v>
      </c>
      <c r="E203" s="18">
        <v>701390</v>
      </c>
      <c r="F203" s="18">
        <v>561653.06999999995</v>
      </c>
      <c r="G203" s="18">
        <f>F203-C203</f>
        <v>75489.439999999944</v>
      </c>
      <c r="H203" s="18">
        <f>E203-F203</f>
        <v>139736.93000000005</v>
      </c>
      <c r="I203" s="19">
        <f>IF(ISERROR(F203/C203),0,F203/C203*100-100)</f>
        <v>15.527578646720229</v>
      </c>
      <c r="J203" s="19">
        <f>IF(ISERROR(F203/E203),0,F203/E203*100)</f>
        <v>80.077142531259355</v>
      </c>
      <c r="K203" s="19">
        <f>IF(ISERROR(F203/D203),0,F203/D203*100)</f>
        <v>52.737377464788729</v>
      </c>
    </row>
    <row r="204" spans="1:11">
      <c r="A204" s="23" t="s">
        <v>56</v>
      </c>
      <c r="B204" s="17" t="s">
        <v>57</v>
      </c>
      <c r="C204" s="18">
        <v>486163.63</v>
      </c>
      <c r="D204" s="18">
        <v>1065000</v>
      </c>
      <c r="E204" s="18">
        <v>701390</v>
      </c>
      <c r="F204" s="18">
        <v>561653.06999999995</v>
      </c>
      <c r="G204" s="18">
        <f>F204-C204</f>
        <v>75489.439999999944</v>
      </c>
      <c r="H204" s="18">
        <f>E204-F204</f>
        <v>139736.93000000005</v>
      </c>
      <c r="I204" s="19">
        <f>IF(ISERROR(F204/C204),0,F204/C204*100-100)</f>
        <v>15.527578646720229</v>
      </c>
      <c r="J204" s="19">
        <f>IF(ISERROR(F204/E204),0,F204/E204*100)</f>
        <v>80.077142531259355</v>
      </c>
      <c r="K204" s="19">
        <f>IF(ISERROR(F204/D204),0,F204/D204*100)</f>
        <v>52.737377464788729</v>
      </c>
    </row>
    <row r="205" spans="1:11">
      <c r="A205" s="16"/>
      <c r="B205" s="17" t="s">
        <v>58</v>
      </c>
      <c r="C205" s="18">
        <v>3409417.12</v>
      </c>
      <c r="D205" s="18">
        <v>-9901</v>
      </c>
      <c r="E205" s="18">
        <v>0</v>
      </c>
      <c r="F205" s="18">
        <v>3751731.77</v>
      </c>
      <c r="G205" s="18">
        <f>F205-C205</f>
        <v>342314.64999999991</v>
      </c>
      <c r="H205" s="18">
        <f>E205-F205</f>
        <v>-3751731.77</v>
      </c>
      <c r="I205" s="19">
        <f>IF(ISERROR(F205/C205),0,F205/C205*100-100)</f>
        <v>10.040268994718943</v>
      </c>
      <c r="J205" s="19">
        <f>IF(ISERROR(F205/E205),0,F205/E205*100)</f>
        <v>0</v>
      </c>
      <c r="K205" s="19">
        <f>IF(ISERROR(F205/D205),0,F205/D205*100)</f>
        <v>-37892.452984547017</v>
      </c>
    </row>
    <row r="206" spans="1:11">
      <c r="A206" s="16" t="s">
        <v>59</v>
      </c>
      <c r="B206" s="17" t="s">
        <v>60</v>
      </c>
      <c r="C206" s="18">
        <v>-3409417.12</v>
      </c>
      <c r="D206" s="18">
        <v>9901</v>
      </c>
      <c r="E206" s="18">
        <v>0</v>
      </c>
      <c r="F206" s="18">
        <v>-3751731.77</v>
      </c>
      <c r="G206" s="18">
        <f>F206-C206</f>
        <v>-342314.64999999991</v>
      </c>
      <c r="H206" s="18">
        <f>E206-F206</f>
        <v>3751731.77</v>
      </c>
      <c r="I206" s="19">
        <f>IF(ISERROR(F206/C206),0,F206/C206*100-100)</f>
        <v>10.040268994718943</v>
      </c>
      <c r="J206" s="19">
        <f>IF(ISERROR(F206/E206),0,F206/E206*100)</f>
        <v>0</v>
      </c>
      <c r="K206" s="19">
        <f>IF(ISERROR(F206/D206),0,F206/D206*100)</f>
        <v>-37892.452984547017</v>
      </c>
    </row>
    <row r="207" spans="1:11">
      <c r="A207" s="22" t="s">
        <v>61</v>
      </c>
      <c r="B207" s="17" t="s">
        <v>62</v>
      </c>
      <c r="C207" s="18">
        <v>-3409417.12</v>
      </c>
      <c r="D207" s="18">
        <v>9901</v>
      </c>
      <c r="E207" s="18">
        <v>0</v>
      </c>
      <c r="F207" s="18">
        <v>-3751731.77</v>
      </c>
      <c r="G207" s="18">
        <f>F207-C207</f>
        <v>-342314.64999999991</v>
      </c>
      <c r="H207" s="18">
        <f>E207-F207</f>
        <v>3751731.77</v>
      </c>
      <c r="I207" s="19">
        <f>IF(ISERROR(F207/C207),0,F207/C207*100-100)</f>
        <v>10.040268994718943</v>
      </c>
      <c r="J207" s="19">
        <f>IF(ISERROR(F207/E207),0,F207/E207*100)</f>
        <v>0</v>
      </c>
      <c r="K207" s="19">
        <f>IF(ISERROR(F207/D207),0,F207/D207*100)</f>
        <v>-37892.452984547017</v>
      </c>
    </row>
    <row r="208" spans="1:11" ht="25.5">
      <c r="A208" s="23" t="s">
        <v>140</v>
      </c>
      <c r="B208" s="17" t="s">
        <v>141</v>
      </c>
      <c r="C208" s="18">
        <v>0</v>
      </c>
      <c r="D208" s="18">
        <v>9901</v>
      </c>
      <c r="E208" s="18">
        <v>0</v>
      </c>
      <c r="F208" s="18">
        <v>0</v>
      </c>
      <c r="G208" s="18">
        <f>F208-C208</f>
        <v>0</v>
      </c>
      <c r="H208" s="18">
        <f>E208-F208</f>
        <v>0</v>
      </c>
      <c r="I208" s="19">
        <f>IF(ISERROR(F208/C208),0,F208/C208*100-100)</f>
        <v>0</v>
      </c>
      <c r="J208" s="19">
        <f>IF(ISERROR(F208/E208),0,F208/E208*100)</f>
        <v>0</v>
      </c>
      <c r="K208" s="19">
        <f>IF(ISERROR(F208/D208),0,F208/D208*100)</f>
        <v>0</v>
      </c>
    </row>
    <row r="209" spans="1:11">
      <c r="A209" s="36" t="s">
        <v>816</v>
      </c>
      <c r="B209" s="28" t="s">
        <v>817</v>
      </c>
      <c r="C209" s="29"/>
      <c r="D209" s="29"/>
      <c r="E209" s="29"/>
      <c r="F209" s="29"/>
      <c r="G209" s="29"/>
      <c r="H209" s="29"/>
      <c r="I209" s="30"/>
      <c r="J209" s="30"/>
      <c r="K209" s="30"/>
    </row>
    <row r="210" spans="1:11">
      <c r="A210" s="16" t="s">
        <v>20</v>
      </c>
      <c r="B210" s="17" t="s">
        <v>21</v>
      </c>
      <c r="C210" s="18">
        <v>9214412.6999999993</v>
      </c>
      <c r="D210" s="18">
        <v>9673300</v>
      </c>
      <c r="E210" s="18">
        <v>6309710</v>
      </c>
      <c r="F210" s="18">
        <v>9611192.8000000007</v>
      </c>
      <c r="G210" s="18">
        <f>F210-C210</f>
        <v>396780.10000000149</v>
      </c>
      <c r="H210" s="18">
        <f>E210-F210</f>
        <v>-3301482.8000000007</v>
      </c>
      <c r="I210" s="19">
        <f>IF(ISERROR(F210/C210),0,F210/C210*100-100)</f>
        <v>4.3060812763465748</v>
      </c>
      <c r="J210" s="19">
        <f>IF(ISERROR(F210/E210),0,F210/E210*100)</f>
        <v>152.32384372657381</v>
      </c>
      <c r="K210" s="19">
        <f>IF(ISERROR(F210/D210),0,F210/D210*100)</f>
        <v>99.357952301696429</v>
      </c>
    </row>
    <row r="211" spans="1:11" ht="25.5">
      <c r="A211" s="22" t="s">
        <v>22</v>
      </c>
      <c r="B211" s="17" t="s">
        <v>23</v>
      </c>
      <c r="C211" s="18">
        <v>80568.7</v>
      </c>
      <c r="D211" s="18">
        <v>45670</v>
      </c>
      <c r="E211" s="18">
        <v>34252</v>
      </c>
      <c r="F211" s="18">
        <v>30396.799999999999</v>
      </c>
      <c r="G211" s="18">
        <f>F211-C211</f>
        <v>-50171.899999999994</v>
      </c>
      <c r="H211" s="18">
        <f>E211-F211</f>
        <v>3855.2000000000007</v>
      </c>
      <c r="I211" s="19">
        <f>IF(ISERROR(F211/C211),0,F211/C211*100-100)</f>
        <v>-62.272197515908786</v>
      </c>
      <c r="J211" s="19">
        <f>IF(ISERROR(F211/E211),0,F211/E211*100)</f>
        <v>88.744598855541284</v>
      </c>
      <c r="K211" s="19">
        <f>IF(ISERROR(F211/D211),0,F211/D211*100)</f>
        <v>66.55747755638275</v>
      </c>
    </row>
    <row r="212" spans="1:11">
      <c r="A212" s="22" t="s">
        <v>84</v>
      </c>
      <c r="B212" s="17" t="s">
        <v>85</v>
      </c>
      <c r="C212" s="18">
        <v>1474</v>
      </c>
      <c r="D212" s="18">
        <v>47974</v>
      </c>
      <c r="E212" s="18">
        <v>0</v>
      </c>
      <c r="F212" s="18">
        <v>1140</v>
      </c>
      <c r="G212" s="18">
        <f>F212-C212</f>
        <v>-334</v>
      </c>
      <c r="H212" s="18">
        <f>E212-F212</f>
        <v>-1140</v>
      </c>
      <c r="I212" s="19">
        <f>IF(ISERROR(F212/C212),0,F212/C212*100-100)</f>
        <v>-22.659430122116689</v>
      </c>
      <c r="J212" s="19">
        <f>IF(ISERROR(F212/E212),0,F212/E212*100)</f>
        <v>0</v>
      </c>
      <c r="K212" s="19">
        <f>IF(ISERROR(F212/D212),0,F212/D212*100)</f>
        <v>2.3762871555425855</v>
      </c>
    </row>
    <row r="213" spans="1:11">
      <c r="A213" s="23" t="s">
        <v>86</v>
      </c>
      <c r="B213" s="17" t="s">
        <v>87</v>
      </c>
      <c r="C213" s="18">
        <v>1474</v>
      </c>
      <c r="D213" s="18">
        <v>47974</v>
      </c>
      <c r="E213" s="18">
        <v>0</v>
      </c>
      <c r="F213" s="18">
        <v>1140</v>
      </c>
      <c r="G213" s="18">
        <f>F213-C213</f>
        <v>-334</v>
      </c>
      <c r="H213" s="18">
        <f>E213-F213</f>
        <v>-1140</v>
      </c>
      <c r="I213" s="19">
        <f>IF(ISERROR(F213/C213),0,F213/C213*100-100)</f>
        <v>-22.659430122116689</v>
      </c>
      <c r="J213" s="19">
        <f>IF(ISERROR(F213/E213),0,F213/E213*100)</f>
        <v>0</v>
      </c>
      <c r="K213" s="19">
        <f>IF(ISERROR(F213/D213),0,F213/D213*100)</f>
        <v>2.3762871555425855</v>
      </c>
    </row>
    <row r="214" spans="1:11">
      <c r="A214" s="24" t="s">
        <v>88</v>
      </c>
      <c r="B214" s="17" t="s">
        <v>89</v>
      </c>
      <c r="C214" s="18">
        <v>1474</v>
      </c>
      <c r="D214" s="18">
        <v>47974</v>
      </c>
      <c r="E214" s="18">
        <v>0</v>
      </c>
      <c r="F214" s="18">
        <v>1140</v>
      </c>
      <c r="G214" s="18">
        <f>F214-C214</f>
        <v>-334</v>
      </c>
      <c r="H214" s="18">
        <f>E214-F214</f>
        <v>-1140</v>
      </c>
      <c r="I214" s="19">
        <f>IF(ISERROR(F214/C214),0,F214/C214*100-100)</f>
        <v>-22.659430122116689</v>
      </c>
      <c r="J214" s="19">
        <f>IF(ISERROR(F214/E214),0,F214/E214*100)</f>
        <v>0</v>
      </c>
      <c r="K214" s="19">
        <f>IF(ISERROR(F214/D214),0,F214/D214*100)</f>
        <v>2.3762871555425855</v>
      </c>
    </row>
    <row r="215" spans="1:11" ht="25.5">
      <c r="A215" s="25" t="s">
        <v>90</v>
      </c>
      <c r="B215" s="17" t="s">
        <v>91</v>
      </c>
      <c r="C215" s="18">
        <v>1474</v>
      </c>
      <c r="D215" s="18">
        <v>47974</v>
      </c>
      <c r="E215" s="18">
        <v>0</v>
      </c>
      <c r="F215" s="18">
        <v>1140</v>
      </c>
      <c r="G215" s="18">
        <f>F215-C215</f>
        <v>-334</v>
      </c>
      <c r="H215" s="18">
        <f>E215-F215</f>
        <v>-1140</v>
      </c>
      <c r="I215" s="19">
        <f>IF(ISERROR(F215/C215),0,F215/C215*100-100)</f>
        <v>-22.659430122116689</v>
      </c>
      <c r="J215" s="19">
        <f>IF(ISERROR(F215/E215),0,F215/E215*100)</f>
        <v>0</v>
      </c>
      <c r="K215" s="19">
        <f>IF(ISERROR(F215/D215),0,F215/D215*100)</f>
        <v>2.3762871555425855</v>
      </c>
    </row>
    <row r="216" spans="1:11" ht="25.5">
      <c r="A216" s="26" t="s">
        <v>92</v>
      </c>
      <c r="B216" s="17" t="s">
        <v>93</v>
      </c>
      <c r="C216" s="18">
        <v>1474</v>
      </c>
      <c r="D216" s="18">
        <v>47974</v>
      </c>
      <c r="E216" s="18">
        <v>0</v>
      </c>
      <c r="F216" s="18">
        <v>1140</v>
      </c>
      <c r="G216" s="18">
        <f>F216-C216</f>
        <v>-334</v>
      </c>
      <c r="H216" s="18">
        <f>E216-F216</f>
        <v>-1140</v>
      </c>
      <c r="I216" s="19">
        <f>IF(ISERROR(F216/C216),0,F216/C216*100-100)</f>
        <v>-22.659430122116689</v>
      </c>
      <c r="J216" s="19">
        <f>IF(ISERROR(F216/E216),0,F216/E216*100)</f>
        <v>0</v>
      </c>
      <c r="K216" s="19">
        <f>IF(ISERROR(F216/D216),0,F216/D216*100)</f>
        <v>2.3762871555425855</v>
      </c>
    </row>
    <row r="217" spans="1:11">
      <c r="A217" s="22" t="s">
        <v>24</v>
      </c>
      <c r="B217" s="17" t="s">
        <v>25</v>
      </c>
      <c r="C217" s="18">
        <v>9132370</v>
      </c>
      <c r="D217" s="18">
        <v>9579656</v>
      </c>
      <c r="E217" s="18">
        <v>6275458</v>
      </c>
      <c r="F217" s="18">
        <v>9579656</v>
      </c>
      <c r="G217" s="18">
        <f>F217-C217</f>
        <v>447286</v>
      </c>
      <c r="H217" s="18">
        <f>E217-F217</f>
        <v>-3304198</v>
      </c>
      <c r="I217" s="19">
        <f>IF(ISERROR(F217/C217),0,F217/C217*100-100)</f>
        <v>4.8978085644799592</v>
      </c>
      <c r="J217" s="19">
        <f>IF(ISERROR(F217/E217),0,F217/E217*100)</f>
        <v>152.65269881497093</v>
      </c>
      <c r="K217" s="19">
        <f>IF(ISERROR(F217/D217),0,F217/D217*100)</f>
        <v>100</v>
      </c>
    </row>
    <row r="218" spans="1:11">
      <c r="A218" s="23" t="s">
        <v>26</v>
      </c>
      <c r="B218" s="17" t="s">
        <v>27</v>
      </c>
      <c r="C218" s="18">
        <v>9132370</v>
      </c>
      <c r="D218" s="18">
        <v>9579656</v>
      </c>
      <c r="E218" s="18">
        <v>6275458</v>
      </c>
      <c r="F218" s="18">
        <v>9579656</v>
      </c>
      <c r="G218" s="18">
        <f>F218-C218</f>
        <v>447286</v>
      </c>
      <c r="H218" s="18">
        <f>E218-F218</f>
        <v>-3304198</v>
      </c>
      <c r="I218" s="19">
        <f>IF(ISERROR(F218/C218),0,F218/C218*100-100)</f>
        <v>4.8978085644799592</v>
      </c>
      <c r="J218" s="19">
        <f>IF(ISERROR(F218/E218),0,F218/E218*100)</f>
        <v>152.65269881497093</v>
      </c>
      <c r="K218" s="19">
        <f>IF(ISERROR(F218/D218),0,F218/D218*100)</f>
        <v>100</v>
      </c>
    </row>
    <row r="219" spans="1:11">
      <c r="A219" s="16" t="s">
        <v>28</v>
      </c>
      <c r="B219" s="17" t="s">
        <v>29</v>
      </c>
      <c r="C219" s="18">
        <v>5976981.4400000004</v>
      </c>
      <c r="D219" s="18">
        <v>9683201</v>
      </c>
      <c r="E219" s="18">
        <v>6309710</v>
      </c>
      <c r="F219" s="18">
        <v>6052263.7000000002</v>
      </c>
      <c r="G219" s="18">
        <f>F219-C219</f>
        <v>75282.259999999776</v>
      </c>
      <c r="H219" s="18">
        <f>E219-F219</f>
        <v>257446.29999999981</v>
      </c>
      <c r="I219" s="19">
        <f>IF(ISERROR(F219/C219),0,F219/C219*100-100)</f>
        <v>1.2595364525676018</v>
      </c>
      <c r="J219" s="19">
        <f>IF(ISERROR(F219/E219),0,F219/E219*100)</f>
        <v>95.919839422097056</v>
      </c>
      <c r="K219" s="19">
        <f>IF(ISERROR(F219/D219),0,F219/D219*100)</f>
        <v>62.50271681853966</v>
      </c>
    </row>
    <row r="220" spans="1:11">
      <c r="A220" s="22" t="s">
        <v>30</v>
      </c>
      <c r="B220" s="17" t="s">
        <v>31</v>
      </c>
      <c r="C220" s="18">
        <v>5492254.2300000004</v>
      </c>
      <c r="D220" s="18">
        <v>8619711</v>
      </c>
      <c r="E220" s="18">
        <v>5609830</v>
      </c>
      <c r="F220" s="18">
        <v>5492073.5199999996</v>
      </c>
      <c r="G220" s="18">
        <f>F220-C220</f>
        <v>-180.71000000089407</v>
      </c>
      <c r="H220" s="18">
        <f>E220-F220</f>
        <v>117756.48000000045</v>
      </c>
      <c r="I220" s="19">
        <f>IF(ISERROR(F220/C220),0,F220/C220*100-100)</f>
        <v>-3.2902701228607611E-3</v>
      </c>
      <c r="J220" s="19">
        <f>IF(ISERROR(F220/E220),0,F220/E220*100)</f>
        <v>97.900890401313404</v>
      </c>
      <c r="K220" s="19">
        <f>IF(ISERROR(F220/D220),0,F220/D220*100)</f>
        <v>63.715286046133087</v>
      </c>
    </row>
    <row r="221" spans="1:11">
      <c r="A221" s="23" t="s">
        <v>32</v>
      </c>
      <c r="B221" s="17" t="s">
        <v>33</v>
      </c>
      <c r="C221" s="18">
        <v>5492254.2300000004</v>
      </c>
      <c r="D221" s="18">
        <v>8619711</v>
      </c>
      <c r="E221" s="18">
        <v>5609830</v>
      </c>
      <c r="F221" s="18">
        <v>5492073.5199999996</v>
      </c>
      <c r="G221" s="18">
        <f>F221-C221</f>
        <v>-180.71000000089407</v>
      </c>
      <c r="H221" s="18">
        <f>E221-F221</f>
        <v>117756.48000000045</v>
      </c>
      <c r="I221" s="19">
        <f>IF(ISERROR(F221/C221),0,F221/C221*100-100)</f>
        <v>-3.2902701228607611E-3</v>
      </c>
      <c r="J221" s="19">
        <f>IF(ISERROR(F221/E221),0,F221/E221*100)</f>
        <v>97.900890401313404</v>
      </c>
      <c r="K221" s="19">
        <f>IF(ISERROR(F221/D221),0,F221/D221*100)</f>
        <v>63.715286046133087</v>
      </c>
    </row>
    <row r="222" spans="1:11">
      <c r="A222" s="24" t="s">
        <v>34</v>
      </c>
      <c r="B222" s="17" t="s">
        <v>35</v>
      </c>
      <c r="C222" s="18">
        <v>4613007.72</v>
      </c>
      <c r="D222" s="18">
        <v>7033834</v>
      </c>
      <c r="E222" s="18">
        <v>4515959</v>
      </c>
      <c r="F222" s="18">
        <v>4676561.0199999996</v>
      </c>
      <c r="G222" s="18">
        <f>F222-C222</f>
        <v>63553.299999999814</v>
      </c>
      <c r="H222" s="18">
        <f>E222-F222</f>
        <v>-160602.01999999955</v>
      </c>
      <c r="I222" s="19">
        <f>IF(ISERROR(F222/C222),0,F222/C222*100-100)</f>
        <v>1.3776976727019274</v>
      </c>
      <c r="J222" s="19">
        <f>IF(ISERROR(F222/E222),0,F222/E222*100)</f>
        <v>103.55632148121805</v>
      </c>
      <c r="K222" s="19">
        <f>IF(ISERROR(F222/D222),0,F222/D222*100)</f>
        <v>66.486656068368973</v>
      </c>
    </row>
    <row r="223" spans="1:11">
      <c r="A223" s="24" t="s">
        <v>36</v>
      </c>
      <c r="B223" s="17" t="s">
        <v>37</v>
      </c>
      <c r="C223" s="18">
        <v>879246.51</v>
      </c>
      <c r="D223" s="18">
        <v>1585877</v>
      </c>
      <c r="E223" s="18">
        <v>1093871</v>
      </c>
      <c r="F223" s="18">
        <v>815512.5</v>
      </c>
      <c r="G223" s="18">
        <f>F223-C223</f>
        <v>-63734.010000000009</v>
      </c>
      <c r="H223" s="18">
        <f>E223-F223</f>
        <v>278358.5</v>
      </c>
      <c r="I223" s="19">
        <f>IF(ISERROR(F223/C223),0,F223/C223*100-100)</f>
        <v>-7.2487077600114702</v>
      </c>
      <c r="J223" s="19">
        <f>IF(ISERROR(F223/E223),0,F223/E223*100)</f>
        <v>74.552895176853568</v>
      </c>
      <c r="K223" s="19">
        <f>IF(ISERROR(F223/D223),0,F223/D223*100)</f>
        <v>51.423439522737254</v>
      </c>
    </row>
    <row r="224" spans="1:11">
      <c r="A224" s="25" t="s">
        <v>38</v>
      </c>
      <c r="B224" s="17" t="s">
        <v>39</v>
      </c>
      <c r="C224" s="18">
        <v>21139.91</v>
      </c>
      <c r="D224" s="18">
        <v>0</v>
      </c>
      <c r="E224" s="18">
        <v>0</v>
      </c>
      <c r="F224" s="18">
        <v>3245.7</v>
      </c>
      <c r="G224" s="18">
        <f>F224-C224</f>
        <v>-17894.21</v>
      </c>
      <c r="H224" s="18">
        <f>E224-F224</f>
        <v>-3245.7</v>
      </c>
      <c r="I224" s="19">
        <f>IF(ISERROR(F224/C224),0,F224/C224*100-100)</f>
        <v>-84.64657607340807</v>
      </c>
      <c r="J224" s="19">
        <f>IF(ISERROR(F224/E224),0,F224/E224*100)</f>
        <v>0</v>
      </c>
      <c r="K224" s="19">
        <f>IF(ISERROR(F224/D224),0,F224/D224*100)</f>
        <v>0</v>
      </c>
    </row>
    <row r="225" spans="1:11">
      <c r="A225" s="22" t="s">
        <v>54</v>
      </c>
      <c r="B225" s="17" t="s">
        <v>55</v>
      </c>
      <c r="C225" s="18">
        <v>484727.21</v>
      </c>
      <c r="D225" s="18">
        <v>1063490</v>
      </c>
      <c r="E225" s="18">
        <v>699880</v>
      </c>
      <c r="F225" s="18">
        <v>560190.18000000005</v>
      </c>
      <c r="G225" s="18">
        <f>F225-C225</f>
        <v>75462.97000000003</v>
      </c>
      <c r="H225" s="18">
        <f>E225-F225</f>
        <v>139689.81999999995</v>
      </c>
      <c r="I225" s="19">
        <f>IF(ISERROR(F225/C225),0,F225/C225*100-100)</f>
        <v>15.568131609529416</v>
      </c>
      <c r="J225" s="19">
        <f>IF(ISERROR(F225/E225),0,F225/E225*100)</f>
        <v>80.04088986683432</v>
      </c>
      <c r="K225" s="19">
        <f>IF(ISERROR(F225/D225),0,F225/D225*100)</f>
        <v>52.674701219569528</v>
      </c>
    </row>
    <row r="226" spans="1:11">
      <c r="A226" s="23" t="s">
        <v>56</v>
      </c>
      <c r="B226" s="17" t="s">
        <v>57</v>
      </c>
      <c r="C226" s="18">
        <v>484727.21</v>
      </c>
      <c r="D226" s="18">
        <v>1063490</v>
      </c>
      <c r="E226" s="18">
        <v>699880</v>
      </c>
      <c r="F226" s="18">
        <v>560190.18000000005</v>
      </c>
      <c r="G226" s="18">
        <f>F226-C226</f>
        <v>75462.97000000003</v>
      </c>
      <c r="H226" s="18">
        <f>E226-F226</f>
        <v>139689.81999999995</v>
      </c>
      <c r="I226" s="19">
        <f>IF(ISERROR(F226/C226),0,F226/C226*100-100)</f>
        <v>15.568131609529416</v>
      </c>
      <c r="J226" s="19">
        <f>IF(ISERROR(F226/E226),0,F226/E226*100)</f>
        <v>80.04088986683432</v>
      </c>
      <c r="K226" s="19">
        <f>IF(ISERROR(F226/D226),0,F226/D226*100)</f>
        <v>52.674701219569528</v>
      </c>
    </row>
    <row r="227" spans="1:11">
      <c r="A227" s="16"/>
      <c r="B227" s="17" t="s">
        <v>58</v>
      </c>
      <c r="C227" s="18">
        <v>3237431.26</v>
      </c>
      <c r="D227" s="18">
        <v>-9901</v>
      </c>
      <c r="E227" s="18">
        <v>0</v>
      </c>
      <c r="F227" s="18">
        <v>3558929.1</v>
      </c>
      <c r="G227" s="18">
        <f>F227-C227</f>
        <v>321497.84000000032</v>
      </c>
      <c r="H227" s="18">
        <f>E227-F227</f>
        <v>-3558929.1</v>
      </c>
      <c r="I227" s="19">
        <f>IF(ISERROR(F227/C227),0,F227/C227*100-100)</f>
        <v>9.9306460641267904</v>
      </c>
      <c r="J227" s="19">
        <f>IF(ISERROR(F227/E227),0,F227/E227*100)</f>
        <v>0</v>
      </c>
      <c r="K227" s="19">
        <f>IF(ISERROR(F227/D227),0,F227/D227*100)</f>
        <v>-35945.14796485204</v>
      </c>
    </row>
    <row r="228" spans="1:11">
      <c r="A228" s="16" t="s">
        <v>59</v>
      </c>
      <c r="B228" s="17" t="s">
        <v>60</v>
      </c>
      <c r="C228" s="18">
        <v>-3237431.26</v>
      </c>
      <c r="D228" s="18">
        <v>9901</v>
      </c>
      <c r="E228" s="18">
        <v>0</v>
      </c>
      <c r="F228" s="18">
        <v>-3558929.1</v>
      </c>
      <c r="G228" s="18">
        <f>F228-C228</f>
        <v>-321497.84000000032</v>
      </c>
      <c r="H228" s="18">
        <f>E228-F228</f>
        <v>3558929.1</v>
      </c>
      <c r="I228" s="19">
        <f>IF(ISERROR(F228/C228),0,F228/C228*100-100)</f>
        <v>9.9306460641267904</v>
      </c>
      <c r="J228" s="19">
        <f>IF(ISERROR(F228/E228),0,F228/E228*100)</f>
        <v>0</v>
      </c>
      <c r="K228" s="19">
        <f>IF(ISERROR(F228/D228),0,F228/D228*100)</f>
        <v>-35945.14796485204</v>
      </c>
    </row>
    <row r="229" spans="1:11">
      <c r="A229" s="22" t="s">
        <v>61</v>
      </c>
      <c r="B229" s="17" t="s">
        <v>62</v>
      </c>
      <c r="C229" s="18">
        <v>-3237431.26</v>
      </c>
      <c r="D229" s="18">
        <v>9901</v>
      </c>
      <c r="E229" s="18">
        <v>0</v>
      </c>
      <c r="F229" s="18">
        <v>-3558929.1</v>
      </c>
      <c r="G229" s="18">
        <f>F229-C229</f>
        <v>-321497.84000000032</v>
      </c>
      <c r="H229" s="18">
        <f>E229-F229</f>
        <v>3558929.1</v>
      </c>
      <c r="I229" s="19">
        <f>IF(ISERROR(F229/C229),0,F229/C229*100-100)</f>
        <v>9.9306460641267904</v>
      </c>
      <c r="J229" s="19">
        <f>IF(ISERROR(F229/E229),0,F229/E229*100)</f>
        <v>0</v>
      </c>
      <c r="K229" s="19">
        <f>IF(ISERROR(F229/D229),0,F229/D229*100)</f>
        <v>-35945.14796485204</v>
      </c>
    </row>
    <row r="230" spans="1:11" ht="25.5">
      <c r="A230" s="23" t="s">
        <v>140</v>
      </c>
      <c r="B230" s="17" t="s">
        <v>141</v>
      </c>
      <c r="C230" s="18">
        <v>0</v>
      </c>
      <c r="D230" s="18">
        <v>9901</v>
      </c>
      <c r="E230" s="18">
        <v>0</v>
      </c>
      <c r="F230" s="18">
        <v>0</v>
      </c>
      <c r="G230" s="18">
        <f>F230-C230</f>
        <v>0</v>
      </c>
      <c r="H230" s="18">
        <f>E230-F230</f>
        <v>0</v>
      </c>
      <c r="I230" s="19">
        <f>IF(ISERROR(F230/C230),0,F230/C230*100-100)</f>
        <v>0</v>
      </c>
      <c r="J230" s="19">
        <f>IF(ISERROR(F230/E230),0,F230/E230*100)</f>
        <v>0</v>
      </c>
      <c r="K230" s="19">
        <f>IF(ISERROR(F230/D230),0,F230/D230*100)</f>
        <v>0</v>
      </c>
    </row>
    <row r="231" spans="1:11">
      <c r="A231" s="36" t="s">
        <v>818</v>
      </c>
      <c r="B231" s="28" t="s">
        <v>819</v>
      </c>
      <c r="C231" s="29"/>
      <c r="D231" s="29"/>
      <c r="E231" s="29"/>
      <c r="F231" s="29"/>
      <c r="G231" s="29"/>
      <c r="H231" s="29"/>
      <c r="I231" s="30"/>
      <c r="J231" s="30"/>
      <c r="K231" s="30"/>
    </row>
    <row r="232" spans="1:11">
      <c r="A232" s="16" t="s">
        <v>20</v>
      </c>
      <c r="B232" s="17" t="s">
        <v>21</v>
      </c>
      <c r="C232" s="18">
        <v>519837.44</v>
      </c>
      <c r="D232" s="18">
        <v>595755</v>
      </c>
      <c r="E232" s="18">
        <v>393316</v>
      </c>
      <c r="F232" s="18">
        <v>573213.4</v>
      </c>
      <c r="G232" s="18">
        <f>F232-C232</f>
        <v>53375.960000000021</v>
      </c>
      <c r="H232" s="18">
        <f>E232-F232</f>
        <v>-179897.40000000002</v>
      </c>
      <c r="I232" s="19">
        <f>IF(ISERROR(F232/C232),0,F232/C232*100-100)</f>
        <v>10.267817570046518</v>
      </c>
      <c r="J232" s="19">
        <f>IF(ISERROR(F232/E232),0,F232/E232*100)</f>
        <v>145.73864271984868</v>
      </c>
      <c r="K232" s="19">
        <f>IF(ISERROR(F232/D232),0,F232/D232*100)</f>
        <v>96.216296967713248</v>
      </c>
    </row>
    <row r="233" spans="1:11" ht="25.5">
      <c r="A233" s="22" t="s">
        <v>22</v>
      </c>
      <c r="B233" s="17" t="s">
        <v>23</v>
      </c>
      <c r="C233" s="18">
        <v>1650.44</v>
      </c>
      <c r="D233" s="18">
        <v>24047</v>
      </c>
      <c r="E233" s="18">
        <v>17400</v>
      </c>
      <c r="F233" s="18">
        <v>1505.4</v>
      </c>
      <c r="G233" s="18">
        <f>F233-C233</f>
        <v>-145.03999999999996</v>
      </c>
      <c r="H233" s="18">
        <f>E233-F233</f>
        <v>15894.6</v>
      </c>
      <c r="I233" s="19">
        <f>IF(ISERROR(F233/C233),0,F233/C233*100-100)</f>
        <v>-8.7879595744165186</v>
      </c>
      <c r="J233" s="19">
        <f>IF(ISERROR(F233/E233),0,F233/E233*100)</f>
        <v>8.6517241379310352</v>
      </c>
      <c r="K233" s="19">
        <f>IF(ISERROR(F233/D233),0,F233/D233*100)</f>
        <v>6.2602403626231968</v>
      </c>
    </row>
    <row r="234" spans="1:11">
      <c r="A234" s="22" t="s">
        <v>24</v>
      </c>
      <c r="B234" s="17" t="s">
        <v>25</v>
      </c>
      <c r="C234" s="18">
        <v>518187</v>
      </c>
      <c r="D234" s="18">
        <v>571708</v>
      </c>
      <c r="E234" s="18">
        <v>375916</v>
      </c>
      <c r="F234" s="18">
        <v>571708</v>
      </c>
      <c r="G234" s="18">
        <f>F234-C234</f>
        <v>53521</v>
      </c>
      <c r="H234" s="18">
        <f>E234-F234</f>
        <v>-195792</v>
      </c>
      <c r="I234" s="19">
        <f>IF(ISERROR(F234/C234),0,F234/C234*100-100)</f>
        <v>10.328510749980225</v>
      </c>
      <c r="J234" s="19">
        <f>IF(ISERROR(F234/E234),0,F234/E234*100)</f>
        <v>152.0839762074506</v>
      </c>
      <c r="K234" s="19">
        <f>IF(ISERROR(F234/D234),0,F234/D234*100)</f>
        <v>100</v>
      </c>
    </row>
    <row r="235" spans="1:11">
      <c r="A235" s="23" t="s">
        <v>26</v>
      </c>
      <c r="B235" s="17" t="s">
        <v>27</v>
      </c>
      <c r="C235" s="18">
        <v>518187</v>
      </c>
      <c r="D235" s="18">
        <v>571708</v>
      </c>
      <c r="E235" s="18">
        <v>375916</v>
      </c>
      <c r="F235" s="18">
        <v>571708</v>
      </c>
      <c r="G235" s="18">
        <f>F235-C235</f>
        <v>53521</v>
      </c>
      <c r="H235" s="18">
        <f>E235-F235</f>
        <v>-195792</v>
      </c>
      <c r="I235" s="19">
        <f>IF(ISERROR(F235/C235),0,F235/C235*100-100)</f>
        <v>10.328510749980225</v>
      </c>
      <c r="J235" s="19">
        <f>IF(ISERROR(F235/E235),0,F235/E235*100)</f>
        <v>152.0839762074506</v>
      </c>
      <c r="K235" s="19">
        <f>IF(ISERROR(F235/D235),0,F235/D235*100)</f>
        <v>100</v>
      </c>
    </row>
    <row r="236" spans="1:11">
      <c r="A236" s="16" t="s">
        <v>28</v>
      </c>
      <c r="B236" s="17" t="s">
        <v>29</v>
      </c>
      <c r="C236" s="18">
        <v>347851.58</v>
      </c>
      <c r="D236" s="18">
        <v>595755</v>
      </c>
      <c r="E236" s="18">
        <v>393316</v>
      </c>
      <c r="F236" s="18">
        <v>380410.73</v>
      </c>
      <c r="G236" s="18">
        <f>F236-C236</f>
        <v>32559.149999999965</v>
      </c>
      <c r="H236" s="18">
        <f>E236-F236</f>
        <v>12905.270000000019</v>
      </c>
      <c r="I236" s="19">
        <f>IF(ISERROR(F236/C236),0,F236/C236*100-100)</f>
        <v>9.360069602098676</v>
      </c>
      <c r="J236" s="19">
        <f>IF(ISERROR(F236/E236),0,F236/E236*100)</f>
        <v>96.71885455969246</v>
      </c>
      <c r="K236" s="19">
        <f>IF(ISERROR(F236/D236),0,F236/D236*100)</f>
        <v>63.853552215256272</v>
      </c>
    </row>
    <row r="237" spans="1:11">
      <c r="A237" s="22" t="s">
        <v>30</v>
      </c>
      <c r="B237" s="17" t="s">
        <v>31</v>
      </c>
      <c r="C237" s="18">
        <v>346415.16</v>
      </c>
      <c r="D237" s="18">
        <v>594245</v>
      </c>
      <c r="E237" s="18">
        <v>391806</v>
      </c>
      <c r="F237" s="18">
        <v>378947.84000000003</v>
      </c>
      <c r="G237" s="18">
        <f>F237-C237</f>
        <v>32532.680000000051</v>
      </c>
      <c r="H237" s="18">
        <f>E237-F237</f>
        <v>12858.159999999974</v>
      </c>
      <c r="I237" s="19">
        <f>IF(ISERROR(F237/C237),0,F237/C237*100-100)</f>
        <v>9.3912402678912912</v>
      </c>
      <c r="J237" s="19">
        <f>IF(ISERROR(F237/E237),0,F237/E237*100)</f>
        <v>96.718233003067851</v>
      </c>
      <c r="K237" s="19">
        <f>IF(ISERROR(F237/D237),0,F237/D237*100)</f>
        <v>63.7696303713115</v>
      </c>
    </row>
    <row r="238" spans="1:11">
      <c r="A238" s="23" t="s">
        <v>32</v>
      </c>
      <c r="B238" s="17" t="s">
        <v>33</v>
      </c>
      <c r="C238" s="18">
        <v>346415.16</v>
      </c>
      <c r="D238" s="18">
        <v>594245</v>
      </c>
      <c r="E238" s="18">
        <v>391806</v>
      </c>
      <c r="F238" s="18">
        <v>378947.84000000003</v>
      </c>
      <c r="G238" s="18">
        <f>F238-C238</f>
        <v>32532.680000000051</v>
      </c>
      <c r="H238" s="18">
        <f>E238-F238</f>
        <v>12858.159999999974</v>
      </c>
      <c r="I238" s="19">
        <f>IF(ISERROR(F238/C238),0,F238/C238*100-100)</f>
        <v>9.3912402678912912</v>
      </c>
      <c r="J238" s="19">
        <f>IF(ISERROR(F238/E238),0,F238/E238*100)</f>
        <v>96.718233003067851</v>
      </c>
      <c r="K238" s="19">
        <f>IF(ISERROR(F238/D238),0,F238/D238*100)</f>
        <v>63.7696303713115</v>
      </c>
    </row>
    <row r="239" spans="1:11">
      <c r="A239" s="24" t="s">
        <v>34</v>
      </c>
      <c r="B239" s="17" t="s">
        <v>35</v>
      </c>
      <c r="C239" s="18">
        <v>303327.03999999998</v>
      </c>
      <c r="D239" s="18">
        <v>520468</v>
      </c>
      <c r="E239" s="18">
        <v>340906</v>
      </c>
      <c r="F239" s="18">
        <v>330549.59000000003</v>
      </c>
      <c r="G239" s="18">
        <f>F239-C239</f>
        <v>27222.550000000047</v>
      </c>
      <c r="H239" s="18">
        <f>E239-F239</f>
        <v>10356.409999999974</v>
      </c>
      <c r="I239" s="19">
        <f>IF(ISERROR(F239/C239),0,F239/C239*100-100)</f>
        <v>8.9746532323659665</v>
      </c>
      <c r="J239" s="19">
        <f>IF(ISERROR(F239/E239),0,F239/E239*100)</f>
        <v>96.962092189635868</v>
      </c>
      <c r="K239" s="19">
        <f>IF(ISERROR(F239/D239),0,F239/D239*100)</f>
        <v>63.510069783348833</v>
      </c>
    </row>
    <row r="240" spans="1:11">
      <c r="A240" s="24" t="s">
        <v>36</v>
      </c>
      <c r="B240" s="17" t="s">
        <v>37</v>
      </c>
      <c r="C240" s="18">
        <v>43088.12</v>
      </c>
      <c r="D240" s="18">
        <v>73777</v>
      </c>
      <c r="E240" s="18">
        <v>50900</v>
      </c>
      <c r="F240" s="18">
        <v>48398.25</v>
      </c>
      <c r="G240" s="18">
        <f>F240-C240</f>
        <v>5310.1299999999974</v>
      </c>
      <c r="H240" s="18">
        <f>E240-F240</f>
        <v>2501.75</v>
      </c>
      <c r="I240" s="19">
        <f>IF(ISERROR(F240/C240),0,F240/C240*100-100)</f>
        <v>12.323884170393143</v>
      </c>
      <c r="J240" s="19">
        <f>IF(ISERROR(F240/E240),0,F240/E240*100)</f>
        <v>95.084970530451869</v>
      </c>
      <c r="K240" s="19">
        <f>IF(ISERROR(F240/D240),0,F240/D240*100)</f>
        <v>65.600729224555081</v>
      </c>
    </row>
    <row r="241" spans="1:11">
      <c r="A241" s="25" t="s">
        <v>38</v>
      </c>
      <c r="B241" s="17" t="s">
        <v>39</v>
      </c>
      <c r="C241" s="18">
        <v>1584</v>
      </c>
      <c r="D241" s="18">
        <v>0</v>
      </c>
      <c r="E241" s="18">
        <v>0</v>
      </c>
      <c r="F241" s="18">
        <v>805.84</v>
      </c>
      <c r="G241" s="18">
        <f>F241-C241</f>
        <v>-778.16</v>
      </c>
      <c r="H241" s="18">
        <f>E241-F241</f>
        <v>-805.84</v>
      </c>
      <c r="I241" s="19">
        <f>IF(ISERROR(F241/C241),0,F241/C241*100-100)</f>
        <v>-49.12626262626263</v>
      </c>
      <c r="J241" s="19">
        <f>IF(ISERROR(F241/E241),0,F241/E241*100)</f>
        <v>0</v>
      </c>
      <c r="K241" s="19">
        <f>IF(ISERROR(F241/D241),0,F241/D241*100)</f>
        <v>0</v>
      </c>
    </row>
    <row r="242" spans="1:11">
      <c r="A242" s="22" t="s">
        <v>54</v>
      </c>
      <c r="B242" s="17" t="s">
        <v>55</v>
      </c>
      <c r="C242" s="18">
        <v>1436.42</v>
      </c>
      <c r="D242" s="18">
        <v>1510</v>
      </c>
      <c r="E242" s="18">
        <v>1510</v>
      </c>
      <c r="F242" s="18">
        <v>1462.89</v>
      </c>
      <c r="G242" s="18">
        <f>F242-C242</f>
        <v>26.470000000000027</v>
      </c>
      <c r="H242" s="18">
        <f>E242-F242</f>
        <v>47.1099999999999</v>
      </c>
      <c r="I242" s="19">
        <f>IF(ISERROR(F242/C242),0,F242/C242*100-100)</f>
        <v>1.842775789810787</v>
      </c>
      <c r="J242" s="19">
        <f>IF(ISERROR(F242/E242),0,F242/E242*100)</f>
        <v>96.880132450331132</v>
      </c>
      <c r="K242" s="19">
        <f>IF(ISERROR(F242/D242),0,F242/D242*100)</f>
        <v>96.880132450331132</v>
      </c>
    </row>
    <row r="243" spans="1:11">
      <c r="A243" s="23" t="s">
        <v>56</v>
      </c>
      <c r="B243" s="17" t="s">
        <v>57</v>
      </c>
      <c r="C243" s="18">
        <v>1436.42</v>
      </c>
      <c r="D243" s="18">
        <v>1510</v>
      </c>
      <c r="E243" s="18">
        <v>1510</v>
      </c>
      <c r="F243" s="18">
        <v>1462.89</v>
      </c>
      <c r="G243" s="18">
        <f>F243-C243</f>
        <v>26.470000000000027</v>
      </c>
      <c r="H243" s="18">
        <f>E243-F243</f>
        <v>47.1099999999999</v>
      </c>
      <c r="I243" s="19">
        <f>IF(ISERROR(F243/C243),0,F243/C243*100-100)</f>
        <v>1.842775789810787</v>
      </c>
      <c r="J243" s="19">
        <f>IF(ISERROR(F243/E243),0,F243/E243*100)</f>
        <v>96.880132450331132</v>
      </c>
      <c r="K243" s="19">
        <f>IF(ISERROR(F243/D243),0,F243/D243*100)</f>
        <v>96.880132450331132</v>
      </c>
    </row>
    <row r="244" spans="1:11">
      <c r="A244" s="16"/>
      <c r="B244" s="17" t="s">
        <v>58</v>
      </c>
      <c r="C244" s="18">
        <v>171985.86</v>
      </c>
      <c r="D244" s="18">
        <v>0</v>
      </c>
      <c r="E244" s="18">
        <v>0</v>
      </c>
      <c r="F244" s="18">
        <v>192802.67</v>
      </c>
      <c r="G244" s="18">
        <f>F244-C244</f>
        <v>20816.810000000027</v>
      </c>
      <c r="H244" s="18">
        <f>E244-F244</f>
        <v>-192802.67</v>
      </c>
      <c r="I244" s="19">
        <f>IF(ISERROR(F244/C244),0,F244/C244*100-100)</f>
        <v>12.103791555887227</v>
      </c>
      <c r="J244" s="19">
        <f>IF(ISERROR(F244/E244),0,F244/E244*100)</f>
        <v>0</v>
      </c>
      <c r="K244" s="19">
        <f>IF(ISERROR(F244/D244),0,F244/D244*100)</f>
        <v>0</v>
      </c>
    </row>
    <row r="245" spans="1:11">
      <c r="A245" s="16" t="s">
        <v>59</v>
      </c>
      <c r="B245" s="17" t="s">
        <v>60</v>
      </c>
      <c r="C245" s="18">
        <v>-171985.86</v>
      </c>
      <c r="D245" s="18">
        <v>0</v>
      </c>
      <c r="E245" s="18">
        <v>0</v>
      </c>
      <c r="F245" s="18">
        <v>-192802.67</v>
      </c>
      <c r="G245" s="18">
        <f>F245-C245</f>
        <v>-20816.810000000027</v>
      </c>
      <c r="H245" s="18">
        <f>E245-F245</f>
        <v>192802.67</v>
      </c>
      <c r="I245" s="19">
        <f>IF(ISERROR(F245/C245),0,F245/C245*100-100)</f>
        <v>12.103791555887227</v>
      </c>
      <c r="J245" s="19">
        <f>IF(ISERROR(F245/E245),0,F245/E245*100)</f>
        <v>0</v>
      </c>
      <c r="K245" s="19">
        <f>IF(ISERROR(F245/D245),0,F245/D245*100)</f>
        <v>0</v>
      </c>
    </row>
    <row r="246" spans="1:11">
      <c r="A246" s="22" t="s">
        <v>61</v>
      </c>
      <c r="B246" s="17" t="s">
        <v>62</v>
      </c>
      <c r="C246" s="18">
        <v>-171985.86</v>
      </c>
      <c r="D246" s="18">
        <v>0</v>
      </c>
      <c r="E246" s="18">
        <v>0</v>
      </c>
      <c r="F246" s="18">
        <v>-192802.67</v>
      </c>
      <c r="G246" s="18">
        <f>F246-C246</f>
        <v>-20816.810000000027</v>
      </c>
      <c r="H246" s="18">
        <f>E246-F246</f>
        <v>192802.67</v>
      </c>
      <c r="I246" s="19">
        <f>IF(ISERROR(F246/C246),0,F246/C246*100-100)</f>
        <v>12.103791555887227</v>
      </c>
      <c r="J246" s="19">
        <f>IF(ISERROR(F246/E246),0,F246/E246*100)</f>
        <v>0</v>
      </c>
      <c r="K246" s="19">
        <f>IF(ISERROR(F246/D246),0,F246/D246*100)</f>
        <v>0</v>
      </c>
    </row>
    <row r="247" spans="1:11">
      <c r="A247" s="27" t="s">
        <v>252</v>
      </c>
      <c r="B247" s="28" t="s">
        <v>820</v>
      </c>
      <c r="C247" s="29"/>
      <c r="D247" s="29"/>
      <c r="E247" s="29"/>
      <c r="F247" s="29"/>
      <c r="G247" s="29"/>
      <c r="H247" s="29"/>
      <c r="I247" s="30"/>
      <c r="J247" s="30"/>
      <c r="K247" s="30"/>
    </row>
    <row r="248" spans="1:11">
      <c r="A248" s="16" t="s">
        <v>20</v>
      </c>
      <c r="B248" s="17" t="s">
        <v>21</v>
      </c>
      <c r="C248" s="18">
        <v>9701971.7799999993</v>
      </c>
      <c r="D248" s="18">
        <v>9927661</v>
      </c>
      <c r="E248" s="18">
        <v>6971571</v>
      </c>
      <c r="F248" s="18">
        <v>9876325.8900000006</v>
      </c>
      <c r="G248" s="18">
        <f>F248-C248</f>
        <v>174354.11000000127</v>
      </c>
      <c r="H248" s="18">
        <f>E248-F248</f>
        <v>-2904754.8900000006</v>
      </c>
      <c r="I248" s="19">
        <f>IF(ISERROR(F248/C248),0,F248/C248*100-100)</f>
        <v>1.797099743780123</v>
      </c>
      <c r="J248" s="19">
        <f>IF(ISERROR(F248/E248),0,F248/E248*100)</f>
        <v>141.6657148008677</v>
      </c>
      <c r="K248" s="19">
        <f>IF(ISERROR(F248/D248),0,F248/D248*100)</f>
        <v>99.482908310426794</v>
      </c>
    </row>
    <row r="249" spans="1:11" ht="25.5">
      <c r="A249" s="22" t="s">
        <v>22</v>
      </c>
      <c r="B249" s="17" t="s">
        <v>23</v>
      </c>
      <c r="C249" s="18">
        <v>520971.78</v>
      </c>
      <c r="D249" s="18">
        <v>553211</v>
      </c>
      <c r="E249" s="18">
        <v>423211</v>
      </c>
      <c r="F249" s="18">
        <v>527366.89</v>
      </c>
      <c r="G249" s="18">
        <f>F249-C249</f>
        <v>6395.109999999986</v>
      </c>
      <c r="H249" s="18">
        <f>E249-F249</f>
        <v>-104155.89000000001</v>
      </c>
      <c r="I249" s="19">
        <f>IF(ISERROR(F249/C249),0,F249/C249*100-100)</f>
        <v>1.2275348196403257</v>
      </c>
      <c r="J249" s="19">
        <f>IF(ISERROR(F249/E249),0,F249/E249*100)</f>
        <v>124.61086550207816</v>
      </c>
      <c r="K249" s="19">
        <f>IF(ISERROR(F249/D249),0,F249/D249*100)</f>
        <v>95.328344881067082</v>
      </c>
    </row>
    <row r="250" spans="1:11">
      <c r="A250" s="22" t="s">
        <v>84</v>
      </c>
      <c r="B250" s="17" t="s">
        <v>85</v>
      </c>
      <c r="C250" s="18">
        <v>0</v>
      </c>
      <c r="D250" s="18">
        <v>25491</v>
      </c>
      <c r="E250" s="18">
        <v>0</v>
      </c>
      <c r="F250" s="18">
        <v>0</v>
      </c>
      <c r="G250" s="18">
        <f>F250-C250</f>
        <v>0</v>
      </c>
      <c r="H250" s="18">
        <f>E250-F250</f>
        <v>0</v>
      </c>
      <c r="I250" s="19">
        <f>IF(ISERROR(F250/C250),0,F250/C250*100-100)</f>
        <v>0</v>
      </c>
      <c r="J250" s="19">
        <f>IF(ISERROR(F250/E250),0,F250/E250*100)</f>
        <v>0</v>
      </c>
      <c r="K250" s="19">
        <f>IF(ISERROR(F250/D250),0,F250/D250*100)</f>
        <v>0</v>
      </c>
    </row>
    <row r="251" spans="1:11">
      <c r="A251" s="23" t="s">
        <v>86</v>
      </c>
      <c r="B251" s="17" t="s">
        <v>87</v>
      </c>
      <c r="C251" s="18">
        <v>0</v>
      </c>
      <c r="D251" s="18">
        <v>25491</v>
      </c>
      <c r="E251" s="18">
        <v>0</v>
      </c>
      <c r="F251" s="18">
        <v>0</v>
      </c>
      <c r="G251" s="18">
        <f>F251-C251</f>
        <v>0</v>
      </c>
      <c r="H251" s="18">
        <f>E251-F251</f>
        <v>0</v>
      </c>
      <c r="I251" s="19">
        <f>IF(ISERROR(F251/C251),0,F251/C251*100-100)</f>
        <v>0</v>
      </c>
      <c r="J251" s="19">
        <f>IF(ISERROR(F251/E251),0,F251/E251*100)</f>
        <v>0</v>
      </c>
      <c r="K251" s="19">
        <f>IF(ISERROR(F251/D251),0,F251/D251*100)</f>
        <v>0</v>
      </c>
    </row>
    <row r="252" spans="1:11">
      <c r="A252" s="24" t="s">
        <v>88</v>
      </c>
      <c r="B252" s="17" t="s">
        <v>89</v>
      </c>
      <c r="C252" s="18">
        <v>0</v>
      </c>
      <c r="D252" s="18">
        <v>25491</v>
      </c>
      <c r="E252" s="18">
        <v>0</v>
      </c>
      <c r="F252" s="18">
        <v>0</v>
      </c>
      <c r="G252" s="18">
        <f>F252-C252</f>
        <v>0</v>
      </c>
      <c r="H252" s="18">
        <f>E252-F252</f>
        <v>0</v>
      </c>
      <c r="I252" s="19">
        <f>IF(ISERROR(F252/C252),0,F252/C252*100-100)</f>
        <v>0</v>
      </c>
      <c r="J252" s="19">
        <f>IF(ISERROR(F252/E252),0,F252/E252*100)</f>
        <v>0</v>
      </c>
      <c r="K252" s="19">
        <f>IF(ISERROR(F252/D252),0,F252/D252*100)</f>
        <v>0</v>
      </c>
    </row>
    <row r="253" spans="1:11" ht="25.5">
      <c r="A253" s="25" t="s">
        <v>90</v>
      </c>
      <c r="B253" s="17" t="s">
        <v>91</v>
      </c>
      <c r="C253" s="18">
        <v>0</v>
      </c>
      <c r="D253" s="18">
        <v>25491</v>
      </c>
      <c r="E253" s="18">
        <v>0</v>
      </c>
      <c r="F253" s="18">
        <v>0</v>
      </c>
      <c r="G253" s="18">
        <f>F253-C253</f>
        <v>0</v>
      </c>
      <c r="H253" s="18">
        <f>E253-F253</f>
        <v>0</v>
      </c>
      <c r="I253" s="19">
        <f>IF(ISERROR(F253/C253),0,F253/C253*100-100)</f>
        <v>0</v>
      </c>
      <c r="J253" s="19">
        <f>IF(ISERROR(F253/E253),0,F253/E253*100)</f>
        <v>0</v>
      </c>
      <c r="K253" s="19">
        <f>IF(ISERROR(F253/D253),0,F253/D253*100)</f>
        <v>0</v>
      </c>
    </row>
    <row r="254" spans="1:11" ht="25.5">
      <c r="A254" s="26" t="s">
        <v>92</v>
      </c>
      <c r="B254" s="17" t="s">
        <v>93</v>
      </c>
      <c r="C254" s="18">
        <v>0</v>
      </c>
      <c r="D254" s="18">
        <v>25491</v>
      </c>
      <c r="E254" s="18">
        <v>0</v>
      </c>
      <c r="F254" s="18">
        <v>0</v>
      </c>
      <c r="G254" s="18">
        <f>F254-C254</f>
        <v>0</v>
      </c>
      <c r="H254" s="18">
        <f>E254-F254</f>
        <v>0</v>
      </c>
      <c r="I254" s="19">
        <f>IF(ISERROR(F254/C254),0,F254/C254*100-100)</f>
        <v>0</v>
      </c>
      <c r="J254" s="19">
        <f>IF(ISERROR(F254/E254),0,F254/E254*100)</f>
        <v>0</v>
      </c>
      <c r="K254" s="19">
        <f>IF(ISERROR(F254/D254),0,F254/D254*100)</f>
        <v>0</v>
      </c>
    </row>
    <row r="255" spans="1:11">
      <c r="A255" s="22" t="s">
        <v>24</v>
      </c>
      <c r="B255" s="17" t="s">
        <v>25</v>
      </c>
      <c r="C255" s="18">
        <v>9181000</v>
      </c>
      <c r="D255" s="18">
        <v>9348959</v>
      </c>
      <c r="E255" s="18">
        <v>6548360</v>
      </c>
      <c r="F255" s="18">
        <v>9348959</v>
      </c>
      <c r="G255" s="18">
        <f>F255-C255</f>
        <v>167959</v>
      </c>
      <c r="H255" s="18">
        <f>E255-F255</f>
        <v>-2800599</v>
      </c>
      <c r="I255" s="19">
        <f>IF(ISERROR(F255/C255),0,F255/C255*100-100)</f>
        <v>1.8294194532185912</v>
      </c>
      <c r="J255" s="19">
        <f>IF(ISERROR(F255/E255),0,F255/E255*100)</f>
        <v>142.76794495110227</v>
      </c>
      <c r="K255" s="19">
        <f>IF(ISERROR(F255/D255),0,F255/D255*100)</f>
        <v>100</v>
      </c>
    </row>
    <row r="256" spans="1:11">
      <c r="A256" s="23" t="s">
        <v>26</v>
      </c>
      <c r="B256" s="17" t="s">
        <v>27</v>
      </c>
      <c r="C256" s="18">
        <v>9181000</v>
      </c>
      <c r="D256" s="18">
        <v>9348959</v>
      </c>
      <c r="E256" s="18">
        <v>6548360</v>
      </c>
      <c r="F256" s="18">
        <v>9348959</v>
      </c>
      <c r="G256" s="18">
        <f>F256-C256</f>
        <v>167959</v>
      </c>
      <c r="H256" s="18">
        <f>E256-F256</f>
        <v>-2800599</v>
      </c>
      <c r="I256" s="19">
        <f>IF(ISERROR(F256/C256),0,F256/C256*100-100)</f>
        <v>1.8294194532185912</v>
      </c>
      <c r="J256" s="19">
        <f>IF(ISERROR(F256/E256),0,F256/E256*100)</f>
        <v>142.76794495110227</v>
      </c>
      <c r="K256" s="19">
        <f>IF(ISERROR(F256/D256),0,F256/D256*100)</f>
        <v>100</v>
      </c>
    </row>
    <row r="257" spans="1:11">
      <c r="A257" s="16" t="s">
        <v>28</v>
      </c>
      <c r="B257" s="17" t="s">
        <v>29</v>
      </c>
      <c r="C257" s="18">
        <v>5975790.7199999997</v>
      </c>
      <c r="D257" s="18">
        <v>9988794</v>
      </c>
      <c r="E257" s="18">
        <v>6971571</v>
      </c>
      <c r="F257" s="18">
        <v>6879240.0199999996</v>
      </c>
      <c r="G257" s="18">
        <f>F257-C257</f>
        <v>903449.29999999981</v>
      </c>
      <c r="H257" s="18">
        <f>E257-F257</f>
        <v>92330.980000000447</v>
      </c>
      <c r="I257" s="19">
        <f>IF(ISERROR(F257/C257),0,F257/C257*100-100)</f>
        <v>15.118489624750438</v>
      </c>
      <c r="J257" s="19">
        <f>IF(ISERROR(F257/E257),0,F257/E257*100)</f>
        <v>98.675607262695877</v>
      </c>
      <c r="K257" s="19">
        <f>IF(ISERROR(F257/D257),0,F257/D257*100)</f>
        <v>68.869575446245051</v>
      </c>
    </row>
    <row r="258" spans="1:11">
      <c r="A258" s="22" t="s">
        <v>30</v>
      </c>
      <c r="B258" s="17" t="s">
        <v>31</v>
      </c>
      <c r="C258" s="18">
        <v>5772289.9699999997</v>
      </c>
      <c r="D258" s="18">
        <v>9386950</v>
      </c>
      <c r="E258" s="18">
        <v>6546732</v>
      </c>
      <c r="F258" s="18">
        <v>6555391.8300000001</v>
      </c>
      <c r="G258" s="18">
        <f>F258-C258</f>
        <v>783101.86000000034</v>
      </c>
      <c r="H258" s="18">
        <f>E258-F258</f>
        <v>-8659.8300000000745</v>
      </c>
      <c r="I258" s="19">
        <f>IF(ISERROR(F258/C258),0,F258/C258*100-100)</f>
        <v>13.566571743103211</v>
      </c>
      <c r="J258" s="19">
        <f>IF(ISERROR(F258/E258),0,F258/E258*100)</f>
        <v>100.13227714224439</v>
      </c>
      <c r="K258" s="19">
        <f>IF(ISERROR(F258/D258),0,F258/D258*100)</f>
        <v>69.835162965606514</v>
      </c>
    </row>
    <row r="259" spans="1:11">
      <c r="A259" s="23" t="s">
        <v>32</v>
      </c>
      <c r="B259" s="17" t="s">
        <v>33</v>
      </c>
      <c r="C259" s="18">
        <v>4667788.1100000003</v>
      </c>
      <c r="D259" s="18">
        <v>7352042</v>
      </c>
      <c r="E259" s="18">
        <v>5191126</v>
      </c>
      <c r="F259" s="18">
        <v>5122580.7699999996</v>
      </c>
      <c r="G259" s="18">
        <f>F259-C259</f>
        <v>454792.65999999922</v>
      </c>
      <c r="H259" s="18">
        <f>E259-F259</f>
        <v>68545.230000000447</v>
      </c>
      <c r="I259" s="19">
        <f>IF(ISERROR(F259/C259),0,F259/C259*100-100)</f>
        <v>9.7432156148150142</v>
      </c>
      <c r="J259" s="19">
        <f>IF(ISERROR(F259/E259),0,F259/E259*100)</f>
        <v>98.679569133941257</v>
      </c>
      <c r="K259" s="19">
        <f>IF(ISERROR(F259/D259),0,F259/D259*100)</f>
        <v>69.675618964091882</v>
      </c>
    </row>
    <row r="260" spans="1:11">
      <c r="A260" s="24" t="s">
        <v>34</v>
      </c>
      <c r="B260" s="17" t="s">
        <v>35</v>
      </c>
      <c r="C260" s="18">
        <v>2625240.96</v>
      </c>
      <c r="D260" s="18">
        <v>4244090</v>
      </c>
      <c r="E260" s="18">
        <v>2924447</v>
      </c>
      <c r="F260" s="18">
        <v>3067720.64</v>
      </c>
      <c r="G260" s="18">
        <f>F260-C260</f>
        <v>442479.68000000017</v>
      </c>
      <c r="H260" s="18">
        <f>E260-F260</f>
        <v>-143273.64000000013</v>
      </c>
      <c r="I260" s="19">
        <f>IF(ISERROR(F260/C260),0,F260/C260*100-100)</f>
        <v>16.854821585596483</v>
      </c>
      <c r="J260" s="19">
        <f>IF(ISERROR(F260/E260),0,F260/E260*100)</f>
        <v>104.8991703388709</v>
      </c>
      <c r="K260" s="19">
        <f>IF(ISERROR(F260/D260),0,F260/D260*100)</f>
        <v>72.28217686241338</v>
      </c>
    </row>
    <row r="261" spans="1:11">
      <c r="A261" s="24" t="s">
        <v>36</v>
      </c>
      <c r="B261" s="17" t="s">
        <v>37</v>
      </c>
      <c r="C261" s="18">
        <v>2042547.15</v>
      </c>
      <c r="D261" s="18">
        <v>3107952</v>
      </c>
      <c r="E261" s="18">
        <v>2266679</v>
      </c>
      <c r="F261" s="18">
        <v>2054860.13</v>
      </c>
      <c r="G261" s="18">
        <f>F261-C261</f>
        <v>12312.979999999981</v>
      </c>
      <c r="H261" s="18">
        <f>E261-F261</f>
        <v>211818.87000000011</v>
      </c>
      <c r="I261" s="19">
        <f>IF(ISERROR(F261/C261),0,F261/C261*100-100)</f>
        <v>0.60282476220928061</v>
      </c>
      <c r="J261" s="19">
        <f>IF(ISERROR(F261/E261),0,F261/E261*100)</f>
        <v>90.655100700187361</v>
      </c>
      <c r="K261" s="19">
        <f>IF(ISERROR(F261/D261),0,F261/D261*100)</f>
        <v>66.116211897738438</v>
      </c>
    </row>
    <row r="262" spans="1:11">
      <c r="A262" s="25" t="s">
        <v>38</v>
      </c>
      <c r="B262" s="17" t="s">
        <v>39</v>
      </c>
      <c r="C262" s="18">
        <v>8103.55</v>
      </c>
      <c r="D262" s="18">
        <v>0</v>
      </c>
      <c r="E262" s="18">
        <v>0</v>
      </c>
      <c r="F262" s="18">
        <v>1812.05</v>
      </c>
      <c r="G262" s="18">
        <f>F262-C262</f>
        <v>-6291.5</v>
      </c>
      <c r="H262" s="18">
        <f>E262-F262</f>
        <v>-1812.05</v>
      </c>
      <c r="I262" s="19">
        <f>IF(ISERROR(F262/C262),0,F262/C262*100-100)</f>
        <v>-77.638812619160745</v>
      </c>
      <c r="J262" s="19">
        <f>IF(ISERROR(F262/E262),0,F262/E262*100)</f>
        <v>0</v>
      </c>
      <c r="K262" s="19">
        <f>IF(ISERROR(F262/D262),0,F262/D262*100)</f>
        <v>0</v>
      </c>
    </row>
    <row r="263" spans="1:11">
      <c r="A263" s="23" t="s">
        <v>40</v>
      </c>
      <c r="B263" s="17" t="s">
        <v>41</v>
      </c>
      <c r="C263" s="18">
        <v>190387.86</v>
      </c>
      <c r="D263" s="18">
        <v>768647</v>
      </c>
      <c r="E263" s="18">
        <v>431883</v>
      </c>
      <c r="F263" s="18">
        <v>509088.06</v>
      </c>
      <c r="G263" s="18">
        <f>F263-C263</f>
        <v>318700.2</v>
      </c>
      <c r="H263" s="18">
        <f>E263-F263</f>
        <v>-77205.06</v>
      </c>
      <c r="I263" s="19">
        <f>IF(ISERROR(F263/C263),0,F263/C263*100-100)</f>
        <v>167.39523202792446</v>
      </c>
      <c r="J263" s="19">
        <f>IF(ISERROR(F263/E263),0,F263/E263*100)</f>
        <v>117.87638318711318</v>
      </c>
      <c r="K263" s="19">
        <f>IF(ISERROR(F263/D263),0,F263/D263*100)</f>
        <v>66.231711045512441</v>
      </c>
    </row>
    <row r="264" spans="1:11">
      <c r="A264" s="24" t="s">
        <v>42</v>
      </c>
      <c r="B264" s="17" t="s">
        <v>43</v>
      </c>
      <c r="C264" s="18">
        <v>101183</v>
      </c>
      <c r="D264" s="18">
        <v>121183</v>
      </c>
      <c r="E264" s="18">
        <v>96983</v>
      </c>
      <c r="F264" s="18">
        <v>121183</v>
      </c>
      <c r="G264" s="18">
        <f>F264-C264</f>
        <v>20000</v>
      </c>
      <c r="H264" s="18">
        <f>E264-F264</f>
        <v>-24200</v>
      </c>
      <c r="I264" s="19">
        <f>IF(ISERROR(F264/C264),0,F264/C264*100-100)</f>
        <v>19.766166253224355</v>
      </c>
      <c r="J264" s="19">
        <f>IF(ISERROR(F264/E264),0,F264/E264*100)</f>
        <v>124.95282678407555</v>
      </c>
      <c r="K264" s="19">
        <f>IF(ISERROR(F264/D264),0,F264/D264*100)</f>
        <v>100</v>
      </c>
    </row>
    <row r="265" spans="1:11">
      <c r="A265" s="24" t="s">
        <v>44</v>
      </c>
      <c r="B265" s="17" t="s">
        <v>45</v>
      </c>
      <c r="C265" s="18">
        <v>89204.86</v>
      </c>
      <c r="D265" s="18">
        <v>647464</v>
      </c>
      <c r="E265" s="18">
        <v>334900</v>
      </c>
      <c r="F265" s="18">
        <v>387905.06</v>
      </c>
      <c r="G265" s="18">
        <f>F265-C265</f>
        <v>298700.2</v>
      </c>
      <c r="H265" s="18">
        <f>E265-F265</f>
        <v>-53005.06</v>
      </c>
      <c r="I265" s="19">
        <f>IF(ISERROR(F265/C265),0,F265/C265*100-100)</f>
        <v>334.84745113663087</v>
      </c>
      <c r="J265" s="19">
        <f>IF(ISERROR(F265/E265),0,F265/E265*100)</f>
        <v>115.82713048671245</v>
      </c>
      <c r="K265" s="19">
        <f>IF(ISERROR(F265/D265),0,F265/D265*100)</f>
        <v>59.911448358518768</v>
      </c>
    </row>
    <row r="266" spans="1:11" ht="25.5">
      <c r="A266" s="23" t="s">
        <v>46</v>
      </c>
      <c r="B266" s="17" t="s">
        <v>47</v>
      </c>
      <c r="C266" s="18">
        <v>914114</v>
      </c>
      <c r="D266" s="18">
        <v>1266261</v>
      </c>
      <c r="E266" s="18">
        <v>923723</v>
      </c>
      <c r="F266" s="18">
        <v>923723</v>
      </c>
      <c r="G266" s="18">
        <f>F266-C266</f>
        <v>9609</v>
      </c>
      <c r="H266" s="18">
        <f>E266-F266</f>
        <v>0</v>
      </c>
      <c r="I266" s="19">
        <f>IF(ISERROR(F266/C266),0,F266/C266*100-100)</f>
        <v>1.0511818000818351</v>
      </c>
      <c r="J266" s="19">
        <f>IF(ISERROR(F266/E266),0,F266/E266*100)</f>
        <v>100</v>
      </c>
      <c r="K266" s="19">
        <f>IF(ISERROR(F266/D266),0,F266/D266*100)</f>
        <v>72.948862833175781</v>
      </c>
    </row>
    <row r="267" spans="1:11" ht="25.5">
      <c r="A267" s="24" t="s">
        <v>158</v>
      </c>
      <c r="B267" s="17" t="s">
        <v>159</v>
      </c>
      <c r="C267" s="18">
        <v>914114</v>
      </c>
      <c r="D267" s="18">
        <v>1266261</v>
      </c>
      <c r="E267" s="18">
        <v>923723</v>
      </c>
      <c r="F267" s="18">
        <v>923723</v>
      </c>
      <c r="G267" s="18">
        <f>F267-C267</f>
        <v>9609</v>
      </c>
      <c r="H267" s="18">
        <f>E267-F267</f>
        <v>0</v>
      </c>
      <c r="I267" s="19">
        <f>IF(ISERROR(F267/C267),0,F267/C267*100-100)</f>
        <v>1.0511818000818351</v>
      </c>
      <c r="J267" s="19">
        <f>IF(ISERROR(F267/E267),0,F267/E267*100)</f>
        <v>100</v>
      </c>
      <c r="K267" s="19">
        <f>IF(ISERROR(F267/D267),0,F267/D267*100)</f>
        <v>72.948862833175781</v>
      </c>
    </row>
    <row r="268" spans="1:11" ht="38.25">
      <c r="A268" s="25" t="s">
        <v>162</v>
      </c>
      <c r="B268" s="17" t="s">
        <v>163</v>
      </c>
      <c r="C268" s="18">
        <v>914114</v>
      </c>
      <c r="D268" s="18">
        <v>1266261</v>
      </c>
      <c r="E268" s="18">
        <v>923723</v>
      </c>
      <c r="F268" s="18">
        <v>923723</v>
      </c>
      <c r="G268" s="18">
        <f>F268-C268</f>
        <v>9609</v>
      </c>
      <c r="H268" s="18">
        <f>E268-F268</f>
        <v>0</v>
      </c>
      <c r="I268" s="19">
        <f>IF(ISERROR(F268/C268),0,F268/C268*100-100)</f>
        <v>1.0511818000818351</v>
      </c>
      <c r="J268" s="19">
        <f>IF(ISERROR(F268/E268),0,F268/E268*100)</f>
        <v>100</v>
      </c>
      <c r="K268" s="19">
        <f>IF(ISERROR(F268/D268),0,F268/D268*100)</f>
        <v>72.948862833175781</v>
      </c>
    </row>
    <row r="269" spans="1:11">
      <c r="A269" s="22" t="s">
        <v>54</v>
      </c>
      <c r="B269" s="17" t="s">
        <v>55</v>
      </c>
      <c r="C269" s="18">
        <v>203500.75</v>
      </c>
      <c r="D269" s="18">
        <v>601844</v>
      </c>
      <c r="E269" s="18">
        <v>424839</v>
      </c>
      <c r="F269" s="18">
        <v>323848.19</v>
      </c>
      <c r="G269" s="18">
        <f>F269-C269</f>
        <v>120347.44</v>
      </c>
      <c r="H269" s="18">
        <f>E269-F269</f>
        <v>100990.81</v>
      </c>
      <c r="I269" s="19">
        <f>IF(ISERROR(F269/C269),0,F269/C269*100-100)</f>
        <v>59.138573199361673</v>
      </c>
      <c r="J269" s="19">
        <f>IF(ISERROR(F269/E269),0,F269/E269*100)</f>
        <v>76.228451248590645</v>
      </c>
      <c r="K269" s="19">
        <f>IF(ISERROR(F269/D269),0,F269/D269*100)</f>
        <v>53.809324343185281</v>
      </c>
    </row>
    <row r="270" spans="1:11">
      <c r="A270" s="23" t="s">
        <v>56</v>
      </c>
      <c r="B270" s="17" t="s">
        <v>57</v>
      </c>
      <c r="C270" s="18">
        <v>81189.75</v>
      </c>
      <c r="D270" s="18">
        <v>449205</v>
      </c>
      <c r="E270" s="18">
        <v>302528</v>
      </c>
      <c r="F270" s="18">
        <v>201537.19</v>
      </c>
      <c r="G270" s="18">
        <f>F270-C270</f>
        <v>120347.44</v>
      </c>
      <c r="H270" s="18">
        <f>E270-F270</f>
        <v>100990.81</v>
      </c>
      <c r="I270" s="19">
        <f>IF(ISERROR(F270/C270),0,F270/C270*100-100)</f>
        <v>148.229844284531</v>
      </c>
      <c r="J270" s="19">
        <f>IF(ISERROR(F270/E270),0,F270/E270*100)</f>
        <v>66.617698196530569</v>
      </c>
      <c r="K270" s="19">
        <f>IF(ISERROR(F270/D270),0,F270/D270*100)</f>
        <v>44.865304259747781</v>
      </c>
    </row>
    <row r="271" spans="1:11">
      <c r="A271" s="23" t="s">
        <v>189</v>
      </c>
      <c r="B271" s="17" t="s">
        <v>190</v>
      </c>
      <c r="C271" s="18">
        <v>122311</v>
      </c>
      <c r="D271" s="18">
        <v>152639</v>
      </c>
      <c r="E271" s="18">
        <v>122311</v>
      </c>
      <c r="F271" s="18">
        <v>122311</v>
      </c>
      <c r="G271" s="18">
        <f>F271-C271</f>
        <v>0</v>
      </c>
      <c r="H271" s="18">
        <f>E271-F271</f>
        <v>0</v>
      </c>
      <c r="I271" s="19">
        <f>IF(ISERROR(F271/C271),0,F271/C271*100-100)</f>
        <v>0</v>
      </c>
      <c r="J271" s="19">
        <f>IF(ISERROR(F271/E271),0,F271/E271*100)</f>
        <v>100</v>
      </c>
      <c r="K271" s="19">
        <f>IF(ISERROR(F271/D271),0,F271/D271*100)</f>
        <v>80.130897083969359</v>
      </c>
    </row>
    <row r="272" spans="1:11" ht="25.5">
      <c r="A272" s="24" t="s">
        <v>191</v>
      </c>
      <c r="B272" s="17" t="s">
        <v>192</v>
      </c>
      <c r="C272" s="18">
        <v>122311</v>
      </c>
      <c r="D272" s="18">
        <v>152639</v>
      </c>
      <c r="E272" s="18">
        <v>122311</v>
      </c>
      <c r="F272" s="18">
        <v>122311</v>
      </c>
      <c r="G272" s="18">
        <f>F272-C272</f>
        <v>0</v>
      </c>
      <c r="H272" s="18">
        <f>E272-F272</f>
        <v>0</v>
      </c>
      <c r="I272" s="19">
        <f>IF(ISERROR(F272/C272),0,F272/C272*100-100)</f>
        <v>0</v>
      </c>
      <c r="J272" s="19">
        <f>IF(ISERROR(F272/E272),0,F272/E272*100)</f>
        <v>100</v>
      </c>
      <c r="K272" s="19">
        <f>IF(ISERROR(F272/D272),0,F272/D272*100)</f>
        <v>80.130897083969359</v>
      </c>
    </row>
    <row r="273" spans="1:11" ht="38.25">
      <c r="A273" s="25" t="s">
        <v>195</v>
      </c>
      <c r="B273" s="17" t="s">
        <v>196</v>
      </c>
      <c r="C273" s="18">
        <v>122311</v>
      </c>
      <c r="D273" s="18">
        <v>152639</v>
      </c>
      <c r="E273" s="18">
        <v>122311</v>
      </c>
      <c r="F273" s="18">
        <v>122311</v>
      </c>
      <c r="G273" s="18">
        <f>F273-C273</f>
        <v>0</v>
      </c>
      <c r="H273" s="18">
        <f>E273-F273</f>
        <v>0</v>
      </c>
      <c r="I273" s="19">
        <f>IF(ISERROR(F273/C273),0,F273/C273*100-100)</f>
        <v>0</v>
      </c>
      <c r="J273" s="19">
        <f>IF(ISERROR(F273/E273),0,F273/E273*100)</f>
        <v>100</v>
      </c>
      <c r="K273" s="19">
        <f>IF(ISERROR(F273/D273),0,F273/D273*100)</f>
        <v>80.130897083969359</v>
      </c>
    </row>
    <row r="274" spans="1:11">
      <c r="A274" s="16"/>
      <c r="B274" s="17" t="s">
        <v>58</v>
      </c>
      <c r="C274" s="18">
        <v>3726181.06</v>
      </c>
      <c r="D274" s="18">
        <v>-61133</v>
      </c>
      <c r="E274" s="18">
        <v>0</v>
      </c>
      <c r="F274" s="18">
        <v>2997085.87</v>
      </c>
      <c r="G274" s="18">
        <f>F274-C274</f>
        <v>-729095.19</v>
      </c>
      <c r="H274" s="18">
        <f>E274-F274</f>
        <v>-2997085.87</v>
      </c>
      <c r="I274" s="19">
        <f>IF(ISERROR(F274/C274),0,F274/C274*100-100)</f>
        <v>-19.566821318124568</v>
      </c>
      <c r="J274" s="19">
        <f>IF(ISERROR(F274/E274),0,F274/E274*100)</f>
        <v>0</v>
      </c>
      <c r="K274" s="19">
        <f>IF(ISERROR(F274/D274),0,F274/D274*100)</f>
        <v>-4902.5663226080842</v>
      </c>
    </row>
    <row r="275" spans="1:11">
      <c r="A275" s="16" t="s">
        <v>59</v>
      </c>
      <c r="B275" s="17" t="s">
        <v>60</v>
      </c>
      <c r="C275" s="18">
        <v>-3726181.06</v>
      </c>
      <c r="D275" s="18">
        <v>61133</v>
      </c>
      <c r="E275" s="18">
        <v>0</v>
      </c>
      <c r="F275" s="18">
        <v>-2997085.87</v>
      </c>
      <c r="G275" s="18">
        <f>F275-C275</f>
        <v>729095.19</v>
      </c>
      <c r="H275" s="18">
        <f>E275-F275</f>
        <v>2997085.87</v>
      </c>
      <c r="I275" s="19">
        <f>IF(ISERROR(F275/C275),0,F275/C275*100-100)</f>
        <v>-19.566821318124568</v>
      </c>
      <c r="J275" s="19">
        <f>IF(ISERROR(F275/E275),0,F275/E275*100)</f>
        <v>0</v>
      </c>
      <c r="K275" s="19">
        <f>IF(ISERROR(F275/D275),0,F275/D275*100)</f>
        <v>-4902.5663226080842</v>
      </c>
    </row>
    <row r="276" spans="1:11">
      <c r="A276" s="22" t="s">
        <v>61</v>
      </c>
      <c r="B276" s="17" t="s">
        <v>62</v>
      </c>
      <c r="C276" s="18">
        <v>-3726181.06</v>
      </c>
      <c r="D276" s="18">
        <v>61133</v>
      </c>
      <c r="E276" s="18">
        <v>0</v>
      </c>
      <c r="F276" s="18">
        <v>-2997085.87</v>
      </c>
      <c r="G276" s="18">
        <f>F276-C276</f>
        <v>729095.19</v>
      </c>
      <c r="H276" s="18">
        <f>E276-F276</f>
        <v>2997085.87</v>
      </c>
      <c r="I276" s="19">
        <f>IF(ISERROR(F276/C276),0,F276/C276*100-100)</f>
        <v>-19.566821318124568</v>
      </c>
      <c r="J276" s="19">
        <f>IF(ISERROR(F276/E276),0,F276/E276*100)</f>
        <v>0</v>
      </c>
      <c r="K276" s="19">
        <f>IF(ISERROR(F276/D276),0,F276/D276*100)</f>
        <v>-4902.5663226080842</v>
      </c>
    </row>
    <row r="277" spans="1:11" ht="25.5">
      <c r="A277" s="23" t="s">
        <v>140</v>
      </c>
      <c r="B277" s="17" t="s">
        <v>141</v>
      </c>
      <c r="C277" s="18">
        <v>0</v>
      </c>
      <c r="D277" s="18">
        <v>61133</v>
      </c>
      <c r="E277" s="18">
        <v>0</v>
      </c>
      <c r="F277" s="18">
        <v>-61133</v>
      </c>
      <c r="G277" s="18">
        <f>F277-C277</f>
        <v>-61133</v>
      </c>
      <c r="H277" s="18">
        <f>E277-F277</f>
        <v>61133</v>
      </c>
      <c r="I277" s="19">
        <f>IF(ISERROR(F277/C277),0,F277/C277*100-100)</f>
        <v>0</v>
      </c>
      <c r="J277" s="19">
        <f>IF(ISERROR(F277/E277),0,F277/E277*100)</f>
        <v>0</v>
      </c>
      <c r="K277" s="19">
        <f>IF(ISERROR(F277/D277),0,F277/D277*100)</f>
        <v>-100</v>
      </c>
    </row>
    <row r="278" spans="1:11" ht="25.5">
      <c r="A278" s="36" t="s">
        <v>821</v>
      </c>
      <c r="B278" s="28" t="s">
        <v>822</v>
      </c>
      <c r="C278" s="29"/>
      <c r="D278" s="29"/>
      <c r="E278" s="29"/>
      <c r="F278" s="29"/>
      <c r="G278" s="29"/>
      <c r="H278" s="29"/>
      <c r="I278" s="30"/>
      <c r="J278" s="30"/>
      <c r="K278" s="30"/>
    </row>
    <row r="279" spans="1:11">
      <c r="A279" s="16" t="s">
        <v>20</v>
      </c>
      <c r="B279" s="17" t="s">
        <v>21</v>
      </c>
      <c r="C279" s="18">
        <v>1418900</v>
      </c>
      <c r="D279" s="18">
        <v>1418900</v>
      </c>
      <c r="E279" s="18">
        <v>1046034</v>
      </c>
      <c r="F279" s="18">
        <v>1418900</v>
      </c>
      <c r="G279" s="18">
        <f>F279-C279</f>
        <v>0</v>
      </c>
      <c r="H279" s="18">
        <f>E279-F279</f>
        <v>-372866</v>
      </c>
      <c r="I279" s="19">
        <f>IF(ISERROR(F279/C279),0,F279/C279*100-100)</f>
        <v>0</v>
      </c>
      <c r="J279" s="19">
        <f>IF(ISERROR(F279/E279),0,F279/E279*100)</f>
        <v>135.64568646908225</v>
      </c>
      <c r="K279" s="19">
        <f>IF(ISERROR(F279/D279),0,F279/D279*100)</f>
        <v>100</v>
      </c>
    </row>
    <row r="280" spans="1:11">
      <c r="A280" s="22" t="s">
        <v>24</v>
      </c>
      <c r="B280" s="17" t="s">
        <v>25</v>
      </c>
      <c r="C280" s="18">
        <v>1418900</v>
      </c>
      <c r="D280" s="18">
        <v>1418900</v>
      </c>
      <c r="E280" s="18">
        <v>1046034</v>
      </c>
      <c r="F280" s="18">
        <v>1418900</v>
      </c>
      <c r="G280" s="18">
        <f>F280-C280</f>
        <v>0</v>
      </c>
      <c r="H280" s="18">
        <f>E280-F280</f>
        <v>-372866</v>
      </c>
      <c r="I280" s="19">
        <f>IF(ISERROR(F280/C280),0,F280/C280*100-100)</f>
        <v>0</v>
      </c>
      <c r="J280" s="19">
        <f>IF(ISERROR(F280/E280),0,F280/E280*100)</f>
        <v>135.64568646908225</v>
      </c>
      <c r="K280" s="19">
        <f>IF(ISERROR(F280/D280),0,F280/D280*100)</f>
        <v>100</v>
      </c>
    </row>
    <row r="281" spans="1:11">
      <c r="A281" s="23" t="s">
        <v>26</v>
      </c>
      <c r="B281" s="17" t="s">
        <v>27</v>
      </c>
      <c r="C281" s="18">
        <v>1418900</v>
      </c>
      <c r="D281" s="18">
        <v>1418900</v>
      </c>
      <c r="E281" s="18">
        <v>1046034</v>
      </c>
      <c r="F281" s="18">
        <v>1418900</v>
      </c>
      <c r="G281" s="18">
        <f>F281-C281</f>
        <v>0</v>
      </c>
      <c r="H281" s="18">
        <f>E281-F281</f>
        <v>-372866</v>
      </c>
      <c r="I281" s="19">
        <f>IF(ISERROR(F281/C281),0,F281/C281*100-100)</f>
        <v>0</v>
      </c>
      <c r="J281" s="19">
        <f>IF(ISERROR(F281/E281),0,F281/E281*100)</f>
        <v>135.64568646908225</v>
      </c>
      <c r="K281" s="19">
        <f>IF(ISERROR(F281/D281),0,F281/D281*100)</f>
        <v>100</v>
      </c>
    </row>
    <row r="282" spans="1:11">
      <c r="A282" s="16" t="s">
        <v>28</v>
      </c>
      <c r="B282" s="17" t="s">
        <v>29</v>
      </c>
      <c r="C282" s="18">
        <v>1036425</v>
      </c>
      <c r="D282" s="18">
        <v>1418900</v>
      </c>
      <c r="E282" s="18">
        <v>1046034</v>
      </c>
      <c r="F282" s="18">
        <v>1046034</v>
      </c>
      <c r="G282" s="18">
        <f>F282-C282</f>
        <v>9609</v>
      </c>
      <c r="H282" s="18">
        <f>E282-F282</f>
        <v>0</v>
      </c>
      <c r="I282" s="19">
        <f>IF(ISERROR(F282/C282),0,F282/C282*100-100)</f>
        <v>0.92712931471163529</v>
      </c>
      <c r="J282" s="19">
        <f>IF(ISERROR(F282/E282),0,F282/E282*100)</f>
        <v>100</v>
      </c>
      <c r="K282" s="19">
        <f>IF(ISERROR(F282/D282),0,F282/D282*100)</f>
        <v>73.721474381563183</v>
      </c>
    </row>
    <row r="283" spans="1:11">
      <c r="A283" s="22" t="s">
        <v>30</v>
      </c>
      <c r="B283" s="17" t="s">
        <v>31</v>
      </c>
      <c r="C283" s="18">
        <v>914114</v>
      </c>
      <c r="D283" s="18">
        <v>1266261</v>
      </c>
      <c r="E283" s="18">
        <v>923723</v>
      </c>
      <c r="F283" s="18">
        <v>923723</v>
      </c>
      <c r="G283" s="18">
        <f>F283-C283</f>
        <v>9609</v>
      </c>
      <c r="H283" s="18">
        <f>E283-F283</f>
        <v>0</v>
      </c>
      <c r="I283" s="19">
        <f>IF(ISERROR(F283/C283),0,F283/C283*100-100)</f>
        <v>1.0511818000818351</v>
      </c>
      <c r="J283" s="19">
        <f>IF(ISERROR(F283/E283),0,F283/E283*100)</f>
        <v>100</v>
      </c>
      <c r="K283" s="19">
        <f>IF(ISERROR(F283/D283),0,F283/D283*100)</f>
        <v>72.948862833175781</v>
      </c>
    </row>
    <row r="284" spans="1:11" ht="25.5">
      <c r="A284" s="23" t="s">
        <v>46</v>
      </c>
      <c r="B284" s="17" t="s">
        <v>47</v>
      </c>
      <c r="C284" s="18">
        <v>914114</v>
      </c>
      <c r="D284" s="18">
        <v>1266261</v>
      </c>
      <c r="E284" s="18">
        <v>923723</v>
      </c>
      <c r="F284" s="18">
        <v>923723</v>
      </c>
      <c r="G284" s="18">
        <f>F284-C284</f>
        <v>9609</v>
      </c>
      <c r="H284" s="18">
        <f>E284-F284</f>
        <v>0</v>
      </c>
      <c r="I284" s="19">
        <f>IF(ISERROR(F284/C284),0,F284/C284*100-100)</f>
        <v>1.0511818000818351</v>
      </c>
      <c r="J284" s="19">
        <f>IF(ISERROR(F284/E284),0,F284/E284*100)</f>
        <v>100</v>
      </c>
      <c r="K284" s="19">
        <f>IF(ISERROR(F284/D284),0,F284/D284*100)</f>
        <v>72.948862833175781</v>
      </c>
    </row>
    <row r="285" spans="1:11" ht="25.5">
      <c r="A285" s="24" t="s">
        <v>158</v>
      </c>
      <c r="B285" s="17" t="s">
        <v>159</v>
      </c>
      <c r="C285" s="18">
        <v>914114</v>
      </c>
      <c r="D285" s="18">
        <v>1266261</v>
      </c>
      <c r="E285" s="18">
        <v>923723</v>
      </c>
      <c r="F285" s="18">
        <v>923723</v>
      </c>
      <c r="G285" s="18">
        <f>F285-C285</f>
        <v>9609</v>
      </c>
      <c r="H285" s="18">
        <f>E285-F285</f>
        <v>0</v>
      </c>
      <c r="I285" s="19">
        <f>IF(ISERROR(F285/C285),0,F285/C285*100-100)</f>
        <v>1.0511818000818351</v>
      </c>
      <c r="J285" s="19">
        <f>IF(ISERROR(F285/E285),0,F285/E285*100)</f>
        <v>100</v>
      </c>
      <c r="K285" s="19">
        <f>IF(ISERROR(F285/D285),0,F285/D285*100)</f>
        <v>72.948862833175781</v>
      </c>
    </row>
    <row r="286" spans="1:11" ht="38.25">
      <c r="A286" s="25" t="s">
        <v>162</v>
      </c>
      <c r="B286" s="17" t="s">
        <v>163</v>
      </c>
      <c r="C286" s="18">
        <v>914114</v>
      </c>
      <c r="D286" s="18">
        <v>1266261</v>
      </c>
      <c r="E286" s="18">
        <v>923723</v>
      </c>
      <c r="F286" s="18">
        <v>923723</v>
      </c>
      <c r="G286" s="18">
        <f>F286-C286</f>
        <v>9609</v>
      </c>
      <c r="H286" s="18">
        <f>E286-F286</f>
        <v>0</v>
      </c>
      <c r="I286" s="19">
        <f>IF(ISERROR(F286/C286),0,F286/C286*100-100)</f>
        <v>1.0511818000818351</v>
      </c>
      <c r="J286" s="19">
        <f>IF(ISERROR(F286/E286),0,F286/E286*100)</f>
        <v>100</v>
      </c>
      <c r="K286" s="19">
        <f>IF(ISERROR(F286/D286),0,F286/D286*100)</f>
        <v>72.948862833175781</v>
      </c>
    </row>
    <row r="287" spans="1:11">
      <c r="A287" s="22" t="s">
        <v>54</v>
      </c>
      <c r="B287" s="17" t="s">
        <v>55</v>
      </c>
      <c r="C287" s="18">
        <v>122311</v>
      </c>
      <c r="D287" s="18">
        <v>152639</v>
      </c>
      <c r="E287" s="18">
        <v>122311</v>
      </c>
      <c r="F287" s="18">
        <v>122311</v>
      </c>
      <c r="G287" s="18">
        <f>F287-C287</f>
        <v>0</v>
      </c>
      <c r="H287" s="18">
        <f>E287-F287</f>
        <v>0</v>
      </c>
      <c r="I287" s="19">
        <f>IF(ISERROR(F287/C287),0,F287/C287*100-100)</f>
        <v>0</v>
      </c>
      <c r="J287" s="19">
        <f>IF(ISERROR(F287/E287),0,F287/E287*100)</f>
        <v>100</v>
      </c>
      <c r="K287" s="19">
        <f>IF(ISERROR(F287/D287),0,F287/D287*100)</f>
        <v>80.130897083969359</v>
      </c>
    </row>
    <row r="288" spans="1:11">
      <c r="A288" s="23" t="s">
        <v>189</v>
      </c>
      <c r="B288" s="17" t="s">
        <v>190</v>
      </c>
      <c r="C288" s="18">
        <v>122311</v>
      </c>
      <c r="D288" s="18">
        <v>152639</v>
      </c>
      <c r="E288" s="18">
        <v>122311</v>
      </c>
      <c r="F288" s="18">
        <v>122311</v>
      </c>
      <c r="G288" s="18">
        <f>F288-C288</f>
        <v>0</v>
      </c>
      <c r="H288" s="18">
        <f>E288-F288</f>
        <v>0</v>
      </c>
      <c r="I288" s="19">
        <f>IF(ISERROR(F288/C288),0,F288/C288*100-100)</f>
        <v>0</v>
      </c>
      <c r="J288" s="19">
        <f>IF(ISERROR(F288/E288),0,F288/E288*100)</f>
        <v>100</v>
      </c>
      <c r="K288" s="19">
        <f>IF(ISERROR(F288/D288),0,F288/D288*100)</f>
        <v>80.130897083969359</v>
      </c>
    </row>
    <row r="289" spans="1:11" ht="25.5">
      <c r="A289" s="24" t="s">
        <v>191</v>
      </c>
      <c r="B289" s="17" t="s">
        <v>192</v>
      </c>
      <c r="C289" s="18">
        <v>122311</v>
      </c>
      <c r="D289" s="18">
        <v>152639</v>
      </c>
      <c r="E289" s="18">
        <v>122311</v>
      </c>
      <c r="F289" s="18">
        <v>122311</v>
      </c>
      <c r="G289" s="18">
        <f>F289-C289</f>
        <v>0</v>
      </c>
      <c r="H289" s="18">
        <f>E289-F289</f>
        <v>0</v>
      </c>
      <c r="I289" s="19">
        <f>IF(ISERROR(F289/C289),0,F289/C289*100-100)</f>
        <v>0</v>
      </c>
      <c r="J289" s="19">
        <f>IF(ISERROR(F289/E289),0,F289/E289*100)</f>
        <v>100</v>
      </c>
      <c r="K289" s="19">
        <f>IF(ISERROR(F289/D289),0,F289/D289*100)</f>
        <v>80.130897083969359</v>
      </c>
    </row>
    <row r="290" spans="1:11" ht="38.25">
      <c r="A290" s="25" t="s">
        <v>195</v>
      </c>
      <c r="B290" s="17" t="s">
        <v>196</v>
      </c>
      <c r="C290" s="18">
        <v>122311</v>
      </c>
      <c r="D290" s="18">
        <v>152639</v>
      </c>
      <c r="E290" s="18">
        <v>122311</v>
      </c>
      <c r="F290" s="18">
        <v>122311</v>
      </c>
      <c r="G290" s="18">
        <f>F290-C290</f>
        <v>0</v>
      </c>
      <c r="H290" s="18">
        <f>E290-F290</f>
        <v>0</v>
      </c>
      <c r="I290" s="19">
        <f>IF(ISERROR(F290/C290),0,F290/C290*100-100)</f>
        <v>0</v>
      </c>
      <c r="J290" s="19">
        <f>IF(ISERROR(F290/E290),0,F290/E290*100)</f>
        <v>100</v>
      </c>
      <c r="K290" s="19">
        <f>IF(ISERROR(F290/D290),0,F290/D290*100)</f>
        <v>80.130897083969359</v>
      </c>
    </row>
    <row r="291" spans="1:11">
      <c r="A291" s="16"/>
      <c r="B291" s="17" t="s">
        <v>58</v>
      </c>
      <c r="C291" s="18">
        <v>382475</v>
      </c>
      <c r="D291" s="18">
        <v>0</v>
      </c>
      <c r="E291" s="18">
        <v>0</v>
      </c>
      <c r="F291" s="18">
        <v>372866</v>
      </c>
      <c r="G291" s="18">
        <f>F291-C291</f>
        <v>-9609</v>
      </c>
      <c r="H291" s="18">
        <f>E291-F291</f>
        <v>-372866</v>
      </c>
      <c r="I291" s="19">
        <f>IF(ISERROR(F291/C291),0,F291/C291*100-100)</f>
        <v>-2.5123210667363907</v>
      </c>
      <c r="J291" s="19">
        <f>IF(ISERROR(F291/E291),0,F291/E291*100)</f>
        <v>0</v>
      </c>
      <c r="K291" s="19">
        <f>IF(ISERROR(F291/D291),0,F291/D291*100)</f>
        <v>0</v>
      </c>
    </row>
    <row r="292" spans="1:11">
      <c r="A292" s="16" t="s">
        <v>59</v>
      </c>
      <c r="B292" s="17" t="s">
        <v>60</v>
      </c>
      <c r="C292" s="18">
        <v>-382475</v>
      </c>
      <c r="D292" s="18">
        <v>0</v>
      </c>
      <c r="E292" s="18">
        <v>0</v>
      </c>
      <c r="F292" s="18">
        <v>-372866</v>
      </c>
      <c r="G292" s="18">
        <f>F292-C292</f>
        <v>9609</v>
      </c>
      <c r="H292" s="18">
        <f>E292-F292</f>
        <v>372866</v>
      </c>
      <c r="I292" s="19">
        <f>IF(ISERROR(F292/C292),0,F292/C292*100-100)</f>
        <v>-2.5123210667363907</v>
      </c>
      <c r="J292" s="19">
        <f>IF(ISERROR(F292/E292),0,F292/E292*100)</f>
        <v>0</v>
      </c>
      <c r="K292" s="19">
        <f>IF(ISERROR(F292/D292),0,F292/D292*100)</f>
        <v>0</v>
      </c>
    </row>
    <row r="293" spans="1:11">
      <c r="A293" s="22" t="s">
        <v>61</v>
      </c>
      <c r="B293" s="17" t="s">
        <v>62</v>
      </c>
      <c r="C293" s="18">
        <v>-382475</v>
      </c>
      <c r="D293" s="18">
        <v>0</v>
      </c>
      <c r="E293" s="18">
        <v>0</v>
      </c>
      <c r="F293" s="18">
        <v>-372866</v>
      </c>
      <c r="G293" s="18">
        <f>F293-C293</f>
        <v>9609</v>
      </c>
      <c r="H293" s="18">
        <f>E293-F293</f>
        <v>372866</v>
      </c>
      <c r="I293" s="19">
        <f>IF(ISERROR(F293/C293),0,F293/C293*100-100)</f>
        <v>-2.5123210667363907</v>
      </c>
      <c r="J293" s="19">
        <f>IF(ISERROR(F293/E293),0,F293/E293*100)</f>
        <v>0</v>
      </c>
      <c r="K293" s="19">
        <f>IF(ISERROR(F293/D293),0,F293/D293*100)</f>
        <v>0</v>
      </c>
    </row>
    <row r="294" spans="1:11">
      <c r="A294" s="36" t="s">
        <v>823</v>
      </c>
      <c r="B294" s="28" t="s">
        <v>824</v>
      </c>
      <c r="C294" s="29"/>
      <c r="D294" s="29"/>
      <c r="E294" s="29"/>
      <c r="F294" s="29"/>
      <c r="G294" s="29"/>
      <c r="H294" s="29"/>
      <c r="I294" s="30"/>
      <c r="J294" s="30"/>
      <c r="K294" s="30"/>
    </row>
    <row r="295" spans="1:11">
      <c r="A295" s="16" t="s">
        <v>20</v>
      </c>
      <c r="B295" s="17" t="s">
        <v>21</v>
      </c>
      <c r="C295" s="18">
        <v>1235390.3899999999</v>
      </c>
      <c r="D295" s="18">
        <v>1368617</v>
      </c>
      <c r="E295" s="18">
        <v>917760</v>
      </c>
      <c r="F295" s="18">
        <v>1382974.62</v>
      </c>
      <c r="G295" s="18">
        <f>F295-C295</f>
        <v>147584.23000000021</v>
      </c>
      <c r="H295" s="18">
        <f>E295-F295</f>
        <v>-465214.62000000011</v>
      </c>
      <c r="I295" s="19">
        <f>IF(ISERROR(F295/C295),0,F295/C295*100-100)</f>
        <v>11.946363772507596</v>
      </c>
      <c r="J295" s="19">
        <f>IF(ISERROR(F295/E295),0,F295/E295*100)</f>
        <v>150.6902262029289</v>
      </c>
      <c r="K295" s="19">
        <f>IF(ISERROR(F295/D295),0,F295/D295*100)</f>
        <v>101.0490604749174</v>
      </c>
    </row>
    <row r="296" spans="1:11" ht="25.5">
      <c r="A296" s="22" t="s">
        <v>22</v>
      </c>
      <c r="B296" s="17" t="s">
        <v>23</v>
      </c>
      <c r="C296" s="18">
        <v>146150.39000000001</v>
      </c>
      <c r="D296" s="18">
        <v>187735</v>
      </c>
      <c r="E296" s="18">
        <v>152735</v>
      </c>
      <c r="F296" s="18">
        <v>202092.62</v>
      </c>
      <c r="G296" s="18">
        <f>F296-C296</f>
        <v>55942.229999999981</v>
      </c>
      <c r="H296" s="18">
        <f>E296-F296</f>
        <v>-49357.619999999995</v>
      </c>
      <c r="I296" s="19">
        <f>IF(ISERROR(F296/C296),0,F296/C296*100-100)</f>
        <v>38.277167785867675</v>
      </c>
      <c r="J296" s="19">
        <f>IF(ISERROR(F296/E296),0,F296/E296*100)</f>
        <v>132.3158542573739</v>
      </c>
      <c r="K296" s="19">
        <f>IF(ISERROR(F296/D296),0,F296/D296*100)</f>
        <v>107.647812075532</v>
      </c>
    </row>
    <row r="297" spans="1:11">
      <c r="A297" s="22" t="s">
        <v>24</v>
      </c>
      <c r="B297" s="17" t="s">
        <v>25</v>
      </c>
      <c r="C297" s="18">
        <v>1089240</v>
      </c>
      <c r="D297" s="18">
        <v>1180882</v>
      </c>
      <c r="E297" s="18">
        <v>765025</v>
      </c>
      <c r="F297" s="18">
        <v>1180882</v>
      </c>
      <c r="G297" s="18">
        <f>F297-C297</f>
        <v>91642</v>
      </c>
      <c r="H297" s="18">
        <f>E297-F297</f>
        <v>-415857</v>
      </c>
      <c r="I297" s="19">
        <f>IF(ISERROR(F297/C297),0,F297/C297*100-100)</f>
        <v>8.4133891520693282</v>
      </c>
      <c r="J297" s="19">
        <f>IF(ISERROR(F297/E297),0,F297/E297*100)</f>
        <v>154.35861573151203</v>
      </c>
      <c r="K297" s="19">
        <f>IF(ISERROR(F297/D297),0,F297/D297*100)</f>
        <v>100</v>
      </c>
    </row>
    <row r="298" spans="1:11">
      <c r="A298" s="23" t="s">
        <v>26</v>
      </c>
      <c r="B298" s="17" t="s">
        <v>27</v>
      </c>
      <c r="C298" s="18">
        <v>1089240</v>
      </c>
      <c r="D298" s="18">
        <v>1180882</v>
      </c>
      <c r="E298" s="18">
        <v>765025</v>
      </c>
      <c r="F298" s="18">
        <v>1180882</v>
      </c>
      <c r="G298" s="18">
        <f>F298-C298</f>
        <v>91642</v>
      </c>
      <c r="H298" s="18">
        <f>E298-F298</f>
        <v>-415857</v>
      </c>
      <c r="I298" s="19">
        <f>IF(ISERROR(F298/C298),0,F298/C298*100-100)</f>
        <v>8.4133891520693282</v>
      </c>
      <c r="J298" s="19">
        <f>IF(ISERROR(F298/E298),0,F298/E298*100)</f>
        <v>154.35861573151203</v>
      </c>
      <c r="K298" s="19">
        <f>IF(ISERROR(F298/D298),0,F298/D298*100)</f>
        <v>100</v>
      </c>
    </row>
    <row r="299" spans="1:11">
      <c r="A299" s="16" t="s">
        <v>28</v>
      </c>
      <c r="B299" s="17" t="s">
        <v>29</v>
      </c>
      <c r="C299" s="18">
        <v>830922.74</v>
      </c>
      <c r="D299" s="18">
        <v>1381750</v>
      </c>
      <c r="E299" s="18">
        <v>917760</v>
      </c>
      <c r="F299" s="18">
        <v>965490.65</v>
      </c>
      <c r="G299" s="18">
        <f>F299-C299</f>
        <v>134567.91000000003</v>
      </c>
      <c r="H299" s="18">
        <f>E299-F299</f>
        <v>-47730.650000000023</v>
      </c>
      <c r="I299" s="19">
        <f>IF(ISERROR(F299/C299),0,F299/C299*100-100)</f>
        <v>16.194996661181762</v>
      </c>
      <c r="J299" s="19">
        <f>IF(ISERROR(F299/E299),0,F299/E299*100)</f>
        <v>105.20077689156207</v>
      </c>
      <c r="K299" s="19">
        <f>IF(ISERROR(F299/D299),0,F299/D299*100)</f>
        <v>69.874481635607026</v>
      </c>
    </row>
    <row r="300" spans="1:11">
      <c r="A300" s="22" t="s">
        <v>30</v>
      </c>
      <c r="B300" s="17" t="s">
        <v>31</v>
      </c>
      <c r="C300" s="18">
        <v>819232.06</v>
      </c>
      <c r="D300" s="18">
        <v>1351418</v>
      </c>
      <c r="E300" s="18">
        <v>895460</v>
      </c>
      <c r="F300" s="18">
        <v>963167.91</v>
      </c>
      <c r="G300" s="18">
        <f>F300-C300</f>
        <v>143935.84999999998</v>
      </c>
      <c r="H300" s="18">
        <f>E300-F300</f>
        <v>-67707.910000000033</v>
      </c>
      <c r="I300" s="19">
        <f>IF(ISERROR(F300/C300),0,F300/C300*100-100)</f>
        <v>17.569606589859291</v>
      </c>
      <c r="J300" s="19">
        <f>IF(ISERROR(F300/E300),0,F300/E300*100)</f>
        <v>107.56124338328902</v>
      </c>
      <c r="K300" s="19">
        <f>IF(ISERROR(F300/D300),0,F300/D300*100)</f>
        <v>71.270910258706039</v>
      </c>
    </row>
    <row r="301" spans="1:11">
      <c r="A301" s="23" t="s">
        <v>32</v>
      </c>
      <c r="B301" s="17" t="s">
        <v>33</v>
      </c>
      <c r="C301" s="18">
        <v>819232.06</v>
      </c>
      <c r="D301" s="18">
        <v>1351418</v>
      </c>
      <c r="E301" s="18">
        <v>895460</v>
      </c>
      <c r="F301" s="18">
        <v>963167.91</v>
      </c>
      <c r="G301" s="18">
        <f>F301-C301</f>
        <v>143935.84999999998</v>
      </c>
      <c r="H301" s="18">
        <f>E301-F301</f>
        <v>-67707.910000000033</v>
      </c>
      <c r="I301" s="19">
        <f>IF(ISERROR(F301/C301),0,F301/C301*100-100)</f>
        <v>17.569606589859291</v>
      </c>
      <c r="J301" s="19">
        <f>IF(ISERROR(F301/E301),0,F301/E301*100)</f>
        <v>107.56124338328902</v>
      </c>
      <c r="K301" s="19">
        <f>IF(ISERROR(F301/D301),0,F301/D301*100)</f>
        <v>71.270910258706039</v>
      </c>
    </row>
    <row r="302" spans="1:11">
      <c r="A302" s="24" t="s">
        <v>34</v>
      </c>
      <c r="B302" s="17" t="s">
        <v>35</v>
      </c>
      <c r="C302" s="18">
        <v>670325.31999999995</v>
      </c>
      <c r="D302" s="18">
        <v>1102763</v>
      </c>
      <c r="E302" s="18">
        <v>759447</v>
      </c>
      <c r="F302" s="18">
        <v>806340.28</v>
      </c>
      <c r="G302" s="18">
        <f>F302-C302</f>
        <v>136014.96000000008</v>
      </c>
      <c r="H302" s="18">
        <f>E302-F302</f>
        <v>-46893.280000000028</v>
      </c>
      <c r="I302" s="19">
        <f>IF(ISERROR(F302/C302),0,F302/C302*100-100)</f>
        <v>20.290888012405688</v>
      </c>
      <c r="J302" s="19">
        <f>IF(ISERROR(F302/E302),0,F302/E302*100)</f>
        <v>106.17466129960353</v>
      </c>
      <c r="K302" s="19">
        <f>IF(ISERROR(F302/D302),0,F302/D302*100)</f>
        <v>73.119997678558306</v>
      </c>
    </row>
    <row r="303" spans="1:11">
      <c r="A303" s="24" t="s">
        <v>36</v>
      </c>
      <c r="B303" s="17" t="s">
        <v>37</v>
      </c>
      <c r="C303" s="18">
        <v>148906.74</v>
      </c>
      <c r="D303" s="18">
        <v>248655</v>
      </c>
      <c r="E303" s="18">
        <v>136013</v>
      </c>
      <c r="F303" s="18">
        <v>156827.63</v>
      </c>
      <c r="G303" s="18">
        <f>F303-C303</f>
        <v>7920.890000000014</v>
      </c>
      <c r="H303" s="18">
        <f>E303-F303</f>
        <v>-20814.630000000005</v>
      </c>
      <c r="I303" s="19">
        <f>IF(ISERROR(F303/C303),0,F303/C303*100-100)</f>
        <v>5.3193629784656054</v>
      </c>
      <c r="J303" s="19">
        <f>IF(ISERROR(F303/E303),0,F303/E303*100)</f>
        <v>115.30341217383634</v>
      </c>
      <c r="K303" s="19">
        <f>IF(ISERROR(F303/D303),0,F303/D303*100)</f>
        <v>63.070370593794621</v>
      </c>
    </row>
    <row r="304" spans="1:11">
      <c r="A304" s="25" t="s">
        <v>38</v>
      </c>
      <c r="B304" s="17" t="s">
        <v>39</v>
      </c>
      <c r="C304" s="18">
        <v>196.6</v>
      </c>
      <c r="D304" s="18">
        <v>0</v>
      </c>
      <c r="E304" s="18">
        <v>0</v>
      </c>
      <c r="F304" s="18">
        <v>767.45</v>
      </c>
      <c r="G304" s="18">
        <f>F304-C304</f>
        <v>570.85</v>
      </c>
      <c r="H304" s="18">
        <f>E304-F304</f>
        <v>-767.45</v>
      </c>
      <c r="I304" s="19">
        <f>IF(ISERROR(F304/C304),0,F304/C304*100-100)</f>
        <v>290.36113936927779</v>
      </c>
      <c r="J304" s="19">
        <f>IF(ISERROR(F304/E304),0,F304/E304*100)</f>
        <v>0</v>
      </c>
      <c r="K304" s="19">
        <f>IF(ISERROR(F304/D304),0,F304/D304*100)</f>
        <v>0</v>
      </c>
    </row>
    <row r="305" spans="1:11">
      <c r="A305" s="22" t="s">
        <v>54</v>
      </c>
      <c r="B305" s="17" t="s">
        <v>55</v>
      </c>
      <c r="C305" s="18">
        <v>11690.68</v>
      </c>
      <c r="D305" s="18">
        <v>30332</v>
      </c>
      <c r="E305" s="18">
        <v>22300</v>
      </c>
      <c r="F305" s="18">
        <v>2322.7399999999998</v>
      </c>
      <c r="G305" s="18">
        <f>F305-C305</f>
        <v>-9367.94</v>
      </c>
      <c r="H305" s="18">
        <f>E305-F305</f>
        <v>19977.260000000002</v>
      </c>
      <c r="I305" s="19">
        <f>IF(ISERROR(F305/C305),0,F305/C305*100-100)</f>
        <v>-80.13169464907088</v>
      </c>
      <c r="J305" s="19">
        <f>IF(ISERROR(F305/E305),0,F305/E305*100)</f>
        <v>10.415874439461883</v>
      </c>
      <c r="K305" s="19">
        <f>IF(ISERROR(F305/D305),0,F305/D305*100)</f>
        <v>7.657721218515098</v>
      </c>
    </row>
    <row r="306" spans="1:11">
      <c r="A306" s="23" t="s">
        <v>56</v>
      </c>
      <c r="B306" s="17" t="s">
        <v>57</v>
      </c>
      <c r="C306" s="18">
        <v>11690.68</v>
      </c>
      <c r="D306" s="18">
        <v>30332</v>
      </c>
      <c r="E306" s="18">
        <v>22300</v>
      </c>
      <c r="F306" s="18">
        <v>2322.7399999999998</v>
      </c>
      <c r="G306" s="18">
        <f>F306-C306</f>
        <v>-9367.94</v>
      </c>
      <c r="H306" s="18">
        <f>E306-F306</f>
        <v>19977.260000000002</v>
      </c>
      <c r="I306" s="19">
        <f>IF(ISERROR(F306/C306),0,F306/C306*100-100)</f>
        <v>-80.13169464907088</v>
      </c>
      <c r="J306" s="19">
        <f>IF(ISERROR(F306/E306),0,F306/E306*100)</f>
        <v>10.415874439461883</v>
      </c>
      <c r="K306" s="19">
        <f>IF(ISERROR(F306/D306),0,F306/D306*100)</f>
        <v>7.657721218515098</v>
      </c>
    </row>
    <row r="307" spans="1:11">
      <c r="A307" s="16"/>
      <c r="B307" s="17" t="s">
        <v>58</v>
      </c>
      <c r="C307" s="18">
        <v>404467.65</v>
      </c>
      <c r="D307" s="18">
        <v>-13133</v>
      </c>
      <c r="E307" s="18">
        <v>0</v>
      </c>
      <c r="F307" s="18">
        <v>417483.97</v>
      </c>
      <c r="G307" s="18">
        <f>F307-C307</f>
        <v>13016.319999999949</v>
      </c>
      <c r="H307" s="18">
        <f>E307-F307</f>
        <v>-417483.97</v>
      </c>
      <c r="I307" s="19">
        <f>IF(ISERROR(F307/C307),0,F307/C307*100-100)</f>
        <v>3.2181362341339224</v>
      </c>
      <c r="J307" s="19">
        <f>IF(ISERROR(F307/E307),0,F307/E307*100)</f>
        <v>0</v>
      </c>
      <c r="K307" s="19">
        <f>IF(ISERROR(F307/D307),0,F307/D307*100)</f>
        <v>-3178.8926368689558</v>
      </c>
    </row>
    <row r="308" spans="1:11">
      <c r="A308" s="16" t="s">
        <v>59</v>
      </c>
      <c r="B308" s="17" t="s">
        <v>60</v>
      </c>
      <c r="C308" s="18">
        <v>-404467.65</v>
      </c>
      <c r="D308" s="18">
        <v>13133</v>
      </c>
      <c r="E308" s="18">
        <v>0</v>
      </c>
      <c r="F308" s="18">
        <v>-417483.97</v>
      </c>
      <c r="G308" s="18">
        <f>F308-C308</f>
        <v>-13016.319999999949</v>
      </c>
      <c r="H308" s="18">
        <f>E308-F308</f>
        <v>417483.97</v>
      </c>
      <c r="I308" s="19">
        <f>IF(ISERROR(F308/C308),0,F308/C308*100-100)</f>
        <v>3.2181362341339224</v>
      </c>
      <c r="J308" s="19">
        <f>IF(ISERROR(F308/E308),0,F308/E308*100)</f>
        <v>0</v>
      </c>
      <c r="K308" s="19">
        <f>IF(ISERROR(F308/D308),0,F308/D308*100)</f>
        <v>-3178.8926368689558</v>
      </c>
    </row>
    <row r="309" spans="1:11">
      <c r="A309" s="22" t="s">
        <v>61</v>
      </c>
      <c r="B309" s="17" t="s">
        <v>62</v>
      </c>
      <c r="C309" s="18">
        <v>-404467.65</v>
      </c>
      <c r="D309" s="18">
        <v>13133</v>
      </c>
      <c r="E309" s="18">
        <v>0</v>
      </c>
      <c r="F309" s="18">
        <v>-417483.97</v>
      </c>
      <c r="G309" s="18">
        <f>F309-C309</f>
        <v>-13016.319999999949</v>
      </c>
      <c r="H309" s="18">
        <f>E309-F309</f>
        <v>417483.97</v>
      </c>
      <c r="I309" s="19">
        <f>IF(ISERROR(F309/C309),0,F309/C309*100-100)</f>
        <v>3.2181362341339224</v>
      </c>
      <c r="J309" s="19">
        <f>IF(ISERROR(F309/E309),0,F309/E309*100)</f>
        <v>0</v>
      </c>
      <c r="K309" s="19">
        <f>IF(ISERROR(F309/D309),0,F309/D309*100)</f>
        <v>-3178.8926368689558</v>
      </c>
    </row>
    <row r="310" spans="1:11" ht="25.5">
      <c r="A310" s="23" t="s">
        <v>140</v>
      </c>
      <c r="B310" s="17" t="s">
        <v>141</v>
      </c>
      <c r="C310" s="18">
        <v>0</v>
      </c>
      <c r="D310" s="18">
        <v>13133</v>
      </c>
      <c r="E310" s="18">
        <v>0</v>
      </c>
      <c r="F310" s="18">
        <v>-13133</v>
      </c>
      <c r="G310" s="18">
        <f>F310-C310</f>
        <v>-13133</v>
      </c>
      <c r="H310" s="18">
        <f>E310-F310</f>
        <v>13133</v>
      </c>
      <c r="I310" s="19">
        <f>IF(ISERROR(F310/C310),0,F310/C310*100-100)</f>
        <v>0</v>
      </c>
      <c r="J310" s="19">
        <f>IF(ISERROR(F310/E310),0,F310/E310*100)</f>
        <v>0</v>
      </c>
      <c r="K310" s="19">
        <f>IF(ISERROR(F310/D310),0,F310/D310*100)</f>
        <v>-100</v>
      </c>
    </row>
    <row r="311" spans="1:11">
      <c r="A311" s="36" t="s">
        <v>825</v>
      </c>
      <c r="B311" s="28" t="s">
        <v>826</v>
      </c>
      <c r="C311" s="29"/>
      <c r="D311" s="29"/>
      <c r="E311" s="29"/>
      <c r="F311" s="29"/>
      <c r="G311" s="29"/>
      <c r="H311" s="29"/>
      <c r="I311" s="30"/>
      <c r="J311" s="30"/>
      <c r="K311" s="30"/>
    </row>
    <row r="312" spans="1:11">
      <c r="A312" s="16" t="s">
        <v>20</v>
      </c>
      <c r="B312" s="17" t="s">
        <v>21</v>
      </c>
      <c r="C312" s="18">
        <v>6946498.3899999997</v>
      </c>
      <c r="D312" s="18">
        <v>7018961</v>
      </c>
      <c r="E312" s="18">
        <v>4910794</v>
      </c>
      <c r="F312" s="18">
        <v>6953268.2699999996</v>
      </c>
      <c r="G312" s="18">
        <f>F312-C312</f>
        <v>6769.8799999998882</v>
      </c>
      <c r="H312" s="18">
        <f>E312-F312</f>
        <v>-2042474.2699999996</v>
      </c>
      <c r="I312" s="19">
        <f>IF(ISERROR(F312/C312),0,F312/C312*100-100)</f>
        <v>9.7457447190166135E-2</v>
      </c>
      <c r="J312" s="19">
        <f>IF(ISERROR(F312/E312),0,F312/E312*100)</f>
        <v>141.59152817242995</v>
      </c>
      <c r="K312" s="19">
        <f>IF(ISERROR(F312/D312),0,F312/D312*100)</f>
        <v>99.064067602028274</v>
      </c>
    </row>
    <row r="313" spans="1:11" ht="25.5">
      <c r="A313" s="22" t="s">
        <v>22</v>
      </c>
      <c r="B313" s="17" t="s">
        <v>23</v>
      </c>
      <c r="C313" s="18">
        <v>374821.39</v>
      </c>
      <c r="D313" s="18">
        <v>365476</v>
      </c>
      <c r="E313" s="18">
        <v>270476</v>
      </c>
      <c r="F313" s="18">
        <v>325274.27</v>
      </c>
      <c r="G313" s="18">
        <f>F313-C313</f>
        <v>-49547.119999999995</v>
      </c>
      <c r="H313" s="18">
        <f>E313-F313</f>
        <v>-54798.270000000019</v>
      </c>
      <c r="I313" s="19">
        <f>IF(ISERROR(F313/C313),0,F313/C313*100-100)</f>
        <v>-13.21886138888712</v>
      </c>
      <c r="J313" s="19">
        <f>IF(ISERROR(F313/E313),0,F313/E313*100)</f>
        <v>120.25993803516764</v>
      </c>
      <c r="K313" s="19">
        <f>IF(ISERROR(F313/D313),0,F313/D313*100)</f>
        <v>89.000172377940004</v>
      </c>
    </row>
    <row r="314" spans="1:11">
      <c r="A314" s="22" t="s">
        <v>84</v>
      </c>
      <c r="B314" s="17" t="s">
        <v>85</v>
      </c>
      <c r="C314" s="18">
        <v>0</v>
      </c>
      <c r="D314" s="18">
        <v>25491</v>
      </c>
      <c r="E314" s="18">
        <v>0</v>
      </c>
      <c r="F314" s="18">
        <v>0</v>
      </c>
      <c r="G314" s="18">
        <f>F314-C314</f>
        <v>0</v>
      </c>
      <c r="H314" s="18">
        <f>E314-F314</f>
        <v>0</v>
      </c>
      <c r="I314" s="19">
        <f>IF(ISERROR(F314/C314),0,F314/C314*100-100)</f>
        <v>0</v>
      </c>
      <c r="J314" s="19">
        <f>IF(ISERROR(F314/E314),0,F314/E314*100)</f>
        <v>0</v>
      </c>
      <c r="K314" s="19">
        <f>IF(ISERROR(F314/D314),0,F314/D314*100)</f>
        <v>0</v>
      </c>
    </row>
    <row r="315" spans="1:11">
      <c r="A315" s="23" t="s">
        <v>86</v>
      </c>
      <c r="B315" s="17" t="s">
        <v>87</v>
      </c>
      <c r="C315" s="18">
        <v>0</v>
      </c>
      <c r="D315" s="18">
        <v>25491</v>
      </c>
      <c r="E315" s="18">
        <v>0</v>
      </c>
      <c r="F315" s="18">
        <v>0</v>
      </c>
      <c r="G315" s="18">
        <f>F315-C315</f>
        <v>0</v>
      </c>
      <c r="H315" s="18">
        <f>E315-F315</f>
        <v>0</v>
      </c>
      <c r="I315" s="19">
        <f>IF(ISERROR(F315/C315),0,F315/C315*100-100)</f>
        <v>0</v>
      </c>
      <c r="J315" s="19">
        <f>IF(ISERROR(F315/E315),0,F315/E315*100)</f>
        <v>0</v>
      </c>
      <c r="K315" s="19">
        <f>IF(ISERROR(F315/D315),0,F315/D315*100)</f>
        <v>0</v>
      </c>
    </row>
    <row r="316" spans="1:11">
      <c r="A316" s="24" t="s">
        <v>88</v>
      </c>
      <c r="B316" s="17" t="s">
        <v>89</v>
      </c>
      <c r="C316" s="18">
        <v>0</v>
      </c>
      <c r="D316" s="18">
        <v>25491</v>
      </c>
      <c r="E316" s="18">
        <v>0</v>
      </c>
      <c r="F316" s="18">
        <v>0</v>
      </c>
      <c r="G316" s="18">
        <f>F316-C316</f>
        <v>0</v>
      </c>
      <c r="H316" s="18">
        <f>E316-F316</f>
        <v>0</v>
      </c>
      <c r="I316" s="19">
        <f>IF(ISERROR(F316/C316),0,F316/C316*100-100)</f>
        <v>0</v>
      </c>
      <c r="J316" s="19">
        <f>IF(ISERROR(F316/E316),0,F316/E316*100)</f>
        <v>0</v>
      </c>
      <c r="K316" s="19">
        <f>IF(ISERROR(F316/D316),0,F316/D316*100)</f>
        <v>0</v>
      </c>
    </row>
    <row r="317" spans="1:11" ht="25.5">
      <c r="A317" s="25" t="s">
        <v>90</v>
      </c>
      <c r="B317" s="17" t="s">
        <v>91</v>
      </c>
      <c r="C317" s="18">
        <v>0</v>
      </c>
      <c r="D317" s="18">
        <v>25491</v>
      </c>
      <c r="E317" s="18">
        <v>0</v>
      </c>
      <c r="F317" s="18">
        <v>0</v>
      </c>
      <c r="G317" s="18">
        <f>F317-C317</f>
        <v>0</v>
      </c>
      <c r="H317" s="18">
        <f>E317-F317</f>
        <v>0</v>
      </c>
      <c r="I317" s="19">
        <f>IF(ISERROR(F317/C317),0,F317/C317*100-100)</f>
        <v>0</v>
      </c>
      <c r="J317" s="19">
        <f>IF(ISERROR(F317/E317),0,F317/E317*100)</f>
        <v>0</v>
      </c>
      <c r="K317" s="19">
        <f>IF(ISERROR(F317/D317),0,F317/D317*100)</f>
        <v>0</v>
      </c>
    </row>
    <row r="318" spans="1:11" ht="25.5">
      <c r="A318" s="26" t="s">
        <v>92</v>
      </c>
      <c r="B318" s="17" t="s">
        <v>93</v>
      </c>
      <c r="C318" s="18">
        <v>0</v>
      </c>
      <c r="D318" s="18">
        <v>25491</v>
      </c>
      <c r="E318" s="18">
        <v>0</v>
      </c>
      <c r="F318" s="18">
        <v>0</v>
      </c>
      <c r="G318" s="18">
        <f>F318-C318</f>
        <v>0</v>
      </c>
      <c r="H318" s="18">
        <f>E318-F318</f>
        <v>0</v>
      </c>
      <c r="I318" s="19">
        <f>IF(ISERROR(F318/C318),0,F318/C318*100-100)</f>
        <v>0</v>
      </c>
      <c r="J318" s="19">
        <f>IF(ISERROR(F318/E318),0,F318/E318*100)</f>
        <v>0</v>
      </c>
      <c r="K318" s="19">
        <f>IF(ISERROR(F318/D318),0,F318/D318*100)</f>
        <v>0</v>
      </c>
    </row>
    <row r="319" spans="1:11">
      <c r="A319" s="22" t="s">
        <v>24</v>
      </c>
      <c r="B319" s="17" t="s">
        <v>25</v>
      </c>
      <c r="C319" s="18">
        <v>6571677</v>
      </c>
      <c r="D319" s="18">
        <v>6627994</v>
      </c>
      <c r="E319" s="18">
        <v>4640318</v>
      </c>
      <c r="F319" s="18">
        <v>6627994</v>
      </c>
      <c r="G319" s="18">
        <f>F319-C319</f>
        <v>56317</v>
      </c>
      <c r="H319" s="18">
        <f>E319-F319</f>
        <v>-1987676</v>
      </c>
      <c r="I319" s="19">
        <f>IF(ISERROR(F319/C319),0,F319/C319*100-100)</f>
        <v>0.85696542906778461</v>
      </c>
      <c r="J319" s="19">
        <f>IF(ISERROR(F319/E319),0,F319/E319*100)</f>
        <v>142.83490915924298</v>
      </c>
      <c r="K319" s="19">
        <f>IF(ISERROR(F319/D319),0,F319/D319*100)</f>
        <v>100</v>
      </c>
    </row>
    <row r="320" spans="1:11">
      <c r="A320" s="23" t="s">
        <v>26</v>
      </c>
      <c r="B320" s="17" t="s">
        <v>27</v>
      </c>
      <c r="C320" s="18">
        <v>6571677</v>
      </c>
      <c r="D320" s="18">
        <v>6627994</v>
      </c>
      <c r="E320" s="18">
        <v>4640318</v>
      </c>
      <c r="F320" s="18">
        <v>6627994</v>
      </c>
      <c r="G320" s="18">
        <f>F320-C320</f>
        <v>56317</v>
      </c>
      <c r="H320" s="18">
        <f>E320-F320</f>
        <v>-1987676</v>
      </c>
      <c r="I320" s="19">
        <f>IF(ISERROR(F320/C320),0,F320/C320*100-100)</f>
        <v>0.85696542906778461</v>
      </c>
      <c r="J320" s="19">
        <f>IF(ISERROR(F320/E320),0,F320/E320*100)</f>
        <v>142.83490915924298</v>
      </c>
      <c r="K320" s="19">
        <f>IF(ISERROR(F320/D320),0,F320/D320*100)</f>
        <v>100</v>
      </c>
    </row>
    <row r="321" spans="1:11">
      <c r="A321" s="16" t="s">
        <v>28</v>
      </c>
      <c r="B321" s="17" t="s">
        <v>29</v>
      </c>
      <c r="C321" s="18">
        <v>4007259.98</v>
      </c>
      <c r="D321" s="18">
        <v>7066961</v>
      </c>
      <c r="E321" s="18">
        <v>4910794</v>
      </c>
      <c r="F321" s="18">
        <v>4746532.37</v>
      </c>
      <c r="G321" s="18">
        <f>F321-C321</f>
        <v>739272.39000000013</v>
      </c>
      <c r="H321" s="18">
        <f>E321-F321</f>
        <v>164261.62999999989</v>
      </c>
      <c r="I321" s="19">
        <f>IF(ISERROR(F321/C321),0,F321/C321*100-100)</f>
        <v>18.44832613031511</v>
      </c>
      <c r="J321" s="19">
        <f>IF(ISERROR(F321/E321),0,F321/E321*100)</f>
        <v>96.655090195190425</v>
      </c>
      <c r="K321" s="19">
        <f>IF(ISERROR(F321/D321),0,F321/D321*100)</f>
        <v>67.165113405889741</v>
      </c>
    </row>
    <row r="322" spans="1:11">
      <c r="A322" s="22" t="s">
        <v>30</v>
      </c>
      <c r="B322" s="17" t="s">
        <v>31</v>
      </c>
      <c r="C322" s="18">
        <v>3937760.91</v>
      </c>
      <c r="D322" s="18">
        <v>6648088</v>
      </c>
      <c r="E322" s="18">
        <v>4630566</v>
      </c>
      <c r="F322" s="18">
        <v>4547317.92</v>
      </c>
      <c r="G322" s="18">
        <f>F322-C322</f>
        <v>609557.00999999978</v>
      </c>
      <c r="H322" s="18">
        <f>E322-F322</f>
        <v>83248.080000000075</v>
      </c>
      <c r="I322" s="19">
        <f>IF(ISERROR(F322/C322),0,F322/C322*100-100)</f>
        <v>15.479787217451957</v>
      </c>
      <c r="J322" s="19">
        <f>IF(ISERROR(F322/E322),0,F322/E322*100)</f>
        <v>98.202205086807965</v>
      </c>
      <c r="K322" s="19">
        <f>IF(ISERROR(F322/D322),0,F322/D322*100)</f>
        <v>68.400386998487377</v>
      </c>
    </row>
    <row r="323" spans="1:11">
      <c r="A323" s="23" t="s">
        <v>32</v>
      </c>
      <c r="B323" s="17" t="s">
        <v>33</v>
      </c>
      <c r="C323" s="18">
        <v>3848556.05</v>
      </c>
      <c r="D323" s="18">
        <v>6000624</v>
      </c>
      <c r="E323" s="18">
        <v>4295666</v>
      </c>
      <c r="F323" s="18">
        <v>4159412.86</v>
      </c>
      <c r="G323" s="18">
        <f>F323-C323</f>
        <v>310856.81000000006</v>
      </c>
      <c r="H323" s="18">
        <f>E323-F323</f>
        <v>136253.14000000013</v>
      </c>
      <c r="I323" s="19">
        <f>IF(ISERROR(F323/C323),0,F323/C323*100-100)</f>
        <v>8.0772322388288984</v>
      </c>
      <c r="J323" s="19">
        <f>IF(ISERROR(F323/E323),0,F323/E323*100)</f>
        <v>96.828125371013471</v>
      </c>
      <c r="K323" s="19">
        <f>IF(ISERROR(F323/D323),0,F323/D323*100)</f>
        <v>69.316338767434843</v>
      </c>
    </row>
    <row r="324" spans="1:11">
      <c r="A324" s="24" t="s">
        <v>34</v>
      </c>
      <c r="B324" s="17" t="s">
        <v>35</v>
      </c>
      <c r="C324" s="18">
        <v>1954915.64</v>
      </c>
      <c r="D324" s="18">
        <v>3141327</v>
      </c>
      <c r="E324" s="18">
        <v>2165000</v>
      </c>
      <c r="F324" s="18">
        <v>2261380.36</v>
      </c>
      <c r="G324" s="18">
        <f>F324-C324</f>
        <v>306464.71999999997</v>
      </c>
      <c r="H324" s="18">
        <f>E324-F324</f>
        <v>-96380.35999999987</v>
      </c>
      <c r="I324" s="19">
        <f>IF(ISERROR(F324/C324),0,F324/C324*100-100)</f>
        <v>15.67662121727156</v>
      </c>
      <c r="J324" s="19">
        <f>IF(ISERROR(F324/E324),0,F324/E324*100)</f>
        <v>104.45174872979214</v>
      </c>
      <c r="K324" s="19">
        <f>IF(ISERROR(F324/D324),0,F324/D324*100)</f>
        <v>71.98805982312571</v>
      </c>
    </row>
    <row r="325" spans="1:11">
      <c r="A325" s="24" t="s">
        <v>36</v>
      </c>
      <c r="B325" s="17" t="s">
        <v>37</v>
      </c>
      <c r="C325" s="18">
        <v>1893640.41</v>
      </c>
      <c r="D325" s="18">
        <v>2859297</v>
      </c>
      <c r="E325" s="18">
        <v>2130666</v>
      </c>
      <c r="F325" s="18">
        <v>1898032.5</v>
      </c>
      <c r="G325" s="18">
        <f>F325-C325</f>
        <v>4392.0900000000838</v>
      </c>
      <c r="H325" s="18">
        <f>E325-F325</f>
        <v>232633.5</v>
      </c>
      <c r="I325" s="19">
        <f>IF(ISERROR(F325/C325),0,F325/C325*100-100)</f>
        <v>0.23193896670170489</v>
      </c>
      <c r="J325" s="19">
        <f>IF(ISERROR(F325/E325),0,F325/E325*100)</f>
        <v>89.081653342194414</v>
      </c>
      <c r="K325" s="19">
        <f>IF(ISERROR(F325/D325),0,F325/D325*100)</f>
        <v>66.381089477588375</v>
      </c>
    </row>
    <row r="326" spans="1:11">
      <c r="A326" s="25" t="s">
        <v>38</v>
      </c>
      <c r="B326" s="17" t="s">
        <v>39</v>
      </c>
      <c r="C326" s="18">
        <v>7906.95</v>
      </c>
      <c r="D326" s="18">
        <v>0</v>
      </c>
      <c r="E326" s="18">
        <v>0</v>
      </c>
      <c r="F326" s="18">
        <v>1044.5999999999999</v>
      </c>
      <c r="G326" s="18">
        <f>F326-C326</f>
        <v>-6862.35</v>
      </c>
      <c r="H326" s="18">
        <f>E326-F326</f>
        <v>-1044.5999999999999</v>
      </c>
      <c r="I326" s="19">
        <f>IF(ISERROR(F326/C326),0,F326/C326*100-100)</f>
        <v>-86.788837668127414</v>
      </c>
      <c r="J326" s="19">
        <f>IF(ISERROR(F326/E326),0,F326/E326*100)</f>
        <v>0</v>
      </c>
      <c r="K326" s="19">
        <f>IF(ISERROR(F326/D326),0,F326/D326*100)</f>
        <v>0</v>
      </c>
    </row>
    <row r="327" spans="1:11">
      <c r="A327" s="23" t="s">
        <v>40</v>
      </c>
      <c r="B327" s="17" t="s">
        <v>41</v>
      </c>
      <c r="C327" s="18">
        <v>89204.86</v>
      </c>
      <c r="D327" s="18">
        <v>647464</v>
      </c>
      <c r="E327" s="18">
        <v>334900</v>
      </c>
      <c r="F327" s="18">
        <v>387905.06</v>
      </c>
      <c r="G327" s="18">
        <f>F327-C327</f>
        <v>298700.2</v>
      </c>
      <c r="H327" s="18">
        <f>E327-F327</f>
        <v>-53005.06</v>
      </c>
      <c r="I327" s="19">
        <f>IF(ISERROR(F327/C327),0,F327/C327*100-100)</f>
        <v>334.84745113663087</v>
      </c>
      <c r="J327" s="19">
        <f>IF(ISERROR(F327/E327),0,F327/E327*100)</f>
        <v>115.82713048671245</v>
      </c>
      <c r="K327" s="19">
        <f>IF(ISERROR(F327/D327),0,F327/D327*100)</f>
        <v>59.911448358518768</v>
      </c>
    </row>
    <row r="328" spans="1:11">
      <c r="A328" s="24" t="s">
        <v>44</v>
      </c>
      <c r="B328" s="17" t="s">
        <v>45</v>
      </c>
      <c r="C328" s="18">
        <v>89204.86</v>
      </c>
      <c r="D328" s="18">
        <v>647464</v>
      </c>
      <c r="E328" s="18">
        <v>334900</v>
      </c>
      <c r="F328" s="18">
        <v>387905.06</v>
      </c>
      <c r="G328" s="18">
        <f>F328-C328</f>
        <v>298700.2</v>
      </c>
      <c r="H328" s="18">
        <f>E328-F328</f>
        <v>-53005.06</v>
      </c>
      <c r="I328" s="19">
        <f>IF(ISERROR(F328/C328),0,F328/C328*100-100)</f>
        <v>334.84745113663087</v>
      </c>
      <c r="J328" s="19">
        <f>IF(ISERROR(F328/E328),0,F328/E328*100)</f>
        <v>115.82713048671245</v>
      </c>
      <c r="K328" s="19">
        <f>IF(ISERROR(F328/D328),0,F328/D328*100)</f>
        <v>59.911448358518768</v>
      </c>
    </row>
    <row r="329" spans="1:11">
      <c r="A329" s="22" t="s">
        <v>54</v>
      </c>
      <c r="B329" s="17" t="s">
        <v>55</v>
      </c>
      <c r="C329" s="18">
        <v>69499.070000000007</v>
      </c>
      <c r="D329" s="18">
        <v>418873</v>
      </c>
      <c r="E329" s="18">
        <v>280228</v>
      </c>
      <c r="F329" s="18">
        <v>199214.45</v>
      </c>
      <c r="G329" s="18">
        <f>F329-C329</f>
        <v>129715.38</v>
      </c>
      <c r="H329" s="18">
        <f>E329-F329</f>
        <v>81013.549999999988</v>
      </c>
      <c r="I329" s="19">
        <f>IF(ISERROR(F329/C329),0,F329/C329*100-100)</f>
        <v>186.64333206185347</v>
      </c>
      <c r="J329" s="19">
        <f>IF(ISERROR(F329/E329),0,F329/E329*100)</f>
        <v>71.090130179710812</v>
      </c>
      <c r="K329" s="19">
        <f>IF(ISERROR(F329/D329),0,F329/D329*100)</f>
        <v>47.559630245921795</v>
      </c>
    </row>
    <row r="330" spans="1:11">
      <c r="A330" s="23" t="s">
        <v>56</v>
      </c>
      <c r="B330" s="17" t="s">
        <v>57</v>
      </c>
      <c r="C330" s="18">
        <v>69499.070000000007</v>
      </c>
      <c r="D330" s="18">
        <v>418873</v>
      </c>
      <c r="E330" s="18">
        <v>280228</v>
      </c>
      <c r="F330" s="18">
        <v>199214.45</v>
      </c>
      <c r="G330" s="18">
        <f>F330-C330</f>
        <v>129715.38</v>
      </c>
      <c r="H330" s="18">
        <f>E330-F330</f>
        <v>81013.549999999988</v>
      </c>
      <c r="I330" s="19">
        <f>IF(ISERROR(F330/C330),0,F330/C330*100-100)</f>
        <v>186.64333206185347</v>
      </c>
      <c r="J330" s="19">
        <f>IF(ISERROR(F330/E330),0,F330/E330*100)</f>
        <v>71.090130179710812</v>
      </c>
      <c r="K330" s="19">
        <f>IF(ISERROR(F330/D330),0,F330/D330*100)</f>
        <v>47.559630245921795</v>
      </c>
    </row>
    <row r="331" spans="1:11">
      <c r="A331" s="16"/>
      <c r="B331" s="17" t="s">
        <v>58</v>
      </c>
      <c r="C331" s="18">
        <v>2939238.41</v>
      </c>
      <c r="D331" s="18">
        <v>-48000</v>
      </c>
      <c r="E331" s="18">
        <v>0</v>
      </c>
      <c r="F331" s="18">
        <v>2206735.9</v>
      </c>
      <c r="G331" s="18">
        <f>F331-C331</f>
        <v>-732502.51000000024</v>
      </c>
      <c r="H331" s="18">
        <f>E331-F331</f>
        <v>-2206735.9</v>
      </c>
      <c r="I331" s="19">
        <f>IF(ISERROR(F331/C331),0,F331/C331*100-100)</f>
        <v>-24.921507132863042</v>
      </c>
      <c r="J331" s="19">
        <f>IF(ISERROR(F331/E331),0,F331/E331*100)</f>
        <v>0</v>
      </c>
      <c r="K331" s="19">
        <f>IF(ISERROR(F331/D331),0,F331/D331*100)</f>
        <v>-4597.366458333333</v>
      </c>
    </row>
    <row r="332" spans="1:11">
      <c r="A332" s="16" t="s">
        <v>59</v>
      </c>
      <c r="B332" s="17" t="s">
        <v>60</v>
      </c>
      <c r="C332" s="18">
        <v>-2939238.41</v>
      </c>
      <c r="D332" s="18">
        <v>48000</v>
      </c>
      <c r="E332" s="18">
        <v>0</v>
      </c>
      <c r="F332" s="18">
        <v>-2206735.9</v>
      </c>
      <c r="G332" s="18">
        <f>F332-C332</f>
        <v>732502.51000000024</v>
      </c>
      <c r="H332" s="18">
        <f>E332-F332</f>
        <v>2206735.9</v>
      </c>
      <c r="I332" s="19">
        <f>IF(ISERROR(F332/C332),0,F332/C332*100-100)</f>
        <v>-24.921507132863042</v>
      </c>
      <c r="J332" s="19">
        <f>IF(ISERROR(F332/E332),0,F332/E332*100)</f>
        <v>0</v>
      </c>
      <c r="K332" s="19">
        <f>IF(ISERROR(F332/D332),0,F332/D332*100)</f>
        <v>-4597.366458333333</v>
      </c>
    </row>
    <row r="333" spans="1:11">
      <c r="A333" s="22" t="s">
        <v>61</v>
      </c>
      <c r="B333" s="17" t="s">
        <v>62</v>
      </c>
      <c r="C333" s="18">
        <v>-2939238.41</v>
      </c>
      <c r="D333" s="18">
        <v>48000</v>
      </c>
      <c r="E333" s="18">
        <v>0</v>
      </c>
      <c r="F333" s="18">
        <v>-2206735.9</v>
      </c>
      <c r="G333" s="18">
        <f>F333-C333</f>
        <v>732502.51000000024</v>
      </c>
      <c r="H333" s="18">
        <f>E333-F333</f>
        <v>2206735.9</v>
      </c>
      <c r="I333" s="19">
        <f>IF(ISERROR(F333/C333),0,F333/C333*100-100)</f>
        <v>-24.921507132863042</v>
      </c>
      <c r="J333" s="19">
        <f>IF(ISERROR(F333/E333),0,F333/E333*100)</f>
        <v>0</v>
      </c>
      <c r="K333" s="19">
        <f>IF(ISERROR(F333/D333),0,F333/D333*100)</f>
        <v>-4597.366458333333</v>
      </c>
    </row>
    <row r="334" spans="1:11" ht="25.5">
      <c r="A334" s="23" t="s">
        <v>140</v>
      </c>
      <c r="B334" s="17" t="s">
        <v>141</v>
      </c>
      <c r="C334" s="18">
        <v>0</v>
      </c>
      <c r="D334" s="18">
        <v>48000</v>
      </c>
      <c r="E334" s="18">
        <v>0</v>
      </c>
      <c r="F334" s="18">
        <v>-48000</v>
      </c>
      <c r="G334" s="18">
        <f>F334-C334</f>
        <v>-48000</v>
      </c>
      <c r="H334" s="18">
        <f>E334-F334</f>
        <v>48000</v>
      </c>
      <c r="I334" s="19">
        <f>IF(ISERROR(F334/C334),0,F334/C334*100-100)</f>
        <v>0</v>
      </c>
      <c r="J334" s="19">
        <f>IF(ISERROR(F334/E334),0,F334/E334*100)</f>
        <v>0</v>
      </c>
      <c r="K334" s="19">
        <f>IF(ISERROR(F334/D334),0,F334/D334*100)</f>
        <v>-100</v>
      </c>
    </row>
    <row r="335" spans="1:11">
      <c r="A335" s="36" t="s">
        <v>827</v>
      </c>
      <c r="B335" s="28" t="s">
        <v>828</v>
      </c>
      <c r="C335" s="29"/>
      <c r="D335" s="29"/>
      <c r="E335" s="29"/>
      <c r="F335" s="29"/>
      <c r="G335" s="29"/>
      <c r="H335" s="29"/>
      <c r="I335" s="30"/>
      <c r="J335" s="30"/>
      <c r="K335" s="30"/>
    </row>
    <row r="336" spans="1:11">
      <c r="A336" s="16" t="s">
        <v>20</v>
      </c>
      <c r="B336" s="17" t="s">
        <v>21</v>
      </c>
      <c r="C336" s="18">
        <v>101183</v>
      </c>
      <c r="D336" s="18">
        <v>121183</v>
      </c>
      <c r="E336" s="18">
        <v>96983</v>
      </c>
      <c r="F336" s="18">
        <v>121183</v>
      </c>
      <c r="G336" s="18">
        <f>F336-C336</f>
        <v>20000</v>
      </c>
      <c r="H336" s="18">
        <f>E336-F336</f>
        <v>-24200</v>
      </c>
      <c r="I336" s="19">
        <f>IF(ISERROR(F336/C336),0,F336/C336*100-100)</f>
        <v>19.766166253224355</v>
      </c>
      <c r="J336" s="19">
        <f>IF(ISERROR(F336/E336),0,F336/E336*100)</f>
        <v>124.95282678407555</v>
      </c>
      <c r="K336" s="19">
        <f>IF(ISERROR(F336/D336),0,F336/D336*100)</f>
        <v>100</v>
      </c>
    </row>
    <row r="337" spans="1:11">
      <c r="A337" s="22" t="s">
        <v>24</v>
      </c>
      <c r="B337" s="17" t="s">
        <v>25</v>
      </c>
      <c r="C337" s="18">
        <v>101183</v>
      </c>
      <c r="D337" s="18">
        <v>121183</v>
      </c>
      <c r="E337" s="18">
        <v>96983</v>
      </c>
      <c r="F337" s="18">
        <v>121183</v>
      </c>
      <c r="G337" s="18">
        <f>F337-C337</f>
        <v>20000</v>
      </c>
      <c r="H337" s="18">
        <f>E337-F337</f>
        <v>-24200</v>
      </c>
      <c r="I337" s="19">
        <f>IF(ISERROR(F337/C337),0,F337/C337*100-100)</f>
        <v>19.766166253224355</v>
      </c>
      <c r="J337" s="19">
        <f>IF(ISERROR(F337/E337),0,F337/E337*100)</f>
        <v>124.95282678407555</v>
      </c>
      <c r="K337" s="19">
        <f>IF(ISERROR(F337/D337),0,F337/D337*100)</f>
        <v>100</v>
      </c>
    </row>
    <row r="338" spans="1:11">
      <c r="A338" s="23" t="s">
        <v>26</v>
      </c>
      <c r="B338" s="17" t="s">
        <v>27</v>
      </c>
      <c r="C338" s="18">
        <v>101183</v>
      </c>
      <c r="D338" s="18">
        <v>121183</v>
      </c>
      <c r="E338" s="18">
        <v>96983</v>
      </c>
      <c r="F338" s="18">
        <v>121183</v>
      </c>
      <c r="G338" s="18">
        <f>F338-C338</f>
        <v>20000</v>
      </c>
      <c r="H338" s="18">
        <f>E338-F338</f>
        <v>-24200</v>
      </c>
      <c r="I338" s="19">
        <f>IF(ISERROR(F338/C338),0,F338/C338*100-100)</f>
        <v>19.766166253224355</v>
      </c>
      <c r="J338" s="19">
        <f>IF(ISERROR(F338/E338),0,F338/E338*100)</f>
        <v>124.95282678407555</v>
      </c>
      <c r="K338" s="19">
        <f>IF(ISERROR(F338/D338),0,F338/D338*100)</f>
        <v>100</v>
      </c>
    </row>
    <row r="339" spans="1:11">
      <c r="A339" s="16" t="s">
        <v>28</v>
      </c>
      <c r="B339" s="17" t="s">
        <v>29</v>
      </c>
      <c r="C339" s="18">
        <v>101183</v>
      </c>
      <c r="D339" s="18">
        <v>121183</v>
      </c>
      <c r="E339" s="18">
        <v>96983</v>
      </c>
      <c r="F339" s="18">
        <v>121183</v>
      </c>
      <c r="G339" s="18">
        <f>F339-C339</f>
        <v>20000</v>
      </c>
      <c r="H339" s="18">
        <f>E339-F339</f>
        <v>-24200</v>
      </c>
      <c r="I339" s="19">
        <f>IF(ISERROR(F339/C339),0,F339/C339*100-100)</f>
        <v>19.766166253224355</v>
      </c>
      <c r="J339" s="19">
        <f>IF(ISERROR(F339/E339),0,F339/E339*100)</f>
        <v>124.95282678407555</v>
      </c>
      <c r="K339" s="19">
        <f>IF(ISERROR(F339/D339),0,F339/D339*100)</f>
        <v>100</v>
      </c>
    </row>
    <row r="340" spans="1:11">
      <c r="A340" s="22" t="s">
        <v>30</v>
      </c>
      <c r="B340" s="17" t="s">
        <v>31</v>
      </c>
      <c r="C340" s="18">
        <v>101183</v>
      </c>
      <c r="D340" s="18">
        <v>121183</v>
      </c>
      <c r="E340" s="18">
        <v>96983</v>
      </c>
      <c r="F340" s="18">
        <v>121183</v>
      </c>
      <c r="G340" s="18">
        <f>F340-C340</f>
        <v>20000</v>
      </c>
      <c r="H340" s="18">
        <f>E340-F340</f>
        <v>-24200</v>
      </c>
      <c r="I340" s="19">
        <f>IF(ISERROR(F340/C340),0,F340/C340*100-100)</f>
        <v>19.766166253224355</v>
      </c>
      <c r="J340" s="19">
        <f>IF(ISERROR(F340/E340),0,F340/E340*100)</f>
        <v>124.95282678407555</v>
      </c>
      <c r="K340" s="19">
        <f>IF(ISERROR(F340/D340),0,F340/D340*100)</f>
        <v>100</v>
      </c>
    </row>
    <row r="341" spans="1:11">
      <c r="A341" s="23" t="s">
        <v>40</v>
      </c>
      <c r="B341" s="17" t="s">
        <v>41</v>
      </c>
      <c r="C341" s="18">
        <v>101183</v>
      </c>
      <c r="D341" s="18">
        <v>121183</v>
      </c>
      <c r="E341" s="18">
        <v>96983</v>
      </c>
      <c r="F341" s="18">
        <v>121183</v>
      </c>
      <c r="G341" s="18">
        <f>F341-C341</f>
        <v>20000</v>
      </c>
      <c r="H341" s="18">
        <f>E341-F341</f>
        <v>-24200</v>
      </c>
      <c r="I341" s="19">
        <f>IF(ISERROR(F341/C341),0,F341/C341*100-100)</f>
        <v>19.766166253224355</v>
      </c>
      <c r="J341" s="19">
        <f>IF(ISERROR(F341/E341),0,F341/E341*100)</f>
        <v>124.95282678407555</v>
      </c>
      <c r="K341" s="19">
        <f>IF(ISERROR(F341/D341),0,F341/D341*100)</f>
        <v>100</v>
      </c>
    </row>
    <row r="342" spans="1:11">
      <c r="A342" s="24" t="s">
        <v>42</v>
      </c>
      <c r="B342" s="17" t="s">
        <v>43</v>
      </c>
      <c r="C342" s="18">
        <v>101183</v>
      </c>
      <c r="D342" s="18">
        <v>121183</v>
      </c>
      <c r="E342" s="18">
        <v>96983</v>
      </c>
      <c r="F342" s="18">
        <v>121183</v>
      </c>
      <c r="G342" s="18">
        <f>F342-C342</f>
        <v>20000</v>
      </c>
      <c r="H342" s="18">
        <f>E342-F342</f>
        <v>-24200</v>
      </c>
      <c r="I342" s="19">
        <f>IF(ISERROR(F342/C342),0,F342/C342*100-100)</f>
        <v>19.766166253224355</v>
      </c>
      <c r="J342" s="19">
        <f>IF(ISERROR(F342/E342),0,F342/E342*100)</f>
        <v>124.95282678407555</v>
      </c>
      <c r="K342" s="19">
        <f>IF(ISERROR(F342/D342),0,F342/D342*100)</f>
        <v>100</v>
      </c>
    </row>
    <row r="343" spans="1:11">
      <c r="A343" s="27" t="s">
        <v>262</v>
      </c>
      <c r="B343" s="28" t="s">
        <v>829</v>
      </c>
      <c r="C343" s="29"/>
      <c r="D343" s="29"/>
      <c r="E343" s="29"/>
      <c r="F343" s="29"/>
      <c r="G343" s="29"/>
      <c r="H343" s="29"/>
      <c r="I343" s="30"/>
      <c r="J343" s="30"/>
      <c r="K343" s="30"/>
    </row>
    <row r="344" spans="1:11">
      <c r="A344" s="16" t="s">
        <v>20</v>
      </c>
      <c r="B344" s="17" t="s">
        <v>21</v>
      </c>
      <c r="C344" s="18">
        <v>25230</v>
      </c>
      <c r="D344" s="18">
        <v>0</v>
      </c>
      <c r="E344" s="18">
        <v>0</v>
      </c>
      <c r="F344" s="18">
        <v>0</v>
      </c>
      <c r="G344" s="18">
        <f>F344-C344</f>
        <v>-25230</v>
      </c>
      <c r="H344" s="18">
        <f>E344-F344</f>
        <v>0</v>
      </c>
      <c r="I344" s="19">
        <f>IF(ISERROR(F344/C344),0,F344/C344*100-100)</f>
        <v>-100</v>
      </c>
      <c r="J344" s="19">
        <f>IF(ISERROR(F344/E344),0,F344/E344*100)</f>
        <v>0</v>
      </c>
      <c r="K344" s="19">
        <f>IF(ISERROR(F344/D344),0,F344/D344*100)</f>
        <v>0</v>
      </c>
    </row>
    <row r="345" spans="1:11">
      <c r="A345" s="22" t="s">
        <v>24</v>
      </c>
      <c r="B345" s="17" t="s">
        <v>25</v>
      </c>
      <c r="C345" s="18">
        <v>25230</v>
      </c>
      <c r="D345" s="18">
        <v>0</v>
      </c>
      <c r="E345" s="18">
        <v>0</v>
      </c>
      <c r="F345" s="18">
        <v>0</v>
      </c>
      <c r="G345" s="18">
        <f>F345-C345</f>
        <v>-25230</v>
      </c>
      <c r="H345" s="18">
        <f>E345-F345</f>
        <v>0</v>
      </c>
      <c r="I345" s="19">
        <f>IF(ISERROR(F345/C345),0,F345/C345*100-100)</f>
        <v>-100</v>
      </c>
      <c r="J345" s="19">
        <f>IF(ISERROR(F345/E345),0,F345/E345*100)</f>
        <v>0</v>
      </c>
      <c r="K345" s="19">
        <f>IF(ISERROR(F345/D345),0,F345/D345*100)</f>
        <v>0</v>
      </c>
    </row>
    <row r="346" spans="1:11">
      <c r="A346" s="23" t="s">
        <v>26</v>
      </c>
      <c r="B346" s="17" t="s">
        <v>27</v>
      </c>
      <c r="C346" s="18">
        <v>25230</v>
      </c>
      <c r="D346" s="18">
        <v>0</v>
      </c>
      <c r="E346" s="18">
        <v>0</v>
      </c>
      <c r="F346" s="18">
        <v>0</v>
      </c>
      <c r="G346" s="18">
        <f>F346-C346</f>
        <v>-25230</v>
      </c>
      <c r="H346" s="18">
        <f>E346-F346</f>
        <v>0</v>
      </c>
      <c r="I346" s="19">
        <f>IF(ISERROR(F346/C346),0,F346/C346*100-100)</f>
        <v>-100</v>
      </c>
      <c r="J346" s="19">
        <f>IF(ISERROR(F346/E346),0,F346/E346*100)</f>
        <v>0</v>
      </c>
      <c r="K346" s="19">
        <f>IF(ISERROR(F346/D346),0,F346/D346*100)</f>
        <v>0</v>
      </c>
    </row>
    <row r="347" spans="1:11">
      <c r="A347" s="16"/>
      <c r="B347" s="17" t="s">
        <v>58</v>
      </c>
      <c r="C347" s="18">
        <v>25230</v>
      </c>
      <c r="D347" s="18">
        <v>0</v>
      </c>
      <c r="E347" s="18">
        <v>0</v>
      </c>
      <c r="F347" s="18">
        <v>0</v>
      </c>
      <c r="G347" s="18">
        <f>F347-C347</f>
        <v>-25230</v>
      </c>
      <c r="H347" s="18">
        <f>E347-F347</f>
        <v>0</v>
      </c>
      <c r="I347" s="19">
        <f>IF(ISERROR(F347/C347),0,F347/C347*100-100)</f>
        <v>-100</v>
      </c>
      <c r="J347" s="19">
        <f>IF(ISERROR(F347/E347),0,F347/E347*100)</f>
        <v>0</v>
      </c>
      <c r="K347" s="19">
        <f>IF(ISERROR(F347/D347),0,F347/D347*100)</f>
        <v>0</v>
      </c>
    </row>
    <row r="348" spans="1:11">
      <c r="A348" s="16" t="s">
        <v>59</v>
      </c>
      <c r="B348" s="17" t="s">
        <v>60</v>
      </c>
      <c r="C348" s="18">
        <v>-25230</v>
      </c>
      <c r="D348" s="18">
        <v>0</v>
      </c>
      <c r="E348" s="18">
        <v>0</v>
      </c>
      <c r="F348" s="18">
        <v>0</v>
      </c>
      <c r="G348" s="18">
        <f>F348-C348</f>
        <v>25230</v>
      </c>
      <c r="H348" s="18">
        <f>E348-F348</f>
        <v>0</v>
      </c>
      <c r="I348" s="19">
        <f>IF(ISERROR(F348/C348),0,F348/C348*100-100)</f>
        <v>-100</v>
      </c>
      <c r="J348" s="19">
        <f>IF(ISERROR(F348/E348),0,F348/E348*100)</f>
        <v>0</v>
      </c>
      <c r="K348" s="19">
        <f>IF(ISERROR(F348/D348),0,F348/D348*100)</f>
        <v>0</v>
      </c>
    </row>
    <row r="349" spans="1:11">
      <c r="A349" s="22" t="s">
        <v>61</v>
      </c>
      <c r="B349" s="17" t="s">
        <v>62</v>
      </c>
      <c r="C349" s="18">
        <v>-25230</v>
      </c>
      <c r="D349" s="18">
        <v>0</v>
      </c>
      <c r="E349" s="18">
        <v>0</v>
      </c>
      <c r="F349" s="18">
        <v>0</v>
      </c>
      <c r="G349" s="18">
        <f>F349-C349</f>
        <v>25230</v>
      </c>
      <c r="H349" s="18">
        <f>E349-F349</f>
        <v>0</v>
      </c>
      <c r="I349" s="19">
        <f>IF(ISERROR(F349/C349),0,F349/C349*100-100)</f>
        <v>-100</v>
      </c>
      <c r="J349" s="19">
        <f>IF(ISERROR(F349/E349),0,F349/E349*100)</f>
        <v>0</v>
      </c>
      <c r="K349" s="19">
        <f>IF(ISERROR(F349/D349),0,F349/D349*100)</f>
        <v>0</v>
      </c>
    </row>
    <row r="350" spans="1:11">
      <c r="A350" s="36" t="s">
        <v>830</v>
      </c>
      <c r="B350" s="28" t="s">
        <v>831</v>
      </c>
      <c r="C350" s="29"/>
      <c r="D350" s="29"/>
      <c r="E350" s="29"/>
      <c r="F350" s="29"/>
      <c r="G350" s="29"/>
      <c r="H350" s="29"/>
      <c r="I350" s="30"/>
      <c r="J350" s="30"/>
      <c r="K350" s="30"/>
    </row>
    <row r="351" spans="1:11">
      <c r="A351" s="16" t="s">
        <v>20</v>
      </c>
      <c r="B351" s="17" t="s">
        <v>21</v>
      </c>
      <c r="C351" s="18">
        <v>25230</v>
      </c>
      <c r="D351" s="18">
        <v>0</v>
      </c>
      <c r="E351" s="18">
        <v>0</v>
      </c>
      <c r="F351" s="18">
        <v>0</v>
      </c>
      <c r="G351" s="18">
        <f>F351-C351</f>
        <v>-25230</v>
      </c>
      <c r="H351" s="18">
        <f>E351-F351</f>
        <v>0</v>
      </c>
      <c r="I351" s="19">
        <f>IF(ISERROR(F351/C351),0,F351/C351*100-100)</f>
        <v>-100</v>
      </c>
      <c r="J351" s="19">
        <f>IF(ISERROR(F351/E351),0,F351/E351*100)</f>
        <v>0</v>
      </c>
      <c r="K351" s="19">
        <f>IF(ISERROR(F351/D351),0,F351/D351*100)</f>
        <v>0</v>
      </c>
    </row>
    <row r="352" spans="1:11">
      <c r="A352" s="22" t="s">
        <v>24</v>
      </c>
      <c r="B352" s="17" t="s">
        <v>25</v>
      </c>
      <c r="C352" s="18">
        <v>25230</v>
      </c>
      <c r="D352" s="18">
        <v>0</v>
      </c>
      <c r="E352" s="18">
        <v>0</v>
      </c>
      <c r="F352" s="18">
        <v>0</v>
      </c>
      <c r="G352" s="18">
        <f>F352-C352</f>
        <v>-25230</v>
      </c>
      <c r="H352" s="18">
        <f>E352-F352</f>
        <v>0</v>
      </c>
      <c r="I352" s="19">
        <f>IF(ISERROR(F352/C352),0,F352/C352*100-100)</f>
        <v>-100</v>
      </c>
      <c r="J352" s="19">
        <f>IF(ISERROR(F352/E352),0,F352/E352*100)</f>
        <v>0</v>
      </c>
      <c r="K352" s="19">
        <f>IF(ISERROR(F352/D352),0,F352/D352*100)</f>
        <v>0</v>
      </c>
    </row>
    <row r="353" spans="1:11">
      <c r="A353" s="23" t="s">
        <v>26</v>
      </c>
      <c r="B353" s="17" t="s">
        <v>27</v>
      </c>
      <c r="C353" s="18">
        <v>25230</v>
      </c>
      <c r="D353" s="18">
        <v>0</v>
      </c>
      <c r="E353" s="18">
        <v>0</v>
      </c>
      <c r="F353" s="18">
        <v>0</v>
      </c>
      <c r="G353" s="18">
        <f>F353-C353</f>
        <v>-25230</v>
      </c>
      <c r="H353" s="18">
        <f>E353-F353</f>
        <v>0</v>
      </c>
      <c r="I353" s="19">
        <f>IF(ISERROR(F353/C353),0,F353/C353*100-100)</f>
        <v>-100</v>
      </c>
      <c r="J353" s="19">
        <f>IF(ISERROR(F353/E353),0,F353/E353*100)</f>
        <v>0</v>
      </c>
      <c r="K353" s="19">
        <f>IF(ISERROR(F353/D353),0,F353/D353*100)</f>
        <v>0</v>
      </c>
    </row>
    <row r="354" spans="1:11">
      <c r="A354" s="16"/>
      <c r="B354" s="17" t="s">
        <v>58</v>
      </c>
      <c r="C354" s="18">
        <v>25230</v>
      </c>
      <c r="D354" s="18">
        <v>0</v>
      </c>
      <c r="E354" s="18">
        <v>0</v>
      </c>
      <c r="F354" s="18">
        <v>0</v>
      </c>
      <c r="G354" s="18">
        <f>F354-C354</f>
        <v>-25230</v>
      </c>
      <c r="H354" s="18">
        <f>E354-F354</f>
        <v>0</v>
      </c>
      <c r="I354" s="19">
        <f>IF(ISERROR(F354/C354),0,F354/C354*100-100)</f>
        <v>-100</v>
      </c>
      <c r="J354" s="19">
        <f>IF(ISERROR(F354/E354),0,F354/E354*100)</f>
        <v>0</v>
      </c>
      <c r="K354" s="19">
        <f>IF(ISERROR(F354/D354),0,F354/D354*100)</f>
        <v>0</v>
      </c>
    </row>
    <row r="355" spans="1:11">
      <c r="A355" s="16" t="s">
        <v>59</v>
      </c>
      <c r="B355" s="17" t="s">
        <v>60</v>
      </c>
      <c r="C355" s="18">
        <v>-25230</v>
      </c>
      <c r="D355" s="18">
        <v>0</v>
      </c>
      <c r="E355" s="18">
        <v>0</v>
      </c>
      <c r="F355" s="18">
        <v>0</v>
      </c>
      <c r="G355" s="18">
        <f>F355-C355</f>
        <v>25230</v>
      </c>
      <c r="H355" s="18">
        <f>E355-F355</f>
        <v>0</v>
      </c>
      <c r="I355" s="19">
        <f>IF(ISERROR(F355/C355),0,F355/C355*100-100)</f>
        <v>-100</v>
      </c>
      <c r="J355" s="19">
        <f>IF(ISERROR(F355/E355),0,F355/E355*100)</f>
        <v>0</v>
      </c>
      <c r="K355" s="19">
        <f>IF(ISERROR(F355/D355),0,F355/D355*100)</f>
        <v>0</v>
      </c>
    </row>
    <row r="356" spans="1:11">
      <c r="A356" s="22" t="s">
        <v>61</v>
      </c>
      <c r="B356" s="17" t="s">
        <v>62</v>
      </c>
      <c r="C356" s="18">
        <v>-25230</v>
      </c>
      <c r="D356" s="18">
        <v>0</v>
      </c>
      <c r="E356" s="18">
        <v>0</v>
      </c>
      <c r="F356" s="18">
        <v>0</v>
      </c>
      <c r="G356" s="18">
        <f>F356-C356</f>
        <v>25230</v>
      </c>
      <c r="H356" s="18">
        <f>E356-F356</f>
        <v>0</v>
      </c>
      <c r="I356" s="19">
        <f>IF(ISERROR(F356/C356),0,F356/C356*100-100)</f>
        <v>-100</v>
      </c>
      <c r="J356" s="19">
        <f>IF(ISERROR(F356/E356),0,F356/E356*100)</f>
        <v>0</v>
      </c>
      <c r="K356" s="19">
        <f>IF(ISERROR(F356/D356),0,F356/D356*100)</f>
        <v>0</v>
      </c>
    </row>
    <row r="357" spans="1:11">
      <c r="A357" s="27" t="s">
        <v>207</v>
      </c>
      <c r="B357" s="28" t="s">
        <v>832</v>
      </c>
      <c r="C357" s="29"/>
      <c r="D357" s="29"/>
      <c r="E357" s="29"/>
      <c r="F357" s="29"/>
      <c r="G357" s="29"/>
      <c r="H357" s="29"/>
      <c r="I357" s="30"/>
      <c r="J357" s="30"/>
      <c r="K357" s="30"/>
    </row>
    <row r="358" spans="1:11">
      <c r="A358" s="16" t="s">
        <v>20</v>
      </c>
      <c r="B358" s="17" t="s">
        <v>21</v>
      </c>
      <c r="C358" s="18">
        <v>5247938</v>
      </c>
      <c r="D358" s="18">
        <v>5447938</v>
      </c>
      <c r="E358" s="18">
        <v>3377530</v>
      </c>
      <c r="F358" s="18">
        <v>5447938</v>
      </c>
      <c r="G358" s="18">
        <f>F358-C358</f>
        <v>200000</v>
      </c>
      <c r="H358" s="18">
        <f>E358-F358</f>
        <v>-2070408</v>
      </c>
      <c r="I358" s="19">
        <f>IF(ISERROR(F358/C358),0,F358/C358*100-100)</f>
        <v>3.8110206332468124</v>
      </c>
      <c r="J358" s="19">
        <f>IF(ISERROR(F358/E358),0,F358/E358*100)</f>
        <v>161.2994703229875</v>
      </c>
      <c r="K358" s="19">
        <f>IF(ISERROR(F358/D358),0,F358/D358*100)</f>
        <v>100</v>
      </c>
    </row>
    <row r="359" spans="1:11">
      <c r="A359" s="22" t="s">
        <v>24</v>
      </c>
      <c r="B359" s="17" t="s">
        <v>25</v>
      </c>
      <c r="C359" s="18">
        <v>5247938</v>
      </c>
      <c r="D359" s="18">
        <v>5447938</v>
      </c>
      <c r="E359" s="18">
        <v>3377530</v>
      </c>
      <c r="F359" s="18">
        <v>5447938</v>
      </c>
      <c r="G359" s="18">
        <f>F359-C359</f>
        <v>200000</v>
      </c>
      <c r="H359" s="18">
        <f>E359-F359</f>
        <v>-2070408</v>
      </c>
      <c r="I359" s="19">
        <f>IF(ISERROR(F359/C359),0,F359/C359*100-100)</f>
        <v>3.8110206332468124</v>
      </c>
      <c r="J359" s="19">
        <f>IF(ISERROR(F359/E359),0,F359/E359*100)</f>
        <v>161.2994703229875</v>
      </c>
      <c r="K359" s="19">
        <f>IF(ISERROR(F359/D359),0,F359/D359*100)</f>
        <v>100</v>
      </c>
    </row>
    <row r="360" spans="1:11">
      <c r="A360" s="23" t="s">
        <v>26</v>
      </c>
      <c r="B360" s="17" t="s">
        <v>27</v>
      </c>
      <c r="C360" s="18">
        <v>5247938</v>
      </c>
      <c r="D360" s="18">
        <v>5447938</v>
      </c>
      <c r="E360" s="18">
        <v>3377530</v>
      </c>
      <c r="F360" s="18">
        <v>5447938</v>
      </c>
      <c r="G360" s="18">
        <f>F360-C360</f>
        <v>200000</v>
      </c>
      <c r="H360" s="18">
        <f>E360-F360</f>
        <v>-2070408</v>
      </c>
      <c r="I360" s="19">
        <f>IF(ISERROR(F360/C360),0,F360/C360*100-100)</f>
        <v>3.8110206332468124</v>
      </c>
      <c r="J360" s="19">
        <f>IF(ISERROR(F360/E360),0,F360/E360*100)</f>
        <v>161.2994703229875</v>
      </c>
      <c r="K360" s="19">
        <f>IF(ISERROR(F360/D360),0,F360/D360*100)</f>
        <v>100</v>
      </c>
    </row>
    <row r="361" spans="1:11">
      <c r="A361" s="16" t="s">
        <v>28</v>
      </c>
      <c r="B361" s="17" t="s">
        <v>29</v>
      </c>
      <c r="C361" s="18">
        <v>3364065</v>
      </c>
      <c r="D361" s="18">
        <v>5447938</v>
      </c>
      <c r="E361" s="18">
        <v>3377530</v>
      </c>
      <c r="F361" s="18">
        <v>3485225</v>
      </c>
      <c r="G361" s="18">
        <f>F361-C361</f>
        <v>121160</v>
      </c>
      <c r="H361" s="18">
        <f>E361-F361</f>
        <v>-107695</v>
      </c>
      <c r="I361" s="19">
        <f>IF(ISERROR(F361/C361),0,F361/C361*100-100)</f>
        <v>3.6015950940305714</v>
      </c>
      <c r="J361" s="19">
        <f>IF(ISERROR(F361/E361),0,F361/E361*100)</f>
        <v>103.18857271438004</v>
      </c>
      <c r="K361" s="19">
        <f>IF(ISERROR(F361/D361),0,F361/D361*100)</f>
        <v>63.973286773821577</v>
      </c>
    </row>
    <row r="362" spans="1:11">
      <c r="A362" s="22" t="s">
        <v>30</v>
      </c>
      <c r="B362" s="17" t="s">
        <v>31</v>
      </c>
      <c r="C362" s="18">
        <v>3364065</v>
      </c>
      <c r="D362" s="18">
        <v>5447938</v>
      </c>
      <c r="E362" s="18">
        <v>3377530</v>
      </c>
      <c r="F362" s="18">
        <v>3485225</v>
      </c>
      <c r="G362" s="18">
        <f>F362-C362</f>
        <v>121160</v>
      </c>
      <c r="H362" s="18">
        <f>E362-F362</f>
        <v>-107695</v>
      </c>
      <c r="I362" s="19">
        <f>IF(ISERROR(F362/C362),0,F362/C362*100-100)</f>
        <v>3.6015950940305714</v>
      </c>
      <c r="J362" s="19">
        <f>IF(ISERROR(F362/E362),0,F362/E362*100)</f>
        <v>103.18857271438004</v>
      </c>
      <c r="K362" s="19">
        <f>IF(ISERROR(F362/D362),0,F362/D362*100)</f>
        <v>63.973286773821577</v>
      </c>
    </row>
    <row r="363" spans="1:11">
      <c r="A363" s="23" t="s">
        <v>40</v>
      </c>
      <c r="B363" s="17" t="s">
        <v>41</v>
      </c>
      <c r="C363" s="18">
        <v>3000000</v>
      </c>
      <c r="D363" s="18">
        <v>4960363</v>
      </c>
      <c r="E363" s="18">
        <v>3000000</v>
      </c>
      <c r="F363" s="18">
        <v>3107695</v>
      </c>
      <c r="G363" s="18">
        <f>F363-C363</f>
        <v>107695</v>
      </c>
      <c r="H363" s="18">
        <f>E363-F363</f>
        <v>-107695</v>
      </c>
      <c r="I363" s="19">
        <f>IF(ISERROR(F363/C363),0,F363/C363*100-100)</f>
        <v>3.5898333333333312</v>
      </c>
      <c r="J363" s="19">
        <f>IF(ISERROR(F363/E363),0,F363/E363*100)</f>
        <v>103.58983333333333</v>
      </c>
      <c r="K363" s="19">
        <f>IF(ISERROR(F363/D363),0,F363/D363*100)</f>
        <v>62.650556017775315</v>
      </c>
    </row>
    <row r="364" spans="1:11">
      <c r="A364" s="24" t="s">
        <v>42</v>
      </c>
      <c r="B364" s="17" t="s">
        <v>43</v>
      </c>
      <c r="C364" s="18">
        <v>3000000</v>
      </c>
      <c r="D364" s="18">
        <v>4960363</v>
      </c>
      <c r="E364" s="18">
        <v>3000000</v>
      </c>
      <c r="F364" s="18">
        <v>3107695</v>
      </c>
      <c r="G364" s="18">
        <f>F364-C364</f>
        <v>107695</v>
      </c>
      <c r="H364" s="18">
        <f>E364-F364</f>
        <v>-107695</v>
      </c>
      <c r="I364" s="19">
        <f>IF(ISERROR(F364/C364),0,F364/C364*100-100)</f>
        <v>3.5898333333333312</v>
      </c>
      <c r="J364" s="19">
        <f>IF(ISERROR(F364/E364),0,F364/E364*100)</f>
        <v>103.58983333333333</v>
      </c>
      <c r="K364" s="19">
        <f>IF(ISERROR(F364/D364),0,F364/D364*100)</f>
        <v>62.650556017775315</v>
      </c>
    </row>
    <row r="365" spans="1:11" ht="25.5">
      <c r="A365" s="23" t="s">
        <v>46</v>
      </c>
      <c r="B365" s="17" t="s">
        <v>47</v>
      </c>
      <c r="C365" s="18">
        <v>364065</v>
      </c>
      <c r="D365" s="18">
        <v>487575</v>
      </c>
      <c r="E365" s="18">
        <v>377530</v>
      </c>
      <c r="F365" s="18">
        <v>377530</v>
      </c>
      <c r="G365" s="18">
        <f>F365-C365</f>
        <v>13465</v>
      </c>
      <c r="H365" s="18">
        <f>E365-F365</f>
        <v>0</v>
      </c>
      <c r="I365" s="19">
        <f>IF(ISERROR(F365/C365),0,F365/C365*100-100)</f>
        <v>3.698515375001719</v>
      </c>
      <c r="J365" s="19">
        <f>IF(ISERROR(F365/E365),0,F365/E365*100)</f>
        <v>100</v>
      </c>
      <c r="K365" s="19">
        <f>IF(ISERROR(F365/D365),0,F365/D365*100)</f>
        <v>77.430138952981594</v>
      </c>
    </row>
    <row r="366" spans="1:11" ht="25.5">
      <c r="A366" s="24" t="s">
        <v>158</v>
      </c>
      <c r="B366" s="17" t="s">
        <v>159</v>
      </c>
      <c r="C366" s="18">
        <v>364065</v>
      </c>
      <c r="D366" s="18">
        <v>487575</v>
      </c>
      <c r="E366" s="18">
        <v>377530</v>
      </c>
      <c r="F366" s="18">
        <v>377530</v>
      </c>
      <c r="G366" s="18">
        <f>F366-C366</f>
        <v>13465</v>
      </c>
      <c r="H366" s="18">
        <f>E366-F366</f>
        <v>0</v>
      </c>
      <c r="I366" s="19">
        <f>IF(ISERROR(F366/C366),0,F366/C366*100-100)</f>
        <v>3.698515375001719</v>
      </c>
      <c r="J366" s="19">
        <f>IF(ISERROR(F366/E366),0,F366/E366*100)</f>
        <v>100</v>
      </c>
      <c r="K366" s="19">
        <f>IF(ISERROR(F366/D366),0,F366/D366*100)</f>
        <v>77.430138952981594</v>
      </c>
    </row>
    <row r="367" spans="1:11" ht="38.25">
      <c r="A367" s="25" t="s">
        <v>162</v>
      </c>
      <c r="B367" s="17" t="s">
        <v>163</v>
      </c>
      <c r="C367" s="18">
        <v>364065</v>
      </c>
      <c r="D367" s="18">
        <v>487575</v>
      </c>
      <c r="E367" s="18">
        <v>377530</v>
      </c>
      <c r="F367" s="18">
        <v>377530</v>
      </c>
      <c r="G367" s="18">
        <f>F367-C367</f>
        <v>13465</v>
      </c>
      <c r="H367" s="18">
        <f>E367-F367</f>
        <v>0</v>
      </c>
      <c r="I367" s="19">
        <f>IF(ISERROR(F367/C367),0,F367/C367*100-100)</f>
        <v>3.698515375001719</v>
      </c>
      <c r="J367" s="19">
        <f>IF(ISERROR(F367/E367),0,F367/E367*100)</f>
        <v>100</v>
      </c>
      <c r="K367" s="19">
        <f>IF(ISERROR(F367/D367),0,F367/D367*100)</f>
        <v>77.430138952981594</v>
      </c>
    </row>
    <row r="368" spans="1:11">
      <c r="A368" s="16"/>
      <c r="B368" s="17" t="s">
        <v>58</v>
      </c>
      <c r="C368" s="18">
        <v>1883873</v>
      </c>
      <c r="D368" s="18">
        <v>0</v>
      </c>
      <c r="E368" s="18">
        <v>0</v>
      </c>
      <c r="F368" s="18">
        <v>1962713</v>
      </c>
      <c r="G368" s="18">
        <f>F368-C368</f>
        <v>78840</v>
      </c>
      <c r="H368" s="18">
        <f>E368-F368</f>
        <v>-1962713</v>
      </c>
      <c r="I368" s="19">
        <f>IF(ISERROR(F368/C368),0,F368/C368*100-100)</f>
        <v>4.1849954853644675</v>
      </c>
      <c r="J368" s="19">
        <f>IF(ISERROR(F368/E368),0,F368/E368*100)</f>
        <v>0</v>
      </c>
      <c r="K368" s="19">
        <f>IF(ISERROR(F368/D368),0,F368/D368*100)</f>
        <v>0</v>
      </c>
    </row>
    <row r="369" spans="1:11">
      <c r="A369" s="16" t="s">
        <v>59</v>
      </c>
      <c r="B369" s="17" t="s">
        <v>60</v>
      </c>
      <c r="C369" s="18">
        <v>-1883873</v>
      </c>
      <c r="D369" s="18">
        <v>0</v>
      </c>
      <c r="E369" s="18">
        <v>0</v>
      </c>
      <c r="F369" s="18">
        <v>-1962713</v>
      </c>
      <c r="G369" s="18">
        <f>F369-C369</f>
        <v>-78840</v>
      </c>
      <c r="H369" s="18">
        <f>E369-F369</f>
        <v>1962713</v>
      </c>
      <c r="I369" s="19">
        <f>IF(ISERROR(F369/C369),0,F369/C369*100-100)</f>
        <v>4.1849954853644675</v>
      </c>
      <c r="J369" s="19">
        <f>IF(ISERROR(F369/E369),0,F369/E369*100)</f>
        <v>0</v>
      </c>
      <c r="K369" s="19">
        <f>IF(ISERROR(F369/D369),0,F369/D369*100)</f>
        <v>0</v>
      </c>
    </row>
    <row r="370" spans="1:11">
      <c r="A370" s="22" t="s">
        <v>61</v>
      </c>
      <c r="B370" s="17" t="s">
        <v>62</v>
      </c>
      <c r="C370" s="18">
        <v>-1883873</v>
      </c>
      <c r="D370" s="18">
        <v>0</v>
      </c>
      <c r="E370" s="18">
        <v>0</v>
      </c>
      <c r="F370" s="18">
        <v>-1962713</v>
      </c>
      <c r="G370" s="18">
        <f>F370-C370</f>
        <v>-78840</v>
      </c>
      <c r="H370" s="18">
        <f>E370-F370</f>
        <v>1962713</v>
      </c>
      <c r="I370" s="19">
        <f>IF(ISERROR(F370/C370),0,F370/C370*100-100)</f>
        <v>4.1849954853644675</v>
      </c>
      <c r="J370" s="19">
        <f>IF(ISERROR(F370/E370),0,F370/E370*100)</f>
        <v>0</v>
      </c>
      <c r="K370" s="19">
        <f>IF(ISERROR(F370/D370),0,F370/D370*100)</f>
        <v>0</v>
      </c>
    </row>
    <row r="371" spans="1:11">
      <c r="A371" s="27" t="s">
        <v>209</v>
      </c>
      <c r="B371" s="28" t="s">
        <v>833</v>
      </c>
      <c r="C371" s="29"/>
      <c r="D371" s="29"/>
      <c r="E371" s="29"/>
      <c r="F371" s="29"/>
      <c r="G371" s="29"/>
      <c r="H371" s="29"/>
      <c r="I371" s="30"/>
      <c r="J371" s="30"/>
      <c r="K371" s="30"/>
    </row>
    <row r="372" spans="1:11">
      <c r="A372" s="16" t="s">
        <v>20</v>
      </c>
      <c r="B372" s="17" t="s">
        <v>21</v>
      </c>
      <c r="C372" s="18">
        <v>62897531</v>
      </c>
      <c r="D372" s="18">
        <v>39823428</v>
      </c>
      <c r="E372" s="18">
        <v>2365889</v>
      </c>
      <c r="F372" s="18">
        <v>39823431.659999996</v>
      </c>
      <c r="G372" s="18">
        <f>F372-C372</f>
        <v>-23074099.340000004</v>
      </c>
      <c r="H372" s="18">
        <f>E372-F372</f>
        <v>-37457542.659999996</v>
      </c>
      <c r="I372" s="19">
        <f>IF(ISERROR(F372/C372),0,F372/C372*100-100)</f>
        <v>-36.685222731556834</v>
      </c>
      <c r="J372" s="19">
        <f>IF(ISERROR(F372/E372),0,F372/E372*100)</f>
        <v>1683.2333072261629</v>
      </c>
      <c r="K372" s="19">
        <f>IF(ISERROR(F372/D372),0,F372/D372*100)</f>
        <v>100.00000919056993</v>
      </c>
    </row>
    <row r="373" spans="1:11" ht="25.5">
      <c r="A373" s="22" t="s">
        <v>22</v>
      </c>
      <c r="B373" s="17" t="s">
        <v>23</v>
      </c>
      <c r="C373" s="18">
        <v>0</v>
      </c>
      <c r="D373" s="18">
        <v>0</v>
      </c>
      <c r="E373" s="18">
        <v>0</v>
      </c>
      <c r="F373" s="18">
        <v>3.66</v>
      </c>
      <c r="G373" s="18">
        <f>F373-C373</f>
        <v>3.66</v>
      </c>
      <c r="H373" s="18">
        <f>E373-F373</f>
        <v>-3.66</v>
      </c>
      <c r="I373" s="19">
        <f>IF(ISERROR(F373/C373),0,F373/C373*100-100)</f>
        <v>0</v>
      </c>
      <c r="J373" s="19">
        <f>IF(ISERROR(F373/E373),0,F373/E373*100)</f>
        <v>0</v>
      </c>
      <c r="K373" s="19">
        <f>IF(ISERROR(F373/D373),0,F373/D373*100)</f>
        <v>0</v>
      </c>
    </row>
    <row r="374" spans="1:11">
      <c r="A374" s="22" t="s">
        <v>84</v>
      </c>
      <c r="B374" s="17" t="s">
        <v>85</v>
      </c>
      <c r="C374" s="18">
        <v>2400</v>
      </c>
      <c r="D374" s="18">
        <v>0</v>
      </c>
      <c r="E374" s="18">
        <v>0</v>
      </c>
      <c r="F374" s="18">
        <v>0</v>
      </c>
      <c r="G374" s="18">
        <f>F374-C374</f>
        <v>-2400</v>
      </c>
      <c r="H374" s="18">
        <f>E374-F374</f>
        <v>0</v>
      </c>
      <c r="I374" s="19">
        <f>IF(ISERROR(F374/C374),0,F374/C374*100-100)</f>
        <v>-100</v>
      </c>
      <c r="J374" s="19">
        <f>IF(ISERROR(F374/E374),0,F374/E374*100)</f>
        <v>0</v>
      </c>
      <c r="K374" s="19">
        <f>IF(ISERROR(F374/D374),0,F374/D374*100)</f>
        <v>0</v>
      </c>
    </row>
    <row r="375" spans="1:11">
      <c r="A375" s="23" t="s">
        <v>86</v>
      </c>
      <c r="B375" s="17" t="s">
        <v>87</v>
      </c>
      <c r="C375" s="18">
        <v>2400</v>
      </c>
      <c r="D375" s="18">
        <v>0</v>
      </c>
      <c r="E375" s="18">
        <v>0</v>
      </c>
      <c r="F375" s="18">
        <v>0</v>
      </c>
      <c r="G375" s="18">
        <f>F375-C375</f>
        <v>-2400</v>
      </c>
      <c r="H375" s="18">
        <f>E375-F375</f>
        <v>0</v>
      </c>
      <c r="I375" s="19">
        <f>IF(ISERROR(F375/C375),0,F375/C375*100-100)</f>
        <v>-100</v>
      </c>
      <c r="J375" s="19">
        <f>IF(ISERROR(F375/E375),0,F375/E375*100)</f>
        <v>0</v>
      </c>
      <c r="K375" s="19">
        <f>IF(ISERROR(F375/D375),0,F375/D375*100)</f>
        <v>0</v>
      </c>
    </row>
    <row r="376" spans="1:11">
      <c r="A376" s="24" t="s">
        <v>88</v>
      </c>
      <c r="B376" s="17" t="s">
        <v>89</v>
      </c>
      <c r="C376" s="18">
        <v>2400</v>
      </c>
      <c r="D376" s="18">
        <v>0</v>
      </c>
      <c r="E376" s="18">
        <v>0</v>
      </c>
      <c r="F376" s="18">
        <v>0</v>
      </c>
      <c r="G376" s="18">
        <f>F376-C376</f>
        <v>-2400</v>
      </c>
      <c r="H376" s="18">
        <f>E376-F376</f>
        <v>0</v>
      </c>
      <c r="I376" s="19">
        <f>IF(ISERROR(F376/C376),0,F376/C376*100-100)</f>
        <v>-100</v>
      </c>
      <c r="J376" s="19">
        <f>IF(ISERROR(F376/E376),0,F376/E376*100)</f>
        <v>0</v>
      </c>
      <c r="K376" s="19">
        <f>IF(ISERROR(F376/D376),0,F376/D376*100)</f>
        <v>0</v>
      </c>
    </row>
    <row r="377" spans="1:11" ht="25.5">
      <c r="A377" s="25" t="s">
        <v>90</v>
      </c>
      <c r="B377" s="17" t="s">
        <v>91</v>
      </c>
      <c r="C377" s="18">
        <v>2400</v>
      </c>
      <c r="D377" s="18">
        <v>0</v>
      </c>
      <c r="E377" s="18">
        <v>0</v>
      </c>
      <c r="F377" s="18">
        <v>0</v>
      </c>
      <c r="G377" s="18">
        <f>F377-C377</f>
        <v>-2400</v>
      </c>
      <c r="H377" s="18">
        <f>E377-F377</f>
        <v>0</v>
      </c>
      <c r="I377" s="19">
        <f>IF(ISERROR(F377/C377),0,F377/C377*100-100)</f>
        <v>-100</v>
      </c>
      <c r="J377" s="19">
        <f>IF(ISERROR(F377/E377),0,F377/E377*100)</f>
        <v>0</v>
      </c>
      <c r="K377" s="19">
        <f>IF(ISERROR(F377/D377),0,F377/D377*100)</f>
        <v>0</v>
      </c>
    </row>
    <row r="378" spans="1:11" ht="25.5">
      <c r="A378" s="26" t="s">
        <v>92</v>
      </c>
      <c r="B378" s="17" t="s">
        <v>93</v>
      </c>
      <c r="C378" s="18">
        <v>2400</v>
      </c>
      <c r="D378" s="18">
        <v>0</v>
      </c>
      <c r="E378" s="18">
        <v>0</v>
      </c>
      <c r="F378" s="18">
        <v>0</v>
      </c>
      <c r="G378" s="18">
        <f>F378-C378</f>
        <v>-2400</v>
      </c>
      <c r="H378" s="18">
        <f>E378-F378</f>
        <v>0</v>
      </c>
      <c r="I378" s="19">
        <f>IF(ISERROR(F378/C378),0,F378/C378*100-100)</f>
        <v>-100</v>
      </c>
      <c r="J378" s="19">
        <f>IF(ISERROR(F378/E378),0,F378/E378*100)</f>
        <v>0</v>
      </c>
      <c r="K378" s="19">
        <f>IF(ISERROR(F378/D378),0,F378/D378*100)</f>
        <v>0</v>
      </c>
    </row>
    <row r="379" spans="1:11">
      <c r="A379" s="22" t="s">
        <v>24</v>
      </c>
      <c r="B379" s="17" t="s">
        <v>25</v>
      </c>
      <c r="C379" s="18">
        <v>62895131</v>
      </c>
      <c r="D379" s="18">
        <v>39823428</v>
      </c>
      <c r="E379" s="18">
        <v>2365889</v>
      </c>
      <c r="F379" s="18">
        <v>39823428</v>
      </c>
      <c r="G379" s="18">
        <f>F379-C379</f>
        <v>-23071703</v>
      </c>
      <c r="H379" s="18">
        <f>E379-F379</f>
        <v>-37457539</v>
      </c>
      <c r="I379" s="19">
        <f>IF(ISERROR(F379/C379),0,F379/C379*100-100)</f>
        <v>-36.682812537587374</v>
      </c>
      <c r="J379" s="19">
        <f>IF(ISERROR(F379/E379),0,F379/E379*100)</f>
        <v>1683.2331525274431</v>
      </c>
      <c r="K379" s="19">
        <f>IF(ISERROR(F379/D379),0,F379/D379*100)</f>
        <v>100</v>
      </c>
    </row>
    <row r="380" spans="1:11">
      <c r="A380" s="23" t="s">
        <v>26</v>
      </c>
      <c r="B380" s="17" t="s">
        <v>27</v>
      </c>
      <c r="C380" s="18">
        <v>62895131</v>
      </c>
      <c r="D380" s="18">
        <v>39823428</v>
      </c>
      <c r="E380" s="18">
        <v>2365889</v>
      </c>
      <c r="F380" s="18">
        <v>39823428</v>
      </c>
      <c r="G380" s="18">
        <f>F380-C380</f>
        <v>-23071703</v>
      </c>
      <c r="H380" s="18">
        <f>E380-F380</f>
        <v>-37457539</v>
      </c>
      <c r="I380" s="19">
        <f>IF(ISERROR(F380/C380),0,F380/C380*100-100)</f>
        <v>-36.682812537587374</v>
      </c>
      <c r="J380" s="19">
        <f>IF(ISERROR(F380/E380),0,F380/E380*100)</f>
        <v>1683.2331525274431</v>
      </c>
      <c r="K380" s="19">
        <f>IF(ISERROR(F380/D380),0,F380/D380*100)</f>
        <v>100</v>
      </c>
    </row>
    <row r="381" spans="1:11">
      <c r="A381" s="16" t="s">
        <v>28</v>
      </c>
      <c r="B381" s="17" t="s">
        <v>29</v>
      </c>
      <c r="C381" s="18">
        <v>38296961.780000001</v>
      </c>
      <c r="D381" s="18">
        <v>39823428</v>
      </c>
      <c r="E381" s="18">
        <v>2365889</v>
      </c>
      <c r="F381" s="18">
        <v>37232459.149999999</v>
      </c>
      <c r="G381" s="18">
        <f>F381-C381</f>
        <v>-1064502.6300000027</v>
      </c>
      <c r="H381" s="18">
        <f>E381-F381</f>
        <v>-34866570.149999999</v>
      </c>
      <c r="I381" s="19">
        <f>IF(ISERROR(F381/C381),0,F381/C381*100-100)</f>
        <v>-2.7796007320766734</v>
      </c>
      <c r="J381" s="19">
        <f>IF(ISERROR(F381/E381),0,F381/E381*100)</f>
        <v>1573.7196102606672</v>
      </c>
      <c r="K381" s="19">
        <f>IF(ISERROR(F381/D381),0,F381/D381*100)</f>
        <v>93.493857811537467</v>
      </c>
    </row>
    <row r="382" spans="1:11">
      <c r="A382" s="22" t="s">
        <v>30</v>
      </c>
      <c r="B382" s="17" t="s">
        <v>31</v>
      </c>
      <c r="C382" s="18">
        <v>1510547.62</v>
      </c>
      <c r="D382" s="18">
        <v>30022294</v>
      </c>
      <c r="E382" s="18">
        <v>1709930</v>
      </c>
      <c r="F382" s="18">
        <v>28671238.079999998</v>
      </c>
      <c r="G382" s="18">
        <f>F382-C382</f>
        <v>27160690.459999997</v>
      </c>
      <c r="H382" s="18">
        <f>E382-F382</f>
        <v>-26961308.079999998</v>
      </c>
      <c r="I382" s="19">
        <f>IF(ISERROR(F382/C382),0,F382/C382*100-100)</f>
        <v>1798.0691307169777</v>
      </c>
      <c r="J382" s="19">
        <f>IF(ISERROR(F382/E382),0,F382/E382*100)</f>
        <v>1676.7492283309841</v>
      </c>
      <c r="K382" s="19">
        <f>IF(ISERROR(F382/D382),0,F382/D382*100)</f>
        <v>95.499824497088724</v>
      </c>
    </row>
    <row r="383" spans="1:11">
      <c r="A383" s="23" t="s">
        <v>32</v>
      </c>
      <c r="B383" s="17" t="s">
        <v>33</v>
      </c>
      <c r="C383" s="18">
        <v>388873.62</v>
      </c>
      <c r="D383" s="18">
        <v>1147133</v>
      </c>
      <c r="E383" s="18">
        <v>574215</v>
      </c>
      <c r="F383" s="18">
        <v>386902.7</v>
      </c>
      <c r="G383" s="18">
        <f>F383-C383</f>
        <v>-1970.9199999999837</v>
      </c>
      <c r="H383" s="18">
        <f>E383-F383</f>
        <v>187312.3</v>
      </c>
      <c r="I383" s="19">
        <f>IF(ISERROR(F383/C383),0,F383/C383*100-100)</f>
        <v>-0.50682789951140705</v>
      </c>
      <c r="J383" s="19">
        <f>IF(ISERROR(F383/E383),0,F383/E383*100)</f>
        <v>67.379413634265916</v>
      </c>
      <c r="K383" s="19">
        <f>IF(ISERROR(F383/D383),0,F383/D383*100)</f>
        <v>33.727797910094118</v>
      </c>
    </row>
    <row r="384" spans="1:11">
      <c r="A384" s="24" t="s">
        <v>34</v>
      </c>
      <c r="B384" s="17" t="s">
        <v>35</v>
      </c>
      <c r="C384" s="18">
        <v>56792.77</v>
      </c>
      <c r="D384" s="18">
        <v>155301</v>
      </c>
      <c r="E384" s="18">
        <v>54070</v>
      </c>
      <c r="F384" s="18">
        <v>65186.2</v>
      </c>
      <c r="G384" s="18">
        <f>F384-C384</f>
        <v>8393.43</v>
      </c>
      <c r="H384" s="18">
        <f>E384-F384</f>
        <v>-11116.199999999997</v>
      </c>
      <c r="I384" s="19">
        <f>IF(ISERROR(F384/C384),0,F384/C384*100-100)</f>
        <v>14.77904669907808</v>
      </c>
      <c r="J384" s="19">
        <f>IF(ISERROR(F384/E384),0,F384/E384*100)</f>
        <v>120.5589051229887</v>
      </c>
      <c r="K384" s="19">
        <f>IF(ISERROR(F384/D384),0,F384/D384*100)</f>
        <v>41.974101905332226</v>
      </c>
    </row>
    <row r="385" spans="1:11">
      <c r="A385" s="24" t="s">
        <v>36</v>
      </c>
      <c r="B385" s="17" t="s">
        <v>37</v>
      </c>
      <c r="C385" s="18">
        <v>332080.84999999998</v>
      </c>
      <c r="D385" s="18">
        <v>991832</v>
      </c>
      <c r="E385" s="18">
        <v>520145</v>
      </c>
      <c r="F385" s="18">
        <v>321716.5</v>
      </c>
      <c r="G385" s="18">
        <f>F385-C385</f>
        <v>-10364.349999999977</v>
      </c>
      <c r="H385" s="18">
        <f>E385-F385</f>
        <v>198428.5</v>
      </c>
      <c r="I385" s="19">
        <f>IF(ISERROR(F385/C385),0,F385/C385*100-100)</f>
        <v>-3.1210321221473549</v>
      </c>
      <c r="J385" s="19">
        <f>IF(ISERROR(F385/E385),0,F385/E385*100)</f>
        <v>61.851310692210824</v>
      </c>
      <c r="K385" s="19">
        <f>IF(ISERROR(F385/D385),0,F385/D385*100)</f>
        <v>32.436592084143285</v>
      </c>
    </row>
    <row r="386" spans="1:11">
      <c r="A386" s="23" t="s">
        <v>40</v>
      </c>
      <c r="B386" s="17" t="s">
        <v>41</v>
      </c>
      <c r="C386" s="18">
        <v>119618</v>
      </c>
      <c r="D386" s="18">
        <v>214437</v>
      </c>
      <c r="E386" s="18">
        <v>87927</v>
      </c>
      <c r="F386" s="18">
        <v>165127</v>
      </c>
      <c r="G386" s="18">
        <f>F386-C386</f>
        <v>45509</v>
      </c>
      <c r="H386" s="18">
        <f>E386-F386</f>
        <v>-77200</v>
      </c>
      <c r="I386" s="19">
        <f>IF(ISERROR(F386/C386),0,F386/C386*100-100)</f>
        <v>38.045277466602016</v>
      </c>
      <c r="J386" s="19">
        <f>IF(ISERROR(F386/E386),0,F386/E386*100)</f>
        <v>187.80010690686592</v>
      </c>
      <c r="K386" s="19">
        <f>IF(ISERROR(F386/D386),0,F386/D386*100)</f>
        <v>77.004901206414928</v>
      </c>
    </row>
    <row r="387" spans="1:11">
      <c r="A387" s="24" t="s">
        <v>42</v>
      </c>
      <c r="B387" s="17" t="s">
        <v>43</v>
      </c>
      <c r="C387" s="18">
        <v>119618</v>
      </c>
      <c r="D387" s="18">
        <v>214437</v>
      </c>
      <c r="E387" s="18">
        <v>87927</v>
      </c>
      <c r="F387" s="18">
        <v>165127</v>
      </c>
      <c r="G387" s="18">
        <f>F387-C387</f>
        <v>45509</v>
      </c>
      <c r="H387" s="18">
        <f>E387-F387</f>
        <v>-77200</v>
      </c>
      <c r="I387" s="19">
        <f>IF(ISERROR(F387/C387),0,F387/C387*100-100)</f>
        <v>38.045277466602016</v>
      </c>
      <c r="J387" s="19">
        <f>IF(ISERROR(F387/E387),0,F387/E387*100)</f>
        <v>187.80010690686592</v>
      </c>
      <c r="K387" s="19">
        <f>IF(ISERROR(F387/D387),0,F387/D387*100)</f>
        <v>77.004901206414928</v>
      </c>
    </row>
    <row r="388" spans="1:11" ht="25.5">
      <c r="A388" s="23" t="s">
        <v>46</v>
      </c>
      <c r="B388" s="17" t="s">
        <v>47</v>
      </c>
      <c r="C388" s="18">
        <v>1002056</v>
      </c>
      <c r="D388" s="18">
        <v>28660724</v>
      </c>
      <c r="E388" s="18">
        <v>1047788</v>
      </c>
      <c r="F388" s="18">
        <v>28119208.379999999</v>
      </c>
      <c r="G388" s="18">
        <f>F388-C388</f>
        <v>27117152.379999999</v>
      </c>
      <c r="H388" s="18">
        <f>E388-F388</f>
        <v>-27071420.379999999</v>
      </c>
      <c r="I388" s="19">
        <f>IF(ISERROR(F388/C388),0,F388/C388*100-100)</f>
        <v>2706.151390740637</v>
      </c>
      <c r="J388" s="19">
        <f>IF(ISERROR(F388/E388),0,F388/E388*100)</f>
        <v>2683.6734511179743</v>
      </c>
      <c r="K388" s="19">
        <f>IF(ISERROR(F388/D388),0,F388/D388*100)</f>
        <v>98.110600346313646</v>
      </c>
    </row>
    <row r="389" spans="1:11">
      <c r="A389" s="24" t="s">
        <v>48</v>
      </c>
      <c r="B389" s="17" t="s">
        <v>49</v>
      </c>
      <c r="C389" s="18">
        <v>137250</v>
      </c>
      <c r="D389" s="18">
        <v>40580</v>
      </c>
      <c r="E389" s="18">
        <v>2250</v>
      </c>
      <c r="F389" s="18">
        <v>40580</v>
      </c>
      <c r="G389" s="18">
        <f>F389-C389</f>
        <v>-96670</v>
      </c>
      <c r="H389" s="18">
        <f>E389-F389</f>
        <v>-38330</v>
      </c>
      <c r="I389" s="19">
        <f>IF(ISERROR(F389/C389),0,F389/C389*100-100)</f>
        <v>-70.43351548269581</v>
      </c>
      <c r="J389" s="19">
        <f>IF(ISERROR(F389/E389),0,F389/E389*100)</f>
        <v>1803.5555555555554</v>
      </c>
      <c r="K389" s="19">
        <f>IF(ISERROR(F389/D389),0,F389/D389*100)</f>
        <v>100</v>
      </c>
    </row>
    <row r="390" spans="1:11" ht="25.5">
      <c r="A390" s="25" t="s">
        <v>74</v>
      </c>
      <c r="B390" s="17" t="s">
        <v>75</v>
      </c>
      <c r="C390" s="18">
        <v>2250</v>
      </c>
      <c r="D390" s="18">
        <v>2250</v>
      </c>
      <c r="E390" s="18">
        <v>2250</v>
      </c>
      <c r="F390" s="18">
        <v>2250</v>
      </c>
      <c r="G390" s="18">
        <f>F390-C390</f>
        <v>0</v>
      </c>
      <c r="H390" s="18">
        <f>E390-F390</f>
        <v>0</v>
      </c>
      <c r="I390" s="19">
        <f>IF(ISERROR(F390/C390),0,F390/C390*100-100)</f>
        <v>0</v>
      </c>
      <c r="J390" s="19">
        <f>IF(ISERROR(F390/E390),0,F390/E390*100)</f>
        <v>100</v>
      </c>
      <c r="K390" s="19">
        <f>IF(ISERROR(F390/D390),0,F390/D390*100)</f>
        <v>100</v>
      </c>
    </row>
    <row r="391" spans="1:11" ht="25.5">
      <c r="A391" s="25" t="s">
        <v>50</v>
      </c>
      <c r="B391" s="17" t="s">
        <v>51</v>
      </c>
      <c r="C391" s="18">
        <v>135000</v>
      </c>
      <c r="D391" s="18">
        <v>38330</v>
      </c>
      <c r="E391" s="18">
        <v>0</v>
      </c>
      <c r="F391" s="18">
        <v>38330</v>
      </c>
      <c r="G391" s="18">
        <f>F391-C391</f>
        <v>-96670</v>
      </c>
      <c r="H391" s="18">
        <f>E391-F391</f>
        <v>-38330</v>
      </c>
      <c r="I391" s="19">
        <f>IF(ISERROR(F391/C391),0,F391/C391*100-100)</f>
        <v>-71.607407407407408</v>
      </c>
      <c r="J391" s="19">
        <f>IF(ISERROR(F391/E391),0,F391/E391*100)</f>
        <v>0</v>
      </c>
      <c r="K391" s="19">
        <f>IF(ISERROR(F391/D391),0,F391/D391*100)</f>
        <v>100</v>
      </c>
    </row>
    <row r="392" spans="1:11" ht="25.5">
      <c r="A392" s="26" t="s">
        <v>52</v>
      </c>
      <c r="B392" s="17" t="s">
        <v>53</v>
      </c>
      <c r="C392" s="18">
        <v>135000</v>
      </c>
      <c r="D392" s="18">
        <v>38330</v>
      </c>
      <c r="E392" s="18">
        <v>0</v>
      </c>
      <c r="F392" s="18">
        <v>38330</v>
      </c>
      <c r="G392" s="18">
        <f>F392-C392</f>
        <v>-96670</v>
      </c>
      <c r="H392" s="18">
        <f>E392-F392</f>
        <v>-38330</v>
      </c>
      <c r="I392" s="19">
        <f>IF(ISERROR(F392/C392),0,F392/C392*100-100)</f>
        <v>-71.607407407407408</v>
      </c>
      <c r="J392" s="19">
        <f>IF(ISERROR(F392/E392),0,F392/E392*100)</f>
        <v>0</v>
      </c>
      <c r="K392" s="19">
        <f>IF(ISERROR(F392/D392),0,F392/D392*100)</f>
        <v>100</v>
      </c>
    </row>
    <row r="393" spans="1:11" ht="25.5">
      <c r="A393" s="24" t="s">
        <v>158</v>
      </c>
      <c r="B393" s="17" t="s">
        <v>159</v>
      </c>
      <c r="C393" s="18">
        <v>864806</v>
      </c>
      <c r="D393" s="18">
        <v>28620144</v>
      </c>
      <c r="E393" s="18">
        <v>1045538</v>
      </c>
      <c r="F393" s="18">
        <v>28078628.379999999</v>
      </c>
      <c r="G393" s="18">
        <f>F393-C393</f>
        <v>27213822.379999999</v>
      </c>
      <c r="H393" s="18">
        <f>E393-F393</f>
        <v>-27033090.379999999</v>
      </c>
      <c r="I393" s="19">
        <f>IF(ISERROR(F393/C393),0,F393/C393*100-100)</f>
        <v>3146.8123926059716</v>
      </c>
      <c r="J393" s="19">
        <f>IF(ISERROR(F393/E393),0,F393/E393*100)</f>
        <v>2685.5674667013536</v>
      </c>
      <c r="K393" s="19">
        <f>IF(ISERROR(F393/D393),0,F393/D393*100)</f>
        <v>98.107921399696664</v>
      </c>
    </row>
    <row r="394" spans="1:11" ht="25.5">
      <c r="A394" s="25" t="s">
        <v>160</v>
      </c>
      <c r="B394" s="17" t="s">
        <v>161</v>
      </c>
      <c r="C394" s="18">
        <v>806438</v>
      </c>
      <c r="D394" s="18">
        <v>28547266</v>
      </c>
      <c r="E394" s="18">
        <v>984144</v>
      </c>
      <c r="F394" s="18">
        <v>28019947.379999999</v>
      </c>
      <c r="G394" s="18">
        <f>F394-C394</f>
        <v>27213509.379999999</v>
      </c>
      <c r="H394" s="18">
        <f>E394-F394</f>
        <v>-27035803.379999999</v>
      </c>
      <c r="I394" s="19">
        <f>IF(ISERROR(F394/C394),0,F394/C394*100-100)</f>
        <v>3374.5321252222739</v>
      </c>
      <c r="J394" s="19">
        <f>IF(ISERROR(F394/E394),0,F394/E394*100)</f>
        <v>2847.138973564844</v>
      </c>
      <c r="K394" s="19">
        <f>IF(ISERROR(F394/D394),0,F394/D394*100)</f>
        <v>98.152822690621235</v>
      </c>
    </row>
    <row r="395" spans="1:11" ht="38.25">
      <c r="A395" s="25" t="s">
        <v>162</v>
      </c>
      <c r="B395" s="17" t="s">
        <v>163</v>
      </c>
      <c r="C395" s="18">
        <v>58368</v>
      </c>
      <c r="D395" s="18">
        <v>72878</v>
      </c>
      <c r="E395" s="18">
        <v>61394</v>
      </c>
      <c r="F395" s="18">
        <v>58681</v>
      </c>
      <c r="G395" s="18">
        <f>F395-C395</f>
        <v>313</v>
      </c>
      <c r="H395" s="18">
        <f>E395-F395</f>
        <v>2713</v>
      </c>
      <c r="I395" s="19">
        <f>IF(ISERROR(F395/C395),0,F395/C395*100-100)</f>
        <v>0.53625274122805422</v>
      </c>
      <c r="J395" s="19">
        <f>IF(ISERROR(F395/E395),0,F395/E395*100)</f>
        <v>95.581001400788352</v>
      </c>
      <c r="K395" s="19">
        <f>IF(ISERROR(F395/D395),0,F395/D395*100)</f>
        <v>80.519498339690983</v>
      </c>
    </row>
    <row r="396" spans="1:11">
      <c r="A396" s="22" t="s">
        <v>54</v>
      </c>
      <c r="B396" s="17" t="s">
        <v>55</v>
      </c>
      <c r="C396" s="18">
        <v>36786414.159999996</v>
      </c>
      <c r="D396" s="18">
        <v>9801134</v>
      </c>
      <c r="E396" s="18">
        <v>655959</v>
      </c>
      <c r="F396" s="18">
        <v>8561221.0700000003</v>
      </c>
      <c r="G396" s="18">
        <f>F396-C396</f>
        <v>-28225193.089999996</v>
      </c>
      <c r="H396" s="18">
        <f>E396-F396</f>
        <v>-7905262.0700000003</v>
      </c>
      <c r="I396" s="19">
        <f>IF(ISERROR(F396/C396),0,F396/C396*100-100)</f>
        <v>-76.727220454911546</v>
      </c>
      <c r="J396" s="19">
        <f>IF(ISERROR(F396/E396),0,F396/E396*100)</f>
        <v>1305.1457591099445</v>
      </c>
      <c r="K396" s="19">
        <f>IF(ISERROR(F396/D396),0,F396/D396*100)</f>
        <v>87.349291112640643</v>
      </c>
    </row>
    <row r="397" spans="1:11">
      <c r="A397" s="23" t="s">
        <v>56</v>
      </c>
      <c r="B397" s="17" t="s">
        <v>57</v>
      </c>
      <c r="C397" s="18">
        <v>243232.99</v>
      </c>
      <c r="D397" s="18">
        <v>0</v>
      </c>
      <c r="E397" s="18">
        <v>16875</v>
      </c>
      <c r="F397" s="18">
        <v>0</v>
      </c>
      <c r="G397" s="18">
        <f>F397-C397</f>
        <v>-243232.99</v>
      </c>
      <c r="H397" s="18">
        <f>E397-F397</f>
        <v>16875</v>
      </c>
      <c r="I397" s="19">
        <f>IF(ISERROR(F397/C397),0,F397/C397*100-100)</f>
        <v>-100</v>
      </c>
      <c r="J397" s="19">
        <f>IF(ISERROR(F397/E397),0,F397/E397*100)</f>
        <v>0</v>
      </c>
      <c r="K397" s="19">
        <f>IF(ISERROR(F397/D397),0,F397/D397*100)</f>
        <v>0</v>
      </c>
    </row>
    <row r="398" spans="1:11">
      <c r="A398" s="23" t="s">
        <v>189</v>
      </c>
      <c r="B398" s="17" t="s">
        <v>190</v>
      </c>
      <c r="C398" s="18">
        <v>36543181.170000002</v>
      </c>
      <c r="D398" s="18">
        <v>9801134</v>
      </c>
      <c r="E398" s="18">
        <v>639084</v>
      </c>
      <c r="F398" s="18">
        <v>8561221.0700000003</v>
      </c>
      <c r="G398" s="18">
        <f>F398-C398</f>
        <v>-27981960.100000001</v>
      </c>
      <c r="H398" s="18">
        <f>E398-F398</f>
        <v>-7922137.0700000003</v>
      </c>
      <c r="I398" s="19">
        <f>IF(ISERROR(F398/C398),0,F398/C398*100-100)</f>
        <v>-76.572315830488492</v>
      </c>
      <c r="J398" s="19">
        <f>IF(ISERROR(F398/E398),0,F398/E398*100)</f>
        <v>1339.6081062896269</v>
      </c>
      <c r="K398" s="19">
        <f>IF(ISERROR(F398/D398),0,F398/D398*100)</f>
        <v>87.349291112640643</v>
      </c>
    </row>
    <row r="399" spans="1:11" ht="25.5">
      <c r="A399" s="24" t="s">
        <v>191</v>
      </c>
      <c r="B399" s="17" t="s">
        <v>192</v>
      </c>
      <c r="C399" s="18">
        <v>36543181.170000002</v>
      </c>
      <c r="D399" s="18">
        <v>9801134</v>
      </c>
      <c r="E399" s="18">
        <v>639084</v>
      </c>
      <c r="F399" s="18">
        <v>8561221.0700000003</v>
      </c>
      <c r="G399" s="18">
        <f>F399-C399</f>
        <v>-27981960.100000001</v>
      </c>
      <c r="H399" s="18">
        <f>E399-F399</f>
        <v>-7922137.0700000003</v>
      </c>
      <c r="I399" s="19">
        <f>IF(ISERROR(F399/C399),0,F399/C399*100-100)</f>
        <v>-76.572315830488492</v>
      </c>
      <c r="J399" s="19">
        <f>IF(ISERROR(F399/E399),0,F399/E399*100)</f>
        <v>1339.6081062896269</v>
      </c>
      <c r="K399" s="19">
        <f>IF(ISERROR(F399/D399),0,F399/D399*100)</f>
        <v>87.349291112640643</v>
      </c>
    </row>
    <row r="400" spans="1:11" ht="25.5">
      <c r="A400" s="25" t="s">
        <v>193</v>
      </c>
      <c r="B400" s="17" t="s">
        <v>194</v>
      </c>
      <c r="C400" s="18">
        <v>36543181.170000002</v>
      </c>
      <c r="D400" s="18">
        <v>9801134</v>
      </c>
      <c r="E400" s="18">
        <v>639084</v>
      </c>
      <c r="F400" s="18">
        <v>8561221.0700000003</v>
      </c>
      <c r="G400" s="18">
        <f>F400-C400</f>
        <v>-27981960.100000001</v>
      </c>
      <c r="H400" s="18">
        <f>E400-F400</f>
        <v>-7922137.0700000003</v>
      </c>
      <c r="I400" s="19">
        <f>IF(ISERROR(F400/C400),0,F400/C400*100-100)</f>
        <v>-76.572315830488492</v>
      </c>
      <c r="J400" s="19">
        <f>IF(ISERROR(F400/E400),0,F400/E400*100)</f>
        <v>1339.6081062896269</v>
      </c>
      <c r="K400" s="19">
        <f>IF(ISERROR(F400/D400),0,F400/D400*100)</f>
        <v>87.349291112640643</v>
      </c>
    </row>
    <row r="401" spans="1:11">
      <c r="A401" s="16"/>
      <c r="B401" s="17" t="s">
        <v>58</v>
      </c>
      <c r="C401" s="18">
        <v>24600569.219999999</v>
      </c>
      <c r="D401" s="18">
        <v>0</v>
      </c>
      <c r="E401" s="18">
        <v>0</v>
      </c>
      <c r="F401" s="18">
        <v>2590972.5099999998</v>
      </c>
      <c r="G401" s="18">
        <f>F401-C401</f>
        <v>-22009596.710000001</v>
      </c>
      <c r="H401" s="18">
        <f>E401-F401</f>
        <v>-2590972.5099999998</v>
      </c>
      <c r="I401" s="19">
        <f>IF(ISERROR(F401/C401),0,F401/C401*100-100)</f>
        <v>-89.467835126784109</v>
      </c>
      <c r="J401" s="19">
        <f>IF(ISERROR(F401/E401),0,F401/E401*100)</f>
        <v>0</v>
      </c>
      <c r="K401" s="19">
        <f>IF(ISERROR(F401/D401),0,F401/D401*100)</f>
        <v>0</v>
      </c>
    </row>
    <row r="402" spans="1:11">
      <c r="A402" s="16" t="s">
        <v>59</v>
      </c>
      <c r="B402" s="17" t="s">
        <v>60</v>
      </c>
      <c r="C402" s="18">
        <v>-24600569.219999999</v>
      </c>
      <c r="D402" s="18">
        <v>0</v>
      </c>
      <c r="E402" s="18">
        <v>0</v>
      </c>
      <c r="F402" s="18">
        <v>-2590972.5099999998</v>
      </c>
      <c r="G402" s="18">
        <f>F402-C402</f>
        <v>22009596.710000001</v>
      </c>
      <c r="H402" s="18">
        <f>E402-F402</f>
        <v>2590972.5099999998</v>
      </c>
      <c r="I402" s="19">
        <f>IF(ISERROR(F402/C402),0,F402/C402*100-100)</f>
        <v>-89.467835126784109</v>
      </c>
      <c r="J402" s="19">
        <f>IF(ISERROR(F402/E402),0,F402/E402*100)</f>
        <v>0</v>
      </c>
      <c r="K402" s="19">
        <f>IF(ISERROR(F402/D402),0,F402/D402*100)</f>
        <v>0</v>
      </c>
    </row>
    <row r="403" spans="1:11">
      <c r="A403" s="22" t="s">
        <v>61</v>
      </c>
      <c r="B403" s="17" t="s">
        <v>62</v>
      </c>
      <c r="C403" s="18">
        <v>-24600569.219999999</v>
      </c>
      <c r="D403" s="18">
        <v>0</v>
      </c>
      <c r="E403" s="18">
        <v>0</v>
      </c>
      <c r="F403" s="18">
        <v>-2590972.5099999998</v>
      </c>
      <c r="G403" s="18">
        <f>F403-C403</f>
        <v>22009596.710000001</v>
      </c>
      <c r="H403" s="18">
        <f>E403-F403</f>
        <v>2590972.5099999998</v>
      </c>
      <c r="I403" s="19">
        <f>IF(ISERROR(F403/C403),0,F403/C403*100-100)</f>
        <v>-89.467835126784109</v>
      </c>
      <c r="J403" s="19">
        <f>IF(ISERROR(F403/E403),0,F403/E403*100)</f>
        <v>0</v>
      </c>
      <c r="K403" s="19">
        <f>IF(ISERROR(F403/D403),0,F403/D403*100)</f>
        <v>0</v>
      </c>
    </row>
    <row r="404" spans="1:11">
      <c r="A404" s="27" t="s">
        <v>211</v>
      </c>
      <c r="B404" s="28" t="s">
        <v>834</v>
      </c>
      <c r="C404" s="29"/>
      <c r="D404" s="29"/>
      <c r="E404" s="29"/>
      <c r="F404" s="29"/>
      <c r="G404" s="29"/>
      <c r="H404" s="29"/>
      <c r="I404" s="30"/>
      <c r="J404" s="30"/>
      <c r="K404" s="30"/>
    </row>
    <row r="405" spans="1:11">
      <c r="A405" s="16" t="s">
        <v>20</v>
      </c>
      <c r="B405" s="17" t="s">
        <v>21</v>
      </c>
      <c r="C405" s="18">
        <v>2564056</v>
      </c>
      <c r="D405" s="18">
        <v>2174057</v>
      </c>
      <c r="E405" s="18">
        <v>2059113</v>
      </c>
      <c r="F405" s="18">
        <v>2174057</v>
      </c>
      <c r="G405" s="18">
        <f>F405-C405</f>
        <v>-389999</v>
      </c>
      <c r="H405" s="18">
        <f>E405-F405</f>
        <v>-114944</v>
      </c>
      <c r="I405" s="19">
        <f>IF(ISERROR(F405/C405),0,F405/C405*100-100)</f>
        <v>-15.210237217907874</v>
      </c>
      <c r="J405" s="19">
        <f>IF(ISERROR(F405/E405),0,F405/E405*100)</f>
        <v>105.58220942706885</v>
      </c>
      <c r="K405" s="19">
        <f>IF(ISERROR(F405/D405),0,F405/D405*100)</f>
        <v>100</v>
      </c>
    </row>
    <row r="406" spans="1:11">
      <c r="A406" s="22" t="s">
        <v>24</v>
      </c>
      <c r="B406" s="17" t="s">
        <v>25</v>
      </c>
      <c r="C406" s="18">
        <v>2564056</v>
      </c>
      <c r="D406" s="18">
        <v>2174057</v>
      </c>
      <c r="E406" s="18">
        <v>2059113</v>
      </c>
      <c r="F406" s="18">
        <v>2174057</v>
      </c>
      <c r="G406" s="18">
        <f>F406-C406</f>
        <v>-389999</v>
      </c>
      <c r="H406" s="18">
        <f>E406-F406</f>
        <v>-114944</v>
      </c>
      <c r="I406" s="19">
        <f>IF(ISERROR(F406/C406),0,F406/C406*100-100)</f>
        <v>-15.210237217907874</v>
      </c>
      <c r="J406" s="19">
        <f>IF(ISERROR(F406/E406),0,F406/E406*100)</f>
        <v>105.58220942706885</v>
      </c>
      <c r="K406" s="19">
        <f>IF(ISERROR(F406/D406),0,F406/D406*100)</f>
        <v>100</v>
      </c>
    </row>
    <row r="407" spans="1:11">
      <c r="A407" s="23" t="s">
        <v>26</v>
      </c>
      <c r="B407" s="17" t="s">
        <v>27</v>
      </c>
      <c r="C407" s="18">
        <v>2564056</v>
      </c>
      <c r="D407" s="18">
        <v>2174057</v>
      </c>
      <c r="E407" s="18">
        <v>2059113</v>
      </c>
      <c r="F407" s="18">
        <v>2174057</v>
      </c>
      <c r="G407" s="18">
        <f>F407-C407</f>
        <v>-389999</v>
      </c>
      <c r="H407" s="18">
        <f>E407-F407</f>
        <v>-114944</v>
      </c>
      <c r="I407" s="19">
        <f>IF(ISERROR(F407/C407),0,F407/C407*100-100)</f>
        <v>-15.210237217907874</v>
      </c>
      <c r="J407" s="19">
        <f>IF(ISERROR(F407/E407),0,F407/E407*100)</f>
        <v>105.58220942706885</v>
      </c>
      <c r="K407" s="19">
        <f>IF(ISERROR(F407/D407),0,F407/D407*100)</f>
        <v>100</v>
      </c>
    </row>
    <row r="408" spans="1:11">
      <c r="A408" s="16" t="s">
        <v>28</v>
      </c>
      <c r="B408" s="17" t="s">
        <v>29</v>
      </c>
      <c r="C408" s="18">
        <v>2062961</v>
      </c>
      <c r="D408" s="18">
        <v>2174057</v>
      </c>
      <c r="E408" s="18">
        <v>2059113</v>
      </c>
      <c r="F408" s="18">
        <v>1667883</v>
      </c>
      <c r="G408" s="18">
        <f>F408-C408</f>
        <v>-395078</v>
      </c>
      <c r="H408" s="18">
        <f>E408-F408</f>
        <v>391230</v>
      </c>
      <c r="I408" s="19">
        <f>IF(ISERROR(F408/C408),0,F408/C408*100-100)</f>
        <v>-19.151016427358542</v>
      </c>
      <c r="J408" s="19">
        <f>IF(ISERROR(F408/E408),0,F408/E408*100)</f>
        <v>81.000071389962571</v>
      </c>
      <c r="K408" s="19">
        <f>IF(ISERROR(F408/D408),0,F408/D408*100)</f>
        <v>76.717537764649222</v>
      </c>
    </row>
    <row r="409" spans="1:11">
      <c r="A409" s="22" t="s">
        <v>30</v>
      </c>
      <c r="B409" s="17" t="s">
        <v>31</v>
      </c>
      <c r="C409" s="18">
        <v>1970173</v>
      </c>
      <c r="D409" s="18">
        <v>2117096</v>
      </c>
      <c r="E409" s="18">
        <v>2008767</v>
      </c>
      <c r="F409" s="18">
        <v>1617537</v>
      </c>
      <c r="G409" s="18">
        <f>F409-C409</f>
        <v>-352636</v>
      </c>
      <c r="H409" s="18">
        <f>E409-F409</f>
        <v>391230</v>
      </c>
      <c r="I409" s="19">
        <f>IF(ISERROR(F409/C409),0,F409/C409*100-100)</f>
        <v>-17.898732750880257</v>
      </c>
      <c r="J409" s="19">
        <f>IF(ISERROR(F409/E409),0,F409/E409*100)</f>
        <v>80.523873600074083</v>
      </c>
      <c r="K409" s="19">
        <f>IF(ISERROR(F409/D409),0,F409/D409*100)</f>
        <v>76.403573574367911</v>
      </c>
    </row>
    <row r="410" spans="1:11" ht="25.5">
      <c r="A410" s="23" t="s">
        <v>46</v>
      </c>
      <c r="B410" s="17" t="s">
        <v>47</v>
      </c>
      <c r="C410" s="18">
        <v>1970173</v>
      </c>
      <c r="D410" s="18">
        <v>2117096</v>
      </c>
      <c r="E410" s="18">
        <v>2008767</v>
      </c>
      <c r="F410" s="18">
        <v>1617537</v>
      </c>
      <c r="G410" s="18">
        <f>F410-C410</f>
        <v>-352636</v>
      </c>
      <c r="H410" s="18">
        <f>E410-F410</f>
        <v>391230</v>
      </c>
      <c r="I410" s="19">
        <f>IF(ISERROR(F410/C410),0,F410/C410*100-100)</f>
        <v>-17.898732750880257</v>
      </c>
      <c r="J410" s="19">
        <f>IF(ISERROR(F410/E410),0,F410/E410*100)</f>
        <v>80.523873600074083</v>
      </c>
      <c r="K410" s="19">
        <f>IF(ISERROR(F410/D410),0,F410/D410*100)</f>
        <v>76.403573574367911</v>
      </c>
    </row>
    <row r="411" spans="1:11" ht="25.5">
      <c r="A411" s="24" t="s">
        <v>158</v>
      </c>
      <c r="B411" s="17" t="s">
        <v>159</v>
      </c>
      <c r="C411" s="18">
        <v>1970173</v>
      </c>
      <c r="D411" s="18">
        <v>2117096</v>
      </c>
      <c r="E411" s="18">
        <v>2008767</v>
      </c>
      <c r="F411" s="18">
        <v>1617537</v>
      </c>
      <c r="G411" s="18">
        <f>F411-C411</f>
        <v>-352636</v>
      </c>
      <c r="H411" s="18">
        <f>E411-F411</f>
        <v>391230</v>
      </c>
      <c r="I411" s="19">
        <f>IF(ISERROR(F411/C411),0,F411/C411*100-100)</f>
        <v>-17.898732750880257</v>
      </c>
      <c r="J411" s="19">
        <f>IF(ISERROR(F411/E411),0,F411/E411*100)</f>
        <v>80.523873600074083</v>
      </c>
      <c r="K411" s="19">
        <f>IF(ISERROR(F411/D411),0,F411/D411*100)</f>
        <v>76.403573574367911</v>
      </c>
    </row>
    <row r="412" spans="1:11" ht="38.25">
      <c r="A412" s="25" t="s">
        <v>162</v>
      </c>
      <c r="B412" s="17" t="s">
        <v>163</v>
      </c>
      <c r="C412" s="18">
        <v>1970173</v>
      </c>
      <c r="D412" s="18">
        <v>2117096</v>
      </c>
      <c r="E412" s="18">
        <v>2008767</v>
      </c>
      <c r="F412" s="18">
        <v>1617537</v>
      </c>
      <c r="G412" s="18">
        <f>F412-C412</f>
        <v>-352636</v>
      </c>
      <c r="H412" s="18">
        <f>E412-F412</f>
        <v>391230</v>
      </c>
      <c r="I412" s="19">
        <f>IF(ISERROR(F412/C412),0,F412/C412*100-100)</f>
        <v>-17.898732750880257</v>
      </c>
      <c r="J412" s="19">
        <f>IF(ISERROR(F412/E412),0,F412/E412*100)</f>
        <v>80.523873600074083</v>
      </c>
      <c r="K412" s="19">
        <f>IF(ISERROR(F412/D412),0,F412/D412*100)</f>
        <v>76.403573574367911</v>
      </c>
    </row>
    <row r="413" spans="1:11">
      <c r="A413" s="22" t="s">
        <v>54</v>
      </c>
      <c r="B413" s="17" t="s">
        <v>55</v>
      </c>
      <c r="C413" s="18">
        <v>92788</v>
      </c>
      <c r="D413" s="18">
        <v>56961</v>
      </c>
      <c r="E413" s="18">
        <v>50346</v>
      </c>
      <c r="F413" s="18">
        <v>50346</v>
      </c>
      <c r="G413" s="18">
        <f>F413-C413</f>
        <v>-42442</v>
      </c>
      <c r="H413" s="18">
        <f>E413-F413</f>
        <v>0</v>
      </c>
      <c r="I413" s="19">
        <f>IF(ISERROR(F413/C413),0,F413/C413*100-100)</f>
        <v>-45.740828555416648</v>
      </c>
      <c r="J413" s="19">
        <f>IF(ISERROR(F413/E413),0,F413/E413*100)</f>
        <v>100</v>
      </c>
      <c r="K413" s="19">
        <f>IF(ISERROR(F413/D413),0,F413/D413*100)</f>
        <v>88.386790962237313</v>
      </c>
    </row>
    <row r="414" spans="1:11">
      <c r="A414" s="23" t="s">
        <v>189</v>
      </c>
      <c r="B414" s="17" t="s">
        <v>190</v>
      </c>
      <c r="C414" s="18">
        <v>92788</v>
      </c>
      <c r="D414" s="18">
        <v>56961</v>
      </c>
      <c r="E414" s="18">
        <v>50346</v>
      </c>
      <c r="F414" s="18">
        <v>50346</v>
      </c>
      <c r="G414" s="18">
        <f>F414-C414</f>
        <v>-42442</v>
      </c>
      <c r="H414" s="18">
        <f>E414-F414</f>
        <v>0</v>
      </c>
      <c r="I414" s="19">
        <f>IF(ISERROR(F414/C414),0,F414/C414*100-100)</f>
        <v>-45.740828555416648</v>
      </c>
      <c r="J414" s="19">
        <f>IF(ISERROR(F414/E414),0,F414/E414*100)</f>
        <v>100</v>
      </c>
      <c r="K414" s="19">
        <f>IF(ISERROR(F414/D414),0,F414/D414*100)</f>
        <v>88.386790962237313</v>
      </c>
    </row>
    <row r="415" spans="1:11" ht="25.5">
      <c r="A415" s="24" t="s">
        <v>191</v>
      </c>
      <c r="B415" s="17" t="s">
        <v>192</v>
      </c>
      <c r="C415" s="18">
        <v>92788</v>
      </c>
      <c r="D415" s="18">
        <v>56961</v>
      </c>
      <c r="E415" s="18">
        <v>50346</v>
      </c>
      <c r="F415" s="18">
        <v>50346</v>
      </c>
      <c r="G415" s="18">
        <f>F415-C415</f>
        <v>-42442</v>
      </c>
      <c r="H415" s="18">
        <f>E415-F415</f>
        <v>0</v>
      </c>
      <c r="I415" s="19">
        <f>IF(ISERROR(F415/C415),0,F415/C415*100-100)</f>
        <v>-45.740828555416648</v>
      </c>
      <c r="J415" s="19">
        <f>IF(ISERROR(F415/E415),0,F415/E415*100)</f>
        <v>100</v>
      </c>
      <c r="K415" s="19">
        <f>IF(ISERROR(F415/D415),0,F415/D415*100)</f>
        <v>88.386790962237313</v>
      </c>
    </row>
    <row r="416" spans="1:11" ht="38.25">
      <c r="A416" s="25" t="s">
        <v>195</v>
      </c>
      <c r="B416" s="17" t="s">
        <v>196</v>
      </c>
      <c r="C416" s="18">
        <v>92788</v>
      </c>
      <c r="D416" s="18">
        <v>56961</v>
      </c>
      <c r="E416" s="18">
        <v>50346</v>
      </c>
      <c r="F416" s="18">
        <v>50346</v>
      </c>
      <c r="G416" s="18">
        <f>F416-C416</f>
        <v>-42442</v>
      </c>
      <c r="H416" s="18">
        <f>E416-F416</f>
        <v>0</v>
      </c>
      <c r="I416" s="19">
        <f>IF(ISERROR(F416/C416),0,F416/C416*100-100)</f>
        <v>-45.740828555416648</v>
      </c>
      <c r="J416" s="19">
        <f>IF(ISERROR(F416/E416),0,F416/E416*100)</f>
        <v>100</v>
      </c>
      <c r="K416" s="19">
        <f>IF(ISERROR(F416/D416),0,F416/D416*100)</f>
        <v>88.386790962237313</v>
      </c>
    </row>
    <row r="417" spans="1:11">
      <c r="A417" s="16"/>
      <c r="B417" s="17" t="s">
        <v>58</v>
      </c>
      <c r="C417" s="18">
        <v>501095</v>
      </c>
      <c r="D417" s="18">
        <v>0</v>
      </c>
      <c r="E417" s="18">
        <v>0</v>
      </c>
      <c r="F417" s="18">
        <v>506174</v>
      </c>
      <c r="G417" s="18">
        <f>F417-C417</f>
        <v>5079</v>
      </c>
      <c r="H417" s="18">
        <f>E417-F417</f>
        <v>-506174</v>
      </c>
      <c r="I417" s="19">
        <f>IF(ISERROR(F417/C417),0,F417/C417*100-100)</f>
        <v>1.0135802592322847</v>
      </c>
      <c r="J417" s="19">
        <f>IF(ISERROR(F417/E417),0,F417/E417*100)</f>
        <v>0</v>
      </c>
      <c r="K417" s="19">
        <f>IF(ISERROR(F417/D417),0,F417/D417*100)</f>
        <v>0</v>
      </c>
    </row>
    <row r="418" spans="1:11">
      <c r="A418" s="16" t="s">
        <v>59</v>
      </c>
      <c r="B418" s="17" t="s">
        <v>60</v>
      </c>
      <c r="C418" s="18">
        <v>-501095</v>
      </c>
      <c r="D418" s="18">
        <v>0</v>
      </c>
      <c r="E418" s="18">
        <v>0</v>
      </c>
      <c r="F418" s="18">
        <v>-506174</v>
      </c>
      <c r="G418" s="18">
        <f>F418-C418</f>
        <v>-5079</v>
      </c>
      <c r="H418" s="18">
        <f>E418-F418</f>
        <v>506174</v>
      </c>
      <c r="I418" s="19">
        <f>IF(ISERROR(F418/C418),0,F418/C418*100-100)</f>
        <v>1.0135802592322847</v>
      </c>
      <c r="J418" s="19">
        <f>IF(ISERROR(F418/E418),0,F418/E418*100)</f>
        <v>0</v>
      </c>
      <c r="K418" s="19">
        <f>IF(ISERROR(F418/D418),0,F418/D418*100)</f>
        <v>0</v>
      </c>
    </row>
    <row r="419" spans="1:11">
      <c r="A419" s="22" t="s">
        <v>61</v>
      </c>
      <c r="B419" s="17" t="s">
        <v>62</v>
      </c>
      <c r="C419" s="18">
        <v>-501095</v>
      </c>
      <c r="D419" s="18">
        <v>0</v>
      </c>
      <c r="E419" s="18">
        <v>0</v>
      </c>
      <c r="F419" s="18">
        <v>-506174</v>
      </c>
      <c r="G419" s="18">
        <f>F419-C419</f>
        <v>-5079</v>
      </c>
      <c r="H419" s="18">
        <f>E419-F419</f>
        <v>506174</v>
      </c>
      <c r="I419" s="19">
        <f>IF(ISERROR(F419/C419),0,F419/C419*100-100)</f>
        <v>1.0135802592322847</v>
      </c>
      <c r="J419" s="19">
        <f>IF(ISERROR(F419/E419),0,F419/E419*100)</f>
        <v>0</v>
      </c>
      <c r="K419" s="19">
        <f>IF(ISERROR(F419/D419),0,F419/D419*100)</f>
        <v>0</v>
      </c>
    </row>
    <row r="420" spans="1:11">
      <c r="A420" s="27" t="s">
        <v>284</v>
      </c>
      <c r="B420" s="28" t="s">
        <v>835</v>
      </c>
      <c r="C420" s="29"/>
      <c r="D420" s="29"/>
      <c r="E420" s="29"/>
      <c r="F420" s="29"/>
      <c r="G420" s="29"/>
      <c r="H420" s="29"/>
      <c r="I420" s="30"/>
      <c r="J420" s="30"/>
      <c r="K420" s="30"/>
    </row>
    <row r="421" spans="1:11">
      <c r="A421" s="16" t="s">
        <v>20</v>
      </c>
      <c r="B421" s="17" t="s">
        <v>21</v>
      </c>
      <c r="C421" s="18">
        <v>8141517</v>
      </c>
      <c r="D421" s="18">
        <v>13142777</v>
      </c>
      <c r="E421" s="18">
        <v>6019389</v>
      </c>
      <c r="F421" s="18">
        <v>13142777</v>
      </c>
      <c r="G421" s="18">
        <f>F421-C421</f>
        <v>5001260</v>
      </c>
      <c r="H421" s="18">
        <f>E421-F421</f>
        <v>-7123388</v>
      </c>
      <c r="I421" s="19">
        <f>IF(ISERROR(F421/C421),0,F421/C421*100-100)</f>
        <v>61.429092391503929</v>
      </c>
      <c r="J421" s="19">
        <f>IF(ISERROR(F421/E421),0,F421/E421*100)</f>
        <v>218.34071531180322</v>
      </c>
      <c r="K421" s="19">
        <f>IF(ISERROR(F421/D421),0,F421/D421*100)</f>
        <v>100</v>
      </c>
    </row>
    <row r="422" spans="1:11">
      <c r="A422" s="22" t="s">
        <v>84</v>
      </c>
      <c r="B422" s="17" t="s">
        <v>85</v>
      </c>
      <c r="C422" s="18">
        <v>20100</v>
      </c>
      <c r="D422" s="18">
        <v>57795</v>
      </c>
      <c r="E422" s="18">
        <v>20100</v>
      </c>
      <c r="F422" s="18">
        <v>57795</v>
      </c>
      <c r="G422" s="18">
        <f>F422-C422</f>
        <v>37695</v>
      </c>
      <c r="H422" s="18">
        <f>E422-F422</f>
        <v>-37695</v>
      </c>
      <c r="I422" s="19">
        <f>IF(ISERROR(F422/C422),0,F422/C422*100-100)</f>
        <v>187.53731343283584</v>
      </c>
      <c r="J422" s="19">
        <f>IF(ISERROR(F422/E422),0,F422/E422*100)</f>
        <v>287.53731343283584</v>
      </c>
      <c r="K422" s="19">
        <f>IF(ISERROR(F422/D422),0,F422/D422*100)</f>
        <v>100</v>
      </c>
    </row>
    <row r="423" spans="1:11">
      <c r="A423" s="23" t="s">
        <v>86</v>
      </c>
      <c r="B423" s="17" t="s">
        <v>87</v>
      </c>
      <c r="C423" s="18">
        <v>20100</v>
      </c>
      <c r="D423" s="18">
        <v>57795</v>
      </c>
      <c r="E423" s="18">
        <v>20100</v>
      </c>
      <c r="F423" s="18">
        <v>57795</v>
      </c>
      <c r="G423" s="18">
        <f>F423-C423</f>
        <v>37695</v>
      </c>
      <c r="H423" s="18">
        <f>E423-F423</f>
        <v>-37695</v>
      </c>
      <c r="I423" s="19">
        <f>IF(ISERROR(F423/C423),0,F423/C423*100-100)</f>
        <v>187.53731343283584</v>
      </c>
      <c r="J423" s="19">
        <f>IF(ISERROR(F423/E423),0,F423/E423*100)</f>
        <v>287.53731343283584</v>
      </c>
      <c r="K423" s="19">
        <f>IF(ISERROR(F423/D423),0,F423/D423*100)</f>
        <v>100</v>
      </c>
    </row>
    <row r="424" spans="1:11">
      <c r="A424" s="24" t="s">
        <v>88</v>
      </c>
      <c r="B424" s="17" t="s">
        <v>89</v>
      </c>
      <c r="C424" s="18">
        <v>20100</v>
      </c>
      <c r="D424" s="18">
        <v>57795</v>
      </c>
      <c r="E424" s="18">
        <v>20100</v>
      </c>
      <c r="F424" s="18">
        <v>57795</v>
      </c>
      <c r="G424" s="18">
        <f>F424-C424</f>
        <v>37695</v>
      </c>
      <c r="H424" s="18">
        <f>E424-F424</f>
        <v>-37695</v>
      </c>
      <c r="I424" s="19">
        <f>IF(ISERROR(F424/C424),0,F424/C424*100-100)</f>
        <v>187.53731343283584</v>
      </c>
      <c r="J424" s="19">
        <f>IF(ISERROR(F424/E424),0,F424/E424*100)</f>
        <v>287.53731343283584</v>
      </c>
      <c r="K424" s="19">
        <f>IF(ISERROR(F424/D424),0,F424/D424*100)</f>
        <v>100</v>
      </c>
    </row>
    <row r="425" spans="1:11" ht="25.5">
      <c r="A425" s="25" t="s">
        <v>90</v>
      </c>
      <c r="B425" s="17" t="s">
        <v>91</v>
      </c>
      <c r="C425" s="18">
        <v>20100</v>
      </c>
      <c r="D425" s="18">
        <v>57795</v>
      </c>
      <c r="E425" s="18">
        <v>20100</v>
      </c>
      <c r="F425" s="18">
        <v>57795</v>
      </c>
      <c r="G425" s="18">
        <f>F425-C425</f>
        <v>37695</v>
      </c>
      <c r="H425" s="18">
        <f>E425-F425</f>
        <v>-37695</v>
      </c>
      <c r="I425" s="19">
        <f>IF(ISERROR(F425/C425),0,F425/C425*100-100)</f>
        <v>187.53731343283584</v>
      </c>
      <c r="J425" s="19">
        <f>IF(ISERROR(F425/E425),0,F425/E425*100)</f>
        <v>287.53731343283584</v>
      </c>
      <c r="K425" s="19">
        <f>IF(ISERROR(F425/D425),0,F425/D425*100)</f>
        <v>100</v>
      </c>
    </row>
    <row r="426" spans="1:11" ht="25.5">
      <c r="A426" s="26" t="s">
        <v>92</v>
      </c>
      <c r="B426" s="17" t="s">
        <v>93</v>
      </c>
      <c r="C426" s="18">
        <v>20100</v>
      </c>
      <c r="D426" s="18">
        <v>57795</v>
      </c>
      <c r="E426" s="18">
        <v>20100</v>
      </c>
      <c r="F426" s="18">
        <v>57795</v>
      </c>
      <c r="G426" s="18">
        <f>F426-C426</f>
        <v>37695</v>
      </c>
      <c r="H426" s="18">
        <f>E426-F426</f>
        <v>-37695</v>
      </c>
      <c r="I426" s="19">
        <f>IF(ISERROR(F426/C426),0,F426/C426*100-100)</f>
        <v>187.53731343283584</v>
      </c>
      <c r="J426" s="19">
        <f>IF(ISERROR(F426/E426),0,F426/E426*100)</f>
        <v>287.53731343283584</v>
      </c>
      <c r="K426" s="19">
        <f>IF(ISERROR(F426/D426),0,F426/D426*100)</f>
        <v>100</v>
      </c>
    </row>
    <row r="427" spans="1:11">
      <c r="A427" s="22" t="s">
        <v>24</v>
      </c>
      <c r="B427" s="17" t="s">
        <v>25</v>
      </c>
      <c r="C427" s="18">
        <v>8121417</v>
      </c>
      <c r="D427" s="18">
        <v>13084982</v>
      </c>
      <c r="E427" s="18">
        <v>5999289</v>
      </c>
      <c r="F427" s="18">
        <v>13084982</v>
      </c>
      <c r="G427" s="18">
        <f>F427-C427</f>
        <v>4963565</v>
      </c>
      <c r="H427" s="18">
        <f>E427-F427</f>
        <v>-7085693</v>
      </c>
      <c r="I427" s="19">
        <f>IF(ISERROR(F427/C427),0,F427/C427*100-100)</f>
        <v>61.116982418215912</v>
      </c>
      <c r="J427" s="19">
        <f>IF(ISERROR(F427/E427),0,F427/E427*100)</f>
        <v>218.10887923552275</v>
      </c>
      <c r="K427" s="19">
        <f>IF(ISERROR(F427/D427),0,F427/D427*100)</f>
        <v>100</v>
      </c>
    </row>
    <row r="428" spans="1:11">
      <c r="A428" s="23" t="s">
        <v>26</v>
      </c>
      <c r="B428" s="17" t="s">
        <v>27</v>
      </c>
      <c r="C428" s="18">
        <v>8121417</v>
      </c>
      <c r="D428" s="18">
        <v>13084982</v>
      </c>
      <c r="E428" s="18">
        <v>5999289</v>
      </c>
      <c r="F428" s="18">
        <v>13084982</v>
      </c>
      <c r="G428" s="18">
        <f>F428-C428</f>
        <v>4963565</v>
      </c>
      <c r="H428" s="18">
        <f>E428-F428</f>
        <v>-7085693</v>
      </c>
      <c r="I428" s="19">
        <f>IF(ISERROR(F428/C428),0,F428/C428*100-100)</f>
        <v>61.116982418215912</v>
      </c>
      <c r="J428" s="19">
        <f>IF(ISERROR(F428/E428),0,F428/E428*100)</f>
        <v>218.10887923552275</v>
      </c>
      <c r="K428" s="19">
        <f>IF(ISERROR(F428/D428),0,F428/D428*100)</f>
        <v>100</v>
      </c>
    </row>
    <row r="429" spans="1:11">
      <c r="A429" s="16" t="s">
        <v>28</v>
      </c>
      <c r="B429" s="17" t="s">
        <v>29</v>
      </c>
      <c r="C429" s="18">
        <v>5487909.79</v>
      </c>
      <c r="D429" s="18">
        <v>13142777</v>
      </c>
      <c r="E429" s="18">
        <v>6019389</v>
      </c>
      <c r="F429" s="18">
        <v>5497938.2599999998</v>
      </c>
      <c r="G429" s="18">
        <f>F429-C429</f>
        <v>10028.469999999739</v>
      </c>
      <c r="H429" s="18">
        <f>E429-F429</f>
        <v>521450.74000000022</v>
      </c>
      <c r="I429" s="19">
        <f>IF(ISERROR(F429/C429),0,F429/C429*100-100)</f>
        <v>0.18273751544302286</v>
      </c>
      <c r="J429" s="19">
        <f>IF(ISERROR(F429/E429),0,F429/E429*100)</f>
        <v>91.337148338477533</v>
      </c>
      <c r="K429" s="19">
        <f>IF(ISERROR(F429/D429),0,F429/D429*100)</f>
        <v>41.832394021446149</v>
      </c>
    </row>
    <row r="430" spans="1:11">
      <c r="A430" s="22" t="s">
        <v>30</v>
      </c>
      <c r="B430" s="17" t="s">
        <v>31</v>
      </c>
      <c r="C430" s="18">
        <v>3767584.74</v>
      </c>
      <c r="D430" s="18">
        <v>7075850</v>
      </c>
      <c r="E430" s="18">
        <v>4170842</v>
      </c>
      <c r="F430" s="18">
        <v>4547752.16</v>
      </c>
      <c r="G430" s="18">
        <f>F430-C430</f>
        <v>780167.41999999993</v>
      </c>
      <c r="H430" s="18">
        <f>E430-F430</f>
        <v>-376910.16000000015</v>
      </c>
      <c r="I430" s="19">
        <f>IF(ISERROR(F430/C430),0,F430/C430*100-100)</f>
        <v>20.707362245022793</v>
      </c>
      <c r="J430" s="19">
        <f>IF(ISERROR(F430/E430),0,F430/E430*100)</f>
        <v>109.0367882552252</v>
      </c>
      <c r="K430" s="19">
        <f>IF(ISERROR(F430/D430),0,F430/D430*100)</f>
        <v>64.27146081389516</v>
      </c>
    </row>
    <row r="431" spans="1:11">
      <c r="A431" s="23" t="s">
        <v>32</v>
      </c>
      <c r="B431" s="17" t="s">
        <v>33</v>
      </c>
      <c r="C431" s="18">
        <v>3764627.94</v>
      </c>
      <c r="D431" s="18">
        <v>7072846</v>
      </c>
      <c r="E431" s="18">
        <v>4167885</v>
      </c>
      <c r="F431" s="18">
        <v>4544748.9000000004</v>
      </c>
      <c r="G431" s="18">
        <f>F431-C431</f>
        <v>780120.96000000043</v>
      </c>
      <c r="H431" s="18">
        <f>E431-F431</f>
        <v>-376863.90000000037</v>
      </c>
      <c r="I431" s="19">
        <f>IF(ISERROR(F431/C431),0,F431/C431*100-100)</f>
        <v>20.722392024748146</v>
      </c>
      <c r="J431" s="19">
        <f>IF(ISERROR(F431/E431),0,F431/E431*100)</f>
        <v>109.04208969297378</v>
      </c>
      <c r="K431" s="19">
        <f>IF(ISERROR(F431/D431),0,F431/D431*100)</f>
        <v>64.256296545973157</v>
      </c>
    </row>
    <row r="432" spans="1:11">
      <c r="A432" s="24" t="s">
        <v>34</v>
      </c>
      <c r="B432" s="17" t="s">
        <v>35</v>
      </c>
      <c r="C432" s="18">
        <v>1952571.1</v>
      </c>
      <c r="D432" s="18">
        <v>3499702</v>
      </c>
      <c r="E432" s="18">
        <v>2141785</v>
      </c>
      <c r="F432" s="18">
        <v>2311054.6</v>
      </c>
      <c r="G432" s="18">
        <f>F432-C432</f>
        <v>358483.5</v>
      </c>
      <c r="H432" s="18">
        <f>E432-F432</f>
        <v>-169269.60000000009</v>
      </c>
      <c r="I432" s="19">
        <f>IF(ISERROR(F432/C432),0,F432/C432*100-100)</f>
        <v>18.359561913007937</v>
      </c>
      <c r="J432" s="19">
        <f>IF(ISERROR(F432/E432),0,F432/E432*100)</f>
        <v>107.90320223551851</v>
      </c>
      <c r="K432" s="19">
        <f>IF(ISERROR(F432/D432),0,F432/D432*100)</f>
        <v>66.035753901332171</v>
      </c>
    </row>
    <row r="433" spans="1:11">
      <c r="A433" s="24" t="s">
        <v>36</v>
      </c>
      <c r="B433" s="17" t="s">
        <v>37</v>
      </c>
      <c r="C433" s="18">
        <v>1812056.84</v>
      </c>
      <c r="D433" s="18">
        <v>3573144</v>
      </c>
      <c r="E433" s="18">
        <v>2026100</v>
      </c>
      <c r="F433" s="18">
        <v>2233694.2999999998</v>
      </c>
      <c r="G433" s="18">
        <f>F433-C433</f>
        <v>421637.45999999973</v>
      </c>
      <c r="H433" s="18">
        <f>E433-F433</f>
        <v>-207594.29999999981</v>
      </c>
      <c r="I433" s="19">
        <f>IF(ISERROR(F433/C433),0,F433/C433*100-100)</f>
        <v>23.26844559688314</v>
      </c>
      <c r="J433" s="19">
        <f>IF(ISERROR(F433/E433),0,F433/E433*100)</f>
        <v>110.24600463945511</v>
      </c>
      <c r="K433" s="19">
        <f>IF(ISERROR(F433/D433),0,F433/D433*100)</f>
        <v>62.513413957008169</v>
      </c>
    </row>
    <row r="434" spans="1:11">
      <c r="A434" s="25" t="s">
        <v>38</v>
      </c>
      <c r="B434" s="17" t="s">
        <v>39</v>
      </c>
      <c r="C434" s="18">
        <v>6969.72</v>
      </c>
      <c r="D434" s="18">
        <v>0</v>
      </c>
      <c r="E434" s="18">
        <v>0</v>
      </c>
      <c r="F434" s="18">
        <v>7262.81</v>
      </c>
      <c r="G434" s="18">
        <f>F434-C434</f>
        <v>293.09000000000015</v>
      </c>
      <c r="H434" s="18">
        <f>E434-F434</f>
        <v>-7262.81</v>
      </c>
      <c r="I434" s="19">
        <f>IF(ISERROR(F434/C434),0,F434/C434*100-100)</f>
        <v>4.2051904524141719</v>
      </c>
      <c r="J434" s="19">
        <f>IF(ISERROR(F434/E434),0,F434/E434*100)</f>
        <v>0</v>
      </c>
      <c r="K434" s="19">
        <f>IF(ISERROR(F434/D434),0,F434/D434*100)</f>
        <v>0</v>
      </c>
    </row>
    <row r="435" spans="1:11" ht="25.5">
      <c r="A435" s="23" t="s">
        <v>70</v>
      </c>
      <c r="B435" s="17" t="s">
        <v>71</v>
      </c>
      <c r="C435" s="18">
        <v>0</v>
      </c>
      <c r="D435" s="18">
        <v>47</v>
      </c>
      <c r="E435" s="18">
        <v>0</v>
      </c>
      <c r="F435" s="18">
        <v>46.46</v>
      </c>
      <c r="G435" s="18">
        <f>F435-C435</f>
        <v>46.46</v>
      </c>
      <c r="H435" s="18">
        <f>E435-F435</f>
        <v>-46.46</v>
      </c>
      <c r="I435" s="19">
        <f>IF(ISERROR(F435/C435),0,F435/C435*100-100)</f>
        <v>0</v>
      </c>
      <c r="J435" s="19">
        <f>IF(ISERROR(F435/E435),0,F435/E435*100)</f>
        <v>0</v>
      </c>
      <c r="K435" s="19">
        <f>IF(ISERROR(F435/D435),0,F435/D435*100)</f>
        <v>98.851063829787236</v>
      </c>
    </row>
    <row r="436" spans="1:11">
      <c r="A436" s="24" t="s">
        <v>72</v>
      </c>
      <c r="B436" s="17" t="s">
        <v>73</v>
      </c>
      <c r="C436" s="18">
        <v>0</v>
      </c>
      <c r="D436" s="18">
        <v>47</v>
      </c>
      <c r="E436" s="18">
        <v>0</v>
      </c>
      <c r="F436" s="18">
        <v>46.46</v>
      </c>
      <c r="G436" s="18">
        <f>F436-C436</f>
        <v>46.46</v>
      </c>
      <c r="H436" s="18">
        <f>E436-F436</f>
        <v>-46.46</v>
      </c>
      <c r="I436" s="19">
        <f>IF(ISERROR(F436/C436),0,F436/C436*100-100)</f>
        <v>0</v>
      </c>
      <c r="J436" s="19">
        <f>IF(ISERROR(F436/E436),0,F436/E436*100)</f>
        <v>0</v>
      </c>
      <c r="K436" s="19">
        <f>IF(ISERROR(F436/D436),0,F436/D436*100)</f>
        <v>98.851063829787236</v>
      </c>
    </row>
    <row r="437" spans="1:11" ht="25.5">
      <c r="A437" s="23" t="s">
        <v>46</v>
      </c>
      <c r="B437" s="17" t="s">
        <v>47</v>
      </c>
      <c r="C437" s="18">
        <v>2956.8</v>
      </c>
      <c r="D437" s="18">
        <v>2957</v>
      </c>
      <c r="E437" s="18">
        <v>2957</v>
      </c>
      <c r="F437" s="18">
        <v>2956.8</v>
      </c>
      <c r="G437" s="18">
        <f>F437-C437</f>
        <v>0</v>
      </c>
      <c r="H437" s="18">
        <f>E437-F437</f>
        <v>0.1999999999998181</v>
      </c>
      <c r="I437" s="19">
        <f>IF(ISERROR(F437/C437),0,F437/C437*100-100)</f>
        <v>0</v>
      </c>
      <c r="J437" s="19">
        <f>IF(ISERROR(F437/E437),0,F437/E437*100)</f>
        <v>99.993236388231324</v>
      </c>
      <c r="K437" s="19">
        <f>IF(ISERROR(F437/D437),0,F437/D437*100)</f>
        <v>99.993236388231324</v>
      </c>
    </row>
    <row r="438" spans="1:11">
      <c r="A438" s="24" t="s">
        <v>48</v>
      </c>
      <c r="B438" s="17" t="s">
        <v>49</v>
      </c>
      <c r="C438" s="18">
        <v>2956.8</v>
      </c>
      <c r="D438" s="18">
        <v>2957</v>
      </c>
      <c r="E438" s="18">
        <v>2957</v>
      </c>
      <c r="F438" s="18">
        <v>2956.8</v>
      </c>
      <c r="G438" s="18">
        <f>F438-C438</f>
        <v>0</v>
      </c>
      <c r="H438" s="18">
        <f>E438-F438</f>
        <v>0.1999999999998181</v>
      </c>
      <c r="I438" s="19">
        <f>IF(ISERROR(F438/C438),0,F438/C438*100-100)</f>
        <v>0</v>
      </c>
      <c r="J438" s="19">
        <f>IF(ISERROR(F438/E438),0,F438/E438*100)</f>
        <v>99.993236388231324</v>
      </c>
      <c r="K438" s="19">
        <f>IF(ISERROR(F438/D438),0,F438/D438*100)</f>
        <v>99.993236388231324</v>
      </c>
    </row>
    <row r="439" spans="1:11" ht="25.5">
      <c r="A439" s="25" t="s">
        <v>50</v>
      </c>
      <c r="B439" s="17" t="s">
        <v>51</v>
      </c>
      <c r="C439" s="18">
        <v>2956.8</v>
      </c>
      <c r="D439" s="18">
        <v>2957</v>
      </c>
      <c r="E439" s="18">
        <v>2957</v>
      </c>
      <c r="F439" s="18">
        <v>2956.8</v>
      </c>
      <c r="G439" s="18">
        <f>F439-C439</f>
        <v>0</v>
      </c>
      <c r="H439" s="18">
        <f>E439-F439</f>
        <v>0.1999999999998181</v>
      </c>
      <c r="I439" s="19">
        <f>IF(ISERROR(F439/C439),0,F439/C439*100-100)</f>
        <v>0</v>
      </c>
      <c r="J439" s="19">
        <f>IF(ISERROR(F439/E439),0,F439/E439*100)</f>
        <v>99.993236388231324</v>
      </c>
      <c r="K439" s="19">
        <f>IF(ISERROR(F439/D439),0,F439/D439*100)</f>
        <v>99.993236388231324</v>
      </c>
    </row>
    <row r="440" spans="1:11" ht="25.5">
      <c r="A440" s="26" t="s">
        <v>52</v>
      </c>
      <c r="B440" s="17" t="s">
        <v>53</v>
      </c>
      <c r="C440" s="18">
        <v>2956.8</v>
      </c>
      <c r="D440" s="18">
        <v>2957</v>
      </c>
      <c r="E440" s="18">
        <v>2957</v>
      </c>
      <c r="F440" s="18">
        <v>2956.8</v>
      </c>
      <c r="G440" s="18">
        <f>F440-C440</f>
        <v>0</v>
      </c>
      <c r="H440" s="18">
        <f>E440-F440</f>
        <v>0.1999999999998181</v>
      </c>
      <c r="I440" s="19">
        <f>IF(ISERROR(F440/C440),0,F440/C440*100-100)</f>
        <v>0</v>
      </c>
      <c r="J440" s="19">
        <f>IF(ISERROR(F440/E440),0,F440/E440*100)</f>
        <v>99.993236388231324</v>
      </c>
      <c r="K440" s="19">
        <f>IF(ISERROR(F440/D440),0,F440/D440*100)</f>
        <v>99.993236388231324</v>
      </c>
    </row>
    <row r="441" spans="1:11">
      <c r="A441" s="22" t="s">
        <v>54</v>
      </c>
      <c r="B441" s="17" t="s">
        <v>55</v>
      </c>
      <c r="C441" s="18">
        <v>1720325.05</v>
      </c>
      <c r="D441" s="18">
        <v>6066927</v>
      </c>
      <c r="E441" s="18">
        <v>1848547</v>
      </c>
      <c r="F441" s="18">
        <v>950186.1</v>
      </c>
      <c r="G441" s="18">
        <f>F441-C441</f>
        <v>-770138.95000000007</v>
      </c>
      <c r="H441" s="18">
        <f>E441-F441</f>
        <v>898360.9</v>
      </c>
      <c r="I441" s="19">
        <f>IF(ISERROR(F441/C441),0,F441/C441*100-100)</f>
        <v>-44.767060155288675</v>
      </c>
      <c r="J441" s="19">
        <f>IF(ISERROR(F441/E441),0,F441/E441*100)</f>
        <v>51.401782048278996</v>
      </c>
      <c r="K441" s="19">
        <f>IF(ISERROR(F441/D441),0,F441/D441*100)</f>
        <v>15.661736163959116</v>
      </c>
    </row>
    <row r="442" spans="1:11">
      <c r="A442" s="23" t="s">
        <v>56</v>
      </c>
      <c r="B442" s="17" t="s">
        <v>57</v>
      </c>
      <c r="C442" s="18">
        <v>1720325.05</v>
      </c>
      <c r="D442" s="18">
        <v>6066927</v>
      </c>
      <c r="E442" s="18">
        <v>1848547</v>
      </c>
      <c r="F442" s="18">
        <v>950186.1</v>
      </c>
      <c r="G442" s="18">
        <f>F442-C442</f>
        <v>-770138.95000000007</v>
      </c>
      <c r="H442" s="18">
        <f>E442-F442</f>
        <v>898360.9</v>
      </c>
      <c r="I442" s="19">
        <f>IF(ISERROR(F442/C442),0,F442/C442*100-100)</f>
        <v>-44.767060155288675</v>
      </c>
      <c r="J442" s="19">
        <f>IF(ISERROR(F442/E442),0,F442/E442*100)</f>
        <v>51.401782048278996</v>
      </c>
      <c r="K442" s="19">
        <f>IF(ISERROR(F442/D442),0,F442/D442*100)</f>
        <v>15.661736163959116</v>
      </c>
    </row>
    <row r="443" spans="1:11">
      <c r="A443" s="16"/>
      <c r="B443" s="17" t="s">
        <v>58</v>
      </c>
      <c r="C443" s="18">
        <v>2653607.21</v>
      </c>
      <c r="D443" s="18">
        <v>0</v>
      </c>
      <c r="E443" s="18">
        <v>0</v>
      </c>
      <c r="F443" s="18">
        <v>7644838.7400000002</v>
      </c>
      <c r="G443" s="18">
        <f>F443-C443</f>
        <v>4991231.53</v>
      </c>
      <c r="H443" s="18">
        <f>E443-F443</f>
        <v>-7644838.7400000002</v>
      </c>
      <c r="I443" s="19">
        <f>IF(ISERROR(F443/C443),0,F443/C443*100-100)</f>
        <v>188.0923262188453</v>
      </c>
      <c r="J443" s="19">
        <f>IF(ISERROR(F443/E443),0,F443/E443*100)</f>
        <v>0</v>
      </c>
      <c r="K443" s="19">
        <f>IF(ISERROR(F443/D443),0,F443/D443*100)</f>
        <v>0</v>
      </c>
    </row>
    <row r="444" spans="1:11">
      <c r="A444" s="16" t="s">
        <v>59</v>
      </c>
      <c r="B444" s="17" t="s">
        <v>60</v>
      </c>
      <c r="C444" s="18">
        <v>-2653607.21</v>
      </c>
      <c r="D444" s="18">
        <v>0</v>
      </c>
      <c r="E444" s="18">
        <v>0</v>
      </c>
      <c r="F444" s="18">
        <v>-7644838.7400000002</v>
      </c>
      <c r="G444" s="18">
        <f>F444-C444</f>
        <v>-4991231.53</v>
      </c>
      <c r="H444" s="18">
        <f>E444-F444</f>
        <v>7644838.7400000002</v>
      </c>
      <c r="I444" s="19">
        <f>IF(ISERROR(F444/C444),0,F444/C444*100-100)</f>
        <v>188.0923262188453</v>
      </c>
      <c r="J444" s="19">
        <f>IF(ISERROR(F444/E444),0,F444/E444*100)</f>
        <v>0</v>
      </c>
      <c r="K444" s="19">
        <f>IF(ISERROR(F444/D444),0,F444/D444*100)</f>
        <v>0</v>
      </c>
    </row>
    <row r="445" spans="1:11">
      <c r="A445" s="22" t="s">
        <v>61</v>
      </c>
      <c r="B445" s="17" t="s">
        <v>62</v>
      </c>
      <c r="C445" s="18">
        <v>-2653607.21</v>
      </c>
      <c r="D445" s="18">
        <v>0</v>
      </c>
      <c r="E445" s="18">
        <v>0</v>
      </c>
      <c r="F445" s="18">
        <v>-7644838.7400000002</v>
      </c>
      <c r="G445" s="18">
        <f>F445-C445</f>
        <v>-4991231.53</v>
      </c>
      <c r="H445" s="18">
        <f>E445-F445</f>
        <v>7644838.7400000002</v>
      </c>
      <c r="I445" s="19">
        <f>IF(ISERROR(F445/C445),0,F445/C445*100-100)</f>
        <v>188.0923262188453</v>
      </c>
      <c r="J445" s="19">
        <f>IF(ISERROR(F445/E445),0,F445/E445*100)</f>
        <v>0</v>
      </c>
      <c r="K445" s="19">
        <f>IF(ISERROR(F445/D445),0,F445/D445*100)</f>
        <v>0</v>
      </c>
    </row>
    <row r="446" spans="1:11">
      <c r="A446" s="27" t="s">
        <v>213</v>
      </c>
      <c r="B446" s="28" t="s">
        <v>836</v>
      </c>
      <c r="C446" s="29"/>
      <c r="D446" s="29"/>
      <c r="E446" s="29"/>
      <c r="F446" s="29"/>
      <c r="G446" s="29"/>
      <c r="H446" s="29"/>
      <c r="I446" s="30"/>
      <c r="J446" s="30"/>
      <c r="K446" s="30"/>
    </row>
    <row r="447" spans="1:11">
      <c r="A447" s="16" t="s">
        <v>20</v>
      </c>
      <c r="B447" s="17" t="s">
        <v>21</v>
      </c>
      <c r="C447" s="18">
        <v>8162955</v>
      </c>
      <c r="D447" s="18">
        <v>411329</v>
      </c>
      <c r="E447" s="18">
        <v>6386302</v>
      </c>
      <c r="F447" s="18">
        <v>398465</v>
      </c>
      <c r="G447" s="18">
        <f>F447-C447</f>
        <v>-7764490</v>
      </c>
      <c r="H447" s="18">
        <f>E447-F447</f>
        <v>5987837</v>
      </c>
      <c r="I447" s="19">
        <f>IF(ISERROR(F447/C447),0,F447/C447*100-100)</f>
        <v>-95.118618196474188</v>
      </c>
      <c r="J447" s="19">
        <f>IF(ISERROR(F447/E447),0,F447/E447*100)</f>
        <v>6.2393698262312052</v>
      </c>
      <c r="K447" s="19">
        <f>IF(ISERROR(F447/D447),0,F447/D447*100)</f>
        <v>96.872576453398622</v>
      </c>
    </row>
    <row r="448" spans="1:11">
      <c r="A448" s="22" t="s">
        <v>84</v>
      </c>
      <c r="B448" s="17" t="s">
        <v>85</v>
      </c>
      <c r="C448" s="18">
        <v>0</v>
      </c>
      <c r="D448" s="18">
        <v>411329</v>
      </c>
      <c r="E448" s="18">
        <v>0</v>
      </c>
      <c r="F448" s="18">
        <v>398465</v>
      </c>
      <c r="G448" s="18">
        <f>F448-C448</f>
        <v>398465</v>
      </c>
      <c r="H448" s="18">
        <f>E448-F448</f>
        <v>-398465</v>
      </c>
      <c r="I448" s="19">
        <f>IF(ISERROR(F448/C448),0,F448/C448*100-100)</f>
        <v>0</v>
      </c>
      <c r="J448" s="19">
        <f>IF(ISERROR(F448/E448),0,F448/E448*100)</f>
        <v>0</v>
      </c>
      <c r="K448" s="19">
        <f>IF(ISERROR(F448/D448),0,F448/D448*100)</f>
        <v>96.872576453398622</v>
      </c>
    </row>
    <row r="449" spans="1:11">
      <c r="A449" s="23" t="s">
        <v>86</v>
      </c>
      <c r="B449" s="17" t="s">
        <v>87</v>
      </c>
      <c r="C449" s="18">
        <v>0</v>
      </c>
      <c r="D449" s="18">
        <v>411329</v>
      </c>
      <c r="E449" s="18">
        <v>0</v>
      </c>
      <c r="F449" s="18">
        <v>398465</v>
      </c>
      <c r="G449" s="18">
        <f>F449-C449</f>
        <v>398465</v>
      </c>
      <c r="H449" s="18">
        <f>E449-F449</f>
        <v>-398465</v>
      </c>
      <c r="I449" s="19">
        <f>IF(ISERROR(F449/C449),0,F449/C449*100-100)</f>
        <v>0</v>
      </c>
      <c r="J449" s="19">
        <f>IF(ISERROR(F449/E449),0,F449/E449*100)</f>
        <v>0</v>
      </c>
      <c r="K449" s="19">
        <f>IF(ISERROR(F449/D449),0,F449/D449*100)</f>
        <v>96.872576453398622</v>
      </c>
    </row>
    <row r="450" spans="1:11">
      <c r="A450" s="24" t="s">
        <v>88</v>
      </c>
      <c r="B450" s="17" t="s">
        <v>89</v>
      </c>
      <c r="C450" s="18">
        <v>0</v>
      </c>
      <c r="D450" s="18">
        <v>411329</v>
      </c>
      <c r="E450" s="18">
        <v>0</v>
      </c>
      <c r="F450" s="18">
        <v>398465</v>
      </c>
      <c r="G450" s="18">
        <f>F450-C450</f>
        <v>398465</v>
      </c>
      <c r="H450" s="18">
        <f>E450-F450</f>
        <v>-398465</v>
      </c>
      <c r="I450" s="19">
        <f>IF(ISERROR(F450/C450),0,F450/C450*100-100)</f>
        <v>0</v>
      </c>
      <c r="J450" s="19">
        <f>IF(ISERROR(F450/E450),0,F450/E450*100)</f>
        <v>0</v>
      </c>
      <c r="K450" s="19">
        <f>IF(ISERROR(F450/D450),0,F450/D450*100)</f>
        <v>96.872576453398622</v>
      </c>
    </row>
    <row r="451" spans="1:11" ht="25.5">
      <c r="A451" s="25" t="s">
        <v>90</v>
      </c>
      <c r="B451" s="17" t="s">
        <v>91</v>
      </c>
      <c r="C451" s="18">
        <v>0</v>
      </c>
      <c r="D451" s="18">
        <v>411329</v>
      </c>
      <c r="E451" s="18">
        <v>0</v>
      </c>
      <c r="F451" s="18">
        <v>398465</v>
      </c>
      <c r="G451" s="18">
        <f>F451-C451</f>
        <v>398465</v>
      </c>
      <c r="H451" s="18">
        <f>E451-F451</f>
        <v>-398465</v>
      </c>
      <c r="I451" s="19">
        <f>IF(ISERROR(F451/C451),0,F451/C451*100-100)</f>
        <v>0</v>
      </c>
      <c r="J451" s="19">
        <f>IF(ISERROR(F451/E451),0,F451/E451*100)</f>
        <v>0</v>
      </c>
      <c r="K451" s="19">
        <f>IF(ISERROR(F451/D451),0,F451/D451*100)</f>
        <v>96.872576453398622</v>
      </c>
    </row>
    <row r="452" spans="1:11" ht="25.5">
      <c r="A452" s="26" t="s">
        <v>92</v>
      </c>
      <c r="B452" s="17" t="s">
        <v>93</v>
      </c>
      <c r="C452" s="18">
        <v>0</v>
      </c>
      <c r="D452" s="18">
        <v>411329</v>
      </c>
      <c r="E452" s="18">
        <v>0</v>
      </c>
      <c r="F452" s="18">
        <v>398465</v>
      </c>
      <c r="G452" s="18">
        <f>F452-C452</f>
        <v>398465</v>
      </c>
      <c r="H452" s="18">
        <f>E452-F452</f>
        <v>-398465</v>
      </c>
      <c r="I452" s="19">
        <f>IF(ISERROR(F452/C452),0,F452/C452*100-100)</f>
        <v>0</v>
      </c>
      <c r="J452" s="19">
        <f>IF(ISERROR(F452/E452),0,F452/E452*100)</f>
        <v>0</v>
      </c>
      <c r="K452" s="19">
        <f>IF(ISERROR(F452/D452),0,F452/D452*100)</f>
        <v>96.872576453398622</v>
      </c>
    </row>
    <row r="453" spans="1:11">
      <c r="A453" s="22" t="s">
        <v>24</v>
      </c>
      <c r="B453" s="17" t="s">
        <v>25</v>
      </c>
      <c r="C453" s="18">
        <v>8162955</v>
      </c>
      <c r="D453" s="18">
        <v>0</v>
      </c>
      <c r="E453" s="18">
        <v>6386302</v>
      </c>
      <c r="F453" s="18">
        <v>0</v>
      </c>
      <c r="G453" s="18">
        <f>F453-C453</f>
        <v>-8162955</v>
      </c>
      <c r="H453" s="18">
        <f>E453-F453</f>
        <v>6386302</v>
      </c>
      <c r="I453" s="19">
        <f>IF(ISERROR(F453/C453),0,F453/C453*100-100)</f>
        <v>-100</v>
      </c>
      <c r="J453" s="19">
        <f>IF(ISERROR(F453/E453),0,F453/E453*100)</f>
        <v>0</v>
      </c>
      <c r="K453" s="19">
        <f>IF(ISERROR(F453/D453),0,F453/D453*100)</f>
        <v>0</v>
      </c>
    </row>
    <row r="454" spans="1:11">
      <c r="A454" s="23" t="s">
        <v>26</v>
      </c>
      <c r="B454" s="17" t="s">
        <v>27</v>
      </c>
      <c r="C454" s="18">
        <v>8162955</v>
      </c>
      <c r="D454" s="18">
        <v>0</v>
      </c>
      <c r="E454" s="18">
        <v>6386302</v>
      </c>
      <c r="F454" s="18">
        <v>0</v>
      </c>
      <c r="G454" s="18">
        <f>F454-C454</f>
        <v>-8162955</v>
      </c>
      <c r="H454" s="18">
        <f>E454-F454</f>
        <v>6386302</v>
      </c>
      <c r="I454" s="19">
        <f>IF(ISERROR(F454/C454),0,F454/C454*100-100)</f>
        <v>-100</v>
      </c>
      <c r="J454" s="19">
        <f>IF(ISERROR(F454/E454),0,F454/E454*100)</f>
        <v>0</v>
      </c>
      <c r="K454" s="19">
        <f>IF(ISERROR(F454/D454),0,F454/D454*100)</f>
        <v>0</v>
      </c>
    </row>
    <row r="455" spans="1:11">
      <c r="A455" s="16" t="s">
        <v>28</v>
      </c>
      <c r="B455" s="17" t="s">
        <v>29</v>
      </c>
      <c r="C455" s="18">
        <v>6505819.1600000001</v>
      </c>
      <c r="D455" s="18">
        <v>411329</v>
      </c>
      <c r="E455" s="18">
        <v>6386302</v>
      </c>
      <c r="F455" s="18">
        <v>257532.28</v>
      </c>
      <c r="G455" s="18">
        <f>F455-C455</f>
        <v>-6248286.8799999999</v>
      </c>
      <c r="H455" s="18">
        <f>E455-F455</f>
        <v>6128769.7199999997</v>
      </c>
      <c r="I455" s="19">
        <f>IF(ISERROR(F455/C455),0,F455/C455*100-100)</f>
        <v>-96.041508783653313</v>
      </c>
      <c r="J455" s="19">
        <f>IF(ISERROR(F455/E455),0,F455/E455*100)</f>
        <v>4.0325728410588795</v>
      </c>
      <c r="K455" s="19">
        <f>IF(ISERROR(F455/D455),0,F455/D455*100)</f>
        <v>62.609803830996604</v>
      </c>
    </row>
    <row r="456" spans="1:11">
      <c r="A456" s="22" t="s">
        <v>30</v>
      </c>
      <c r="B456" s="17" t="s">
        <v>31</v>
      </c>
      <c r="C456" s="18">
        <v>5322718.96</v>
      </c>
      <c r="D456" s="18">
        <v>403464</v>
      </c>
      <c r="E456" s="18">
        <v>6386302</v>
      </c>
      <c r="F456" s="18">
        <v>251482.28</v>
      </c>
      <c r="G456" s="18">
        <f>F456-C456</f>
        <v>-5071236.68</v>
      </c>
      <c r="H456" s="18">
        <f>E456-F456</f>
        <v>6134819.7199999997</v>
      </c>
      <c r="I456" s="19">
        <f>IF(ISERROR(F456/C456),0,F456/C456*100-100)</f>
        <v>-95.275304184010494</v>
      </c>
      <c r="J456" s="19">
        <f>IF(ISERROR(F456/E456),0,F456/E456*100)</f>
        <v>3.9378388306722729</v>
      </c>
      <c r="K456" s="19">
        <f>IF(ISERROR(F456/D456),0,F456/D456*100)</f>
        <v>62.330785398449429</v>
      </c>
    </row>
    <row r="457" spans="1:11">
      <c r="A457" s="23" t="s">
        <v>32</v>
      </c>
      <c r="B457" s="17" t="s">
        <v>33</v>
      </c>
      <c r="C457" s="18">
        <v>325458.43</v>
      </c>
      <c r="D457" s="18">
        <v>403464</v>
      </c>
      <c r="E457" s="18">
        <v>807324</v>
      </c>
      <c r="F457" s="18">
        <v>251482.28</v>
      </c>
      <c r="G457" s="18">
        <f>F457-C457</f>
        <v>-73976.149999999994</v>
      </c>
      <c r="H457" s="18">
        <f>E457-F457</f>
        <v>555841.72</v>
      </c>
      <c r="I457" s="19">
        <f>IF(ISERROR(F457/C457),0,F457/C457*100-100)</f>
        <v>-22.729830657635759</v>
      </c>
      <c r="J457" s="19">
        <f>IF(ISERROR(F457/E457),0,F457/E457*100)</f>
        <v>31.150105781569732</v>
      </c>
      <c r="K457" s="19">
        <f>IF(ISERROR(F457/D457),0,F457/D457*100)</f>
        <v>62.330785398449429</v>
      </c>
    </row>
    <row r="458" spans="1:11">
      <c r="A458" s="24" t="s">
        <v>34</v>
      </c>
      <c r="B458" s="17" t="s">
        <v>35</v>
      </c>
      <c r="C458" s="18">
        <v>282333.86</v>
      </c>
      <c r="D458" s="18">
        <v>286407</v>
      </c>
      <c r="E458" s="18">
        <v>457574</v>
      </c>
      <c r="F458" s="18">
        <v>223687.86</v>
      </c>
      <c r="G458" s="18">
        <f>F458-C458</f>
        <v>-58646</v>
      </c>
      <c r="H458" s="18">
        <f>E458-F458</f>
        <v>233886.14</v>
      </c>
      <c r="I458" s="19">
        <f>IF(ISERROR(F458/C458),0,F458/C458*100-100)</f>
        <v>-20.771862078462703</v>
      </c>
      <c r="J458" s="19">
        <f>IF(ISERROR(F458/E458),0,F458/E458*100)</f>
        <v>48.885614130173479</v>
      </c>
      <c r="K458" s="19">
        <f>IF(ISERROR(F458/D458),0,F458/D458*100)</f>
        <v>78.101394169835231</v>
      </c>
    </row>
    <row r="459" spans="1:11">
      <c r="A459" s="24" t="s">
        <v>36</v>
      </c>
      <c r="B459" s="17" t="s">
        <v>37</v>
      </c>
      <c r="C459" s="18">
        <v>43124.57</v>
      </c>
      <c r="D459" s="18">
        <v>117057</v>
      </c>
      <c r="E459" s="18">
        <v>349750</v>
      </c>
      <c r="F459" s="18">
        <v>27794.42</v>
      </c>
      <c r="G459" s="18">
        <f>F459-C459</f>
        <v>-15330.150000000001</v>
      </c>
      <c r="H459" s="18">
        <f>E459-F459</f>
        <v>321955.58</v>
      </c>
      <c r="I459" s="19">
        <f>IF(ISERROR(F459/C459),0,F459/C459*100-100)</f>
        <v>-35.548528367935035</v>
      </c>
      <c r="J459" s="19">
        <f>IF(ISERROR(F459/E459),0,F459/E459*100)</f>
        <v>7.9469392423159393</v>
      </c>
      <c r="K459" s="19">
        <f>IF(ISERROR(F459/D459),0,F459/D459*100)</f>
        <v>23.744346771231108</v>
      </c>
    </row>
    <row r="460" spans="1:11">
      <c r="A460" s="23" t="s">
        <v>40</v>
      </c>
      <c r="B460" s="17" t="s">
        <v>41</v>
      </c>
      <c r="C460" s="18">
        <v>4914260.53</v>
      </c>
      <c r="D460" s="18">
        <v>0</v>
      </c>
      <c r="E460" s="18">
        <v>5460978</v>
      </c>
      <c r="F460" s="18">
        <v>0</v>
      </c>
      <c r="G460" s="18">
        <f>F460-C460</f>
        <v>-4914260.53</v>
      </c>
      <c r="H460" s="18">
        <f>E460-F460</f>
        <v>5460978</v>
      </c>
      <c r="I460" s="19">
        <f>IF(ISERROR(F460/C460),0,F460/C460*100-100)</f>
        <v>-100</v>
      </c>
      <c r="J460" s="19">
        <f>IF(ISERROR(F460/E460),0,F460/E460*100)</f>
        <v>0</v>
      </c>
      <c r="K460" s="19">
        <f>IF(ISERROR(F460/D460),0,F460/D460*100)</f>
        <v>0</v>
      </c>
    </row>
    <row r="461" spans="1:11">
      <c r="A461" s="24" t="s">
        <v>42</v>
      </c>
      <c r="B461" s="17" t="s">
        <v>43</v>
      </c>
      <c r="C461" s="18">
        <v>4914260.53</v>
      </c>
      <c r="D461" s="18">
        <v>0</v>
      </c>
      <c r="E461" s="18">
        <v>5460978</v>
      </c>
      <c r="F461" s="18">
        <v>0</v>
      </c>
      <c r="G461" s="18">
        <f>F461-C461</f>
        <v>-4914260.53</v>
      </c>
      <c r="H461" s="18">
        <f>E461-F461</f>
        <v>5460978</v>
      </c>
      <c r="I461" s="19">
        <f>IF(ISERROR(F461/C461),0,F461/C461*100-100)</f>
        <v>-100</v>
      </c>
      <c r="J461" s="19">
        <f>IF(ISERROR(F461/E461),0,F461/E461*100)</f>
        <v>0</v>
      </c>
      <c r="K461" s="19">
        <f>IF(ISERROR(F461/D461),0,F461/D461*100)</f>
        <v>0</v>
      </c>
    </row>
    <row r="462" spans="1:11" ht="25.5">
      <c r="A462" s="23" t="s">
        <v>70</v>
      </c>
      <c r="B462" s="17" t="s">
        <v>71</v>
      </c>
      <c r="C462" s="18">
        <v>0</v>
      </c>
      <c r="D462" s="18">
        <v>0</v>
      </c>
      <c r="E462" s="18">
        <v>15000</v>
      </c>
      <c r="F462" s="18">
        <v>0</v>
      </c>
      <c r="G462" s="18">
        <f>F462-C462</f>
        <v>0</v>
      </c>
      <c r="H462" s="18">
        <f>E462-F462</f>
        <v>15000</v>
      </c>
      <c r="I462" s="19">
        <f>IF(ISERROR(F462/C462),0,F462/C462*100-100)</f>
        <v>0</v>
      </c>
      <c r="J462" s="19">
        <f>IF(ISERROR(F462/E462),0,F462/E462*100)</f>
        <v>0</v>
      </c>
      <c r="K462" s="19">
        <f>IF(ISERROR(F462/D462),0,F462/D462*100)</f>
        <v>0</v>
      </c>
    </row>
    <row r="463" spans="1:11">
      <c r="A463" s="24" t="s">
        <v>72</v>
      </c>
      <c r="B463" s="17" t="s">
        <v>73</v>
      </c>
      <c r="C463" s="18">
        <v>0</v>
      </c>
      <c r="D463" s="18">
        <v>0</v>
      </c>
      <c r="E463" s="18">
        <v>15000</v>
      </c>
      <c r="F463" s="18">
        <v>0</v>
      </c>
      <c r="G463" s="18">
        <f>F463-C463</f>
        <v>0</v>
      </c>
      <c r="H463" s="18">
        <f>E463-F463</f>
        <v>15000</v>
      </c>
      <c r="I463" s="19">
        <f>IF(ISERROR(F463/C463),0,F463/C463*100-100)</f>
        <v>0</v>
      </c>
      <c r="J463" s="19">
        <f>IF(ISERROR(F463/E463),0,F463/E463*100)</f>
        <v>0</v>
      </c>
      <c r="K463" s="19">
        <f>IF(ISERROR(F463/D463),0,F463/D463*100)</f>
        <v>0</v>
      </c>
    </row>
    <row r="464" spans="1:11" ht="25.5">
      <c r="A464" s="23" t="s">
        <v>46</v>
      </c>
      <c r="B464" s="17" t="s">
        <v>47</v>
      </c>
      <c r="C464" s="18">
        <v>83000</v>
      </c>
      <c r="D464" s="18">
        <v>0</v>
      </c>
      <c r="E464" s="18">
        <v>103000</v>
      </c>
      <c r="F464" s="18">
        <v>0</v>
      </c>
      <c r="G464" s="18">
        <f>F464-C464</f>
        <v>-83000</v>
      </c>
      <c r="H464" s="18">
        <f>E464-F464</f>
        <v>103000</v>
      </c>
      <c r="I464" s="19">
        <f>IF(ISERROR(F464/C464),0,F464/C464*100-100)</f>
        <v>-100</v>
      </c>
      <c r="J464" s="19">
        <f>IF(ISERROR(F464/E464),0,F464/E464*100)</f>
        <v>0</v>
      </c>
      <c r="K464" s="19">
        <f>IF(ISERROR(F464/D464),0,F464/D464*100)</f>
        <v>0</v>
      </c>
    </row>
    <row r="465" spans="1:11" ht="25.5">
      <c r="A465" s="24" t="s">
        <v>158</v>
      </c>
      <c r="B465" s="17" t="s">
        <v>159</v>
      </c>
      <c r="C465" s="18">
        <v>83000</v>
      </c>
      <c r="D465" s="18">
        <v>0</v>
      </c>
      <c r="E465" s="18">
        <v>103000</v>
      </c>
      <c r="F465" s="18">
        <v>0</v>
      </c>
      <c r="G465" s="18">
        <f>F465-C465</f>
        <v>-83000</v>
      </c>
      <c r="H465" s="18">
        <f>E465-F465</f>
        <v>103000</v>
      </c>
      <c r="I465" s="19">
        <f>IF(ISERROR(F465/C465),0,F465/C465*100-100)</f>
        <v>-100</v>
      </c>
      <c r="J465" s="19">
        <f>IF(ISERROR(F465/E465),0,F465/E465*100)</f>
        <v>0</v>
      </c>
      <c r="K465" s="19">
        <f>IF(ISERROR(F465/D465),0,F465/D465*100)</f>
        <v>0</v>
      </c>
    </row>
    <row r="466" spans="1:11" ht="38.25">
      <c r="A466" s="25" t="s">
        <v>162</v>
      </c>
      <c r="B466" s="17" t="s">
        <v>163</v>
      </c>
      <c r="C466" s="18">
        <v>83000</v>
      </c>
      <c r="D466" s="18">
        <v>0</v>
      </c>
      <c r="E466" s="18">
        <v>103000</v>
      </c>
      <c r="F466" s="18">
        <v>0</v>
      </c>
      <c r="G466" s="18">
        <f>F466-C466</f>
        <v>-83000</v>
      </c>
      <c r="H466" s="18">
        <f>E466-F466</f>
        <v>103000</v>
      </c>
      <c r="I466" s="19">
        <f>IF(ISERROR(F466/C466),0,F466/C466*100-100)</f>
        <v>-100</v>
      </c>
      <c r="J466" s="19">
        <f>IF(ISERROR(F466/E466),0,F466/E466*100)</f>
        <v>0</v>
      </c>
      <c r="K466" s="19">
        <f>IF(ISERROR(F466/D466),0,F466/D466*100)</f>
        <v>0</v>
      </c>
    </row>
    <row r="467" spans="1:11">
      <c r="A467" s="22" t="s">
        <v>54</v>
      </c>
      <c r="B467" s="17" t="s">
        <v>55</v>
      </c>
      <c r="C467" s="18">
        <v>1183100.2</v>
      </c>
      <c r="D467" s="18">
        <v>7865</v>
      </c>
      <c r="E467" s="18">
        <v>0</v>
      </c>
      <c r="F467" s="18">
        <v>6050</v>
      </c>
      <c r="G467" s="18">
        <f>F467-C467</f>
        <v>-1177050.2</v>
      </c>
      <c r="H467" s="18">
        <f>E467-F467</f>
        <v>-6050</v>
      </c>
      <c r="I467" s="19">
        <f>IF(ISERROR(F467/C467),0,F467/C467*100-100)</f>
        <v>-99.488631647598396</v>
      </c>
      <c r="J467" s="19">
        <f>IF(ISERROR(F467/E467),0,F467/E467*100)</f>
        <v>0</v>
      </c>
      <c r="K467" s="19">
        <f>IF(ISERROR(F467/D467),0,F467/D467*100)</f>
        <v>76.923076923076934</v>
      </c>
    </row>
    <row r="468" spans="1:11">
      <c r="A468" s="23" t="s">
        <v>56</v>
      </c>
      <c r="B468" s="17" t="s">
        <v>57</v>
      </c>
      <c r="C468" s="18">
        <v>0</v>
      </c>
      <c r="D468" s="18">
        <v>7865</v>
      </c>
      <c r="E468" s="18">
        <v>0</v>
      </c>
      <c r="F468" s="18">
        <v>6050</v>
      </c>
      <c r="G468" s="18">
        <f>F468-C468</f>
        <v>6050</v>
      </c>
      <c r="H468" s="18">
        <f>E468-F468</f>
        <v>-6050</v>
      </c>
      <c r="I468" s="19">
        <f>IF(ISERROR(F468/C468),0,F468/C468*100-100)</f>
        <v>0</v>
      </c>
      <c r="J468" s="19">
        <f>IF(ISERROR(F468/E468),0,F468/E468*100)</f>
        <v>0</v>
      </c>
      <c r="K468" s="19">
        <f>IF(ISERROR(F468/D468),0,F468/D468*100)</f>
        <v>76.923076923076934</v>
      </c>
    </row>
    <row r="469" spans="1:11">
      <c r="A469" s="23" t="s">
        <v>189</v>
      </c>
      <c r="B469" s="17" t="s">
        <v>190</v>
      </c>
      <c r="C469" s="18">
        <v>1183100.2</v>
      </c>
      <c r="D469" s="18">
        <v>0</v>
      </c>
      <c r="E469" s="18">
        <v>0</v>
      </c>
      <c r="F469" s="18">
        <v>0</v>
      </c>
      <c r="G469" s="18">
        <f>F469-C469</f>
        <v>-1183100.2</v>
      </c>
      <c r="H469" s="18">
        <f>E469-F469</f>
        <v>0</v>
      </c>
      <c r="I469" s="19">
        <f>IF(ISERROR(F469/C469),0,F469/C469*100-100)</f>
        <v>-100</v>
      </c>
      <c r="J469" s="19">
        <f>IF(ISERROR(F469/E469),0,F469/E469*100)</f>
        <v>0</v>
      </c>
      <c r="K469" s="19">
        <f>IF(ISERROR(F469/D469),0,F469/D469*100)</f>
        <v>0</v>
      </c>
    </row>
    <row r="470" spans="1:11" ht="25.5">
      <c r="A470" s="24" t="s">
        <v>191</v>
      </c>
      <c r="B470" s="17" t="s">
        <v>192</v>
      </c>
      <c r="C470" s="18">
        <v>1183100.2</v>
      </c>
      <c r="D470" s="18">
        <v>0</v>
      </c>
      <c r="E470" s="18">
        <v>0</v>
      </c>
      <c r="F470" s="18">
        <v>0</v>
      </c>
      <c r="G470" s="18">
        <f>F470-C470</f>
        <v>-1183100.2</v>
      </c>
      <c r="H470" s="18">
        <f>E470-F470</f>
        <v>0</v>
      </c>
      <c r="I470" s="19">
        <f>IF(ISERROR(F470/C470),0,F470/C470*100-100)</f>
        <v>-100</v>
      </c>
      <c r="J470" s="19">
        <f>IF(ISERROR(F470/E470),0,F470/E470*100)</f>
        <v>0</v>
      </c>
      <c r="K470" s="19">
        <f>IF(ISERROR(F470/D470),0,F470/D470*100)</f>
        <v>0</v>
      </c>
    </row>
    <row r="471" spans="1:11" ht="25.5">
      <c r="A471" s="25" t="s">
        <v>193</v>
      </c>
      <c r="B471" s="17" t="s">
        <v>194</v>
      </c>
      <c r="C471" s="18">
        <v>1183100.2</v>
      </c>
      <c r="D471" s="18">
        <v>0</v>
      </c>
      <c r="E471" s="18">
        <v>0</v>
      </c>
      <c r="F471" s="18">
        <v>0</v>
      </c>
      <c r="G471" s="18">
        <f>F471-C471</f>
        <v>-1183100.2</v>
      </c>
      <c r="H471" s="18">
        <f>E471-F471</f>
        <v>0</v>
      </c>
      <c r="I471" s="19">
        <f>IF(ISERROR(F471/C471),0,F471/C471*100-100)</f>
        <v>-100</v>
      </c>
      <c r="J471" s="19">
        <f>IF(ISERROR(F471/E471),0,F471/E471*100)</f>
        <v>0</v>
      </c>
      <c r="K471" s="19">
        <f>IF(ISERROR(F471/D471),0,F471/D471*100)</f>
        <v>0</v>
      </c>
    </row>
    <row r="472" spans="1:11">
      <c r="A472" s="16"/>
      <c r="B472" s="17" t="s">
        <v>58</v>
      </c>
      <c r="C472" s="18">
        <v>1657135.84</v>
      </c>
      <c r="D472" s="18">
        <v>0</v>
      </c>
      <c r="E472" s="18">
        <v>0</v>
      </c>
      <c r="F472" s="18">
        <v>140932.72</v>
      </c>
      <c r="G472" s="18">
        <f>F472-C472</f>
        <v>-1516203.12</v>
      </c>
      <c r="H472" s="18">
        <f>E472-F472</f>
        <v>-140932.72</v>
      </c>
      <c r="I472" s="19">
        <f>IF(ISERROR(F472/C472),0,F472/C472*100-100)</f>
        <v>-91.495403297776718</v>
      </c>
      <c r="J472" s="19">
        <f>IF(ISERROR(F472/E472),0,F472/E472*100)</f>
        <v>0</v>
      </c>
      <c r="K472" s="19">
        <f>IF(ISERROR(F472/D472),0,F472/D472*100)</f>
        <v>0</v>
      </c>
    </row>
    <row r="473" spans="1:11">
      <c r="A473" s="16" t="s">
        <v>59</v>
      </c>
      <c r="B473" s="17" t="s">
        <v>60</v>
      </c>
      <c r="C473" s="18">
        <v>-1657135.84</v>
      </c>
      <c r="D473" s="18">
        <v>0</v>
      </c>
      <c r="E473" s="18">
        <v>0</v>
      </c>
      <c r="F473" s="18">
        <v>-140932.72</v>
      </c>
      <c r="G473" s="18">
        <f>F473-C473</f>
        <v>1516203.12</v>
      </c>
      <c r="H473" s="18">
        <f>E473-F473</f>
        <v>140932.72</v>
      </c>
      <c r="I473" s="19">
        <f>IF(ISERROR(F473/C473),0,F473/C473*100-100)</f>
        <v>-91.495403297776718</v>
      </c>
      <c r="J473" s="19">
        <f>IF(ISERROR(F473/E473),0,F473/E473*100)</f>
        <v>0</v>
      </c>
      <c r="K473" s="19">
        <f>IF(ISERROR(F473/D473),0,F473/D473*100)</f>
        <v>0</v>
      </c>
    </row>
    <row r="474" spans="1:11">
      <c r="A474" s="22" t="s">
        <v>61</v>
      </c>
      <c r="B474" s="17" t="s">
        <v>62</v>
      </c>
      <c r="C474" s="18">
        <v>-1657135.84</v>
      </c>
      <c r="D474" s="18">
        <v>0</v>
      </c>
      <c r="E474" s="18">
        <v>0</v>
      </c>
      <c r="F474" s="18">
        <v>-140932.72</v>
      </c>
      <c r="G474" s="18">
        <f>F474-C474</f>
        <v>1516203.12</v>
      </c>
      <c r="H474" s="18">
        <f>E474-F474</f>
        <v>140932.72</v>
      </c>
      <c r="I474" s="19">
        <f>IF(ISERROR(F474/C474),0,F474/C474*100-100)</f>
        <v>-91.495403297776718</v>
      </c>
      <c r="J474" s="19">
        <f>IF(ISERROR(F474/E474),0,F474/E474*100)</f>
        <v>0</v>
      </c>
      <c r="K474" s="19">
        <f>IF(ISERROR(F474/D474),0,F474/D474*100)</f>
        <v>0</v>
      </c>
    </row>
    <row r="475" spans="1:11">
      <c r="A475" s="36" t="s">
        <v>804</v>
      </c>
      <c r="B475" s="28" t="s">
        <v>805</v>
      </c>
      <c r="C475" s="29"/>
      <c r="D475" s="29"/>
      <c r="E475" s="29"/>
      <c r="F475" s="29"/>
      <c r="G475" s="29"/>
      <c r="H475" s="29"/>
      <c r="I475" s="30"/>
      <c r="J475" s="30"/>
      <c r="K475" s="30"/>
    </row>
    <row r="476" spans="1:11">
      <c r="A476" s="16" t="s">
        <v>20</v>
      </c>
      <c r="B476" s="17" t="s">
        <v>21</v>
      </c>
      <c r="C476" s="18">
        <v>1142191</v>
      </c>
      <c r="D476" s="18">
        <v>411329</v>
      </c>
      <c r="E476" s="18">
        <v>1386302</v>
      </c>
      <c r="F476" s="18">
        <v>398465</v>
      </c>
      <c r="G476" s="18">
        <f>F476-C476</f>
        <v>-743726</v>
      </c>
      <c r="H476" s="18">
        <f>E476-F476</f>
        <v>987837</v>
      </c>
      <c r="I476" s="19">
        <f>IF(ISERROR(F476/C476),0,F476/C476*100-100)</f>
        <v>-65.113978310107512</v>
      </c>
      <c r="J476" s="19">
        <f>IF(ISERROR(F476/E476),0,F476/E476*100)</f>
        <v>28.743015591119399</v>
      </c>
      <c r="K476" s="19">
        <f>IF(ISERROR(F476/D476),0,F476/D476*100)</f>
        <v>96.872576453398622</v>
      </c>
    </row>
    <row r="477" spans="1:11">
      <c r="A477" s="22" t="s">
        <v>84</v>
      </c>
      <c r="B477" s="17" t="s">
        <v>85</v>
      </c>
      <c r="C477" s="18">
        <v>0</v>
      </c>
      <c r="D477" s="18">
        <v>411329</v>
      </c>
      <c r="E477" s="18">
        <v>0</v>
      </c>
      <c r="F477" s="18">
        <v>398465</v>
      </c>
      <c r="G477" s="18">
        <f>F477-C477</f>
        <v>398465</v>
      </c>
      <c r="H477" s="18">
        <f>E477-F477</f>
        <v>-398465</v>
      </c>
      <c r="I477" s="19">
        <f>IF(ISERROR(F477/C477),0,F477/C477*100-100)</f>
        <v>0</v>
      </c>
      <c r="J477" s="19">
        <f>IF(ISERROR(F477/E477),0,F477/E477*100)</f>
        <v>0</v>
      </c>
      <c r="K477" s="19">
        <f>IF(ISERROR(F477/D477),0,F477/D477*100)</f>
        <v>96.872576453398622</v>
      </c>
    </row>
    <row r="478" spans="1:11">
      <c r="A478" s="23" t="s">
        <v>86</v>
      </c>
      <c r="B478" s="17" t="s">
        <v>87</v>
      </c>
      <c r="C478" s="18">
        <v>0</v>
      </c>
      <c r="D478" s="18">
        <v>411329</v>
      </c>
      <c r="E478" s="18">
        <v>0</v>
      </c>
      <c r="F478" s="18">
        <v>398465</v>
      </c>
      <c r="G478" s="18">
        <f>F478-C478</f>
        <v>398465</v>
      </c>
      <c r="H478" s="18">
        <f>E478-F478</f>
        <v>-398465</v>
      </c>
      <c r="I478" s="19">
        <f>IF(ISERROR(F478/C478),0,F478/C478*100-100)</f>
        <v>0</v>
      </c>
      <c r="J478" s="19">
        <f>IF(ISERROR(F478/E478),0,F478/E478*100)</f>
        <v>0</v>
      </c>
      <c r="K478" s="19">
        <f>IF(ISERROR(F478/D478),0,F478/D478*100)</f>
        <v>96.872576453398622</v>
      </c>
    </row>
    <row r="479" spans="1:11">
      <c r="A479" s="24" t="s">
        <v>88</v>
      </c>
      <c r="B479" s="17" t="s">
        <v>89</v>
      </c>
      <c r="C479" s="18">
        <v>0</v>
      </c>
      <c r="D479" s="18">
        <v>411329</v>
      </c>
      <c r="E479" s="18">
        <v>0</v>
      </c>
      <c r="F479" s="18">
        <v>398465</v>
      </c>
      <c r="G479" s="18">
        <f>F479-C479</f>
        <v>398465</v>
      </c>
      <c r="H479" s="18">
        <f>E479-F479</f>
        <v>-398465</v>
      </c>
      <c r="I479" s="19">
        <f>IF(ISERROR(F479/C479),0,F479/C479*100-100)</f>
        <v>0</v>
      </c>
      <c r="J479" s="19">
        <f>IF(ISERROR(F479/E479),0,F479/E479*100)</f>
        <v>0</v>
      </c>
      <c r="K479" s="19">
        <f>IF(ISERROR(F479/D479),0,F479/D479*100)</f>
        <v>96.872576453398622</v>
      </c>
    </row>
    <row r="480" spans="1:11" ht="25.5">
      <c r="A480" s="25" t="s">
        <v>90</v>
      </c>
      <c r="B480" s="17" t="s">
        <v>91</v>
      </c>
      <c r="C480" s="18">
        <v>0</v>
      </c>
      <c r="D480" s="18">
        <v>411329</v>
      </c>
      <c r="E480" s="18">
        <v>0</v>
      </c>
      <c r="F480" s="18">
        <v>398465</v>
      </c>
      <c r="G480" s="18">
        <f>F480-C480</f>
        <v>398465</v>
      </c>
      <c r="H480" s="18">
        <f>E480-F480</f>
        <v>-398465</v>
      </c>
      <c r="I480" s="19">
        <f>IF(ISERROR(F480/C480),0,F480/C480*100-100)</f>
        <v>0</v>
      </c>
      <c r="J480" s="19">
        <f>IF(ISERROR(F480/E480),0,F480/E480*100)</f>
        <v>0</v>
      </c>
      <c r="K480" s="19">
        <f>IF(ISERROR(F480/D480),0,F480/D480*100)</f>
        <v>96.872576453398622</v>
      </c>
    </row>
    <row r="481" spans="1:11" ht="25.5">
      <c r="A481" s="26" t="s">
        <v>92</v>
      </c>
      <c r="B481" s="17" t="s">
        <v>93</v>
      </c>
      <c r="C481" s="18">
        <v>0</v>
      </c>
      <c r="D481" s="18">
        <v>411329</v>
      </c>
      <c r="E481" s="18">
        <v>0</v>
      </c>
      <c r="F481" s="18">
        <v>398465</v>
      </c>
      <c r="G481" s="18">
        <f>F481-C481</f>
        <v>398465</v>
      </c>
      <c r="H481" s="18">
        <f>E481-F481</f>
        <v>-398465</v>
      </c>
      <c r="I481" s="19">
        <f>IF(ISERROR(F481/C481),0,F481/C481*100-100)</f>
        <v>0</v>
      </c>
      <c r="J481" s="19">
        <f>IF(ISERROR(F481/E481),0,F481/E481*100)</f>
        <v>0</v>
      </c>
      <c r="K481" s="19">
        <f>IF(ISERROR(F481/D481),0,F481/D481*100)</f>
        <v>96.872576453398622</v>
      </c>
    </row>
    <row r="482" spans="1:11">
      <c r="A482" s="22" t="s">
        <v>24</v>
      </c>
      <c r="B482" s="17" t="s">
        <v>25</v>
      </c>
      <c r="C482" s="18">
        <v>1142191</v>
      </c>
      <c r="D482" s="18">
        <v>0</v>
      </c>
      <c r="E482" s="18">
        <v>1386302</v>
      </c>
      <c r="F482" s="18">
        <v>0</v>
      </c>
      <c r="G482" s="18">
        <f>F482-C482</f>
        <v>-1142191</v>
      </c>
      <c r="H482" s="18">
        <f>E482-F482</f>
        <v>1386302</v>
      </c>
      <c r="I482" s="19">
        <f>IF(ISERROR(F482/C482),0,F482/C482*100-100)</f>
        <v>-100</v>
      </c>
      <c r="J482" s="19">
        <f>IF(ISERROR(F482/E482),0,F482/E482*100)</f>
        <v>0</v>
      </c>
      <c r="K482" s="19">
        <f>IF(ISERROR(F482/D482),0,F482/D482*100)</f>
        <v>0</v>
      </c>
    </row>
    <row r="483" spans="1:11">
      <c r="A483" s="23" t="s">
        <v>26</v>
      </c>
      <c r="B483" s="17" t="s">
        <v>27</v>
      </c>
      <c r="C483" s="18">
        <v>1142191</v>
      </c>
      <c r="D483" s="18">
        <v>0</v>
      </c>
      <c r="E483" s="18">
        <v>1386302</v>
      </c>
      <c r="F483" s="18">
        <v>0</v>
      </c>
      <c r="G483" s="18">
        <f>F483-C483</f>
        <v>-1142191</v>
      </c>
      <c r="H483" s="18">
        <f>E483-F483</f>
        <v>1386302</v>
      </c>
      <c r="I483" s="19">
        <f>IF(ISERROR(F483/C483),0,F483/C483*100-100)</f>
        <v>-100</v>
      </c>
      <c r="J483" s="19">
        <f>IF(ISERROR(F483/E483),0,F483/E483*100)</f>
        <v>0</v>
      </c>
      <c r="K483" s="19">
        <f>IF(ISERROR(F483/D483),0,F483/D483*100)</f>
        <v>0</v>
      </c>
    </row>
    <row r="484" spans="1:11">
      <c r="A484" s="16" t="s">
        <v>28</v>
      </c>
      <c r="B484" s="17" t="s">
        <v>29</v>
      </c>
      <c r="C484" s="18">
        <v>758722.43</v>
      </c>
      <c r="D484" s="18">
        <v>411329</v>
      </c>
      <c r="E484" s="18">
        <v>1386302</v>
      </c>
      <c r="F484" s="18">
        <v>257532.28</v>
      </c>
      <c r="G484" s="18">
        <f>F484-C484</f>
        <v>-501190.15</v>
      </c>
      <c r="H484" s="18">
        <f>E484-F484</f>
        <v>1128769.72</v>
      </c>
      <c r="I484" s="19">
        <f>IF(ISERROR(F484/C484),0,F484/C484*100-100)</f>
        <v>-66.057115248326056</v>
      </c>
      <c r="J484" s="19">
        <f>IF(ISERROR(F484/E484),0,F484/E484*100)</f>
        <v>18.576924797049994</v>
      </c>
      <c r="K484" s="19">
        <f>IF(ISERROR(F484/D484),0,F484/D484*100)</f>
        <v>62.609803830996604</v>
      </c>
    </row>
    <row r="485" spans="1:11">
      <c r="A485" s="22" t="s">
        <v>30</v>
      </c>
      <c r="B485" s="17" t="s">
        <v>31</v>
      </c>
      <c r="C485" s="18">
        <v>758722.43</v>
      </c>
      <c r="D485" s="18">
        <v>403464</v>
      </c>
      <c r="E485" s="18">
        <v>1386302</v>
      </c>
      <c r="F485" s="18">
        <v>251482.28</v>
      </c>
      <c r="G485" s="18">
        <f>F485-C485</f>
        <v>-507240.15</v>
      </c>
      <c r="H485" s="18">
        <f>E485-F485</f>
        <v>1134819.72</v>
      </c>
      <c r="I485" s="19">
        <f>IF(ISERROR(F485/C485),0,F485/C485*100-100)</f>
        <v>-66.854508308130548</v>
      </c>
      <c r="J485" s="19">
        <f>IF(ISERROR(F485/E485),0,F485/E485*100)</f>
        <v>18.140511951941207</v>
      </c>
      <c r="K485" s="19">
        <f>IF(ISERROR(F485/D485),0,F485/D485*100)</f>
        <v>62.330785398449429</v>
      </c>
    </row>
    <row r="486" spans="1:11">
      <c r="A486" s="23" t="s">
        <v>32</v>
      </c>
      <c r="B486" s="17" t="s">
        <v>33</v>
      </c>
      <c r="C486" s="18">
        <v>325458.43</v>
      </c>
      <c r="D486" s="18">
        <v>403464</v>
      </c>
      <c r="E486" s="18">
        <v>807324</v>
      </c>
      <c r="F486" s="18">
        <v>251482.28</v>
      </c>
      <c r="G486" s="18">
        <f>F486-C486</f>
        <v>-73976.149999999994</v>
      </c>
      <c r="H486" s="18">
        <f>E486-F486</f>
        <v>555841.72</v>
      </c>
      <c r="I486" s="19">
        <f>IF(ISERROR(F486/C486),0,F486/C486*100-100)</f>
        <v>-22.729830657635759</v>
      </c>
      <c r="J486" s="19">
        <f>IF(ISERROR(F486/E486),0,F486/E486*100)</f>
        <v>31.150105781569732</v>
      </c>
      <c r="K486" s="19">
        <f>IF(ISERROR(F486/D486),0,F486/D486*100)</f>
        <v>62.330785398449429</v>
      </c>
    </row>
    <row r="487" spans="1:11">
      <c r="A487" s="24" t="s">
        <v>34</v>
      </c>
      <c r="B487" s="17" t="s">
        <v>35</v>
      </c>
      <c r="C487" s="18">
        <v>282333.86</v>
      </c>
      <c r="D487" s="18">
        <v>286407</v>
      </c>
      <c r="E487" s="18">
        <v>457574</v>
      </c>
      <c r="F487" s="18">
        <v>223687.86</v>
      </c>
      <c r="G487" s="18">
        <f>F487-C487</f>
        <v>-58646</v>
      </c>
      <c r="H487" s="18">
        <f>E487-F487</f>
        <v>233886.14</v>
      </c>
      <c r="I487" s="19">
        <f>IF(ISERROR(F487/C487),0,F487/C487*100-100)</f>
        <v>-20.771862078462703</v>
      </c>
      <c r="J487" s="19">
        <f>IF(ISERROR(F487/E487),0,F487/E487*100)</f>
        <v>48.885614130173479</v>
      </c>
      <c r="K487" s="19">
        <f>IF(ISERROR(F487/D487),0,F487/D487*100)</f>
        <v>78.101394169835231</v>
      </c>
    </row>
    <row r="488" spans="1:11">
      <c r="A488" s="24" t="s">
        <v>36</v>
      </c>
      <c r="B488" s="17" t="s">
        <v>37</v>
      </c>
      <c r="C488" s="18">
        <v>43124.57</v>
      </c>
      <c r="D488" s="18">
        <v>117057</v>
      </c>
      <c r="E488" s="18">
        <v>349750</v>
      </c>
      <c r="F488" s="18">
        <v>27794.42</v>
      </c>
      <c r="G488" s="18">
        <f>F488-C488</f>
        <v>-15330.150000000001</v>
      </c>
      <c r="H488" s="18">
        <f>E488-F488</f>
        <v>321955.58</v>
      </c>
      <c r="I488" s="19">
        <f>IF(ISERROR(F488/C488),0,F488/C488*100-100)</f>
        <v>-35.548528367935035</v>
      </c>
      <c r="J488" s="19">
        <f>IF(ISERROR(F488/E488),0,F488/E488*100)</f>
        <v>7.9469392423159393</v>
      </c>
      <c r="K488" s="19">
        <f>IF(ISERROR(F488/D488),0,F488/D488*100)</f>
        <v>23.744346771231108</v>
      </c>
    </row>
    <row r="489" spans="1:11">
      <c r="A489" s="23" t="s">
        <v>40</v>
      </c>
      <c r="B489" s="17" t="s">
        <v>41</v>
      </c>
      <c r="C489" s="18">
        <v>350264</v>
      </c>
      <c r="D489" s="18">
        <v>0</v>
      </c>
      <c r="E489" s="18">
        <v>460978</v>
      </c>
      <c r="F489" s="18">
        <v>0</v>
      </c>
      <c r="G489" s="18">
        <f>F489-C489</f>
        <v>-350264</v>
      </c>
      <c r="H489" s="18">
        <f>E489-F489</f>
        <v>460978</v>
      </c>
      <c r="I489" s="19">
        <f>IF(ISERROR(F489/C489),0,F489/C489*100-100)</f>
        <v>-100</v>
      </c>
      <c r="J489" s="19">
        <f>IF(ISERROR(F489/E489),0,F489/E489*100)</f>
        <v>0</v>
      </c>
      <c r="K489" s="19">
        <f>IF(ISERROR(F489/D489),0,F489/D489*100)</f>
        <v>0</v>
      </c>
    </row>
    <row r="490" spans="1:11">
      <c r="A490" s="24" t="s">
        <v>42</v>
      </c>
      <c r="B490" s="17" t="s">
        <v>43</v>
      </c>
      <c r="C490" s="18">
        <v>350264</v>
      </c>
      <c r="D490" s="18">
        <v>0</v>
      </c>
      <c r="E490" s="18">
        <v>460978</v>
      </c>
      <c r="F490" s="18">
        <v>0</v>
      </c>
      <c r="G490" s="18">
        <f>F490-C490</f>
        <v>-350264</v>
      </c>
      <c r="H490" s="18">
        <f>E490-F490</f>
        <v>460978</v>
      </c>
      <c r="I490" s="19">
        <f>IF(ISERROR(F490/C490),0,F490/C490*100-100)</f>
        <v>-100</v>
      </c>
      <c r="J490" s="19">
        <f>IF(ISERROR(F490/E490),0,F490/E490*100)</f>
        <v>0</v>
      </c>
      <c r="K490" s="19">
        <f>IF(ISERROR(F490/D490),0,F490/D490*100)</f>
        <v>0</v>
      </c>
    </row>
    <row r="491" spans="1:11" ht="25.5">
      <c r="A491" s="23" t="s">
        <v>70</v>
      </c>
      <c r="B491" s="17" t="s">
        <v>71</v>
      </c>
      <c r="C491" s="18">
        <v>0</v>
      </c>
      <c r="D491" s="18">
        <v>0</v>
      </c>
      <c r="E491" s="18">
        <v>15000</v>
      </c>
      <c r="F491" s="18">
        <v>0</v>
      </c>
      <c r="G491" s="18">
        <f>F491-C491</f>
        <v>0</v>
      </c>
      <c r="H491" s="18">
        <f>E491-F491</f>
        <v>15000</v>
      </c>
      <c r="I491" s="19">
        <f>IF(ISERROR(F491/C491),0,F491/C491*100-100)</f>
        <v>0</v>
      </c>
      <c r="J491" s="19">
        <f>IF(ISERROR(F491/E491),0,F491/E491*100)</f>
        <v>0</v>
      </c>
      <c r="K491" s="19">
        <f>IF(ISERROR(F491/D491),0,F491/D491*100)</f>
        <v>0</v>
      </c>
    </row>
    <row r="492" spans="1:11">
      <c r="A492" s="24" t="s">
        <v>72</v>
      </c>
      <c r="B492" s="17" t="s">
        <v>73</v>
      </c>
      <c r="C492" s="18">
        <v>0</v>
      </c>
      <c r="D492" s="18">
        <v>0</v>
      </c>
      <c r="E492" s="18">
        <v>15000</v>
      </c>
      <c r="F492" s="18">
        <v>0</v>
      </c>
      <c r="G492" s="18">
        <f>F492-C492</f>
        <v>0</v>
      </c>
      <c r="H492" s="18">
        <f>E492-F492</f>
        <v>15000</v>
      </c>
      <c r="I492" s="19">
        <f>IF(ISERROR(F492/C492),0,F492/C492*100-100)</f>
        <v>0</v>
      </c>
      <c r="J492" s="19">
        <f>IF(ISERROR(F492/E492),0,F492/E492*100)</f>
        <v>0</v>
      </c>
      <c r="K492" s="19">
        <f>IF(ISERROR(F492/D492),0,F492/D492*100)</f>
        <v>0</v>
      </c>
    </row>
    <row r="493" spans="1:11" ht="25.5">
      <c r="A493" s="23" t="s">
        <v>46</v>
      </c>
      <c r="B493" s="17" t="s">
        <v>47</v>
      </c>
      <c r="C493" s="18">
        <v>83000</v>
      </c>
      <c r="D493" s="18">
        <v>0</v>
      </c>
      <c r="E493" s="18">
        <v>103000</v>
      </c>
      <c r="F493" s="18">
        <v>0</v>
      </c>
      <c r="G493" s="18">
        <f>F493-C493</f>
        <v>-83000</v>
      </c>
      <c r="H493" s="18">
        <f>E493-F493</f>
        <v>103000</v>
      </c>
      <c r="I493" s="19">
        <f>IF(ISERROR(F493/C493),0,F493/C493*100-100)</f>
        <v>-100</v>
      </c>
      <c r="J493" s="19">
        <f>IF(ISERROR(F493/E493),0,F493/E493*100)</f>
        <v>0</v>
      </c>
      <c r="K493" s="19">
        <f>IF(ISERROR(F493/D493),0,F493/D493*100)</f>
        <v>0</v>
      </c>
    </row>
    <row r="494" spans="1:11" ht="25.5">
      <c r="A494" s="24" t="s">
        <v>158</v>
      </c>
      <c r="B494" s="17" t="s">
        <v>159</v>
      </c>
      <c r="C494" s="18">
        <v>83000</v>
      </c>
      <c r="D494" s="18">
        <v>0</v>
      </c>
      <c r="E494" s="18">
        <v>103000</v>
      </c>
      <c r="F494" s="18">
        <v>0</v>
      </c>
      <c r="G494" s="18">
        <f>F494-C494</f>
        <v>-83000</v>
      </c>
      <c r="H494" s="18">
        <f>E494-F494</f>
        <v>103000</v>
      </c>
      <c r="I494" s="19">
        <f>IF(ISERROR(F494/C494),0,F494/C494*100-100)</f>
        <v>-100</v>
      </c>
      <c r="J494" s="19">
        <f>IF(ISERROR(F494/E494),0,F494/E494*100)</f>
        <v>0</v>
      </c>
      <c r="K494" s="19">
        <f>IF(ISERROR(F494/D494),0,F494/D494*100)</f>
        <v>0</v>
      </c>
    </row>
    <row r="495" spans="1:11" ht="38.25">
      <c r="A495" s="25" t="s">
        <v>162</v>
      </c>
      <c r="B495" s="17" t="s">
        <v>163</v>
      </c>
      <c r="C495" s="18">
        <v>83000</v>
      </c>
      <c r="D495" s="18">
        <v>0</v>
      </c>
      <c r="E495" s="18">
        <v>103000</v>
      </c>
      <c r="F495" s="18">
        <v>0</v>
      </c>
      <c r="G495" s="18">
        <f>F495-C495</f>
        <v>-83000</v>
      </c>
      <c r="H495" s="18">
        <f>E495-F495</f>
        <v>103000</v>
      </c>
      <c r="I495" s="19">
        <f>IF(ISERROR(F495/C495),0,F495/C495*100-100)</f>
        <v>-100</v>
      </c>
      <c r="J495" s="19">
        <f>IF(ISERROR(F495/E495),0,F495/E495*100)</f>
        <v>0</v>
      </c>
      <c r="K495" s="19">
        <f>IF(ISERROR(F495/D495),0,F495/D495*100)</f>
        <v>0</v>
      </c>
    </row>
    <row r="496" spans="1:11">
      <c r="A496" s="22" t="s">
        <v>54</v>
      </c>
      <c r="B496" s="17" t="s">
        <v>55</v>
      </c>
      <c r="C496" s="18">
        <v>0</v>
      </c>
      <c r="D496" s="18">
        <v>7865</v>
      </c>
      <c r="E496" s="18">
        <v>0</v>
      </c>
      <c r="F496" s="18">
        <v>6050</v>
      </c>
      <c r="G496" s="18">
        <f>F496-C496</f>
        <v>6050</v>
      </c>
      <c r="H496" s="18">
        <f>E496-F496</f>
        <v>-6050</v>
      </c>
      <c r="I496" s="19">
        <f>IF(ISERROR(F496/C496),0,F496/C496*100-100)</f>
        <v>0</v>
      </c>
      <c r="J496" s="19">
        <f>IF(ISERROR(F496/E496),0,F496/E496*100)</f>
        <v>0</v>
      </c>
      <c r="K496" s="19">
        <f>IF(ISERROR(F496/D496),0,F496/D496*100)</f>
        <v>76.923076923076934</v>
      </c>
    </row>
    <row r="497" spans="1:11">
      <c r="A497" s="23" t="s">
        <v>56</v>
      </c>
      <c r="B497" s="17" t="s">
        <v>57</v>
      </c>
      <c r="C497" s="18">
        <v>0</v>
      </c>
      <c r="D497" s="18">
        <v>7865</v>
      </c>
      <c r="E497" s="18">
        <v>0</v>
      </c>
      <c r="F497" s="18">
        <v>6050</v>
      </c>
      <c r="G497" s="18">
        <f>F497-C497</f>
        <v>6050</v>
      </c>
      <c r="H497" s="18">
        <f>E497-F497</f>
        <v>-6050</v>
      </c>
      <c r="I497" s="19">
        <f>IF(ISERROR(F497/C497),0,F497/C497*100-100)</f>
        <v>0</v>
      </c>
      <c r="J497" s="19">
        <f>IF(ISERROR(F497/E497),0,F497/E497*100)</f>
        <v>0</v>
      </c>
      <c r="K497" s="19">
        <f>IF(ISERROR(F497/D497),0,F497/D497*100)</f>
        <v>76.923076923076934</v>
      </c>
    </row>
    <row r="498" spans="1:11">
      <c r="A498" s="16"/>
      <c r="B498" s="17" t="s">
        <v>58</v>
      </c>
      <c r="C498" s="18">
        <v>383468.57</v>
      </c>
      <c r="D498" s="18">
        <v>0</v>
      </c>
      <c r="E498" s="18">
        <v>0</v>
      </c>
      <c r="F498" s="18">
        <v>140932.72</v>
      </c>
      <c r="G498" s="18">
        <f>F498-C498</f>
        <v>-242535.85</v>
      </c>
      <c r="H498" s="18">
        <f>E498-F498</f>
        <v>-140932.72</v>
      </c>
      <c r="I498" s="19">
        <f>IF(ISERROR(F498/C498),0,F498/C498*100-100)</f>
        <v>-63.247908427019198</v>
      </c>
      <c r="J498" s="19">
        <f>IF(ISERROR(F498/E498),0,F498/E498*100)</f>
        <v>0</v>
      </c>
      <c r="K498" s="19">
        <f>IF(ISERROR(F498/D498),0,F498/D498*100)</f>
        <v>0</v>
      </c>
    </row>
    <row r="499" spans="1:11">
      <c r="A499" s="16" t="s">
        <v>59</v>
      </c>
      <c r="B499" s="17" t="s">
        <v>60</v>
      </c>
      <c r="C499" s="18">
        <v>-383468.57</v>
      </c>
      <c r="D499" s="18">
        <v>0</v>
      </c>
      <c r="E499" s="18">
        <v>0</v>
      </c>
      <c r="F499" s="18">
        <v>-140932.72</v>
      </c>
      <c r="G499" s="18">
        <f>F499-C499</f>
        <v>242535.85</v>
      </c>
      <c r="H499" s="18">
        <f>E499-F499</f>
        <v>140932.72</v>
      </c>
      <c r="I499" s="19">
        <f>IF(ISERROR(F499/C499),0,F499/C499*100-100)</f>
        <v>-63.247908427019198</v>
      </c>
      <c r="J499" s="19">
        <f>IF(ISERROR(F499/E499),0,F499/E499*100)</f>
        <v>0</v>
      </c>
      <c r="K499" s="19">
        <f>IF(ISERROR(F499/D499),0,F499/D499*100)</f>
        <v>0</v>
      </c>
    </row>
    <row r="500" spans="1:11">
      <c r="A500" s="22" t="s">
        <v>61</v>
      </c>
      <c r="B500" s="17" t="s">
        <v>62</v>
      </c>
      <c r="C500" s="18">
        <v>-383468.57</v>
      </c>
      <c r="D500" s="18">
        <v>0</v>
      </c>
      <c r="E500" s="18">
        <v>0</v>
      </c>
      <c r="F500" s="18">
        <v>-140932.72</v>
      </c>
      <c r="G500" s="18">
        <f>F500-C500</f>
        <v>242535.85</v>
      </c>
      <c r="H500" s="18">
        <f>E500-F500</f>
        <v>140932.72</v>
      </c>
      <c r="I500" s="19">
        <f>IF(ISERROR(F500/C500),0,F500/C500*100-100)</f>
        <v>-63.247908427019198</v>
      </c>
      <c r="J500" s="19">
        <f>IF(ISERROR(F500/E500),0,F500/E500*100)</f>
        <v>0</v>
      </c>
      <c r="K500" s="19">
        <f>IF(ISERROR(F500/D500),0,F500/D500*100)</f>
        <v>0</v>
      </c>
    </row>
    <row r="501" spans="1:11">
      <c r="A501" s="36" t="s">
        <v>806</v>
      </c>
      <c r="B501" s="28" t="s">
        <v>807</v>
      </c>
      <c r="C501" s="29"/>
      <c r="D501" s="29"/>
      <c r="E501" s="29"/>
      <c r="F501" s="29"/>
      <c r="G501" s="29"/>
      <c r="H501" s="29"/>
      <c r="I501" s="30"/>
      <c r="J501" s="30"/>
      <c r="K501" s="30"/>
    </row>
    <row r="502" spans="1:11">
      <c r="A502" s="16" t="s">
        <v>20</v>
      </c>
      <c r="B502" s="17" t="s">
        <v>21</v>
      </c>
      <c r="C502" s="18">
        <v>7020764</v>
      </c>
      <c r="D502" s="18">
        <v>0</v>
      </c>
      <c r="E502" s="18">
        <v>5000000</v>
      </c>
      <c r="F502" s="18">
        <v>0</v>
      </c>
      <c r="G502" s="18">
        <f>F502-C502</f>
        <v>-7020764</v>
      </c>
      <c r="H502" s="18">
        <f>E502-F502</f>
        <v>5000000</v>
      </c>
      <c r="I502" s="19">
        <f>IF(ISERROR(F502/C502),0,F502/C502*100-100)</f>
        <v>-100</v>
      </c>
      <c r="J502" s="19">
        <f>IF(ISERROR(F502/E502),0,F502/E502*100)</f>
        <v>0</v>
      </c>
      <c r="K502" s="19">
        <f>IF(ISERROR(F502/D502),0,F502/D502*100)</f>
        <v>0</v>
      </c>
    </row>
    <row r="503" spans="1:11">
      <c r="A503" s="22" t="s">
        <v>24</v>
      </c>
      <c r="B503" s="17" t="s">
        <v>25</v>
      </c>
      <c r="C503" s="18">
        <v>7020764</v>
      </c>
      <c r="D503" s="18">
        <v>0</v>
      </c>
      <c r="E503" s="18">
        <v>5000000</v>
      </c>
      <c r="F503" s="18">
        <v>0</v>
      </c>
      <c r="G503" s="18">
        <f>F503-C503</f>
        <v>-7020764</v>
      </c>
      <c r="H503" s="18">
        <f>E503-F503</f>
        <v>5000000</v>
      </c>
      <c r="I503" s="19">
        <f>IF(ISERROR(F503/C503),0,F503/C503*100-100)</f>
        <v>-100</v>
      </c>
      <c r="J503" s="19">
        <f>IF(ISERROR(F503/E503),0,F503/E503*100)</f>
        <v>0</v>
      </c>
      <c r="K503" s="19">
        <f>IF(ISERROR(F503/D503),0,F503/D503*100)</f>
        <v>0</v>
      </c>
    </row>
    <row r="504" spans="1:11">
      <c r="A504" s="23" t="s">
        <v>26</v>
      </c>
      <c r="B504" s="17" t="s">
        <v>27</v>
      </c>
      <c r="C504" s="18">
        <v>7020764</v>
      </c>
      <c r="D504" s="18">
        <v>0</v>
      </c>
      <c r="E504" s="18">
        <v>5000000</v>
      </c>
      <c r="F504" s="18">
        <v>0</v>
      </c>
      <c r="G504" s="18">
        <f>F504-C504</f>
        <v>-7020764</v>
      </c>
      <c r="H504" s="18">
        <f>E504-F504</f>
        <v>5000000</v>
      </c>
      <c r="I504" s="19">
        <f>IF(ISERROR(F504/C504),0,F504/C504*100-100)</f>
        <v>-100</v>
      </c>
      <c r="J504" s="19">
        <f>IF(ISERROR(F504/E504),0,F504/E504*100)</f>
        <v>0</v>
      </c>
      <c r="K504" s="19">
        <f>IF(ISERROR(F504/D504),0,F504/D504*100)</f>
        <v>0</v>
      </c>
    </row>
    <row r="505" spans="1:11">
      <c r="A505" s="16" t="s">
        <v>28</v>
      </c>
      <c r="B505" s="17" t="s">
        <v>29</v>
      </c>
      <c r="C505" s="18">
        <v>5747096.7300000004</v>
      </c>
      <c r="D505" s="18">
        <v>0</v>
      </c>
      <c r="E505" s="18">
        <v>5000000</v>
      </c>
      <c r="F505" s="18">
        <v>0</v>
      </c>
      <c r="G505" s="18">
        <f>F505-C505</f>
        <v>-5747096.7300000004</v>
      </c>
      <c r="H505" s="18">
        <f>E505-F505</f>
        <v>5000000</v>
      </c>
      <c r="I505" s="19">
        <f>IF(ISERROR(F505/C505),0,F505/C505*100-100)</f>
        <v>-100</v>
      </c>
      <c r="J505" s="19">
        <f>IF(ISERROR(F505/E505),0,F505/E505*100)</f>
        <v>0</v>
      </c>
      <c r="K505" s="19">
        <f>IF(ISERROR(F505/D505),0,F505/D505*100)</f>
        <v>0</v>
      </c>
    </row>
    <row r="506" spans="1:11">
      <c r="A506" s="22" t="s">
        <v>30</v>
      </c>
      <c r="B506" s="17" t="s">
        <v>31</v>
      </c>
      <c r="C506" s="18">
        <v>4563996.53</v>
      </c>
      <c r="D506" s="18">
        <v>0</v>
      </c>
      <c r="E506" s="18">
        <v>5000000</v>
      </c>
      <c r="F506" s="18">
        <v>0</v>
      </c>
      <c r="G506" s="18">
        <f>F506-C506</f>
        <v>-4563996.53</v>
      </c>
      <c r="H506" s="18">
        <f>E506-F506</f>
        <v>5000000</v>
      </c>
      <c r="I506" s="19">
        <f>IF(ISERROR(F506/C506),0,F506/C506*100-100)</f>
        <v>-100</v>
      </c>
      <c r="J506" s="19">
        <f>IF(ISERROR(F506/E506),0,F506/E506*100)</f>
        <v>0</v>
      </c>
      <c r="K506" s="19">
        <f>IF(ISERROR(F506/D506),0,F506/D506*100)</f>
        <v>0</v>
      </c>
    </row>
    <row r="507" spans="1:11">
      <c r="A507" s="23" t="s">
        <v>40</v>
      </c>
      <c r="B507" s="17" t="s">
        <v>41</v>
      </c>
      <c r="C507" s="18">
        <v>4563996.53</v>
      </c>
      <c r="D507" s="18">
        <v>0</v>
      </c>
      <c r="E507" s="18">
        <v>5000000</v>
      </c>
      <c r="F507" s="18">
        <v>0</v>
      </c>
      <c r="G507" s="18">
        <f>F507-C507</f>
        <v>-4563996.53</v>
      </c>
      <c r="H507" s="18">
        <f>E507-F507</f>
        <v>5000000</v>
      </c>
      <c r="I507" s="19">
        <f>IF(ISERROR(F507/C507),0,F507/C507*100-100)</f>
        <v>-100</v>
      </c>
      <c r="J507" s="19">
        <f>IF(ISERROR(F507/E507),0,F507/E507*100)</f>
        <v>0</v>
      </c>
      <c r="K507" s="19">
        <f>IF(ISERROR(F507/D507),0,F507/D507*100)</f>
        <v>0</v>
      </c>
    </row>
    <row r="508" spans="1:11">
      <c r="A508" s="24" t="s">
        <v>42</v>
      </c>
      <c r="B508" s="17" t="s">
        <v>43</v>
      </c>
      <c r="C508" s="18">
        <v>4563996.53</v>
      </c>
      <c r="D508" s="18">
        <v>0</v>
      </c>
      <c r="E508" s="18">
        <v>5000000</v>
      </c>
      <c r="F508" s="18">
        <v>0</v>
      </c>
      <c r="G508" s="18">
        <f>F508-C508</f>
        <v>-4563996.53</v>
      </c>
      <c r="H508" s="18">
        <f>E508-F508</f>
        <v>5000000</v>
      </c>
      <c r="I508" s="19">
        <f>IF(ISERROR(F508/C508),0,F508/C508*100-100)</f>
        <v>-100</v>
      </c>
      <c r="J508" s="19">
        <f>IF(ISERROR(F508/E508),0,F508/E508*100)</f>
        <v>0</v>
      </c>
      <c r="K508" s="19">
        <f>IF(ISERROR(F508/D508),0,F508/D508*100)</f>
        <v>0</v>
      </c>
    </row>
    <row r="509" spans="1:11">
      <c r="A509" s="22" t="s">
        <v>54</v>
      </c>
      <c r="B509" s="17" t="s">
        <v>55</v>
      </c>
      <c r="C509" s="18">
        <v>1183100.2</v>
      </c>
      <c r="D509" s="18">
        <v>0</v>
      </c>
      <c r="E509" s="18">
        <v>0</v>
      </c>
      <c r="F509" s="18">
        <v>0</v>
      </c>
      <c r="G509" s="18">
        <f>F509-C509</f>
        <v>-1183100.2</v>
      </c>
      <c r="H509" s="18">
        <f>E509-F509</f>
        <v>0</v>
      </c>
      <c r="I509" s="19">
        <f>IF(ISERROR(F509/C509),0,F509/C509*100-100)</f>
        <v>-100</v>
      </c>
      <c r="J509" s="19">
        <f>IF(ISERROR(F509/E509),0,F509/E509*100)</f>
        <v>0</v>
      </c>
      <c r="K509" s="19">
        <f>IF(ISERROR(F509/D509),0,F509/D509*100)</f>
        <v>0</v>
      </c>
    </row>
    <row r="510" spans="1:11">
      <c r="A510" s="23" t="s">
        <v>189</v>
      </c>
      <c r="B510" s="17" t="s">
        <v>190</v>
      </c>
      <c r="C510" s="18">
        <v>1183100.2</v>
      </c>
      <c r="D510" s="18">
        <v>0</v>
      </c>
      <c r="E510" s="18">
        <v>0</v>
      </c>
      <c r="F510" s="18">
        <v>0</v>
      </c>
      <c r="G510" s="18">
        <f>F510-C510</f>
        <v>-1183100.2</v>
      </c>
      <c r="H510" s="18">
        <f>E510-F510</f>
        <v>0</v>
      </c>
      <c r="I510" s="19">
        <f>IF(ISERROR(F510/C510),0,F510/C510*100-100)</f>
        <v>-100</v>
      </c>
      <c r="J510" s="19">
        <f>IF(ISERROR(F510/E510),0,F510/E510*100)</f>
        <v>0</v>
      </c>
      <c r="K510" s="19">
        <f>IF(ISERROR(F510/D510),0,F510/D510*100)</f>
        <v>0</v>
      </c>
    </row>
    <row r="511" spans="1:11" ht="25.5">
      <c r="A511" s="24" t="s">
        <v>191</v>
      </c>
      <c r="B511" s="17" t="s">
        <v>192</v>
      </c>
      <c r="C511" s="18">
        <v>1183100.2</v>
      </c>
      <c r="D511" s="18">
        <v>0</v>
      </c>
      <c r="E511" s="18">
        <v>0</v>
      </c>
      <c r="F511" s="18">
        <v>0</v>
      </c>
      <c r="G511" s="18">
        <f>F511-C511</f>
        <v>-1183100.2</v>
      </c>
      <c r="H511" s="18">
        <f>E511-F511</f>
        <v>0</v>
      </c>
      <c r="I511" s="19">
        <f>IF(ISERROR(F511/C511),0,F511/C511*100-100)</f>
        <v>-100</v>
      </c>
      <c r="J511" s="19">
        <f>IF(ISERROR(F511/E511),0,F511/E511*100)</f>
        <v>0</v>
      </c>
      <c r="K511" s="19">
        <f>IF(ISERROR(F511/D511),0,F511/D511*100)</f>
        <v>0</v>
      </c>
    </row>
    <row r="512" spans="1:11" ht="25.5">
      <c r="A512" s="25" t="s">
        <v>193</v>
      </c>
      <c r="B512" s="17" t="s">
        <v>194</v>
      </c>
      <c r="C512" s="18">
        <v>1183100.2</v>
      </c>
      <c r="D512" s="18">
        <v>0</v>
      </c>
      <c r="E512" s="18">
        <v>0</v>
      </c>
      <c r="F512" s="18">
        <v>0</v>
      </c>
      <c r="G512" s="18">
        <f>F512-C512</f>
        <v>-1183100.2</v>
      </c>
      <c r="H512" s="18">
        <f>E512-F512</f>
        <v>0</v>
      </c>
      <c r="I512" s="19">
        <f>IF(ISERROR(F512/C512),0,F512/C512*100-100)</f>
        <v>-100</v>
      </c>
      <c r="J512" s="19">
        <f>IF(ISERROR(F512/E512),0,F512/E512*100)</f>
        <v>0</v>
      </c>
      <c r="K512" s="19">
        <f>IF(ISERROR(F512/D512),0,F512/D512*100)</f>
        <v>0</v>
      </c>
    </row>
    <row r="513" spans="1:11">
      <c r="A513" s="16"/>
      <c r="B513" s="17" t="s">
        <v>58</v>
      </c>
      <c r="C513" s="18">
        <v>1273667.27</v>
      </c>
      <c r="D513" s="18">
        <v>0</v>
      </c>
      <c r="E513" s="18">
        <v>0</v>
      </c>
      <c r="F513" s="18">
        <v>0</v>
      </c>
      <c r="G513" s="18">
        <f>F513-C513</f>
        <v>-1273667.27</v>
      </c>
      <c r="H513" s="18">
        <f>E513-F513</f>
        <v>0</v>
      </c>
      <c r="I513" s="19">
        <f>IF(ISERROR(F513/C513),0,F513/C513*100-100)</f>
        <v>-100</v>
      </c>
      <c r="J513" s="19">
        <f>IF(ISERROR(F513/E513),0,F513/E513*100)</f>
        <v>0</v>
      </c>
      <c r="K513" s="19">
        <f>IF(ISERROR(F513/D513),0,F513/D513*100)</f>
        <v>0</v>
      </c>
    </row>
    <row r="514" spans="1:11">
      <c r="A514" s="16" t="s">
        <v>59</v>
      </c>
      <c r="B514" s="17" t="s">
        <v>60</v>
      </c>
      <c r="C514" s="18">
        <v>-1273667.27</v>
      </c>
      <c r="D514" s="18">
        <v>0</v>
      </c>
      <c r="E514" s="18">
        <v>0</v>
      </c>
      <c r="F514" s="18">
        <v>0</v>
      </c>
      <c r="G514" s="18">
        <f>F514-C514</f>
        <v>1273667.27</v>
      </c>
      <c r="H514" s="18">
        <f>E514-F514</f>
        <v>0</v>
      </c>
      <c r="I514" s="19">
        <f>IF(ISERROR(F514/C514),0,F514/C514*100-100)</f>
        <v>-100</v>
      </c>
      <c r="J514" s="19">
        <f>IF(ISERROR(F514/E514),0,F514/E514*100)</f>
        <v>0</v>
      </c>
      <c r="K514" s="19">
        <f>IF(ISERROR(F514/D514),0,F514/D514*100)</f>
        <v>0</v>
      </c>
    </row>
    <row r="515" spans="1:11">
      <c r="A515" s="22" t="s">
        <v>61</v>
      </c>
      <c r="B515" s="17" t="s">
        <v>62</v>
      </c>
      <c r="C515" s="18">
        <v>-1273667.27</v>
      </c>
      <c r="D515" s="18">
        <v>0</v>
      </c>
      <c r="E515" s="18">
        <v>0</v>
      </c>
      <c r="F515" s="18">
        <v>0</v>
      </c>
      <c r="G515" s="18">
        <f>F515-C515</f>
        <v>1273667.27</v>
      </c>
      <c r="H515" s="18">
        <f>E515-F515</f>
        <v>0</v>
      </c>
      <c r="I515" s="19">
        <f>IF(ISERROR(F515/C515),0,F515/C515*100-100)</f>
        <v>-100</v>
      </c>
      <c r="J515" s="19">
        <f>IF(ISERROR(F515/E515),0,F515/E515*100)</f>
        <v>0</v>
      </c>
      <c r="K515" s="19">
        <f>IF(ISERROR(F515/D515),0,F515/D515*100)</f>
        <v>0</v>
      </c>
    </row>
    <row r="516" spans="1:11">
      <c r="A516" s="27" t="s">
        <v>217</v>
      </c>
      <c r="B516" s="28" t="s">
        <v>218</v>
      </c>
      <c r="C516" s="29"/>
      <c r="D516" s="29"/>
      <c r="E516" s="29"/>
      <c r="F516" s="29"/>
      <c r="G516" s="29"/>
      <c r="H516" s="29"/>
      <c r="I516" s="30"/>
      <c r="J516" s="30"/>
      <c r="K516" s="30"/>
    </row>
    <row r="517" spans="1:11">
      <c r="A517" s="16" t="s">
        <v>20</v>
      </c>
      <c r="B517" s="17" t="s">
        <v>21</v>
      </c>
      <c r="C517" s="18">
        <v>9519067.1400000006</v>
      </c>
      <c r="D517" s="18">
        <v>10919642</v>
      </c>
      <c r="E517" s="18">
        <v>6197550</v>
      </c>
      <c r="F517" s="18">
        <v>10919642</v>
      </c>
      <c r="G517" s="18">
        <f>F517-C517</f>
        <v>1400574.8599999994</v>
      </c>
      <c r="H517" s="18">
        <f>E517-F517</f>
        <v>-4722092</v>
      </c>
      <c r="I517" s="19">
        <f>IF(ISERROR(F517/C517),0,F517/C517*100-100)</f>
        <v>14.713362553297429</v>
      </c>
      <c r="J517" s="19">
        <f>IF(ISERROR(F517/E517),0,F517/E517*100)</f>
        <v>176.19288267137821</v>
      </c>
      <c r="K517" s="19">
        <f>IF(ISERROR(F517/D517),0,F517/D517*100)</f>
        <v>100</v>
      </c>
    </row>
    <row r="518" spans="1:11" ht="25.5">
      <c r="A518" s="22" t="s">
        <v>22</v>
      </c>
      <c r="B518" s="17" t="s">
        <v>23</v>
      </c>
      <c r="C518" s="18">
        <v>1237.1400000000001</v>
      </c>
      <c r="D518" s="18">
        <v>0</v>
      </c>
      <c r="E518" s="18">
        <v>0</v>
      </c>
      <c r="F518" s="18">
        <v>0</v>
      </c>
      <c r="G518" s="18">
        <f>F518-C518</f>
        <v>-1237.1400000000001</v>
      </c>
      <c r="H518" s="18">
        <f>E518-F518</f>
        <v>0</v>
      </c>
      <c r="I518" s="19">
        <f>IF(ISERROR(F518/C518),0,F518/C518*100-100)</f>
        <v>-100</v>
      </c>
      <c r="J518" s="19">
        <f>IF(ISERROR(F518/E518),0,F518/E518*100)</f>
        <v>0</v>
      </c>
      <c r="K518" s="19">
        <f>IF(ISERROR(F518/D518),0,F518/D518*100)</f>
        <v>0</v>
      </c>
    </row>
    <row r="519" spans="1:11">
      <c r="A519" s="22" t="s">
        <v>24</v>
      </c>
      <c r="B519" s="17" t="s">
        <v>25</v>
      </c>
      <c r="C519" s="18">
        <v>9517830</v>
      </c>
      <c r="D519" s="18">
        <v>10919642</v>
      </c>
      <c r="E519" s="18">
        <v>6197550</v>
      </c>
      <c r="F519" s="18">
        <v>10919642</v>
      </c>
      <c r="G519" s="18">
        <f>F519-C519</f>
        <v>1401812</v>
      </c>
      <c r="H519" s="18">
        <f>E519-F519</f>
        <v>-4722092</v>
      </c>
      <c r="I519" s="19">
        <f>IF(ISERROR(F519/C519),0,F519/C519*100-100)</f>
        <v>14.728273146294896</v>
      </c>
      <c r="J519" s="19">
        <f>IF(ISERROR(F519/E519),0,F519/E519*100)</f>
        <v>176.19288267137821</v>
      </c>
      <c r="K519" s="19">
        <f>IF(ISERROR(F519/D519),0,F519/D519*100)</f>
        <v>100</v>
      </c>
    </row>
    <row r="520" spans="1:11">
      <c r="A520" s="23" t="s">
        <v>26</v>
      </c>
      <c r="B520" s="17" t="s">
        <v>27</v>
      </c>
      <c r="C520" s="18">
        <v>9517830</v>
      </c>
      <c r="D520" s="18">
        <v>10919642</v>
      </c>
      <c r="E520" s="18">
        <v>6197550</v>
      </c>
      <c r="F520" s="18">
        <v>10919642</v>
      </c>
      <c r="G520" s="18">
        <f>F520-C520</f>
        <v>1401812</v>
      </c>
      <c r="H520" s="18">
        <f>E520-F520</f>
        <v>-4722092</v>
      </c>
      <c r="I520" s="19">
        <f>IF(ISERROR(F520/C520),0,F520/C520*100-100)</f>
        <v>14.728273146294896</v>
      </c>
      <c r="J520" s="19">
        <f>IF(ISERROR(F520/E520),0,F520/E520*100)</f>
        <v>176.19288267137821</v>
      </c>
      <c r="K520" s="19">
        <f>IF(ISERROR(F520/D520),0,F520/D520*100)</f>
        <v>100</v>
      </c>
    </row>
    <row r="521" spans="1:11">
      <c r="A521" s="16" t="s">
        <v>28</v>
      </c>
      <c r="B521" s="17" t="s">
        <v>29</v>
      </c>
      <c r="C521" s="18">
        <v>6196057.6200000001</v>
      </c>
      <c r="D521" s="18">
        <v>10919642</v>
      </c>
      <c r="E521" s="18">
        <v>6197550</v>
      </c>
      <c r="F521" s="18">
        <v>7160894.5099999998</v>
      </c>
      <c r="G521" s="18">
        <f>F521-C521</f>
        <v>964836.88999999966</v>
      </c>
      <c r="H521" s="18">
        <f>E521-F521</f>
        <v>-963344.50999999978</v>
      </c>
      <c r="I521" s="19">
        <f>IF(ISERROR(F521/C521),0,F521/C521*100-100)</f>
        <v>15.571786919567089</v>
      </c>
      <c r="J521" s="19">
        <f>IF(ISERROR(F521/E521),0,F521/E521*100)</f>
        <v>115.54395704754296</v>
      </c>
      <c r="K521" s="19">
        <f>IF(ISERROR(F521/D521),0,F521/D521*100)</f>
        <v>65.578106956253691</v>
      </c>
    </row>
    <row r="522" spans="1:11">
      <c r="A522" s="22" t="s">
        <v>30</v>
      </c>
      <c r="B522" s="17" t="s">
        <v>31</v>
      </c>
      <c r="C522" s="18">
        <v>6118919.4500000002</v>
      </c>
      <c r="D522" s="18">
        <v>10706439</v>
      </c>
      <c r="E522" s="18">
        <v>6069150</v>
      </c>
      <c r="F522" s="18">
        <v>7090202.1799999997</v>
      </c>
      <c r="G522" s="18">
        <f>F522-C522</f>
        <v>971282.72999999952</v>
      </c>
      <c r="H522" s="18">
        <f>E522-F522</f>
        <v>-1021052.1799999997</v>
      </c>
      <c r="I522" s="19">
        <f>IF(ISERROR(F522/C522),0,F522/C522*100-100)</f>
        <v>15.873435464165155</v>
      </c>
      <c r="J522" s="19">
        <f>IF(ISERROR(F522/E522),0,F522/E522*100)</f>
        <v>116.82364383809924</v>
      </c>
      <c r="K522" s="19">
        <f>IF(ISERROR(F522/D522),0,F522/D522*100)</f>
        <v>66.2237199502094</v>
      </c>
    </row>
    <row r="523" spans="1:11">
      <c r="A523" s="23" t="s">
        <v>32</v>
      </c>
      <c r="B523" s="17" t="s">
        <v>33</v>
      </c>
      <c r="C523" s="18">
        <v>6118804.0199999996</v>
      </c>
      <c r="D523" s="18">
        <v>10703476</v>
      </c>
      <c r="E523" s="18">
        <v>6069150</v>
      </c>
      <c r="F523" s="18">
        <v>7090202.1799999997</v>
      </c>
      <c r="G523" s="18">
        <f>F523-C523</f>
        <v>971398.16000000015</v>
      </c>
      <c r="H523" s="18">
        <f>E523-F523</f>
        <v>-1021052.1799999997</v>
      </c>
      <c r="I523" s="19">
        <f>IF(ISERROR(F523/C523),0,F523/C523*100-100)</f>
        <v>15.875621393083932</v>
      </c>
      <c r="J523" s="19">
        <f>IF(ISERROR(F523/E523),0,F523/E523*100)</f>
        <v>116.82364383809924</v>
      </c>
      <c r="K523" s="19">
        <f>IF(ISERROR(F523/D523),0,F523/D523*100)</f>
        <v>66.242052394941609</v>
      </c>
    </row>
    <row r="524" spans="1:11">
      <c r="A524" s="24" t="s">
        <v>34</v>
      </c>
      <c r="B524" s="17" t="s">
        <v>35</v>
      </c>
      <c r="C524" s="18">
        <v>5372062.1200000001</v>
      </c>
      <c r="D524" s="18">
        <v>8885486</v>
      </c>
      <c r="E524" s="18">
        <v>5328147</v>
      </c>
      <c r="F524" s="18">
        <v>6228469.6299999999</v>
      </c>
      <c r="G524" s="18">
        <f>F524-C524</f>
        <v>856407.50999999978</v>
      </c>
      <c r="H524" s="18">
        <f>E524-F524</f>
        <v>-900322.62999999989</v>
      </c>
      <c r="I524" s="19">
        <f>IF(ISERROR(F524/C524),0,F524/C524*100-100)</f>
        <v>15.941876524689164</v>
      </c>
      <c r="J524" s="19">
        <f>IF(ISERROR(F524/E524),0,F524/E524*100)</f>
        <v>116.8974810567351</v>
      </c>
      <c r="K524" s="19">
        <f>IF(ISERROR(F524/D524),0,F524/D524*100)</f>
        <v>70.097118266800479</v>
      </c>
    </row>
    <row r="525" spans="1:11">
      <c r="A525" s="24" t="s">
        <v>36</v>
      </c>
      <c r="B525" s="17" t="s">
        <v>37</v>
      </c>
      <c r="C525" s="18">
        <v>746741.9</v>
      </c>
      <c r="D525" s="18">
        <v>1817990</v>
      </c>
      <c r="E525" s="18">
        <v>741003</v>
      </c>
      <c r="F525" s="18">
        <v>861732.55</v>
      </c>
      <c r="G525" s="18">
        <f>F525-C525</f>
        <v>114990.65000000002</v>
      </c>
      <c r="H525" s="18">
        <f>E525-F525</f>
        <v>-120729.55000000005</v>
      </c>
      <c r="I525" s="19">
        <f>IF(ISERROR(F525/C525),0,F525/C525*100-100)</f>
        <v>15.398981897225795</v>
      </c>
      <c r="J525" s="19">
        <f>IF(ISERROR(F525/E525),0,F525/E525*100)</f>
        <v>116.29272081219644</v>
      </c>
      <c r="K525" s="19">
        <f>IF(ISERROR(F525/D525),0,F525/D525*100)</f>
        <v>47.400290980698465</v>
      </c>
    </row>
    <row r="526" spans="1:11">
      <c r="A526" s="25" t="s">
        <v>38</v>
      </c>
      <c r="B526" s="17" t="s">
        <v>39</v>
      </c>
      <c r="C526" s="18">
        <v>5755.94</v>
      </c>
      <c r="D526" s="18">
        <v>0</v>
      </c>
      <c r="E526" s="18">
        <v>0</v>
      </c>
      <c r="F526" s="18">
        <v>9545.9699999999993</v>
      </c>
      <c r="G526" s="18">
        <f>F526-C526</f>
        <v>3790.0299999999997</v>
      </c>
      <c r="H526" s="18">
        <f>E526-F526</f>
        <v>-9545.9699999999993</v>
      </c>
      <c r="I526" s="19">
        <f>IF(ISERROR(F526/C526),0,F526/C526*100-100)</f>
        <v>65.845543907684942</v>
      </c>
      <c r="J526" s="19">
        <f>IF(ISERROR(F526/E526),0,F526/E526*100)</f>
        <v>0</v>
      </c>
      <c r="K526" s="19">
        <f>IF(ISERROR(F526/D526),0,F526/D526*100)</f>
        <v>0</v>
      </c>
    </row>
    <row r="527" spans="1:11" ht="25.5">
      <c r="A527" s="23" t="s">
        <v>46</v>
      </c>
      <c r="B527" s="17" t="s">
        <v>47</v>
      </c>
      <c r="C527" s="18">
        <v>115.43</v>
      </c>
      <c r="D527" s="18">
        <v>2963</v>
      </c>
      <c r="E527" s="18">
        <v>0</v>
      </c>
      <c r="F527" s="18">
        <v>0</v>
      </c>
      <c r="G527" s="18">
        <f>F527-C527</f>
        <v>-115.43</v>
      </c>
      <c r="H527" s="18">
        <f>E527-F527</f>
        <v>0</v>
      </c>
      <c r="I527" s="19">
        <f>IF(ISERROR(F527/C527),0,F527/C527*100-100)</f>
        <v>-100</v>
      </c>
      <c r="J527" s="19">
        <f>IF(ISERROR(F527/E527),0,F527/E527*100)</f>
        <v>0</v>
      </c>
      <c r="K527" s="19">
        <f>IF(ISERROR(F527/D527),0,F527/D527*100)</f>
        <v>0</v>
      </c>
    </row>
    <row r="528" spans="1:11">
      <c r="A528" s="24" t="s">
        <v>48</v>
      </c>
      <c r="B528" s="17" t="s">
        <v>49</v>
      </c>
      <c r="C528" s="18">
        <v>115.43</v>
      </c>
      <c r="D528" s="18">
        <v>2963</v>
      </c>
      <c r="E528" s="18">
        <v>0</v>
      </c>
      <c r="F528" s="18">
        <v>0</v>
      </c>
      <c r="G528" s="18">
        <f>F528-C528</f>
        <v>-115.43</v>
      </c>
      <c r="H528" s="18">
        <f>E528-F528</f>
        <v>0</v>
      </c>
      <c r="I528" s="19">
        <f>IF(ISERROR(F528/C528),0,F528/C528*100-100)</f>
        <v>-100</v>
      </c>
      <c r="J528" s="19">
        <f>IF(ISERROR(F528/E528),0,F528/E528*100)</f>
        <v>0</v>
      </c>
      <c r="K528" s="19">
        <f>IF(ISERROR(F528/D528),0,F528/D528*100)</f>
        <v>0</v>
      </c>
    </row>
    <row r="529" spans="1:11" ht="25.5">
      <c r="A529" s="25" t="s">
        <v>74</v>
      </c>
      <c r="B529" s="17" t="s">
        <v>75</v>
      </c>
      <c r="C529" s="18">
        <v>115.43</v>
      </c>
      <c r="D529" s="18">
        <v>2963</v>
      </c>
      <c r="E529" s="18">
        <v>0</v>
      </c>
      <c r="F529" s="18">
        <v>0</v>
      </c>
      <c r="G529" s="18">
        <f>F529-C529</f>
        <v>-115.43</v>
      </c>
      <c r="H529" s="18">
        <f>E529-F529</f>
        <v>0</v>
      </c>
      <c r="I529" s="19">
        <f>IF(ISERROR(F529/C529),0,F529/C529*100-100)</f>
        <v>-100</v>
      </c>
      <c r="J529" s="19">
        <f>IF(ISERROR(F529/E529),0,F529/E529*100)</f>
        <v>0</v>
      </c>
      <c r="K529" s="19">
        <f>IF(ISERROR(F529/D529),0,F529/D529*100)</f>
        <v>0</v>
      </c>
    </row>
    <row r="530" spans="1:11">
      <c r="A530" s="22" t="s">
        <v>54</v>
      </c>
      <c r="B530" s="17" t="s">
        <v>55</v>
      </c>
      <c r="C530" s="18">
        <v>77138.17</v>
      </c>
      <c r="D530" s="18">
        <v>213203</v>
      </c>
      <c r="E530" s="18">
        <v>128400</v>
      </c>
      <c r="F530" s="18">
        <v>70692.33</v>
      </c>
      <c r="G530" s="18">
        <f>F530-C530</f>
        <v>-6445.8399999999965</v>
      </c>
      <c r="H530" s="18">
        <f>E530-F530</f>
        <v>57707.67</v>
      </c>
      <c r="I530" s="19">
        <f>IF(ISERROR(F530/C530),0,F530/C530*100-100)</f>
        <v>-8.3562262366348534</v>
      </c>
      <c r="J530" s="19">
        <f>IF(ISERROR(F530/E530),0,F530/E530*100)</f>
        <v>55.05633177570094</v>
      </c>
      <c r="K530" s="19">
        <f>IF(ISERROR(F530/D530),0,F530/D530*100)</f>
        <v>33.157286717353884</v>
      </c>
    </row>
    <row r="531" spans="1:11">
      <c r="A531" s="23" t="s">
        <v>56</v>
      </c>
      <c r="B531" s="17" t="s">
        <v>57</v>
      </c>
      <c r="C531" s="18">
        <v>77138.17</v>
      </c>
      <c r="D531" s="18">
        <v>213203</v>
      </c>
      <c r="E531" s="18">
        <v>128400</v>
      </c>
      <c r="F531" s="18">
        <v>70692.33</v>
      </c>
      <c r="G531" s="18">
        <f>F531-C531</f>
        <v>-6445.8399999999965</v>
      </c>
      <c r="H531" s="18">
        <f>E531-F531</f>
        <v>57707.67</v>
      </c>
      <c r="I531" s="19">
        <f>IF(ISERROR(F531/C531),0,F531/C531*100-100)</f>
        <v>-8.3562262366348534</v>
      </c>
      <c r="J531" s="19">
        <f>IF(ISERROR(F531/E531),0,F531/E531*100)</f>
        <v>55.05633177570094</v>
      </c>
      <c r="K531" s="19">
        <f>IF(ISERROR(F531/D531),0,F531/D531*100)</f>
        <v>33.157286717353884</v>
      </c>
    </row>
    <row r="532" spans="1:11">
      <c r="A532" s="16"/>
      <c r="B532" s="17" t="s">
        <v>58</v>
      </c>
      <c r="C532" s="18">
        <v>3323009.52</v>
      </c>
      <c r="D532" s="18">
        <v>0</v>
      </c>
      <c r="E532" s="18">
        <v>0</v>
      </c>
      <c r="F532" s="18">
        <v>3758747.49</v>
      </c>
      <c r="G532" s="18">
        <f>F532-C532</f>
        <v>435737.9700000002</v>
      </c>
      <c r="H532" s="18">
        <f>E532-F532</f>
        <v>-3758747.49</v>
      </c>
      <c r="I532" s="19">
        <f>IF(ISERROR(F532/C532),0,F532/C532*100-100)</f>
        <v>13.112751178636415</v>
      </c>
      <c r="J532" s="19">
        <f>IF(ISERROR(F532/E532),0,F532/E532*100)</f>
        <v>0</v>
      </c>
      <c r="K532" s="19">
        <f>IF(ISERROR(F532/D532),0,F532/D532*100)</f>
        <v>0</v>
      </c>
    </row>
    <row r="533" spans="1:11">
      <c r="A533" s="16" t="s">
        <v>59</v>
      </c>
      <c r="B533" s="17" t="s">
        <v>60</v>
      </c>
      <c r="C533" s="18">
        <v>-3323009.52</v>
      </c>
      <c r="D533" s="18">
        <v>0</v>
      </c>
      <c r="E533" s="18">
        <v>0</v>
      </c>
      <c r="F533" s="18">
        <v>-3758747.49</v>
      </c>
      <c r="G533" s="18">
        <f>F533-C533</f>
        <v>-435737.9700000002</v>
      </c>
      <c r="H533" s="18">
        <f>E533-F533</f>
        <v>3758747.49</v>
      </c>
      <c r="I533" s="19">
        <f>IF(ISERROR(F533/C533),0,F533/C533*100-100)</f>
        <v>13.112751178636415</v>
      </c>
      <c r="J533" s="19">
        <f>IF(ISERROR(F533/E533),0,F533/E533*100)</f>
        <v>0</v>
      </c>
      <c r="K533" s="19">
        <f>IF(ISERROR(F533/D533),0,F533/D533*100)</f>
        <v>0</v>
      </c>
    </row>
    <row r="534" spans="1:11">
      <c r="A534" s="22" t="s">
        <v>61</v>
      </c>
      <c r="B534" s="17" t="s">
        <v>62</v>
      </c>
      <c r="C534" s="18">
        <v>-3323009.52</v>
      </c>
      <c r="D534" s="18">
        <v>0</v>
      </c>
      <c r="E534" s="18">
        <v>0</v>
      </c>
      <c r="F534" s="18">
        <v>-3758747.49</v>
      </c>
      <c r="G534" s="18">
        <f>F534-C534</f>
        <v>-435737.9700000002</v>
      </c>
      <c r="H534" s="18">
        <f>E534-F534</f>
        <v>3758747.49</v>
      </c>
      <c r="I534" s="19">
        <f>IF(ISERROR(F534/C534),0,F534/C534*100-100)</f>
        <v>13.112751178636415</v>
      </c>
      <c r="J534" s="19">
        <f>IF(ISERROR(F534/E534),0,F534/E534*100)</f>
        <v>0</v>
      </c>
      <c r="K534" s="19">
        <f>IF(ISERROR(F534/D534),0,F534/D534*100)</f>
        <v>0</v>
      </c>
    </row>
    <row r="535" spans="1:11">
      <c r="A535" s="27" t="s">
        <v>66</v>
      </c>
      <c r="B535" s="28" t="s">
        <v>67</v>
      </c>
      <c r="C535" s="29"/>
      <c r="D535" s="29"/>
      <c r="E535" s="29"/>
      <c r="F535" s="29"/>
      <c r="G535" s="29"/>
      <c r="H535" s="29"/>
      <c r="I535" s="30"/>
      <c r="J535" s="30"/>
      <c r="K535" s="30"/>
    </row>
    <row r="536" spans="1:11">
      <c r="A536" s="16" t="s">
        <v>20</v>
      </c>
      <c r="B536" s="17" t="s">
        <v>21</v>
      </c>
      <c r="C536" s="18">
        <v>38714102</v>
      </c>
      <c r="D536" s="18">
        <v>1915495</v>
      </c>
      <c r="E536" s="18">
        <v>0</v>
      </c>
      <c r="F536" s="18">
        <v>1915495</v>
      </c>
      <c r="G536" s="18">
        <f>F536-C536</f>
        <v>-36798607</v>
      </c>
      <c r="H536" s="18">
        <f>E536-F536</f>
        <v>-1915495</v>
      </c>
      <c r="I536" s="19">
        <f>IF(ISERROR(F536/C536),0,F536/C536*100-100)</f>
        <v>-95.052203458057733</v>
      </c>
      <c r="J536" s="19">
        <f>IF(ISERROR(F536/E536),0,F536/E536*100)</f>
        <v>0</v>
      </c>
      <c r="K536" s="19">
        <f>IF(ISERROR(F536/D536),0,F536/D536*100)</f>
        <v>100</v>
      </c>
    </row>
    <row r="537" spans="1:11">
      <c r="A537" s="22" t="s">
        <v>24</v>
      </c>
      <c r="B537" s="17" t="s">
        <v>25</v>
      </c>
      <c r="C537" s="18">
        <v>38714102</v>
      </c>
      <c r="D537" s="18">
        <v>1915495</v>
      </c>
      <c r="E537" s="18">
        <v>0</v>
      </c>
      <c r="F537" s="18">
        <v>1915495</v>
      </c>
      <c r="G537" s="18">
        <f>F537-C537</f>
        <v>-36798607</v>
      </c>
      <c r="H537" s="18">
        <f>E537-F537</f>
        <v>-1915495</v>
      </c>
      <c r="I537" s="19">
        <f>IF(ISERROR(F537/C537),0,F537/C537*100-100)</f>
        <v>-95.052203458057733</v>
      </c>
      <c r="J537" s="19">
        <f>IF(ISERROR(F537/E537),0,F537/E537*100)</f>
        <v>0</v>
      </c>
      <c r="K537" s="19">
        <f>IF(ISERROR(F537/D537),0,F537/D537*100)</f>
        <v>100</v>
      </c>
    </row>
    <row r="538" spans="1:11">
      <c r="A538" s="23" t="s">
        <v>26</v>
      </c>
      <c r="B538" s="17" t="s">
        <v>27</v>
      </c>
      <c r="C538" s="18">
        <v>38714102</v>
      </c>
      <c r="D538" s="18">
        <v>1915495</v>
      </c>
      <c r="E538" s="18">
        <v>0</v>
      </c>
      <c r="F538" s="18">
        <v>1915495</v>
      </c>
      <c r="G538" s="18">
        <f>F538-C538</f>
        <v>-36798607</v>
      </c>
      <c r="H538" s="18">
        <f>E538-F538</f>
        <v>-1915495</v>
      </c>
      <c r="I538" s="19">
        <f>IF(ISERROR(F538/C538),0,F538/C538*100-100)</f>
        <v>-95.052203458057733</v>
      </c>
      <c r="J538" s="19">
        <f>IF(ISERROR(F538/E538),0,F538/E538*100)</f>
        <v>0</v>
      </c>
      <c r="K538" s="19">
        <f>IF(ISERROR(F538/D538),0,F538/D538*100)</f>
        <v>100</v>
      </c>
    </row>
    <row r="539" spans="1:11">
      <c r="A539" s="16" t="s">
        <v>28</v>
      </c>
      <c r="B539" s="17" t="s">
        <v>29</v>
      </c>
      <c r="C539" s="18">
        <v>38661111.170000002</v>
      </c>
      <c r="D539" s="18">
        <v>1915495</v>
      </c>
      <c r="E539" s="18">
        <v>0</v>
      </c>
      <c r="F539" s="18">
        <v>1271518.8899999999</v>
      </c>
      <c r="G539" s="18">
        <f>F539-C539</f>
        <v>-37389592.280000001</v>
      </c>
      <c r="H539" s="18">
        <f>E539-F539</f>
        <v>-1271518.8899999999</v>
      </c>
      <c r="I539" s="19">
        <f>IF(ISERROR(F539/C539),0,F539/C539*100-100)</f>
        <v>-96.711116541868392</v>
      </c>
      <c r="J539" s="19">
        <f>IF(ISERROR(F539/E539),0,F539/E539*100)</f>
        <v>0</v>
      </c>
      <c r="K539" s="19">
        <f>IF(ISERROR(F539/D539),0,F539/D539*100)</f>
        <v>66.380694807347439</v>
      </c>
    </row>
    <row r="540" spans="1:11">
      <c r="A540" s="22" t="s">
        <v>30</v>
      </c>
      <c r="B540" s="17" t="s">
        <v>31</v>
      </c>
      <c r="C540" s="18">
        <v>38661111.170000002</v>
      </c>
      <c r="D540" s="18">
        <v>1915495</v>
      </c>
      <c r="E540" s="18">
        <v>0</v>
      </c>
      <c r="F540" s="18">
        <v>1271518.8899999999</v>
      </c>
      <c r="G540" s="18">
        <f>F540-C540</f>
        <v>-37389592.280000001</v>
      </c>
      <c r="H540" s="18">
        <f>E540-F540</f>
        <v>-1271518.8899999999</v>
      </c>
      <c r="I540" s="19">
        <f>IF(ISERROR(F540/C540),0,F540/C540*100-100)</f>
        <v>-96.711116541868392</v>
      </c>
      <c r="J540" s="19">
        <f>IF(ISERROR(F540/E540),0,F540/E540*100)</f>
        <v>0</v>
      </c>
      <c r="K540" s="19">
        <f>IF(ISERROR(F540/D540),0,F540/D540*100)</f>
        <v>66.380694807347439</v>
      </c>
    </row>
    <row r="541" spans="1:11">
      <c r="A541" s="23" t="s">
        <v>40</v>
      </c>
      <c r="B541" s="17" t="s">
        <v>41</v>
      </c>
      <c r="C541" s="18">
        <v>6331</v>
      </c>
      <c r="D541" s="18">
        <v>0</v>
      </c>
      <c r="E541" s="18">
        <v>0</v>
      </c>
      <c r="F541" s="18">
        <v>0</v>
      </c>
      <c r="G541" s="18">
        <f>F541-C541</f>
        <v>-6331</v>
      </c>
      <c r="H541" s="18">
        <f>E541-F541</f>
        <v>0</v>
      </c>
      <c r="I541" s="19">
        <f>IF(ISERROR(F541/C541),0,F541/C541*100-100)</f>
        <v>-100</v>
      </c>
      <c r="J541" s="19">
        <f>IF(ISERROR(F541/E541),0,F541/E541*100)</f>
        <v>0</v>
      </c>
      <c r="K541" s="19">
        <f>IF(ISERROR(F541/D541),0,F541/D541*100)</f>
        <v>0</v>
      </c>
    </row>
    <row r="542" spans="1:11">
      <c r="A542" s="24" t="s">
        <v>42</v>
      </c>
      <c r="B542" s="17" t="s">
        <v>43</v>
      </c>
      <c r="C542" s="18">
        <v>6331</v>
      </c>
      <c r="D542" s="18">
        <v>0</v>
      </c>
      <c r="E542" s="18">
        <v>0</v>
      </c>
      <c r="F542" s="18">
        <v>0</v>
      </c>
      <c r="G542" s="18">
        <f>F542-C542</f>
        <v>-6331</v>
      </c>
      <c r="H542" s="18">
        <f>E542-F542</f>
        <v>0</v>
      </c>
      <c r="I542" s="19">
        <f>IF(ISERROR(F542/C542),0,F542/C542*100-100)</f>
        <v>-100</v>
      </c>
      <c r="J542" s="19">
        <f>IF(ISERROR(F542/E542),0,F542/E542*100)</f>
        <v>0</v>
      </c>
      <c r="K542" s="19">
        <f>IF(ISERROR(F542/D542),0,F542/D542*100)</f>
        <v>0</v>
      </c>
    </row>
    <row r="543" spans="1:11" ht="25.5">
      <c r="A543" s="23" t="s">
        <v>46</v>
      </c>
      <c r="B543" s="17" t="s">
        <v>47</v>
      </c>
      <c r="C543" s="18">
        <v>38654780.170000002</v>
      </c>
      <c r="D543" s="18">
        <v>1915495</v>
      </c>
      <c r="E543" s="18">
        <v>0</v>
      </c>
      <c r="F543" s="18">
        <v>1271518.8899999999</v>
      </c>
      <c r="G543" s="18">
        <f>F543-C543</f>
        <v>-37383261.280000001</v>
      </c>
      <c r="H543" s="18">
        <f>E543-F543</f>
        <v>-1271518.8899999999</v>
      </c>
      <c r="I543" s="19">
        <f>IF(ISERROR(F543/C543),0,F543/C543*100-100)</f>
        <v>-96.710577878316769</v>
      </c>
      <c r="J543" s="19">
        <f>IF(ISERROR(F543/E543),0,F543/E543*100)</f>
        <v>0</v>
      </c>
      <c r="K543" s="19">
        <f>IF(ISERROR(F543/D543),0,F543/D543*100)</f>
        <v>66.380694807347439</v>
      </c>
    </row>
    <row r="544" spans="1:11" ht="25.5">
      <c r="A544" s="24" t="s">
        <v>158</v>
      </c>
      <c r="B544" s="17" t="s">
        <v>159</v>
      </c>
      <c r="C544" s="18">
        <v>38654780.170000002</v>
      </c>
      <c r="D544" s="18">
        <v>1915495</v>
      </c>
      <c r="E544" s="18">
        <v>0</v>
      </c>
      <c r="F544" s="18">
        <v>1271518.8899999999</v>
      </c>
      <c r="G544" s="18">
        <f>F544-C544</f>
        <v>-37383261.280000001</v>
      </c>
      <c r="H544" s="18">
        <f>E544-F544</f>
        <v>-1271518.8899999999</v>
      </c>
      <c r="I544" s="19">
        <f>IF(ISERROR(F544/C544),0,F544/C544*100-100)</f>
        <v>-96.710577878316769</v>
      </c>
      <c r="J544" s="19">
        <f>IF(ISERROR(F544/E544),0,F544/E544*100)</f>
        <v>0</v>
      </c>
      <c r="K544" s="19">
        <f>IF(ISERROR(F544/D544),0,F544/D544*100)</f>
        <v>66.380694807347439</v>
      </c>
    </row>
    <row r="545" spans="1:11" ht="25.5">
      <c r="A545" s="25" t="s">
        <v>160</v>
      </c>
      <c r="B545" s="17" t="s">
        <v>161</v>
      </c>
      <c r="C545" s="18">
        <v>38654780.170000002</v>
      </c>
      <c r="D545" s="18">
        <v>1915495</v>
      </c>
      <c r="E545" s="18">
        <v>0</v>
      </c>
      <c r="F545" s="18">
        <v>1271518.8899999999</v>
      </c>
      <c r="G545" s="18">
        <f>F545-C545</f>
        <v>-37383261.280000001</v>
      </c>
      <c r="H545" s="18">
        <f>E545-F545</f>
        <v>-1271518.8899999999</v>
      </c>
      <c r="I545" s="19">
        <f>IF(ISERROR(F545/C545),0,F545/C545*100-100)</f>
        <v>-96.710577878316769</v>
      </c>
      <c r="J545" s="19">
        <f>IF(ISERROR(F545/E545),0,F545/E545*100)</f>
        <v>0</v>
      </c>
      <c r="K545" s="19">
        <f>IF(ISERROR(F545/D545),0,F545/D545*100)</f>
        <v>66.380694807347439</v>
      </c>
    </row>
    <row r="546" spans="1:11">
      <c r="A546" s="16"/>
      <c r="B546" s="17" t="s">
        <v>58</v>
      </c>
      <c r="C546" s="18">
        <v>52990.83</v>
      </c>
      <c r="D546" s="18">
        <v>0</v>
      </c>
      <c r="E546" s="18">
        <v>0</v>
      </c>
      <c r="F546" s="18">
        <v>643976.11</v>
      </c>
      <c r="G546" s="18">
        <f>F546-C546</f>
        <v>590985.28</v>
      </c>
      <c r="H546" s="18">
        <f>E546-F546</f>
        <v>-643976.11</v>
      </c>
      <c r="I546" s="19">
        <f>IF(ISERROR(F546/C546),0,F546/C546*100-100)</f>
        <v>1115.2595269785356</v>
      </c>
      <c r="J546" s="19">
        <f>IF(ISERROR(F546/E546),0,F546/E546*100)</f>
        <v>0</v>
      </c>
      <c r="K546" s="19">
        <f>IF(ISERROR(F546/D546),0,F546/D546*100)</f>
        <v>0</v>
      </c>
    </row>
    <row r="547" spans="1:11">
      <c r="A547" s="16" t="s">
        <v>59</v>
      </c>
      <c r="B547" s="17" t="s">
        <v>60</v>
      </c>
      <c r="C547" s="18">
        <v>-52990.83</v>
      </c>
      <c r="D547" s="18">
        <v>0</v>
      </c>
      <c r="E547" s="18">
        <v>0</v>
      </c>
      <c r="F547" s="18">
        <v>-643976.11</v>
      </c>
      <c r="G547" s="18">
        <f>F547-C547</f>
        <v>-590985.28</v>
      </c>
      <c r="H547" s="18">
        <f>E547-F547</f>
        <v>643976.11</v>
      </c>
      <c r="I547" s="19">
        <f>IF(ISERROR(F547/C547),0,F547/C547*100-100)</f>
        <v>1115.2595269785356</v>
      </c>
      <c r="J547" s="19">
        <f>IF(ISERROR(F547/E547),0,F547/E547*100)</f>
        <v>0</v>
      </c>
      <c r="K547" s="19">
        <f>IF(ISERROR(F547/D547),0,F547/D547*100)</f>
        <v>0</v>
      </c>
    </row>
    <row r="548" spans="1:11">
      <c r="A548" s="22" t="s">
        <v>61</v>
      </c>
      <c r="B548" s="17" t="s">
        <v>62</v>
      </c>
      <c r="C548" s="18">
        <v>-52990.83</v>
      </c>
      <c r="D548" s="18">
        <v>0</v>
      </c>
      <c r="E548" s="18">
        <v>0</v>
      </c>
      <c r="F548" s="18">
        <v>-643976.11</v>
      </c>
      <c r="G548" s="18">
        <f>F548-C548</f>
        <v>-590985.28</v>
      </c>
      <c r="H548" s="18">
        <f>E548-F548</f>
        <v>643976.11</v>
      </c>
      <c r="I548" s="19">
        <f>IF(ISERROR(F548/C548),0,F548/C548*100-100)</f>
        <v>1115.2595269785356</v>
      </c>
      <c r="J548" s="19">
        <f>IF(ISERROR(F548/E548),0,F548/E548*100)</f>
        <v>0</v>
      </c>
      <c r="K548" s="19">
        <f>IF(ISERROR(F548/D548),0,F548/D548*100)</f>
        <v>0</v>
      </c>
    </row>
    <row r="549" spans="1:11">
      <c r="A549" s="16"/>
      <c r="B549" s="17"/>
      <c r="C549" s="18"/>
      <c r="D549" s="18"/>
      <c r="E549" s="18"/>
      <c r="F549" s="18"/>
      <c r="G549" s="18"/>
      <c r="H549" s="18"/>
      <c r="I549" s="19"/>
      <c r="J549" s="19"/>
      <c r="K549" s="19"/>
    </row>
    <row r="550" spans="1:11" ht="38.25">
      <c r="A550" s="27"/>
      <c r="B550" s="28" t="s">
        <v>103</v>
      </c>
      <c r="C550" s="29"/>
      <c r="D550" s="29"/>
      <c r="E550" s="29"/>
      <c r="F550" s="29"/>
      <c r="G550" s="29"/>
      <c r="H550" s="29"/>
      <c r="I550" s="30"/>
      <c r="J550" s="30"/>
      <c r="K550" s="30"/>
    </row>
    <row r="551" spans="1:11">
      <c r="A551" s="16" t="s">
        <v>20</v>
      </c>
      <c r="B551" s="17" t="s">
        <v>21</v>
      </c>
      <c r="C551" s="18">
        <v>46663444.32</v>
      </c>
      <c r="D551" s="18">
        <v>62619982</v>
      </c>
      <c r="E551" s="18">
        <v>33251766</v>
      </c>
      <c r="F551" s="18">
        <v>62232682.560000002</v>
      </c>
      <c r="G551" s="18">
        <f>F551-C551</f>
        <v>15569238.240000002</v>
      </c>
      <c r="H551" s="18">
        <f>E551-F551</f>
        <v>-28980916.560000002</v>
      </c>
      <c r="I551" s="19">
        <f>IF(ISERROR(F551/C551),0,F551/C551*100-100)</f>
        <v>33.364957231258217</v>
      </c>
      <c r="J551" s="19">
        <f>IF(ISERROR(F551/E551),0,F551/E551*100)</f>
        <v>187.15602220946701</v>
      </c>
      <c r="K551" s="19">
        <f>IF(ISERROR(F551/D551),0,F551/D551*100)</f>
        <v>99.381508222087973</v>
      </c>
    </row>
    <row r="552" spans="1:11">
      <c r="A552" s="22" t="s">
        <v>82</v>
      </c>
      <c r="B552" s="17" t="s">
        <v>83</v>
      </c>
      <c r="C552" s="18">
        <v>9912867.3200000003</v>
      </c>
      <c r="D552" s="18">
        <v>11523589</v>
      </c>
      <c r="E552" s="18">
        <v>4964005</v>
      </c>
      <c r="F552" s="18">
        <v>11556175.279999999</v>
      </c>
      <c r="G552" s="18">
        <f>F552-C552</f>
        <v>1643307.959999999</v>
      </c>
      <c r="H552" s="18">
        <f>E552-F552</f>
        <v>-6592170.2799999993</v>
      </c>
      <c r="I552" s="19">
        <f>IF(ISERROR(F552/C552),0,F552/C552*100-100)</f>
        <v>16.577524009470949</v>
      </c>
      <c r="J552" s="19">
        <f>IF(ISERROR(F552/E552),0,F552/E552*100)</f>
        <v>232.79942868711854</v>
      </c>
      <c r="K552" s="19">
        <f>IF(ISERROR(F552/D552),0,F552/D552*100)</f>
        <v>100.28277891549237</v>
      </c>
    </row>
    <row r="553" spans="1:11">
      <c r="A553" s="22" t="s">
        <v>84</v>
      </c>
      <c r="B553" s="17" t="s">
        <v>85</v>
      </c>
      <c r="C553" s="18">
        <v>1478591</v>
      </c>
      <c r="D553" s="18">
        <v>1534923</v>
      </c>
      <c r="E553" s="18">
        <v>427778</v>
      </c>
      <c r="F553" s="18">
        <v>1115037.28</v>
      </c>
      <c r="G553" s="18">
        <f>F553-C553</f>
        <v>-363553.72</v>
      </c>
      <c r="H553" s="18">
        <f>E553-F553</f>
        <v>-687259.28</v>
      </c>
      <c r="I553" s="19">
        <f>IF(ISERROR(F553/C553),0,F553/C553*100-100)</f>
        <v>-24.587848837169986</v>
      </c>
      <c r="J553" s="19">
        <f>IF(ISERROR(F553/E553),0,F553/E553*100)</f>
        <v>260.65793004782853</v>
      </c>
      <c r="K553" s="19">
        <f>IF(ISERROR(F553/D553),0,F553/D553*100)</f>
        <v>72.64450920339327</v>
      </c>
    </row>
    <row r="554" spans="1:11">
      <c r="A554" s="23" t="s">
        <v>86</v>
      </c>
      <c r="B554" s="17" t="s">
        <v>87</v>
      </c>
      <c r="C554" s="18">
        <v>175979.32</v>
      </c>
      <c r="D554" s="18">
        <v>202680</v>
      </c>
      <c r="E554" s="18">
        <v>87540</v>
      </c>
      <c r="F554" s="18">
        <v>193936.99</v>
      </c>
      <c r="G554" s="18">
        <f>F554-C554</f>
        <v>17957.669999999984</v>
      </c>
      <c r="H554" s="18">
        <f>E554-F554</f>
        <v>-106396.98999999999</v>
      </c>
      <c r="I554" s="19">
        <f>IF(ISERROR(F554/C554),0,F554/C554*100-100)</f>
        <v>10.2044206103308</v>
      </c>
      <c r="J554" s="19">
        <f>IF(ISERROR(F554/E554),0,F554/E554*100)</f>
        <v>221.5409984007311</v>
      </c>
      <c r="K554" s="19">
        <f>IF(ISERROR(F554/D554),0,F554/D554*100)</f>
        <v>95.686298598776389</v>
      </c>
    </row>
    <row r="555" spans="1:11">
      <c r="A555" s="24" t="s">
        <v>88</v>
      </c>
      <c r="B555" s="17" t="s">
        <v>89</v>
      </c>
      <c r="C555" s="18">
        <v>175979.32</v>
      </c>
      <c r="D555" s="18">
        <v>202680</v>
      </c>
      <c r="E555" s="18">
        <v>87540</v>
      </c>
      <c r="F555" s="18">
        <v>193936.99</v>
      </c>
      <c r="G555" s="18">
        <f>F555-C555</f>
        <v>17957.669999999984</v>
      </c>
      <c r="H555" s="18">
        <f>E555-F555</f>
        <v>-106396.98999999999</v>
      </c>
      <c r="I555" s="19">
        <f>IF(ISERROR(F555/C555),0,F555/C555*100-100)</f>
        <v>10.2044206103308</v>
      </c>
      <c r="J555" s="19">
        <f>IF(ISERROR(F555/E555),0,F555/E555*100)</f>
        <v>221.5409984007311</v>
      </c>
      <c r="K555" s="19">
        <f>IF(ISERROR(F555/D555),0,F555/D555*100)</f>
        <v>95.686298598776389</v>
      </c>
    </row>
    <row r="556" spans="1:11" ht="25.5">
      <c r="A556" s="25" t="s">
        <v>90</v>
      </c>
      <c r="B556" s="17" t="s">
        <v>91</v>
      </c>
      <c r="C556" s="18">
        <v>175979.32</v>
      </c>
      <c r="D556" s="18">
        <v>202680</v>
      </c>
      <c r="E556" s="18">
        <v>87540</v>
      </c>
      <c r="F556" s="18">
        <v>193936.99</v>
      </c>
      <c r="G556" s="18">
        <f>F556-C556</f>
        <v>17957.669999999984</v>
      </c>
      <c r="H556" s="18">
        <f>E556-F556</f>
        <v>-106396.98999999999</v>
      </c>
      <c r="I556" s="19">
        <f>IF(ISERROR(F556/C556),0,F556/C556*100-100)</f>
        <v>10.2044206103308</v>
      </c>
      <c r="J556" s="19">
        <f>IF(ISERROR(F556/E556),0,F556/E556*100)</f>
        <v>221.5409984007311</v>
      </c>
      <c r="K556" s="19">
        <f>IF(ISERROR(F556/D556),0,F556/D556*100)</f>
        <v>95.686298598776389</v>
      </c>
    </row>
    <row r="557" spans="1:11" ht="25.5">
      <c r="A557" s="26" t="s">
        <v>92</v>
      </c>
      <c r="B557" s="17" t="s">
        <v>93</v>
      </c>
      <c r="C557" s="18">
        <v>87254.36</v>
      </c>
      <c r="D557" s="18">
        <v>119140</v>
      </c>
      <c r="E557" s="18">
        <v>0</v>
      </c>
      <c r="F557" s="18">
        <v>116436.99</v>
      </c>
      <c r="G557" s="18">
        <f>F557-C557</f>
        <v>29182.630000000005</v>
      </c>
      <c r="H557" s="18">
        <f>E557-F557</f>
        <v>-116436.99</v>
      </c>
      <c r="I557" s="19">
        <f>IF(ISERROR(F557/C557),0,F557/C557*100-100)</f>
        <v>33.445469086014725</v>
      </c>
      <c r="J557" s="19">
        <f>IF(ISERROR(F557/E557),0,F557/E557*100)</f>
        <v>0</v>
      </c>
      <c r="K557" s="19">
        <f>IF(ISERROR(F557/D557),0,F557/D557*100)</f>
        <v>97.731232163840858</v>
      </c>
    </row>
    <row r="558" spans="1:11" ht="25.5">
      <c r="A558" s="26" t="s">
        <v>94</v>
      </c>
      <c r="B558" s="17" t="s">
        <v>95</v>
      </c>
      <c r="C558" s="18">
        <v>88724.96</v>
      </c>
      <c r="D558" s="18">
        <v>83540</v>
      </c>
      <c r="E558" s="18">
        <v>87540</v>
      </c>
      <c r="F558" s="18">
        <v>77500</v>
      </c>
      <c r="G558" s="18">
        <f>F558-C558</f>
        <v>-11224.960000000006</v>
      </c>
      <c r="H558" s="18">
        <f>E558-F558</f>
        <v>10040</v>
      </c>
      <c r="I558" s="19">
        <f>IF(ISERROR(F558/C558),0,F558/C558*100-100)</f>
        <v>-12.651411733518955</v>
      </c>
      <c r="J558" s="19">
        <f>IF(ISERROR(F558/E558),0,F558/E558*100)</f>
        <v>88.530957276673519</v>
      </c>
      <c r="K558" s="19">
        <f>IF(ISERROR(F558/D558),0,F558/D558*100)</f>
        <v>92.769930572180996</v>
      </c>
    </row>
    <row r="559" spans="1:11">
      <c r="A559" s="23" t="s">
        <v>435</v>
      </c>
      <c r="B559" s="17" t="s">
        <v>436</v>
      </c>
      <c r="C559" s="18">
        <v>33641.14</v>
      </c>
      <c r="D559" s="18">
        <v>19200</v>
      </c>
      <c r="E559" s="18">
        <v>0</v>
      </c>
      <c r="F559" s="18">
        <v>13056</v>
      </c>
      <c r="G559" s="18">
        <f>F559-C559</f>
        <v>-20585.14</v>
      </c>
      <c r="H559" s="18">
        <f>E559-F559</f>
        <v>-13056</v>
      </c>
      <c r="I559" s="19">
        <f>IF(ISERROR(F559/C559),0,F559/C559*100-100)</f>
        <v>-61.190375831496787</v>
      </c>
      <c r="J559" s="19">
        <f>IF(ISERROR(F559/E559),0,F559/E559*100)</f>
        <v>0</v>
      </c>
      <c r="K559" s="19">
        <f>IF(ISERROR(F559/D559),0,F559/D559*100)</f>
        <v>68</v>
      </c>
    </row>
    <row r="560" spans="1:11">
      <c r="A560" s="24" t="s">
        <v>437</v>
      </c>
      <c r="B560" s="17" t="s">
        <v>438</v>
      </c>
      <c r="C560" s="18">
        <v>33641.14</v>
      </c>
      <c r="D560" s="18">
        <v>19200</v>
      </c>
      <c r="E560" s="18">
        <v>0</v>
      </c>
      <c r="F560" s="18">
        <v>13056</v>
      </c>
      <c r="G560" s="18">
        <f>F560-C560</f>
        <v>-20585.14</v>
      </c>
      <c r="H560" s="18">
        <f>E560-F560</f>
        <v>-13056</v>
      </c>
      <c r="I560" s="19">
        <f>IF(ISERROR(F560/C560),0,F560/C560*100-100)</f>
        <v>-61.190375831496787</v>
      </c>
      <c r="J560" s="19">
        <f>IF(ISERROR(F560/E560),0,F560/E560*100)</f>
        <v>0</v>
      </c>
      <c r="K560" s="19">
        <f>IF(ISERROR(F560/D560),0,F560/D560*100)</f>
        <v>68</v>
      </c>
    </row>
    <row r="561" spans="1:11" ht="25.5">
      <c r="A561" s="25" t="s">
        <v>439</v>
      </c>
      <c r="B561" s="17" t="s">
        <v>440</v>
      </c>
      <c r="C561" s="18">
        <v>0</v>
      </c>
      <c r="D561" s="18">
        <v>19200</v>
      </c>
      <c r="E561" s="18">
        <v>0</v>
      </c>
      <c r="F561" s="18">
        <v>13056</v>
      </c>
      <c r="G561" s="18">
        <f>F561-C561</f>
        <v>13056</v>
      </c>
      <c r="H561" s="18">
        <f>E561-F561</f>
        <v>-13056</v>
      </c>
      <c r="I561" s="19">
        <f>IF(ISERROR(F561/C561),0,F561/C561*100-100)</f>
        <v>0</v>
      </c>
      <c r="J561" s="19">
        <f>IF(ISERROR(F561/E561),0,F561/E561*100)</f>
        <v>0</v>
      </c>
      <c r="K561" s="19">
        <f>IF(ISERROR(F561/D561),0,F561/D561*100)</f>
        <v>68</v>
      </c>
    </row>
    <row r="562" spans="1:11" ht="51">
      <c r="A562" s="25" t="s">
        <v>443</v>
      </c>
      <c r="B562" s="17" t="s">
        <v>444</v>
      </c>
      <c r="C562" s="18">
        <v>33641.14</v>
      </c>
      <c r="D562" s="18">
        <v>0</v>
      </c>
      <c r="E562" s="18">
        <v>0</v>
      </c>
      <c r="F562" s="18">
        <v>0</v>
      </c>
      <c r="G562" s="18">
        <f>F562-C562</f>
        <v>-33641.14</v>
      </c>
      <c r="H562" s="18">
        <f>E562-F562</f>
        <v>0</v>
      </c>
      <c r="I562" s="19">
        <f>IF(ISERROR(F562/C562),0,F562/C562*100-100)</f>
        <v>-100</v>
      </c>
      <c r="J562" s="19">
        <f>IF(ISERROR(F562/E562),0,F562/E562*100)</f>
        <v>0</v>
      </c>
      <c r="K562" s="19">
        <f>IF(ISERROR(F562/D562),0,F562/D562*100)</f>
        <v>0</v>
      </c>
    </row>
    <row r="563" spans="1:11" ht="25.5">
      <c r="A563" s="23" t="s">
        <v>148</v>
      </c>
      <c r="B563" s="17" t="s">
        <v>149</v>
      </c>
      <c r="C563" s="18">
        <v>1268970.54</v>
      </c>
      <c r="D563" s="18">
        <v>1313043</v>
      </c>
      <c r="E563" s="18">
        <v>340238</v>
      </c>
      <c r="F563" s="18">
        <v>908044.29</v>
      </c>
      <c r="G563" s="18">
        <f>F563-C563</f>
        <v>-360926.25</v>
      </c>
      <c r="H563" s="18">
        <f>E563-F563</f>
        <v>-567806.29</v>
      </c>
      <c r="I563" s="19">
        <f>IF(ISERROR(F563/C563),0,F563/C563*100-100)</f>
        <v>-28.442445165039061</v>
      </c>
      <c r="J563" s="19">
        <f>IF(ISERROR(F563/E563),0,F563/E563*100)</f>
        <v>266.88503047866499</v>
      </c>
      <c r="K563" s="19">
        <f>IF(ISERROR(F563/D563),0,F563/D563*100)</f>
        <v>69.155716149433033</v>
      </c>
    </row>
    <row r="564" spans="1:11" ht="38.25">
      <c r="A564" s="24" t="s">
        <v>150</v>
      </c>
      <c r="B564" s="17" t="s">
        <v>151</v>
      </c>
      <c r="C564" s="18">
        <v>1268970.54</v>
      </c>
      <c r="D564" s="18">
        <v>1313043</v>
      </c>
      <c r="E564" s="18">
        <v>340238</v>
      </c>
      <c r="F564" s="18">
        <v>908044.29</v>
      </c>
      <c r="G564" s="18">
        <f>F564-C564</f>
        <v>-360926.25</v>
      </c>
      <c r="H564" s="18">
        <f>E564-F564</f>
        <v>-567806.29</v>
      </c>
      <c r="I564" s="19">
        <f>IF(ISERROR(F564/C564),0,F564/C564*100-100)</f>
        <v>-28.442445165039061</v>
      </c>
      <c r="J564" s="19">
        <f>IF(ISERROR(F564/E564),0,F564/E564*100)</f>
        <v>266.88503047866499</v>
      </c>
      <c r="K564" s="19">
        <f>IF(ISERROR(F564/D564),0,F564/D564*100)</f>
        <v>69.155716149433033</v>
      </c>
    </row>
    <row r="565" spans="1:11" ht="51">
      <c r="A565" s="25" t="s">
        <v>152</v>
      </c>
      <c r="B565" s="17" t="s">
        <v>153</v>
      </c>
      <c r="C565" s="18">
        <v>62914</v>
      </c>
      <c r="D565" s="18">
        <v>48200</v>
      </c>
      <c r="E565" s="18">
        <v>38250</v>
      </c>
      <c r="F565" s="18">
        <v>48200</v>
      </c>
      <c r="G565" s="18">
        <f>F565-C565</f>
        <v>-14714</v>
      </c>
      <c r="H565" s="18">
        <f>E565-F565</f>
        <v>-9950</v>
      </c>
      <c r="I565" s="19">
        <f>IF(ISERROR(F565/C565),0,F565/C565*100-100)</f>
        <v>-23.387481323711739</v>
      </c>
      <c r="J565" s="19">
        <f>IF(ISERROR(F565/E565),0,F565/E565*100)</f>
        <v>126.01307189542483</v>
      </c>
      <c r="K565" s="19">
        <f>IF(ISERROR(F565/D565),0,F565/D565*100)</f>
        <v>100</v>
      </c>
    </row>
    <row r="566" spans="1:11" ht="89.25">
      <c r="A566" s="25" t="s">
        <v>447</v>
      </c>
      <c r="B566" s="17" t="s">
        <v>448</v>
      </c>
      <c r="C566" s="18">
        <v>1195239.6100000001</v>
      </c>
      <c r="D566" s="18">
        <v>1264843</v>
      </c>
      <c r="E566" s="18">
        <v>301988</v>
      </c>
      <c r="F566" s="18">
        <v>859844.29</v>
      </c>
      <c r="G566" s="18">
        <f>F566-C566</f>
        <v>-335395.32000000007</v>
      </c>
      <c r="H566" s="18">
        <f>E566-F566</f>
        <v>-557856.29</v>
      </c>
      <c r="I566" s="19">
        <f>IF(ISERROR(F566/C566),0,F566/C566*100-100)</f>
        <v>-28.060927465414238</v>
      </c>
      <c r="J566" s="19">
        <f>IF(ISERROR(F566/E566),0,F566/E566*100)</f>
        <v>284.72796601189452</v>
      </c>
      <c r="K566" s="19">
        <f>IF(ISERROR(F566/D566),0,F566/D566*100)</f>
        <v>67.980317715321192</v>
      </c>
    </row>
    <row r="567" spans="1:11" ht="89.25">
      <c r="A567" s="25" t="s">
        <v>449</v>
      </c>
      <c r="B567" s="17" t="s">
        <v>450</v>
      </c>
      <c r="C567" s="18">
        <v>10816.93</v>
      </c>
      <c r="D567" s="18">
        <v>0</v>
      </c>
      <c r="E567" s="18">
        <v>0</v>
      </c>
      <c r="F567" s="18">
        <v>0</v>
      </c>
      <c r="G567" s="18">
        <f>F567-C567</f>
        <v>-10816.93</v>
      </c>
      <c r="H567" s="18">
        <f>E567-F567</f>
        <v>0</v>
      </c>
      <c r="I567" s="19">
        <f>IF(ISERROR(F567/C567),0,F567/C567*100-100)</f>
        <v>-100</v>
      </c>
      <c r="J567" s="19">
        <f>IF(ISERROR(F567/E567),0,F567/E567*100)</f>
        <v>0</v>
      </c>
      <c r="K567" s="19">
        <f>IF(ISERROR(F567/D567),0,F567/D567*100)</f>
        <v>0</v>
      </c>
    </row>
    <row r="568" spans="1:11">
      <c r="A568" s="22" t="s">
        <v>24</v>
      </c>
      <c r="B568" s="17" t="s">
        <v>25</v>
      </c>
      <c r="C568" s="18">
        <v>35271986</v>
      </c>
      <c r="D568" s="18">
        <v>49561470</v>
      </c>
      <c r="E568" s="18">
        <v>27859983</v>
      </c>
      <c r="F568" s="18">
        <v>49561470</v>
      </c>
      <c r="G568" s="18">
        <f>F568-C568</f>
        <v>14289484</v>
      </c>
      <c r="H568" s="18">
        <f>E568-F568</f>
        <v>-21701487</v>
      </c>
      <c r="I568" s="19">
        <f>IF(ISERROR(F568/C568),0,F568/C568*100-100)</f>
        <v>40.512275095595697</v>
      </c>
      <c r="J568" s="19">
        <f>IF(ISERROR(F568/E568),0,F568/E568*100)</f>
        <v>177.89483216841876</v>
      </c>
      <c r="K568" s="19">
        <f>IF(ISERROR(F568/D568),0,F568/D568*100)</f>
        <v>100</v>
      </c>
    </row>
    <row r="569" spans="1:11">
      <c r="A569" s="23" t="s">
        <v>26</v>
      </c>
      <c r="B569" s="17" t="s">
        <v>27</v>
      </c>
      <c r="C569" s="18">
        <v>35271986</v>
      </c>
      <c r="D569" s="18">
        <v>49561470</v>
      </c>
      <c r="E569" s="18">
        <v>27859983</v>
      </c>
      <c r="F569" s="18">
        <v>49561470</v>
      </c>
      <c r="G569" s="18">
        <f>F569-C569</f>
        <v>14289484</v>
      </c>
      <c r="H569" s="18">
        <f>E569-F569</f>
        <v>-21701487</v>
      </c>
      <c r="I569" s="19">
        <f>IF(ISERROR(F569/C569),0,F569/C569*100-100)</f>
        <v>40.512275095595697</v>
      </c>
      <c r="J569" s="19">
        <f>IF(ISERROR(F569/E569),0,F569/E569*100)</f>
        <v>177.89483216841876</v>
      </c>
      <c r="K569" s="19">
        <f>IF(ISERROR(F569/D569),0,F569/D569*100)</f>
        <v>100</v>
      </c>
    </row>
    <row r="570" spans="1:11">
      <c r="A570" s="16" t="s">
        <v>28</v>
      </c>
      <c r="B570" s="17" t="s">
        <v>29</v>
      </c>
      <c r="C570" s="18">
        <v>31888860.530000001</v>
      </c>
      <c r="D570" s="18">
        <v>75349409</v>
      </c>
      <c r="E570" s="18">
        <v>34133013</v>
      </c>
      <c r="F570" s="18">
        <v>40879981.700000003</v>
      </c>
      <c r="G570" s="18">
        <f>F570-C570</f>
        <v>8991121.1700000018</v>
      </c>
      <c r="H570" s="18">
        <f>E570-F570</f>
        <v>-6746968.700000003</v>
      </c>
      <c r="I570" s="19">
        <f>IF(ISERROR(F570/C570),0,F570/C570*100-100)</f>
        <v>28.195178568834251</v>
      </c>
      <c r="J570" s="19">
        <f>IF(ISERROR(F570/E570),0,F570/E570*100)</f>
        <v>119.76669536908449</v>
      </c>
      <c r="K570" s="19">
        <f>IF(ISERROR(F570/D570),0,F570/D570*100)</f>
        <v>54.253884990657333</v>
      </c>
    </row>
    <row r="571" spans="1:11">
      <c r="A571" s="22" t="s">
        <v>30</v>
      </c>
      <c r="B571" s="17" t="s">
        <v>31</v>
      </c>
      <c r="C571" s="18">
        <v>30551907.109999999</v>
      </c>
      <c r="D571" s="18">
        <v>68600442</v>
      </c>
      <c r="E571" s="18">
        <v>31390549</v>
      </c>
      <c r="F571" s="18">
        <v>37539681.520000003</v>
      </c>
      <c r="G571" s="18">
        <f>F571-C571</f>
        <v>6987774.4100000039</v>
      </c>
      <c r="H571" s="18">
        <f>E571-F571</f>
        <v>-6149132.5200000033</v>
      </c>
      <c r="I571" s="19">
        <f>IF(ISERROR(F571/C571),0,F571/C571*100-100)</f>
        <v>22.871810865491994</v>
      </c>
      <c r="J571" s="19">
        <f>IF(ISERROR(F571/E571),0,F571/E571*100)</f>
        <v>119.58912066176353</v>
      </c>
      <c r="K571" s="19">
        <f>IF(ISERROR(F571/D571),0,F571/D571*100)</f>
        <v>54.722215230041812</v>
      </c>
    </row>
    <row r="572" spans="1:11">
      <c r="A572" s="23" t="s">
        <v>32</v>
      </c>
      <c r="B572" s="17" t="s">
        <v>33</v>
      </c>
      <c r="C572" s="18">
        <v>6908932.29</v>
      </c>
      <c r="D572" s="18">
        <v>16690604</v>
      </c>
      <c r="E572" s="18">
        <v>8986672</v>
      </c>
      <c r="F572" s="18">
        <v>7513334.9100000001</v>
      </c>
      <c r="G572" s="18">
        <f>F572-C572</f>
        <v>604402.62000000011</v>
      </c>
      <c r="H572" s="18">
        <f>E572-F572</f>
        <v>1473337.0899999999</v>
      </c>
      <c r="I572" s="19">
        <f>IF(ISERROR(F572/C572),0,F572/C572*100-100)</f>
        <v>8.748133497773793</v>
      </c>
      <c r="J572" s="19">
        <f>IF(ISERROR(F572/E572),0,F572/E572*100)</f>
        <v>83.605309173407022</v>
      </c>
      <c r="K572" s="19">
        <f>IF(ISERROR(F572/D572),0,F572/D572*100)</f>
        <v>45.015356604230739</v>
      </c>
    </row>
    <row r="573" spans="1:11">
      <c r="A573" s="24" t="s">
        <v>34</v>
      </c>
      <c r="B573" s="17" t="s">
        <v>35</v>
      </c>
      <c r="C573" s="18">
        <v>4151312.87</v>
      </c>
      <c r="D573" s="18">
        <v>8872196</v>
      </c>
      <c r="E573" s="18">
        <v>4982901</v>
      </c>
      <c r="F573" s="18">
        <v>4831042.6900000004</v>
      </c>
      <c r="G573" s="18">
        <f>F573-C573</f>
        <v>679729.8200000003</v>
      </c>
      <c r="H573" s="18">
        <f>E573-F573</f>
        <v>151858.30999999959</v>
      </c>
      <c r="I573" s="19">
        <f>IF(ISERROR(F573/C573),0,F573/C573*100-100)</f>
        <v>16.37385187014344</v>
      </c>
      <c r="J573" s="19">
        <f>IF(ISERROR(F573/E573),0,F573/E573*100)</f>
        <v>96.952411657385937</v>
      </c>
      <c r="K573" s="19">
        <f>IF(ISERROR(F573/D573),0,F573/D573*100)</f>
        <v>54.451487433325418</v>
      </c>
    </row>
    <row r="574" spans="1:11">
      <c r="A574" s="24" t="s">
        <v>36</v>
      </c>
      <c r="B574" s="17" t="s">
        <v>37</v>
      </c>
      <c r="C574" s="18">
        <v>2757619.42</v>
      </c>
      <c r="D574" s="18">
        <v>7818408</v>
      </c>
      <c r="E574" s="18">
        <v>4003771</v>
      </c>
      <c r="F574" s="18">
        <v>2682292.2200000002</v>
      </c>
      <c r="G574" s="18">
        <f>F574-C574</f>
        <v>-75327.199999999721</v>
      </c>
      <c r="H574" s="18">
        <f>E574-F574</f>
        <v>1321478.7799999998</v>
      </c>
      <c r="I574" s="19">
        <f>IF(ISERROR(F574/C574),0,F574/C574*100-100)</f>
        <v>-2.7316024631129068</v>
      </c>
      <c r="J574" s="19">
        <f>IF(ISERROR(F574/E574),0,F574/E574*100)</f>
        <v>66.994146768134343</v>
      </c>
      <c r="K574" s="19">
        <f>IF(ISERROR(F574/D574),0,F574/D574*100)</f>
        <v>34.307396339510554</v>
      </c>
    </row>
    <row r="575" spans="1:11">
      <c r="A575" s="25" t="s">
        <v>38</v>
      </c>
      <c r="B575" s="17" t="s">
        <v>39</v>
      </c>
      <c r="C575" s="18">
        <v>20233.919999999998</v>
      </c>
      <c r="D575" s="18">
        <v>0</v>
      </c>
      <c r="E575" s="18">
        <v>0</v>
      </c>
      <c r="F575" s="18">
        <v>13445.27</v>
      </c>
      <c r="G575" s="18">
        <f>F575-C575</f>
        <v>-6788.6499999999978</v>
      </c>
      <c r="H575" s="18">
        <f>E575-F575</f>
        <v>-13445.27</v>
      </c>
      <c r="I575" s="19">
        <f>IF(ISERROR(F575/C575),0,F575/C575*100-100)</f>
        <v>-33.550839382581316</v>
      </c>
      <c r="J575" s="19">
        <f>IF(ISERROR(F575/E575),0,F575/E575*100)</f>
        <v>0</v>
      </c>
      <c r="K575" s="19">
        <f>IF(ISERROR(F575/D575),0,F575/D575*100)</f>
        <v>0</v>
      </c>
    </row>
    <row r="576" spans="1:11">
      <c r="A576" s="23" t="s">
        <v>40</v>
      </c>
      <c r="B576" s="17" t="s">
        <v>41</v>
      </c>
      <c r="C576" s="18">
        <v>4179241.3</v>
      </c>
      <c r="D576" s="18">
        <v>12477883</v>
      </c>
      <c r="E576" s="18">
        <v>4236711</v>
      </c>
      <c r="F576" s="18">
        <v>4506823.78</v>
      </c>
      <c r="G576" s="18">
        <f>F576-C576</f>
        <v>327582.48000000045</v>
      </c>
      <c r="H576" s="18">
        <f>E576-F576</f>
        <v>-270112.78000000026</v>
      </c>
      <c r="I576" s="19">
        <f>IF(ISERROR(F576/C576),0,F576/C576*100-100)</f>
        <v>7.8383241474953849</v>
      </c>
      <c r="J576" s="19">
        <f>IF(ISERROR(F576/E576),0,F576/E576*100)</f>
        <v>106.37552998068549</v>
      </c>
      <c r="K576" s="19">
        <f>IF(ISERROR(F576/D576),0,F576/D576*100)</f>
        <v>36.118496863610602</v>
      </c>
    </row>
    <row r="577" spans="1:11">
      <c r="A577" s="24" t="s">
        <v>42</v>
      </c>
      <c r="B577" s="17" t="s">
        <v>43</v>
      </c>
      <c r="C577" s="18">
        <v>4179241.3</v>
      </c>
      <c r="D577" s="18">
        <v>12477883</v>
      </c>
      <c r="E577" s="18">
        <v>4236711</v>
      </c>
      <c r="F577" s="18">
        <v>4506823.78</v>
      </c>
      <c r="G577" s="18">
        <f>F577-C577</f>
        <v>327582.48000000045</v>
      </c>
      <c r="H577" s="18">
        <f>E577-F577</f>
        <v>-270112.78000000026</v>
      </c>
      <c r="I577" s="19">
        <f>IF(ISERROR(F577/C577),0,F577/C577*100-100)</f>
        <v>7.8383241474953849</v>
      </c>
      <c r="J577" s="19">
        <f>IF(ISERROR(F577/E577),0,F577/E577*100)</f>
        <v>106.37552998068549</v>
      </c>
      <c r="K577" s="19">
        <f>IF(ISERROR(F577/D577),0,F577/D577*100)</f>
        <v>36.118496863610602</v>
      </c>
    </row>
    <row r="578" spans="1:11" ht="25.5">
      <c r="A578" s="23" t="s">
        <v>70</v>
      </c>
      <c r="B578" s="17" t="s">
        <v>71</v>
      </c>
      <c r="C578" s="18">
        <v>3803020.1</v>
      </c>
      <c r="D578" s="18">
        <v>3997825</v>
      </c>
      <c r="E578" s="18">
        <v>1337038</v>
      </c>
      <c r="F578" s="18">
        <v>2302226.71</v>
      </c>
      <c r="G578" s="18">
        <f>F578-C578</f>
        <v>-1500793.3900000001</v>
      </c>
      <c r="H578" s="18">
        <f>E578-F578</f>
        <v>-965188.71</v>
      </c>
      <c r="I578" s="19">
        <f>IF(ISERROR(F578/C578),0,F578/C578*100-100)</f>
        <v>-39.463198998080507</v>
      </c>
      <c r="J578" s="19">
        <f>IF(ISERROR(F578/E578),0,F578/E578*100)</f>
        <v>172.18857728800526</v>
      </c>
      <c r="K578" s="19">
        <f>IF(ISERROR(F578/D578),0,F578/D578*100)</f>
        <v>57.58698067073972</v>
      </c>
    </row>
    <row r="579" spans="1:11">
      <c r="A579" s="24" t="s">
        <v>72</v>
      </c>
      <c r="B579" s="17" t="s">
        <v>73</v>
      </c>
      <c r="C579" s="18">
        <v>3803020.1</v>
      </c>
      <c r="D579" s="18">
        <v>3997825</v>
      </c>
      <c r="E579" s="18">
        <v>1337038</v>
      </c>
      <c r="F579" s="18">
        <v>2302226.71</v>
      </c>
      <c r="G579" s="18">
        <f>F579-C579</f>
        <v>-1500793.3900000001</v>
      </c>
      <c r="H579" s="18">
        <f>E579-F579</f>
        <v>-965188.71</v>
      </c>
      <c r="I579" s="19">
        <f>IF(ISERROR(F579/C579),0,F579/C579*100-100)</f>
        <v>-39.463198998080507</v>
      </c>
      <c r="J579" s="19">
        <f>IF(ISERROR(F579/E579),0,F579/E579*100)</f>
        <v>172.18857728800526</v>
      </c>
      <c r="K579" s="19">
        <f>IF(ISERROR(F579/D579),0,F579/D579*100)</f>
        <v>57.58698067073972</v>
      </c>
    </row>
    <row r="580" spans="1:11" ht="25.5">
      <c r="A580" s="23" t="s">
        <v>46</v>
      </c>
      <c r="B580" s="17" t="s">
        <v>47</v>
      </c>
      <c r="C580" s="18">
        <v>15660713.42</v>
      </c>
      <c r="D580" s="18">
        <v>35434130</v>
      </c>
      <c r="E580" s="18">
        <v>16830128</v>
      </c>
      <c r="F580" s="18">
        <v>23217296.120000001</v>
      </c>
      <c r="G580" s="18">
        <f>F580-C580</f>
        <v>7556582.7000000011</v>
      </c>
      <c r="H580" s="18">
        <f>E580-F580</f>
        <v>-6387168.120000001</v>
      </c>
      <c r="I580" s="19">
        <f>IF(ISERROR(F580/C580),0,F580/C580*100-100)</f>
        <v>48.251842028790549</v>
      </c>
      <c r="J580" s="19">
        <f>IF(ISERROR(F580/E580),0,F580/E580*100)</f>
        <v>137.95079942351003</v>
      </c>
      <c r="K580" s="19">
        <f>IF(ISERROR(F580/D580),0,F580/D580*100)</f>
        <v>65.522410512124893</v>
      </c>
    </row>
    <row r="581" spans="1:11">
      <c r="A581" s="24" t="s">
        <v>48</v>
      </c>
      <c r="B581" s="17" t="s">
        <v>49</v>
      </c>
      <c r="C581" s="18">
        <v>724403.42</v>
      </c>
      <c r="D581" s="18">
        <v>1498113</v>
      </c>
      <c r="E581" s="18">
        <v>76575</v>
      </c>
      <c r="F581" s="18">
        <v>1474411.87</v>
      </c>
      <c r="G581" s="18">
        <f>F581-C581</f>
        <v>750008.45000000007</v>
      </c>
      <c r="H581" s="18">
        <f>E581-F581</f>
        <v>-1397836.87</v>
      </c>
      <c r="I581" s="19">
        <f>IF(ISERROR(F581/C581),0,F581/C581*100-100)</f>
        <v>103.53463681880464</v>
      </c>
      <c r="J581" s="19">
        <f>IF(ISERROR(F581/E581),0,F581/E581*100)</f>
        <v>1925.4480835781915</v>
      </c>
      <c r="K581" s="19">
        <f>IF(ISERROR(F581/D581),0,F581/D581*100)</f>
        <v>98.417934428177318</v>
      </c>
    </row>
    <row r="582" spans="1:11" ht="25.5">
      <c r="A582" s="25" t="s">
        <v>50</v>
      </c>
      <c r="B582" s="17" t="s">
        <v>51</v>
      </c>
      <c r="C582" s="18">
        <v>724403.42</v>
      </c>
      <c r="D582" s="18">
        <v>1498113</v>
      </c>
      <c r="E582" s="18">
        <v>76575</v>
      </c>
      <c r="F582" s="18">
        <v>1474411.87</v>
      </c>
      <c r="G582" s="18">
        <f>F582-C582</f>
        <v>750008.45000000007</v>
      </c>
      <c r="H582" s="18">
        <f>E582-F582</f>
        <v>-1397836.87</v>
      </c>
      <c r="I582" s="19">
        <f>IF(ISERROR(F582/C582),0,F582/C582*100-100)</f>
        <v>103.53463681880464</v>
      </c>
      <c r="J582" s="19">
        <f>IF(ISERROR(F582/E582),0,F582/E582*100)</f>
        <v>1925.4480835781915</v>
      </c>
      <c r="K582" s="19">
        <f>IF(ISERROR(F582/D582),0,F582/D582*100)</f>
        <v>98.417934428177318</v>
      </c>
    </row>
    <row r="583" spans="1:11" ht="25.5">
      <c r="A583" s="26" t="s">
        <v>52</v>
      </c>
      <c r="B583" s="17" t="s">
        <v>53</v>
      </c>
      <c r="C583" s="18">
        <v>180033</v>
      </c>
      <c r="D583" s="18">
        <v>1340108</v>
      </c>
      <c r="E583" s="18">
        <v>76575</v>
      </c>
      <c r="F583" s="18">
        <v>1340107.6200000001</v>
      </c>
      <c r="G583" s="18">
        <f>F583-C583</f>
        <v>1160074.6200000001</v>
      </c>
      <c r="H583" s="18">
        <f>E583-F583</f>
        <v>-1263532.6200000001</v>
      </c>
      <c r="I583" s="19">
        <f>IF(ISERROR(F583/C583),0,F583/C583*100-100)</f>
        <v>644.36776590958334</v>
      </c>
      <c r="J583" s="19">
        <f>IF(ISERROR(F583/E583),0,F583/E583*100)</f>
        <v>1750.0589226248778</v>
      </c>
      <c r="K583" s="19">
        <f>IF(ISERROR(F583/D583),0,F583/D583*100)</f>
        <v>99.999971644076453</v>
      </c>
    </row>
    <row r="584" spans="1:11" ht="25.5">
      <c r="A584" s="26" t="s">
        <v>96</v>
      </c>
      <c r="B584" s="17" t="s">
        <v>97</v>
      </c>
      <c r="C584" s="18">
        <v>544370.42000000004</v>
      </c>
      <c r="D584" s="18">
        <v>158005</v>
      </c>
      <c r="E584" s="18">
        <v>0</v>
      </c>
      <c r="F584" s="18">
        <v>134304.25</v>
      </c>
      <c r="G584" s="18">
        <f>F584-C584</f>
        <v>-410066.17000000004</v>
      </c>
      <c r="H584" s="18">
        <f>E584-F584</f>
        <v>-134304.25</v>
      </c>
      <c r="I584" s="19">
        <f>IF(ISERROR(F584/C584),0,F584/C584*100-100)</f>
        <v>-75.328518033731513</v>
      </c>
      <c r="J584" s="19">
        <f>IF(ISERROR(F584/E584),0,F584/E584*100)</f>
        <v>0</v>
      </c>
      <c r="K584" s="19">
        <f>IF(ISERROR(F584/D584),0,F584/D584*100)</f>
        <v>85</v>
      </c>
    </row>
    <row r="585" spans="1:11" ht="51">
      <c r="A585" s="24" t="s">
        <v>154</v>
      </c>
      <c r="B585" s="17" t="s">
        <v>155</v>
      </c>
      <c r="C585" s="18">
        <v>14595928.460000001</v>
      </c>
      <c r="D585" s="18">
        <v>31682340</v>
      </c>
      <c r="E585" s="18">
        <v>16648406</v>
      </c>
      <c r="F585" s="18">
        <v>21459532.890000001</v>
      </c>
      <c r="G585" s="18">
        <f>F585-C585</f>
        <v>6863604.4299999997</v>
      </c>
      <c r="H585" s="18">
        <f>E585-F585</f>
        <v>-4811126.8900000006</v>
      </c>
      <c r="I585" s="19">
        <f>IF(ISERROR(F585/C585),0,F585/C585*100-100)</f>
        <v>47.024102980565033</v>
      </c>
      <c r="J585" s="19">
        <f>IF(ISERROR(F585/E585),0,F585/E585*100)</f>
        <v>128.89842360884279</v>
      </c>
      <c r="K585" s="19">
        <f>IF(ISERROR(F585/D585),0,F585/D585*100)</f>
        <v>67.733421489700575</v>
      </c>
    </row>
    <row r="586" spans="1:11" ht="38.25">
      <c r="A586" s="25" t="s">
        <v>156</v>
      </c>
      <c r="B586" s="17" t="s">
        <v>157</v>
      </c>
      <c r="C586" s="18">
        <v>1516392.51</v>
      </c>
      <c r="D586" s="18">
        <v>7791871</v>
      </c>
      <c r="E586" s="18">
        <v>1322646</v>
      </c>
      <c r="F586" s="18">
        <v>2357996.63</v>
      </c>
      <c r="G586" s="18">
        <f>F586-C586</f>
        <v>841604.11999999988</v>
      </c>
      <c r="H586" s="18">
        <f>E586-F586</f>
        <v>-1035350.6299999999</v>
      </c>
      <c r="I586" s="19">
        <f>IF(ISERROR(F586/C586),0,F586/C586*100-100)</f>
        <v>55.500413939659978</v>
      </c>
      <c r="J586" s="19">
        <f>IF(ISERROR(F586/E586),0,F586/E586*100)</f>
        <v>178.27874049443312</v>
      </c>
      <c r="K586" s="19">
        <f>IF(ISERROR(F586/D586),0,F586/D586*100)</f>
        <v>30.262264737185713</v>
      </c>
    </row>
    <row r="587" spans="1:11" ht="63.75">
      <c r="A587" s="25" t="s">
        <v>248</v>
      </c>
      <c r="B587" s="17" t="s">
        <v>249</v>
      </c>
      <c r="C587" s="18">
        <v>13079535.949999999</v>
      </c>
      <c r="D587" s="18">
        <v>23890469</v>
      </c>
      <c r="E587" s="18">
        <v>15325760</v>
      </c>
      <c r="F587" s="18">
        <v>19101536.260000002</v>
      </c>
      <c r="G587" s="18">
        <f>F587-C587</f>
        <v>6022000.3100000024</v>
      </c>
      <c r="H587" s="18">
        <f>E587-F587</f>
        <v>-3775776.2600000016</v>
      </c>
      <c r="I587" s="19">
        <f>IF(ISERROR(F587/C587),0,F587/C587*100-100)</f>
        <v>46.041391170303712</v>
      </c>
      <c r="J587" s="19">
        <f>IF(ISERROR(F587/E587),0,F587/E587*100)</f>
        <v>124.6367962176101</v>
      </c>
      <c r="K587" s="19">
        <f>IF(ISERROR(F587/D587),0,F587/D587*100)</f>
        <v>79.954630693939094</v>
      </c>
    </row>
    <row r="588" spans="1:11">
      <c r="A588" s="24" t="s">
        <v>187</v>
      </c>
      <c r="B588" s="17" t="s">
        <v>188</v>
      </c>
      <c r="C588" s="18">
        <v>340381.54</v>
      </c>
      <c r="D588" s="18">
        <v>2253677</v>
      </c>
      <c r="E588" s="18">
        <v>105147</v>
      </c>
      <c r="F588" s="18">
        <v>283351.36</v>
      </c>
      <c r="G588" s="18">
        <f>F588-C588</f>
        <v>-57030.179999999993</v>
      </c>
      <c r="H588" s="18">
        <f>E588-F588</f>
        <v>-178204.36</v>
      </c>
      <c r="I588" s="19">
        <f>IF(ISERROR(F588/C588),0,F588/C588*100-100)</f>
        <v>-16.754780532457787</v>
      </c>
      <c r="J588" s="19">
        <f>IF(ISERROR(F588/E588),0,F588/E588*100)</f>
        <v>269.4811644649871</v>
      </c>
      <c r="K588" s="19">
        <f>IF(ISERROR(F588/D588),0,F588/D588*100)</f>
        <v>12.572846951892396</v>
      </c>
    </row>
    <row r="589" spans="1:11">
      <c r="A589" s="22" t="s">
        <v>54</v>
      </c>
      <c r="B589" s="17" t="s">
        <v>55</v>
      </c>
      <c r="C589" s="18">
        <v>1336953.42</v>
      </c>
      <c r="D589" s="18">
        <v>6748967</v>
      </c>
      <c r="E589" s="18">
        <v>2742464</v>
      </c>
      <c r="F589" s="18">
        <v>3340300.18</v>
      </c>
      <c r="G589" s="18">
        <f>F589-C589</f>
        <v>2003346.7600000002</v>
      </c>
      <c r="H589" s="18">
        <f>E589-F589</f>
        <v>-597836.18000000017</v>
      </c>
      <c r="I589" s="19">
        <f>IF(ISERROR(F589/C589),0,F589/C589*100-100)</f>
        <v>149.84417033766221</v>
      </c>
      <c r="J589" s="19">
        <f>IF(ISERROR(F589/E589),0,F589/E589*100)</f>
        <v>121.79923528622436</v>
      </c>
      <c r="K589" s="19">
        <f>IF(ISERROR(F589/D589),0,F589/D589*100)</f>
        <v>49.493502931633834</v>
      </c>
    </row>
    <row r="590" spans="1:11">
      <c r="A590" s="23" t="s">
        <v>56</v>
      </c>
      <c r="B590" s="17" t="s">
        <v>57</v>
      </c>
      <c r="C590" s="18">
        <v>935026.74</v>
      </c>
      <c r="D590" s="18">
        <v>5727731</v>
      </c>
      <c r="E590" s="18">
        <v>1961267</v>
      </c>
      <c r="F590" s="18">
        <v>2499146.69</v>
      </c>
      <c r="G590" s="18">
        <f>F590-C590</f>
        <v>1564119.95</v>
      </c>
      <c r="H590" s="18">
        <f>E590-F590</f>
        <v>-537879.68999999994</v>
      </c>
      <c r="I590" s="19">
        <f>IF(ISERROR(F590/C590),0,F590/C590*100-100)</f>
        <v>167.28077209856053</v>
      </c>
      <c r="J590" s="19">
        <f>IF(ISERROR(F590/E590),0,F590/E590*100)</f>
        <v>127.42511294994512</v>
      </c>
      <c r="K590" s="19">
        <f>IF(ISERROR(F590/D590),0,F590/D590*100)</f>
        <v>43.632403302459558</v>
      </c>
    </row>
    <row r="591" spans="1:11">
      <c r="A591" s="23" t="s">
        <v>189</v>
      </c>
      <c r="B591" s="17" t="s">
        <v>190</v>
      </c>
      <c r="C591" s="18">
        <v>401926.68</v>
      </c>
      <c r="D591" s="18">
        <v>1021236</v>
      </c>
      <c r="E591" s="18">
        <v>781197</v>
      </c>
      <c r="F591" s="18">
        <v>841153.49</v>
      </c>
      <c r="G591" s="18">
        <f>F591-C591</f>
        <v>439226.81</v>
      </c>
      <c r="H591" s="18">
        <f>E591-F591</f>
        <v>-59956.489999999991</v>
      </c>
      <c r="I591" s="19">
        <f>IF(ISERROR(F591/C591),0,F591/C591*100-100)</f>
        <v>109.28033192521579</v>
      </c>
      <c r="J591" s="19">
        <f>IF(ISERROR(F591/E591),0,F591/E591*100)</f>
        <v>107.6749513887022</v>
      </c>
      <c r="K591" s="19">
        <f>IF(ISERROR(F591/D591),0,F591/D591*100)</f>
        <v>82.366219953076467</v>
      </c>
    </row>
    <row r="592" spans="1:11" ht="51">
      <c r="A592" s="24" t="s">
        <v>300</v>
      </c>
      <c r="B592" s="17" t="s">
        <v>301</v>
      </c>
      <c r="C592" s="18">
        <v>401926.68</v>
      </c>
      <c r="D592" s="18">
        <v>1021236</v>
      </c>
      <c r="E592" s="18">
        <v>781197</v>
      </c>
      <c r="F592" s="18">
        <v>841153.49</v>
      </c>
      <c r="G592" s="18">
        <f>F592-C592</f>
        <v>439226.81</v>
      </c>
      <c r="H592" s="18">
        <f>E592-F592</f>
        <v>-59956.489999999991</v>
      </c>
      <c r="I592" s="19">
        <f>IF(ISERROR(F592/C592),0,F592/C592*100-100)</f>
        <v>109.28033192521579</v>
      </c>
      <c r="J592" s="19">
        <f>IF(ISERROR(F592/E592),0,F592/E592*100)</f>
        <v>107.6749513887022</v>
      </c>
      <c r="K592" s="19">
        <f>IF(ISERROR(F592/D592),0,F592/D592*100)</f>
        <v>82.366219953076467</v>
      </c>
    </row>
    <row r="593" spans="1:11" ht="38.25">
      <c r="A593" s="25" t="s">
        <v>302</v>
      </c>
      <c r="B593" s="17" t="s">
        <v>303</v>
      </c>
      <c r="C593" s="18">
        <v>16155</v>
      </c>
      <c r="D593" s="18">
        <v>162000</v>
      </c>
      <c r="E593" s="18">
        <v>0</v>
      </c>
      <c r="F593" s="18">
        <v>122384.24</v>
      </c>
      <c r="G593" s="18">
        <f>F593-C593</f>
        <v>106229.24</v>
      </c>
      <c r="H593" s="18">
        <f>E593-F593</f>
        <v>-122384.24</v>
      </c>
      <c r="I593" s="19">
        <f>IF(ISERROR(F593/C593),0,F593/C593*100-100)</f>
        <v>657.56261219436715</v>
      </c>
      <c r="J593" s="19">
        <f>IF(ISERROR(F593/E593),0,F593/E593*100)</f>
        <v>0</v>
      </c>
      <c r="K593" s="19">
        <f>IF(ISERROR(F593/D593),0,F593/D593*100)</f>
        <v>75.545827160493829</v>
      </c>
    </row>
    <row r="594" spans="1:11" ht="63.75">
      <c r="A594" s="25" t="s">
        <v>304</v>
      </c>
      <c r="B594" s="17" t="s">
        <v>305</v>
      </c>
      <c r="C594" s="18">
        <v>385771.68</v>
      </c>
      <c r="D594" s="18">
        <v>859236</v>
      </c>
      <c r="E594" s="18">
        <v>781197</v>
      </c>
      <c r="F594" s="18">
        <v>718769.25</v>
      </c>
      <c r="G594" s="18">
        <f>F594-C594</f>
        <v>332997.57</v>
      </c>
      <c r="H594" s="18">
        <f>E594-F594</f>
        <v>62427.75</v>
      </c>
      <c r="I594" s="19">
        <f>IF(ISERROR(F594/C594),0,F594/C594*100-100)</f>
        <v>86.319858938323335</v>
      </c>
      <c r="J594" s="19">
        <f>IF(ISERROR(F594/E594),0,F594/E594*100)</f>
        <v>92.008705870606263</v>
      </c>
      <c r="K594" s="19">
        <f>IF(ISERROR(F594/D594),0,F594/D594*100)</f>
        <v>83.652133988799349</v>
      </c>
    </row>
    <row r="595" spans="1:11">
      <c r="A595" s="16"/>
      <c r="B595" s="17" t="s">
        <v>58</v>
      </c>
      <c r="C595" s="18">
        <v>14774583.789999999</v>
      </c>
      <c r="D595" s="18">
        <v>-12729427</v>
      </c>
      <c r="E595" s="18">
        <v>-881247</v>
      </c>
      <c r="F595" s="18">
        <v>21352700.859999999</v>
      </c>
      <c r="G595" s="18">
        <f>F595-C595</f>
        <v>6578117.0700000003</v>
      </c>
      <c r="H595" s="18">
        <f>E595-F595</f>
        <v>-22233947.859999999</v>
      </c>
      <c r="I595" s="19">
        <f>IF(ISERROR(F595/C595),0,F595/C595*100-100)</f>
        <v>44.523197157352882</v>
      </c>
      <c r="J595" s="19">
        <f>IF(ISERROR(F595/E595),0,F595/E595*100)</f>
        <v>-2423.0097645722481</v>
      </c>
      <c r="K595" s="19">
        <f>IF(ISERROR(F595/D595),0,F595/D595*100)</f>
        <v>-167.74282817286277</v>
      </c>
    </row>
    <row r="596" spans="1:11">
      <c r="A596" s="16" t="s">
        <v>59</v>
      </c>
      <c r="B596" s="17" t="s">
        <v>60</v>
      </c>
      <c r="C596" s="18">
        <v>-14774583.789999999</v>
      </c>
      <c r="D596" s="18">
        <v>12729427</v>
      </c>
      <c r="E596" s="18">
        <v>881247</v>
      </c>
      <c r="F596" s="18">
        <v>-21352700.859999999</v>
      </c>
      <c r="G596" s="18">
        <f>F596-C596</f>
        <v>-6578117.0700000003</v>
      </c>
      <c r="H596" s="18">
        <f>E596-F596</f>
        <v>22233947.859999999</v>
      </c>
      <c r="I596" s="19">
        <f>IF(ISERROR(F596/C596),0,F596/C596*100-100)</f>
        <v>44.523197157352882</v>
      </c>
      <c r="J596" s="19">
        <f>IF(ISERROR(F596/E596),0,F596/E596*100)</f>
        <v>-2423.0097645722481</v>
      </c>
      <c r="K596" s="19">
        <f>IF(ISERROR(F596/D596),0,F596/D596*100)</f>
        <v>-167.74282817286277</v>
      </c>
    </row>
    <row r="597" spans="1:11">
      <c r="A597" s="22" t="s">
        <v>61</v>
      </c>
      <c r="B597" s="17" t="s">
        <v>62</v>
      </c>
      <c r="C597" s="18">
        <v>-14774583.789999999</v>
      </c>
      <c r="D597" s="18">
        <v>12729427</v>
      </c>
      <c r="E597" s="18">
        <v>881247</v>
      </c>
      <c r="F597" s="18">
        <v>-21352700.859999999</v>
      </c>
      <c r="G597" s="18">
        <f>F597-C597</f>
        <v>-6578117.0700000003</v>
      </c>
      <c r="H597" s="18">
        <f>E597-F597</f>
        <v>22233947.859999999</v>
      </c>
      <c r="I597" s="19">
        <f>IF(ISERROR(F597/C597),0,F597/C597*100-100)</f>
        <v>44.523197157352882</v>
      </c>
      <c r="J597" s="19">
        <f>IF(ISERROR(F597/E597),0,F597/E597*100)</f>
        <v>-2423.0097645722481</v>
      </c>
      <c r="K597" s="19">
        <f>IF(ISERROR(F597/D597),0,F597/D597*100)</f>
        <v>-167.74282817286277</v>
      </c>
    </row>
    <row r="598" spans="1:11" ht="25.5">
      <c r="A598" s="23" t="s">
        <v>98</v>
      </c>
      <c r="B598" s="17" t="s">
        <v>99</v>
      </c>
      <c r="C598" s="18">
        <v>-11218725.699999999</v>
      </c>
      <c r="D598" s="18">
        <v>12729427</v>
      </c>
      <c r="E598" s="18">
        <v>881247</v>
      </c>
      <c r="F598" s="18">
        <v>-12720259.58</v>
      </c>
      <c r="G598" s="18">
        <f>F598-C598</f>
        <v>-1501533.8800000008</v>
      </c>
      <c r="H598" s="18">
        <f>E598-F598</f>
        <v>13601506.58</v>
      </c>
      <c r="I598" s="19">
        <f>IF(ISERROR(F598/C598),0,F598/C598*100-100)</f>
        <v>13.384174995917775</v>
      </c>
      <c r="J598" s="19">
        <f>IF(ISERROR(F598/E598),0,F598/E598*100)</f>
        <v>-1443.4386250392911</v>
      </c>
      <c r="K598" s="19">
        <f>IF(ISERROR(F598/D598),0,F598/D598*100)</f>
        <v>-99.927982461425799</v>
      </c>
    </row>
    <row r="599" spans="1:11">
      <c r="A599" s="27" t="s">
        <v>346</v>
      </c>
      <c r="B599" s="28" t="s">
        <v>347</v>
      </c>
      <c r="C599" s="29"/>
      <c r="D599" s="29"/>
      <c r="E599" s="29"/>
      <c r="F599" s="29"/>
      <c r="G599" s="29"/>
      <c r="H599" s="29"/>
      <c r="I599" s="30"/>
      <c r="J599" s="30"/>
      <c r="K599" s="30"/>
    </row>
    <row r="600" spans="1:11">
      <c r="A600" s="16" t="s">
        <v>20</v>
      </c>
      <c r="B600" s="17" t="s">
        <v>21</v>
      </c>
      <c r="C600" s="18">
        <v>2949968</v>
      </c>
      <c r="D600" s="18">
        <v>3958218</v>
      </c>
      <c r="E600" s="18">
        <v>2481677</v>
      </c>
      <c r="F600" s="18">
        <v>3958218</v>
      </c>
      <c r="G600" s="18">
        <f>F600-C600</f>
        <v>1008250</v>
      </c>
      <c r="H600" s="18">
        <f>E600-F600</f>
        <v>-1476541</v>
      </c>
      <c r="I600" s="19">
        <f>IF(ISERROR(F600/C600),0,F600/C600*100-100)</f>
        <v>34.178336849755652</v>
      </c>
      <c r="J600" s="19">
        <f>IF(ISERROR(F600/E600),0,F600/E600*100)</f>
        <v>159.49771062068109</v>
      </c>
      <c r="K600" s="19">
        <f>IF(ISERROR(F600/D600),0,F600/D600*100)</f>
        <v>100</v>
      </c>
    </row>
    <row r="601" spans="1:11">
      <c r="A601" s="22" t="s">
        <v>24</v>
      </c>
      <c r="B601" s="17" t="s">
        <v>25</v>
      </c>
      <c r="C601" s="18">
        <v>2949968</v>
      </c>
      <c r="D601" s="18">
        <v>3958218</v>
      </c>
      <c r="E601" s="18">
        <v>2481677</v>
      </c>
      <c r="F601" s="18">
        <v>3958218</v>
      </c>
      <c r="G601" s="18">
        <f>F601-C601</f>
        <v>1008250</v>
      </c>
      <c r="H601" s="18">
        <f>E601-F601</f>
        <v>-1476541</v>
      </c>
      <c r="I601" s="19">
        <f>IF(ISERROR(F601/C601),0,F601/C601*100-100)</f>
        <v>34.178336849755652</v>
      </c>
      <c r="J601" s="19">
        <f>IF(ISERROR(F601/E601),0,F601/E601*100)</f>
        <v>159.49771062068109</v>
      </c>
      <c r="K601" s="19">
        <f>IF(ISERROR(F601/D601),0,F601/D601*100)</f>
        <v>100</v>
      </c>
    </row>
    <row r="602" spans="1:11">
      <c r="A602" s="23" t="s">
        <v>26</v>
      </c>
      <c r="B602" s="17" t="s">
        <v>27</v>
      </c>
      <c r="C602" s="18">
        <v>2949968</v>
      </c>
      <c r="D602" s="18">
        <v>3958218</v>
      </c>
      <c r="E602" s="18">
        <v>2481677</v>
      </c>
      <c r="F602" s="18">
        <v>3958218</v>
      </c>
      <c r="G602" s="18">
        <f>F602-C602</f>
        <v>1008250</v>
      </c>
      <c r="H602" s="18">
        <f>E602-F602</f>
        <v>-1476541</v>
      </c>
      <c r="I602" s="19">
        <f>IF(ISERROR(F602/C602),0,F602/C602*100-100)</f>
        <v>34.178336849755652</v>
      </c>
      <c r="J602" s="19">
        <f>IF(ISERROR(F602/E602),0,F602/E602*100)</f>
        <v>159.49771062068109</v>
      </c>
      <c r="K602" s="19">
        <f>IF(ISERROR(F602/D602),0,F602/D602*100)</f>
        <v>100</v>
      </c>
    </row>
    <row r="603" spans="1:11">
      <c r="A603" s="16" t="s">
        <v>28</v>
      </c>
      <c r="B603" s="17" t="s">
        <v>29</v>
      </c>
      <c r="C603" s="18">
        <v>1814838.46</v>
      </c>
      <c r="D603" s="18">
        <v>3958218</v>
      </c>
      <c r="E603" s="18">
        <v>2481677</v>
      </c>
      <c r="F603" s="18">
        <v>2078740.92</v>
      </c>
      <c r="G603" s="18">
        <f>F603-C603</f>
        <v>263902.45999999996</v>
      </c>
      <c r="H603" s="18">
        <f>E603-F603</f>
        <v>402936.08000000007</v>
      </c>
      <c r="I603" s="19">
        <f>IF(ISERROR(F603/C603),0,F603/C603*100-100)</f>
        <v>14.541374663175247</v>
      </c>
      <c r="J603" s="19">
        <f>IF(ISERROR(F603/E603),0,F603/E603*100)</f>
        <v>83.763556659468577</v>
      </c>
      <c r="K603" s="19">
        <f>IF(ISERROR(F603/D603),0,F603/D603*100)</f>
        <v>52.517090266377444</v>
      </c>
    </row>
    <row r="604" spans="1:11">
      <c r="A604" s="22" t="s">
        <v>30</v>
      </c>
      <c r="B604" s="17" t="s">
        <v>31</v>
      </c>
      <c r="C604" s="18">
        <v>1432950.62</v>
      </c>
      <c r="D604" s="18">
        <v>3355890</v>
      </c>
      <c r="E604" s="18">
        <v>1952290</v>
      </c>
      <c r="F604" s="18">
        <v>1611500.77</v>
      </c>
      <c r="G604" s="18">
        <f>F604-C604</f>
        <v>178550.14999999991</v>
      </c>
      <c r="H604" s="18">
        <f>E604-F604</f>
        <v>340789.23</v>
      </c>
      <c r="I604" s="19">
        <f>IF(ISERROR(F604/C604),0,F604/C604*100-100)</f>
        <v>12.460314229111376</v>
      </c>
      <c r="J604" s="19">
        <f>IF(ISERROR(F604/E604),0,F604/E604*100)</f>
        <v>82.544128689897505</v>
      </c>
      <c r="K604" s="19">
        <f>IF(ISERROR(F604/D604),0,F604/D604*100)</f>
        <v>48.020071277664051</v>
      </c>
    </row>
    <row r="605" spans="1:11">
      <c r="A605" s="23" t="s">
        <v>32</v>
      </c>
      <c r="B605" s="17" t="s">
        <v>33</v>
      </c>
      <c r="C605" s="18">
        <v>1113319.51</v>
      </c>
      <c r="D605" s="18">
        <v>2321542</v>
      </c>
      <c r="E605" s="18">
        <v>1287695</v>
      </c>
      <c r="F605" s="18">
        <v>1262022.23</v>
      </c>
      <c r="G605" s="18">
        <f>F605-C605</f>
        <v>148702.71999999997</v>
      </c>
      <c r="H605" s="18">
        <f>E605-F605</f>
        <v>25672.770000000019</v>
      </c>
      <c r="I605" s="19">
        <f>IF(ISERROR(F605/C605),0,F605/C605*100-100)</f>
        <v>13.356697575523498</v>
      </c>
      <c r="J605" s="19">
        <f>IF(ISERROR(F605/E605),0,F605/E605*100)</f>
        <v>98.006300404987201</v>
      </c>
      <c r="K605" s="19">
        <f>IF(ISERROR(F605/D605),0,F605/D605*100)</f>
        <v>54.36137834249822</v>
      </c>
    </row>
    <row r="606" spans="1:11">
      <c r="A606" s="24" t="s">
        <v>34</v>
      </c>
      <c r="B606" s="17" t="s">
        <v>35</v>
      </c>
      <c r="C606" s="18">
        <v>222129.22</v>
      </c>
      <c r="D606" s="18">
        <v>306100</v>
      </c>
      <c r="E606" s="18">
        <v>215000</v>
      </c>
      <c r="F606" s="18">
        <v>215711.99</v>
      </c>
      <c r="G606" s="18">
        <f>F606-C606</f>
        <v>-6417.2300000000105</v>
      </c>
      <c r="H606" s="18">
        <f>E606-F606</f>
        <v>-711.98999999999069</v>
      </c>
      <c r="I606" s="19">
        <f>IF(ISERROR(F606/C606),0,F606/C606*100-100)</f>
        <v>-2.8889625597208806</v>
      </c>
      <c r="J606" s="19">
        <f>IF(ISERROR(F606/E606),0,F606/E606*100)</f>
        <v>100.33115813953488</v>
      </c>
      <c r="K606" s="19">
        <f>IF(ISERROR(F606/D606),0,F606/D606*100)</f>
        <v>70.471084612871607</v>
      </c>
    </row>
    <row r="607" spans="1:11">
      <c r="A607" s="24" t="s">
        <v>36</v>
      </c>
      <c r="B607" s="17" t="s">
        <v>37</v>
      </c>
      <c r="C607" s="18">
        <v>891190.29</v>
      </c>
      <c r="D607" s="18">
        <v>2015442</v>
      </c>
      <c r="E607" s="18">
        <v>1072695</v>
      </c>
      <c r="F607" s="18">
        <v>1046310.24</v>
      </c>
      <c r="G607" s="18">
        <f>F607-C607</f>
        <v>155119.94999999995</v>
      </c>
      <c r="H607" s="18">
        <f>E607-F607</f>
        <v>26384.760000000009</v>
      </c>
      <c r="I607" s="19">
        <f>IF(ISERROR(F607/C607),0,F607/C607*100-100)</f>
        <v>17.405929097364819</v>
      </c>
      <c r="J607" s="19">
        <f>IF(ISERROR(F607/E607),0,F607/E607*100)</f>
        <v>97.540329730258833</v>
      </c>
      <c r="K607" s="19">
        <f>IF(ISERROR(F607/D607),0,F607/D607*100)</f>
        <v>51.914678765253477</v>
      </c>
    </row>
    <row r="608" spans="1:11">
      <c r="A608" s="25" t="s">
        <v>38</v>
      </c>
      <c r="B608" s="17" t="s">
        <v>39</v>
      </c>
      <c r="C608" s="18">
        <v>2340</v>
      </c>
      <c r="D608" s="18">
        <v>0</v>
      </c>
      <c r="E608" s="18">
        <v>0</v>
      </c>
      <c r="F608" s="18">
        <v>46</v>
      </c>
      <c r="G608" s="18">
        <f>F608-C608</f>
        <v>-2294</v>
      </c>
      <c r="H608" s="18">
        <f>E608-F608</f>
        <v>-46</v>
      </c>
      <c r="I608" s="19">
        <f>IF(ISERROR(F608/C608),0,F608/C608*100-100)</f>
        <v>-98.034188034188034</v>
      </c>
      <c r="J608" s="19">
        <f>IF(ISERROR(F608/E608),0,F608/E608*100)</f>
        <v>0</v>
      </c>
      <c r="K608" s="19">
        <f>IF(ISERROR(F608/D608),0,F608/D608*100)</f>
        <v>0</v>
      </c>
    </row>
    <row r="609" spans="1:11">
      <c r="A609" s="23" t="s">
        <v>40</v>
      </c>
      <c r="B609" s="17" t="s">
        <v>41</v>
      </c>
      <c r="C609" s="18">
        <v>319631.11</v>
      </c>
      <c r="D609" s="18">
        <v>1034348</v>
      </c>
      <c r="E609" s="18">
        <v>664595</v>
      </c>
      <c r="F609" s="18">
        <v>349478.54</v>
      </c>
      <c r="G609" s="18">
        <f>F609-C609</f>
        <v>29847.429999999993</v>
      </c>
      <c r="H609" s="18">
        <f>E609-F609</f>
        <v>315116.46000000002</v>
      </c>
      <c r="I609" s="19">
        <f>IF(ISERROR(F609/C609),0,F609/C609*100-100)</f>
        <v>9.338086646196615</v>
      </c>
      <c r="J609" s="19">
        <f>IF(ISERROR(F609/E609),0,F609/E609*100)</f>
        <v>52.585189476297586</v>
      </c>
      <c r="K609" s="19">
        <f>IF(ISERROR(F609/D609),0,F609/D609*100)</f>
        <v>33.787326895783622</v>
      </c>
    </row>
    <row r="610" spans="1:11">
      <c r="A610" s="24" t="s">
        <v>42</v>
      </c>
      <c r="B610" s="17" t="s">
        <v>43</v>
      </c>
      <c r="C610" s="18">
        <v>319631.11</v>
      </c>
      <c r="D610" s="18">
        <v>1034348</v>
      </c>
      <c r="E610" s="18">
        <v>664595</v>
      </c>
      <c r="F610" s="18">
        <v>349478.54</v>
      </c>
      <c r="G610" s="18">
        <f>F610-C610</f>
        <v>29847.429999999993</v>
      </c>
      <c r="H610" s="18">
        <f>E610-F610</f>
        <v>315116.46000000002</v>
      </c>
      <c r="I610" s="19">
        <f>IF(ISERROR(F610/C610),0,F610/C610*100-100)</f>
        <v>9.338086646196615</v>
      </c>
      <c r="J610" s="19">
        <f>IF(ISERROR(F610/E610),0,F610/E610*100)</f>
        <v>52.585189476297586</v>
      </c>
      <c r="K610" s="19">
        <f>IF(ISERROR(F610/D610),0,F610/D610*100)</f>
        <v>33.787326895783622</v>
      </c>
    </row>
    <row r="611" spans="1:11">
      <c r="A611" s="22" t="s">
        <v>54</v>
      </c>
      <c r="B611" s="17" t="s">
        <v>55</v>
      </c>
      <c r="C611" s="18">
        <v>381887.84</v>
      </c>
      <c r="D611" s="18">
        <v>602328</v>
      </c>
      <c r="E611" s="18">
        <v>529387</v>
      </c>
      <c r="F611" s="18">
        <v>467240.15</v>
      </c>
      <c r="G611" s="18">
        <f>F611-C611</f>
        <v>85352.31</v>
      </c>
      <c r="H611" s="18">
        <f>E611-F611</f>
        <v>62146.849999999977</v>
      </c>
      <c r="I611" s="19">
        <f>IF(ISERROR(F611/C611),0,F611/C611*100-100)</f>
        <v>22.350098919096254</v>
      </c>
      <c r="J611" s="19">
        <f>IF(ISERROR(F611/E611),0,F611/E611*100)</f>
        <v>88.260601412577188</v>
      </c>
      <c r="K611" s="19">
        <f>IF(ISERROR(F611/D611),0,F611/D611*100)</f>
        <v>77.57237750859997</v>
      </c>
    </row>
    <row r="612" spans="1:11">
      <c r="A612" s="23" t="s">
        <v>56</v>
      </c>
      <c r="B612" s="17" t="s">
        <v>57</v>
      </c>
      <c r="C612" s="18">
        <v>128220.16</v>
      </c>
      <c r="D612" s="18">
        <v>59387</v>
      </c>
      <c r="E612" s="18">
        <v>59387</v>
      </c>
      <c r="F612" s="18">
        <v>36771.9</v>
      </c>
      <c r="G612" s="18">
        <f>F612-C612</f>
        <v>-91448.260000000009</v>
      </c>
      <c r="H612" s="18">
        <f>E612-F612</f>
        <v>22615.1</v>
      </c>
      <c r="I612" s="19">
        <f>IF(ISERROR(F612/C612),0,F612/C612*100-100)</f>
        <v>-71.321280522501297</v>
      </c>
      <c r="J612" s="19">
        <f>IF(ISERROR(F612/E612),0,F612/E612*100)</f>
        <v>61.919106875242058</v>
      </c>
      <c r="K612" s="19">
        <f>IF(ISERROR(F612/D612),0,F612/D612*100)</f>
        <v>61.919106875242058</v>
      </c>
    </row>
    <row r="613" spans="1:11">
      <c r="A613" s="23" t="s">
        <v>189</v>
      </c>
      <c r="B613" s="17" t="s">
        <v>190</v>
      </c>
      <c r="C613" s="18">
        <v>253667.68</v>
      </c>
      <c r="D613" s="18">
        <v>542941</v>
      </c>
      <c r="E613" s="18">
        <v>470000</v>
      </c>
      <c r="F613" s="18">
        <v>430468.25</v>
      </c>
      <c r="G613" s="18">
        <f>F613-C613</f>
        <v>176800.57</v>
      </c>
      <c r="H613" s="18">
        <f>E613-F613</f>
        <v>39531.75</v>
      </c>
      <c r="I613" s="19">
        <f>IF(ISERROR(F613/C613),0,F613/C613*100-100)</f>
        <v>69.697712377075391</v>
      </c>
      <c r="J613" s="19">
        <f>IF(ISERROR(F613/E613),0,F613/E613*100)</f>
        <v>91.588989361702119</v>
      </c>
      <c r="K613" s="19">
        <f>IF(ISERROR(F613/D613),0,F613/D613*100)</f>
        <v>79.28453552043409</v>
      </c>
    </row>
    <row r="614" spans="1:11" ht="51">
      <c r="A614" s="24" t="s">
        <v>300</v>
      </c>
      <c r="B614" s="17" t="s">
        <v>301</v>
      </c>
      <c r="C614" s="18">
        <v>253667.68</v>
      </c>
      <c r="D614" s="18">
        <v>542941</v>
      </c>
      <c r="E614" s="18">
        <v>470000</v>
      </c>
      <c r="F614" s="18">
        <v>430468.25</v>
      </c>
      <c r="G614" s="18">
        <f>F614-C614</f>
        <v>176800.57</v>
      </c>
      <c r="H614" s="18">
        <f>E614-F614</f>
        <v>39531.75</v>
      </c>
      <c r="I614" s="19">
        <f>IF(ISERROR(F614/C614),0,F614/C614*100-100)</f>
        <v>69.697712377075391</v>
      </c>
      <c r="J614" s="19">
        <f>IF(ISERROR(F614/E614),0,F614/E614*100)</f>
        <v>91.588989361702119</v>
      </c>
      <c r="K614" s="19">
        <f>IF(ISERROR(F614/D614),0,F614/D614*100)</f>
        <v>79.28453552043409</v>
      </c>
    </row>
    <row r="615" spans="1:11" ht="63.75">
      <c r="A615" s="25" t="s">
        <v>304</v>
      </c>
      <c r="B615" s="17" t="s">
        <v>305</v>
      </c>
      <c r="C615" s="18">
        <v>253667.68</v>
      </c>
      <c r="D615" s="18">
        <v>542941</v>
      </c>
      <c r="E615" s="18">
        <v>470000</v>
      </c>
      <c r="F615" s="18">
        <v>430468.25</v>
      </c>
      <c r="G615" s="18">
        <f>F615-C615</f>
        <v>176800.57</v>
      </c>
      <c r="H615" s="18">
        <f>E615-F615</f>
        <v>39531.75</v>
      </c>
      <c r="I615" s="19">
        <f>IF(ISERROR(F615/C615),0,F615/C615*100-100)</f>
        <v>69.697712377075391</v>
      </c>
      <c r="J615" s="19">
        <f>IF(ISERROR(F615/E615),0,F615/E615*100)</f>
        <v>91.588989361702119</v>
      </c>
      <c r="K615" s="19">
        <f>IF(ISERROR(F615/D615),0,F615/D615*100)</f>
        <v>79.28453552043409</v>
      </c>
    </row>
    <row r="616" spans="1:11">
      <c r="A616" s="16"/>
      <c r="B616" s="17" t="s">
        <v>58</v>
      </c>
      <c r="C616" s="18">
        <v>1135129.54</v>
      </c>
      <c r="D616" s="18">
        <v>0</v>
      </c>
      <c r="E616" s="18">
        <v>0</v>
      </c>
      <c r="F616" s="18">
        <v>1879477.08</v>
      </c>
      <c r="G616" s="18">
        <f>F616-C616</f>
        <v>744347.54</v>
      </c>
      <c r="H616" s="18">
        <f>E616-F616</f>
        <v>-1879477.08</v>
      </c>
      <c r="I616" s="19">
        <f>IF(ISERROR(F616/C616),0,F616/C616*100-100)</f>
        <v>65.57379697827264</v>
      </c>
      <c r="J616" s="19">
        <f>IF(ISERROR(F616/E616),0,F616/E616*100)</f>
        <v>0</v>
      </c>
      <c r="K616" s="19">
        <f>IF(ISERROR(F616/D616),0,F616/D616*100)</f>
        <v>0</v>
      </c>
    </row>
    <row r="617" spans="1:11">
      <c r="A617" s="16" t="s">
        <v>59</v>
      </c>
      <c r="B617" s="17" t="s">
        <v>60</v>
      </c>
      <c r="C617" s="18">
        <v>-1135129.54</v>
      </c>
      <c r="D617" s="18">
        <v>0</v>
      </c>
      <c r="E617" s="18">
        <v>0</v>
      </c>
      <c r="F617" s="18">
        <v>-1879477.08</v>
      </c>
      <c r="G617" s="18">
        <f>F617-C617</f>
        <v>-744347.54</v>
      </c>
      <c r="H617" s="18">
        <f>E617-F617</f>
        <v>1879477.08</v>
      </c>
      <c r="I617" s="19">
        <f>IF(ISERROR(F617/C617),0,F617/C617*100-100)</f>
        <v>65.57379697827264</v>
      </c>
      <c r="J617" s="19">
        <f>IF(ISERROR(F617/E617),0,F617/E617*100)</f>
        <v>0</v>
      </c>
      <c r="K617" s="19">
        <f>IF(ISERROR(F617/D617),0,F617/D617*100)</f>
        <v>0</v>
      </c>
    </row>
    <row r="618" spans="1:11">
      <c r="A618" s="22" t="s">
        <v>61</v>
      </c>
      <c r="B618" s="17" t="s">
        <v>62</v>
      </c>
      <c r="C618" s="18">
        <v>-1135129.54</v>
      </c>
      <c r="D618" s="18">
        <v>0</v>
      </c>
      <c r="E618" s="18">
        <v>0</v>
      </c>
      <c r="F618" s="18">
        <v>-1879477.08</v>
      </c>
      <c r="G618" s="18">
        <f>F618-C618</f>
        <v>-744347.54</v>
      </c>
      <c r="H618" s="18">
        <f>E618-F618</f>
        <v>1879477.08</v>
      </c>
      <c r="I618" s="19">
        <f>IF(ISERROR(F618/C618),0,F618/C618*100-100)</f>
        <v>65.57379697827264</v>
      </c>
      <c r="J618" s="19">
        <f>IF(ISERROR(F618/E618),0,F618/E618*100)</f>
        <v>0</v>
      </c>
      <c r="K618" s="19">
        <f>IF(ISERROR(F618/D618),0,F618/D618*100)</f>
        <v>0</v>
      </c>
    </row>
    <row r="619" spans="1:11">
      <c r="A619" s="36" t="s">
        <v>837</v>
      </c>
      <c r="B619" s="28" t="s">
        <v>838</v>
      </c>
      <c r="C619" s="29"/>
      <c r="D619" s="29"/>
      <c r="E619" s="29"/>
      <c r="F619" s="29"/>
      <c r="G619" s="29"/>
      <c r="H619" s="29"/>
      <c r="I619" s="30"/>
      <c r="J619" s="30"/>
      <c r="K619" s="30"/>
    </row>
    <row r="620" spans="1:11">
      <c r="A620" s="16" t="s">
        <v>20</v>
      </c>
      <c r="B620" s="17" t="s">
        <v>21</v>
      </c>
      <c r="C620" s="18">
        <v>2949968</v>
      </c>
      <c r="D620" s="18">
        <v>3958218</v>
      </c>
      <c r="E620" s="18">
        <v>2481677</v>
      </c>
      <c r="F620" s="18">
        <v>3958218</v>
      </c>
      <c r="G620" s="18">
        <f>F620-C620</f>
        <v>1008250</v>
      </c>
      <c r="H620" s="18">
        <f>E620-F620</f>
        <v>-1476541</v>
      </c>
      <c r="I620" s="19">
        <f>IF(ISERROR(F620/C620),0,F620/C620*100-100)</f>
        <v>34.178336849755652</v>
      </c>
      <c r="J620" s="19">
        <f>IF(ISERROR(F620/E620),0,F620/E620*100)</f>
        <v>159.49771062068109</v>
      </c>
      <c r="K620" s="19">
        <f>IF(ISERROR(F620/D620),0,F620/D620*100)</f>
        <v>100</v>
      </c>
    </row>
    <row r="621" spans="1:11">
      <c r="A621" s="22" t="s">
        <v>24</v>
      </c>
      <c r="B621" s="17" t="s">
        <v>25</v>
      </c>
      <c r="C621" s="18">
        <v>2949968</v>
      </c>
      <c r="D621" s="18">
        <v>3958218</v>
      </c>
      <c r="E621" s="18">
        <v>2481677</v>
      </c>
      <c r="F621" s="18">
        <v>3958218</v>
      </c>
      <c r="G621" s="18">
        <f>F621-C621</f>
        <v>1008250</v>
      </c>
      <c r="H621" s="18">
        <f>E621-F621</f>
        <v>-1476541</v>
      </c>
      <c r="I621" s="19">
        <f>IF(ISERROR(F621/C621),0,F621/C621*100-100)</f>
        <v>34.178336849755652</v>
      </c>
      <c r="J621" s="19">
        <f>IF(ISERROR(F621/E621),0,F621/E621*100)</f>
        <v>159.49771062068109</v>
      </c>
      <c r="K621" s="19">
        <f>IF(ISERROR(F621/D621),0,F621/D621*100)</f>
        <v>100</v>
      </c>
    </row>
    <row r="622" spans="1:11">
      <c r="A622" s="23" t="s">
        <v>26</v>
      </c>
      <c r="B622" s="17" t="s">
        <v>27</v>
      </c>
      <c r="C622" s="18">
        <v>2949968</v>
      </c>
      <c r="D622" s="18">
        <v>3958218</v>
      </c>
      <c r="E622" s="18">
        <v>2481677</v>
      </c>
      <c r="F622" s="18">
        <v>3958218</v>
      </c>
      <c r="G622" s="18">
        <f>F622-C622</f>
        <v>1008250</v>
      </c>
      <c r="H622" s="18">
        <f>E622-F622</f>
        <v>-1476541</v>
      </c>
      <c r="I622" s="19">
        <f>IF(ISERROR(F622/C622),0,F622/C622*100-100)</f>
        <v>34.178336849755652</v>
      </c>
      <c r="J622" s="19">
        <f>IF(ISERROR(F622/E622),0,F622/E622*100)</f>
        <v>159.49771062068109</v>
      </c>
      <c r="K622" s="19">
        <f>IF(ISERROR(F622/D622),0,F622/D622*100)</f>
        <v>100</v>
      </c>
    </row>
    <row r="623" spans="1:11">
      <c r="A623" s="16" t="s">
        <v>28</v>
      </c>
      <c r="B623" s="17" t="s">
        <v>29</v>
      </c>
      <c r="C623" s="18">
        <v>1814838.46</v>
      </c>
      <c r="D623" s="18">
        <v>3958218</v>
      </c>
      <c r="E623" s="18">
        <v>2481677</v>
      </c>
      <c r="F623" s="18">
        <v>2078740.92</v>
      </c>
      <c r="G623" s="18">
        <f>F623-C623</f>
        <v>263902.45999999996</v>
      </c>
      <c r="H623" s="18">
        <f>E623-F623</f>
        <v>402936.08000000007</v>
      </c>
      <c r="I623" s="19">
        <f>IF(ISERROR(F623/C623),0,F623/C623*100-100)</f>
        <v>14.541374663175247</v>
      </c>
      <c r="J623" s="19">
        <f>IF(ISERROR(F623/E623),0,F623/E623*100)</f>
        <v>83.763556659468577</v>
      </c>
      <c r="K623" s="19">
        <f>IF(ISERROR(F623/D623),0,F623/D623*100)</f>
        <v>52.517090266377444</v>
      </c>
    </row>
    <row r="624" spans="1:11">
      <c r="A624" s="22" t="s">
        <v>30</v>
      </c>
      <c r="B624" s="17" t="s">
        <v>31</v>
      </c>
      <c r="C624" s="18">
        <v>1432950.62</v>
      </c>
      <c r="D624" s="18">
        <v>3355890</v>
      </c>
      <c r="E624" s="18">
        <v>1952290</v>
      </c>
      <c r="F624" s="18">
        <v>1611500.77</v>
      </c>
      <c r="G624" s="18">
        <f>F624-C624</f>
        <v>178550.14999999991</v>
      </c>
      <c r="H624" s="18">
        <f>E624-F624</f>
        <v>340789.23</v>
      </c>
      <c r="I624" s="19">
        <f>IF(ISERROR(F624/C624),0,F624/C624*100-100)</f>
        <v>12.460314229111376</v>
      </c>
      <c r="J624" s="19">
        <f>IF(ISERROR(F624/E624),0,F624/E624*100)</f>
        <v>82.544128689897505</v>
      </c>
      <c r="K624" s="19">
        <f>IF(ISERROR(F624/D624),0,F624/D624*100)</f>
        <v>48.020071277664051</v>
      </c>
    </row>
    <row r="625" spans="1:11">
      <c r="A625" s="23" t="s">
        <v>32</v>
      </c>
      <c r="B625" s="17" t="s">
        <v>33</v>
      </c>
      <c r="C625" s="18">
        <v>1113319.51</v>
      </c>
      <c r="D625" s="18">
        <v>2321542</v>
      </c>
      <c r="E625" s="18">
        <v>1287695</v>
      </c>
      <c r="F625" s="18">
        <v>1262022.23</v>
      </c>
      <c r="G625" s="18">
        <f>F625-C625</f>
        <v>148702.71999999997</v>
      </c>
      <c r="H625" s="18">
        <f>E625-F625</f>
        <v>25672.770000000019</v>
      </c>
      <c r="I625" s="19">
        <f>IF(ISERROR(F625/C625),0,F625/C625*100-100)</f>
        <v>13.356697575523498</v>
      </c>
      <c r="J625" s="19">
        <f>IF(ISERROR(F625/E625),0,F625/E625*100)</f>
        <v>98.006300404987201</v>
      </c>
      <c r="K625" s="19">
        <f>IF(ISERROR(F625/D625),0,F625/D625*100)</f>
        <v>54.36137834249822</v>
      </c>
    </row>
    <row r="626" spans="1:11">
      <c r="A626" s="24" t="s">
        <v>34</v>
      </c>
      <c r="B626" s="17" t="s">
        <v>35</v>
      </c>
      <c r="C626" s="18">
        <v>222129.22</v>
      </c>
      <c r="D626" s="18">
        <v>306100</v>
      </c>
      <c r="E626" s="18">
        <v>215000</v>
      </c>
      <c r="F626" s="18">
        <v>215711.99</v>
      </c>
      <c r="G626" s="18">
        <f>F626-C626</f>
        <v>-6417.2300000000105</v>
      </c>
      <c r="H626" s="18">
        <f>E626-F626</f>
        <v>-711.98999999999069</v>
      </c>
      <c r="I626" s="19">
        <f>IF(ISERROR(F626/C626),0,F626/C626*100-100)</f>
        <v>-2.8889625597208806</v>
      </c>
      <c r="J626" s="19">
        <f>IF(ISERROR(F626/E626),0,F626/E626*100)</f>
        <v>100.33115813953488</v>
      </c>
      <c r="K626" s="19">
        <f>IF(ISERROR(F626/D626),0,F626/D626*100)</f>
        <v>70.471084612871607</v>
      </c>
    </row>
    <row r="627" spans="1:11">
      <c r="A627" s="24" t="s">
        <v>36</v>
      </c>
      <c r="B627" s="17" t="s">
        <v>37</v>
      </c>
      <c r="C627" s="18">
        <v>891190.29</v>
      </c>
      <c r="D627" s="18">
        <v>2015442</v>
      </c>
      <c r="E627" s="18">
        <v>1072695</v>
      </c>
      <c r="F627" s="18">
        <v>1046310.24</v>
      </c>
      <c r="G627" s="18">
        <f>F627-C627</f>
        <v>155119.94999999995</v>
      </c>
      <c r="H627" s="18">
        <f>E627-F627</f>
        <v>26384.760000000009</v>
      </c>
      <c r="I627" s="19">
        <f>IF(ISERROR(F627/C627),0,F627/C627*100-100)</f>
        <v>17.405929097364819</v>
      </c>
      <c r="J627" s="19">
        <f>IF(ISERROR(F627/E627),0,F627/E627*100)</f>
        <v>97.540329730258833</v>
      </c>
      <c r="K627" s="19">
        <f>IF(ISERROR(F627/D627),0,F627/D627*100)</f>
        <v>51.914678765253477</v>
      </c>
    </row>
    <row r="628" spans="1:11">
      <c r="A628" s="25" t="s">
        <v>38</v>
      </c>
      <c r="B628" s="17" t="s">
        <v>39</v>
      </c>
      <c r="C628" s="18">
        <v>2340</v>
      </c>
      <c r="D628" s="18">
        <v>0</v>
      </c>
      <c r="E628" s="18">
        <v>0</v>
      </c>
      <c r="F628" s="18">
        <v>46</v>
      </c>
      <c r="G628" s="18">
        <f>F628-C628</f>
        <v>-2294</v>
      </c>
      <c r="H628" s="18">
        <f>E628-F628</f>
        <v>-46</v>
      </c>
      <c r="I628" s="19">
        <f>IF(ISERROR(F628/C628),0,F628/C628*100-100)</f>
        <v>-98.034188034188034</v>
      </c>
      <c r="J628" s="19">
        <f>IF(ISERROR(F628/E628),0,F628/E628*100)</f>
        <v>0</v>
      </c>
      <c r="K628" s="19">
        <f>IF(ISERROR(F628/D628),0,F628/D628*100)</f>
        <v>0</v>
      </c>
    </row>
    <row r="629" spans="1:11">
      <c r="A629" s="23" t="s">
        <v>40</v>
      </c>
      <c r="B629" s="17" t="s">
        <v>41</v>
      </c>
      <c r="C629" s="18">
        <v>319631.11</v>
      </c>
      <c r="D629" s="18">
        <v>1034348</v>
      </c>
      <c r="E629" s="18">
        <v>664595</v>
      </c>
      <c r="F629" s="18">
        <v>349478.54</v>
      </c>
      <c r="G629" s="18">
        <f>F629-C629</f>
        <v>29847.429999999993</v>
      </c>
      <c r="H629" s="18">
        <f>E629-F629</f>
        <v>315116.46000000002</v>
      </c>
      <c r="I629" s="19">
        <f>IF(ISERROR(F629/C629),0,F629/C629*100-100)</f>
        <v>9.338086646196615</v>
      </c>
      <c r="J629" s="19">
        <f>IF(ISERROR(F629/E629),0,F629/E629*100)</f>
        <v>52.585189476297586</v>
      </c>
      <c r="K629" s="19">
        <f>IF(ISERROR(F629/D629),0,F629/D629*100)</f>
        <v>33.787326895783622</v>
      </c>
    </row>
    <row r="630" spans="1:11">
      <c r="A630" s="24" t="s">
        <v>42</v>
      </c>
      <c r="B630" s="17" t="s">
        <v>43</v>
      </c>
      <c r="C630" s="18">
        <v>319631.11</v>
      </c>
      <c r="D630" s="18">
        <v>1034348</v>
      </c>
      <c r="E630" s="18">
        <v>664595</v>
      </c>
      <c r="F630" s="18">
        <v>349478.54</v>
      </c>
      <c r="G630" s="18">
        <f>F630-C630</f>
        <v>29847.429999999993</v>
      </c>
      <c r="H630" s="18">
        <f>E630-F630</f>
        <v>315116.46000000002</v>
      </c>
      <c r="I630" s="19">
        <f>IF(ISERROR(F630/C630),0,F630/C630*100-100)</f>
        <v>9.338086646196615</v>
      </c>
      <c r="J630" s="19">
        <f>IF(ISERROR(F630/E630),0,F630/E630*100)</f>
        <v>52.585189476297586</v>
      </c>
      <c r="K630" s="19">
        <f>IF(ISERROR(F630/D630),0,F630/D630*100)</f>
        <v>33.787326895783622</v>
      </c>
    </row>
    <row r="631" spans="1:11">
      <c r="A631" s="22" t="s">
        <v>54</v>
      </c>
      <c r="B631" s="17" t="s">
        <v>55</v>
      </c>
      <c r="C631" s="18">
        <v>381887.84</v>
      </c>
      <c r="D631" s="18">
        <v>602328</v>
      </c>
      <c r="E631" s="18">
        <v>529387</v>
      </c>
      <c r="F631" s="18">
        <v>467240.15</v>
      </c>
      <c r="G631" s="18">
        <f>F631-C631</f>
        <v>85352.31</v>
      </c>
      <c r="H631" s="18">
        <f>E631-F631</f>
        <v>62146.849999999977</v>
      </c>
      <c r="I631" s="19">
        <f>IF(ISERROR(F631/C631),0,F631/C631*100-100)</f>
        <v>22.350098919096254</v>
      </c>
      <c r="J631" s="19">
        <f>IF(ISERROR(F631/E631),0,F631/E631*100)</f>
        <v>88.260601412577188</v>
      </c>
      <c r="K631" s="19">
        <f>IF(ISERROR(F631/D631),0,F631/D631*100)</f>
        <v>77.57237750859997</v>
      </c>
    </row>
    <row r="632" spans="1:11">
      <c r="A632" s="23" t="s">
        <v>56</v>
      </c>
      <c r="B632" s="17" t="s">
        <v>57</v>
      </c>
      <c r="C632" s="18">
        <v>128220.16</v>
      </c>
      <c r="D632" s="18">
        <v>59387</v>
      </c>
      <c r="E632" s="18">
        <v>59387</v>
      </c>
      <c r="F632" s="18">
        <v>36771.9</v>
      </c>
      <c r="G632" s="18">
        <f>F632-C632</f>
        <v>-91448.260000000009</v>
      </c>
      <c r="H632" s="18">
        <f>E632-F632</f>
        <v>22615.1</v>
      </c>
      <c r="I632" s="19">
        <f>IF(ISERROR(F632/C632),0,F632/C632*100-100)</f>
        <v>-71.321280522501297</v>
      </c>
      <c r="J632" s="19">
        <f>IF(ISERROR(F632/E632),0,F632/E632*100)</f>
        <v>61.919106875242058</v>
      </c>
      <c r="K632" s="19">
        <f>IF(ISERROR(F632/D632),0,F632/D632*100)</f>
        <v>61.919106875242058</v>
      </c>
    </row>
    <row r="633" spans="1:11">
      <c r="A633" s="23" t="s">
        <v>189</v>
      </c>
      <c r="B633" s="17" t="s">
        <v>190</v>
      </c>
      <c r="C633" s="18">
        <v>253667.68</v>
      </c>
      <c r="D633" s="18">
        <v>542941</v>
      </c>
      <c r="E633" s="18">
        <v>470000</v>
      </c>
      <c r="F633" s="18">
        <v>430468.25</v>
      </c>
      <c r="G633" s="18">
        <f>F633-C633</f>
        <v>176800.57</v>
      </c>
      <c r="H633" s="18">
        <f>E633-F633</f>
        <v>39531.75</v>
      </c>
      <c r="I633" s="19">
        <f>IF(ISERROR(F633/C633),0,F633/C633*100-100)</f>
        <v>69.697712377075391</v>
      </c>
      <c r="J633" s="19">
        <f>IF(ISERROR(F633/E633),0,F633/E633*100)</f>
        <v>91.588989361702119</v>
      </c>
      <c r="K633" s="19">
        <f>IF(ISERROR(F633/D633),0,F633/D633*100)</f>
        <v>79.28453552043409</v>
      </c>
    </row>
    <row r="634" spans="1:11" ht="51">
      <c r="A634" s="24" t="s">
        <v>300</v>
      </c>
      <c r="B634" s="17" t="s">
        <v>301</v>
      </c>
      <c r="C634" s="18">
        <v>253667.68</v>
      </c>
      <c r="D634" s="18">
        <v>542941</v>
      </c>
      <c r="E634" s="18">
        <v>470000</v>
      </c>
      <c r="F634" s="18">
        <v>430468.25</v>
      </c>
      <c r="G634" s="18">
        <f>F634-C634</f>
        <v>176800.57</v>
      </c>
      <c r="H634" s="18">
        <f>E634-F634</f>
        <v>39531.75</v>
      </c>
      <c r="I634" s="19">
        <f>IF(ISERROR(F634/C634),0,F634/C634*100-100)</f>
        <v>69.697712377075391</v>
      </c>
      <c r="J634" s="19">
        <f>IF(ISERROR(F634/E634),0,F634/E634*100)</f>
        <v>91.588989361702119</v>
      </c>
      <c r="K634" s="19">
        <f>IF(ISERROR(F634/D634),0,F634/D634*100)</f>
        <v>79.28453552043409</v>
      </c>
    </row>
    <row r="635" spans="1:11" ht="63.75">
      <c r="A635" s="25" t="s">
        <v>304</v>
      </c>
      <c r="B635" s="17" t="s">
        <v>305</v>
      </c>
      <c r="C635" s="18">
        <v>253667.68</v>
      </c>
      <c r="D635" s="18">
        <v>542941</v>
      </c>
      <c r="E635" s="18">
        <v>470000</v>
      </c>
      <c r="F635" s="18">
        <v>430468.25</v>
      </c>
      <c r="G635" s="18">
        <f>F635-C635</f>
        <v>176800.57</v>
      </c>
      <c r="H635" s="18">
        <f>E635-F635</f>
        <v>39531.75</v>
      </c>
      <c r="I635" s="19">
        <f>IF(ISERROR(F635/C635),0,F635/C635*100-100)</f>
        <v>69.697712377075391</v>
      </c>
      <c r="J635" s="19">
        <f>IF(ISERROR(F635/E635),0,F635/E635*100)</f>
        <v>91.588989361702119</v>
      </c>
      <c r="K635" s="19">
        <f>IF(ISERROR(F635/D635),0,F635/D635*100)</f>
        <v>79.28453552043409</v>
      </c>
    </row>
    <row r="636" spans="1:11">
      <c r="A636" s="16"/>
      <c r="B636" s="17" t="s">
        <v>58</v>
      </c>
      <c r="C636" s="18">
        <v>1135129.54</v>
      </c>
      <c r="D636" s="18">
        <v>0</v>
      </c>
      <c r="E636" s="18">
        <v>0</v>
      </c>
      <c r="F636" s="18">
        <v>1879477.08</v>
      </c>
      <c r="G636" s="18">
        <f>F636-C636</f>
        <v>744347.54</v>
      </c>
      <c r="H636" s="18">
        <f>E636-F636</f>
        <v>-1879477.08</v>
      </c>
      <c r="I636" s="19">
        <f>IF(ISERROR(F636/C636),0,F636/C636*100-100)</f>
        <v>65.57379697827264</v>
      </c>
      <c r="J636" s="19">
        <f>IF(ISERROR(F636/E636),0,F636/E636*100)</f>
        <v>0</v>
      </c>
      <c r="K636" s="19">
        <f>IF(ISERROR(F636/D636),0,F636/D636*100)</f>
        <v>0</v>
      </c>
    </row>
    <row r="637" spans="1:11">
      <c r="A637" s="16" t="s">
        <v>59</v>
      </c>
      <c r="B637" s="17" t="s">
        <v>60</v>
      </c>
      <c r="C637" s="18">
        <v>-1135129.54</v>
      </c>
      <c r="D637" s="18">
        <v>0</v>
      </c>
      <c r="E637" s="18">
        <v>0</v>
      </c>
      <c r="F637" s="18">
        <v>-1879477.08</v>
      </c>
      <c r="G637" s="18">
        <f>F637-C637</f>
        <v>-744347.54</v>
      </c>
      <c r="H637" s="18">
        <f>E637-F637</f>
        <v>1879477.08</v>
      </c>
      <c r="I637" s="19">
        <f>IF(ISERROR(F637/C637),0,F637/C637*100-100)</f>
        <v>65.57379697827264</v>
      </c>
      <c r="J637" s="19">
        <f>IF(ISERROR(F637/E637),0,F637/E637*100)</f>
        <v>0</v>
      </c>
      <c r="K637" s="19">
        <f>IF(ISERROR(F637/D637),0,F637/D637*100)</f>
        <v>0</v>
      </c>
    </row>
    <row r="638" spans="1:11">
      <c r="A638" s="22" t="s">
        <v>61</v>
      </c>
      <c r="B638" s="17" t="s">
        <v>62</v>
      </c>
      <c r="C638" s="18">
        <v>-1135129.54</v>
      </c>
      <c r="D638" s="18">
        <v>0</v>
      </c>
      <c r="E638" s="18">
        <v>0</v>
      </c>
      <c r="F638" s="18">
        <v>-1879477.08</v>
      </c>
      <c r="G638" s="18">
        <f>F638-C638</f>
        <v>-744347.54</v>
      </c>
      <c r="H638" s="18">
        <f>E638-F638</f>
        <v>1879477.08</v>
      </c>
      <c r="I638" s="19">
        <f>IF(ISERROR(F638/C638),0,F638/C638*100-100)</f>
        <v>65.57379697827264</v>
      </c>
      <c r="J638" s="19">
        <f>IF(ISERROR(F638/E638),0,F638/E638*100)</f>
        <v>0</v>
      </c>
      <c r="K638" s="19">
        <f>IF(ISERROR(F638/D638),0,F638/D638*100)</f>
        <v>0</v>
      </c>
    </row>
    <row r="639" spans="1:11" ht="25.5">
      <c r="A639" s="27" t="s">
        <v>104</v>
      </c>
      <c r="B639" s="28" t="s">
        <v>105</v>
      </c>
      <c r="C639" s="29"/>
      <c r="D639" s="29"/>
      <c r="E639" s="29"/>
      <c r="F639" s="29"/>
      <c r="G639" s="29"/>
      <c r="H639" s="29"/>
      <c r="I639" s="30"/>
      <c r="J639" s="30"/>
      <c r="K639" s="30"/>
    </row>
    <row r="640" spans="1:11">
      <c r="A640" s="16" t="s">
        <v>20</v>
      </c>
      <c r="B640" s="17" t="s">
        <v>21</v>
      </c>
      <c r="C640" s="18">
        <v>6986156</v>
      </c>
      <c r="D640" s="18">
        <v>9647912</v>
      </c>
      <c r="E640" s="18">
        <v>2784609</v>
      </c>
      <c r="F640" s="18">
        <v>9645210.25</v>
      </c>
      <c r="G640" s="18">
        <f>F640-C640</f>
        <v>2659054.25</v>
      </c>
      <c r="H640" s="18">
        <f>E640-F640</f>
        <v>-6860601.25</v>
      </c>
      <c r="I640" s="19">
        <f>IF(ISERROR(F640/C640),0,F640/C640*100-100)</f>
        <v>38.061764581266146</v>
      </c>
      <c r="J640" s="19">
        <f>IF(ISERROR(F640/E640),0,F640/E640*100)</f>
        <v>346.37574790572035</v>
      </c>
      <c r="K640" s="19">
        <f>IF(ISERROR(F640/D640),0,F640/D640*100)</f>
        <v>99.971996531477487</v>
      </c>
    </row>
    <row r="641" spans="1:11">
      <c r="A641" s="22" t="s">
        <v>84</v>
      </c>
      <c r="B641" s="17" t="s">
        <v>85</v>
      </c>
      <c r="C641" s="18">
        <v>0</v>
      </c>
      <c r="D641" s="18">
        <v>18035</v>
      </c>
      <c r="E641" s="18">
        <v>0</v>
      </c>
      <c r="F641" s="18">
        <v>15333.25</v>
      </c>
      <c r="G641" s="18">
        <f>F641-C641</f>
        <v>15333.25</v>
      </c>
      <c r="H641" s="18">
        <f>E641-F641</f>
        <v>-15333.25</v>
      </c>
      <c r="I641" s="19">
        <f>IF(ISERROR(F641/C641),0,F641/C641*100-100)</f>
        <v>0</v>
      </c>
      <c r="J641" s="19">
        <f>IF(ISERROR(F641/E641),0,F641/E641*100)</f>
        <v>0</v>
      </c>
      <c r="K641" s="19">
        <f>IF(ISERROR(F641/D641),0,F641/D641*100)</f>
        <v>85.019406709176607</v>
      </c>
    </row>
    <row r="642" spans="1:11">
      <c r="A642" s="23" t="s">
        <v>86</v>
      </c>
      <c r="B642" s="17" t="s">
        <v>87</v>
      </c>
      <c r="C642" s="18">
        <v>0</v>
      </c>
      <c r="D642" s="18">
        <v>18035</v>
      </c>
      <c r="E642" s="18">
        <v>0</v>
      </c>
      <c r="F642" s="18">
        <v>15333.25</v>
      </c>
      <c r="G642" s="18">
        <f>F642-C642</f>
        <v>15333.25</v>
      </c>
      <c r="H642" s="18">
        <f>E642-F642</f>
        <v>-15333.25</v>
      </c>
      <c r="I642" s="19">
        <f>IF(ISERROR(F642/C642),0,F642/C642*100-100)</f>
        <v>0</v>
      </c>
      <c r="J642" s="19">
        <f>IF(ISERROR(F642/E642),0,F642/E642*100)</f>
        <v>0</v>
      </c>
      <c r="K642" s="19">
        <f>IF(ISERROR(F642/D642),0,F642/D642*100)</f>
        <v>85.019406709176607</v>
      </c>
    </row>
    <row r="643" spans="1:11">
      <c r="A643" s="24" t="s">
        <v>88</v>
      </c>
      <c r="B643" s="17" t="s">
        <v>89</v>
      </c>
      <c r="C643" s="18">
        <v>0</v>
      </c>
      <c r="D643" s="18">
        <v>18035</v>
      </c>
      <c r="E643" s="18">
        <v>0</v>
      </c>
      <c r="F643" s="18">
        <v>15333.25</v>
      </c>
      <c r="G643" s="18">
        <f>F643-C643</f>
        <v>15333.25</v>
      </c>
      <c r="H643" s="18">
        <f>E643-F643</f>
        <v>-15333.25</v>
      </c>
      <c r="I643" s="19">
        <f>IF(ISERROR(F643/C643),0,F643/C643*100-100)</f>
        <v>0</v>
      </c>
      <c r="J643" s="19">
        <f>IF(ISERROR(F643/E643),0,F643/E643*100)</f>
        <v>0</v>
      </c>
      <c r="K643" s="19">
        <f>IF(ISERROR(F643/D643),0,F643/D643*100)</f>
        <v>85.019406709176607</v>
      </c>
    </row>
    <row r="644" spans="1:11" ht="25.5">
      <c r="A644" s="25" t="s">
        <v>90</v>
      </c>
      <c r="B644" s="17" t="s">
        <v>91</v>
      </c>
      <c r="C644" s="18">
        <v>0</v>
      </c>
      <c r="D644" s="18">
        <v>18035</v>
      </c>
      <c r="E644" s="18">
        <v>0</v>
      </c>
      <c r="F644" s="18">
        <v>15333.25</v>
      </c>
      <c r="G644" s="18">
        <f>F644-C644</f>
        <v>15333.25</v>
      </c>
      <c r="H644" s="18">
        <f>E644-F644</f>
        <v>-15333.25</v>
      </c>
      <c r="I644" s="19">
        <f>IF(ISERROR(F644/C644),0,F644/C644*100-100)</f>
        <v>0</v>
      </c>
      <c r="J644" s="19">
        <f>IF(ISERROR(F644/E644),0,F644/E644*100)</f>
        <v>0</v>
      </c>
      <c r="K644" s="19">
        <f>IF(ISERROR(F644/D644),0,F644/D644*100)</f>
        <v>85.019406709176607</v>
      </c>
    </row>
    <row r="645" spans="1:11" ht="25.5">
      <c r="A645" s="26" t="s">
        <v>92</v>
      </c>
      <c r="B645" s="17" t="s">
        <v>93</v>
      </c>
      <c r="C645" s="18">
        <v>0</v>
      </c>
      <c r="D645" s="18">
        <v>18035</v>
      </c>
      <c r="E645" s="18">
        <v>0</v>
      </c>
      <c r="F645" s="18">
        <v>15333.25</v>
      </c>
      <c r="G645" s="18">
        <f>F645-C645</f>
        <v>15333.25</v>
      </c>
      <c r="H645" s="18">
        <f>E645-F645</f>
        <v>-15333.25</v>
      </c>
      <c r="I645" s="19">
        <f>IF(ISERROR(F645/C645),0,F645/C645*100-100)</f>
        <v>0</v>
      </c>
      <c r="J645" s="19">
        <f>IF(ISERROR(F645/E645),0,F645/E645*100)</f>
        <v>0</v>
      </c>
      <c r="K645" s="19">
        <f>IF(ISERROR(F645/D645),0,F645/D645*100)</f>
        <v>85.019406709176607</v>
      </c>
    </row>
    <row r="646" spans="1:11">
      <c r="A646" s="22" t="s">
        <v>24</v>
      </c>
      <c r="B646" s="17" t="s">
        <v>25</v>
      </c>
      <c r="C646" s="18">
        <v>6986156</v>
      </c>
      <c r="D646" s="18">
        <v>9629877</v>
      </c>
      <c r="E646" s="18">
        <v>2784609</v>
      </c>
      <c r="F646" s="18">
        <v>9629877</v>
      </c>
      <c r="G646" s="18">
        <f>F646-C646</f>
        <v>2643721</v>
      </c>
      <c r="H646" s="18">
        <f>E646-F646</f>
        <v>-6845268</v>
      </c>
      <c r="I646" s="19">
        <f>IF(ISERROR(F646/C646),0,F646/C646*100-100)</f>
        <v>37.842284082977841</v>
      </c>
      <c r="J646" s="19">
        <f>IF(ISERROR(F646/E646),0,F646/E646*100)</f>
        <v>345.82510506861104</v>
      </c>
      <c r="K646" s="19">
        <f>IF(ISERROR(F646/D646),0,F646/D646*100)</f>
        <v>100</v>
      </c>
    </row>
    <row r="647" spans="1:11">
      <c r="A647" s="23" t="s">
        <v>26</v>
      </c>
      <c r="B647" s="17" t="s">
        <v>27</v>
      </c>
      <c r="C647" s="18">
        <v>6986156</v>
      </c>
      <c r="D647" s="18">
        <v>9629877</v>
      </c>
      <c r="E647" s="18">
        <v>2784609</v>
      </c>
      <c r="F647" s="18">
        <v>9629877</v>
      </c>
      <c r="G647" s="18">
        <f>F647-C647</f>
        <v>2643721</v>
      </c>
      <c r="H647" s="18">
        <f>E647-F647</f>
        <v>-6845268</v>
      </c>
      <c r="I647" s="19">
        <f>IF(ISERROR(F647/C647),0,F647/C647*100-100)</f>
        <v>37.842284082977841</v>
      </c>
      <c r="J647" s="19">
        <f>IF(ISERROR(F647/E647),0,F647/E647*100)</f>
        <v>345.82510506861104</v>
      </c>
      <c r="K647" s="19">
        <f>IF(ISERROR(F647/D647),0,F647/D647*100)</f>
        <v>100</v>
      </c>
    </row>
    <row r="648" spans="1:11">
      <c r="A648" s="16" t="s">
        <v>28</v>
      </c>
      <c r="B648" s="17" t="s">
        <v>29</v>
      </c>
      <c r="C648" s="18">
        <v>2427804.7000000002</v>
      </c>
      <c r="D648" s="18">
        <v>9647912</v>
      </c>
      <c r="E648" s="18">
        <v>2784609</v>
      </c>
      <c r="F648" s="18">
        <v>5078969.0199999996</v>
      </c>
      <c r="G648" s="18">
        <f>F648-C648</f>
        <v>2651164.3199999994</v>
      </c>
      <c r="H648" s="18">
        <f>E648-F648</f>
        <v>-2294360.0199999996</v>
      </c>
      <c r="I648" s="19">
        <f>IF(ISERROR(F648/C648),0,F648/C648*100-100)</f>
        <v>109.20006539240981</v>
      </c>
      <c r="J648" s="19">
        <f>IF(ISERROR(F648/E648),0,F648/E648*100)</f>
        <v>182.39433327982491</v>
      </c>
      <c r="K648" s="19">
        <f>IF(ISERROR(F648/D648),0,F648/D648*100)</f>
        <v>52.643193884853012</v>
      </c>
    </row>
    <row r="649" spans="1:11">
      <c r="A649" s="22" t="s">
        <v>30</v>
      </c>
      <c r="B649" s="17" t="s">
        <v>31</v>
      </c>
      <c r="C649" s="18">
        <v>1835526.9</v>
      </c>
      <c r="D649" s="18">
        <v>4895220</v>
      </c>
      <c r="E649" s="18">
        <v>1314790</v>
      </c>
      <c r="F649" s="18">
        <v>2807273.84</v>
      </c>
      <c r="G649" s="18">
        <f>F649-C649</f>
        <v>971746.94</v>
      </c>
      <c r="H649" s="18">
        <f>E649-F649</f>
        <v>-1492483.8399999999</v>
      </c>
      <c r="I649" s="19">
        <f>IF(ISERROR(F649/C649),0,F649/C649*100-100)</f>
        <v>52.941035078265543</v>
      </c>
      <c r="J649" s="19">
        <f>IF(ISERROR(F649/E649),0,F649/E649*100)</f>
        <v>213.51499783235343</v>
      </c>
      <c r="K649" s="19">
        <f>IF(ISERROR(F649/D649),0,F649/D649*100)</f>
        <v>57.347245680480142</v>
      </c>
    </row>
    <row r="650" spans="1:11">
      <c r="A650" s="23" t="s">
        <v>32</v>
      </c>
      <c r="B650" s="17" t="s">
        <v>33</v>
      </c>
      <c r="C650" s="18">
        <v>1683366.96</v>
      </c>
      <c r="D650" s="18">
        <v>2838170</v>
      </c>
      <c r="E650" s="18">
        <v>1254691</v>
      </c>
      <c r="F650" s="18">
        <v>1460307.1</v>
      </c>
      <c r="G650" s="18">
        <f>F650-C650</f>
        <v>-223059.85999999987</v>
      </c>
      <c r="H650" s="18">
        <f>E650-F650</f>
        <v>-205616.10000000009</v>
      </c>
      <c r="I650" s="19">
        <f>IF(ISERROR(F650/C650),0,F650/C650*100-100)</f>
        <v>-13.250816090628277</v>
      </c>
      <c r="J650" s="19">
        <f>IF(ISERROR(F650/E650),0,F650/E650*100)</f>
        <v>116.3877879095331</v>
      </c>
      <c r="K650" s="19">
        <f>IF(ISERROR(F650/D650),0,F650/D650*100)</f>
        <v>51.452418283612332</v>
      </c>
    </row>
    <row r="651" spans="1:11">
      <c r="A651" s="24" t="s">
        <v>34</v>
      </c>
      <c r="B651" s="17" t="s">
        <v>35</v>
      </c>
      <c r="C651" s="18">
        <v>1018538.91</v>
      </c>
      <c r="D651" s="18">
        <v>1661716</v>
      </c>
      <c r="E651" s="18">
        <v>795408</v>
      </c>
      <c r="F651" s="18">
        <v>1050314.53</v>
      </c>
      <c r="G651" s="18">
        <f>F651-C651</f>
        <v>31775.619999999995</v>
      </c>
      <c r="H651" s="18">
        <f>E651-F651</f>
        <v>-254906.53000000003</v>
      </c>
      <c r="I651" s="19">
        <f>IF(ISERROR(F651/C651),0,F651/C651*100-100)</f>
        <v>3.1197256862774054</v>
      </c>
      <c r="J651" s="19">
        <f>IF(ISERROR(F651/E651),0,F651/E651*100)</f>
        <v>132.04726756582787</v>
      </c>
      <c r="K651" s="19">
        <f>IF(ISERROR(F651/D651),0,F651/D651*100)</f>
        <v>63.206620746264704</v>
      </c>
    </row>
    <row r="652" spans="1:11">
      <c r="A652" s="24" t="s">
        <v>36</v>
      </c>
      <c r="B652" s="17" t="s">
        <v>37</v>
      </c>
      <c r="C652" s="18">
        <v>664828.05000000005</v>
      </c>
      <c r="D652" s="18">
        <v>1176454</v>
      </c>
      <c r="E652" s="18">
        <v>459283</v>
      </c>
      <c r="F652" s="18">
        <v>409992.57</v>
      </c>
      <c r="G652" s="18">
        <f>F652-C652</f>
        <v>-254835.48000000004</v>
      </c>
      <c r="H652" s="18">
        <f>E652-F652</f>
        <v>49290.429999999993</v>
      </c>
      <c r="I652" s="19">
        <f>IF(ISERROR(F652/C652),0,F652/C652*100-100)</f>
        <v>-38.331036122798977</v>
      </c>
      <c r="J652" s="19">
        <f>IF(ISERROR(F652/E652),0,F652/E652*100)</f>
        <v>89.267961148137417</v>
      </c>
      <c r="K652" s="19">
        <f>IF(ISERROR(F652/D652),0,F652/D652*100)</f>
        <v>34.849859833023643</v>
      </c>
    </row>
    <row r="653" spans="1:11">
      <c r="A653" s="25" t="s">
        <v>38</v>
      </c>
      <c r="B653" s="17" t="s">
        <v>39</v>
      </c>
      <c r="C653" s="18">
        <v>2842</v>
      </c>
      <c r="D653" s="18">
        <v>0</v>
      </c>
      <c r="E653" s="18">
        <v>0</v>
      </c>
      <c r="F653" s="18">
        <v>0</v>
      </c>
      <c r="G653" s="18">
        <f>F653-C653</f>
        <v>-2842</v>
      </c>
      <c r="H653" s="18">
        <f>E653-F653</f>
        <v>0</v>
      </c>
      <c r="I653" s="19">
        <f>IF(ISERROR(F653/C653),0,F653/C653*100-100)</f>
        <v>-100</v>
      </c>
      <c r="J653" s="19">
        <f>IF(ISERROR(F653/E653),0,F653/E653*100)</f>
        <v>0</v>
      </c>
      <c r="K653" s="19">
        <f>IF(ISERROR(F653/D653),0,F653/D653*100)</f>
        <v>0</v>
      </c>
    </row>
    <row r="654" spans="1:11">
      <c r="A654" s="23" t="s">
        <v>40</v>
      </c>
      <c r="B654" s="17" t="s">
        <v>41</v>
      </c>
      <c r="C654" s="18">
        <v>0</v>
      </c>
      <c r="D654" s="18">
        <v>710082</v>
      </c>
      <c r="E654" s="18">
        <v>0</v>
      </c>
      <c r="F654" s="18">
        <v>0</v>
      </c>
      <c r="G654" s="18">
        <f>F654-C654</f>
        <v>0</v>
      </c>
      <c r="H654" s="18">
        <f>E654-F654</f>
        <v>0</v>
      </c>
      <c r="I654" s="19">
        <f>IF(ISERROR(F654/C654),0,F654/C654*100-100)</f>
        <v>0</v>
      </c>
      <c r="J654" s="19">
        <f>IF(ISERROR(F654/E654),0,F654/E654*100)</f>
        <v>0</v>
      </c>
      <c r="K654" s="19">
        <f>IF(ISERROR(F654/D654),0,F654/D654*100)</f>
        <v>0</v>
      </c>
    </row>
    <row r="655" spans="1:11">
      <c r="A655" s="24" t="s">
        <v>42</v>
      </c>
      <c r="B655" s="17" t="s">
        <v>43</v>
      </c>
      <c r="C655" s="18">
        <v>0</v>
      </c>
      <c r="D655" s="18">
        <v>710082</v>
      </c>
      <c r="E655" s="18">
        <v>0</v>
      </c>
      <c r="F655" s="18">
        <v>0</v>
      </c>
      <c r="G655" s="18">
        <f>F655-C655</f>
        <v>0</v>
      </c>
      <c r="H655" s="18">
        <f>E655-F655</f>
        <v>0</v>
      </c>
      <c r="I655" s="19">
        <f>IF(ISERROR(F655/C655),0,F655/C655*100-100)</f>
        <v>0</v>
      </c>
      <c r="J655" s="19">
        <f>IF(ISERROR(F655/E655),0,F655/E655*100)</f>
        <v>0</v>
      </c>
      <c r="K655" s="19">
        <f>IF(ISERROR(F655/D655),0,F655/D655*100)</f>
        <v>0</v>
      </c>
    </row>
    <row r="656" spans="1:11" ht="25.5">
      <c r="A656" s="23" t="s">
        <v>46</v>
      </c>
      <c r="B656" s="17" t="s">
        <v>47</v>
      </c>
      <c r="C656" s="18">
        <v>152159.94</v>
      </c>
      <c r="D656" s="18">
        <v>1346968</v>
      </c>
      <c r="E656" s="18">
        <v>60099</v>
      </c>
      <c r="F656" s="18">
        <v>1346966.74</v>
      </c>
      <c r="G656" s="18">
        <f>F656-C656</f>
        <v>1194806.8</v>
      </c>
      <c r="H656" s="18">
        <f>E656-F656</f>
        <v>-1286867.74</v>
      </c>
      <c r="I656" s="19">
        <f>IF(ISERROR(F656/C656),0,F656/C656*100-100)</f>
        <v>785.23085642646799</v>
      </c>
      <c r="J656" s="19">
        <f>IF(ISERROR(F656/E656),0,F656/E656*100)</f>
        <v>2241.24650992529</v>
      </c>
      <c r="K656" s="19">
        <f>IF(ISERROR(F656/D656),0,F656/D656*100)</f>
        <v>99.999906456575061</v>
      </c>
    </row>
    <row r="657" spans="1:11">
      <c r="A657" s="24" t="s">
        <v>48</v>
      </c>
      <c r="B657" s="17" t="s">
        <v>49</v>
      </c>
      <c r="C657" s="18">
        <v>152159.94</v>
      </c>
      <c r="D657" s="18">
        <v>1320048</v>
      </c>
      <c r="E657" s="18">
        <v>39909</v>
      </c>
      <c r="F657" s="18">
        <v>1320047.6200000001</v>
      </c>
      <c r="G657" s="18">
        <f>F657-C657</f>
        <v>1167887.6800000002</v>
      </c>
      <c r="H657" s="18">
        <f>E657-F657</f>
        <v>-1280138.6200000001</v>
      </c>
      <c r="I657" s="19">
        <f>IF(ISERROR(F657/C657),0,F657/C657*100-100)</f>
        <v>767.53952452925523</v>
      </c>
      <c r="J657" s="19">
        <f>IF(ISERROR(F657/E657),0,F657/E657*100)</f>
        <v>3307.6439399634169</v>
      </c>
      <c r="K657" s="19">
        <f>IF(ISERROR(F657/D657),0,F657/D657*100)</f>
        <v>99.99997121316801</v>
      </c>
    </row>
    <row r="658" spans="1:11" ht="25.5">
      <c r="A658" s="25" t="s">
        <v>50</v>
      </c>
      <c r="B658" s="17" t="s">
        <v>51</v>
      </c>
      <c r="C658" s="18">
        <v>152159.94</v>
      </c>
      <c r="D658" s="18">
        <v>1320048</v>
      </c>
      <c r="E658" s="18">
        <v>39909</v>
      </c>
      <c r="F658" s="18">
        <v>1320047.6200000001</v>
      </c>
      <c r="G658" s="18">
        <f>F658-C658</f>
        <v>1167887.6800000002</v>
      </c>
      <c r="H658" s="18">
        <f>E658-F658</f>
        <v>-1280138.6200000001</v>
      </c>
      <c r="I658" s="19">
        <f>IF(ISERROR(F658/C658),0,F658/C658*100-100)</f>
        <v>767.53952452925523</v>
      </c>
      <c r="J658" s="19">
        <f>IF(ISERROR(F658/E658),0,F658/E658*100)</f>
        <v>3307.6439399634169</v>
      </c>
      <c r="K658" s="19">
        <f>IF(ISERROR(F658/D658),0,F658/D658*100)</f>
        <v>99.99997121316801</v>
      </c>
    </row>
    <row r="659" spans="1:11" ht="25.5">
      <c r="A659" s="26" t="s">
        <v>52</v>
      </c>
      <c r="B659" s="17" t="s">
        <v>53</v>
      </c>
      <c r="C659" s="18">
        <v>152159.94</v>
      </c>
      <c r="D659" s="18">
        <v>1320048</v>
      </c>
      <c r="E659" s="18">
        <v>39909</v>
      </c>
      <c r="F659" s="18">
        <v>1320047.6200000001</v>
      </c>
      <c r="G659" s="18">
        <f>F659-C659</f>
        <v>1167887.6800000002</v>
      </c>
      <c r="H659" s="18">
        <f>E659-F659</f>
        <v>-1280138.6200000001</v>
      </c>
      <c r="I659" s="19">
        <f>IF(ISERROR(F659/C659),0,F659/C659*100-100)</f>
        <v>767.53952452925523</v>
      </c>
      <c r="J659" s="19">
        <f>IF(ISERROR(F659/E659),0,F659/E659*100)</f>
        <v>3307.6439399634169</v>
      </c>
      <c r="K659" s="19">
        <f>IF(ISERROR(F659/D659),0,F659/D659*100)</f>
        <v>99.99997121316801</v>
      </c>
    </row>
    <row r="660" spans="1:11" ht="51">
      <c r="A660" s="24" t="s">
        <v>154</v>
      </c>
      <c r="B660" s="17" t="s">
        <v>155</v>
      </c>
      <c r="C660" s="18">
        <v>0</v>
      </c>
      <c r="D660" s="18">
        <v>26920</v>
      </c>
      <c r="E660" s="18">
        <v>20190</v>
      </c>
      <c r="F660" s="18">
        <v>26919.119999999999</v>
      </c>
      <c r="G660" s="18">
        <f>F660-C660</f>
        <v>26919.119999999999</v>
      </c>
      <c r="H660" s="18">
        <f>E660-F660</f>
        <v>-6729.119999999999</v>
      </c>
      <c r="I660" s="19">
        <f>IF(ISERROR(F660/C660),0,F660/C660*100-100)</f>
        <v>0</v>
      </c>
      <c r="J660" s="19">
        <f>IF(ISERROR(F660/E660),0,F660/E660*100)</f>
        <v>133.32897473997028</v>
      </c>
      <c r="K660" s="19">
        <f>IF(ISERROR(F660/D660),0,F660/D660*100)</f>
        <v>99.996731054977701</v>
      </c>
    </row>
    <row r="661" spans="1:11" ht="38.25">
      <c r="A661" s="25" t="s">
        <v>156</v>
      </c>
      <c r="B661" s="17" t="s">
        <v>157</v>
      </c>
      <c r="C661" s="18">
        <v>0</v>
      </c>
      <c r="D661" s="18">
        <v>26920</v>
      </c>
      <c r="E661" s="18">
        <v>20190</v>
      </c>
      <c r="F661" s="18">
        <v>26919.119999999999</v>
      </c>
      <c r="G661" s="18">
        <f>F661-C661</f>
        <v>26919.119999999999</v>
      </c>
      <c r="H661" s="18">
        <f>E661-F661</f>
        <v>-6729.119999999999</v>
      </c>
      <c r="I661" s="19">
        <f>IF(ISERROR(F661/C661),0,F661/C661*100-100)</f>
        <v>0</v>
      </c>
      <c r="J661" s="19">
        <f>IF(ISERROR(F661/E661),0,F661/E661*100)</f>
        <v>133.32897473997028</v>
      </c>
      <c r="K661" s="19">
        <f>IF(ISERROR(F661/D661),0,F661/D661*100)</f>
        <v>99.996731054977701</v>
      </c>
    </row>
    <row r="662" spans="1:11">
      <c r="A662" s="22" t="s">
        <v>54</v>
      </c>
      <c r="B662" s="17" t="s">
        <v>55</v>
      </c>
      <c r="C662" s="18">
        <v>592277.80000000005</v>
      </c>
      <c r="D662" s="18">
        <v>4752692</v>
      </c>
      <c r="E662" s="18">
        <v>1469819</v>
      </c>
      <c r="F662" s="18">
        <v>2271695.1800000002</v>
      </c>
      <c r="G662" s="18">
        <f>F662-C662</f>
        <v>1679417.3800000001</v>
      </c>
      <c r="H662" s="18">
        <f>E662-F662</f>
        <v>-801876.18000000017</v>
      </c>
      <c r="I662" s="19">
        <f>IF(ISERROR(F662/C662),0,F662/C662*100-100)</f>
        <v>283.55230940616042</v>
      </c>
      <c r="J662" s="19">
        <f>IF(ISERROR(F662/E662),0,F662/E662*100)</f>
        <v>154.55611745391781</v>
      </c>
      <c r="K662" s="19">
        <f>IF(ISERROR(F662/D662),0,F662/D662*100)</f>
        <v>47.798072755398415</v>
      </c>
    </row>
    <row r="663" spans="1:11">
      <c r="A663" s="23" t="s">
        <v>56</v>
      </c>
      <c r="B663" s="17" t="s">
        <v>57</v>
      </c>
      <c r="C663" s="18">
        <v>592277.80000000005</v>
      </c>
      <c r="D663" s="18">
        <v>4590692</v>
      </c>
      <c r="E663" s="18">
        <v>1469819</v>
      </c>
      <c r="F663" s="18">
        <v>2149310.94</v>
      </c>
      <c r="G663" s="18">
        <f>F663-C663</f>
        <v>1557033.14</v>
      </c>
      <c r="H663" s="18">
        <f>E663-F663</f>
        <v>-679491.94</v>
      </c>
      <c r="I663" s="19">
        <f>IF(ISERROR(F663/C663),0,F663/C663*100-100)</f>
        <v>262.88899229381883</v>
      </c>
      <c r="J663" s="19">
        <f>IF(ISERROR(F663/E663),0,F663/E663*100)</f>
        <v>146.22963371680459</v>
      </c>
      <c r="K663" s="19">
        <f>IF(ISERROR(F663/D663),0,F663/D663*100)</f>
        <v>46.818887871371025</v>
      </c>
    </row>
    <row r="664" spans="1:11">
      <c r="A664" s="23" t="s">
        <v>189</v>
      </c>
      <c r="B664" s="17" t="s">
        <v>190</v>
      </c>
      <c r="C664" s="18">
        <v>0</v>
      </c>
      <c r="D664" s="18">
        <v>162000</v>
      </c>
      <c r="E664" s="18">
        <v>0</v>
      </c>
      <c r="F664" s="18">
        <v>122384.24</v>
      </c>
      <c r="G664" s="18">
        <f>F664-C664</f>
        <v>122384.24</v>
      </c>
      <c r="H664" s="18">
        <f>E664-F664</f>
        <v>-122384.24</v>
      </c>
      <c r="I664" s="19">
        <f>IF(ISERROR(F664/C664),0,F664/C664*100-100)</f>
        <v>0</v>
      </c>
      <c r="J664" s="19">
        <f>IF(ISERROR(F664/E664),0,F664/E664*100)</f>
        <v>0</v>
      </c>
      <c r="K664" s="19">
        <f>IF(ISERROR(F664/D664),0,F664/D664*100)</f>
        <v>75.545827160493829</v>
      </c>
    </row>
    <row r="665" spans="1:11" ht="51">
      <c r="A665" s="24" t="s">
        <v>300</v>
      </c>
      <c r="B665" s="17" t="s">
        <v>301</v>
      </c>
      <c r="C665" s="18">
        <v>0</v>
      </c>
      <c r="D665" s="18">
        <v>162000</v>
      </c>
      <c r="E665" s="18">
        <v>0</v>
      </c>
      <c r="F665" s="18">
        <v>122384.24</v>
      </c>
      <c r="G665" s="18">
        <f>F665-C665</f>
        <v>122384.24</v>
      </c>
      <c r="H665" s="18">
        <f>E665-F665</f>
        <v>-122384.24</v>
      </c>
      <c r="I665" s="19">
        <f>IF(ISERROR(F665/C665),0,F665/C665*100-100)</f>
        <v>0</v>
      </c>
      <c r="J665" s="19">
        <f>IF(ISERROR(F665/E665),0,F665/E665*100)</f>
        <v>0</v>
      </c>
      <c r="K665" s="19">
        <f>IF(ISERROR(F665/D665),0,F665/D665*100)</f>
        <v>75.545827160493829</v>
      </c>
    </row>
    <row r="666" spans="1:11" ht="38.25">
      <c r="A666" s="25" t="s">
        <v>302</v>
      </c>
      <c r="B666" s="17" t="s">
        <v>303</v>
      </c>
      <c r="C666" s="18">
        <v>0</v>
      </c>
      <c r="D666" s="18">
        <v>162000</v>
      </c>
      <c r="E666" s="18">
        <v>0</v>
      </c>
      <c r="F666" s="18">
        <v>122384.24</v>
      </c>
      <c r="G666" s="18">
        <f>F666-C666</f>
        <v>122384.24</v>
      </c>
      <c r="H666" s="18">
        <f>E666-F666</f>
        <v>-122384.24</v>
      </c>
      <c r="I666" s="19">
        <f>IF(ISERROR(F666/C666),0,F666/C666*100-100)</f>
        <v>0</v>
      </c>
      <c r="J666" s="19">
        <f>IF(ISERROR(F666/E666),0,F666/E666*100)</f>
        <v>0</v>
      </c>
      <c r="K666" s="19">
        <f>IF(ISERROR(F666/D666),0,F666/D666*100)</f>
        <v>75.545827160493829</v>
      </c>
    </row>
    <row r="667" spans="1:11">
      <c r="A667" s="16"/>
      <c r="B667" s="17" t="s">
        <v>58</v>
      </c>
      <c r="C667" s="18">
        <v>4558351.3</v>
      </c>
      <c r="D667" s="18">
        <v>0</v>
      </c>
      <c r="E667" s="18">
        <v>0</v>
      </c>
      <c r="F667" s="18">
        <v>4566241.2300000004</v>
      </c>
      <c r="G667" s="18">
        <f>F667-C667</f>
        <v>7889.9300000006333</v>
      </c>
      <c r="H667" s="18">
        <f>E667-F667</f>
        <v>-4566241.2300000004</v>
      </c>
      <c r="I667" s="19">
        <f>IF(ISERROR(F667/C667),0,F667/C667*100-100)</f>
        <v>0.17308736165202276</v>
      </c>
      <c r="J667" s="19">
        <f>IF(ISERROR(F667/E667),0,F667/E667*100)</f>
        <v>0</v>
      </c>
      <c r="K667" s="19">
        <f>IF(ISERROR(F667/D667),0,F667/D667*100)</f>
        <v>0</v>
      </c>
    </row>
    <row r="668" spans="1:11">
      <c r="A668" s="16" t="s">
        <v>59</v>
      </c>
      <c r="B668" s="17" t="s">
        <v>60</v>
      </c>
      <c r="C668" s="18">
        <v>-4558351.3</v>
      </c>
      <c r="D668" s="18">
        <v>0</v>
      </c>
      <c r="E668" s="18">
        <v>0</v>
      </c>
      <c r="F668" s="18">
        <v>-4566241.2300000004</v>
      </c>
      <c r="G668" s="18">
        <f>F668-C668</f>
        <v>-7889.9300000006333</v>
      </c>
      <c r="H668" s="18">
        <f>E668-F668</f>
        <v>4566241.2300000004</v>
      </c>
      <c r="I668" s="19">
        <f>IF(ISERROR(F668/C668),0,F668/C668*100-100)</f>
        <v>0.17308736165202276</v>
      </c>
      <c r="J668" s="19">
        <f>IF(ISERROR(F668/E668),0,F668/E668*100)</f>
        <v>0</v>
      </c>
      <c r="K668" s="19">
        <f>IF(ISERROR(F668/D668),0,F668/D668*100)</f>
        <v>0</v>
      </c>
    </row>
    <row r="669" spans="1:11">
      <c r="A669" s="22" t="s">
        <v>61</v>
      </c>
      <c r="B669" s="17" t="s">
        <v>62</v>
      </c>
      <c r="C669" s="18">
        <v>-4558351.3</v>
      </c>
      <c r="D669" s="18">
        <v>0</v>
      </c>
      <c r="E669" s="18">
        <v>0</v>
      </c>
      <c r="F669" s="18">
        <v>-4566241.2300000004</v>
      </c>
      <c r="G669" s="18">
        <f>F669-C669</f>
        <v>-7889.9300000006333</v>
      </c>
      <c r="H669" s="18">
        <f>E669-F669</f>
        <v>4566241.2300000004</v>
      </c>
      <c r="I669" s="19">
        <f>IF(ISERROR(F669/C669),0,F669/C669*100-100)</f>
        <v>0.17308736165202276</v>
      </c>
      <c r="J669" s="19">
        <f>IF(ISERROR(F669/E669),0,F669/E669*100)</f>
        <v>0</v>
      </c>
      <c r="K669" s="19">
        <f>IF(ISERROR(F669/D669),0,F669/D669*100)</f>
        <v>0</v>
      </c>
    </row>
    <row r="670" spans="1:11" ht="25.5">
      <c r="A670" s="36" t="s">
        <v>291</v>
      </c>
      <c r="B670" s="28" t="s">
        <v>107</v>
      </c>
      <c r="C670" s="29"/>
      <c r="D670" s="29"/>
      <c r="E670" s="29"/>
      <c r="F670" s="29"/>
      <c r="G670" s="29"/>
      <c r="H670" s="29"/>
      <c r="I670" s="30"/>
      <c r="J670" s="30"/>
      <c r="K670" s="30"/>
    </row>
    <row r="671" spans="1:11">
      <c r="A671" s="16" t="s">
        <v>20</v>
      </c>
      <c r="B671" s="17" t="s">
        <v>21</v>
      </c>
      <c r="C671" s="18">
        <v>6083172</v>
      </c>
      <c r="D671" s="18">
        <v>8795113</v>
      </c>
      <c r="E671" s="18">
        <v>2335291</v>
      </c>
      <c r="F671" s="18">
        <v>8792411.25</v>
      </c>
      <c r="G671" s="18">
        <f>F671-C671</f>
        <v>2709239.25</v>
      </c>
      <c r="H671" s="18">
        <f>E671-F671</f>
        <v>-6457120.25</v>
      </c>
      <c r="I671" s="19">
        <f>IF(ISERROR(F671/C671),0,F671/C671*100-100)</f>
        <v>44.536620861616285</v>
      </c>
      <c r="J671" s="19">
        <f>IF(ISERROR(F671/E671),0,F671/E671*100)</f>
        <v>376.50174004010637</v>
      </c>
      <c r="K671" s="19">
        <f>IF(ISERROR(F671/D671),0,F671/D671*100)</f>
        <v>99.969281236068255</v>
      </c>
    </row>
    <row r="672" spans="1:11">
      <c r="A672" s="22" t="s">
        <v>84</v>
      </c>
      <c r="B672" s="17" t="s">
        <v>85</v>
      </c>
      <c r="C672" s="18">
        <v>0</v>
      </c>
      <c r="D672" s="18">
        <v>18035</v>
      </c>
      <c r="E672" s="18">
        <v>0</v>
      </c>
      <c r="F672" s="18">
        <v>15333.25</v>
      </c>
      <c r="G672" s="18">
        <f>F672-C672</f>
        <v>15333.25</v>
      </c>
      <c r="H672" s="18">
        <f>E672-F672</f>
        <v>-15333.25</v>
      </c>
      <c r="I672" s="19">
        <f>IF(ISERROR(F672/C672),0,F672/C672*100-100)</f>
        <v>0</v>
      </c>
      <c r="J672" s="19">
        <f>IF(ISERROR(F672/E672),0,F672/E672*100)</f>
        <v>0</v>
      </c>
      <c r="K672" s="19">
        <f>IF(ISERROR(F672/D672),0,F672/D672*100)</f>
        <v>85.019406709176607</v>
      </c>
    </row>
    <row r="673" spans="1:11">
      <c r="A673" s="23" t="s">
        <v>86</v>
      </c>
      <c r="B673" s="17" t="s">
        <v>87</v>
      </c>
      <c r="C673" s="18">
        <v>0</v>
      </c>
      <c r="D673" s="18">
        <v>18035</v>
      </c>
      <c r="E673" s="18">
        <v>0</v>
      </c>
      <c r="F673" s="18">
        <v>15333.25</v>
      </c>
      <c r="G673" s="18">
        <f>F673-C673</f>
        <v>15333.25</v>
      </c>
      <c r="H673" s="18">
        <f>E673-F673</f>
        <v>-15333.25</v>
      </c>
      <c r="I673" s="19">
        <f>IF(ISERROR(F673/C673),0,F673/C673*100-100)</f>
        <v>0</v>
      </c>
      <c r="J673" s="19">
        <f>IF(ISERROR(F673/E673),0,F673/E673*100)</f>
        <v>0</v>
      </c>
      <c r="K673" s="19">
        <f>IF(ISERROR(F673/D673),0,F673/D673*100)</f>
        <v>85.019406709176607</v>
      </c>
    </row>
    <row r="674" spans="1:11">
      <c r="A674" s="24" t="s">
        <v>88</v>
      </c>
      <c r="B674" s="17" t="s">
        <v>89</v>
      </c>
      <c r="C674" s="18">
        <v>0</v>
      </c>
      <c r="D674" s="18">
        <v>18035</v>
      </c>
      <c r="E674" s="18">
        <v>0</v>
      </c>
      <c r="F674" s="18">
        <v>15333.25</v>
      </c>
      <c r="G674" s="18">
        <f>F674-C674</f>
        <v>15333.25</v>
      </c>
      <c r="H674" s="18">
        <f>E674-F674</f>
        <v>-15333.25</v>
      </c>
      <c r="I674" s="19">
        <f>IF(ISERROR(F674/C674),0,F674/C674*100-100)</f>
        <v>0</v>
      </c>
      <c r="J674" s="19">
        <f>IF(ISERROR(F674/E674),0,F674/E674*100)</f>
        <v>0</v>
      </c>
      <c r="K674" s="19">
        <f>IF(ISERROR(F674/D674),0,F674/D674*100)</f>
        <v>85.019406709176607</v>
      </c>
    </row>
    <row r="675" spans="1:11" ht="25.5">
      <c r="A675" s="25" t="s">
        <v>90</v>
      </c>
      <c r="B675" s="17" t="s">
        <v>91</v>
      </c>
      <c r="C675" s="18">
        <v>0</v>
      </c>
      <c r="D675" s="18">
        <v>18035</v>
      </c>
      <c r="E675" s="18">
        <v>0</v>
      </c>
      <c r="F675" s="18">
        <v>15333.25</v>
      </c>
      <c r="G675" s="18">
        <f>F675-C675</f>
        <v>15333.25</v>
      </c>
      <c r="H675" s="18">
        <f>E675-F675</f>
        <v>-15333.25</v>
      </c>
      <c r="I675" s="19">
        <f>IF(ISERROR(F675/C675),0,F675/C675*100-100)</f>
        <v>0</v>
      </c>
      <c r="J675" s="19">
        <f>IF(ISERROR(F675/E675),0,F675/E675*100)</f>
        <v>0</v>
      </c>
      <c r="K675" s="19">
        <f>IF(ISERROR(F675/D675),0,F675/D675*100)</f>
        <v>85.019406709176607</v>
      </c>
    </row>
    <row r="676" spans="1:11" ht="25.5">
      <c r="A676" s="26" t="s">
        <v>92</v>
      </c>
      <c r="B676" s="17" t="s">
        <v>93</v>
      </c>
      <c r="C676" s="18">
        <v>0</v>
      </c>
      <c r="D676" s="18">
        <v>18035</v>
      </c>
      <c r="E676" s="18">
        <v>0</v>
      </c>
      <c r="F676" s="18">
        <v>15333.25</v>
      </c>
      <c r="G676" s="18">
        <f>F676-C676</f>
        <v>15333.25</v>
      </c>
      <c r="H676" s="18">
        <f>E676-F676</f>
        <v>-15333.25</v>
      </c>
      <c r="I676" s="19">
        <f>IF(ISERROR(F676/C676),0,F676/C676*100-100)</f>
        <v>0</v>
      </c>
      <c r="J676" s="19">
        <f>IF(ISERROR(F676/E676),0,F676/E676*100)</f>
        <v>0</v>
      </c>
      <c r="K676" s="19">
        <f>IF(ISERROR(F676/D676),0,F676/D676*100)</f>
        <v>85.019406709176607</v>
      </c>
    </row>
    <row r="677" spans="1:11">
      <c r="A677" s="22" t="s">
        <v>24</v>
      </c>
      <c r="B677" s="17" t="s">
        <v>25</v>
      </c>
      <c r="C677" s="18">
        <v>6083172</v>
      </c>
      <c r="D677" s="18">
        <v>8777078</v>
      </c>
      <c r="E677" s="18">
        <v>2335291</v>
      </c>
      <c r="F677" s="18">
        <v>8777078</v>
      </c>
      <c r="G677" s="18">
        <f>F677-C677</f>
        <v>2693906</v>
      </c>
      <c r="H677" s="18">
        <f>E677-F677</f>
        <v>-6441787</v>
      </c>
      <c r="I677" s="19">
        <f>IF(ISERROR(F677/C677),0,F677/C677*100-100)</f>
        <v>44.284560752186508</v>
      </c>
      <c r="J677" s="19">
        <f>IF(ISERROR(F677/E677),0,F677/E677*100)</f>
        <v>375.8451516320664</v>
      </c>
      <c r="K677" s="19">
        <f>IF(ISERROR(F677/D677),0,F677/D677*100)</f>
        <v>100</v>
      </c>
    </row>
    <row r="678" spans="1:11">
      <c r="A678" s="23" t="s">
        <v>26</v>
      </c>
      <c r="B678" s="17" t="s">
        <v>27</v>
      </c>
      <c r="C678" s="18">
        <v>6083172</v>
      </c>
      <c r="D678" s="18">
        <v>8777078</v>
      </c>
      <c r="E678" s="18">
        <v>2335291</v>
      </c>
      <c r="F678" s="18">
        <v>8777078</v>
      </c>
      <c r="G678" s="18">
        <f>F678-C678</f>
        <v>2693906</v>
      </c>
      <c r="H678" s="18">
        <f>E678-F678</f>
        <v>-6441787</v>
      </c>
      <c r="I678" s="19">
        <f>IF(ISERROR(F678/C678),0,F678/C678*100-100)</f>
        <v>44.284560752186508</v>
      </c>
      <c r="J678" s="19">
        <f>IF(ISERROR(F678/E678),0,F678/E678*100)</f>
        <v>375.8451516320664</v>
      </c>
      <c r="K678" s="19">
        <f>IF(ISERROR(F678/D678),0,F678/D678*100)</f>
        <v>100</v>
      </c>
    </row>
    <row r="679" spans="1:11">
      <c r="A679" s="16" t="s">
        <v>28</v>
      </c>
      <c r="B679" s="17" t="s">
        <v>29</v>
      </c>
      <c r="C679" s="18">
        <v>1932856.61</v>
      </c>
      <c r="D679" s="18">
        <v>8795113</v>
      </c>
      <c r="E679" s="18">
        <v>2335291</v>
      </c>
      <c r="F679" s="18">
        <v>4534660.34</v>
      </c>
      <c r="G679" s="18">
        <f>F679-C679</f>
        <v>2601803.7299999995</v>
      </c>
      <c r="H679" s="18">
        <f>E679-F679</f>
        <v>-2199369.34</v>
      </c>
      <c r="I679" s="19">
        <f>IF(ISERROR(F679/C679),0,F679/C679*100-100)</f>
        <v>134.60924708739773</v>
      </c>
      <c r="J679" s="19">
        <f>IF(ISERROR(F679/E679),0,F679/E679*100)</f>
        <v>194.17966925749295</v>
      </c>
      <c r="K679" s="19">
        <f>IF(ISERROR(F679/D679),0,F679/D679*100)</f>
        <v>51.558863882703953</v>
      </c>
    </row>
    <row r="680" spans="1:11">
      <c r="A680" s="22" t="s">
        <v>30</v>
      </c>
      <c r="B680" s="17" t="s">
        <v>31</v>
      </c>
      <c r="C680" s="18">
        <v>1345012.43</v>
      </c>
      <c r="D680" s="18">
        <v>4048737</v>
      </c>
      <c r="E680" s="18">
        <v>865472</v>
      </c>
      <c r="F680" s="18">
        <v>2262965.16</v>
      </c>
      <c r="G680" s="18">
        <f>F680-C680</f>
        <v>917952.73000000021</v>
      </c>
      <c r="H680" s="18">
        <f>E680-F680</f>
        <v>-1397493.1600000001</v>
      </c>
      <c r="I680" s="19">
        <f>IF(ISERROR(F680/C680),0,F680/C680*100-100)</f>
        <v>68.248642876854319</v>
      </c>
      <c r="J680" s="19">
        <f>IF(ISERROR(F680/E680),0,F680/E680*100)</f>
        <v>261.47179342601493</v>
      </c>
      <c r="K680" s="19">
        <f>IF(ISERROR(F680/D680),0,F680/D680*100)</f>
        <v>55.893113333861898</v>
      </c>
    </row>
    <row r="681" spans="1:11">
      <c r="A681" s="23" t="s">
        <v>32</v>
      </c>
      <c r="B681" s="17" t="s">
        <v>33</v>
      </c>
      <c r="C681" s="18">
        <v>1192852.49</v>
      </c>
      <c r="D681" s="18">
        <v>1991687</v>
      </c>
      <c r="E681" s="18">
        <v>805373</v>
      </c>
      <c r="F681" s="18">
        <v>915998.42</v>
      </c>
      <c r="G681" s="18">
        <f>F681-C681</f>
        <v>-276854.06999999995</v>
      </c>
      <c r="H681" s="18">
        <f>E681-F681</f>
        <v>-110625.42000000004</v>
      </c>
      <c r="I681" s="19">
        <f>IF(ISERROR(F681/C681),0,F681/C681*100-100)</f>
        <v>-23.209413764144458</v>
      </c>
      <c r="J681" s="19">
        <f>IF(ISERROR(F681/E681),0,F681/E681*100)</f>
        <v>113.73592360310067</v>
      </c>
      <c r="K681" s="19">
        <f>IF(ISERROR(F681/D681),0,F681/D681*100)</f>
        <v>45.991082936224423</v>
      </c>
    </row>
    <row r="682" spans="1:11">
      <c r="A682" s="24" t="s">
        <v>34</v>
      </c>
      <c r="B682" s="17" t="s">
        <v>35</v>
      </c>
      <c r="C682" s="18">
        <v>551289.31000000006</v>
      </c>
      <c r="D682" s="18">
        <v>1005139</v>
      </c>
      <c r="E682" s="18">
        <v>415624</v>
      </c>
      <c r="F682" s="18">
        <v>543788.79</v>
      </c>
      <c r="G682" s="18">
        <f>F682-C682</f>
        <v>-7500.5200000000186</v>
      </c>
      <c r="H682" s="18">
        <f>E682-F682</f>
        <v>-128164.79000000004</v>
      </c>
      <c r="I682" s="19">
        <f>IF(ISERROR(F682/C682),0,F682/C682*100-100)</f>
        <v>-1.3605415276418142</v>
      </c>
      <c r="J682" s="19">
        <f>IF(ISERROR(F682/E682),0,F682/E682*100)</f>
        <v>130.8367153966085</v>
      </c>
      <c r="K682" s="19">
        <f>IF(ISERROR(F682/D682),0,F682/D682*100)</f>
        <v>54.100854707657355</v>
      </c>
    </row>
    <row r="683" spans="1:11">
      <c r="A683" s="24" t="s">
        <v>36</v>
      </c>
      <c r="B683" s="17" t="s">
        <v>37</v>
      </c>
      <c r="C683" s="18">
        <v>641563.18000000005</v>
      </c>
      <c r="D683" s="18">
        <v>986548</v>
      </c>
      <c r="E683" s="18">
        <v>389749</v>
      </c>
      <c r="F683" s="18">
        <v>372209.63</v>
      </c>
      <c r="G683" s="18">
        <f>F683-C683</f>
        <v>-269353.55000000005</v>
      </c>
      <c r="H683" s="18">
        <f>E683-F683</f>
        <v>17539.369999999995</v>
      </c>
      <c r="I683" s="19">
        <f>IF(ISERROR(F683/C683),0,F683/C683*100-100)</f>
        <v>-41.983947707223479</v>
      </c>
      <c r="J683" s="19">
        <f>IF(ISERROR(F683/E683),0,F683/E683*100)</f>
        <v>95.499829377368513</v>
      </c>
      <c r="K683" s="19">
        <f>IF(ISERROR(F683/D683),0,F683/D683*100)</f>
        <v>37.728486601766967</v>
      </c>
    </row>
    <row r="684" spans="1:11">
      <c r="A684" s="25" t="s">
        <v>38</v>
      </c>
      <c r="B684" s="17" t="s">
        <v>39</v>
      </c>
      <c r="C684" s="18">
        <v>2750</v>
      </c>
      <c r="D684" s="18">
        <v>0</v>
      </c>
      <c r="E684" s="18">
        <v>0</v>
      </c>
      <c r="F684" s="18">
        <v>0</v>
      </c>
      <c r="G684" s="18">
        <f>F684-C684</f>
        <v>-2750</v>
      </c>
      <c r="H684" s="18">
        <f>E684-F684</f>
        <v>0</v>
      </c>
      <c r="I684" s="19">
        <f>IF(ISERROR(F684/C684),0,F684/C684*100-100)</f>
        <v>-100</v>
      </c>
      <c r="J684" s="19">
        <f>IF(ISERROR(F684/E684),0,F684/E684*100)</f>
        <v>0</v>
      </c>
      <c r="K684" s="19">
        <f>IF(ISERROR(F684/D684),0,F684/D684*100)</f>
        <v>0</v>
      </c>
    </row>
    <row r="685" spans="1:11">
      <c r="A685" s="23" t="s">
        <v>40</v>
      </c>
      <c r="B685" s="17" t="s">
        <v>41</v>
      </c>
      <c r="C685" s="18">
        <v>0</v>
      </c>
      <c r="D685" s="18">
        <v>710082</v>
      </c>
      <c r="E685" s="18">
        <v>0</v>
      </c>
      <c r="F685" s="18">
        <v>0</v>
      </c>
      <c r="G685" s="18">
        <f>F685-C685</f>
        <v>0</v>
      </c>
      <c r="H685" s="18">
        <f>E685-F685</f>
        <v>0</v>
      </c>
      <c r="I685" s="19">
        <f>IF(ISERROR(F685/C685),0,F685/C685*100-100)</f>
        <v>0</v>
      </c>
      <c r="J685" s="19">
        <f>IF(ISERROR(F685/E685),0,F685/E685*100)</f>
        <v>0</v>
      </c>
      <c r="K685" s="19">
        <f>IF(ISERROR(F685/D685),0,F685/D685*100)</f>
        <v>0</v>
      </c>
    </row>
    <row r="686" spans="1:11">
      <c r="A686" s="24" t="s">
        <v>42</v>
      </c>
      <c r="B686" s="17" t="s">
        <v>43</v>
      </c>
      <c r="C686" s="18">
        <v>0</v>
      </c>
      <c r="D686" s="18">
        <v>710082</v>
      </c>
      <c r="E686" s="18">
        <v>0</v>
      </c>
      <c r="F686" s="18">
        <v>0</v>
      </c>
      <c r="G686" s="18">
        <f>F686-C686</f>
        <v>0</v>
      </c>
      <c r="H686" s="18">
        <f>E686-F686</f>
        <v>0</v>
      </c>
      <c r="I686" s="19">
        <f>IF(ISERROR(F686/C686),0,F686/C686*100-100)</f>
        <v>0</v>
      </c>
      <c r="J686" s="19">
        <f>IF(ISERROR(F686/E686),0,F686/E686*100)</f>
        <v>0</v>
      </c>
      <c r="K686" s="19">
        <f>IF(ISERROR(F686/D686),0,F686/D686*100)</f>
        <v>0</v>
      </c>
    </row>
    <row r="687" spans="1:11" ht="25.5">
      <c r="A687" s="23" t="s">
        <v>46</v>
      </c>
      <c r="B687" s="17" t="s">
        <v>47</v>
      </c>
      <c r="C687" s="18">
        <v>152159.94</v>
      </c>
      <c r="D687" s="18">
        <v>1346968</v>
      </c>
      <c r="E687" s="18">
        <v>60099</v>
      </c>
      <c r="F687" s="18">
        <v>1346966.74</v>
      </c>
      <c r="G687" s="18">
        <f>F687-C687</f>
        <v>1194806.8</v>
      </c>
      <c r="H687" s="18">
        <f>E687-F687</f>
        <v>-1286867.74</v>
      </c>
      <c r="I687" s="19">
        <f>IF(ISERROR(F687/C687),0,F687/C687*100-100)</f>
        <v>785.23085642646799</v>
      </c>
      <c r="J687" s="19">
        <f>IF(ISERROR(F687/E687),0,F687/E687*100)</f>
        <v>2241.24650992529</v>
      </c>
      <c r="K687" s="19">
        <f>IF(ISERROR(F687/D687),0,F687/D687*100)</f>
        <v>99.999906456575061</v>
      </c>
    </row>
    <row r="688" spans="1:11">
      <c r="A688" s="24" t="s">
        <v>48</v>
      </c>
      <c r="B688" s="17" t="s">
        <v>49</v>
      </c>
      <c r="C688" s="18">
        <v>152159.94</v>
      </c>
      <c r="D688" s="18">
        <v>1320048</v>
      </c>
      <c r="E688" s="18">
        <v>39909</v>
      </c>
      <c r="F688" s="18">
        <v>1320047.6200000001</v>
      </c>
      <c r="G688" s="18">
        <f>F688-C688</f>
        <v>1167887.6800000002</v>
      </c>
      <c r="H688" s="18">
        <f>E688-F688</f>
        <v>-1280138.6200000001</v>
      </c>
      <c r="I688" s="19">
        <f>IF(ISERROR(F688/C688),0,F688/C688*100-100)</f>
        <v>767.53952452925523</v>
      </c>
      <c r="J688" s="19">
        <f>IF(ISERROR(F688/E688),0,F688/E688*100)</f>
        <v>3307.6439399634169</v>
      </c>
      <c r="K688" s="19">
        <f>IF(ISERROR(F688/D688),0,F688/D688*100)</f>
        <v>99.99997121316801</v>
      </c>
    </row>
    <row r="689" spans="1:11" ht="25.5">
      <c r="A689" s="25" t="s">
        <v>50</v>
      </c>
      <c r="B689" s="17" t="s">
        <v>51</v>
      </c>
      <c r="C689" s="18">
        <v>152159.94</v>
      </c>
      <c r="D689" s="18">
        <v>1320048</v>
      </c>
      <c r="E689" s="18">
        <v>39909</v>
      </c>
      <c r="F689" s="18">
        <v>1320047.6200000001</v>
      </c>
      <c r="G689" s="18">
        <f>F689-C689</f>
        <v>1167887.6800000002</v>
      </c>
      <c r="H689" s="18">
        <f>E689-F689</f>
        <v>-1280138.6200000001</v>
      </c>
      <c r="I689" s="19">
        <f>IF(ISERROR(F689/C689),0,F689/C689*100-100)</f>
        <v>767.53952452925523</v>
      </c>
      <c r="J689" s="19">
        <f>IF(ISERROR(F689/E689),0,F689/E689*100)</f>
        <v>3307.6439399634169</v>
      </c>
      <c r="K689" s="19">
        <f>IF(ISERROR(F689/D689),0,F689/D689*100)</f>
        <v>99.99997121316801</v>
      </c>
    </row>
    <row r="690" spans="1:11" ht="25.5">
      <c r="A690" s="26" t="s">
        <v>52</v>
      </c>
      <c r="B690" s="17" t="s">
        <v>53</v>
      </c>
      <c r="C690" s="18">
        <v>152159.94</v>
      </c>
      <c r="D690" s="18">
        <v>1320048</v>
      </c>
      <c r="E690" s="18">
        <v>39909</v>
      </c>
      <c r="F690" s="18">
        <v>1320047.6200000001</v>
      </c>
      <c r="G690" s="18">
        <f>F690-C690</f>
        <v>1167887.6800000002</v>
      </c>
      <c r="H690" s="18">
        <f>E690-F690</f>
        <v>-1280138.6200000001</v>
      </c>
      <c r="I690" s="19">
        <f>IF(ISERROR(F690/C690),0,F690/C690*100-100)</f>
        <v>767.53952452925523</v>
      </c>
      <c r="J690" s="19">
        <f>IF(ISERROR(F690/E690),0,F690/E690*100)</f>
        <v>3307.6439399634169</v>
      </c>
      <c r="K690" s="19">
        <f>IF(ISERROR(F690/D690),0,F690/D690*100)</f>
        <v>99.99997121316801</v>
      </c>
    </row>
    <row r="691" spans="1:11" ht="51">
      <c r="A691" s="24" t="s">
        <v>154</v>
      </c>
      <c r="B691" s="17" t="s">
        <v>155</v>
      </c>
      <c r="C691" s="18">
        <v>0</v>
      </c>
      <c r="D691" s="18">
        <v>26920</v>
      </c>
      <c r="E691" s="18">
        <v>20190</v>
      </c>
      <c r="F691" s="18">
        <v>26919.119999999999</v>
      </c>
      <c r="G691" s="18">
        <f>F691-C691</f>
        <v>26919.119999999999</v>
      </c>
      <c r="H691" s="18">
        <f>E691-F691</f>
        <v>-6729.119999999999</v>
      </c>
      <c r="I691" s="19">
        <f>IF(ISERROR(F691/C691),0,F691/C691*100-100)</f>
        <v>0</v>
      </c>
      <c r="J691" s="19">
        <f>IF(ISERROR(F691/E691),0,F691/E691*100)</f>
        <v>133.32897473997028</v>
      </c>
      <c r="K691" s="19">
        <f>IF(ISERROR(F691/D691),0,F691/D691*100)</f>
        <v>99.996731054977701</v>
      </c>
    </row>
    <row r="692" spans="1:11" ht="38.25">
      <c r="A692" s="25" t="s">
        <v>156</v>
      </c>
      <c r="B692" s="17" t="s">
        <v>157</v>
      </c>
      <c r="C692" s="18">
        <v>0</v>
      </c>
      <c r="D692" s="18">
        <v>26920</v>
      </c>
      <c r="E692" s="18">
        <v>20190</v>
      </c>
      <c r="F692" s="18">
        <v>26919.119999999999</v>
      </c>
      <c r="G692" s="18">
        <f>F692-C692</f>
        <v>26919.119999999999</v>
      </c>
      <c r="H692" s="18">
        <f>E692-F692</f>
        <v>-6729.119999999999</v>
      </c>
      <c r="I692" s="19">
        <f>IF(ISERROR(F692/C692),0,F692/C692*100-100)</f>
        <v>0</v>
      </c>
      <c r="J692" s="19">
        <f>IF(ISERROR(F692/E692),0,F692/E692*100)</f>
        <v>133.32897473997028</v>
      </c>
      <c r="K692" s="19">
        <f>IF(ISERROR(F692/D692),0,F692/D692*100)</f>
        <v>99.996731054977701</v>
      </c>
    </row>
    <row r="693" spans="1:11">
      <c r="A693" s="22" t="s">
        <v>54</v>
      </c>
      <c r="B693" s="17" t="s">
        <v>55</v>
      </c>
      <c r="C693" s="18">
        <v>587844.18000000005</v>
      </c>
      <c r="D693" s="18">
        <v>4746376</v>
      </c>
      <c r="E693" s="18">
        <v>1469819</v>
      </c>
      <c r="F693" s="18">
        <v>2271695.1800000002</v>
      </c>
      <c r="G693" s="18">
        <f>F693-C693</f>
        <v>1683851</v>
      </c>
      <c r="H693" s="18">
        <f>E693-F693</f>
        <v>-801876.18000000017</v>
      </c>
      <c r="I693" s="19">
        <f>IF(ISERROR(F693/C693),0,F693/C693*100-100)</f>
        <v>286.44512564537081</v>
      </c>
      <c r="J693" s="19">
        <f>IF(ISERROR(F693/E693),0,F693/E693*100)</f>
        <v>154.55611745391781</v>
      </c>
      <c r="K693" s="19">
        <f>IF(ISERROR(F693/D693),0,F693/D693*100)</f>
        <v>47.861677625202894</v>
      </c>
    </row>
    <row r="694" spans="1:11">
      <c r="A694" s="23" t="s">
        <v>56</v>
      </c>
      <c r="B694" s="17" t="s">
        <v>57</v>
      </c>
      <c r="C694" s="18">
        <v>587844.18000000005</v>
      </c>
      <c r="D694" s="18">
        <v>4584376</v>
      </c>
      <c r="E694" s="18">
        <v>1469819</v>
      </c>
      <c r="F694" s="18">
        <v>2149310.94</v>
      </c>
      <c r="G694" s="18">
        <f>F694-C694</f>
        <v>1561466.7599999998</v>
      </c>
      <c r="H694" s="18">
        <f>E694-F694</f>
        <v>-679491.94</v>
      </c>
      <c r="I694" s="19">
        <f>IF(ISERROR(F694/C694),0,F694/C694*100-100)</f>
        <v>265.62596230858315</v>
      </c>
      <c r="J694" s="19">
        <f>IF(ISERROR(F694/E694),0,F694/E694*100)</f>
        <v>146.22963371680459</v>
      </c>
      <c r="K694" s="19">
        <f>IF(ISERROR(F694/D694),0,F694/D694*100)</f>
        <v>46.88339132741293</v>
      </c>
    </row>
    <row r="695" spans="1:11">
      <c r="A695" s="23" t="s">
        <v>189</v>
      </c>
      <c r="B695" s="17" t="s">
        <v>190</v>
      </c>
      <c r="C695" s="18">
        <v>0</v>
      </c>
      <c r="D695" s="18">
        <v>162000</v>
      </c>
      <c r="E695" s="18">
        <v>0</v>
      </c>
      <c r="F695" s="18">
        <v>122384.24</v>
      </c>
      <c r="G695" s="18">
        <f>F695-C695</f>
        <v>122384.24</v>
      </c>
      <c r="H695" s="18">
        <f>E695-F695</f>
        <v>-122384.24</v>
      </c>
      <c r="I695" s="19">
        <f>IF(ISERROR(F695/C695),0,F695/C695*100-100)</f>
        <v>0</v>
      </c>
      <c r="J695" s="19">
        <f>IF(ISERROR(F695/E695),0,F695/E695*100)</f>
        <v>0</v>
      </c>
      <c r="K695" s="19">
        <f>IF(ISERROR(F695/D695),0,F695/D695*100)</f>
        <v>75.545827160493829</v>
      </c>
    </row>
    <row r="696" spans="1:11" ht="51">
      <c r="A696" s="24" t="s">
        <v>300</v>
      </c>
      <c r="B696" s="17" t="s">
        <v>301</v>
      </c>
      <c r="C696" s="18">
        <v>0</v>
      </c>
      <c r="D696" s="18">
        <v>162000</v>
      </c>
      <c r="E696" s="18">
        <v>0</v>
      </c>
      <c r="F696" s="18">
        <v>122384.24</v>
      </c>
      <c r="G696" s="18">
        <f>F696-C696</f>
        <v>122384.24</v>
      </c>
      <c r="H696" s="18">
        <f>E696-F696</f>
        <v>-122384.24</v>
      </c>
      <c r="I696" s="19">
        <f>IF(ISERROR(F696/C696),0,F696/C696*100-100)</f>
        <v>0</v>
      </c>
      <c r="J696" s="19">
        <f>IF(ISERROR(F696/E696),0,F696/E696*100)</f>
        <v>0</v>
      </c>
      <c r="K696" s="19">
        <f>IF(ISERROR(F696/D696),0,F696/D696*100)</f>
        <v>75.545827160493829</v>
      </c>
    </row>
    <row r="697" spans="1:11" ht="38.25">
      <c r="A697" s="25" t="s">
        <v>302</v>
      </c>
      <c r="B697" s="17" t="s">
        <v>303</v>
      </c>
      <c r="C697" s="18">
        <v>0</v>
      </c>
      <c r="D697" s="18">
        <v>162000</v>
      </c>
      <c r="E697" s="18">
        <v>0</v>
      </c>
      <c r="F697" s="18">
        <v>122384.24</v>
      </c>
      <c r="G697" s="18">
        <f>F697-C697</f>
        <v>122384.24</v>
      </c>
      <c r="H697" s="18">
        <f>E697-F697</f>
        <v>-122384.24</v>
      </c>
      <c r="I697" s="19">
        <f>IF(ISERROR(F697/C697),0,F697/C697*100-100)</f>
        <v>0</v>
      </c>
      <c r="J697" s="19">
        <f>IF(ISERROR(F697/E697),0,F697/E697*100)</f>
        <v>0</v>
      </c>
      <c r="K697" s="19">
        <f>IF(ISERROR(F697/D697),0,F697/D697*100)</f>
        <v>75.545827160493829</v>
      </c>
    </row>
    <row r="698" spans="1:11">
      <c r="A698" s="16"/>
      <c r="B698" s="17" t="s">
        <v>58</v>
      </c>
      <c r="C698" s="18">
        <v>4150315.39</v>
      </c>
      <c r="D698" s="18">
        <v>0</v>
      </c>
      <c r="E698" s="18">
        <v>0</v>
      </c>
      <c r="F698" s="18">
        <v>4257750.91</v>
      </c>
      <c r="G698" s="18">
        <f>F698-C698</f>
        <v>107435.52000000002</v>
      </c>
      <c r="H698" s="18">
        <f>E698-F698</f>
        <v>-4257750.91</v>
      </c>
      <c r="I698" s="19">
        <f>IF(ISERROR(F698/C698),0,F698/C698*100-100)</f>
        <v>2.5886109826463155</v>
      </c>
      <c r="J698" s="19">
        <f>IF(ISERROR(F698/E698),0,F698/E698*100)</f>
        <v>0</v>
      </c>
      <c r="K698" s="19">
        <f>IF(ISERROR(F698/D698),0,F698/D698*100)</f>
        <v>0</v>
      </c>
    </row>
    <row r="699" spans="1:11">
      <c r="A699" s="16" t="s">
        <v>59</v>
      </c>
      <c r="B699" s="17" t="s">
        <v>60</v>
      </c>
      <c r="C699" s="18">
        <v>-4150315.39</v>
      </c>
      <c r="D699" s="18">
        <v>0</v>
      </c>
      <c r="E699" s="18">
        <v>0</v>
      </c>
      <c r="F699" s="18">
        <v>-4257750.91</v>
      </c>
      <c r="G699" s="18">
        <f>F699-C699</f>
        <v>-107435.52000000002</v>
      </c>
      <c r="H699" s="18">
        <f>E699-F699</f>
        <v>4257750.91</v>
      </c>
      <c r="I699" s="19">
        <f>IF(ISERROR(F699/C699),0,F699/C699*100-100)</f>
        <v>2.5886109826463155</v>
      </c>
      <c r="J699" s="19">
        <f>IF(ISERROR(F699/E699),0,F699/E699*100)</f>
        <v>0</v>
      </c>
      <c r="K699" s="19">
        <f>IF(ISERROR(F699/D699),0,F699/D699*100)</f>
        <v>0</v>
      </c>
    </row>
    <row r="700" spans="1:11">
      <c r="A700" s="22" t="s">
        <v>61</v>
      </c>
      <c r="B700" s="17" t="s">
        <v>62</v>
      </c>
      <c r="C700" s="18">
        <v>-4150315.39</v>
      </c>
      <c r="D700" s="18">
        <v>0</v>
      </c>
      <c r="E700" s="18">
        <v>0</v>
      </c>
      <c r="F700" s="18">
        <v>-4257750.91</v>
      </c>
      <c r="G700" s="18">
        <f>F700-C700</f>
        <v>-107435.52000000002</v>
      </c>
      <c r="H700" s="18">
        <f>E700-F700</f>
        <v>4257750.91</v>
      </c>
      <c r="I700" s="19">
        <f>IF(ISERROR(F700/C700),0,F700/C700*100-100)</f>
        <v>2.5886109826463155</v>
      </c>
      <c r="J700" s="19">
        <f>IF(ISERROR(F700/E700),0,F700/E700*100)</f>
        <v>0</v>
      </c>
      <c r="K700" s="19">
        <f>IF(ISERROR(F700/D700),0,F700/D700*100)</f>
        <v>0</v>
      </c>
    </row>
    <row r="701" spans="1:11" ht="25.5">
      <c r="A701" s="36" t="s">
        <v>352</v>
      </c>
      <c r="B701" s="28" t="s">
        <v>545</v>
      </c>
      <c r="C701" s="29"/>
      <c r="D701" s="29"/>
      <c r="E701" s="29"/>
      <c r="F701" s="29"/>
      <c r="G701" s="29"/>
      <c r="H701" s="29"/>
      <c r="I701" s="30"/>
      <c r="J701" s="30"/>
      <c r="K701" s="30"/>
    </row>
    <row r="702" spans="1:11">
      <c r="A702" s="16" t="s">
        <v>20</v>
      </c>
      <c r="B702" s="17" t="s">
        <v>21</v>
      </c>
      <c r="C702" s="18">
        <v>0</v>
      </c>
      <c r="D702" s="18">
        <v>82889</v>
      </c>
      <c r="E702" s="18">
        <v>0</v>
      </c>
      <c r="F702" s="18">
        <v>82889</v>
      </c>
      <c r="G702" s="18">
        <f>F702-C702</f>
        <v>82889</v>
      </c>
      <c r="H702" s="18">
        <f>E702-F702</f>
        <v>-82889</v>
      </c>
      <c r="I702" s="19">
        <f>IF(ISERROR(F702/C702),0,F702/C702*100-100)</f>
        <v>0</v>
      </c>
      <c r="J702" s="19">
        <f>IF(ISERROR(F702/E702),0,F702/E702*100)</f>
        <v>0</v>
      </c>
      <c r="K702" s="19">
        <f>IF(ISERROR(F702/D702),0,F702/D702*100)</f>
        <v>100</v>
      </c>
    </row>
    <row r="703" spans="1:11">
      <c r="A703" s="22" t="s">
        <v>24</v>
      </c>
      <c r="B703" s="17" t="s">
        <v>25</v>
      </c>
      <c r="C703" s="18">
        <v>0</v>
      </c>
      <c r="D703" s="18">
        <v>82889</v>
      </c>
      <c r="E703" s="18">
        <v>0</v>
      </c>
      <c r="F703" s="18">
        <v>82889</v>
      </c>
      <c r="G703" s="18">
        <f>F703-C703</f>
        <v>82889</v>
      </c>
      <c r="H703" s="18">
        <f>E703-F703</f>
        <v>-82889</v>
      </c>
      <c r="I703" s="19">
        <f>IF(ISERROR(F703/C703),0,F703/C703*100-100)</f>
        <v>0</v>
      </c>
      <c r="J703" s="19">
        <f>IF(ISERROR(F703/E703),0,F703/E703*100)</f>
        <v>0</v>
      </c>
      <c r="K703" s="19">
        <f>IF(ISERROR(F703/D703),0,F703/D703*100)</f>
        <v>100</v>
      </c>
    </row>
    <row r="704" spans="1:11">
      <c r="A704" s="23" t="s">
        <v>26</v>
      </c>
      <c r="B704" s="17" t="s">
        <v>27</v>
      </c>
      <c r="C704" s="18">
        <v>0</v>
      </c>
      <c r="D704" s="18">
        <v>82889</v>
      </c>
      <c r="E704" s="18">
        <v>0</v>
      </c>
      <c r="F704" s="18">
        <v>82889</v>
      </c>
      <c r="G704" s="18">
        <f>F704-C704</f>
        <v>82889</v>
      </c>
      <c r="H704" s="18">
        <f>E704-F704</f>
        <v>-82889</v>
      </c>
      <c r="I704" s="19">
        <f>IF(ISERROR(F704/C704),0,F704/C704*100-100)</f>
        <v>0</v>
      </c>
      <c r="J704" s="19">
        <f>IF(ISERROR(F704/E704),0,F704/E704*100)</f>
        <v>0</v>
      </c>
      <c r="K704" s="19">
        <f>IF(ISERROR(F704/D704),0,F704/D704*100)</f>
        <v>100</v>
      </c>
    </row>
    <row r="705" spans="1:11">
      <c r="A705" s="16" t="s">
        <v>28</v>
      </c>
      <c r="B705" s="17" t="s">
        <v>29</v>
      </c>
      <c r="C705" s="18">
        <v>0</v>
      </c>
      <c r="D705" s="18">
        <v>82889</v>
      </c>
      <c r="E705" s="18">
        <v>0</v>
      </c>
      <c r="F705" s="18">
        <v>0</v>
      </c>
      <c r="G705" s="18">
        <f>F705-C705</f>
        <v>0</v>
      </c>
      <c r="H705" s="18">
        <f>E705-F705</f>
        <v>0</v>
      </c>
      <c r="I705" s="19">
        <f>IF(ISERROR(F705/C705),0,F705/C705*100-100)</f>
        <v>0</v>
      </c>
      <c r="J705" s="19">
        <f>IF(ISERROR(F705/E705),0,F705/E705*100)</f>
        <v>0</v>
      </c>
      <c r="K705" s="19">
        <f>IF(ISERROR(F705/D705),0,F705/D705*100)</f>
        <v>0</v>
      </c>
    </row>
    <row r="706" spans="1:11">
      <c r="A706" s="22" t="s">
        <v>30</v>
      </c>
      <c r="B706" s="17" t="s">
        <v>31</v>
      </c>
      <c r="C706" s="18">
        <v>0</v>
      </c>
      <c r="D706" s="18">
        <v>82889</v>
      </c>
      <c r="E706" s="18">
        <v>0</v>
      </c>
      <c r="F706" s="18">
        <v>0</v>
      </c>
      <c r="G706" s="18">
        <f>F706-C706</f>
        <v>0</v>
      </c>
      <c r="H706" s="18">
        <f>E706-F706</f>
        <v>0</v>
      </c>
      <c r="I706" s="19">
        <f>IF(ISERROR(F706/C706),0,F706/C706*100-100)</f>
        <v>0</v>
      </c>
      <c r="J706" s="19">
        <f>IF(ISERROR(F706/E706),0,F706/E706*100)</f>
        <v>0</v>
      </c>
      <c r="K706" s="19">
        <f>IF(ISERROR(F706/D706),0,F706/D706*100)</f>
        <v>0</v>
      </c>
    </row>
    <row r="707" spans="1:11">
      <c r="A707" s="23" t="s">
        <v>32</v>
      </c>
      <c r="B707" s="17" t="s">
        <v>33</v>
      </c>
      <c r="C707" s="18">
        <v>0</v>
      </c>
      <c r="D707" s="18">
        <v>82889</v>
      </c>
      <c r="E707" s="18">
        <v>0</v>
      </c>
      <c r="F707" s="18">
        <v>0</v>
      </c>
      <c r="G707" s="18">
        <f>F707-C707</f>
        <v>0</v>
      </c>
      <c r="H707" s="18">
        <f>E707-F707</f>
        <v>0</v>
      </c>
      <c r="I707" s="19">
        <f>IF(ISERROR(F707/C707),0,F707/C707*100-100)</f>
        <v>0</v>
      </c>
      <c r="J707" s="19">
        <f>IF(ISERROR(F707/E707),0,F707/E707*100)</f>
        <v>0</v>
      </c>
      <c r="K707" s="19">
        <f>IF(ISERROR(F707/D707),0,F707/D707*100)</f>
        <v>0</v>
      </c>
    </row>
    <row r="708" spans="1:11">
      <c r="A708" s="24" t="s">
        <v>34</v>
      </c>
      <c r="B708" s="17" t="s">
        <v>35</v>
      </c>
      <c r="C708" s="18">
        <v>0</v>
      </c>
      <c r="D708" s="18">
        <v>8039</v>
      </c>
      <c r="E708" s="18">
        <v>0</v>
      </c>
      <c r="F708" s="18">
        <v>0</v>
      </c>
      <c r="G708" s="18">
        <f>F708-C708</f>
        <v>0</v>
      </c>
      <c r="H708" s="18">
        <f>E708-F708</f>
        <v>0</v>
      </c>
      <c r="I708" s="19">
        <f>IF(ISERROR(F708/C708),0,F708/C708*100-100)</f>
        <v>0</v>
      </c>
      <c r="J708" s="19">
        <f>IF(ISERROR(F708/E708),0,F708/E708*100)</f>
        <v>0</v>
      </c>
      <c r="K708" s="19">
        <f>IF(ISERROR(F708/D708),0,F708/D708*100)</f>
        <v>0</v>
      </c>
    </row>
    <row r="709" spans="1:11">
      <c r="A709" s="24" t="s">
        <v>36</v>
      </c>
      <c r="B709" s="17" t="s">
        <v>37</v>
      </c>
      <c r="C709" s="18">
        <v>0</v>
      </c>
      <c r="D709" s="18">
        <v>74850</v>
      </c>
      <c r="E709" s="18">
        <v>0</v>
      </c>
      <c r="F709" s="18">
        <v>0</v>
      </c>
      <c r="G709" s="18">
        <f>F709-C709</f>
        <v>0</v>
      </c>
      <c r="H709" s="18">
        <f>E709-F709</f>
        <v>0</v>
      </c>
      <c r="I709" s="19">
        <f>IF(ISERROR(F709/C709),0,F709/C709*100-100)</f>
        <v>0</v>
      </c>
      <c r="J709" s="19">
        <f>IF(ISERROR(F709/E709),0,F709/E709*100)</f>
        <v>0</v>
      </c>
      <c r="K709" s="19">
        <f>IF(ISERROR(F709/D709),0,F709/D709*100)</f>
        <v>0</v>
      </c>
    </row>
    <row r="710" spans="1:11">
      <c r="A710" s="16"/>
      <c r="B710" s="17" t="s">
        <v>58</v>
      </c>
      <c r="C710" s="18">
        <v>0</v>
      </c>
      <c r="D710" s="18">
        <v>0</v>
      </c>
      <c r="E710" s="18">
        <v>0</v>
      </c>
      <c r="F710" s="18">
        <v>82889</v>
      </c>
      <c r="G710" s="18">
        <f>F710-C710</f>
        <v>82889</v>
      </c>
      <c r="H710" s="18">
        <f>E710-F710</f>
        <v>-82889</v>
      </c>
      <c r="I710" s="19">
        <f>IF(ISERROR(F710/C710),0,F710/C710*100-100)</f>
        <v>0</v>
      </c>
      <c r="J710" s="19">
        <f>IF(ISERROR(F710/E710),0,F710/E710*100)</f>
        <v>0</v>
      </c>
      <c r="K710" s="19">
        <f>IF(ISERROR(F710/D710),0,F710/D710*100)</f>
        <v>0</v>
      </c>
    </row>
    <row r="711" spans="1:11">
      <c r="A711" s="16" t="s">
        <v>59</v>
      </c>
      <c r="B711" s="17" t="s">
        <v>60</v>
      </c>
      <c r="C711" s="18">
        <v>0</v>
      </c>
      <c r="D711" s="18">
        <v>0</v>
      </c>
      <c r="E711" s="18">
        <v>0</v>
      </c>
      <c r="F711" s="18">
        <v>-82889</v>
      </c>
      <c r="G711" s="18">
        <f>F711-C711</f>
        <v>-82889</v>
      </c>
      <c r="H711" s="18">
        <f>E711-F711</f>
        <v>82889</v>
      </c>
      <c r="I711" s="19">
        <f>IF(ISERROR(F711/C711),0,F711/C711*100-100)</f>
        <v>0</v>
      </c>
      <c r="J711" s="19">
        <f>IF(ISERROR(F711/E711),0,F711/E711*100)</f>
        <v>0</v>
      </c>
      <c r="K711" s="19">
        <f>IF(ISERROR(F711/D711),0,F711/D711*100)</f>
        <v>0</v>
      </c>
    </row>
    <row r="712" spans="1:11">
      <c r="A712" s="22" t="s">
        <v>61</v>
      </c>
      <c r="B712" s="17" t="s">
        <v>62</v>
      </c>
      <c r="C712" s="18">
        <v>0</v>
      </c>
      <c r="D712" s="18">
        <v>0</v>
      </c>
      <c r="E712" s="18">
        <v>0</v>
      </c>
      <c r="F712" s="18">
        <v>-82889</v>
      </c>
      <c r="G712" s="18">
        <f>F712-C712</f>
        <v>-82889</v>
      </c>
      <c r="H712" s="18">
        <f>E712-F712</f>
        <v>82889</v>
      </c>
      <c r="I712" s="19">
        <f>IF(ISERROR(F712/C712),0,F712/C712*100-100)</f>
        <v>0</v>
      </c>
      <c r="J712" s="19">
        <f>IF(ISERROR(F712/E712),0,F712/E712*100)</f>
        <v>0</v>
      </c>
      <c r="K712" s="19">
        <f>IF(ISERROR(F712/D712),0,F712/D712*100)</f>
        <v>0</v>
      </c>
    </row>
    <row r="713" spans="1:11" ht="25.5">
      <c r="A713" s="36" t="s">
        <v>108</v>
      </c>
      <c r="B713" s="28" t="s">
        <v>109</v>
      </c>
      <c r="C713" s="29"/>
      <c r="D713" s="29"/>
      <c r="E713" s="29"/>
      <c r="F713" s="29"/>
      <c r="G713" s="29"/>
      <c r="H713" s="29"/>
      <c r="I713" s="30"/>
      <c r="J713" s="30"/>
      <c r="K713" s="30"/>
    </row>
    <row r="714" spans="1:11">
      <c r="A714" s="16" t="s">
        <v>20</v>
      </c>
      <c r="B714" s="17" t="s">
        <v>21</v>
      </c>
      <c r="C714" s="18">
        <v>902984</v>
      </c>
      <c r="D714" s="18">
        <v>769910</v>
      </c>
      <c r="E714" s="18">
        <v>449318</v>
      </c>
      <c r="F714" s="18">
        <v>769910</v>
      </c>
      <c r="G714" s="18">
        <f>F714-C714</f>
        <v>-133074</v>
      </c>
      <c r="H714" s="18">
        <f>E714-F714</f>
        <v>-320592</v>
      </c>
      <c r="I714" s="19">
        <f>IF(ISERROR(F714/C714),0,F714/C714*100-100)</f>
        <v>-14.737138199569429</v>
      </c>
      <c r="J714" s="19">
        <f>IF(ISERROR(F714/E714),0,F714/E714*100)</f>
        <v>171.35080277220143</v>
      </c>
      <c r="K714" s="19">
        <f>IF(ISERROR(F714/D714),0,F714/D714*100)</f>
        <v>100</v>
      </c>
    </row>
    <row r="715" spans="1:11">
      <c r="A715" s="22" t="s">
        <v>24</v>
      </c>
      <c r="B715" s="17" t="s">
        <v>25</v>
      </c>
      <c r="C715" s="18">
        <v>902984</v>
      </c>
      <c r="D715" s="18">
        <v>769910</v>
      </c>
      <c r="E715" s="18">
        <v>449318</v>
      </c>
      <c r="F715" s="18">
        <v>769910</v>
      </c>
      <c r="G715" s="18">
        <f>F715-C715</f>
        <v>-133074</v>
      </c>
      <c r="H715" s="18">
        <f>E715-F715</f>
        <v>-320592</v>
      </c>
      <c r="I715" s="19">
        <f>IF(ISERROR(F715/C715),0,F715/C715*100-100)</f>
        <v>-14.737138199569429</v>
      </c>
      <c r="J715" s="19">
        <f>IF(ISERROR(F715/E715),0,F715/E715*100)</f>
        <v>171.35080277220143</v>
      </c>
      <c r="K715" s="19">
        <f>IF(ISERROR(F715/D715),0,F715/D715*100)</f>
        <v>100</v>
      </c>
    </row>
    <row r="716" spans="1:11">
      <c r="A716" s="23" t="s">
        <v>26</v>
      </c>
      <c r="B716" s="17" t="s">
        <v>27</v>
      </c>
      <c r="C716" s="18">
        <v>902984</v>
      </c>
      <c r="D716" s="18">
        <v>769910</v>
      </c>
      <c r="E716" s="18">
        <v>449318</v>
      </c>
      <c r="F716" s="18">
        <v>769910</v>
      </c>
      <c r="G716" s="18">
        <f>F716-C716</f>
        <v>-133074</v>
      </c>
      <c r="H716" s="18">
        <f>E716-F716</f>
        <v>-320592</v>
      </c>
      <c r="I716" s="19">
        <f>IF(ISERROR(F716/C716),0,F716/C716*100-100)</f>
        <v>-14.737138199569429</v>
      </c>
      <c r="J716" s="19">
        <f>IF(ISERROR(F716/E716),0,F716/E716*100)</f>
        <v>171.35080277220143</v>
      </c>
      <c r="K716" s="19">
        <f>IF(ISERROR(F716/D716),0,F716/D716*100)</f>
        <v>100</v>
      </c>
    </row>
    <row r="717" spans="1:11">
      <c r="A717" s="16" t="s">
        <v>28</v>
      </c>
      <c r="B717" s="17" t="s">
        <v>29</v>
      </c>
      <c r="C717" s="18">
        <v>494948.09</v>
      </c>
      <c r="D717" s="18">
        <v>769910</v>
      </c>
      <c r="E717" s="18">
        <v>449318</v>
      </c>
      <c r="F717" s="18">
        <v>544308.68000000005</v>
      </c>
      <c r="G717" s="18">
        <f>F717-C717</f>
        <v>49360.590000000026</v>
      </c>
      <c r="H717" s="18">
        <f>E717-F717</f>
        <v>-94990.680000000051</v>
      </c>
      <c r="I717" s="19">
        <f>IF(ISERROR(F717/C717),0,F717/C717*100-100)</f>
        <v>9.9728822066976761</v>
      </c>
      <c r="J717" s="19">
        <f>IF(ISERROR(F717/E717),0,F717/E717*100)</f>
        <v>121.14108048197491</v>
      </c>
      <c r="K717" s="19">
        <f>IF(ISERROR(F717/D717),0,F717/D717*100)</f>
        <v>70.697702328843633</v>
      </c>
    </row>
    <row r="718" spans="1:11">
      <c r="A718" s="22" t="s">
        <v>30</v>
      </c>
      <c r="B718" s="17" t="s">
        <v>31</v>
      </c>
      <c r="C718" s="18">
        <v>490514.47</v>
      </c>
      <c r="D718" s="18">
        <v>763594</v>
      </c>
      <c r="E718" s="18">
        <v>449318</v>
      </c>
      <c r="F718" s="18">
        <v>544308.68000000005</v>
      </c>
      <c r="G718" s="18">
        <f>F718-C718</f>
        <v>53794.210000000079</v>
      </c>
      <c r="H718" s="18">
        <f>E718-F718</f>
        <v>-94990.680000000051</v>
      </c>
      <c r="I718" s="19">
        <f>IF(ISERROR(F718/C718),0,F718/C718*100-100)</f>
        <v>10.966895635107377</v>
      </c>
      <c r="J718" s="19">
        <f>IF(ISERROR(F718/E718),0,F718/E718*100)</f>
        <v>121.14108048197491</v>
      </c>
      <c r="K718" s="19">
        <f>IF(ISERROR(F718/D718),0,F718/D718*100)</f>
        <v>71.282472099047411</v>
      </c>
    </row>
    <row r="719" spans="1:11">
      <c r="A719" s="23" t="s">
        <v>32</v>
      </c>
      <c r="B719" s="17" t="s">
        <v>33</v>
      </c>
      <c r="C719" s="18">
        <v>490514.47</v>
      </c>
      <c r="D719" s="18">
        <v>763594</v>
      </c>
      <c r="E719" s="18">
        <v>449318</v>
      </c>
      <c r="F719" s="18">
        <v>544308.68000000005</v>
      </c>
      <c r="G719" s="18">
        <f>F719-C719</f>
        <v>53794.210000000079</v>
      </c>
      <c r="H719" s="18">
        <f>E719-F719</f>
        <v>-94990.680000000051</v>
      </c>
      <c r="I719" s="19">
        <f>IF(ISERROR(F719/C719),0,F719/C719*100-100)</f>
        <v>10.966895635107377</v>
      </c>
      <c r="J719" s="19">
        <f>IF(ISERROR(F719/E719),0,F719/E719*100)</f>
        <v>121.14108048197491</v>
      </c>
      <c r="K719" s="19">
        <f>IF(ISERROR(F719/D719),0,F719/D719*100)</f>
        <v>71.282472099047411</v>
      </c>
    </row>
    <row r="720" spans="1:11">
      <c r="A720" s="24" t="s">
        <v>34</v>
      </c>
      <c r="B720" s="17" t="s">
        <v>35</v>
      </c>
      <c r="C720" s="18">
        <v>467249.6</v>
      </c>
      <c r="D720" s="18">
        <v>648538</v>
      </c>
      <c r="E720" s="18">
        <v>379784</v>
      </c>
      <c r="F720" s="18">
        <v>506525.74</v>
      </c>
      <c r="G720" s="18">
        <f>F720-C720</f>
        <v>39276.140000000014</v>
      </c>
      <c r="H720" s="18">
        <f>E720-F720</f>
        <v>-126741.73999999999</v>
      </c>
      <c r="I720" s="19">
        <f>IF(ISERROR(F720/C720),0,F720/C720*100-100)</f>
        <v>8.4058156497084155</v>
      </c>
      <c r="J720" s="19">
        <f>IF(ISERROR(F720/E720),0,F720/E720*100)</f>
        <v>133.37205885450678</v>
      </c>
      <c r="K720" s="19">
        <f>IF(ISERROR(F720/D720),0,F720/D720*100)</f>
        <v>78.102707936928908</v>
      </c>
    </row>
    <row r="721" spans="1:11">
      <c r="A721" s="24" t="s">
        <v>36</v>
      </c>
      <c r="B721" s="17" t="s">
        <v>37</v>
      </c>
      <c r="C721" s="18">
        <v>23264.87</v>
      </c>
      <c r="D721" s="18">
        <v>115056</v>
      </c>
      <c r="E721" s="18">
        <v>69534</v>
      </c>
      <c r="F721" s="18">
        <v>37782.94</v>
      </c>
      <c r="G721" s="18">
        <f>F721-C721</f>
        <v>14518.070000000003</v>
      </c>
      <c r="H721" s="18">
        <f>E721-F721</f>
        <v>31751.059999999998</v>
      </c>
      <c r="I721" s="19">
        <f>IF(ISERROR(F721/C721),0,F721/C721*100-100)</f>
        <v>62.403400491814494</v>
      </c>
      <c r="J721" s="19">
        <f>IF(ISERROR(F721/E721),0,F721/E721*100)</f>
        <v>54.337360140362989</v>
      </c>
      <c r="K721" s="19">
        <f>IF(ISERROR(F721/D721),0,F721/D721*100)</f>
        <v>32.838739396467808</v>
      </c>
    </row>
    <row r="722" spans="1:11">
      <c r="A722" s="25" t="s">
        <v>38</v>
      </c>
      <c r="B722" s="17" t="s">
        <v>39</v>
      </c>
      <c r="C722" s="18">
        <v>92</v>
      </c>
      <c r="D722" s="18">
        <v>0</v>
      </c>
      <c r="E722" s="18">
        <v>0</v>
      </c>
      <c r="F722" s="18">
        <v>0</v>
      </c>
      <c r="G722" s="18">
        <f>F722-C722</f>
        <v>-92</v>
      </c>
      <c r="H722" s="18">
        <f>E722-F722</f>
        <v>0</v>
      </c>
      <c r="I722" s="19">
        <f>IF(ISERROR(F722/C722),0,F722/C722*100-100)</f>
        <v>-100</v>
      </c>
      <c r="J722" s="19">
        <f>IF(ISERROR(F722/E722),0,F722/E722*100)</f>
        <v>0</v>
      </c>
      <c r="K722" s="19">
        <f>IF(ISERROR(F722/D722),0,F722/D722*100)</f>
        <v>0</v>
      </c>
    </row>
    <row r="723" spans="1:11">
      <c r="A723" s="22" t="s">
        <v>54</v>
      </c>
      <c r="B723" s="17" t="s">
        <v>55</v>
      </c>
      <c r="C723" s="18">
        <v>4433.62</v>
      </c>
      <c r="D723" s="18">
        <v>6316</v>
      </c>
      <c r="E723" s="18">
        <v>0</v>
      </c>
      <c r="F723" s="18">
        <v>0</v>
      </c>
      <c r="G723" s="18">
        <f>F723-C723</f>
        <v>-4433.62</v>
      </c>
      <c r="H723" s="18">
        <f>E723-F723</f>
        <v>0</v>
      </c>
      <c r="I723" s="19">
        <f>IF(ISERROR(F723/C723),0,F723/C723*100-100)</f>
        <v>-100</v>
      </c>
      <c r="J723" s="19">
        <f>IF(ISERROR(F723/E723),0,F723/E723*100)</f>
        <v>0</v>
      </c>
      <c r="K723" s="19">
        <f>IF(ISERROR(F723/D723),0,F723/D723*100)</f>
        <v>0</v>
      </c>
    </row>
    <row r="724" spans="1:11">
      <c r="A724" s="23" t="s">
        <v>56</v>
      </c>
      <c r="B724" s="17" t="s">
        <v>57</v>
      </c>
      <c r="C724" s="18">
        <v>4433.62</v>
      </c>
      <c r="D724" s="18">
        <v>6316</v>
      </c>
      <c r="E724" s="18">
        <v>0</v>
      </c>
      <c r="F724" s="18">
        <v>0</v>
      </c>
      <c r="G724" s="18">
        <f>F724-C724</f>
        <v>-4433.62</v>
      </c>
      <c r="H724" s="18">
        <f>E724-F724</f>
        <v>0</v>
      </c>
      <c r="I724" s="19">
        <f>IF(ISERROR(F724/C724),0,F724/C724*100-100)</f>
        <v>-100</v>
      </c>
      <c r="J724" s="19">
        <f>IF(ISERROR(F724/E724),0,F724/E724*100)</f>
        <v>0</v>
      </c>
      <c r="K724" s="19">
        <f>IF(ISERROR(F724/D724),0,F724/D724*100)</f>
        <v>0</v>
      </c>
    </row>
    <row r="725" spans="1:11">
      <c r="A725" s="16"/>
      <c r="B725" s="17" t="s">
        <v>58</v>
      </c>
      <c r="C725" s="18">
        <v>408035.91</v>
      </c>
      <c r="D725" s="18">
        <v>0</v>
      </c>
      <c r="E725" s="18">
        <v>0</v>
      </c>
      <c r="F725" s="18">
        <v>225601.32</v>
      </c>
      <c r="G725" s="18">
        <f>F725-C725</f>
        <v>-182434.58999999997</v>
      </c>
      <c r="H725" s="18">
        <f>E725-F725</f>
        <v>-225601.32</v>
      </c>
      <c r="I725" s="19">
        <f>IF(ISERROR(F725/C725),0,F725/C725*100-100)</f>
        <v>-44.710425119200906</v>
      </c>
      <c r="J725" s="19">
        <f>IF(ISERROR(F725/E725),0,F725/E725*100)</f>
        <v>0</v>
      </c>
      <c r="K725" s="19">
        <f>IF(ISERROR(F725/D725),0,F725/D725*100)</f>
        <v>0</v>
      </c>
    </row>
    <row r="726" spans="1:11">
      <c r="A726" s="16" t="s">
        <v>59</v>
      </c>
      <c r="B726" s="17" t="s">
        <v>60</v>
      </c>
      <c r="C726" s="18">
        <v>-408035.91</v>
      </c>
      <c r="D726" s="18">
        <v>0</v>
      </c>
      <c r="E726" s="18">
        <v>0</v>
      </c>
      <c r="F726" s="18">
        <v>-225601.32</v>
      </c>
      <c r="G726" s="18">
        <f>F726-C726</f>
        <v>182434.58999999997</v>
      </c>
      <c r="H726" s="18">
        <f>E726-F726</f>
        <v>225601.32</v>
      </c>
      <c r="I726" s="19">
        <f>IF(ISERROR(F726/C726),0,F726/C726*100-100)</f>
        <v>-44.710425119200906</v>
      </c>
      <c r="J726" s="19">
        <f>IF(ISERROR(F726/E726),0,F726/E726*100)</f>
        <v>0</v>
      </c>
      <c r="K726" s="19">
        <f>IF(ISERROR(F726/D726),0,F726/D726*100)</f>
        <v>0</v>
      </c>
    </row>
    <row r="727" spans="1:11">
      <c r="A727" s="22" t="s">
        <v>61</v>
      </c>
      <c r="B727" s="17" t="s">
        <v>62</v>
      </c>
      <c r="C727" s="18">
        <v>-408035.91</v>
      </c>
      <c r="D727" s="18">
        <v>0</v>
      </c>
      <c r="E727" s="18">
        <v>0</v>
      </c>
      <c r="F727" s="18">
        <v>-225601.32</v>
      </c>
      <c r="G727" s="18">
        <f>F727-C727</f>
        <v>182434.58999999997</v>
      </c>
      <c r="H727" s="18">
        <f>E727-F727</f>
        <v>225601.32</v>
      </c>
      <c r="I727" s="19">
        <f>IF(ISERROR(F727/C727),0,F727/C727*100-100)</f>
        <v>-44.710425119200906</v>
      </c>
      <c r="J727" s="19">
        <f>IF(ISERROR(F727/E727),0,F727/E727*100)</f>
        <v>0</v>
      </c>
      <c r="K727" s="19">
        <f>IF(ISERROR(F727/D727),0,F727/D727*100)</f>
        <v>0</v>
      </c>
    </row>
    <row r="728" spans="1:11" ht="25.5">
      <c r="A728" s="27" t="s">
        <v>110</v>
      </c>
      <c r="B728" s="28" t="s">
        <v>111</v>
      </c>
      <c r="C728" s="29"/>
      <c r="D728" s="29"/>
      <c r="E728" s="29"/>
      <c r="F728" s="29"/>
      <c r="G728" s="29"/>
      <c r="H728" s="29"/>
      <c r="I728" s="30"/>
      <c r="J728" s="30"/>
      <c r="K728" s="30"/>
    </row>
    <row r="729" spans="1:11">
      <c r="A729" s="16" t="s">
        <v>20</v>
      </c>
      <c r="B729" s="17" t="s">
        <v>21</v>
      </c>
      <c r="C729" s="18">
        <v>10786440</v>
      </c>
      <c r="D729" s="18">
        <v>14146170</v>
      </c>
      <c r="E729" s="18">
        <v>12149455</v>
      </c>
      <c r="F729" s="18">
        <v>14146170</v>
      </c>
      <c r="G729" s="18">
        <f>F729-C729</f>
        <v>3359730</v>
      </c>
      <c r="H729" s="18">
        <f>E729-F729</f>
        <v>-1996715</v>
      </c>
      <c r="I729" s="19">
        <f>IF(ISERROR(F729/C729),0,F729/C729*100-100)</f>
        <v>31.147718802496485</v>
      </c>
      <c r="J729" s="19">
        <f>IF(ISERROR(F729/E729),0,F729/E729*100)</f>
        <v>116.43460550288059</v>
      </c>
      <c r="K729" s="19">
        <f>IF(ISERROR(F729/D729),0,F729/D729*100)</f>
        <v>100</v>
      </c>
    </row>
    <row r="730" spans="1:11">
      <c r="A730" s="22" t="s">
        <v>24</v>
      </c>
      <c r="B730" s="17" t="s">
        <v>25</v>
      </c>
      <c r="C730" s="18">
        <v>10786440</v>
      </c>
      <c r="D730" s="18">
        <v>14146170</v>
      </c>
      <c r="E730" s="18">
        <v>12149455</v>
      </c>
      <c r="F730" s="18">
        <v>14146170</v>
      </c>
      <c r="G730" s="18">
        <f>F730-C730</f>
        <v>3359730</v>
      </c>
      <c r="H730" s="18">
        <f>E730-F730</f>
        <v>-1996715</v>
      </c>
      <c r="I730" s="19">
        <f>IF(ISERROR(F730/C730),0,F730/C730*100-100)</f>
        <v>31.147718802496485</v>
      </c>
      <c r="J730" s="19">
        <f>IF(ISERROR(F730/E730),0,F730/E730*100)</f>
        <v>116.43460550288059</v>
      </c>
      <c r="K730" s="19">
        <f>IF(ISERROR(F730/D730),0,F730/D730*100)</f>
        <v>100</v>
      </c>
    </row>
    <row r="731" spans="1:11">
      <c r="A731" s="23" t="s">
        <v>26</v>
      </c>
      <c r="B731" s="17" t="s">
        <v>27</v>
      </c>
      <c r="C731" s="18">
        <v>10786440</v>
      </c>
      <c r="D731" s="18">
        <v>14146170</v>
      </c>
      <c r="E731" s="18">
        <v>12149455</v>
      </c>
      <c r="F731" s="18">
        <v>14146170</v>
      </c>
      <c r="G731" s="18">
        <f>F731-C731</f>
        <v>3359730</v>
      </c>
      <c r="H731" s="18">
        <f>E731-F731</f>
        <v>-1996715</v>
      </c>
      <c r="I731" s="19">
        <f>IF(ISERROR(F731/C731),0,F731/C731*100-100)</f>
        <v>31.147718802496485</v>
      </c>
      <c r="J731" s="19">
        <f>IF(ISERROR(F731/E731),0,F731/E731*100)</f>
        <v>116.43460550288059</v>
      </c>
      <c r="K731" s="19">
        <f>IF(ISERROR(F731/D731),0,F731/D731*100)</f>
        <v>100</v>
      </c>
    </row>
    <row r="732" spans="1:11">
      <c r="A732" s="16" t="s">
        <v>28</v>
      </c>
      <c r="B732" s="17" t="s">
        <v>29</v>
      </c>
      <c r="C732" s="18">
        <v>9343200.9199999999</v>
      </c>
      <c r="D732" s="18">
        <v>14146170</v>
      </c>
      <c r="E732" s="18">
        <v>12149455</v>
      </c>
      <c r="F732" s="18">
        <v>13331772.859999999</v>
      </c>
      <c r="G732" s="18">
        <f>F732-C732</f>
        <v>3988571.9399999995</v>
      </c>
      <c r="H732" s="18">
        <f>E732-F732</f>
        <v>-1182317.8599999994</v>
      </c>
      <c r="I732" s="19">
        <f>IF(ISERROR(F732/C732),0,F732/C732*100-100)</f>
        <v>42.689566179210459</v>
      </c>
      <c r="J732" s="19">
        <f>IF(ISERROR(F732/E732),0,F732/E732*100)</f>
        <v>109.73144770691358</v>
      </c>
      <c r="K732" s="19">
        <f>IF(ISERROR(F732/D732),0,F732/D732*100)</f>
        <v>94.24298492100688</v>
      </c>
    </row>
    <row r="733" spans="1:11">
      <c r="A733" s="22" t="s">
        <v>30</v>
      </c>
      <c r="B733" s="17" t="s">
        <v>31</v>
      </c>
      <c r="C733" s="18">
        <v>9329690.6699999999</v>
      </c>
      <c r="D733" s="18">
        <v>14144878</v>
      </c>
      <c r="E733" s="18">
        <v>12149455</v>
      </c>
      <c r="F733" s="18">
        <v>13330480.859999999</v>
      </c>
      <c r="G733" s="18">
        <f>F733-C733</f>
        <v>4000790.1899999995</v>
      </c>
      <c r="H733" s="18">
        <f>E733-F733</f>
        <v>-1181025.8599999994</v>
      </c>
      <c r="I733" s="19">
        <f>IF(ISERROR(F733/C733),0,F733/C733*100-100)</f>
        <v>42.882345530111763</v>
      </c>
      <c r="J733" s="19">
        <f>IF(ISERROR(F733/E733),0,F733/E733*100)</f>
        <v>109.72081348504932</v>
      </c>
      <c r="K733" s="19">
        <f>IF(ISERROR(F733/D733),0,F733/D733*100)</f>
        <v>94.242459072464243</v>
      </c>
    </row>
    <row r="734" spans="1:11">
      <c r="A734" s="23" t="s">
        <v>32</v>
      </c>
      <c r="B734" s="17" t="s">
        <v>33</v>
      </c>
      <c r="C734" s="18">
        <v>151173.67000000001</v>
      </c>
      <c r="D734" s="18">
        <v>81136</v>
      </c>
      <c r="E734" s="18">
        <v>0</v>
      </c>
      <c r="F734" s="18">
        <v>65753.86</v>
      </c>
      <c r="G734" s="18">
        <f>F734-C734</f>
        <v>-85419.810000000012</v>
      </c>
      <c r="H734" s="18">
        <f>E734-F734</f>
        <v>-65753.86</v>
      </c>
      <c r="I734" s="19">
        <f>IF(ISERROR(F734/C734),0,F734/C734*100-100)</f>
        <v>-56.50442302551761</v>
      </c>
      <c r="J734" s="19">
        <f>IF(ISERROR(F734/E734),0,F734/E734*100)</f>
        <v>0</v>
      </c>
      <c r="K734" s="19">
        <f>IF(ISERROR(F734/D734),0,F734/D734*100)</f>
        <v>81.041535200157767</v>
      </c>
    </row>
    <row r="735" spans="1:11">
      <c r="A735" s="24" t="s">
        <v>34</v>
      </c>
      <c r="B735" s="17" t="s">
        <v>35</v>
      </c>
      <c r="C735" s="18">
        <v>138902.62</v>
      </c>
      <c r="D735" s="18">
        <v>60230</v>
      </c>
      <c r="E735" s="18">
        <v>0</v>
      </c>
      <c r="F735" s="18">
        <v>49262.16</v>
      </c>
      <c r="G735" s="18">
        <f>F735-C735</f>
        <v>-89640.459999999992</v>
      </c>
      <c r="H735" s="18">
        <f>E735-F735</f>
        <v>-49262.16</v>
      </c>
      <c r="I735" s="19">
        <f>IF(ISERROR(F735/C735),0,F735/C735*100-100)</f>
        <v>-64.534751036373535</v>
      </c>
      <c r="J735" s="19">
        <f>IF(ISERROR(F735/E735),0,F735/E735*100)</f>
        <v>0</v>
      </c>
      <c r="K735" s="19">
        <f>IF(ISERROR(F735/D735),0,F735/D735*100)</f>
        <v>81.790071392993539</v>
      </c>
    </row>
    <row r="736" spans="1:11">
      <c r="A736" s="24" t="s">
        <v>36</v>
      </c>
      <c r="B736" s="17" t="s">
        <v>37</v>
      </c>
      <c r="C736" s="18">
        <v>12271.05</v>
      </c>
      <c r="D736" s="18">
        <v>20906</v>
      </c>
      <c r="E736" s="18">
        <v>0</v>
      </c>
      <c r="F736" s="18">
        <v>16491.7</v>
      </c>
      <c r="G736" s="18">
        <f>F736-C736</f>
        <v>4220.6500000000015</v>
      </c>
      <c r="H736" s="18">
        <f>E736-F736</f>
        <v>-16491.7</v>
      </c>
      <c r="I736" s="19">
        <f>IF(ISERROR(F736/C736),0,F736/C736*100-100)</f>
        <v>34.395182156376194</v>
      </c>
      <c r="J736" s="19">
        <f>IF(ISERROR(F736/E736),0,F736/E736*100)</f>
        <v>0</v>
      </c>
      <c r="K736" s="19">
        <f>IF(ISERROR(F736/D736),0,F736/D736*100)</f>
        <v>78.885009088300023</v>
      </c>
    </row>
    <row r="737" spans="1:11" ht="25.5">
      <c r="A737" s="23" t="s">
        <v>46</v>
      </c>
      <c r="B737" s="17" t="s">
        <v>47</v>
      </c>
      <c r="C737" s="18">
        <v>9178517</v>
      </c>
      <c r="D737" s="18">
        <v>14063742</v>
      </c>
      <c r="E737" s="18">
        <v>12149455</v>
      </c>
      <c r="F737" s="18">
        <v>13264727</v>
      </c>
      <c r="G737" s="18">
        <f>F737-C737</f>
        <v>4086210</v>
      </c>
      <c r="H737" s="18">
        <f>E737-F737</f>
        <v>-1115272</v>
      </c>
      <c r="I737" s="19">
        <f>IF(ISERROR(F737/C737),0,F737/C737*100-100)</f>
        <v>44.51928345287152</v>
      </c>
      <c r="J737" s="19">
        <f>IF(ISERROR(F737/E737),0,F737/E737*100)</f>
        <v>109.17960517570542</v>
      </c>
      <c r="K737" s="19">
        <f>IF(ISERROR(F737/D737),0,F737/D737*100)</f>
        <v>94.318617335272506</v>
      </c>
    </row>
    <row r="738" spans="1:11" ht="51">
      <c r="A738" s="24" t="s">
        <v>154</v>
      </c>
      <c r="B738" s="17" t="s">
        <v>155</v>
      </c>
      <c r="C738" s="18">
        <v>9178517</v>
      </c>
      <c r="D738" s="18">
        <v>14063742</v>
      </c>
      <c r="E738" s="18">
        <v>12149455</v>
      </c>
      <c r="F738" s="18">
        <v>13264727</v>
      </c>
      <c r="G738" s="18">
        <f>F738-C738</f>
        <v>4086210</v>
      </c>
      <c r="H738" s="18">
        <f>E738-F738</f>
        <v>-1115272</v>
      </c>
      <c r="I738" s="19">
        <f>IF(ISERROR(F738/C738),0,F738/C738*100-100)</f>
        <v>44.51928345287152</v>
      </c>
      <c r="J738" s="19">
        <f>IF(ISERROR(F738/E738),0,F738/E738*100)</f>
        <v>109.17960517570542</v>
      </c>
      <c r="K738" s="19">
        <f>IF(ISERROR(F738/D738),0,F738/D738*100)</f>
        <v>94.318617335272506</v>
      </c>
    </row>
    <row r="739" spans="1:11" ht="63.75">
      <c r="A739" s="25" t="s">
        <v>248</v>
      </c>
      <c r="B739" s="17" t="s">
        <v>249</v>
      </c>
      <c r="C739" s="18">
        <v>9178517</v>
      </c>
      <c r="D739" s="18">
        <v>14063742</v>
      </c>
      <c r="E739" s="18">
        <v>12149455</v>
      </c>
      <c r="F739" s="18">
        <v>13264727</v>
      </c>
      <c r="G739" s="18">
        <f>F739-C739</f>
        <v>4086210</v>
      </c>
      <c r="H739" s="18">
        <f>E739-F739</f>
        <v>-1115272</v>
      </c>
      <c r="I739" s="19">
        <f>IF(ISERROR(F739/C739),0,F739/C739*100-100)</f>
        <v>44.51928345287152</v>
      </c>
      <c r="J739" s="19">
        <f>IF(ISERROR(F739/E739),0,F739/E739*100)</f>
        <v>109.17960517570542</v>
      </c>
      <c r="K739" s="19">
        <f>IF(ISERROR(F739/D739),0,F739/D739*100)</f>
        <v>94.318617335272506</v>
      </c>
    </row>
    <row r="740" spans="1:11">
      <c r="A740" s="22" t="s">
        <v>54</v>
      </c>
      <c r="B740" s="17" t="s">
        <v>55</v>
      </c>
      <c r="C740" s="18">
        <v>13510.25</v>
      </c>
      <c r="D740" s="18">
        <v>1292</v>
      </c>
      <c r="E740" s="18">
        <v>0</v>
      </c>
      <c r="F740" s="18">
        <v>1292</v>
      </c>
      <c r="G740" s="18">
        <f>F740-C740</f>
        <v>-12218.25</v>
      </c>
      <c r="H740" s="18">
        <f>E740-F740</f>
        <v>-1292</v>
      </c>
      <c r="I740" s="19">
        <f>IF(ISERROR(F740/C740),0,F740/C740*100-100)</f>
        <v>-90.436890509057932</v>
      </c>
      <c r="J740" s="19">
        <f>IF(ISERROR(F740/E740),0,F740/E740*100)</f>
        <v>0</v>
      </c>
      <c r="K740" s="19">
        <f>IF(ISERROR(F740/D740),0,F740/D740*100)</f>
        <v>100</v>
      </c>
    </row>
    <row r="741" spans="1:11">
      <c r="A741" s="23" t="s">
        <v>56</v>
      </c>
      <c r="B741" s="17" t="s">
        <v>57</v>
      </c>
      <c r="C741" s="18">
        <v>998.25</v>
      </c>
      <c r="D741" s="18">
        <v>0</v>
      </c>
      <c r="E741" s="18">
        <v>0</v>
      </c>
      <c r="F741" s="18">
        <v>0</v>
      </c>
      <c r="G741" s="18">
        <f>F741-C741</f>
        <v>-998.25</v>
      </c>
      <c r="H741" s="18">
        <f>E741-F741</f>
        <v>0</v>
      </c>
      <c r="I741" s="19">
        <f>IF(ISERROR(F741/C741),0,F741/C741*100-100)</f>
        <v>-100</v>
      </c>
      <c r="J741" s="19">
        <f>IF(ISERROR(F741/E741),0,F741/E741*100)</f>
        <v>0</v>
      </c>
      <c r="K741" s="19">
        <f>IF(ISERROR(F741/D741),0,F741/D741*100)</f>
        <v>0</v>
      </c>
    </row>
    <row r="742" spans="1:11">
      <c r="A742" s="23" t="s">
        <v>189</v>
      </c>
      <c r="B742" s="17" t="s">
        <v>190</v>
      </c>
      <c r="C742" s="18">
        <v>12512</v>
      </c>
      <c r="D742" s="18">
        <v>1292</v>
      </c>
      <c r="E742" s="18">
        <v>0</v>
      </c>
      <c r="F742" s="18">
        <v>1292</v>
      </c>
      <c r="G742" s="18">
        <f>F742-C742</f>
        <v>-11220</v>
      </c>
      <c r="H742" s="18">
        <f>E742-F742</f>
        <v>-1292</v>
      </c>
      <c r="I742" s="19">
        <f>IF(ISERROR(F742/C742),0,F742/C742*100-100)</f>
        <v>-89.673913043478265</v>
      </c>
      <c r="J742" s="19">
        <f>IF(ISERROR(F742/E742),0,F742/E742*100)</f>
        <v>0</v>
      </c>
      <c r="K742" s="19">
        <f>IF(ISERROR(F742/D742),0,F742/D742*100)</f>
        <v>100</v>
      </c>
    </row>
    <row r="743" spans="1:11" ht="51">
      <c r="A743" s="24" t="s">
        <v>300</v>
      </c>
      <c r="B743" s="17" t="s">
        <v>301</v>
      </c>
      <c r="C743" s="18">
        <v>12512</v>
      </c>
      <c r="D743" s="18">
        <v>1292</v>
      </c>
      <c r="E743" s="18">
        <v>0</v>
      </c>
      <c r="F743" s="18">
        <v>1292</v>
      </c>
      <c r="G743" s="18">
        <f>F743-C743</f>
        <v>-11220</v>
      </c>
      <c r="H743" s="18">
        <f>E743-F743</f>
        <v>-1292</v>
      </c>
      <c r="I743" s="19">
        <f>IF(ISERROR(F743/C743),0,F743/C743*100-100)</f>
        <v>-89.673913043478265</v>
      </c>
      <c r="J743" s="19">
        <f>IF(ISERROR(F743/E743),0,F743/E743*100)</f>
        <v>0</v>
      </c>
      <c r="K743" s="19">
        <f>IF(ISERROR(F743/D743),0,F743/D743*100)</f>
        <v>100</v>
      </c>
    </row>
    <row r="744" spans="1:11" ht="63.75">
      <c r="A744" s="25" t="s">
        <v>304</v>
      </c>
      <c r="B744" s="17" t="s">
        <v>305</v>
      </c>
      <c r="C744" s="18">
        <v>12512</v>
      </c>
      <c r="D744" s="18">
        <v>1292</v>
      </c>
      <c r="E744" s="18">
        <v>0</v>
      </c>
      <c r="F744" s="18">
        <v>1292</v>
      </c>
      <c r="G744" s="18">
        <f>F744-C744</f>
        <v>-11220</v>
      </c>
      <c r="H744" s="18">
        <f>E744-F744</f>
        <v>-1292</v>
      </c>
      <c r="I744" s="19">
        <f>IF(ISERROR(F744/C744),0,F744/C744*100-100)</f>
        <v>-89.673913043478265</v>
      </c>
      <c r="J744" s="19">
        <f>IF(ISERROR(F744/E744),0,F744/E744*100)</f>
        <v>0</v>
      </c>
      <c r="K744" s="19">
        <f>IF(ISERROR(F744/D744),0,F744/D744*100)</f>
        <v>100</v>
      </c>
    </row>
    <row r="745" spans="1:11">
      <c r="A745" s="16"/>
      <c r="B745" s="17" t="s">
        <v>58</v>
      </c>
      <c r="C745" s="18">
        <v>1443239.08</v>
      </c>
      <c r="D745" s="18">
        <v>0</v>
      </c>
      <c r="E745" s="18">
        <v>0</v>
      </c>
      <c r="F745" s="18">
        <v>814397.14</v>
      </c>
      <c r="G745" s="18">
        <f>F745-C745</f>
        <v>-628841.94000000006</v>
      </c>
      <c r="H745" s="18">
        <f>E745-F745</f>
        <v>-814397.14</v>
      </c>
      <c r="I745" s="19">
        <f>IF(ISERROR(F745/C745),0,F745/C745*100-100)</f>
        <v>-43.571570969378129</v>
      </c>
      <c r="J745" s="19">
        <f>IF(ISERROR(F745/E745),0,F745/E745*100)</f>
        <v>0</v>
      </c>
      <c r="K745" s="19">
        <f>IF(ISERROR(F745/D745),0,F745/D745*100)</f>
        <v>0</v>
      </c>
    </row>
    <row r="746" spans="1:11">
      <c r="A746" s="16" t="s">
        <v>59</v>
      </c>
      <c r="B746" s="17" t="s">
        <v>60</v>
      </c>
      <c r="C746" s="18">
        <v>-1443239.08</v>
      </c>
      <c r="D746" s="18">
        <v>0</v>
      </c>
      <c r="E746" s="18">
        <v>0</v>
      </c>
      <c r="F746" s="18">
        <v>-814397.14</v>
      </c>
      <c r="G746" s="18">
        <f>F746-C746</f>
        <v>628841.94000000006</v>
      </c>
      <c r="H746" s="18">
        <f>E746-F746</f>
        <v>814397.14</v>
      </c>
      <c r="I746" s="19">
        <f>IF(ISERROR(F746/C746),0,F746/C746*100-100)</f>
        <v>-43.571570969378129</v>
      </c>
      <c r="J746" s="19">
        <f>IF(ISERROR(F746/E746),0,F746/E746*100)</f>
        <v>0</v>
      </c>
      <c r="K746" s="19">
        <f>IF(ISERROR(F746/D746),0,F746/D746*100)</f>
        <v>0</v>
      </c>
    </row>
    <row r="747" spans="1:11">
      <c r="A747" s="22" t="s">
        <v>61</v>
      </c>
      <c r="B747" s="17" t="s">
        <v>62</v>
      </c>
      <c r="C747" s="18">
        <v>-1443239.08</v>
      </c>
      <c r="D747" s="18">
        <v>0</v>
      </c>
      <c r="E747" s="18">
        <v>0</v>
      </c>
      <c r="F747" s="18">
        <v>-814397.14</v>
      </c>
      <c r="G747" s="18">
        <f>F747-C747</f>
        <v>628841.94000000006</v>
      </c>
      <c r="H747" s="18">
        <f>E747-F747</f>
        <v>814397.14</v>
      </c>
      <c r="I747" s="19">
        <f>IF(ISERROR(F747/C747),0,F747/C747*100-100)</f>
        <v>-43.571570969378129</v>
      </c>
      <c r="J747" s="19">
        <f>IF(ISERROR(F747/E747),0,F747/E747*100)</f>
        <v>0</v>
      </c>
      <c r="K747" s="19">
        <f>IF(ISERROR(F747/D747),0,F747/D747*100)</f>
        <v>0</v>
      </c>
    </row>
    <row r="748" spans="1:11">
      <c r="A748" s="36" t="s">
        <v>169</v>
      </c>
      <c r="B748" s="28" t="s">
        <v>113</v>
      </c>
      <c r="C748" s="29"/>
      <c r="D748" s="29"/>
      <c r="E748" s="29"/>
      <c r="F748" s="29"/>
      <c r="G748" s="29"/>
      <c r="H748" s="29"/>
      <c r="I748" s="30"/>
      <c r="J748" s="30"/>
      <c r="K748" s="30"/>
    </row>
    <row r="749" spans="1:11">
      <c r="A749" s="16" t="s">
        <v>20</v>
      </c>
      <c r="B749" s="17" t="s">
        <v>21</v>
      </c>
      <c r="C749" s="18">
        <v>10510319</v>
      </c>
      <c r="D749" s="18">
        <v>14065034</v>
      </c>
      <c r="E749" s="18">
        <v>12149455</v>
      </c>
      <c r="F749" s="18">
        <v>14065034</v>
      </c>
      <c r="G749" s="18">
        <f>F749-C749</f>
        <v>3554715</v>
      </c>
      <c r="H749" s="18">
        <f>E749-F749</f>
        <v>-1915579</v>
      </c>
      <c r="I749" s="19">
        <f>IF(ISERROR(F749/C749),0,F749/C749*100-100)</f>
        <v>33.821190393935723</v>
      </c>
      <c r="J749" s="19">
        <f>IF(ISERROR(F749/E749),0,F749/E749*100)</f>
        <v>115.76678953911926</v>
      </c>
      <c r="K749" s="19">
        <f>IF(ISERROR(F749/D749),0,F749/D749*100)</f>
        <v>100</v>
      </c>
    </row>
    <row r="750" spans="1:11">
      <c r="A750" s="22" t="s">
        <v>24</v>
      </c>
      <c r="B750" s="17" t="s">
        <v>25</v>
      </c>
      <c r="C750" s="18">
        <v>10510319</v>
      </c>
      <c r="D750" s="18">
        <v>14065034</v>
      </c>
      <c r="E750" s="18">
        <v>12149455</v>
      </c>
      <c r="F750" s="18">
        <v>14065034</v>
      </c>
      <c r="G750" s="18">
        <f>F750-C750</f>
        <v>3554715</v>
      </c>
      <c r="H750" s="18">
        <f>E750-F750</f>
        <v>-1915579</v>
      </c>
      <c r="I750" s="19">
        <f>IF(ISERROR(F750/C750),0,F750/C750*100-100)</f>
        <v>33.821190393935723</v>
      </c>
      <c r="J750" s="19">
        <f>IF(ISERROR(F750/E750),0,F750/E750*100)</f>
        <v>115.76678953911926</v>
      </c>
      <c r="K750" s="19">
        <f>IF(ISERROR(F750/D750),0,F750/D750*100)</f>
        <v>100</v>
      </c>
    </row>
    <row r="751" spans="1:11">
      <c r="A751" s="23" t="s">
        <v>26</v>
      </c>
      <c r="B751" s="17" t="s">
        <v>27</v>
      </c>
      <c r="C751" s="18">
        <v>10510319</v>
      </c>
      <c r="D751" s="18">
        <v>14065034</v>
      </c>
      <c r="E751" s="18">
        <v>12149455</v>
      </c>
      <c r="F751" s="18">
        <v>14065034</v>
      </c>
      <c r="G751" s="18">
        <f>F751-C751</f>
        <v>3554715</v>
      </c>
      <c r="H751" s="18">
        <f>E751-F751</f>
        <v>-1915579</v>
      </c>
      <c r="I751" s="19">
        <f>IF(ISERROR(F751/C751),0,F751/C751*100-100)</f>
        <v>33.821190393935723</v>
      </c>
      <c r="J751" s="19">
        <f>IF(ISERROR(F751/E751),0,F751/E751*100)</f>
        <v>115.76678953911926</v>
      </c>
      <c r="K751" s="19">
        <f>IF(ISERROR(F751/D751),0,F751/D751*100)</f>
        <v>100</v>
      </c>
    </row>
    <row r="752" spans="1:11">
      <c r="A752" s="16" t="s">
        <v>28</v>
      </c>
      <c r="B752" s="17" t="s">
        <v>29</v>
      </c>
      <c r="C752" s="18">
        <v>9191029</v>
      </c>
      <c r="D752" s="18">
        <v>14065034</v>
      </c>
      <c r="E752" s="18">
        <v>12149455</v>
      </c>
      <c r="F752" s="18">
        <v>13266019</v>
      </c>
      <c r="G752" s="18">
        <f>F752-C752</f>
        <v>4074990</v>
      </c>
      <c r="H752" s="18">
        <f>E752-F752</f>
        <v>-1116564</v>
      </c>
      <c r="I752" s="19">
        <f>IF(ISERROR(F752/C752),0,F752/C752*100-100)</f>
        <v>44.336602571920935</v>
      </c>
      <c r="J752" s="19">
        <f>IF(ISERROR(F752/E752),0,F752/E752*100)</f>
        <v>109.19023939756968</v>
      </c>
      <c r="K752" s="19">
        <f>IF(ISERROR(F752/D752),0,F752/D752*100)</f>
        <v>94.31913922141959</v>
      </c>
    </row>
    <row r="753" spans="1:11">
      <c r="A753" s="22" t="s">
        <v>30</v>
      </c>
      <c r="B753" s="17" t="s">
        <v>31</v>
      </c>
      <c r="C753" s="18">
        <v>9178517</v>
      </c>
      <c r="D753" s="18">
        <v>14063742</v>
      </c>
      <c r="E753" s="18">
        <v>12149455</v>
      </c>
      <c r="F753" s="18">
        <v>13264727</v>
      </c>
      <c r="G753" s="18">
        <f>F753-C753</f>
        <v>4086210</v>
      </c>
      <c r="H753" s="18">
        <f>E753-F753</f>
        <v>-1115272</v>
      </c>
      <c r="I753" s="19">
        <f>IF(ISERROR(F753/C753),0,F753/C753*100-100)</f>
        <v>44.51928345287152</v>
      </c>
      <c r="J753" s="19">
        <f>IF(ISERROR(F753/E753),0,F753/E753*100)</f>
        <v>109.17960517570542</v>
      </c>
      <c r="K753" s="19">
        <f>IF(ISERROR(F753/D753),0,F753/D753*100)</f>
        <v>94.318617335272506</v>
      </c>
    </row>
    <row r="754" spans="1:11" ht="25.5">
      <c r="A754" s="23" t="s">
        <v>46</v>
      </c>
      <c r="B754" s="17" t="s">
        <v>47</v>
      </c>
      <c r="C754" s="18">
        <v>9178517</v>
      </c>
      <c r="D754" s="18">
        <v>14063742</v>
      </c>
      <c r="E754" s="18">
        <v>12149455</v>
      </c>
      <c r="F754" s="18">
        <v>13264727</v>
      </c>
      <c r="G754" s="18">
        <f>F754-C754</f>
        <v>4086210</v>
      </c>
      <c r="H754" s="18">
        <f>E754-F754</f>
        <v>-1115272</v>
      </c>
      <c r="I754" s="19">
        <f>IF(ISERROR(F754/C754),0,F754/C754*100-100)</f>
        <v>44.51928345287152</v>
      </c>
      <c r="J754" s="19">
        <f>IF(ISERROR(F754/E754),0,F754/E754*100)</f>
        <v>109.17960517570542</v>
      </c>
      <c r="K754" s="19">
        <f>IF(ISERROR(F754/D754),0,F754/D754*100)</f>
        <v>94.318617335272506</v>
      </c>
    </row>
    <row r="755" spans="1:11" ht="51">
      <c r="A755" s="24" t="s">
        <v>154</v>
      </c>
      <c r="B755" s="17" t="s">
        <v>155</v>
      </c>
      <c r="C755" s="18">
        <v>9178517</v>
      </c>
      <c r="D755" s="18">
        <v>14063742</v>
      </c>
      <c r="E755" s="18">
        <v>12149455</v>
      </c>
      <c r="F755" s="18">
        <v>13264727</v>
      </c>
      <c r="G755" s="18">
        <f>F755-C755</f>
        <v>4086210</v>
      </c>
      <c r="H755" s="18">
        <f>E755-F755</f>
        <v>-1115272</v>
      </c>
      <c r="I755" s="19">
        <f>IF(ISERROR(F755/C755),0,F755/C755*100-100)</f>
        <v>44.51928345287152</v>
      </c>
      <c r="J755" s="19">
        <f>IF(ISERROR(F755/E755),0,F755/E755*100)</f>
        <v>109.17960517570542</v>
      </c>
      <c r="K755" s="19">
        <f>IF(ISERROR(F755/D755),0,F755/D755*100)</f>
        <v>94.318617335272506</v>
      </c>
    </row>
    <row r="756" spans="1:11" ht="63.75">
      <c r="A756" s="25" t="s">
        <v>248</v>
      </c>
      <c r="B756" s="17" t="s">
        <v>249</v>
      </c>
      <c r="C756" s="18">
        <v>9178517</v>
      </c>
      <c r="D756" s="18">
        <v>14063742</v>
      </c>
      <c r="E756" s="18">
        <v>12149455</v>
      </c>
      <c r="F756" s="18">
        <v>13264727</v>
      </c>
      <c r="G756" s="18">
        <f>F756-C756</f>
        <v>4086210</v>
      </c>
      <c r="H756" s="18">
        <f>E756-F756</f>
        <v>-1115272</v>
      </c>
      <c r="I756" s="19">
        <f>IF(ISERROR(F756/C756),0,F756/C756*100-100)</f>
        <v>44.51928345287152</v>
      </c>
      <c r="J756" s="19">
        <f>IF(ISERROR(F756/E756),0,F756/E756*100)</f>
        <v>109.17960517570542</v>
      </c>
      <c r="K756" s="19">
        <f>IF(ISERROR(F756/D756),0,F756/D756*100)</f>
        <v>94.318617335272506</v>
      </c>
    </row>
    <row r="757" spans="1:11">
      <c r="A757" s="22" t="s">
        <v>54</v>
      </c>
      <c r="B757" s="17" t="s">
        <v>55</v>
      </c>
      <c r="C757" s="18">
        <v>12512</v>
      </c>
      <c r="D757" s="18">
        <v>1292</v>
      </c>
      <c r="E757" s="18">
        <v>0</v>
      </c>
      <c r="F757" s="18">
        <v>1292</v>
      </c>
      <c r="G757" s="18">
        <f>F757-C757</f>
        <v>-11220</v>
      </c>
      <c r="H757" s="18">
        <f>E757-F757</f>
        <v>-1292</v>
      </c>
      <c r="I757" s="19">
        <f>IF(ISERROR(F757/C757),0,F757/C757*100-100)</f>
        <v>-89.673913043478265</v>
      </c>
      <c r="J757" s="19">
        <f>IF(ISERROR(F757/E757),0,F757/E757*100)</f>
        <v>0</v>
      </c>
      <c r="K757" s="19">
        <f>IF(ISERROR(F757/D757),0,F757/D757*100)</f>
        <v>100</v>
      </c>
    </row>
    <row r="758" spans="1:11">
      <c r="A758" s="23" t="s">
        <v>189</v>
      </c>
      <c r="B758" s="17" t="s">
        <v>190</v>
      </c>
      <c r="C758" s="18">
        <v>12512</v>
      </c>
      <c r="D758" s="18">
        <v>1292</v>
      </c>
      <c r="E758" s="18">
        <v>0</v>
      </c>
      <c r="F758" s="18">
        <v>1292</v>
      </c>
      <c r="G758" s="18">
        <f>F758-C758</f>
        <v>-11220</v>
      </c>
      <c r="H758" s="18">
        <f>E758-F758</f>
        <v>-1292</v>
      </c>
      <c r="I758" s="19">
        <f>IF(ISERROR(F758/C758),0,F758/C758*100-100)</f>
        <v>-89.673913043478265</v>
      </c>
      <c r="J758" s="19">
        <f>IF(ISERROR(F758/E758),0,F758/E758*100)</f>
        <v>0</v>
      </c>
      <c r="K758" s="19">
        <f>IF(ISERROR(F758/D758),0,F758/D758*100)</f>
        <v>100</v>
      </c>
    </row>
    <row r="759" spans="1:11" ht="51">
      <c r="A759" s="24" t="s">
        <v>300</v>
      </c>
      <c r="B759" s="17" t="s">
        <v>301</v>
      </c>
      <c r="C759" s="18">
        <v>12512</v>
      </c>
      <c r="D759" s="18">
        <v>1292</v>
      </c>
      <c r="E759" s="18">
        <v>0</v>
      </c>
      <c r="F759" s="18">
        <v>1292</v>
      </c>
      <c r="G759" s="18">
        <f>F759-C759</f>
        <v>-11220</v>
      </c>
      <c r="H759" s="18">
        <f>E759-F759</f>
        <v>-1292</v>
      </c>
      <c r="I759" s="19">
        <f>IF(ISERROR(F759/C759),0,F759/C759*100-100)</f>
        <v>-89.673913043478265</v>
      </c>
      <c r="J759" s="19">
        <f>IF(ISERROR(F759/E759),0,F759/E759*100)</f>
        <v>0</v>
      </c>
      <c r="K759" s="19">
        <f>IF(ISERROR(F759/D759),0,F759/D759*100)</f>
        <v>100</v>
      </c>
    </row>
    <row r="760" spans="1:11" ht="63.75">
      <c r="A760" s="25" t="s">
        <v>304</v>
      </c>
      <c r="B760" s="17" t="s">
        <v>305</v>
      </c>
      <c r="C760" s="18">
        <v>12512</v>
      </c>
      <c r="D760" s="18">
        <v>1292</v>
      </c>
      <c r="E760" s="18">
        <v>0</v>
      </c>
      <c r="F760" s="18">
        <v>1292</v>
      </c>
      <c r="G760" s="18">
        <f>F760-C760</f>
        <v>-11220</v>
      </c>
      <c r="H760" s="18">
        <f>E760-F760</f>
        <v>-1292</v>
      </c>
      <c r="I760" s="19">
        <f>IF(ISERROR(F760/C760),0,F760/C760*100-100)</f>
        <v>-89.673913043478265</v>
      </c>
      <c r="J760" s="19">
        <f>IF(ISERROR(F760/E760),0,F760/E760*100)</f>
        <v>0</v>
      </c>
      <c r="K760" s="19">
        <f>IF(ISERROR(F760/D760),0,F760/D760*100)</f>
        <v>100</v>
      </c>
    </row>
    <row r="761" spans="1:11">
      <c r="A761" s="16"/>
      <c r="B761" s="17" t="s">
        <v>58</v>
      </c>
      <c r="C761" s="18">
        <v>1319290</v>
      </c>
      <c r="D761" s="18">
        <v>0</v>
      </c>
      <c r="E761" s="18">
        <v>0</v>
      </c>
      <c r="F761" s="18">
        <v>799015</v>
      </c>
      <c r="G761" s="18">
        <f>F761-C761</f>
        <v>-520275</v>
      </c>
      <c r="H761" s="18">
        <f>E761-F761</f>
        <v>-799015</v>
      </c>
      <c r="I761" s="19">
        <f>IF(ISERROR(F761/C761),0,F761/C761*100-100)</f>
        <v>-39.435984506818059</v>
      </c>
      <c r="J761" s="19">
        <f>IF(ISERROR(F761/E761),0,F761/E761*100)</f>
        <v>0</v>
      </c>
      <c r="K761" s="19">
        <f>IF(ISERROR(F761/D761),0,F761/D761*100)</f>
        <v>0</v>
      </c>
    </row>
    <row r="762" spans="1:11">
      <c r="A762" s="16" t="s">
        <v>59</v>
      </c>
      <c r="B762" s="17" t="s">
        <v>60</v>
      </c>
      <c r="C762" s="18">
        <v>-1319290</v>
      </c>
      <c r="D762" s="18">
        <v>0</v>
      </c>
      <c r="E762" s="18">
        <v>0</v>
      </c>
      <c r="F762" s="18">
        <v>-799015</v>
      </c>
      <c r="G762" s="18">
        <f>F762-C762</f>
        <v>520275</v>
      </c>
      <c r="H762" s="18">
        <f>E762-F762</f>
        <v>799015</v>
      </c>
      <c r="I762" s="19">
        <f>IF(ISERROR(F762/C762),0,F762/C762*100-100)</f>
        <v>-39.435984506818059</v>
      </c>
      <c r="J762" s="19">
        <f>IF(ISERROR(F762/E762),0,F762/E762*100)</f>
        <v>0</v>
      </c>
      <c r="K762" s="19">
        <f>IF(ISERROR(F762/D762),0,F762/D762*100)</f>
        <v>0</v>
      </c>
    </row>
    <row r="763" spans="1:11">
      <c r="A763" s="22" t="s">
        <v>61</v>
      </c>
      <c r="B763" s="17" t="s">
        <v>62</v>
      </c>
      <c r="C763" s="18">
        <v>-1319290</v>
      </c>
      <c r="D763" s="18">
        <v>0</v>
      </c>
      <c r="E763" s="18">
        <v>0</v>
      </c>
      <c r="F763" s="18">
        <v>-799015</v>
      </c>
      <c r="G763" s="18">
        <f>F763-C763</f>
        <v>520275</v>
      </c>
      <c r="H763" s="18">
        <f>E763-F763</f>
        <v>799015</v>
      </c>
      <c r="I763" s="19">
        <f>IF(ISERROR(F763/C763),0,F763/C763*100-100)</f>
        <v>-39.435984506818059</v>
      </c>
      <c r="J763" s="19">
        <f>IF(ISERROR(F763/E763),0,F763/E763*100)</f>
        <v>0</v>
      </c>
      <c r="K763" s="19">
        <f>IF(ISERROR(F763/D763),0,F763/D763*100)</f>
        <v>0</v>
      </c>
    </row>
    <row r="764" spans="1:11" ht="25.5">
      <c r="A764" s="36" t="s">
        <v>114</v>
      </c>
      <c r="B764" s="28" t="s">
        <v>115</v>
      </c>
      <c r="C764" s="29"/>
      <c r="D764" s="29"/>
      <c r="E764" s="29"/>
      <c r="F764" s="29"/>
      <c r="G764" s="29"/>
      <c r="H764" s="29"/>
      <c r="I764" s="30"/>
      <c r="J764" s="30"/>
      <c r="K764" s="30"/>
    </row>
    <row r="765" spans="1:11">
      <c r="A765" s="16" t="s">
        <v>20</v>
      </c>
      <c r="B765" s="17" t="s">
        <v>21</v>
      </c>
      <c r="C765" s="18">
        <v>276121</v>
      </c>
      <c r="D765" s="18">
        <v>81136</v>
      </c>
      <c r="E765" s="18">
        <v>0</v>
      </c>
      <c r="F765" s="18">
        <v>81136</v>
      </c>
      <c r="G765" s="18">
        <f>F765-C765</f>
        <v>-194985</v>
      </c>
      <c r="H765" s="18">
        <f>E765-F765</f>
        <v>-81136</v>
      </c>
      <c r="I765" s="19">
        <f>IF(ISERROR(F765/C765),0,F765/C765*100-100)</f>
        <v>-70.615780762781526</v>
      </c>
      <c r="J765" s="19">
        <f>IF(ISERROR(F765/E765),0,F765/E765*100)</f>
        <v>0</v>
      </c>
      <c r="K765" s="19">
        <f>IF(ISERROR(F765/D765),0,F765/D765*100)</f>
        <v>100</v>
      </c>
    </row>
    <row r="766" spans="1:11">
      <c r="A766" s="22" t="s">
        <v>24</v>
      </c>
      <c r="B766" s="17" t="s">
        <v>25</v>
      </c>
      <c r="C766" s="18">
        <v>276121</v>
      </c>
      <c r="D766" s="18">
        <v>81136</v>
      </c>
      <c r="E766" s="18">
        <v>0</v>
      </c>
      <c r="F766" s="18">
        <v>81136</v>
      </c>
      <c r="G766" s="18">
        <f>F766-C766</f>
        <v>-194985</v>
      </c>
      <c r="H766" s="18">
        <f>E766-F766</f>
        <v>-81136</v>
      </c>
      <c r="I766" s="19">
        <f>IF(ISERROR(F766/C766),0,F766/C766*100-100)</f>
        <v>-70.615780762781526</v>
      </c>
      <c r="J766" s="19">
        <f>IF(ISERROR(F766/E766),0,F766/E766*100)</f>
        <v>0</v>
      </c>
      <c r="K766" s="19">
        <f>IF(ISERROR(F766/D766),0,F766/D766*100)</f>
        <v>100</v>
      </c>
    </row>
    <row r="767" spans="1:11">
      <c r="A767" s="23" t="s">
        <v>26</v>
      </c>
      <c r="B767" s="17" t="s">
        <v>27</v>
      </c>
      <c r="C767" s="18">
        <v>276121</v>
      </c>
      <c r="D767" s="18">
        <v>81136</v>
      </c>
      <c r="E767" s="18">
        <v>0</v>
      </c>
      <c r="F767" s="18">
        <v>81136</v>
      </c>
      <c r="G767" s="18">
        <f>F767-C767</f>
        <v>-194985</v>
      </c>
      <c r="H767" s="18">
        <f>E767-F767</f>
        <v>-81136</v>
      </c>
      <c r="I767" s="19">
        <f>IF(ISERROR(F767/C767),0,F767/C767*100-100)</f>
        <v>-70.615780762781526</v>
      </c>
      <c r="J767" s="19">
        <f>IF(ISERROR(F767/E767),0,F767/E767*100)</f>
        <v>0</v>
      </c>
      <c r="K767" s="19">
        <f>IF(ISERROR(F767/D767),0,F767/D767*100)</f>
        <v>100</v>
      </c>
    </row>
    <row r="768" spans="1:11">
      <c r="A768" s="16" t="s">
        <v>28</v>
      </c>
      <c r="B768" s="17" t="s">
        <v>29</v>
      </c>
      <c r="C768" s="18">
        <v>152171.92000000001</v>
      </c>
      <c r="D768" s="18">
        <v>81136</v>
      </c>
      <c r="E768" s="18">
        <v>0</v>
      </c>
      <c r="F768" s="18">
        <v>65753.86</v>
      </c>
      <c r="G768" s="18">
        <f>F768-C768</f>
        <v>-86418.060000000012</v>
      </c>
      <c r="H768" s="18">
        <f>E768-F768</f>
        <v>-65753.86</v>
      </c>
      <c r="I768" s="19">
        <f>IF(ISERROR(F768/C768),0,F768/C768*100-100)</f>
        <v>-56.789754640672214</v>
      </c>
      <c r="J768" s="19">
        <f>IF(ISERROR(F768/E768),0,F768/E768*100)</f>
        <v>0</v>
      </c>
      <c r="K768" s="19">
        <f>IF(ISERROR(F768/D768),0,F768/D768*100)</f>
        <v>81.041535200157767</v>
      </c>
    </row>
    <row r="769" spans="1:11">
      <c r="A769" s="22" t="s">
        <v>30</v>
      </c>
      <c r="B769" s="17" t="s">
        <v>31</v>
      </c>
      <c r="C769" s="18">
        <v>151173.67000000001</v>
      </c>
      <c r="D769" s="18">
        <v>81136</v>
      </c>
      <c r="E769" s="18">
        <v>0</v>
      </c>
      <c r="F769" s="18">
        <v>65753.86</v>
      </c>
      <c r="G769" s="18">
        <f>F769-C769</f>
        <v>-85419.810000000012</v>
      </c>
      <c r="H769" s="18">
        <f>E769-F769</f>
        <v>-65753.86</v>
      </c>
      <c r="I769" s="19">
        <f>IF(ISERROR(F769/C769),0,F769/C769*100-100)</f>
        <v>-56.50442302551761</v>
      </c>
      <c r="J769" s="19">
        <f>IF(ISERROR(F769/E769),0,F769/E769*100)</f>
        <v>0</v>
      </c>
      <c r="K769" s="19">
        <f>IF(ISERROR(F769/D769),0,F769/D769*100)</f>
        <v>81.041535200157767</v>
      </c>
    </row>
    <row r="770" spans="1:11">
      <c r="A770" s="23" t="s">
        <v>32</v>
      </c>
      <c r="B770" s="17" t="s">
        <v>33</v>
      </c>
      <c r="C770" s="18">
        <v>151173.67000000001</v>
      </c>
      <c r="D770" s="18">
        <v>81136</v>
      </c>
      <c r="E770" s="18">
        <v>0</v>
      </c>
      <c r="F770" s="18">
        <v>65753.86</v>
      </c>
      <c r="G770" s="18">
        <f>F770-C770</f>
        <v>-85419.810000000012</v>
      </c>
      <c r="H770" s="18">
        <f>E770-F770</f>
        <v>-65753.86</v>
      </c>
      <c r="I770" s="19">
        <f>IF(ISERROR(F770/C770),0,F770/C770*100-100)</f>
        <v>-56.50442302551761</v>
      </c>
      <c r="J770" s="19">
        <f>IF(ISERROR(F770/E770),0,F770/E770*100)</f>
        <v>0</v>
      </c>
      <c r="K770" s="19">
        <f>IF(ISERROR(F770/D770),0,F770/D770*100)</f>
        <v>81.041535200157767</v>
      </c>
    </row>
    <row r="771" spans="1:11">
      <c r="A771" s="24" t="s">
        <v>34</v>
      </c>
      <c r="B771" s="17" t="s">
        <v>35</v>
      </c>
      <c r="C771" s="18">
        <v>138902.62</v>
      </c>
      <c r="D771" s="18">
        <v>60230</v>
      </c>
      <c r="E771" s="18">
        <v>0</v>
      </c>
      <c r="F771" s="18">
        <v>49262.16</v>
      </c>
      <c r="G771" s="18">
        <f>F771-C771</f>
        <v>-89640.459999999992</v>
      </c>
      <c r="H771" s="18">
        <f>E771-F771</f>
        <v>-49262.16</v>
      </c>
      <c r="I771" s="19">
        <f>IF(ISERROR(F771/C771),0,F771/C771*100-100)</f>
        <v>-64.534751036373535</v>
      </c>
      <c r="J771" s="19">
        <f>IF(ISERROR(F771/E771),0,F771/E771*100)</f>
        <v>0</v>
      </c>
      <c r="K771" s="19">
        <f>IF(ISERROR(F771/D771),0,F771/D771*100)</f>
        <v>81.790071392993539</v>
      </c>
    </row>
    <row r="772" spans="1:11">
      <c r="A772" s="24" t="s">
        <v>36</v>
      </c>
      <c r="B772" s="17" t="s">
        <v>37</v>
      </c>
      <c r="C772" s="18">
        <v>12271.05</v>
      </c>
      <c r="D772" s="18">
        <v>20906</v>
      </c>
      <c r="E772" s="18">
        <v>0</v>
      </c>
      <c r="F772" s="18">
        <v>16491.7</v>
      </c>
      <c r="G772" s="18">
        <f>F772-C772</f>
        <v>4220.6500000000015</v>
      </c>
      <c r="H772" s="18">
        <f>E772-F772</f>
        <v>-16491.7</v>
      </c>
      <c r="I772" s="19">
        <f>IF(ISERROR(F772/C772),0,F772/C772*100-100)</f>
        <v>34.395182156376194</v>
      </c>
      <c r="J772" s="19">
        <f>IF(ISERROR(F772/E772),0,F772/E772*100)</f>
        <v>0</v>
      </c>
      <c r="K772" s="19">
        <f>IF(ISERROR(F772/D772),0,F772/D772*100)</f>
        <v>78.885009088300023</v>
      </c>
    </row>
    <row r="773" spans="1:11">
      <c r="A773" s="22" t="s">
        <v>54</v>
      </c>
      <c r="B773" s="17" t="s">
        <v>55</v>
      </c>
      <c r="C773" s="18">
        <v>998.25</v>
      </c>
      <c r="D773" s="18">
        <v>0</v>
      </c>
      <c r="E773" s="18">
        <v>0</v>
      </c>
      <c r="F773" s="18">
        <v>0</v>
      </c>
      <c r="G773" s="18">
        <f>F773-C773</f>
        <v>-998.25</v>
      </c>
      <c r="H773" s="18">
        <f>E773-F773</f>
        <v>0</v>
      </c>
      <c r="I773" s="19">
        <f>IF(ISERROR(F773/C773),0,F773/C773*100-100)</f>
        <v>-100</v>
      </c>
      <c r="J773" s="19">
        <f>IF(ISERROR(F773/E773),0,F773/E773*100)</f>
        <v>0</v>
      </c>
      <c r="K773" s="19">
        <f>IF(ISERROR(F773/D773),0,F773/D773*100)</f>
        <v>0</v>
      </c>
    </row>
    <row r="774" spans="1:11">
      <c r="A774" s="23" t="s">
        <v>56</v>
      </c>
      <c r="B774" s="17" t="s">
        <v>57</v>
      </c>
      <c r="C774" s="18">
        <v>998.25</v>
      </c>
      <c r="D774" s="18">
        <v>0</v>
      </c>
      <c r="E774" s="18">
        <v>0</v>
      </c>
      <c r="F774" s="18">
        <v>0</v>
      </c>
      <c r="G774" s="18">
        <f>F774-C774</f>
        <v>-998.25</v>
      </c>
      <c r="H774" s="18">
        <f>E774-F774</f>
        <v>0</v>
      </c>
      <c r="I774" s="19">
        <f>IF(ISERROR(F774/C774),0,F774/C774*100-100)</f>
        <v>-100</v>
      </c>
      <c r="J774" s="19">
        <f>IF(ISERROR(F774/E774),0,F774/E774*100)</f>
        <v>0</v>
      </c>
      <c r="K774" s="19">
        <f>IF(ISERROR(F774/D774),0,F774/D774*100)</f>
        <v>0</v>
      </c>
    </row>
    <row r="775" spans="1:11">
      <c r="A775" s="16"/>
      <c r="B775" s="17" t="s">
        <v>58</v>
      </c>
      <c r="C775" s="18">
        <v>123949.08</v>
      </c>
      <c r="D775" s="18">
        <v>0</v>
      </c>
      <c r="E775" s="18">
        <v>0</v>
      </c>
      <c r="F775" s="18">
        <v>15382.14</v>
      </c>
      <c r="G775" s="18">
        <f>F775-C775</f>
        <v>-108566.94</v>
      </c>
      <c r="H775" s="18">
        <f>E775-F775</f>
        <v>-15382.14</v>
      </c>
      <c r="I775" s="19">
        <f>IF(ISERROR(F775/C775),0,F775/C775*100-100)</f>
        <v>-87.58995226104139</v>
      </c>
      <c r="J775" s="19">
        <f>IF(ISERROR(F775/E775),0,F775/E775*100)</f>
        <v>0</v>
      </c>
      <c r="K775" s="19">
        <f>IF(ISERROR(F775/D775),0,F775/D775*100)</f>
        <v>0</v>
      </c>
    </row>
    <row r="776" spans="1:11">
      <c r="A776" s="16" t="s">
        <v>59</v>
      </c>
      <c r="B776" s="17" t="s">
        <v>60</v>
      </c>
      <c r="C776" s="18">
        <v>-123949.08</v>
      </c>
      <c r="D776" s="18">
        <v>0</v>
      </c>
      <c r="E776" s="18">
        <v>0</v>
      </c>
      <c r="F776" s="18">
        <v>-15382.14</v>
      </c>
      <c r="G776" s="18">
        <f>F776-C776</f>
        <v>108566.94</v>
      </c>
      <c r="H776" s="18">
        <f>E776-F776</f>
        <v>15382.14</v>
      </c>
      <c r="I776" s="19">
        <f>IF(ISERROR(F776/C776),0,F776/C776*100-100)</f>
        <v>-87.58995226104139</v>
      </c>
      <c r="J776" s="19">
        <f>IF(ISERROR(F776/E776),0,F776/E776*100)</f>
        <v>0</v>
      </c>
      <c r="K776" s="19">
        <f>IF(ISERROR(F776/D776),0,F776/D776*100)</f>
        <v>0</v>
      </c>
    </row>
    <row r="777" spans="1:11">
      <c r="A777" s="22" t="s">
        <v>61</v>
      </c>
      <c r="B777" s="17" t="s">
        <v>62</v>
      </c>
      <c r="C777" s="18">
        <v>-123949.08</v>
      </c>
      <c r="D777" s="18">
        <v>0</v>
      </c>
      <c r="E777" s="18">
        <v>0</v>
      </c>
      <c r="F777" s="18">
        <v>-15382.14</v>
      </c>
      <c r="G777" s="18">
        <f>F777-C777</f>
        <v>108566.94</v>
      </c>
      <c r="H777" s="18">
        <f>E777-F777</f>
        <v>15382.14</v>
      </c>
      <c r="I777" s="19">
        <f>IF(ISERROR(F777/C777),0,F777/C777*100-100)</f>
        <v>-87.58995226104139</v>
      </c>
      <c r="J777" s="19">
        <f>IF(ISERROR(F777/E777),0,F777/E777*100)</f>
        <v>0</v>
      </c>
      <c r="K777" s="19">
        <f>IF(ISERROR(F777/D777),0,F777/D777*100)</f>
        <v>0</v>
      </c>
    </row>
    <row r="778" spans="1:11" ht="25.5">
      <c r="A778" s="27" t="s">
        <v>548</v>
      </c>
      <c r="B778" s="28" t="s">
        <v>549</v>
      </c>
      <c r="C778" s="29"/>
      <c r="D778" s="29"/>
      <c r="E778" s="29"/>
      <c r="F778" s="29"/>
      <c r="G778" s="29"/>
      <c r="H778" s="29"/>
      <c r="I778" s="30"/>
      <c r="J778" s="30"/>
      <c r="K778" s="30"/>
    </row>
    <row r="779" spans="1:11">
      <c r="A779" s="16" t="s">
        <v>20</v>
      </c>
      <c r="B779" s="17" t="s">
        <v>21</v>
      </c>
      <c r="C779" s="18">
        <v>33943.22</v>
      </c>
      <c r="D779" s="18">
        <v>65724</v>
      </c>
      <c r="E779" s="18">
        <v>0</v>
      </c>
      <c r="F779" s="18">
        <v>65723.3</v>
      </c>
      <c r="G779" s="18">
        <f>F779-C779</f>
        <v>31780.080000000002</v>
      </c>
      <c r="H779" s="18">
        <f>E779-F779</f>
        <v>-65723.3</v>
      </c>
      <c r="I779" s="19">
        <f>IF(ISERROR(F779/C779),0,F779/C779*100-100)</f>
        <v>93.627180921550746</v>
      </c>
      <c r="J779" s="19">
        <f>IF(ISERROR(F779/E779),0,F779/E779*100)</f>
        <v>0</v>
      </c>
      <c r="K779" s="19">
        <f>IF(ISERROR(F779/D779),0,F779/D779*100)</f>
        <v>99.998934940052337</v>
      </c>
    </row>
    <row r="780" spans="1:11">
      <c r="A780" s="22" t="s">
        <v>84</v>
      </c>
      <c r="B780" s="17" t="s">
        <v>85</v>
      </c>
      <c r="C780" s="18">
        <v>33943.22</v>
      </c>
      <c r="D780" s="18">
        <v>65724</v>
      </c>
      <c r="E780" s="18">
        <v>0</v>
      </c>
      <c r="F780" s="18">
        <v>65723.3</v>
      </c>
      <c r="G780" s="18">
        <f>F780-C780</f>
        <v>31780.080000000002</v>
      </c>
      <c r="H780" s="18">
        <f>E780-F780</f>
        <v>-65723.3</v>
      </c>
      <c r="I780" s="19">
        <f>IF(ISERROR(F780/C780),0,F780/C780*100-100)</f>
        <v>93.627180921550746</v>
      </c>
      <c r="J780" s="19">
        <f>IF(ISERROR(F780/E780),0,F780/E780*100)</f>
        <v>0</v>
      </c>
      <c r="K780" s="19">
        <f>IF(ISERROR(F780/D780),0,F780/D780*100)</f>
        <v>99.998934940052337</v>
      </c>
    </row>
    <row r="781" spans="1:11">
      <c r="A781" s="23" t="s">
        <v>86</v>
      </c>
      <c r="B781" s="17" t="s">
        <v>87</v>
      </c>
      <c r="C781" s="18">
        <v>33943.22</v>
      </c>
      <c r="D781" s="18">
        <v>65724</v>
      </c>
      <c r="E781" s="18">
        <v>0</v>
      </c>
      <c r="F781" s="18">
        <v>65723.3</v>
      </c>
      <c r="G781" s="18">
        <f>F781-C781</f>
        <v>31780.080000000002</v>
      </c>
      <c r="H781" s="18">
        <f>E781-F781</f>
        <v>-65723.3</v>
      </c>
      <c r="I781" s="19">
        <f>IF(ISERROR(F781/C781),0,F781/C781*100-100)</f>
        <v>93.627180921550746</v>
      </c>
      <c r="J781" s="19">
        <f>IF(ISERROR(F781/E781),0,F781/E781*100)</f>
        <v>0</v>
      </c>
      <c r="K781" s="19">
        <f>IF(ISERROR(F781/D781),0,F781/D781*100)</f>
        <v>99.998934940052337</v>
      </c>
    </row>
    <row r="782" spans="1:11">
      <c r="A782" s="24" t="s">
        <v>88</v>
      </c>
      <c r="B782" s="17" t="s">
        <v>89</v>
      </c>
      <c r="C782" s="18">
        <v>33943.22</v>
      </c>
      <c r="D782" s="18">
        <v>65724</v>
      </c>
      <c r="E782" s="18">
        <v>0</v>
      </c>
      <c r="F782" s="18">
        <v>65723.3</v>
      </c>
      <c r="G782" s="18">
        <f>F782-C782</f>
        <v>31780.080000000002</v>
      </c>
      <c r="H782" s="18">
        <f>E782-F782</f>
        <v>-65723.3</v>
      </c>
      <c r="I782" s="19">
        <f>IF(ISERROR(F782/C782),0,F782/C782*100-100)</f>
        <v>93.627180921550746</v>
      </c>
      <c r="J782" s="19">
        <f>IF(ISERROR(F782/E782),0,F782/E782*100)</f>
        <v>0</v>
      </c>
      <c r="K782" s="19">
        <f>IF(ISERROR(F782/D782),0,F782/D782*100)</f>
        <v>99.998934940052337</v>
      </c>
    </row>
    <row r="783" spans="1:11" ht="25.5">
      <c r="A783" s="25" t="s">
        <v>90</v>
      </c>
      <c r="B783" s="17" t="s">
        <v>91</v>
      </c>
      <c r="C783" s="18">
        <v>33943.22</v>
      </c>
      <c r="D783" s="18">
        <v>65724</v>
      </c>
      <c r="E783" s="18">
        <v>0</v>
      </c>
      <c r="F783" s="18">
        <v>65723.3</v>
      </c>
      <c r="G783" s="18">
        <f>F783-C783</f>
        <v>31780.080000000002</v>
      </c>
      <c r="H783" s="18">
        <f>E783-F783</f>
        <v>-65723.3</v>
      </c>
      <c r="I783" s="19">
        <f>IF(ISERROR(F783/C783),0,F783/C783*100-100)</f>
        <v>93.627180921550746</v>
      </c>
      <c r="J783" s="19">
        <f>IF(ISERROR(F783/E783),0,F783/E783*100)</f>
        <v>0</v>
      </c>
      <c r="K783" s="19">
        <f>IF(ISERROR(F783/D783),0,F783/D783*100)</f>
        <v>99.998934940052337</v>
      </c>
    </row>
    <row r="784" spans="1:11" ht="25.5">
      <c r="A784" s="26" t="s">
        <v>92</v>
      </c>
      <c r="B784" s="17" t="s">
        <v>93</v>
      </c>
      <c r="C784" s="18">
        <v>33943.22</v>
      </c>
      <c r="D784" s="18">
        <v>65724</v>
      </c>
      <c r="E784" s="18">
        <v>0</v>
      </c>
      <c r="F784" s="18">
        <v>65723.3</v>
      </c>
      <c r="G784" s="18">
        <f>F784-C784</f>
        <v>31780.080000000002</v>
      </c>
      <c r="H784" s="18">
        <f>E784-F784</f>
        <v>-65723.3</v>
      </c>
      <c r="I784" s="19">
        <f>IF(ISERROR(F784/C784),0,F784/C784*100-100)</f>
        <v>93.627180921550746</v>
      </c>
      <c r="J784" s="19">
        <f>IF(ISERROR(F784/E784),0,F784/E784*100)</f>
        <v>0</v>
      </c>
      <c r="K784" s="19">
        <f>IF(ISERROR(F784/D784),0,F784/D784*100)</f>
        <v>99.998934940052337</v>
      </c>
    </row>
    <row r="785" spans="1:11">
      <c r="A785" s="16" t="s">
        <v>28</v>
      </c>
      <c r="B785" s="17" t="s">
        <v>29</v>
      </c>
      <c r="C785" s="18">
        <v>9109.36</v>
      </c>
      <c r="D785" s="18">
        <v>65724</v>
      </c>
      <c r="E785" s="18">
        <v>0</v>
      </c>
      <c r="F785" s="18">
        <v>14975.86</v>
      </c>
      <c r="G785" s="18">
        <f>F785-C785</f>
        <v>5866.5</v>
      </c>
      <c r="H785" s="18">
        <f>E785-F785</f>
        <v>-14975.86</v>
      </c>
      <c r="I785" s="19">
        <f>IF(ISERROR(F785/C785),0,F785/C785*100-100)</f>
        <v>64.400792152247789</v>
      </c>
      <c r="J785" s="19">
        <f>IF(ISERROR(F785/E785),0,F785/E785*100)</f>
        <v>0</v>
      </c>
      <c r="K785" s="19">
        <f>IF(ISERROR(F785/D785),0,F785/D785*100)</f>
        <v>22.785983811088798</v>
      </c>
    </row>
    <row r="786" spans="1:11">
      <c r="A786" s="22" t="s">
        <v>30</v>
      </c>
      <c r="B786" s="17" t="s">
        <v>31</v>
      </c>
      <c r="C786" s="18">
        <v>9109.36</v>
      </c>
      <c r="D786" s="18">
        <v>65724</v>
      </c>
      <c r="E786" s="18">
        <v>0</v>
      </c>
      <c r="F786" s="18">
        <v>14975.86</v>
      </c>
      <c r="G786" s="18">
        <f>F786-C786</f>
        <v>5866.5</v>
      </c>
      <c r="H786" s="18">
        <f>E786-F786</f>
        <v>-14975.86</v>
      </c>
      <c r="I786" s="19">
        <f>IF(ISERROR(F786/C786),0,F786/C786*100-100)</f>
        <v>64.400792152247789</v>
      </c>
      <c r="J786" s="19">
        <f>IF(ISERROR(F786/E786),0,F786/E786*100)</f>
        <v>0</v>
      </c>
      <c r="K786" s="19">
        <f>IF(ISERROR(F786/D786),0,F786/D786*100)</f>
        <v>22.785983811088798</v>
      </c>
    </row>
    <row r="787" spans="1:11">
      <c r="A787" s="23" t="s">
        <v>32</v>
      </c>
      <c r="B787" s="17" t="s">
        <v>33</v>
      </c>
      <c r="C787" s="18">
        <v>9109.36</v>
      </c>
      <c r="D787" s="18">
        <v>65724</v>
      </c>
      <c r="E787" s="18">
        <v>0</v>
      </c>
      <c r="F787" s="18">
        <v>14975.86</v>
      </c>
      <c r="G787" s="18">
        <f>F787-C787</f>
        <v>5866.5</v>
      </c>
      <c r="H787" s="18">
        <f>E787-F787</f>
        <v>-14975.86</v>
      </c>
      <c r="I787" s="19">
        <f>IF(ISERROR(F787/C787),0,F787/C787*100-100)</f>
        <v>64.400792152247789</v>
      </c>
      <c r="J787" s="19">
        <f>IF(ISERROR(F787/E787),0,F787/E787*100)</f>
        <v>0</v>
      </c>
      <c r="K787" s="19">
        <f>IF(ISERROR(F787/D787),0,F787/D787*100)</f>
        <v>22.785983811088798</v>
      </c>
    </row>
    <row r="788" spans="1:11">
      <c r="A788" s="24" t="s">
        <v>36</v>
      </c>
      <c r="B788" s="17" t="s">
        <v>37</v>
      </c>
      <c r="C788" s="18">
        <v>9109.36</v>
      </c>
      <c r="D788" s="18">
        <v>65724</v>
      </c>
      <c r="E788" s="18">
        <v>0</v>
      </c>
      <c r="F788" s="18">
        <v>14975.86</v>
      </c>
      <c r="G788" s="18">
        <f>F788-C788</f>
        <v>5866.5</v>
      </c>
      <c r="H788" s="18">
        <f>E788-F788</f>
        <v>-14975.86</v>
      </c>
      <c r="I788" s="19">
        <f>IF(ISERROR(F788/C788),0,F788/C788*100-100)</f>
        <v>64.400792152247789</v>
      </c>
      <c r="J788" s="19">
        <f>IF(ISERROR(F788/E788),0,F788/E788*100)</f>
        <v>0</v>
      </c>
      <c r="K788" s="19">
        <f>IF(ISERROR(F788/D788),0,F788/D788*100)</f>
        <v>22.785983811088798</v>
      </c>
    </row>
    <row r="789" spans="1:11">
      <c r="A789" s="16"/>
      <c r="B789" s="17" t="s">
        <v>58</v>
      </c>
      <c r="C789" s="18">
        <v>24833.86</v>
      </c>
      <c r="D789" s="18">
        <v>0</v>
      </c>
      <c r="E789" s="18">
        <v>0</v>
      </c>
      <c r="F789" s="18">
        <v>50747.44</v>
      </c>
      <c r="G789" s="18">
        <f>F789-C789</f>
        <v>25913.58</v>
      </c>
      <c r="H789" s="18">
        <f>E789-F789</f>
        <v>-50747.44</v>
      </c>
      <c r="I789" s="19">
        <f>IF(ISERROR(F789/C789),0,F789/C789*100-100)</f>
        <v>104.34777356399692</v>
      </c>
      <c r="J789" s="19">
        <f>IF(ISERROR(F789/E789),0,F789/E789*100)</f>
        <v>0</v>
      </c>
      <c r="K789" s="19">
        <f>IF(ISERROR(F789/D789),0,F789/D789*100)</f>
        <v>0</v>
      </c>
    </row>
    <row r="790" spans="1:11">
      <c r="A790" s="16" t="s">
        <v>59</v>
      </c>
      <c r="B790" s="17" t="s">
        <v>60</v>
      </c>
      <c r="C790" s="18">
        <v>-24833.86</v>
      </c>
      <c r="D790" s="18">
        <v>0</v>
      </c>
      <c r="E790" s="18">
        <v>0</v>
      </c>
      <c r="F790" s="18">
        <v>-50747.44</v>
      </c>
      <c r="G790" s="18">
        <f>F790-C790</f>
        <v>-25913.58</v>
      </c>
      <c r="H790" s="18">
        <f>E790-F790</f>
        <v>50747.44</v>
      </c>
      <c r="I790" s="19">
        <f>IF(ISERROR(F790/C790),0,F790/C790*100-100)</f>
        <v>104.34777356399692</v>
      </c>
      <c r="J790" s="19">
        <f>IF(ISERROR(F790/E790),0,F790/E790*100)</f>
        <v>0</v>
      </c>
      <c r="K790" s="19">
        <f>IF(ISERROR(F790/D790),0,F790/D790*100)</f>
        <v>0</v>
      </c>
    </row>
    <row r="791" spans="1:11">
      <c r="A791" s="22" t="s">
        <v>61</v>
      </c>
      <c r="B791" s="17" t="s">
        <v>62</v>
      </c>
      <c r="C791" s="18">
        <v>-24833.86</v>
      </c>
      <c r="D791" s="18">
        <v>0</v>
      </c>
      <c r="E791" s="18">
        <v>0</v>
      </c>
      <c r="F791" s="18">
        <v>-50747.44</v>
      </c>
      <c r="G791" s="18">
        <f>F791-C791</f>
        <v>-25913.58</v>
      </c>
      <c r="H791" s="18">
        <f>E791-F791</f>
        <v>50747.44</v>
      </c>
      <c r="I791" s="19">
        <f>IF(ISERROR(F791/C791),0,F791/C791*100-100)</f>
        <v>104.34777356399692</v>
      </c>
      <c r="J791" s="19">
        <f>IF(ISERROR(F791/E791),0,F791/E791*100)</f>
        <v>0</v>
      </c>
      <c r="K791" s="19">
        <f>IF(ISERROR(F791/D791),0,F791/D791*100)</f>
        <v>0</v>
      </c>
    </row>
    <row r="792" spans="1:11" ht="25.5">
      <c r="A792" s="36" t="s">
        <v>550</v>
      </c>
      <c r="B792" s="28" t="s">
        <v>551</v>
      </c>
      <c r="C792" s="29"/>
      <c r="D792" s="29"/>
      <c r="E792" s="29"/>
      <c r="F792" s="29"/>
      <c r="G792" s="29"/>
      <c r="H792" s="29"/>
      <c r="I792" s="30"/>
      <c r="J792" s="30"/>
      <c r="K792" s="30"/>
    </row>
    <row r="793" spans="1:11">
      <c r="A793" s="16" t="s">
        <v>20</v>
      </c>
      <c r="B793" s="17" t="s">
        <v>21</v>
      </c>
      <c r="C793" s="18">
        <v>33943.22</v>
      </c>
      <c r="D793" s="18">
        <v>0</v>
      </c>
      <c r="E793" s="18">
        <v>0</v>
      </c>
      <c r="F793" s="18">
        <v>0</v>
      </c>
      <c r="G793" s="18">
        <f>F793-C793</f>
        <v>-33943.22</v>
      </c>
      <c r="H793" s="18">
        <f>E793-F793</f>
        <v>0</v>
      </c>
      <c r="I793" s="19">
        <f>IF(ISERROR(F793/C793),0,F793/C793*100-100)</f>
        <v>-100</v>
      </c>
      <c r="J793" s="19">
        <f>IF(ISERROR(F793/E793),0,F793/E793*100)</f>
        <v>0</v>
      </c>
      <c r="K793" s="19">
        <f>IF(ISERROR(F793/D793),0,F793/D793*100)</f>
        <v>0</v>
      </c>
    </row>
    <row r="794" spans="1:11">
      <c r="A794" s="22" t="s">
        <v>84</v>
      </c>
      <c r="B794" s="17" t="s">
        <v>85</v>
      </c>
      <c r="C794" s="18">
        <v>33943.22</v>
      </c>
      <c r="D794" s="18">
        <v>0</v>
      </c>
      <c r="E794" s="18">
        <v>0</v>
      </c>
      <c r="F794" s="18">
        <v>0</v>
      </c>
      <c r="G794" s="18">
        <f>F794-C794</f>
        <v>-33943.22</v>
      </c>
      <c r="H794" s="18">
        <f>E794-F794</f>
        <v>0</v>
      </c>
      <c r="I794" s="19">
        <f>IF(ISERROR(F794/C794),0,F794/C794*100-100)</f>
        <v>-100</v>
      </c>
      <c r="J794" s="19">
        <f>IF(ISERROR(F794/E794),0,F794/E794*100)</f>
        <v>0</v>
      </c>
      <c r="K794" s="19">
        <f>IF(ISERROR(F794/D794),0,F794/D794*100)</f>
        <v>0</v>
      </c>
    </row>
    <row r="795" spans="1:11">
      <c r="A795" s="23" t="s">
        <v>86</v>
      </c>
      <c r="B795" s="17" t="s">
        <v>87</v>
      </c>
      <c r="C795" s="18">
        <v>33943.22</v>
      </c>
      <c r="D795" s="18">
        <v>0</v>
      </c>
      <c r="E795" s="18">
        <v>0</v>
      </c>
      <c r="F795" s="18">
        <v>0</v>
      </c>
      <c r="G795" s="18">
        <f>F795-C795</f>
        <v>-33943.22</v>
      </c>
      <c r="H795" s="18">
        <f>E795-F795</f>
        <v>0</v>
      </c>
      <c r="I795" s="19">
        <f>IF(ISERROR(F795/C795),0,F795/C795*100-100)</f>
        <v>-100</v>
      </c>
      <c r="J795" s="19">
        <f>IF(ISERROR(F795/E795),0,F795/E795*100)</f>
        <v>0</v>
      </c>
      <c r="K795" s="19">
        <f>IF(ISERROR(F795/D795),0,F795/D795*100)</f>
        <v>0</v>
      </c>
    </row>
    <row r="796" spans="1:11">
      <c r="A796" s="24" t="s">
        <v>88</v>
      </c>
      <c r="B796" s="17" t="s">
        <v>89</v>
      </c>
      <c r="C796" s="18">
        <v>33943.22</v>
      </c>
      <c r="D796" s="18">
        <v>0</v>
      </c>
      <c r="E796" s="18">
        <v>0</v>
      </c>
      <c r="F796" s="18">
        <v>0</v>
      </c>
      <c r="G796" s="18">
        <f>F796-C796</f>
        <v>-33943.22</v>
      </c>
      <c r="H796" s="18">
        <f>E796-F796</f>
        <v>0</v>
      </c>
      <c r="I796" s="19">
        <f>IF(ISERROR(F796/C796),0,F796/C796*100-100)</f>
        <v>-100</v>
      </c>
      <c r="J796" s="19">
        <f>IF(ISERROR(F796/E796),0,F796/E796*100)</f>
        <v>0</v>
      </c>
      <c r="K796" s="19">
        <f>IF(ISERROR(F796/D796),0,F796/D796*100)</f>
        <v>0</v>
      </c>
    </row>
    <row r="797" spans="1:11" ht="25.5">
      <c r="A797" s="25" t="s">
        <v>90</v>
      </c>
      <c r="B797" s="17" t="s">
        <v>91</v>
      </c>
      <c r="C797" s="18">
        <v>33943.22</v>
      </c>
      <c r="D797" s="18">
        <v>0</v>
      </c>
      <c r="E797" s="18">
        <v>0</v>
      </c>
      <c r="F797" s="18">
        <v>0</v>
      </c>
      <c r="G797" s="18">
        <f>F797-C797</f>
        <v>-33943.22</v>
      </c>
      <c r="H797" s="18">
        <f>E797-F797</f>
        <v>0</v>
      </c>
      <c r="I797" s="19">
        <f>IF(ISERROR(F797/C797),0,F797/C797*100-100)</f>
        <v>-100</v>
      </c>
      <c r="J797" s="19">
        <f>IF(ISERROR(F797/E797),0,F797/E797*100)</f>
        <v>0</v>
      </c>
      <c r="K797" s="19">
        <f>IF(ISERROR(F797/D797),0,F797/D797*100)</f>
        <v>0</v>
      </c>
    </row>
    <row r="798" spans="1:11" ht="25.5">
      <c r="A798" s="26" t="s">
        <v>92</v>
      </c>
      <c r="B798" s="17" t="s">
        <v>93</v>
      </c>
      <c r="C798" s="18">
        <v>33943.22</v>
      </c>
      <c r="D798" s="18">
        <v>0</v>
      </c>
      <c r="E798" s="18">
        <v>0</v>
      </c>
      <c r="F798" s="18">
        <v>0</v>
      </c>
      <c r="G798" s="18">
        <f>F798-C798</f>
        <v>-33943.22</v>
      </c>
      <c r="H798" s="18">
        <f>E798-F798</f>
        <v>0</v>
      </c>
      <c r="I798" s="19">
        <f>IF(ISERROR(F798/C798),0,F798/C798*100-100)</f>
        <v>-100</v>
      </c>
      <c r="J798" s="19">
        <f>IF(ISERROR(F798/E798),0,F798/E798*100)</f>
        <v>0</v>
      </c>
      <c r="K798" s="19">
        <f>IF(ISERROR(F798/D798),0,F798/D798*100)</f>
        <v>0</v>
      </c>
    </row>
    <row r="799" spans="1:11">
      <c r="A799" s="16" t="s">
        <v>28</v>
      </c>
      <c r="B799" s="17" t="s">
        <v>29</v>
      </c>
      <c r="C799" s="18">
        <v>9109.36</v>
      </c>
      <c r="D799" s="18">
        <v>0</v>
      </c>
      <c r="E799" s="18">
        <v>0</v>
      </c>
      <c r="F799" s="18">
        <v>0</v>
      </c>
      <c r="G799" s="18">
        <f>F799-C799</f>
        <v>-9109.36</v>
      </c>
      <c r="H799" s="18">
        <f>E799-F799</f>
        <v>0</v>
      </c>
      <c r="I799" s="19">
        <f>IF(ISERROR(F799/C799),0,F799/C799*100-100)</f>
        <v>-100</v>
      </c>
      <c r="J799" s="19">
        <f>IF(ISERROR(F799/E799),0,F799/E799*100)</f>
        <v>0</v>
      </c>
      <c r="K799" s="19">
        <f>IF(ISERROR(F799/D799),0,F799/D799*100)</f>
        <v>0</v>
      </c>
    </row>
    <row r="800" spans="1:11">
      <c r="A800" s="22" t="s">
        <v>30</v>
      </c>
      <c r="B800" s="17" t="s">
        <v>31</v>
      </c>
      <c r="C800" s="18">
        <v>9109.36</v>
      </c>
      <c r="D800" s="18">
        <v>0</v>
      </c>
      <c r="E800" s="18">
        <v>0</v>
      </c>
      <c r="F800" s="18">
        <v>0</v>
      </c>
      <c r="G800" s="18">
        <f>F800-C800</f>
        <v>-9109.36</v>
      </c>
      <c r="H800" s="18">
        <f>E800-F800</f>
        <v>0</v>
      </c>
      <c r="I800" s="19">
        <f>IF(ISERROR(F800/C800),0,F800/C800*100-100)</f>
        <v>-100</v>
      </c>
      <c r="J800" s="19">
        <f>IF(ISERROR(F800/E800),0,F800/E800*100)</f>
        <v>0</v>
      </c>
      <c r="K800" s="19">
        <f>IF(ISERROR(F800/D800),0,F800/D800*100)</f>
        <v>0</v>
      </c>
    </row>
    <row r="801" spans="1:11">
      <c r="A801" s="23" t="s">
        <v>32</v>
      </c>
      <c r="B801" s="17" t="s">
        <v>33</v>
      </c>
      <c r="C801" s="18">
        <v>9109.36</v>
      </c>
      <c r="D801" s="18">
        <v>0</v>
      </c>
      <c r="E801" s="18">
        <v>0</v>
      </c>
      <c r="F801" s="18">
        <v>0</v>
      </c>
      <c r="G801" s="18">
        <f>F801-C801</f>
        <v>-9109.36</v>
      </c>
      <c r="H801" s="18">
        <f>E801-F801</f>
        <v>0</v>
      </c>
      <c r="I801" s="19">
        <f>IF(ISERROR(F801/C801),0,F801/C801*100-100)</f>
        <v>-100</v>
      </c>
      <c r="J801" s="19">
        <f>IF(ISERROR(F801/E801),0,F801/E801*100)</f>
        <v>0</v>
      </c>
      <c r="K801" s="19">
        <f>IF(ISERROR(F801/D801),0,F801/D801*100)</f>
        <v>0</v>
      </c>
    </row>
    <row r="802" spans="1:11">
      <c r="A802" s="24" t="s">
        <v>36</v>
      </c>
      <c r="B802" s="17" t="s">
        <v>37</v>
      </c>
      <c r="C802" s="18">
        <v>9109.36</v>
      </c>
      <c r="D802" s="18">
        <v>0</v>
      </c>
      <c r="E802" s="18">
        <v>0</v>
      </c>
      <c r="F802" s="18">
        <v>0</v>
      </c>
      <c r="G802" s="18">
        <f>F802-C802</f>
        <v>-9109.36</v>
      </c>
      <c r="H802" s="18">
        <f>E802-F802</f>
        <v>0</v>
      </c>
      <c r="I802" s="19">
        <f>IF(ISERROR(F802/C802),0,F802/C802*100-100)</f>
        <v>-100</v>
      </c>
      <c r="J802" s="19">
        <f>IF(ISERROR(F802/E802),0,F802/E802*100)</f>
        <v>0</v>
      </c>
      <c r="K802" s="19">
        <f>IF(ISERROR(F802/D802),0,F802/D802*100)</f>
        <v>0</v>
      </c>
    </row>
    <row r="803" spans="1:11">
      <c r="A803" s="16"/>
      <c r="B803" s="17" t="s">
        <v>58</v>
      </c>
      <c r="C803" s="18">
        <v>24833.86</v>
      </c>
      <c r="D803" s="18">
        <v>0</v>
      </c>
      <c r="E803" s="18">
        <v>0</v>
      </c>
      <c r="F803" s="18">
        <v>0</v>
      </c>
      <c r="G803" s="18">
        <f>F803-C803</f>
        <v>-24833.86</v>
      </c>
      <c r="H803" s="18">
        <f>E803-F803</f>
        <v>0</v>
      </c>
      <c r="I803" s="19">
        <f>IF(ISERROR(F803/C803),0,F803/C803*100-100)</f>
        <v>-100</v>
      </c>
      <c r="J803" s="19">
        <f>IF(ISERROR(F803/E803),0,F803/E803*100)</f>
        <v>0</v>
      </c>
      <c r="K803" s="19">
        <f>IF(ISERROR(F803/D803),0,F803/D803*100)</f>
        <v>0</v>
      </c>
    </row>
    <row r="804" spans="1:11">
      <c r="A804" s="16" t="s">
        <v>59</v>
      </c>
      <c r="B804" s="17" t="s">
        <v>60</v>
      </c>
      <c r="C804" s="18">
        <v>-24833.86</v>
      </c>
      <c r="D804" s="18">
        <v>0</v>
      </c>
      <c r="E804" s="18">
        <v>0</v>
      </c>
      <c r="F804" s="18">
        <v>0</v>
      </c>
      <c r="G804" s="18">
        <f>F804-C804</f>
        <v>24833.86</v>
      </c>
      <c r="H804" s="18">
        <f>E804-F804</f>
        <v>0</v>
      </c>
      <c r="I804" s="19">
        <f>IF(ISERROR(F804/C804),0,F804/C804*100-100)</f>
        <v>-100</v>
      </c>
      <c r="J804" s="19">
        <f>IF(ISERROR(F804/E804),0,F804/E804*100)</f>
        <v>0</v>
      </c>
      <c r="K804" s="19">
        <f>IF(ISERROR(F804/D804),0,F804/D804*100)</f>
        <v>0</v>
      </c>
    </row>
    <row r="805" spans="1:11">
      <c r="A805" s="22" t="s">
        <v>61</v>
      </c>
      <c r="B805" s="17" t="s">
        <v>62</v>
      </c>
      <c r="C805" s="18">
        <v>-24833.86</v>
      </c>
      <c r="D805" s="18">
        <v>0</v>
      </c>
      <c r="E805" s="18">
        <v>0</v>
      </c>
      <c r="F805" s="18">
        <v>0</v>
      </c>
      <c r="G805" s="18">
        <f>F805-C805</f>
        <v>24833.86</v>
      </c>
      <c r="H805" s="18">
        <f>E805-F805</f>
        <v>0</v>
      </c>
      <c r="I805" s="19">
        <f>IF(ISERROR(F805/C805),0,F805/C805*100-100)</f>
        <v>-100</v>
      </c>
      <c r="J805" s="19">
        <f>IF(ISERROR(F805/E805),0,F805/E805*100)</f>
        <v>0</v>
      </c>
      <c r="K805" s="19">
        <f>IF(ISERROR(F805/D805),0,F805/D805*100)</f>
        <v>0</v>
      </c>
    </row>
    <row r="806" spans="1:11" ht="25.5">
      <c r="A806" s="36" t="s">
        <v>552</v>
      </c>
      <c r="B806" s="28" t="s">
        <v>553</v>
      </c>
      <c r="C806" s="29"/>
      <c r="D806" s="29"/>
      <c r="E806" s="29"/>
      <c r="F806" s="29"/>
      <c r="G806" s="29"/>
      <c r="H806" s="29"/>
      <c r="I806" s="30"/>
      <c r="J806" s="30"/>
      <c r="K806" s="30"/>
    </row>
    <row r="807" spans="1:11">
      <c r="A807" s="16" t="s">
        <v>20</v>
      </c>
      <c r="B807" s="17" t="s">
        <v>21</v>
      </c>
      <c r="C807" s="18">
        <v>0</v>
      </c>
      <c r="D807" s="18">
        <v>65724</v>
      </c>
      <c r="E807" s="18">
        <v>0</v>
      </c>
      <c r="F807" s="18">
        <v>65723.3</v>
      </c>
      <c r="G807" s="18">
        <f>F807-C807</f>
        <v>65723.3</v>
      </c>
      <c r="H807" s="18">
        <f>E807-F807</f>
        <v>-65723.3</v>
      </c>
      <c r="I807" s="19">
        <f>IF(ISERROR(F807/C807),0,F807/C807*100-100)</f>
        <v>0</v>
      </c>
      <c r="J807" s="19">
        <f>IF(ISERROR(F807/E807),0,F807/E807*100)</f>
        <v>0</v>
      </c>
      <c r="K807" s="19">
        <f>IF(ISERROR(F807/D807),0,F807/D807*100)</f>
        <v>99.998934940052337</v>
      </c>
    </row>
    <row r="808" spans="1:11">
      <c r="A808" s="22" t="s">
        <v>84</v>
      </c>
      <c r="B808" s="17" t="s">
        <v>85</v>
      </c>
      <c r="C808" s="18">
        <v>0</v>
      </c>
      <c r="D808" s="18">
        <v>65724</v>
      </c>
      <c r="E808" s="18">
        <v>0</v>
      </c>
      <c r="F808" s="18">
        <v>65723.3</v>
      </c>
      <c r="G808" s="18">
        <f>F808-C808</f>
        <v>65723.3</v>
      </c>
      <c r="H808" s="18">
        <f>E808-F808</f>
        <v>-65723.3</v>
      </c>
      <c r="I808" s="19">
        <f>IF(ISERROR(F808/C808),0,F808/C808*100-100)</f>
        <v>0</v>
      </c>
      <c r="J808" s="19">
        <f>IF(ISERROR(F808/E808),0,F808/E808*100)</f>
        <v>0</v>
      </c>
      <c r="K808" s="19">
        <f>IF(ISERROR(F808/D808),0,F808/D808*100)</f>
        <v>99.998934940052337</v>
      </c>
    </row>
    <row r="809" spans="1:11">
      <c r="A809" s="23" t="s">
        <v>86</v>
      </c>
      <c r="B809" s="17" t="s">
        <v>87</v>
      </c>
      <c r="C809" s="18">
        <v>0</v>
      </c>
      <c r="D809" s="18">
        <v>65724</v>
      </c>
      <c r="E809" s="18">
        <v>0</v>
      </c>
      <c r="F809" s="18">
        <v>65723.3</v>
      </c>
      <c r="G809" s="18">
        <f>F809-C809</f>
        <v>65723.3</v>
      </c>
      <c r="H809" s="18">
        <f>E809-F809</f>
        <v>-65723.3</v>
      </c>
      <c r="I809" s="19">
        <f>IF(ISERROR(F809/C809),0,F809/C809*100-100)</f>
        <v>0</v>
      </c>
      <c r="J809" s="19">
        <f>IF(ISERROR(F809/E809),0,F809/E809*100)</f>
        <v>0</v>
      </c>
      <c r="K809" s="19">
        <f>IF(ISERROR(F809/D809),0,F809/D809*100)</f>
        <v>99.998934940052337</v>
      </c>
    </row>
    <row r="810" spans="1:11">
      <c r="A810" s="24" t="s">
        <v>88</v>
      </c>
      <c r="B810" s="17" t="s">
        <v>89</v>
      </c>
      <c r="C810" s="18">
        <v>0</v>
      </c>
      <c r="D810" s="18">
        <v>65724</v>
      </c>
      <c r="E810" s="18">
        <v>0</v>
      </c>
      <c r="F810" s="18">
        <v>65723.3</v>
      </c>
      <c r="G810" s="18">
        <f>F810-C810</f>
        <v>65723.3</v>
      </c>
      <c r="H810" s="18">
        <f>E810-F810</f>
        <v>-65723.3</v>
      </c>
      <c r="I810" s="19">
        <f>IF(ISERROR(F810/C810),0,F810/C810*100-100)</f>
        <v>0</v>
      </c>
      <c r="J810" s="19">
        <f>IF(ISERROR(F810/E810),0,F810/E810*100)</f>
        <v>0</v>
      </c>
      <c r="K810" s="19">
        <f>IF(ISERROR(F810/D810),0,F810/D810*100)</f>
        <v>99.998934940052337</v>
      </c>
    </row>
    <row r="811" spans="1:11" ht="25.5">
      <c r="A811" s="25" t="s">
        <v>90</v>
      </c>
      <c r="B811" s="17" t="s">
        <v>91</v>
      </c>
      <c r="C811" s="18">
        <v>0</v>
      </c>
      <c r="D811" s="18">
        <v>65724</v>
      </c>
      <c r="E811" s="18">
        <v>0</v>
      </c>
      <c r="F811" s="18">
        <v>65723.3</v>
      </c>
      <c r="G811" s="18">
        <f>F811-C811</f>
        <v>65723.3</v>
      </c>
      <c r="H811" s="18">
        <f>E811-F811</f>
        <v>-65723.3</v>
      </c>
      <c r="I811" s="19">
        <f>IF(ISERROR(F811/C811),0,F811/C811*100-100)</f>
        <v>0</v>
      </c>
      <c r="J811" s="19">
        <f>IF(ISERROR(F811/E811),0,F811/E811*100)</f>
        <v>0</v>
      </c>
      <c r="K811" s="19">
        <f>IF(ISERROR(F811/D811),0,F811/D811*100)</f>
        <v>99.998934940052337</v>
      </c>
    </row>
    <row r="812" spans="1:11" ht="25.5">
      <c r="A812" s="26" t="s">
        <v>92</v>
      </c>
      <c r="B812" s="17" t="s">
        <v>93</v>
      </c>
      <c r="C812" s="18">
        <v>0</v>
      </c>
      <c r="D812" s="18">
        <v>65724</v>
      </c>
      <c r="E812" s="18">
        <v>0</v>
      </c>
      <c r="F812" s="18">
        <v>65723.3</v>
      </c>
      <c r="G812" s="18">
        <f>F812-C812</f>
        <v>65723.3</v>
      </c>
      <c r="H812" s="18">
        <f>E812-F812</f>
        <v>-65723.3</v>
      </c>
      <c r="I812" s="19">
        <f>IF(ISERROR(F812/C812),0,F812/C812*100-100)</f>
        <v>0</v>
      </c>
      <c r="J812" s="19">
        <f>IF(ISERROR(F812/E812),0,F812/E812*100)</f>
        <v>0</v>
      </c>
      <c r="K812" s="19">
        <f>IF(ISERROR(F812/D812),0,F812/D812*100)</f>
        <v>99.998934940052337</v>
      </c>
    </row>
    <row r="813" spans="1:11">
      <c r="A813" s="16" t="s">
        <v>28</v>
      </c>
      <c r="B813" s="17" t="s">
        <v>29</v>
      </c>
      <c r="C813" s="18">
        <v>0</v>
      </c>
      <c r="D813" s="18">
        <v>65724</v>
      </c>
      <c r="E813" s="18">
        <v>0</v>
      </c>
      <c r="F813" s="18">
        <v>14975.86</v>
      </c>
      <c r="G813" s="18">
        <f>F813-C813</f>
        <v>14975.86</v>
      </c>
      <c r="H813" s="18">
        <f>E813-F813</f>
        <v>-14975.86</v>
      </c>
      <c r="I813" s="19">
        <f>IF(ISERROR(F813/C813),0,F813/C813*100-100)</f>
        <v>0</v>
      </c>
      <c r="J813" s="19">
        <f>IF(ISERROR(F813/E813),0,F813/E813*100)</f>
        <v>0</v>
      </c>
      <c r="K813" s="19">
        <f>IF(ISERROR(F813/D813),0,F813/D813*100)</f>
        <v>22.785983811088798</v>
      </c>
    </row>
    <row r="814" spans="1:11">
      <c r="A814" s="22" t="s">
        <v>30</v>
      </c>
      <c r="B814" s="17" t="s">
        <v>31</v>
      </c>
      <c r="C814" s="18">
        <v>0</v>
      </c>
      <c r="D814" s="18">
        <v>65724</v>
      </c>
      <c r="E814" s="18">
        <v>0</v>
      </c>
      <c r="F814" s="18">
        <v>14975.86</v>
      </c>
      <c r="G814" s="18">
        <f>F814-C814</f>
        <v>14975.86</v>
      </c>
      <c r="H814" s="18">
        <f>E814-F814</f>
        <v>-14975.86</v>
      </c>
      <c r="I814" s="19">
        <f>IF(ISERROR(F814/C814),0,F814/C814*100-100)</f>
        <v>0</v>
      </c>
      <c r="J814" s="19">
        <f>IF(ISERROR(F814/E814),0,F814/E814*100)</f>
        <v>0</v>
      </c>
      <c r="K814" s="19">
        <f>IF(ISERROR(F814/D814),0,F814/D814*100)</f>
        <v>22.785983811088798</v>
      </c>
    </row>
    <row r="815" spans="1:11">
      <c r="A815" s="23" t="s">
        <v>32</v>
      </c>
      <c r="B815" s="17" t="s">
        <v>33</v>
      </c>
      <c r="C815" s="18">
        <v>0</v>
      </c>
      <c r="D815" s="18">
        <v>65724</v>
      </c>
      <c r="E815" s="18">
        <v>0</v>
      </c>
      <c r="F815" s="18">
        <v>14975.86</v>
      </c>
      <c r="G815" s="18">
        <f>F815-C815</f>
        <v>14975.86</v>
      </c>
      <c r="H815" s="18">
        <f>E815-F815</f>
        <v>-14975.86</v>
      </c>
      <c r="I815" s="19">
        <f>IF(ISERROR(F815/C815),0,F815/C815*100-100)</f>
        <v>0</v>
      </c>
      <c r="J815" s="19">
        <f>IF(ISERROR(F815/E815),0,F815/E815*100)</f>
        <v>0</v>
      </c>
      <c r="K815" s="19">
        <f>IF(ISERROR(F815/D815),0,F815/D815*100)</f>
        <v>22.785983811088798</v>
      </c>
    </row>
    <row r="816" spans="1:11">
      <c r="A816" s="24" t="s">
        <v>36</v>
      </c>
      <c r="B816" s="17" t="s">
        <v>37</v>
      </c>
      <c r="C816" s="18">
        <v>0</v>
      </c>
      <c r="D816" s="18">
        <v>65724</v>
      </c>
      <c r="E816" s="18">
        <v>0</v>
      </c>
      <c r="F816" s="18">
        <v>14975.86</v>
      </c>
      <c r="G816" s="18">
        <f>F816-C816</f>
        <v>14975.86</v>
      </c>
      <c r="H816" s="18">
        <f>E816-F816</f>
        <v>-14975.86</v>
      </c>
      <c r="I816" s="19">
        <f>IF(ISERROR(F816/C816),0,F816/C816*100-100)</f>
        <v>0</v>
      </c>
      <c r="J816" s="19">
        <f>IF(ISERROR(F816/E816),0,F816/E816*100)</f>
        <v>0</v>
      </c>
      <c r="K816" s="19">
        <f>IF(ISERROR(F816/D816),0,F816/D816*100)</f>
        <v>22.785983811088798</v>
      </c>
    </row>
    <row r="817" spans="1:11">
      <c r="A817" s="16"/>
      <c r="B817" s="17" t="s">
        <v>58</v>
      </c>
      <c r="C817" s="18">
        <v>0</v>
      </c>
      <c r="D817" s="18">
        <v>0</v>
      </c>
      <c r="E817" s="18">
        <v>0</v>
      </c>
      <c r="F817" s="18">
        <v>50747.44</v>
      </c>
      <c r="G817" s="18">
        <f>F817-C817</f>
        <v>50747.44</v>
      </c>
      <c r="H817" s="18">
        <f>E817-F817</f>
        <v>-50747.44</v>
      </c>
      <c r="I817" s="19">
        <f>IF(ISERROR(F817/C817),0,F817/C817*100-100)</f>
        <v>0</v>
      </c>
      <c r="J817" s="19">
        <f>IF(ISERROR(F817/E817),0,F817/E817*100)</f>
        <v>0</v>
      </c>
      <c r="K817" s="19">
        <f>IF(ISERROR(F817/D817),0,F817/D817*100)</f>
        <v>0</v>
      </c>
    </row>
    <row r="818" spans="1:11">
      <c r="A818" s="16" t="s">
        <v>59</v>
      </c>
      <c r="B818" s="17" t="s">
        <v>60</v>
      </c>
      <c r="C818" s="18">
        <v>0</v>
      </c>
      <c r="D818" s="18">
        <v>0</v>
      </c>
      <c r="E818" s="18">
        <v>0</v>
      </c>
      <c r="F818" s="18">
        <v>-50747.44</v>
      </c>
      <c r="G818" s="18">
        <f>F818-C818</f>
        <v>-50747.44</v>
      </c>
      <c r="H818" s="18">
        <f>E818-F818</f>
        <v>50747.44</v>
      </c>
      <c r="I818" s="19">
        <f>IF(ISERROR(F818/C818),0,F818/C818*100-100)</f>
        <v>0</v>
      </c>
      <c r="J818" s="19">
        <f>IF(ISERROR(F818/E818),0,F818/E818*100)</f>
        <v>0</v>
      </c>
      <c r="K818" s="19">
        <f>IF(ISERROR(F818/D818),0,F818/D818*100)</f>
        <v>0</v>
      </c>
    </row>
    <row r="819" spans="1:11">
      <c r="A819" s="22" t="s">
        <v>61</v>
      </c>
      <c r="B819" s="17" t="s">
        <v>62</v>
      </c>
      <c r="C819" s="18">
        <v>0</v>
      </c>
      <c r="D819" s="18">
        <v>0</v>
      </c>
      <c r="E819" s="18">
        <v>0</v>
      </c>
      <c r="F819" s="18">
        <v>-50747.44</v>
      </c>
      <c r="G819" s="18">
        <f>F819-C819</f>
        <v>-50747.44</v>
      </c>
      <c r="H819" s="18">
        <f>E819-F819</f>
        <v>50747.44</v>
      </c>
      <c r="I819" s="19">
        <f>IF(ISERROR(F819/C819),0,F819/C819*100-100)</f>
        <v>0</v>
      </c>
      <c r="J819" s="19">
        <f>IF(ISERROR(F819/E819),0,F819/E819*100)</f>
        <v>0</v>
      </c>
      <c r="K819" s="19">
        <f>IF(ISERROR(F819/D819),0,F819/D819*100)</f>
        <v>0</v>
      </c>
    </row>
    <row r="820" spans="1:11" ht="25.5">
      <c r="A820" s="27" t="s">
        <v>615</v>
      </c>
      <c r="B820" s="28" t="s">
        <v>616</v>
      </c>
      <c r="C820" s="29"/>
      <c r="D820" s="29"/>
      <c r="E820" s="29"/>
      <c r="F820" s="29"/>
      <c r="G820" s="29"/>
      <c r="H820" s="29"/>
      <c r="I820" s="30"/>
      <c r="J820" s="30"/>
      <c r="K820" s="30"/>
    </row>
    <row r="821" spans="1:11">
      <c r="A821" s="16" t="s">
        <v>20</v>
      </c>
      <c r="B821" s="17" t="s">
        <v>21</v>
      </c>
      <c r="C821" s="18">
        <v>53311.14</v>
      </c>
      <c r="D821" s="18">
        <v>27321</v>
      </c>
      <c r="E821" s="18">
        <v>0</v>
      </c>
      <c r="F821" s="18">
        <v>27320.44</v>
      </c>
      <c r="G821" s="18">
        <f>F821-C821</f>
        <v>-25990.7</v>
      </c>
      <c r="H821" s="18">
        <f>E821-F821</f>
        <v>-27320.44</v>
      </c>
      <c r="I821" s="19">
        <f>IF(ISERROR(F821/C821),0,F821/C821*100-100)</f>
        <v>-48.75284977961455</v>
      </c>
      <c r="J821" s="19">
        <f>IF(ISERROR(F821/E821),0,F821/E821*100)</f>
        <v>0</v>
      </c>
      <c r="K821" s="19">
        <f>IF(ISERROR(F821/D821),0,F821/D821*100)</f>
        <v>99.99795029464515</v>
      </c>
    </row>
    <row r="822" spans="1:11">
      <c r="A822" s="22" t="s">
        <v>84</v>
      </c>
      <c r="B822" s="17" t="s">
        <v>85</v>
      </c>
      <c r="C822" s="18">
        <v>53311.14</v>
      </c>
      <c r="D822" s="18">
        <v>27321</v>
      </c>
      <c r="E822" s="18">
        <v>0</v>
      </c>
      <c r="F822" s="18">
        <v>27320.44</v>
      </c>
      <c r="G822" s="18">
        <f>F822-C822</f>
        <v>-25990.7</v>
      </c>
      <c r="H822" s="18">
        <f>E822-F822</f>
        <v>-27320.44</v>
      </c>
      <c r="I822" s="19">
        <f>IF(ISERROR(F822/C822),0,F822/C822*100-100)</f>
        <v>-48.75284977961455</v>
      </c>
      <c r="J822" s="19">
        <f>IF(ISERROR(F822/E822),0,F822/E822*100)</f>
        <v>0</v>
      </c>
      <c r="K822" s="19">
        <f>IF(ISERROR(F822/D822),0,F822/D822*100)</f>
        <v>99.99795029464515</v>
      </c>
    </row>
    <row r="823" spans="1:11">
      <c r="A823" s="23" t="s">
        <v>86</v>
      </c>
      <c r="B823" s="17" t="s">
        <v>87</v>
      </c>
      <c r="C823" s="18">
        <v>53311.14</v>
      </c>
      <c r="D823" s="18">
        <v>27321</v>
      </c>
      <c r="E823" s="18">
        <v>0</v>
      </c>
      <c r="F823" s="18">
        <v>27320.44</v>
      </c>
      <c r="G823" s="18">
        <f>F823-C823</f>
        <v>-25990.7</v>
      </c>
      <c r="H823" s="18">
        <f>E823-F823</f>
        <v>-27320.44</v>
      </c>
      <c r="I823" s="19">
        <f>IF(ISERROR(F823/C823),0,F823/C823*100-100)</f>
        <v>-48.75284977961455</v>
      </c>
      <c r="J823" s="19">
        <f>IF(ISERROR(F823/E823),0,F823/E823*100)</f>
        <v>0</v>
      </c>
      <c r="K823" s="19">
        <f>IF(ISERROR(F823/D823),0,F823/D823*100)</f>
        <v>99.99795029464515</v>
      </c>
    </row>
    <row r="824" spans="1:11">
      <c r="A824" s="24" t="s">
        <v>88</v>
      </c>
      <c r="B824" s="17" t="s">
        <v>89</v>
      </c>
      <c r="C824" s="18">
        <v>53311.14</v>
      </c>
      <c r="D824" s="18">
        <v>27321</v>
      </c>
      <c r="E824" s="18">
        <v>0</v>
      </c>
      <c r="F824" s="18">
        <v>27320.44</v>
      </c>
      <c r="G824" s="18">
        <f>F824-C824</f>
        <v>-25990.7</v>
      </c>
      <c r="H824" s="18">
        <f>E824-F824</f>
        <v>-27320.44</v>
      </c>
      <c r="I824" s="19">
        <f>IF(ISERROR(F824/C824),0,F824/C824*100-100)</f>
        <v>-48.75284977961455</v>
      </c>
      <c r="J824" s="19">
        <f>IF(ISERROR(F824/E824),0,F824/E824*100)</f>
        <v>0</v>
      </c>
      <c r="K824" s="19">
        <f>IF(ISERROR(F824/D824),0,F824/D824*100)</f>
        <v>99.99795029464515</v>
      </c>
    </row>
    <row r="825" spans="1:11" ht="25.5">
      <c r="A825" s="25" t="s">
        <v>90</v>
      </c>
      <c r="B825" s="17" t="s">
        <v>91</v>
      </c>
      <c r="C825" s="18">
        <v>53311.14</v>
      </c>
      <c r="D825" s="18">
        <v>27321</v>
      </c>
      <c r="E825" s="18">
        <v>0</v>
      </c>
      <c r="F825" s="18">
        <v>27320.44</v>
      </c>
      <c r="G825" s="18">
        <f>F825-C825</f>
        <v>-25990.7</v>
      </c>
      <c r="H825" s="18">
        <f>E825-F825</f>
        <v>-27320.44</v>
      </c>
      <c r="I825" s="19">
        <f>IF(ISERROR(F825/C825),0,F825/C825*100-100)</f>
        <v>-48.75284977961455</v>
      </c>
      <c r="J825" s="19">
        <f>IF(ISERROR(F825/E825),0,F825/E825*100)</f>
        <v>0</v>
      </c>
      <c r="K825" s="19">
        <f>IF(ISERROR(F825/D825),0,F825/D825*100)</f>
        <v>99.99795029464515</v>
      </c>
    </row>
    <row r="826" spans="1:11" ht="25.5">
      <c r="A826" s="26" t="s">
        <v>92</v>
      </c>
      <c r="B826" s="17" t="s">
        <v>93</v>
      </c>
      <c r="C826" s="18">
        <v>53311.14</v>
      </c>
      <c r="D826" s="18">
        <v>27321</v>
      </c>
      <c r="E826" s="18">
        <v>0</v>
      </c>
      <c r="F826" s="18">
        <v>27320.44</v>
      </c>
      <c r="G826" s="18">
        <f>F826-C826</f>
        <v>-25990.7</v>
      </c>
      <c r="H826" s="18">
        <f>E826-F826</f>
        <v>-27320.44</v>
      </c>
      <c r="I826" s="19">
        <f>IF(ISERROR(F826/C826),0,F826/C826*100-100)</f>
        <v>-48.75284977961455</v>
      </c>
      <c r="J826" s="19">
        <f>IF(ISERROR(F826/E826),0,F826/E826*100)</f>
        <v>0</v>
      </c>
      <c r="K826" s="19">
        <f>IF(ISERROR(F826/D826),0,F826/D826*100)</f>
        <v>99.99795029464515</v>
      </c>
    </row>
    <row r="827" spans="1:11">
      <c r="A827" s="16" t="s">
        <v>28</v>
      </c>
      <c r="B827" s="17" t="s">
        <v>29</v>
      </c>
      <c r="C827" s="18">
        <v>25302.3</v>
      </c>
      <c r="D827" s="18">
        <v>27321</v>
      </c>
      <c r="E827" s="18">
        <v>0</v>
      </c>
      <c r="F827" s="18">
        <v>10400</v>
      </c>
      <c r="G827" s="18">
        <f>F827-C827</f>
        <v>-14902.3</v>
      </c>
      <c r="H827" s="18">
        <f>E827-F827</f>
        <v>-10400</v>
      </c>
      <c r="I827" s="19">
        <f>IF(ISERROR(F827/C827),0,F827/C827*100-100)</f>
        <v>-58.897017267204951</v>
      </c>
      <c r="J827" s="19">
        <f>IF(ISERROR(F827/E827),0,F827/E827*100)</f>
        <v>0</v>
      </c>
      <c r="K827" s="19">
        <f>IF(ISERROR(F827/D827),0,F827/D827*100)</f>
        <v>38.065956590168739</v>
      </c>
    </row>
    <row r="828" spans="1:11">
      <c r="A828" s="22" t="s">
        <v>30</v>
      </c>
      <c r="B828" s="17" t="s">
        <v>31</v>
      </c>
      <c r="C828" s="18">
        <v>25302.3</v>
      </c>
      <c r="D828" s="18">
        <v>27321</v>
      </c>
      <c r="E828" s="18">
        <v>0</v>
      </c>
      <c r="F828" s="18">
        <v>10400</v>
      </c>
      <c r="G828" s="18">
        <f>F828-C828</f>
        <v>-14902.3</v>
      </c>
      <c r="H828" s="18">
        <f>E828-F828</f>
        <v>-10400</v>
      </c>
      <c r="I828" s="19">
        <f>IF(ISERROR(F828/C828),0,F828/C828*100-100)</f>
        <v>-58.897017267204951</v>
      </c>
      <c r="J828" s="19">
        <f>IF(ISERROR(F828/E828),0,F828/E828*100)</f>
        <v>0</v>
      </c>
      <c r="K828" s="19">
        <f>IF(ISERROR(F828/D828),0,F828/D828*100)</f>
        <v>38.065956590168739</v>
      </c>
    </row>
    <row r="829" spans="1:11">
      <c r="A829" s="23" t="s">
        <v>32</v>
      </c>
      <c r="B829" s="17" t="s">
        <v>33</v>
      </c>
      <c r="C829" s="18">
        <v>25302.3</v>
      </c>
      <c r="D829" s="18">
        <v>27321</v>
      </c>
      <c r="E829" s="18">
        <v>0</v>
      </c>
      <c r="F829" s="18">
        <v>10400</v>
      </c>
      <c r="G829" s="18">
        <f>F829-C829</f>
        <v>-14902.3</v>
      </c>
      <c r="H829" s="18">
        <f>E829-F829</f>
        <v>-10400</v>
      </c>
      <c r="I829" s="19">
        <f>IF(ISERROR(F829/C829),0,F829/C829*100-100)</f>
        <v>-58.897017267204951</v>
      </c>
      <c r="J829" s="19">
        <f>IF(ISERROR(F829/E829),0,F829/E829*100)</f>
        <v>0</v>
      </c>
      <c r="K829" s="19">
        <f>IF(ISERROR(F829/D829),0,F829/D829*100)</f>
        <v>38.065956590168739</v>
      </c>
    </row>
    <row r="830" spans="1:11">
      <c r="A830" s="24" t="s">
        <v>36</v>
      </c>
      <c r="B830" s="17" t="s">
        <v>37</v>
      </c>
      <c r="C830" s="18">
        <v>25302.3</v>
      </c>
      <c r="D830" s="18">
        <v>27321</v>
      </c>
      <c r="E830" s="18">
        <v>0</v>
      </c>
      <c r="F830" s="18">
        <v>10400</v>
      </c>
      <c r="G830" s="18">
        <f>F830-C830</f>
        <v>-14902.3</v>
      </c>
      <c r="H830" s="18">
        <f>E830-F830</f>
        <v>-10400</v>
      </c>
      <c r="I830" s="19">
        <f>IF(ISERROR(F830/C830),0,F830/C830*100-100)</f>
        <v>-58.897017267204951</v>
      </c>
      <c r="J830" s="19">
        <f>IF(ISERROR(F830/E830),0,F830/E830*100)</f>
        <v>0</v>
      </c>
      <c r="K830" s="19">
        <f>IF(ISERROR(F830/D830),0,F830/D830*100)</f>
        <v>38.065956590168739</v>
      </c>
    </row>
    <row r="831" spans="1:11">
      <c r="A831" s="16"/>
      <c r="B831" s="17" t="s">
        <v>58</v>
      </c>
      <c r="C831" s="18">
        <v>28008.84</v>
      </c>
      <c r="D831" s="18">
        <v>0</v>
      </c>
      <c r="E831" s="18">
        <v>0</v>
      </c>
      <c r="F831" s="18">
        <v>16920.439999999999</v>
      </c>
      <c r="G831" s="18">
        <f>F831-C831</f>
        <v>-11088.400000000001</v>
      </c>
      <c r="H831" s="18">
        <f>E831-F831</f>
        <v>-16920.439999999999</v>
      </c>
      <c r="I831" s="19">
        <f>IF(ISERROR(F831/C831),0,F831/C831*100-100)</f>
        <v>-39.588929780740656</v>
      </c>
      <c r="J831" s="19">
        <f>IF(ISERROR(F831/E831),0,F831/E831*100)</f>
        <v>0</v>
      </c>
      <c r="K831" s="19">
        <f>IF(ISERROR(F831/D831),0,F831/D831*100)</f>
        <v>0</v>
      </c>
    </row>
    <row r="832" spans="1:11">
      <c r="A832" s="16" t="s">
        <v>59</v>
      </c>
      <c r="B832" s="17" t="s">
        <v>60</v>
      </c>
      <c r="C832" s="18">
        <v>-28008.84</v>
      </c>
      <c r="D832" s="18">
        <v>0</v>
      </c>
      <c r="E832" s="18">
        <v>0</v>
      </c>
      <c r="F832" s="18">
        <v>-16920.439999999999</v>
      </c>
      <c r="G832" s="18">
        <f>F832-C832</f>
        <v>11088.400000000001</v>
      </c>
      <c r="H832" s="18">
        <f>E832-F832</f>
        <v>16920.439999999999</v>
      </c>
      <c r="I832" s="19">
        <f>IF(ISERROR(F832/C832),0,F832/C832*100-100)</f>
        <v>-39.588929780740656</v>
      </c>
      <c r="J832" s="19">
        <f>IF(ISERROR(F832/E832),0,F832/E832*100)</f>
        <v>0</v>
      </c>
      <c r="K832" s="19">
        <f>IF(ISERROR(F832/D832),0,F832/D832*100)</f>
        <v>0</v>
      </c>
    </row>
    <row r="833" spans="1:11">
      <c r="A833" s="22" t="s">
        <v>61</v>
      </c>
      <c r="B833" s="17" t="s">
        <v>62</v>
      </c>
      <c r="C833" s="18">
        <v>-28008.84</v>
      </c>
      <c r="D833" s="18">
        <v>0</v>
      </c>
      <c r="E833" s="18">
        <v>0</v>
      </c>
      <c r="F833" s="18">
        <v>-16920.439999999999</v>
      </c>
      <c r="G833" s="18">
        <f>F833-C833</f>
        <v>11088.400000000001</v>
      </c>
      <c r="H833" s="18">
        <f>E833-F833</f>
        <v>16920.439999999999</v>
      </c>
      <c r="I833" s="19">
        <f>IF(ISERROR(F833/C833),0,F833/C833*100-100)</f>
        <v>-39.588929780740656</v>
      </c>
      <c r="J833" s="19">
        <f>IF(ISERROR(F833/E833),0,F833/E833*100)</f>
        <v>0</v>
      </c>
      <c r="K833" s="19">
        <f>IF(ISERROR(F833/D833),0,F833/D833*100)</f>
        <v>0</v>
      </c>
    </row>
    <row r="834" spans="1:11" ht="25.5">
      <c r="A834" s="36" t="s">
        <v>617</v>
      </c>
      <c r="B834" s="28" t="s">
        <v>839</v>
      </c>
      <c r="C834" s="29"/>
      <c r="D834" s="29"/>
      <c r="E834" s="29"/>
      <c r="F834" s="29"/>
      <c r="G834" s="29"/>
      <c r="H834" s="29"/>
      <c r="I834" s="30"/>
      <c r="J834" s="30"/>
      <c r="K834" s="30"/>
    </row>
    <row r="835" spans="1:11">
      <c r="A835" s="16" t="s">
        <v>20</v>
      </c>
      <c r="B835" s="17" t="s">
        <v>21</v>
      </c>
      <c r="C835" s="18">
        <v>53311.14</v>
      </c>
      <c r="D835" s="18">
        <v>27321</v>
      </c>
      <c r="E835" s="18">
        <v>0</v>
      </c>
      <c r="F835" s="18">
        <v>27320.44</v>
      </c>
      <c r="G835" s="18">
        <f>F835-C835</f>
        <v>-25990.7</v>
      </c>
      <c r="H835" s="18">
        <f>E835-F835</f>
        <v>-27320.44</v>
      </c>
      <c r="I835" s="19">
        <f>IF(ISERROR(F835/C835),0,F835/C835*100-100)</f>
        <v>-48.75284977961455</v>
      </c>
      <c r="J835" s="19">
        <f>IF(ISERROR(F835/E835),0,F835/E835*100)</f>
        <v>0</v>
      </c>
      <c r="K835" s="19">
        <f>IF(ISERROR(F835/D835),0,F835/D835*100)</f>
        <v>99.99795029464515</v>
      </c>
    </row>
    <row r="836" spans="1:11">
      <c r="A836" s="22" t="s">
        <v>84</v>
      </c>
      <c r="B836" s="17" t="s">
        <v>85</v>
      </c>
      <c r="C836" s="18">
        <v>53311.14</v>
      </c>
      <c r="D836" s="18">
        <v>27321</v>
      </c>
      <c r="E836" s="18">
        <v>0</v>
      </c>
      <c r="F836" s="18">
        <v>27320.44</v>
      </c>
      <c r="G836" s="18">
        <f>F836-C836</f>
        <v>-25990.7</v>
      </c>
      <c r="H836" s="18">
        <f>E836-F836</f>
        <v>-27320.44</v>
      </c>
      <c r="I836" s="19">
        <f>IF(ISERROR(F836/C836),0,F836/C836*100-100)</f>
        <v>-48.75284977961455</v>
      </c>
      <c r="J836" s="19">
        <f>IF(ISERROR(F836/E836),0,F836/E836*100)</f>
        <v>0</v>
      </c>
      <c r="K836" s="19">
        <f>IF(ISERROR(F836/D836),0,F836/D836*100)</f>
        <v>99.99795029464515</v>
      </c>
    </row>
    <row r="837" spans="1:11">
      <c r="A837" s="23" t="s">
        <v>86</v>
      </c>
      <c r="B837" s="17" t="s">
        <v>87</v>
      </c>
      <c r="C837" s="18">
        <v>53311.14</v>
      </c>
      <c r="D837" s="18">
        <v>27321</v>
      </c>
      <c r="E837" s="18">
        <v>0</v>
      </c>
      <c r="F837" s="18">
        <v>27320.44</v>
      </c>
      <c r="G837" s="18">
        <f>F837-C837</f>
        <v>-25990.7</v>
      </c>
      <c r="H837" s="18">
        <f>E837-F837</f>
        <v>-27320.44</v>
      </c>
      <c r="I837" s="19">
        <f>IF(ISERROR(F837/C837),0,F837/C837*100-100)</f>
        <v>-48.75284977961455</v>
      </c>
      <c r="J837" s="19">
        <f>IF(ISERROR(F837/E837),0,F837/E837*100)</f>
        <v>0</v>
      </c>
      <c r="K837" s="19">
        <f>IF(ISERROR(F837/D837),0,F837/D837*100)</f>
        <v>99.99795029464515</v>
      </c>
    </row>
    <row r="838" spans="1:11">
      <c r="A838" s="24" t="s">
        <v>88</v>
      </c>
      <c r="B838" s="17" t="s">
        <v>89</v>
      </c>
      <c r="C838" s="18">
        <v>53311.14</v>
      </c>
      <c r="D838" s="18">
        <v>27321</v>
      </c>
      <c r="E838" s="18">
        <v>0</v>
      </c>
      <c r="F838" s="18">
        <v>27320.44</v>
      </c>
      <c r="G838" s="18">
        <f>F838-C838</f>
        <v>-25990.7</v>
      </c>
      <c r="H838" s="18">
        <f>E838-F838</f>
        <v>-27320.44</v>
      </c>
      <c r="I838" s="19">
        <f>IF(ISERROR(F838/C838),0,F838/C838*100-100)</f>
        <v>-48.75284977961455</v>
      </c>
      <c r="J838" s="19">
        <f>IF(ISERROR(F838/E838),0,F838/E838*100)</f>
        <v>0</v>
      </c>
      <c r="K838" s="19">
        <f>IF(ISERROR(F838/D838),0,F838/D838*100)</f>
        <v>99.99795029464515</v>
      </c>
    </row>
    <row r="839" spans="1:11" ht="25.5">
      <c r="A839" s="25" t="s">
        <v>90</v>
      </c>
      <c r="B839" s="17" t="s">
        <v>91</v>
      </c>
      <c r="C839" s="18">
        <v>53311.14</v>
      </c>
      <c r="D839" s="18">
        <v>27321</v>
      </c>
      <c r="E839" s="18">
        <v>0</v>
      </c>
      <c r="F839" s="18">
        <v>27320.44</v>
      </c>
      <c r="G839" s="18">
        <f>F839-C839</f>
        <v>-25990.7</v>
      </c>
      <c r="H839" s="18">
        <f>E839-F839</f>
        <v>-27320.44</v>
      </c>
      <c r="I839" s="19">
        <f>IF(ISERROR(F839/C839),0,F839/C839*100-100)</f>
        <v>-48.75284977961455</v>
      </c>
      <c r="J839" s="19">
        <f>IF(ISERROR(F839/E839),0,F839/E839*100)</f>
        <v>0</v>
      </c>
      <c r="K839" s="19">
        <f>IF(ISERROR(F839/D839),0,F839/D839*100)</f>
        <v>99.99795029464515</v>
      </c>
    </row>
    <row r="840" spans="1:11" ht="25.5">
      <c r="A840" s="26" t="s">
        <v>92</v>
      </c>
      <c r="B840" s="17" t="s">
        <v>93</v>
      </c>
      <c r="C840" s="18">
        <v>53311.14</v>
      </c>
      <c r="D840" s="18">
        <v>27321</v>
      </c>
      <c r="E840" s="18">
        <v>0</v>
      </c>
      <c r="F840" s="18">
        <v>27320.44</v>
      </c>
      <c r="G840" s="18">
        <f>F840-C840</f>
        <v>-25990.7</v>
      </c>
      <c r="H840" s="18">
        <f>E840-F840</f>
        <v>-27320.44</v>
      </c>
      <c r="I840" s="19">
        <f>IF(ISERROR(F840/C840),0,F840/C840*100-100)</f>
        <v>-48.75284977961455</v>
      </c>
      <c r="J840" s="19">
        <f>IF(ISERROR(F840/E840),0,F840/E840*100)</f>
        <v>0</v>
      </c>
      <c r="K840" s="19">
        <f>IF(ISERROR(F840/D840),0,F840/D840*100)</f>
        <v>99.99795029464515</v>
      </c>
    </row>
    <row r="841" spans="1:11">
      <c r="A841" s="16" t="s">
        <v>28</v>
      </c>
      <c r="B841" s="17" t="s">
        <v>29</v>
      </c>
      <c r="C841" s="18">
        <v>25302.3</v>
      </c>
      <c r="D841" s="18">
        <v>27321</v>
      </c>
      <c r="E841" s="18">
        <v>0</v>
      </c>
      <c r="F841" s="18">
        <v>10400</v>
      </c>
      <c r="G841" s="18">
        <f>F841-C841</f>
        <v>-14902.3</v>
      </c>
      <c r="H841" s="18">
        <f>E841-F841</f>
        <v>-10400</v>
      </c>
      <c r="I841" s="19">
        <f>IF(ISERROR(F841/C841),0,F841/C841*100-100)</f>
        <v>-58.897017267204951</v>
      </c>
      <c r="J841" s="19">
        <f>IF(ISERROR(F841/E841),0,F841/E841*100)</f>
        <v>0</v>
      </c>
      <c r="K841" s="19">
        <f>IF(ISERROR(F841/D841),0,F841/D841*100)</f>
        <v>38.065956590168739</v>
      </c>
    </row>
    <row r="842" spans="1:11">
      <c r="A842" s="22" t="s">
        <v>30</v>
      </c>
      <c r="B842" s="17" t="s">
        <v>31</v>
      </c>
      <c r="C842" s="18">
        <v>25302.3</v>
      </c>
      <c r="D842" s="18">
        <v>27321</v>
      </c>
      <c r="E842" s="18">
        <v>0</v>
      </c>
      <c r="F842" s="18">
        <v>10400</v>
      </c>
      <c r="G842" s="18">
        <f>F842-C842</f>
        <v>-14902.3</v>
      </c>
      <c r="H842" s="18">
        <f>E842-F842</f>
        <v>-10400</v>
      </c>
      <c r="I842" s="19">
        <f>IF(ISERROR(F842/C842),0,F842/C842*100-100)</f>
        <v>-58.897017267204951</v>
      </c>
      <c r="J842" s="19">
        <f>IF(ISERROR(F842/E842),0,F842/E842*100)</f>
        <v>0</v>
      </c>
      <c r="K842" s="19">
        <f>IF(ISERROR(F842/D842),0,F842/D842*100)</f>
        <v>38.065956590168739</v>
      </c>
    </row>
    <row r="843" spans="1:11">
      <c r="A843" s="23" t="s">
        <v>32</v>
      </c>
      <c r="B843" s="17" t="s">
        <v>33</v>
      </c>
      <c r="C843" s="18">
        <v>25302.3</v>
      </c>
      <c r="D843" s="18">
        <v>27321</v>
      </c>
      <c r="E843" s="18">
        <v>0</v>
      </c>
      <c r="F843" s="18">
        <v>10400</v>
      </c>
      <c r="G843" s="18">
        <f>F843-C843</f>
        <v>-14902.3</v>
      </c>
      <c r="H843" s="18">
        <f>E843-F843</f>
        <v>-10400</v>
      </c>
      <c r="I843" s="19">
        <f>IF(ISERROR(F843/C843),0,F843/C843*100-100)</f>
        <v>-58.897017267204951</v>
      </c>
      <c r="J843" s="19">
        <f>IF(ISERROR(F843/E843),0,F843/E843*100)</f>
        <v>0</v>
      </c>
      <c r="K843" s="19">
        <f>IF(ISERROR(F843/D843),0,F843/D843*100)</f>
        <v>38.065956590168739</v>
      </c>
    </row>
    <row r="844" spans="1:11">
      <c r="A844" s="24" t="s">
        <v>36</v>
      </c>
      <c r="B844" s="17" t="s">
        <v>37</v>
      </c>
      <c r="C844" s="18">
        <v>25302.3</v>
      </c>
      <c r="D844" s="18">
        <v>27321</v>
      </c>
      <c r="E844" s="18">
        <v>0</v>
      </c>
      <c r="F844" s="18">
        <v>10400</v>
      </c>
      <c r="G844" s="18">
        <f>F844-C844</f>
        <v>-14902.3</v>
      </c>
      <c r="H844" s="18">
        <f>E844-F844</f>
        <v>-10400</v>
      </c>
      <c r="I844" s="19">
        <f>IF(ISERROR(F844/C844),0,F844/C844*100-100)</f>
        <v>-58.897017267204951</v>
      </c>
      <c r="J844" s="19">
        <f>IF(ISERROR(F844/E844),0,F844/E844*100)</f>
        <v>0</v>
      </c>
      <c r="K844" s="19">
        <f>IF(ISERROR(F844/D844),0,F844/D844*100)</f>
        <v>38.065956590168739</v>
      </c>
    </row>
    <row r="845" spans="1:11">
      <c r="A845" s="16"/>
      <c r="B845" s="17" t="s">
        <v>58</v>
      </c>
      <c r="C845" s="18">
        <v>28008.84</v>
      </c>
      <c r="D845" s="18">
        <v>0</v>
      </c>
      <c r="E845" s="18">
        <v>0</v>
      </c>
      <c r="F845" s="18">
        <v>16920.439999999999</v>
      </c>
      <c r="G845" s="18">
        <f>F845-C845</f>
        <v>-11088.400000000001</v>
      </c>
      <c r="H845" s="18">
        <f>E845-F845</f>
        <v>-16920.439999999999</v>
      </c>
      <c r="I845" s="19">
        <f>IF(ISERROR(F845/C845),0,F845/C845*100-100)</f>
        <v>-39.588929780740656</v>
      </c>
      <c r="J845" s="19">
        <f>IF(ISERROR(F845/E845),0,F845/E845*100)</f>
        <v>0</v>
      </c>
      <c r="K845" s="19">
        <f>IF(ISERROR(F845/D845),0,F845/D845*100)</f>
        <v>0</v>
      </c>
    </row>
    <row r="846" spans="1:11">
      <c r="A846" s="16" t="s">
        <v>59</v>
      </c>
      <c r="B846" s="17" t="s">
        <v>60</v>
      </c>
      <c r="C846" s="18">
        <v>-28008.84</v>
      </c>
      <c r="D846" s="18">
        <v>0</v>
      </c>
      <c r="E846" s="18">
        <v>0</v>
      </c>
      <c r="F846" s="18">
        <v>-16920.439999999999</v>
      </c>
      <c r="G846" s="18">
        <f>F846-C846</f>
        <v>11088.400000000001</v>
      </c>
      <c r="H846" s="18">
        <f>E846-F846</f>
        <v>16920.439999999999</v>
      </c>
      <c r="I846" s="19">
        <f>IF(ISERROR(F846/C846),0,F846/C846*100-100)</f>
        <v>-39.588929780740656</v>
      </c>
      <c r="J846" s="19">
        <f>IF(ISERROR(F846/E846),0,F846/E846*100)</f>
        <v>0</v>
      </c>
      <c r="K846" s="19">
        <f>IF(ISERROR(F846/D846),0,F846/D846*100)</f>
        <v>0</v>
      </c>
    </row>
    <row r="847" spans="1:11">
      <c r="A847" s="22" t="s">
        <v>61</v>
      </c>
      <c r="B847" s="17" t="s">
        <v>62</v>
      </c>
      <c r="C847" s="18">
        <v>-28008.84</v>
      </c>
      <c r="D847" s="18">
        <v>0</v>
      </c>
      <c r="E847" s="18">
        <v>0</v>
      </c>
      <c r="F847" s="18">
        <v>-16920.439999999999</v>
      </c>
      <c r="G847" s="18">
        <f>F847-C847</f>
        <v>11088.400000000001</v>
      </c>
      <c r="H847" s="18">
        <f>E847-F847</f>
        <v>16920.439999999999</v>
      </c>
      <c r="I847" s="19">
        <f>IF(ISERROR(F847/C847),0,F847/C847*100-100)</f>
        <v>-39.588929780740656</v>
      </c>
      <c r="J847" s="19">
        <f>IF(ISERROR(F847/E847),0,F847/E847*100)</f>
        <v>0</v>
      </c>
      <c r="K847" s="19">
        <f>IF(ISERROR(F847/D847),0,F847/D847*100)</f>
        <v>0</v>
      </c>
    </row>
    <row r="848" spans="1:11" ht="38.25">
      <c r="A848" s="27" t="s">
        <v>627</v>
      </c>
      <c r="B848" s="28" t="s">
        <v>840</v>
      </c>
      <c r="C848" s="29"/>
      <c r="D848" s="29"/>
      <c r="E848" s="29"/>
      <c r="F848" s="29"/>
      <c r="G848" s="29"/>
      <c r="H848" s="29"/>
      <c r="I848" s="30"/>
      <c r="J848" s="30"/>
      <c r="K848" s="30"/>
    </row>
    <row r="849" spans="1:11">
      <c r="A849" s="16" t="s">
        <v>20</v>
      </c>
      <c r="B849" s="17" t="s">
        <v>21</v>
      </c>
      <c r="C849" s="18">
        <v>673466</v>
      </c>
      <c r="D849" s="18">
        <v>320608</v>
      </c>
      <c r="E849" s="18">
        <v>225537</v>
      </c>
      <c r="F849" s="18">
        <v>320608</v>
      </c>
      <c r="G849" s="18">
        <f>F849-C849</f>
        <v>-352858</v>
      </c>
      <c r="H849" s="18">
        <f>E849-F849</f>
        <v>-95071</v>
      </c>
      <c r="I849" s="19">
        <f>IF(ISERROR(F849/C849),0,F849/C849*100-100)</f>
        <v>-52.394330226024771</v>
      </c>
      <c r="J849" s="19">
        <f>IF(ISERROR(F849/E849),0,F849/E849*100)</f>
        <v>142.15317220677761</v>
      </c>
      <c r="K849" s="19">
        <f>IF(ISERROR(F849/D849),0,F849/D849*100)</f>
        <v>100</v>
      </c>
    </row>
    <row r="850" spans="1:11">
      <c r="A850" s="22" t="s">
        <v>82</v>
      </c>
      <c r="B850" s="17" t="s">
        <v>83</v>
      </c>
      <c r="C850" s="18">
        <v>0</v>
      </c>
      <c r="D850" s="18">
        <v>57950</v>
      </c>
      <c r="E850" s="18">
        <v>0</v>
      </c>
      <c r="F850" s="18">
        <v>57950</v>
      </c>
      <c r="G850" s="18">
        <f>F850-C850</f>
        <v>57950</v>
      </c>
      <c r="H850" s="18">
        <f>E850-F850</f>
        <v>-57950</v>
      </c>
      <c r="I850" s="19">
        <f>IF(ISERROR(F850/C850),0,F850/C850*100-100)</f>
        <v>0</v>
      </c>
      <c r="J850" s="19">
        <f>IF(ISERROR(F850/E850),0,F850/E850*100)</f>
        <v>0</v>
      </c>
      <c r="K850" s="19">
        <f>IF(ISERROR(F850/D850),0,F850/D850*100)</f>
        <v>100</v>
      </c>
    </row>
    <row r="851" spans="1:11">
      <c r="A851" s="22" t="s">
        <v>24</v>
      </c>
      <c r="B851" s="17" t="s">
        <v>25</v>
      </c>
      <c r="C851" s="18">
        <v>673466</v>
      </c>
      <c r="D851" s="18">
        <v>262658</v>
      </c>
      <c r="E851" s="18">
        <v>225537</v>
      </c>
      <c r="F851" s="18">
        <v>262658</v>
      </c>
      <c r="G851" s="18">
        <f>F851-C851</f>
        <v>-410808</v>
      </c>
      <c r="H851" s="18">
        <f>E851-F851</f>
        <v>-37121</v>
      </c>
      <c r="I851" s="19">
        <f>IF(ISERROR(F851/C851),0,F851/C851*100-100)</f>
        <v>-60.999070480172719</v>
      </c>
      <c r="J851" s="19">
        <f>IF(ISERROR(F851/E851),0,F851/E851*100)</f>
        <v>116.4589402182347</v>
      </c>
      <c r="K851" s="19">
        <f>IF(ISERROR(F851/D851),0,F851/D851*100)</f>
        <v>100</v>
      </c>
    </row>
    <row r="852" spans="1:11">
      <c r="A852" s="23" t="s">
        <v>26</v>
      </c>
      <c r="B852" s="17" t="s">
        <v>27</v>
      </c>
      <c r="C852" s="18">
        <v>673466</v>
      </c>
      <c r="D852" s="18">
        <v>262658</v>
      </c>
      <c r="E852" s="18">
        <v>225537</v>
      </c>
      <c r="F852" s="18">
        <v>262658</v>
      </c>
      <c r="G852" s="18">
        <f>F852-C852</f>
        <v>-410808</v>
      </c>
      <c r="H852" s="18">
        <f>E852-F852</f>
        <v>-37121</v>
      </c>
      <c r="I852" s="19">
        <f>IF(ISERROR(F852/C852),0,F852/C852*100-100)</f>
        <v>-60.999070480172719</v>
      </c>
      <c r="J852" s="19">
        <f>IF(ISERROR(F852/E852),0,F852/E852*100)</f>
        <v>116.4589402182347</v>
      </c>
      <c r="K852" s="19">
        <f>IF(ISERROR(F852/D852),0,F852/D852*100)</f>
        <v>100</v>
      </c>
    </row>
    <row r="853" spans="1:11">
      <c r="A853" s="16" t="s">
        <v>28</v>
      </c>
      <c r="B853" s="17" t="s">
        <v>29</v>
      </c>
      <c r="C853" s="18">
        <v>383363.19</v>
      </c>
      <c r="D853" s="18">
        <v>320608</v>
      </c>
      <c r="E853" s="18">
        <v>225537</v>
      </c>
      <c r="F853" s="18">
        <v>235269.01</v>
      </c>
      <c r="G853" s="18">
        <f>F853-C853</f>
        <v>-148094.18</v>
      </c>
      <c r="H853" s="18">
        <f>E853-F853</f>
        <v>-9732.0100000000093</v>
      </c>
      <c r="I853" s="19">
        <f>IF(ISERROR(F853/C853),0,F853/C853*100-100)</f>
        <v>-38.630255554791269</v>
      </c>
      <c r="J853" s="19">
        <f>IF(ISERROR(F853/E853),0,F853/E853*100)</f>
        <v>104.31503921751199</v>
      </c>
      <c r="K853" s="19">
        <f>IF(ISERROR(F853/D853),0,F853/D853*100)</f>
        <v>73.382139559836318</v>
      </c>
    </row>
    <row r="854" spans="1:11">
      <c r="A854" s="22" t="s">
        <v>30</v>
      </c>
      <c r="B854" s="17" t="s">
        <v>31</v>
      </c>
      <c r="C854" s="18">
        <v>365860.78</v>
      </c>
      <c r="D854" s="18">
        <v>280925</v>
      </c>
      <c r="E854" s="18">
        <v>188122</v>
      </c>
      <c r="F854" s="18">
        <v>195586.34</v>
      </c>
      <c r="G854" s="18">
        <f>F854-C854</f>
        <v>-170274.44000000003</v>
      </c>
      <c r="H854" s="18">
        <f>E854-F854</f>
        <v>-7464.3399999999965</v>
      </c>
      <c r="I854" s="19">
        <f>IF(ISERROR(F854/C854),0,F854/C854*100-100)</f>
        <v>-46.540774334980654</v>
      </c>
      <c r="J854" s="19">
        <f>IF(ISERROR(F854/E854),0,F854/E854*100)</f>
        <v>103.96781875591373</v>
      </c>
      <c r="K854" s="19">
        <f>IF(ISERROR(F854/D854),0,F854/D854*100)</f>
        <v>69.622262169618224</v>
      </c>
    </row>
    <row r="855" spans="1:11">
      <c r="A855" s="23" t="s">
        <v>32</v>
      </c>
      <c r="B855" s="17" t="s">
        <v>33</v>
      </c>
      <c r="C855" s="18">
        <v>365860.78</v>
      </c>
      <c r="D855" s="18">
        <v>280925</v>
      </c>
      <c r="E855" s="18">
        <v>188122</v>
      </c>
      <c r="F855" s="18">
        <v>195586.34</v>
      </c>
      <c r="G855" s="18">
        <f>F855-C855</f>
        <v>-170274.44000000003</v>
      </c>
      <c r="H855" s="18">
        <f>E855-F855</f>
        <v>-7464.3399999999965</v>
      </c>
      <c r="I855" s="19">
        <f>IF(ISERROR(F855/C855),0,F855/C855*100-100)</f>
        <v>-46.540774334980654</v>
      </c>
      <c r="J855" s="19">
        <f>IF(ISERROR(F855/E855),0,F855/E855*100)</f>
        <v>103.96781875591373</v>
      </c>
      <c r="K855" s="19">
        <f>IF(ISERROR(F855/D855),0,F855/D855*100)</f>
        <v>69.622262169618224</v>
      </c>
    </row>
    <row r="856" spans="1:11">
      <c r="A856" s="24" t="s">
        <v>34</v>
      </c>
      <c r="B856" s="17" t="s">
        <v>35</v>
      </c>
      <c r="C856" s="18">
        <v>11926.09</v>
      </c>
      <c r="D856" s="18">
        <v>188490</v>
      </c>
      <c r="E856" s="18">
        <v>118490</v>
      </c>
      <c r="F856" s="18">
        <v>116559.7</v>
      </c>
      <c r="G856" s="18">
        <f>F856-C856</f>
        <v>104633.61</v>
      </c>
      <c r="H856" s="18">
        <f>E856-F856</f>
        <v>1930.3000000000029</v>
      </c>
      <c r="I856" s="19">
        <f>IF(ISERROR(F856/C856),0,F856/C856*100-100)</f>
        <v>877.35049794190707</v>
      </c>
      <c r="J856" s="19">
        <f>IF(ISERROR(F856/E856),0,F856/E856*100)</f>
        <v>98.370917376993845</v>
      </c>
      <c r="K856" s="19">
        <f>IF(ISERROR(F856/D856),0,F856/D856*100)</f>
        <v>61.838665181176722</v>
      </c>
    </row>
    <row r="857" spans="1:11">
      <c r="A857" s="24" t="s">
        <v>36</v>
      </c>
      <c r="B857" s="17" t="s">
        <v>37</v>
      </c>
      <c r="C857" s="18">
        <v>353934.69</v>
      </c>
      <c r="D857" s="18">
        <v>92435</v>
      </c>
      <c r="E857" s="18">
        <v>69632</v>
      </c>
      <c r="F857" s="18">
        <v>79026.64</v>
      </c>
      <c r="G857" s="18">
        <f>F857-C857</f>
        <v>-274908.05</v>
      </c>
      <c r="H857" s="18">
        <f>E857-F857</f>
        <v>-9394.64</v>
      </c>
      <c r="I857" s="19">
        <f>IF(ISERROR(F857/C857),0,F857/C857*100-100)</f>
        <v>-77.671971063362008</v>
      </c>
      <c r="J857" s="19">
        <f>IF(ISERROR(F857/E857),0,F857/E857*100)</f>
        <v>113.49184283088236</v>
      </c>
      <c r="K857" s="19">
        <f>IF(ISERROR(F857/D857),0,F857/D857*100)</f>
        <v>85.494282468761824</v>
      </c>
    </row>
    <row r="858" spans="1:11">
      <c r="A858" s="25" t="s">
        <v>38</v>
      </c>
      <c r="B858" s="17" t="s">
        <v>39</v>
      </c>
      <c r="C858" s="18">
        <v>0</v>
      </c>
      <c r="D858" s="18">
        <v>0</v>
      </c>
      <c r="E858" s="18">
        <v>0</v>
      </c>
      <c r="F858" s="18">
        <v>2881.01</v>
      </c>
      <c r="G858" s="18">
        <f>F858-C858</f>
        <v>2881.01</v>
      </c>
      <c r="H858" s="18">
        <f>E858-F858</f>
        <v>-2881.01</v>
      </c>
      <c r="I858" s="19">
        <f>IF(ISERROR(F858/C858),0,F858/C858*100-100)</f>
        <v>0</v>
      </c>
      <c r="J858" s="19">
        <f>IF(ISERROR(F858/E858),0,F858/E858*100)</f>
        <v>0</v>
      </c>
      <c r="K858" s="19">
        <f>IF(ISERROR(F858/D858),0,F858/D858*100)</f>
        <v>0</v>
      </c>
    </row>
    <row r="859" spans="1:11">
      <c r="A859" s="22" t="s">
        <v>54</v>
      </c>
      <c r="B859" s="17" t="s">
        <v>55</v>
      </c>
      <c r="C859" s="18">
        <v>17502.41</v>
      </c>
      <c r="D859" s="18">
        <v>39683</v>
      </c>
      <c r="E859" s="18">
        <v>37415</v>
      </c>
      <c r="F859" s="18">
        <v>39682.67</v>
      </c>
      <c r="G859" s="18">
        <f>F859-C859</f>
        <v>22180.26</v>
      </c>
      <c r="H859" s="18">
        <f>E859-F859</f>
        <v>-2267.6699999999983</v>
      </c>
      <c r="I859" s="19">
        <f>IF(ISERROR(F859/C859),0,F859/C859*100-100)</f>
        <v>126.72689075390187</v>
      </c>
      <c r="J859" s="19">
        <f>IF(ISERROR(F859/E859),0,F859/E859*100)</f>
        <v>106.06085794467459</v>
      </c>
      <c r="K859" s="19">
        <f>IF(ISERROR(F859/D859),0,F859/D859*100)</f>
        <v>99.999168409646444</v>
      </c>
    </row>
    <row r="860" spans="1:11">
      <c r="A860" s="23" t="s">
        <v>56</v>
      </c>
      <c r="B860" s="17" t="s">
        <v>57</v>
      </c>
      <c r="C860" s="18">
        <v>17502.41</v>
      </c>
      <c r="D860" s="18">
        <v>39683</v>
      </c>
      <c r="E860" s="18">
        <v>37415</v>
      </c>
      <c r="F860" s="18">
        <v>39682.67</v>
      </c>
      <c r="G860" s="18">
        <f>F860-C860</f>
        <v>22180.26</v>
      </c>
      <c r="H860" s="18">
        <f>E860-F860</f>
        <v>-2267.6699999999983</v>
      </c>
      <c r="I860" s="19">
        <f>IF(ISERROR(F860/C860),0,F860/C860*100-100)</f>
        <v>126.72689075390187</v>
      </c>
      <c r="J860" s="19">
        <f>IF(ISERROR(F860/E860),0,F860/E860*100)</f>
        <v>106.06085794467459</v>
      </c>
      <c r="K860" s="19">
        <f>IF(ISERROR(F860/D860),0,F860/D860*100)</f>
        <v>99.999168409646444</v>
      </c>
    </row>
    <row r="861" spans="1:11">
      <c r="A861" s="16"/>
      <c r="B861" s="17" t="s">
        <v>58</v>
      </c>
      <c r="C861" s="18">
        <v>290102.81</v>
      </c>
      <c r="D861" s="18">
        <v>0</v>
      </c>
      <c r="E861" s="18">
        <v>0</v>
      </c>
      <c r="F861" s="18">
        <v>85338.99</v>
      </c>
      <c r="G861" s="18">
        <f>F861-C861</f>
        <v>-204763.82</v>
      </c>
      <c r="H861" s="18">
        <f>E861-F861</f>
        <v>-85338.99</v>
      </c>
      <c r="I861" s="19">
        <f>IF(ISERROR(F861/C861),0,F861/C861*100-100)</f>
        <v>-70.583190835000863</v>
      </c>
      <c r="J861" s="19">
        <f>IF(ISERROR(F861/E861),0,F861/E861*100)</f>
        <v>0</v>
      </c>
      <c r="K861" s="19">
        <f>IF(ISERROR(F861/D861),0,F861/D861*100)</f>
        <v>0</v>
      </c>
    </row>
    <row r="862" spans="1:11">
      <c r="A862" s="16" t="s">
        <v>59</v>
      </c>
      <c r="B862" s="17" t="s">
        <v>60</v>
      </c>
      <c r="C862" s="18">
        <v>-290102.81</v>
      </c>
      <c r="D862" s="18">
        <v>0</v>
      </c>
      <c r="E862" s="18">
        <v>0</v>
      </c>
      <c r="F862" s="18">
        <v>-85338.99</v>
      </c>
      <c r="G862" s="18">
        <f>F862-C862</f>
        <v>204763.82</v>
      </c>
      <c r="H862" s="18">
        <f>E862-F862</f>
        <v>85338.99</v>
      </c>
      <c r="I862" s="19">
        <f>IF(ISERROR(F862/C862),0,F862/C862*100-100)</f>
        <v>-70.583190835000863</v>
      </c>
      <c r="J862" s="19">
        <f>IF(ISERROR(F862/E862),0,F862/E862*100)</f>
        <v>0</v>
      </c>
      <c r="K862" s="19">
        <f>IF(ISERROR(F862/D862),0,F862/D862*100)</f>
        <v>0</v>
      </c>
    </row>
    <row r="863" spans="1:11">
      <c r="A863" s="22" t="s">
        <v>61</v>
      </c>
      <c r="B863" s="17" t="s">
        <v>62</v>
      </c>
      <c r="C863" s="18">
        <v>-290102.81</v>
      </c>
      <c r="D863" s="18">
        <v>0</v>
      </c>
      <c r="E863" s="18">
        <v>0</v>
      </c>
      <c r="F863" s="18">
        <v>-85338.99</v>
      </c>
      <c r="G863" s="18">
        <f>F863-C863</f>
        <v>204763.82</v>
      </c>
      <c r="H863" s="18">
        <f>E863-F863</f>
        <v>85338.99</v>
      </c>
      <c r="I863" s="19">
        <f>IF(ISERROR(F863/C863),0,F863/C863*100-100)</f>
        <v>-70.583190835000863</v>
      </c>
      <c r="J863" s="19">
        <f>IF(ISERROR(F863/E863),0,F863/E863*100)</f>
        <v>0</v>
      </c>
      <c r="K863" s="19">
        <f>IF(ISERROR(F863/D863),0,F863/D863*100)</f>
        <v>0</v>
      </c>
    </row>
    <row r="864" spans="1:11" ht="38.25">
      <c r="A864" s="36" t="s">
        <v>841</v>
      </c>
      <c r="B864" s="28" t="s">
        <v>842</v>
      </c>
      <c r="C864" s="29"/>
      <c r="D864" s="29"/>
      <c r="E864" s="29"/>
      <c r="F864" s="29"/>
      <c r="G864" s="29"/>
      <c r="H864" s="29"/>
      <c r="I864" s="30"/>
      <c r="J864" s="30"/>
      <c r="K864" s="30"/>
    </row>
    <row r="865" spans="1:11">
      <c r="A865" s="16" t="s">
        <v>20</v>
      </c>
      <c r="B865" s="17" t="s">
        <v>21</v>
      </c>
      <c r="C865" s="18">
        <v>673466</v>
      </c>
      <c r="D865" s="18">
        <v>225537</v>
      </c>
      <c r="E865" s="18">
        <v>225537</v>
      </c>
      <c r="F865" s="18">
        <v>225537</v>
      </c>
      <c r="G865" s="18">
        <f>F865-C865</f>
        <v>-447929</v>
      </c>
      <c r="H865" s="18">
        <f>E865-F865</f>
        <v>0</v>
      </c>
      <c r="I865" s="19">
        <f>IF(ISERROR(F865/C865),0,F865/C865*100-100)</f>
        <v>-66.511004267476011</v>
      </c>
      <c r="J865" s="19">
        <f>IF(ISERROR(F865/E865),0,F865/E865*100)</f>
        <v>100</v>
      </c>
      <c r="K865" s="19">
        <f>IF(ISERROR(F865/D865),0,F865/D865*100)</f>
        <v>100</v>
      </c>
    </row>
    <row r="866" spans="1:11">
      <c r="A866" s="22" t="s">
        <v>24</v>
      </c>
      <c r="B866" s="17" t="s">
        <v>25</v>
      </c>
      <c r="C866" s="18">
        <v>673466</v>
      </c>
      <c r="D866" s="18">
        <v>225537</v>
      </c>
      <c r="E866" s="18">
        <v>225537</v>
      </c>
      <c r="F866" s="18">
        <v>225537</v>
      </c>
      <c r="G866" s="18">
        <f>F866-C866</f>
        <v>-447929</v>
      </c>
      <c r="H866" s="18">
        <f>E866-F866</f>
        <v>0</v>
      </c>
      <c r="I866" s="19">
        <f>IF(ISERROR(F866/C866),0,F866/C866*100-100)</f>
        <v>-66.511004267476011</v>
      </c>
      <c r="J866" s="19">
        <f>IF(ISERROR(F866/E866),0,F866/E866*100)</f>
        <v>100</v>
      </c>
      <c r="K866" s="19">
        <f>IF(ISERROR(F866/D866),0,F866/D866*100)</f>
        <v>100</v>
      </c>
    </row>
    <row r="867" spans="1:11">
      <c r="A867" s="23" t="s">
        <v>26</v>
      </c>
      <c r="B867" s="17" t="s">
        <v>27</v>
      </c>
      <c r="C867" s="18">
        <v>673466</v>
      </c>
      <c r="D867" s="18">
        <v>225537</v>
      </c>
      <c r="E867" s="18">
        <v>225537</v>
      </c>
      <c r="F867" s="18">
        <v>225537</v>
      </c>
      <c r="G867" s="18">
        <f>F867-C867</f>
        <v>-447929</v>
      </c>
      <c r="H867" s="18">
        <f>E867-F867</f>
        <v>0</v>
      </c>
      <c r="I867" s="19">
        <f>IF(ISERROR(F867/C867),0,F867/C867*100-100)</f>
        <v>-66.511004267476011</v>
      </c>
      <c r="J867" s="19">
        <f>IF(ISERROR(F867/E867),0,F867/E867*100)</f>
        <v>100</v>
      </c>
      <c r="K867" s="19">
        <f>IF(ISERROR(F867/D867),0,F867/D867*100)</f>
        <v>100</v>
      </c>
    </row>
    <row r="868" spans="1:11">
      <c r="A868" s="16" t="s">
        <v>28</v>
      </c>
      <c r="B868" s="17" t="s">
        <v>29</v>
      </c>
      <c r="C868" s="18">
        <v>383363.19</v>
      </c>
      <c r="D868" s="18">
        <v>225537</v>
      </c>
      <c r="E868" s="18">
        <v>225537</v>
      </c>
      <c r="F868" s="18">
        <v>193399.22</v>
      </c>
      <c r="G868" s="18">
        <f>F868-C868</f>
        <v>-189963.97</v>
      </c>
      <c r="H868" s="18">
        <f>E868-F868</f>
        <v>32137.78</v>
      </c>
      <c r="I868" s="19">
        <f>IF(ISERROR(F868/C868),0,F868/C868*100-100)</f>
        <v>-49.551958809608202</v>
      </c>
      <c r="J868" s="19">
        <f>IF(ISERROR(F868/E868),0,F868/E868*100)</f>
        <v>85.750550907389922</v>
      </c>
      <c r="K868" s="19">
        <f>IF(ISERROR(F868/D868),0,F868/D868*100)</f>
        <v>85.750550907389922</v>
      </c>
    </row>
    <row r="869" spans="1:11">
      <c r="A869" s="22" t="s">
        <v>30</v>
      </c>
      <c r="B869" s="17" t="s">
        <v>31</v>
      </c>
      <c r="C869" s="18">
        <v>365860.78</v>
      </c>
      <c r="D869" s="18">
        <v>185854</v>
      </c>
      <c r="E869" s="18">
        <v>188122</v>
      </c>
      <c r="F869" s="18">
        <v>153716.54999999999</v>
      </c>
      <c r="G869" s="18">
        <f>F869-C869</f>
        <v>-212144.23000000004</v>
      </c>
      <c r="H869" s="18">
        <f>E869-F869</f>
        <v>34405.450000000012</v>
      </c>
      <c r="I869" s="19">
        <f>IF(ISERROR(F869/C869),0,F869/C869*100-100)</f>
        <v>-57.984960836742331</v>
      </c>
      <c r="J869" s="19">
        <f>IF(ISERROR(F869/E869),0,F869/E869*100)</f>
        <v>81.711097054039399</v>
      </c>
      <c r="K869" s="19">
        <f>IF(ISERROR(F869/D869),0,F869/D869*100)</f>
        <v>82.708227963885633</v>
      </c>
    </row>
    <row r="870" spans="1:11">
      <c r="A870" s="23" t="s">
        <v>32</v>
      </c>
      <c r="B870" s="17" t="s">
        <v>33</v>
      </c>
      <c r="C870" s="18">
        <v>365860.78</v>
      </c>
      <c r="D870" s="18">
        <v>185854</v>
      </c>
      <c r="E870" s="18">
        <v>188122</v>
      </c>
      <c r="F870" s="18">
        <v>153716.54999999999</v>
      </c>
      <c r="G870" s="18">
        <f>F870-C870</f>
        <v>-212144.23000000004</v>
      </c>
      <c r="H870" s="18">
        <f>E870-F870</f>
        <v>34405.450000000012</v>
      </c>
      <c r="I870" s="19">
        <f>IF(ISERROR(F870/C870),0,F870/C870*100-100)</f>
        <v>-57.984960836742331</v>
      </c>
      <c r="J870" s="19">
        <f>IF(ISERROR(F870/E870),0,F870/E870*100)</f>
        <v>81.711097054039399</v>
      </c>
      <c r="K870" s="19">
        <f>IF(ISERROR(F870/D870),0,F870/D870*100)</f>
        <v>82.708227963885633</v>
      </c>
    </row>
    <row r="871" spans="1:11">
      <c r="A871" s="24" t="s">
        <v>34</v>
      </c>
      <c r="B871" s="17" t="s">
        <v>35</v>
      </c>
      <c r="C871" s="18">
        <v>11926.09</v>
      </c>
      <c r="D871" s="18">
        <v>118490</v>
      </c>
      <c r="E871" s="18">
        <v>118490</v>
      </c>
      <c r="F871" s="18">
        <v>86422</v>
      </c>
      <c r="G871" s="18">
        <f>F871-C871</f>
        <v>74495.91</v>
      </c>
      <c r="H871" s="18">
        <f>E871-F871</f>
        <v>32068</v>
      </c>
      <c r="I871" s="19">
        <f>IF(ISERROR(F871/C871),0,F871/C871*100-100)</f>
        <v>624.64655222289957</v>
      </c>
      <c r="J871" s="19">
        <f>IF(ISERROR(F871/E871),0,F871/E871*100)</f>
        <v>72.936112752130981</v>
      </c>
      <c r="K871" s="19">
        <f>IF(ISERROR(F871/D871),0,F871/D871*100)</f>
        <v>72.936112752130981</v>
      </c>
    </row>
    <row r="872" spans="1:11">
      <c r="A872" s="24" t="s">
        <v>36</v>
      </c>
      <c r="B872" s="17" t="s">
        <v>37</v>
      </c>
      <c r="C872" s="18">
        <v>353934.69</v>
      </c>
      <c r="D872" s="18">
        <v>67364</v>
      </c>
      <c r="E872" s="18">
        <v>69632</v>
      </c>
      <c r="F872" s="18">
        <v>67294.55</v>
      </c>
      <c r="G872" s="18">
        <f>F872-C872</f>
        <v>-286640.14</v>
      </c>
      <c r="H872" s="18">
        <f>E872-F872</f>
        <v>2337.4499999999971</v>
      </c>
      <c r="I872" s="19">
        <f>IF(ISERROR(F872/C872),0,F872/C872*100-100)</f>
        <v>-80.986732326237927</v>
      </c>
      <c r="J872" s="19">
        <f>IF(ISERROR(F872/E872),0,F872/E872*100)</f>
        <v>96.643138212316188</v>
      </c>
      <c r="K872" s="19">
        <f>IF(ISERROR(F872/D872),0,F872/D872*100)</f>
        <v>99.896903390535002</v>
      </c>
    </row>
    <row r="873" spans="1:11">
      <c r="A873" s="25" t="s">
        <v>38</v>
      </c>
      <c r="B873" s="17" t="s">
        <v>39</v>
      </c>
      <c r="C873" s="18">
        <v>0</v>
      </c>
      <c r="D873" s="18">
        <v>0</v>
      </c>
      <c r="E873" s="18">
        <v>0</v>
      </c>
      <c r="F873" s="18">
        <v>2881.01</v>
      </c>
      <c r="G873" s="18">
        <f>F873-C873</f>
        <v>2881.01</v>
      </c>
      <c r="H873" s="18">
        <f>E873-F873</f>
        <v>-2881.01</v>
      </c>
      <c r="I873" s="19">
        <f>IF(ISERROR(F873/C873),0,F873/C873*100-100)</f>
        <v>0</v>
      </c>
      <c r="J873" s="19">
        <f>IF(ISERROR(F873/E873),0,F873/E873*100)</f>
        <v>0</v>
      </c>
      <c r="K873" s="19">
        <f>IF(ISERROR(F873/D873),0,F873/D873*100)</f>
        <v>0</v>
      </c>
    </row>
    <row r="874" spans="1:11">
      <c r="A874" s="22" t="s">
        <v>54</v>
      </c>
      <c r="B874" s="17" t="s">
        <v>55</v>
      </c>
      <c r="C874" s="18">
        <v>17502.41</v>
      </c>
      <c r="D874" s="18">
        <v>39683</v>
      </c>
      <c r="E874" s="18">
        <v>37415</v>
      </c>
      <c r="F874" s="18">
        <v>39682.67</v>
      </c>
      <c r="G874" s="18">
        <f>F874-C874</f>
        <v>22180.26</v>
      </c>
      <c r="H874" s="18">
        <f>E874-F874</f>
        <v>-2267.6699999999983</v>
      </c>
      <c r="I874" s="19">
        <f>IF(ISERROR(F874/C874),0,F874/C874*100-100)</f>
        <v>126.72689075390187</v>
      </c>
      <c r="J874" s="19">
        <f>IF(ISERROR(F874/E874),0,F874/E874*100)</f>
        <v>106.06085794467459</v>
      </c>
      <c r="K874" s="19">
        <f>IF(ISERROR(F874/D874),0,F874/D874*100)</f>
        <v>99.999168409646444</v>
      </c>
    </row>
    <row r="875" spans="1:11">
      <c r="A875" s="23" t="s">
        <v>56</v>
      </c>
      <c r="B875" s="17" t="s">
        <v>57</v>
      </c>
      <c r="C875" s="18">
        <v>17502.41</v>
      </c>
      <c r="D875" s="18">
        <v>39683</v>
      </c>
      <c r="E875" s="18">
        <v>37415</v>
      </c>
      <c r="F875" s="18">
        <v>39682.67</v>
      </c>
      <c r="G875" s="18">
        <f>F875-C875</f>
        <v>22180.26</v>
      </c>
      <c r="H875" s="18">
        <f>E875-F875</f>
        <v>-2267.6699999999983</v>
      </c>
      <c r="I875" s="19">
        <f>IF(ISERROR(F875/C875),0,F875/C875*100-100)</f>
        <v>126.72689075390187</v>
      </c>
      <c r="J875" s="19">
        <f>IF(ISERROR(F875/E875),0,F875/E875*100)</f>
        <v>106.06085794467459</v>
      </c>
      <c r="K875" s="19">
        <f>IF(ISERROR(F875/D875),0,F875/D875*100)</f>
        <v>99.999168409646444</v>
      </c>
    </row>
    <row r="876" spans="1:11">
      <c r="A876" s="16"/>
      <c r="B876" s="17" t="s">
        <v>58</v>
      </c>
      <c r="C876" s="18">
        <v>290102.81</v>
      </c>
      <c r="D876" s="18">
        <v>0</v>
      </c>
      <c r="E876" s="18">
        <v>0</v>
      </c>
      <c r="F876" s="18">
        <v>32137.78</v>
      </c>
      <c r="G876" s="18">
        <f>F876-C876</f>
        <v>-257965.03</v>
      </c>
      <c r="H876" s="18">
        <f>E876-F876</f>
        <v>-32137.78</v>
      </c>
      <c r="I876" s="19">
        <f>IF(ISERROR(F876/C876),0,F876/C876*100-100)</f>
        <v>-88.921934261857032</v>
      </c>
      <c r="J876" s="19">
        <f>IF(ISERROR(F876/E876),0,F876/E876*100)</f>
        <v>0</v>
      </c>
      <c r="K876" s="19">
        <f>IF(ISERROR(F876/D876),0,F876/D876*100)</f>
        <v>0</v>
      </c>
    </row>
    <row r="877" spans="1:11">
      <c r="A877" s="16" t="s">
        <v>59</v>
      </c>
      <c r="B877" s="17" t="s">
        <v>60</v>
      </c>
      <c r="C877" s="18">
        <v>-290102.81</v>
      </c>
      <c r="D877" s="18">
        <v>0</v>
      </c>
      <c r="E877" s="18">
        <v>0</v>
      </c>
      <c r="F877" s="18">
        <v>-32137.78</v>
      </c>
      <c r="G877" s="18">
        <f>F877-C877</f>
        <v>257965.03</v>
      </c>
      <c r="H877" s="18">
        <f>E877-F877</f>
        <v>32137.78</v>
      </c>
      <c r="I877" s="19">
        <f>IF(ISERROR(F877/C877),0,F877/C877*100-100)</f>
        <v>-88.921934261857032</v>
      </c>
      <c r="J877" s="19">
        <f>IF(ISERROR(F877/E877),0,F877/E877*100)</f>
        <v>0</v>
      </c>
      <c r="K877" s="19">
        <f>IF(ISERROR(F877/D877),0,F877/D877*100)</f>
        <v>0</v>
      </c>
    </row>
    <row r="878" spans="1:11">
      <c r="A878" s="22" t="s">
        <v>61</v>
      </c>
      <c r="B878" s="17" t="s">
        <v>62</v>
      </c>
      <c r="C878" s="18">
        <v>-290102.81</v>
      </c>
      <c r="D878" s="18">
        <v>0</v>
      </c>
      <c r="E878" s="18">
        <v>0</v>
      </c>
      <c r="F878" s="18">
        <v>-32137.78</v>
      </c>
      <c r="G878" s="18">
        <f>F878-C878</f>
        <v>257965.03</v>
      </c>
      <c r="H878" s="18">
        <f>E878-F878</f>
        <v>32137.78</v>
      </c>
      <c r="I878" s="19">
        <f>IF(ISERROR(F878/C878),0,F878/C878*100-100)</f>
        <v>-88.921934261857032</v>
      </c>
      <c r="J878" s="19">
        <f>IF(ISERROR(F878/E878),0,F878/E878*100)</f>
        <v>0</v>
      </c>
      <c r="K878" s="19">
        <f>IF(ISERROR(F878/D878),0,F878/D878*100)</f>
        <v>0</v>
      </c>
    </row>
    <row r="879" spans="1:11" ht="38.25">
      <c r="A879" s="36" t="s">
        <v>843</v>
      </c>
      <c r="B879" s="28" t="s">
        <v>844</v>
      </c>
      <c r="C879" s="29"/>
      <c r="D879" s="29"/>
      <c r="E879" s="29"/>
      <c r="F879" s="29"/>
      <c r="G879" s="29"/>
      <c r="H879" s="29"/>
      <c r="I879" s="30"/>
      <c r="J879" s="30"/>
      <c r="K879" s="30"/>
    </row>
    <row r="880" spans="1:11">
      <c r="A880" s="16" t="s">
        <v>20</v>
      </c>
      <c r="B880" s="17" t="s">
        <v>21</v>
      </c>
      <c r="C880" s="18">
        <v>0</v>
      </c>
      <c r="D880" s="18">
        <v>95071</v>
      </c>
      <c r="E880" s="18">
        <v>0</v>
      </c>
      <c r="F880" s="18">
        <v>95071</v>
      </c>
      <c r="G880" s="18">
        <f>F880-C880</f>
        <v>95071</v>
      </c>
      <c r="H880" s="18">
        <f>E880-F880</f>
        <v>-95071</v>
      </c>
      <c r="I880" s="19">
        <f>IF(ISERROR(F880/C880),0,F880/C880*100-100)</f>
        <v>0</v>
      </c>
      <c r="J880" s="19">
        <f>IF(ISERROR(F880/E880),0,F880/E880*100)</f>
        <v>0</v>
      </c>
      <c r="K880" s="19">
        <f>IF(ISERROR(F880/D880),0,F880/D880*100)</f>
        <v>100</v>
      </c>
    </row>
    <row r="881" spans="1:11">
      <c r="A881" s="22" t="s">
        <v>82</v>
      </c>
      <c r="B881" s="17" t="s">
        <v>83</v>
      </c>
      <c r="C881" s="18">
        <v>0</v>
      </c>
      <c r="D881" s="18">
        <v>57950</v>
      </c>
      <c r="E881" s="18">
        <v>0</v>
      </c>
      <c r="F881" s="18">
        <v>57950</v>
      </c>
      <c r="G881" s="18">
        <f>F881-C881</f>
        <v>57950</v>
      </c>
      <c r="H881" s="18">
        <f>E881-F881</f>
        <v>-57950</v>
      </c>
      <c r="I881" s="19">
        <f>IF(ISERROR(F881/C881),0,F881/C881*100-100)</f>
        <v>0</v>
      </c>
      <c r="J881" s="19">
        <f>IF(ISERROR(F881/E881),0,F881/E881*100)</f>
        <v>0</v>
      </c>
      <c r="K881" s="19">
        <f>IF(ISERROR(F881/D881),0,F881/D881*100)</f>
        <v>100</v>
      </c>
    </row>
    <row r="882" spans="1:11">
      <c r="A882" s="22" t="s">
        <v>24</v>
      </c>
      <c r="B882" s="17" t="s">
        <v>25</v>
      </c>
      <c r="C882" s="18">
        <v>0</v>
      </c>
      <c r="D882" s="18">
        <v>37121</v>
      </c>
      <c r="E882" s="18">
        <v>0</v>
      </c>
      <c r="F882" s="18">
        <v>37121</v>
      </c>
      <c r="G882" s="18">
        <f>F882-C882</f>
        <v>37121</v>
      </c>
      <c r="H882" s="18">
        <f>E882-F882</f>
        <v>-37121</v>
      </c>
      <c r="I882" s="19">
        <f>IF(ISERROR(F882/C882),0,F882/C882*100-100)</f>
        <v>0</v>
      </c>
      <c r="J882" s="19">
        <f>IF(ISERROR(F882/E882),0,F882/E882*100)</f>
        <v>0</v>
      </c>
      <c r="K882" s="19">
        <f>IF(ISERROR(F882/D882),0,F882/D882*100)</f>
        <v>100</v>
      </c>
    </row>
    <row r="883" spans="1:11">
      <c r="A883" s="23" t="s">
        <v>26</v>
      </c>
      <c r="B883" s="17" t="s">
        <v>27</v>
      </c>
      <c r="C883" s="18">
        <v>0</v>
      </c>
      <c r="D883" s="18">
        <v>37121</v>
      </c>
      <c r="E883" s="18">
        <v>0</v>
      </c>
      <c r="F883" s="18">
        <v>37121</v>
      </c>
      <c r="G883" s="18">
        <f>F883-C883</f>
        <v>37121</v>
      </c>
      <c r="H883" s="18">
        <f>E883-F883</f>
        <v>-37121</v>
      </c>
      <c r="I883" s="19">
        <f>IF(ISERROR(F883/C883),0,F883/C883*100-100)</f>
        <v>0</v>
      </c>
      <c r="J883" s="19">
        <f>IF(ISERROR(F883/E883),0,F883/E883*100)</f>
        <v>0</v>
      </c>
      <c r="K883" s="19">
        <f>IF(ISERROR(F883/D883),0,F883/D883*100)</f>
        <v>100</v>
      </c>
    </row>
    <row r="884" spans="1:11">
      <c r="A884" s="16" t="s">
        <v>28</v>
      </c>
      <c r="B884" s="17" t="s">
        <v>29</v>
      </c>
      <c r="C884" s="18">
        <v>0</v>
      </c>
      <c r="D884" s="18">
        <v>95071</v>
      </c>
      <c r="E884" s="18">
        <v>0</v>
      </c>
      <c r="F884" s="18">
        <v>41869.79</v>
      </c>
      <c r="G884" s="18">
        <f>F884-C884</f>
        <v>41869.79</v>
      </c>
      <c r="H884" s="18">
        <f>E884-F884</f>
        <v>-41869.79</v>
      </c>
      <c r="I884" s="19">
        <f>IF(ISERROR(F884/C884),0,F884/C884*100-100)</f>
        <v>0</v>
      </c>
      <c r="J884" s="19">
        <f>IF(ISERROR(F884/E884),0,F884/E884*100)</f>
        <v>0</v>
      </c>
      <c r="K884" s="19">
        <f>IF(ISERROR(F884/D884),0,F884/D884*100)</f>
        <v>44.040548642593428</v>
      </c>
    </row>
    <row r="885" spans="1:11">
      <c r="A885" s="22" t="s">
        <v>30</v>
      </c>
      <c r="B885" s="17" t="s">
        <v>31</v>
      </c>
      <c r="C885" s="18">
        <v>0</v>
      </c>
      <c r="D885" s="18">
        <v>95071</v>
      </c>
      <c r="E885" s="18">
        <v>0</v>
      </c>
      <c r="F885" s="18">
        <v>41869.79</v>
      </c>
      <c r="G885" s="18">
        <f>F885-C885</f>
        <v>41869.79</v>
      </c>
      <c r="H885" s="18">
        <f>E885-F885</f>
        <v>-41869.79</v>
      </c>
      <c r="I885" s="19">
        <f>IF(ISERROR(F885/C885),0,F885/C885*100-100)</f>
        <v>0</v>
      </c>
      <c r="J885" s="19">
        <f>IF(ISERROR(F885/E885),0,F885/E885*100)</f>
        <v>0</v>
      </c>
      <c r="K885" s="19">
        <f>IF(ISERROR(F885/D885),0,F885/D885*100)</f>
        <v>44.040548642593428</v>
      </c>
    </row>
    <row r="886" spans="1:11">
      <c r="A886" s="23" t="s">
        <v>32</v>
      </c>
      <c r="B886" s="17" t="s">
        <v>33</v>
      </c>
      <c r="C886" s="18">
        <v>0</v>
      </c>
      <c r="D886" s="18">
        <v>95071</v>
      </c>
      <c r="E886" s="18">
        <v>0</v>
      </c>
      <c r="F886" s="18">
        <v>41869.79</v>
      </c>
      <c r="G886" s="18">
        <f>F886-C886</f>
        <v>41869.79</v>
      </c>
      <c r="H886" s="18">
        <f>E886-F886</f>
        <v>-41869.79</v>
      </c>
      <c r="I886" s="19">
        <f>IF(ISERROR(F886/C886),0,F886/C886*100-100)</f>
        <v>0</v>
      </c>
      <c r="J886" s="19">
        <f>IF(ISERROR(F886/E886),0,F886/E886*100)</f>
        <v>0</v>
      </c>
      <c r="K886" s="19">
        <f>IF(ISERROR(F886/D886),0,F886/D886*100)</f>
        <v>44.040548642593428</v>
      </c>
    </row>
    <row r="887" spans="1:11">
      <c r="A887" s="24" t="s">
        <v>34</v>
      </c>
      <c r="B887" s="17" t="s">
        <v>35</v>
      </c>
      <c r="C887" s="18">
        <v>0</v>
      </c>
      <c r="D887" s="18">
        <v>70000</v>
      </c>
      <c r="E887" s="18">
        <v>0</v>
      </c>
      <c r="F887" s="18">
        <v>30137.7</v>
      </c>
      <c r="G887" s="18">
        <f>F887-C887</f>
        <v>30137.7</v>
      </c>
      <c r="H887" s="18">
        <f>E887-F887</f>
        <v>-30137.7</v>
      </c>
      <c r="I887" s="19">
        <f>IF(ISERROR(F887/C887),0,F887/C887*100-100)</f>
        <v>0</v>
      </c>
      <c r="J887" s="19">
        <f>IF(ISERROR(F887/E887),0,F887/E887*100)</f>
        <v>0</v>
      </c>
      <c r="K887" s="19">
        <f>IF(ISERROR(F887/D887),0,F887/D887*100)</f>
        <v>43.05385714285714</v>
      </c>
    </row>
    <row r="888" spans="1:11">
      <c r="A888" s="24" t="s">
        <v>36</v>
      </c>
      <c r="B888" s="17" t="s">
        <v>37</v>
      </c>
      <c r="C888" s="18">
        <v>0</v>
      </c>
      <c r="D888" s="18">
        <v>25071</v>
      </c>
      <c r="E888" s="18">
        <v>0</v>
      </c>
      <c r="F888" s="18">
        <v>11732.09</v>
      </c>
      <c r="G888" s="18">
        <f>F888-C888</f>
        <v>11732.09</v>
      </c>
      <c r="H888" s="18">
        <f>E888-F888</f>
        <v>-11732.09</v>
      </c>
      <c r="I888" s="19">
        <f>IF(ISERROR(F888/C888),0,F888/C888*100-100)</f>
        <v>0</v>
      </c>
      <c r="J888" s="19">
        <f>IF(ISERROR(F888/E888),0,F888/E888*100)</f>
        <v>0</v>
      </c>
      <c r="K888" s="19">
        <f>IF(ISERROR(F888/D888),0,F888/D888*100)</f>
        <v>46.795460891069361</v>
      </c>
    </row>
    <row r="889" spans="1:11">
      <c r="A889" s="16"/>
      <c r="B889" s="17" t="s">
        <v>58</v>
      </c>
      <c r="C889" s="18">
        <v>0</v>
      </c>
      <c r="D889" s="18">
        <v>0</v>
      </c>
      <c r="E889" s="18">
        <v>0</v>
      </c>
      <c r="F889" s="18">
        <v>53201.21</v>
      </c>
      <c r="G889" s="18">
        <f>F889-C889</f>
        <v>53201.21</v>
      </c>
      <c r="H889" s="18">
        <f>E889-F889</f>
        <v>-53201.21</v>
      </c>
      <c r="I889" s="19">
        <f>IF(ISERROR(F889/C889),0,F889/C889*100-100)</f>
        <v>0</v>
      </c>
      <c r="J889" s="19">
        <f>IF(ISERROR(F889/E889),0,F889/E889*100)</f>
        <v>0</v>
      </c>
      <c r="K889" s="19">
        <f>IF(ISERROR(F889/D889),0,F889/D889*100)</f>
        <v>0</v>
      </c>
    </row>
    <row r="890" spans="1:11">
      <c r="A890" s="16" t="s">
        <v>59</v>
      </c>
      <c r="B890" s="17" t="s">
        <v>60</v>
      </c>
      <c r="C890" s="18">
        <v>0</v>
      </c>
      <c r="D890" s="18">
        <v>0</v>
      </c>
      <c r="E890" s="18">
        <v>0</v>
      </c>
      <c r="F890" s="18">
        <v>-53201.21</v>
      </c>
      <c r="G890" s="18">
        <f>F890-C890</f>
        <v>-53201.21</v>
      </c>
      <c r="H890" s="18">
        <f>E890-F890</f>
        <v>53201.21</v>
      </c>
      <c r="I890" s="19">
        <f>IF(ISERROR(F890/C890),0,F890/C890*100-100)</f>
        <v>0</v>
      </c>
      <c r="J890" s="19">
        <f>IF(ISERROR(F890/E890),0,F890/E890*100)</f>
        <v>0</v>
      </c>
      <c r="K890" s="19">
        <f>IF(ISERROR(F890/D890),0,F890/D890*100)</f>
        <v>0</v>
      </c>
    </row>
    <row r="891" spans="1:11">
      <c r="A891" s="22" t="s">
        <v>61</v>
      </c>
      <c r="B891" s="17" t="s">
        <v>62</v>
      </c>
      <c r="C891" s="18">
        <v>0</v>
      </c>
      <c r="D891" s="18">
        <v>0</v>
      </c>
      <c r="E891" s="18">
        <v>0</v>
      </c>
      <c r="F891" s="18">
        <v>-53201.21</v>
      </c>
      <c r="G891" s="18">
        <f>F891-C891</f>
        <v>-53201.21</v>
      </c>
      <c r="H891" s="18">
        <f>E891-F891</f>
        <v>53201.21</v>
      </c>
      <c r="I891" s="19">
        <f>IF(ISERROR(F891/C891),0,F891/C891*100-100)</f>
        <v>0</v>
      </c>
      <c r="J891" s="19">
        <f>IF(ISERROR(F891/E891),0,F891/E891*100)</f>
        <v>0</v>
      </c>
      <c r="K891" s="19">
        <f>IF(ISERROR(F891/D891),0,F891/D891*100)</f>
        <v>0</v>
      </c>
    </row>
    <row r="892" spans="1:11" ht="25.5">
      <c r="A892" s="27" t="s">
        <v>219</v>
      </c>
      <c r="B892" s="28" t="s">
        <v>220</v>
      </c>
      <c r="C892" s="29"/>
      <c r="D892" s="29"/>
      <c r="E892" s="29"/>
      <c r="F892" s="29"/>
      <c r="G892" s="29"/>
      <c r="H892" s="29"/>
      <c r="I892" s="30"/>
      <c r="J892" s="30"/>
      <c r="K892" s="30"/>
    </row>
    <row r="893" spans="1:11">
      <c r="A893" s="16" t="s">
        <v>20</v>
      </c>
      <c r="B893" s="17" t="s">
        <v>21</v>
      </c>
      <c r="C893" s="18">
        <v>11078771.27</v>
      </c>
      <c r="D893" s="18">
        <v>15539453</v>
      </c>
      <c r="E893" s="18">
        <v>4469179</v>
      </c>
      <c r="F893" s="18">
        <v>15390310.24</v>
      </c>
      <c r="G893" s="18">
        <f>F893-C893</f>
        <v>4311538.9700000007</v>
      </c>
      <c r="H893" s="18">
        <f>E893-F893</f>
        <v>-10921131.24</v>
      </c>
      <c r="I893" s="19">
        <f>IF(ISERROR(F893/C893),0,F893/C893*100-100)</f>
        <v>38.917122349796472</v>
      </c>
      <c r="J893" s="19">
        <f>IF(ISERROR(F893/E893),0,F893/E893*100)</f>
        <v>344.365491737968</v>
      </c>
      <c r="K893" s="19">
        <f>IF(ISERROR(F893/D893),0,F893/D893*100)</f>
        <v>99.040231596311656</v>
      </c>
    </row>
    <row r="894" spans="1:11">
      <c r="A894" s="22" t="s">
        <v>82</v>
      </c>
      <c r="B894" s="17" t="s">
        <v>83</v>
      </c>
      <c r="C894" s="18">
        <v>6563929.7300000004</v>
      </c>
      <c r="D894" s="18">
        <v>8650366</v>
      </c>
      <c r="E894" s="18">
        <v>2791297</v>
      </c>
      <c r="F894" s="18">
        <v>8906221.9499999993</v>
      </c>
      <c r="G894" s="18">
        <f>F894-C894</f>
        <v>2342292.2199999988</v>
      </c>
      <c r="H894" s="18">
        <f>E894-F894</f>
        <v>-6114924.9499999993</v>
      </c>
      <c r="I894" s="19">
        <f>IF(ISERROR(F894/C894),0,F894/C894*100-100)</f>
        <v>35.684297613588257</v>
      </c>
      <c r="J894" s="19">
        <f>IF(ISERROR(F894/E894),0,F894/E894*100)</f>
        <v>319.07109669805823</v>
      </c>
      <c r="K894" s="19">
        <f>IF(ISERROR(F894/D894),0,F894/D894*100)</f>
        <v>102.95774710572938</v>
      </c>
    </row>
    <row r="895" spans="1:11">
      <c r="A895" s="22" t="s">
        <v>84</v>
      </c>
      <c r="B895" s="17" t="s">
        <v>85</v>
      </c>
      <c r="C895" s="18">
        <v>1184081.54</v>
      </c>
      <c r="D895" s="18">
        <v>1264843</v>
      </c>
      <c r="E895" s="18">
        <v>301988</v>
      </c>
      <c r="F895" s="18">
        <v>859844.29</v>
      </c>
      <c r="G895" s="18">
        <f>F895-C895</f>
        <v>-324237.25</v>
      </c>
      <c r="H895" s="18">
        <f>E895-F895</f>
        <v>-557856.29</v>
      </c>
      <c r="I895" s="19">
        <f>IF(ISERROR(F895/C895),0,F895/C895*100-100)</f>
        <v>-27.383017051342591</v>
      </c>
      <c r="J895" s="19">
        <f>IF(ISERROR(F895/E895),0,F895/E895*100)</f>
        <v>284.72796601189452</v>
      </c>
      <c r="K895" s="19">
        <f>IF(ISERROR(F895/D895),0,F895/D895*100)</f>
        <v>67.980317715321192</v>
      </c>
    </row>
    <row r="896" spans="1:11" ht="25.5">
      <c r="A896" s="23" t="s">
        <v>148</v>
      </c>
      <c r="B896" s="17" t="s">
        <v>149</v>
      </c>
      <c r="C896" s="18">
        <v>1184081.54</v>
      </c>
      <c r="D896" s="18">
        <v>1264843</v>
      </c>
      <c r="E896" s="18">
        <v>301988</v>
      </c>
      <c r="F896" s="18">
        <v>859844.29</v>
      </c>
      <c r="G896" s="18">
        <f>F896-C896</f>
        <v>-324237.25</v>
      </c>
      <c r="H896" s="18">
        <f>E896-F896</f>
        <v>-557856.29</v>
      </c>
      <c r="I896" s="19">
        <f>IF(ISERROR(F896/C896),0,F896/C896*100-100)</f>
        <v>-27.383017051342591</v>
      </c>
      <c r="J896" s="19">
        <f>IF(ISERROR(F896/E896),0,F896/E896*100)</f>
        <v>284.72796601189452</v>
      </c>
      <c r="K896" s="19">
        <f>IF(ISERROR(F896/D896),0,F896/D896*100)</f>
        <v>67.980317715321192</v>
      </c>
    </row>
    <row r="897" spans="1:11" ht="38.25">
      <c r="A897" s="24" t="s">
        <v>150</v>
      </c>
      <c r="B897" s="17" t="s">
        <v>151</v>
      </c>
      <c r="C897" s="18">
        <v>1184081.54</v>
      </c>
      <c r="D897" s="18">
        <v>1264843</v>
      </c>
      <c r="E897" s="18">
        <v>301988</v>
      </c>
      <c r="F897" s="18">
        <v>859844.29</v>
      </c>
      <c r="G897" s="18">
        <f>F897-C897</f>
        <v>-324237.25</v>
      </c>
      <c r="H897" s="18">
        <f>E897-F897</f>
        <v>-557856.29</v>
      </c>
      <c r="I897" s="19">
        <f>IF(ISERROR(F897/C897),0,F897/C897*100-100)</f>
        <v>-27.383017051342591</v>
      </c>
      <c r="J897" s="19">
        <f>IF(ISERROR(F897/E897),0,F897/E897*100)</f>
        <v>284.72796601189452</v>
      </c>
      <c r="K897" s="19">
        <f>IF(ISERROR(F897/D897),0,F897/D897*100)</f>
        <v>67.980317715321192</v>
      </c>
    </row>
    <row r="898" spans="1:11" ht="89.25">
      <c r="A898" s="25" t="s">
        <v>447</v>
      </c>
      <c r="B898" s="17" t="s">
        <v>448</v>
      </c>
      <c r="C898" s="18">
        <v>1173264.6100000001</v>
      </c>
      <c r="D898" s="18">
        <v>1264843</v>
      </c>
      <c r="E898" s="18">
        <v>301988</v>
      </c>
      <c r="F898" s="18">
        <v>859844.29</v>
      </c>
      <c r="G898" s="18">
        <f>F898-C898</f>
        <v>-313420.32000000007</v>
      </c>
      <c r="H898" s="18">
        <f>E898-F898</f>
        <v>-557856.29</v>
      </c>
      <c r="I898" s="19">
        <f>IF(ISERROR(F898/C898),0,F898/C898*100-100)</f>
        <v>-26.713523729314574</v>
      </c>
      <c r="J898" s="19">
        <f>IF(ISERROR(F898/E898),0,F898/E898*100)</f>
        <v>284.72796601189452</v>
      </c>
      <c r="K898" s="19">
        <f>IF(ISERROR(F898/D898),0,F898/D898*100)</f>
        <v>67.980317715321192</v>
      </c>
    </row>
    <row r="899" spans="1:11" ht="89.25">
      <c r="A899" s="25" t="s">
        <v>449</v>
      </c>
      <c r="B899" s="17" t="s">
        <v>450</v>
      </c>
      <c r="C899" s="18">
        <v>10816.93</v>
      </c>
      <c r="D899" s="18">
        <v>0</v>
      </c>
      <c r="E899" s="18">
        <v>0</v>
      </c>
      <c r="F899" s="18">
        <v>0</v>
      </c>
      <c r="G899" s="18">
        <f>F899-C899</f>
        <v>-10816.93</v>
      </c>
      <c r="H899" s="18">
        <f>E899-F899</f>
        <v>0</v>
      </c>
      <c r="I899" s="19">
        <f>IF(ISERROR(F899/C899),0,F899/C899*100-100)</f>
        <v>-100</v>
      </c>
      <c r="J899" s="19">
        <f>IF(ISERROR(F899/E899),0,F899/E899*100)</f>
        <v>0</v>
      </c>
      <c r="K899" s="19">
        <f>IF(ISERROR(F899/D899),0,F899/D899*100)</f>
        <v>0</v>
      </c>
    </row>
    <row r="900" spans="1:11">
      <c r="A900" s="22" t="s">
        <v>24</v>
      </c>
      <c r="B900" s="17" t="s">
        <v>25</v>
      </c>
      <c r="C900" s="18">
        <v>3330760</v>
      </c>
      <c r="D900" s="18">
        <v>5624244</v>
      </c>
      <c r="E900" s="18">
        <v>1375894</v>
      </c>
      <c r="F900" s="18">
        <v>5624244</v>
      </c>
      <c r="G900" s="18">
        <f>F900-C900</f>
        <v>2293484</v>
      </c>
      <c r="H900" s="18">
        <f>E900-F900</f>
        <v>-4248350</v>
      </c>
      <c r="I900" s="19">
        <f>IF(ISERROR(F900/C900),0,F900/C900*100-100)</f>
        <v>68.857678127514447</v>
      </c>
      <c r="J900" s="19">
        <f>IF(ISERROR(F900/E900),0,F900/E900*100)</f>
        <v>408.77015235185274</v>
      </c>
      <c r="K900" s="19">
        <f>IF(ISERROR(F900/D900),0,F900/D900*100)</f>
        <v>100</v>
      </c>
    </row>
    <row r="901" spans="1:11">
      <c r="A901" s="23" t="s">
        <v>26</v>
      </c>
      <c r="B901" s="17" t="s">
        <v>27</v>
      </c>
      <c r="C901" s="18">
        <v>3330760</v>
      </c>
      <c r="D901" s="18">
        <v>5624244</v>
      </c>
      <c r="E901" s="18">
        <v>1375894</v>
      </c>
      <c r="F901" s="18">
        <v>5624244</v>
      </c>
      <c r="G901" s="18">
        <f>F901-C901</f>
        <v>2293484</v>
      </c>
      <c r="H901" s="18">
        <f>E901-F901</f>
        <v>-4248350</v>
      </c>
      <c r="I901" s="19">
        <f>IF(ISERROR(F901/C901),0,F901/C901*100-100)</f>
        <v>68.857678127514447</v>
      </c>
      <c r="J901" s="19">
        <f>IF(ISERROR(F901/E901),0,F901/E901*100)</f>
        <v>408.77015235185274</v>
      </c>
      <c r="K901" s="19">
        <f>IF(ISERROR(F901/D901),0,F901/D901*100)</f>
        <v>100</v>
      </c>
    </row>
    <row r="902" spans="1:11">
      <c r="A902" s="16" t="s">
        <v>28</v>
      </c>
      <c r="B902" s="17" t="s">
        <v>29</v>
      </c>
      <c r="C902" s="18">
        <v>10580709.609999999</v>
      </c>
      <c r="D902" s="18">
        <v>26242885</v>
      </c>
      <c r="E902" s="18">
        <v>5056676</v>
      </c>
      <c r="F902" s="18">
        <v>10984367.970000001</v>
      </c>
      <c r="G902" s="18">
        <f>F902-C902</f>
        <v>403658.36000000127</v>
      </c>
      <c r="H902" s="18">
        <f>E902-F902</f>
        <v>-5927691.9700000007</v>
      </c>
      <c r="I902" s="19">
        <f>IF(ISERROR(F902/C902),0,F902/C902*100-100)</f>
        <v>3.8150405301596919</v>
      </c>
      <c r="J902" s="19">
        <f>IF(ISERROR(F902/E902),0,F902/E902*100)</f>
        <v>217.22506978892855</v>
      </c>
      <c r="K902" s="19">
        <f>IF(ISERROR(F902/D902),0,F902/D902*100)</f>
        <v>41.856556434248752</v>
      </c>
    </row>
    <row r="903" spans="1:11">
      <c r="A903" s="22" t="s">
        <v>30</v>
      </c>
      <c r="B903" s="17" t="s">
        <v>31</v>
      </c>
      <c r="C903" s="18">
        <v>10502324.369999999</v>
      </c>
      <c r="D903" s="18">
        <v>25849515</v>
      </c>
      <c r="E903" s="18">
        <v>5053979</v>
      </c>
      <c r="F903" s="18">
        <v>10760345.91</v>
      </c>
      <c r="G903" s="18">
        <f>F903-C903</f>
        <v>258021.54000000097</v>
      </c>
      <c r="H903" s="18">
        <f>E903-F903</f>
        <v>-5706366.9100000001</v>
      </c>
      <c r="I903" s="19">
        <f>IF(ISERROR(F903/C903),0,F903/C903*100-100)</f>
        <v>2.4568041407770949</v>
      </c>
      <c r="J903" s="19">
        <f>IF(ISERROR(F903/E903),0,F903/E903*100)</f>
        <v>212.90840167717357</v>
      </c>
      <c r="K903" s="19">
        <f>IF(ISERROR(F903/D903),0,F903/D903*100)</f>
        <v>41.626877370813339</v>
      </c>
    </row>
    <row r="904" spans="1:11">
      <c r="A904" s="23" t="s">
        <v>32</v>
      </c>
      <c r="B904" s="17" t="s">
        <v>33</v>
      </c>
      <c r="C904" s="18">
        <v>1379667.13</v>
      </c>
      <c r="D904" s="18">
        <v>3719330</v>
      </c>
      <c r="E904" s="18">
        <v>1754828</v>
      </c>
      <c r="F904" s="18">
        <v>1435407.58</v>
      </c>
      <c r="G904" s="18">
        <f>F904-C904</f>
        <v>55740.450000000186</v>
      </c>
      <c r="H904" s="18">
        <f>E904-F904</f>
        <v>319420.41999999993</v>
      </c>
      <c r="I904" s="19">
        <f>IF(ISERROR(F904/C904),0,F904/C904*100-100)</f>
        <v>4.0401375656460061</v>
      </c>
      <c r="J904" s="19">
        <f>IF(ISERROR(F904/E904),0,F904/E904*100)</f>
        <v>81.797622331077463</v>
      </c>
      <c r="K904" s="19">
        <f>IF(ISERROR(F904/D904),0,F904/D904*100)</f>
        <v>38.593176190335363</v>
      </c>
    </row>
    <row r="905" spans="1:11">
      <c r="A905" s="24" t="s">
        <v>34</v>
      </c>
      <c r="B905" s="17" t="s">
        <v>35</v>
      </c>
      <c r="C905" s="18">
        <v>1113352.1299999999</v>
      </c>
      <c r="D905" s="18">
        <v>2534257</v>
      </c>
      <c r="E905" s="18">
        <v>1245357</v>
      </c>
      <c r="F905" s="18">
        <v>1135224.47</v>
      </c>
      <c r="G905" s="18">
        <f>F905-C905</f>
        <v>21872.340000000084</v>
      </c>
      <c r="H905" s="18">
        <f>E905-F905</f>
        <v>110132.53000000003</v>
      </c>
      <c r="I905" s="19">
        <f>IF(ISERROR(F905/C905),0,F905/C905*100-100)</f>
        <v>1.964548269198545</v>
      </c>
      <c r="J905" s="19">
        <f>IF(ISERROR(F905/E905),0,F905/E905*100)</f>
        <v>91.156549487416058</v>
      </c>
      <c r="K905" s="19">
        <f>IF(ISERROR(F905/D905),0,F905/D905*100)</f>
        <v>44.795159685856646</v>
      </c>
    </row>
    <row r="906" spans="1:11">
      <c r="A906" s="24" t="s">
        <v>36</v>
      </c>
      <c r="B906" s="17" t="s">
        <v>37</v>
      </c>
      <c r="C906" s="18">
        <v>266315</v>
      </c>
      <c r="D906" s="18">
        <v>1185073</v>
      </c>
      <c r="E906" s="18">
        <v>509471</v>
      </c>
      <c r="F906" s="18">
        <v>300183.11</v>
      </c>
      <c r="G906" s="18">
        <f>F906-C906</f>
        <v>33868.109999999986</v>
      </c>
      <c r="H906" s="18">
        <f>E906-F906</f>
        <v>209287.89</v>
      </c>
      <c r="I906" s="19">
        <f>IF(ISERROR(F906/C906),0,F906/C906*100-100)</f>
        <v>12.717312205470961</v>
      </c>
      <c r="J906" s="19">
        <f>IF(ISERROR(F906/E906),0,F906/E906*100)</f>
        <v>58.920548961569942</v>
      </c>
      <c r="K906" s="19">
        <f>IF(ISERROR(F906/D906),0,F906/D906*100)</f>
        <v>25.330347581963302</v>
      </c>
    </row>
    <row r="907" spans="1:11">
      <c r="A907" s="25" t="s">
        <v>38</v>
      </c>
      <c r="B907" s="17" t="s">
        <v>39</v>
      </c>
      <c r="C907" s="18">
        <v>1452.1</v>
      </c>
      <c r="D907" s="18">
        <v>0</v>
      </c>
      <c r="E907" s="18">
        <v>0</v>
      </c>
      <c r="F907" s="18">
        <v>2424.4</v>
      </c>
      <c r="G907" s="18">
        <f>F907-C907</f>
        <v>972.30000000000018</v>
      </c>
      <c r="H907" s="18">
        <f>E907-F907</f>
        <v>-2424.4</v>
      </c>
      <c r="I907" s="19">
        <f>IF(ISERROR(F907/C907),0,F907/C907*100-100)</f>
        <v>66.958198471179685</v>
      </c>
      <c r="J907" s="19">
        <f>IF(ISERROR(F907/E907),0,F907/E907*100)</f>
        <v>0</v>
      </c>
      <c r="K907" s="19">
        <f>IF(ISERROR(F907/D907),0,F907/D907*100)</f>
        <v>0</v>
      </c>
    </row>
    <row r="908" spans="1:11">
      <c r="A908" s="23" t="s">
        <v>40</v>
      </c>
      <c r="B908" s="17" t="s">
        <v>41</v>
      </c>
      <c r="C908" s="18">
        <v>1554139.9</v>
      </c>
      <c r="D908" s="18">
        <v>3743184</v>
      </c>
      <c r="E908" s="18">
        <v>619471</v>
      </c>
      <c r="F908" s="18">
        <v>1885024.64</v>
      </c>
      <c r="G908" s="18">
        <f>F908-C908</f>
        <v>330884.74</v>
      </c>
      <c r="H908" s="18">
        <f>E908-F908</f>
        <v>-1265553.6399999999</v>
      </c>
      <c r="I908" s="19">
        <f>IF(ISERROR(F908/C908),0,F908/C908*100-100)</f>
        <v>21.290537615049971</v>
      </c>
      <c r="J908" s="19">
        <f>IF(ISERROR(F908/E908),0,F908/E908*100)</f>
        <v>304.29586534317184</v>
      </c>
      <c r="K908" s="19">
        <f>IF(ISERROR(F908/D908),0,F908/D908*100)</f>
        <v>50.358855989980725</v>
      </c>
    </row>
    <row r="909" spans="1:11">
      <c r="A909" s="24" t="s">
        <v>42</v>
      </c>
      <c r="B909" s="17" t="s">
        <v>43</v>
      </c>
      <c r="C909" s="18">
        <v>1554139.9</v>
      </c>
      <c r="D909" s="18">
        <v>3743184</v>
      </c>
      <c r="E909" s="18">
        <v>619471</v>
      </c>
      <c r="F909" s="18">
        <v>1885024.64</v>
      </c>
      <c r="G909" s="18">
        <f>F909-C909</f>
        <v>330884.74</v>
      </c>
      <c r="H909" s="18">
        <f>E909-F909</f>
        <v>-1265553.6399999999</v>
      </c>
      <c r="I909" s="19">
        <f>IF(ISERROR(F909/C909),0,F909/C909*100-100)</f>
        <v>21.290537615049971</v>
      </c>
      <c r="J909" s="19">
        <f>IF(ISERROR(F909/E909),0,F909/E909*100)</f>
        <v>304.29586534317184</v>
      </c>
      <c r="K909" s="19">
        <f>IF(ISERROR(F909/D909),0,F909/D909*100)</f>
        <v>50.358855989980725</v>
      </c>
    </row>
    <row r="910" spans="1:11" ht="25.5">
      <c r="A910" s="23" t="s">
        <v>70</v>
      </c>
      <c r="B910" s="17" t="s">
        <v>71</v>
      </c>
      <c r="C910" s="18">
        <v>3689318.68</v>
      </c>
      <c r="D910" s="18">
        <v>3946825</v>
      </c>
      <c r="E910" s="18">
        <v>1187920</v>
      </c>
      <c r="F910" s="18">
        <v>2256115.15</v>
      </c>
      <c r="G910" s="18">
        <f>F910-C910</f>
        <v>-1433203.5300000003</v>
      </c>
      <c r="H910" s="18">
        <f>E910-F910</f>
        <v>-1068195.1499999999</v>
      </c>
      <c r="I910" s="19">
        <f>IF(ISERROR(F910/C910),0,F910/C910*100-100)</f>
        <v>-38.847376827853765</v>
      </c>
      <c r="J910" s="19">
        <f>IF(ISERROR(F910/E910),0,F910/E910*100)</f>
        <v>189.92147198464542</v>
      </c>
      <c r="K910" s="19">
        <f>IF(ISERROR(F910/D910),0,F910/D910*100)</f>
        <v>57.16278654361416</v>
      </c>
    </row>
    <row r="911" spans="1:11">
      <c r="A911" s="24" t="s">
        <v>72</v>
      </c>
      <c r="B911" s="17" t="s">
        <v>73</v>
      </c>
      <c r="C911" s="18">
        <v>3689318.68</v>
      </c>
      <c r="D911" s="18">
        <v>3946825</v>
      </c>
      <c r="E911" s="18">
        <v>1187920</v>
      </c>
      <c r="F911" s="18">
        <v>2256115.15</v>
      </c>
      <c r="G911" s="18">
        <f>F911-C911</f>
        <v>-1433203.5300000003</v>
      </c>
      <c r="H911" s="18">
        <f>E911-F911</f>
        <v>-1068195.1499999999</v>
      </c>
      <c r="I911" s="19">
        <f>IF(ISERROR(F911/C911),0,F911/C911*100-100)</f>
        <v>-38.847376827853765</v>
      </c>
      <c r="J911" s="19">
        <f>IF(ISERROR(F911/E911),0,F911/E911*100)</f>
        <v>189.92147198464542</v>
      </c>
      <c r="K911" s="19">
        <f>IF(ISERROR(F911/D911),0,F911/D911*100)</f>
        <v>57.16278654361416</v>
      </c>
    </row>
    <row r="912" spans="1:11" ht="25.5">
      <c r="A912" s="23" t="s">
        <v>46</v>
      </c>
      <c r="B912" s="17" t="s">
        <v>47</v>
      </c>
      <c r="C912" s="18">
        <v>3879198.66</v>
      </c>
      <c r="D912" s="18">
        <v>14440176</v>
      </c>
      <c r="E912" s="18">
        <v>1491760</v>
      </c>
      <c r="F912" s="18">
        <v>5183798.54</v>
      </c>
      <c r="G912" s="18">
        <f>F912-C912</f>
        <v>1304599.8799999999</v>
      </c>
      <c r="H912" s="18">
        <f>E912-F912</f>
        <v>-3692038.54</v>
      </c>
      <c r="I912" s="19">
        <f>IF(ISERROR(F912/C912),0,F912/C912*100-100)</f>
        <v>33.630654017600648</v>
      </c>
      <c r="J912" s="19">
        <f>IF(ISERROR(F912/E912),0,F912/E912*100)</f>
        <v>347.49547782485115</v>
      </c>
      <c r="K912" s="19">
        <f>IF(ISERROR(F912/D912),0,F912/D912*100)</f>
        <v>35.898444312590094</v>
      </c>
    </row>
    <row r="913" spans="1:11">
      <c r="A913" s="24" t="s">
        <v>48</v>
      </c>
      <c r="B913" s="17" t="s">
        <v>49</v>
      </c>
      <c r="C913" s="18">
        <v>544370.42000000004</v>
      </c>
      <c r="D913" s="18">
        <v>158005</v>
      </c>
      <c r="E913" s="18">
        <v>0</v>
      </c>
      <c r="F913" s="18">
        <v>134304.25</v>
      </c>
      <c r="G913" s="18">
        <f>F913-C913</f>
        <v>-410066.17000000004</v>
      </c>
      <c r="H913" s="18">
        <f>E913-F913</f>
        <v>-134304.25</v>
      </c>
      <c r="I913" s="19">
        <f>IF(ISERROR(F913/C913),0,F913/C913*100-100)</f>
        <v>-75.328518033731513</v>
      </c>
      <c r="J913" s="19">
        <f>IF(ISERROR(F913/E913),0,F913/E913*100)</f>
        <v>0</v>
      </c>
      <c r="K913" s="19">
        <f>IF(ISERROR(F913/D913),0,F913/D913*100)</f>
        <v>85</v>
      </c>
    </row>
    <row r="914" spans="1:11" ht="25.5">
      <c r="A914" s="25" t="s">
        <v>50</v>
      </c>
      <c r="B914" s="17" t="s">
        <v>51</v>
      </c>
      <c r="C914" s="18">
        <v>544370.42000000004</v>
      </c>
      <c r="D914" s="18">
        <v>158005</v>
      </c>
      <c r="E914" s="18">
        <v>0</v>
      </c>
      <c r="F914" s="18">
        <v>134304.25</v>
      </c>
      <c r="G914" s="18">
        <f>F914-C914</f>
        <v>-410066.17000000004</v>
      </c>
      <c r="H914" s="18">
        <f>E914-F914</f>
        <v>-134304.25</v>
      </c>
      <c r="I914" s="19">
        <f>IF(ISERROR(F914/C914),0,F914/C914*100-100)</f>
        <v>-75.328518033731513</v>
      </c>
      <c r="J914" s="19">
        <f>IF(ISERROR(F914/E914),0,F914/E914*100)</f>
        <v>0</v>
      </c>
      <c r="K914" s="19">
        <f>IF(ISERROR(F914/D914),0,F914/D914*100)</f>
        <v>85</v>
      </c>
    </row>
    <row r="915" spans="1:11" ht="25.5">
      <c r="A915" s="26" t="s">
        <v>96</v>
      </c>
      <c r="B915" s="17" t="s">
        <v>97</v>
      </c>
      <c r="C915" s="18">
        <v>544370.42000000004</v>
      </c>
      <c r="D915" s="18">
        <v>158005</v>
      </c>
      <c r="E915" s="18">
        <v>0</v>
      </c>
      <c r="F915" s="18">
        <v>134304.25</v>
      </c>
      <c r="G915" s="18">
        <f>F915-C915</f>
        <v>-410066.17000000004</v>
      </c>
      <c r="H915" s="18">
        <f>E915-F915</f>
        <v>-134304.25</v>
      </c>
      <c r="I915" s="19">
        <f>IF(ISERROR(F915/C915),0,F915/C915*100-100)</f>
        <v>-75.328518033731513</v>
      </c>
      <c r="J915" s="19">
        <f>IF(ISERROR(F915/E915),0,F915/E915*100)</f>
        <v>0</v>
      </c>
      <c r="K915" s="19">
        <f>IF(ISERROR(F915/D915),0,F915/D915*100)</f>
        <v>85</v>
      </c>
    </row>
    <row r="916" spans="1:11" ht="51">
      <c r="A916" s="24" t="s">
        <v>154</v>
      </c>
      <c r="B916" s="17" t="s">
        <v>155</v>
      </c>
      <c r="C916" s="18">
        <v>2994446.7</v>
      </c>
      <c r="D916" s="18">
        <v>12028494</v>
      </c>
      <c r="E916" s="18">
        <v>1386613</v>
      </c>
      <c r="F916" s="18">
        <v>4766142.93</v>
      </c>
      <c r="G916" s="18">
        <f>F916-C916</f>
        <v>1771696.2299999995</v>
      </c>
      <c r="H916" s="18">
        <f>E916-F916</f>
        <v>-3379529.9299999997</v>
      </c>
      <c r="I916" s="19">
        <f>IF(ISERROR(F916/C916),0,F916/C916*100-100)</f>
        <v>59.16606329977418</v>
      </c>
      <c r="J916" s="19">
        <f>IF(ISERROR(F916/E916),0,F916/E916*100)</f>
        <v>343.72553336799808</v>
      </c>
      <c r="K916" s="19">
        <f>IF(ISERROR(F916/D916),0,F916/D916*100)</f>
        <v>39.623771105509967</v>
      </c>
    </row>
    <row r="917" spans="1:11" ht="38.25">
      <c r="A917" s="25" t="s">
        <v>156</v>
      </c>
      <c r="B917" s="17" t="s">
        <v>157</v>
      </c>
      <c r="C917" s="18">
        <v>1411386.51</v>
      </c>
      <c r="D917" s="18">
        <v>6290013</v>
      </c>
      <c r="E917" s="18">
        <v>620325</v>
      </c>
      <c r="F917" s="18">
        <v>2023806.87</v>
      </c>
      <c r="G917" s="18">
        <f>F917-C917</f>
        <v>612420.3600000001</v>
      </c>
      <c r="H917" s="18">
        <f>E917-F917</f>
        <v>-1403481.87</v>
      </c>
      <c r="I917" s="19">
        <f>IF(ISERROR(F917/C917),0,F917/C917*100-100)</f>
        <v>43.391399567790955</v>
      </c>
      <c r="J917" s="19">
        <f>IF(ISERROR(F917/E917),0,F917/E917*100)</f>
        <v>326.24944504896627</v>
      </c>
      <c r="K917" s="19">
        <f>IF(ISERROR(F917/D917),0,F917/D917*100)</f>
        <v>32.174923485849718</v>
      </c>
    </row>
    <row r="918" spans="1:11" ht="63.75">
      <c r="A918" s="25" t="s">
        <v>248</v>
      </c>
      <c r="B918" s="17" t="s">
        <v>249</v>
      </c>
      <c r="C918" s="18">
        <v>1583060.19</v>
      </c>
      <c r="D918" s="18">
        <v>5738481</v>
      </c>
      <c r="E918" s="18">
        <v>766288</v>
      </c>
      <c r="F918" s="18">
        <v>2742336.06</v>
      </c>
      <c r="G918" s="18">
        <f>F918-C918</f>
        <v>1159275.8700000001</v>
      </c>
      <c r="H918" s="18">
        <f>E918-F918</f>
        <v>-1976048.06</v>
      </c>
      <c r="I918" s="19">
        <f>IF(ISERROR(F918/C918),0,F918/C918*100-100)</f>
        <v>73.230056401077235</v>
      </c>
      <c r="J918" s="19">
        <f>IF(ISERROR(F918/E918),0,F918/E918*100)</f>
        <v>357.87276585304744</v>
      </c>
      <c r="K918" s="19">
        <f>IF(ISERROR(F918/D918),0,F918/D918*100)</f>
        <v>47.788536025474336</v>
      </c>
    </row>
    <row r="919" spans="1:11">
      <c r="A919" s="24" t="s">
        <v>187</v>
      </c>
      <c r="B919" s="17" t="s">
        <v>188</v>
      </c>
      <c r="C919" s="18">
        <v>340381.54</v>
      </c>
      <c r="D919" s="18">
        <v>2253677</v>
      </c>
      <c r="E919" s="18">
        <v>105147</v>
      </c>
      <c r="F919" s="18">
        <v>283351.36</v>
      </c>
      <c r="G919" s="18">
        <f>F919-C919</f>
        <v>-57030.179999999993</v>
      </c>
      <c r="H919" s="18">
        <f>E919-F919</f>
        <v>-178204.36</v>
      </c>
      <c r="I919" s="19">
        <f>IF(ISERROR(F919/C919),0,F919/C919*100-100)</f>
        <v>-16.754780532457787</v>
      </c>
      <c r="J919" s="19">
        <f>IF(ISERROR(F919/E919),0,F919/E919*100)</f>
        <v>269.4811644649871</v>
      </c>
      <c r="K919" s="19">
        <f>IF(ISERROR(F919/D919),0,F919/D919*100)</f>
        <v>12.572846951892396</v>
      </c>
    </row>
    <row r="920" spans="1:11">
      <c r="A920" s="22" t="s">
        <v>54</v>
      </c>
      <c r="B920" s="17" t="s">
        <v>55</v>
      </c>
      <c r="C920" s="18">
        <v>78385.240000000005</v>
      </c>
      <c r="D920" s="18">
        <v>393370</v>
      </c>
      <c r="E920" s="18">
        <v>2697</v>
      </c>
      <c r="F920" s="18">
        <v>224022.06</v>
      </c>
      <c r="G920" s="18">
        <f>F920-C920</f>
        <v>145636.82</v>
      </c>
      <c r="H920" s="18">
        <f>E920-F920</f>
        <v>-221325.06</v>
      </c>
      <c r="I920" s="19">
        <f>IF(ISERROR(F920/C920),0,F920/C920*100-100)</f>
        <v>185.79622898392603</v>
      </c>
      <c r="J920" s="19">
        <f>IF(ISERROR(F920/E920),0,F920/E920*100)</f>
        <v>8306.3426028921021</v>
      </c>
      <c r="K920" s="19">
        <f>IF(ISERROR(F920/D920),0,F920/D920*100)</f>
        <v>56.949452169712991</v>
      </c>
    </row>
    <row r="921" spans="1:11">
      <c r="A921" s="23" t="s">
        <v>56</v>
      </c>
      <c r="B921" s="17" t="s">
        <v>57</v>
      </c>
      <c r="C921" s="18">
        <v>47293.24</v>
      </c>
      <c r="D921" s="18">
        <v>287668</v>
      </c>
      <c r="E921" s="18">
        <v>2500</v>
      </c>
      <c r="F921" s="18">
        <v>144814.06</v>
      </c>
      <c r="G921" s="18">
        <f>F921-C921</f>
        <v>97520.82</v>
      </c>
      <c r="H921" s="18">
        <f>E921-F921</f>
        <v>-142314.06</v>
      </c>
      <c r="I921" s="19">
        <f>IF(ISERROR(F921/C921),0,F921/C921*100-100)</f>
        <v>206.20456538820349</v>
      </c>
      <c r="J921" s="19">
        <f>IF(ISERROR(F921/E921),0,F921/E921*100)</f>
        <v>5792.5623999999998</v>
      </c>
      <c r="K921" s="19">
        <f>IF(ISERROR(F921/D921),0,F921/D921*100)</f>
        <v>50.340691352531387</v>
      </c>
    </row>
    <row r="922" spans="1:11">
      <c r="A922" s="23" t="s">
        <v>189</v>
      </c>
      <c r="B922" s="17" t="s">
        <v>190</v>
      </c>
      <c r="C922" s="18">
        <v>31092</v>
      </c>
      <c r="D922" s="18">
        <v>105702</v>
      </c>
      <c r="E922" s="18">
        <v>197</v>
      </c>
      <c r="F922" s="18">
        <v>79208</v>
      </c>
      <c r="G922" s="18">
        <f>F922-C922</f>
        <v>48116</v>
      </c>
      <c r="H922" s="18">
        <f>E922-F922</f>
        <v>-79011</v>
      </c>
      <c r="I922" s="19">
        <f>IF(ISERROR(F922/C922),0,F922/C922*100-100)</f>
        <v>154.75363437540204</v>
      </c>
      <c r="J922" s="19">
        <f>IF(ISERROR(F922/E922),0,F922/E922*100)</f>
        <v>40207.10659898477</v>
      </c>
      <c r="K922" s="19">
        <f>IF(ISERROR(F922/D922),0,F922/D922*100)</f>
        <v>74.935195171330733</v>
      </c>
    </row>
    <row r="923" spans="1:11" ht="51">
      <c r="A923" s="24" t="s">
        <v>300</v>
      </c>
      <c r="B923" s="17" t="s">
        <v>301</v>
      </c>
      <c r="C923" s="18">
        <v>31092</v>
      </c>
      <c r="D923" s="18">
        <v>105702</v>
      </c>
      <c r="E923" s="18">
        <v>197</v>
      </c>
      <c r="F923" s="18">
        <v>79208</v>
      </c>
      <c r="G923" s="18">
        <f>F923-C923</f>
        <v>48116</v>
      </c>
      <c r="H923" s="18">
        <f>E923-F923</f>
        <v>-79011</v>
      </c>
      <c r="I923" s="19">
        <f>IF(ISERROR(F923/C923),0,F923/C923*100-100)</f>
        <v>154.75363437540204</v>
      </c>
      <c r="J923" s="19">
        <f>IF(ISERROR(F923/E923),0,F923/E923*100)</f>
        <v>40207.10659898477</v>
      </c>
      <c r="K923" s="19">
        <f>IF(ISERROR(F923/D923),0,F923/D923*100)</f>
        <v>74.935195171330733</v>
      </c>
    </row>
    <row r="924" spans="1:11" ht="63.75">
      <c r="A924" s="25" t="s">
        <v>304</v>
      </c>
      <c r="B924" s="17" t="s">
        <v>305</v>
      </c>
      <c r="C924" s="18">
        <v>31092</v>
      </c>
      <c r="D924" s="18">
        <v>105702</v>
      </c>
      <c r="E924" s="18">
        <v>197</v>
      </c>
      <c r="F924" s="18">
        <v>79208</v>
      </c>
      <c r="G924" s="18">
        <f>F924-C924</f>
        <v>48116</v>
      </c>
      <c r="H924" s="18">
        <f>E924-F924</f>
        <v>-79011</v>
      </c>
      <c r="I924" s="19">
        <f>IF(ISERROR(F924/C924),0,F924/C924*100-100)</f>
        <v>154.75363437540204</v>
      </c>
      <c r="J924" s="19">
        <f>IF(ISERROR(F924/E924),0,F924/E924*100)</f>
        <v>40207.10659898477</v>
      </c>
      <c r="K924" s="19">
        <f>IF(ISERROR(F924/D924),0,F924/D924*100)</f>
        <v>74.935195171330733</v>
      </c>
    </row>
    <row r="925" spans="1:11">
      <c r="A925" s="16"/>
      <c r="B925" s="17" t="s">
        <v>58</v>
      </c>
      <c r="C925" s="18">
        <v>498061.66</v>
      </c>
      <c r="D925" s="18">
        <v>-10703432</v>
      </c>
      <c r="E925" s="18">
        <v>-587497</v>
      </c>
      <c r="F925" s="18">
        <v>4405942.2699999996</v>
      </c>
      <c r="G925" s="18">
        <f>F925-C925</f>
        <v>3907880.6099999994</v>
      </c>
      <c r="H925" s="18">
        <f>E925-F925</f>
        <v>-4993439.2699999996</v>
      </c>
      <c r="I925" s="19">
        <f>IF(ISERROR(F925/C925),0,F925/C925*100-100)</f>
        <v>784.61783426574118</v>
      </c>
      <c r="J925" s="19">
        <f>IF(ISERROR(F925/E925),0,F925/E925*100)</f>
        <v>-749.95144996485078</v>
      </c>
      <c r="K925" s="19">
        <f>IF(ISERROR(F925/D925),0,F925/D925*100)</f>
        <v>-41.163827359299333</v>
      </c>
    </row>
    <row r="926" spans="1:11">
      <c r="A926" s="16" t="s">
        <v>59</v>
      </c>
      <c r="B926" s="17" t="s">
        <v>60</v>
      </c>
      <c r="C926" s="18">
        <v>-498061.66</v>
      </c>
      <c r="D926" s="18">
        <v>10703432</v>
      </c>
      <c r="E926" s="18">
        <v>587497</v>
      </c>
      <c r="F926" s="18">
        <v>-4405942.2699999996</v>
      </c>
      <c r="G926" s="18">
        <f>F926-C926</f>
        <v>-3907880.6099999994</v>
      </c>
      <c r="H926" s="18">
        <f>E926-F926</f>
        <v>4993439.2699999996</v>
      </c>
      <c r="I926" s="19">
        <f>IF(ISERROR(F926/C926),0,F926/C926*100-100)</f>
        <v>784.61783426574118</v>
      </c>
      <c r="J926" s="19">
        <f>IF(ISERROR(F926/E926),0,F926/E926*100)</f>
        <v>-749.95144996485078</v>
      </c>
      <c r="K926" s="19">
        <f>IF(ISERROR(F926/D926),0,F926/D926*100)</f>
        <v>-41.163827359299333</v>
      </c>
    </row>
    <row r="927" spans="1:11">
      <c r="A927" s="22" t="s">
        <v>61</v>
      </c>
      <c r="B927" s="17" t="s">
        <v>62</v>
      </c>
      <c r="C927" s="18">
        <v>-498061.66</v>
      </c>
      <c r="D927" s="18">
        <v>10703432</v>
      </c>
      <c r="E927" s="18">
        <v>587497</v>
      </c>
      <c r="F927" s="18">
        <v>-4405942.2699999996</v>
      </c>
      <c r="G927" s="18">
        <f>F927-C927</f>
        <v>-3907880.6099999994</v>
      </c>
      <c r="H927" s="18">
        <f>E927-F927</f>
        <v>4993439.2699999996</v>
      </c>
      <c r="I927" s="19">
        <f>IF(ISERROR(F927/C927),0,F927/C927*100-100)</f>
        <v>784.61783426574118</v>
      </c>
      <c r="J927" s="19">
        <f>IF(ISERROR(F927/E927),0,F927/E927*100)</f>
        <v>-749.95144996485078</v>
      </c>
      <c r="K927" s="19">
        <f>IF(ISERROR(F927/D927),0,F927/D927*100)</f>
        <v>-41.163827359299333</v>
      </c>
    </row>
    <row r="928" spans="1:11" ht="25.5">
      <c r="A928" s="23" t="s">
        <v>98</v>
      </c>
      <c r="B928" s="17" t="s">
        <v>99</v>
      </c>
      <c r="C928" s="18">
        <v>-9688368.7200000007</v>
      </c>
      <c r="D928" s="18">
        <v>10703432</v>
      </c>
      <c r="E928" s="18">
        <v>587497</v>
      </c>
      <c r="F928" s="18">
        <v>-10703429.5</v>
      </c>
      <c r="G928" s="18">
        <f>F928-C928</f>
        <v>-1015060.7799999993</v>
      </c>
      <c r="H928" s="18">
        <f>E928-F928</f>
        <v>11290926.5</v>
      </c>
      <c r="I928" s="19">
        <f>IF(ISERROR(F928/C928),0,F928/C928*100-100)</f>
        <v>10.477107233796517</v>
      </c>
      <c r="J928" s="19">
        <f>IF(ISERROR(F928/E928),0,F928/E928*100)</f>
        <v>-1821.8696435896693</v>
      </c>
      <c r="K928" s="19">
        <f>IF(ISERROR(F928/D928),0,F928/D928*100)</f>
        <v>-99.999976643005724</v>
      </c>
    </row>
    <row r="929" spans="1:11" ht="25.5">
      <c r="A929" s="36" t="s">
        <v>845</v>
      </c>
      <c r="B929" s="28" t="s">
        <v>846</v>
      </c>
      <c r="C929" s="29"/>
      <c r="D929" s="29"/>
      <c r="E929" s="29"/>
      <c r="F929" s="29"/>
      <c r="G929" s="29"/>
      <c r="H929" s="29"/>
      <c r="I929" s="30"/>
      <c r="J929" s="30"/>
      <c r="K929" s="30"/>
    </row>
    <row r="930" spans="1:11">
      <c r="A930" s="16" t="s">
        <v>20</v>
      </c>
      <c r="B930" s="17" t="s">
        <v>21</v>
      </c>
      <c r="C930" s="18">
        <v>9443880.1199999992</v>
      </c>
      <c r="D930" s="18">
        <v>6064193</v>
      </c>
      <c r="E930" s="18">
        <v>2995159</v>
      </c>
      <c r="F930" s="18">
        <v>9440425.5899999999</v>
      </c>
      <c r="G930" s="18">
        <f>F930-C930</f>
        <v>-3454.5299999993294</v>
      </c>
      <c r="H930" s="18">
        <f>E930-F930</f>
        <v>-6445266.5899999999</v>
      </c>
      <c r="I930" s="19">
        <f>IF(ISERROR(F930/C930),0,F930/C930*100-100)</f>
        <v>-3.657956217257663E-2</v>
      </c>
      <c r="J930" s="19">
        <f>IF(ISERROR(F930/E930),0,F930/E930*100)</f>
        <v>315.18946373130774</v>
      </c>
      <c r="K930" s="19">
        <f>IF(ISERROR(F930/D930),0,F930/D930*100)</f>
        <v>155.67488683160315</v>
      </c>
    </row>
    <row r="931" spans="1:11">
      <c r="A931" s="22" t="s">
        <v>82</v>
      </c>
      <c r="B931" s="17" t="s">
        <v>83</v>
      </c>
      <c r="C931" s="18">
        <v>6188788.1900000004</v>
      </c>
      <c r="D931" s="18">
        <v>4925098</v>
      </c>
      <c r="E931" s="18">
        <v>2532302</v>
      </c>
      <c r="F931" s="18">
        <v>8301330.5899999999</v>
      </c>
      <c r="G931" s="18">
        <f>F931-C931</f>
        <v>2112542.3999999994</v>
      </c>
      <c r="H931" s="18">
        <f>E931-F931</f>
        <v>-5769028.5899999999</v>
      </c>
      <c r="I931" s="19">
        <f>IF(ISERROR(F931/C931),0,F931/C931*100-100)</f>
        <v>34.134992750495144</v>
      </c>
      <c r="J931" s="19">
        <f>IF(ISERROR(F931/E931),0,F931/E931*100)</f>
        <v>327.81755849025905</v>
      </c>
      <c r="K931" s="19">
        <f>IF(ISERROR(F931/D931),0,F931/D931*100)</f>
        <v>168.55158191776084</v>
      </c>
    </row>
    <row r="932" spans="1:11">
      <c r="A932" s="22" t="s">
        <v>84</v>
      </c>
      <c r="B932" s="17" t="s">
        <v>85</v>
      </c>
      <c r="C932" s="18">
        <v>10816.93</v>
      </c>
      <c r="D932" s="18">
        <v>0</v>
      </c>
      <c r="E932" s="18">
        <v>0</v>
      </c>
      <c r="F932" s="18">
        <v>0</v>
      </c>
      <c r="G932" s="18">
        <f>F932-C932</f>
        <v>-10816.93</v>
      </c>
      <c r="H932" s="18">
        <f>E932-F932</f>
        <v>0</v>
      </c>
      <c r="I932" s="19">
        <f>IF(ISERROR(F932/C932),0,F932/C932*100-100)</f>
        <v>-100</v>
      </c>
      <c r="J932" s="19">
        <f>IF(ISERROR(F932/E932),0,F932/E932*100)</f>
        <v>0</v>
      </c>
      <c r="K932" s="19">
        <f>IF(ISERROR(F932/D932),0,F932/D932*100)</f>
        <v>0</v>
      </c>
    </row>
    <row r="933" spans="1:11" ht="25.5">
      <c r="A933" s="23" t="s">
        <v>148</v>
      </c>
      <c r="B933" s="17" t="s">
        <v>149</v>
      </c>
      <c r="C933" s="18">
        <v>10816.93</v>
      </c>
      <c r="D933" s="18">
        <v>0</v>
      </c>
      <c r="E933" s="18">
        <v>0</v>
      </c>
      <c r="F933" s="18">
        <v>0</v>
      </c>
      <c r="G933" s="18">
        <f>F933-C933</f>
        <v>-10816.93</v>
      </c>
      <c r="H933" s="18">
        <f>E933-F933</f>
        <v>0</v>
      </c>
      <c r="I933" s="19">
        <f>IF(ISERROR(F933/C933),0,F933/C933*100-100)</f>
        <v>-100</v>
      </c>
      <c r="J933" s="19">
        <f>IF(ISERROR(F933/E933),0,F933/E933*100)</f>
        <v>0</v>
      </c>
      <c r="K933" s="19">
        <f>IF(ISERROR(F933/D933),0,F933/D933*100)</f>
        <v>0</v>
      </c>
    </row>
    <row r="934" spans="1:11" ht="38.25">
      <c r="A934" s="24" t="s">
        <v>150</v>
      </c>
      <c r="B934" s="17" t="s">
        <v>151</v>
      </c>
      <c r="C934" s="18">
        <v>10816.93</v>
      </c>
      <c r="D934" s="18">
        <v>0</v>
      </c>
      <c r="E934" s="18">
        <v>0</v>
      </c>
      <c r="F934" s="18">
        <v>0</v>
      </c>
      <c r="G934" s="18">
        <f>F934-C934</f>
        <v>-10816.93</v>
      </c>
      <c r="H934" s="18">
        <f>E934-F934</f>
        <v>0</v>
      </c>
      <c r="I934" s="19">
        <f>IF(ISERROR(F934/C934),0,F934/C934*100-100)</f>
        <v>-100</v>
      </c>
      <c r="J934" s="19">
        <f>IF(ISERROR(F934/E934),0,F934/E934*100)</f>
        <v>0</v>
      </c>
      <c r="K934" s="19">
        <f>IF(ISERROR(F934/D934),0,F934/D934*100)</f>
        <v>0</v>
      </c>
    </row>
    <row r="935" spans="1:11" ht="89.25">
      <c r="A935" s="25" t="s">
        <v>449</v>
      </c>
      <c r="B935" s="17" t="s">
        <v>450</v>
      </c>
      <c r="C935" s="18">
        <v>10816.93</v>
      </c>
      <c r="D935" s="18">
        <v>0</v>
      </c>
      <c r="E935" s="18">
        <v>0</v>
      </c>
      <c r="F935" s="18">
        <v>0</v>
      </c>
      <c r="G935" s="18">
        <f>F935-C935</f>
        <v>-10816.93</v>
      </c>
      <c r="H935" s="18">
        <f>E935-F935</f>
        <v>0</v>
      </c>
      <c r="I935" s="19">
        <f>IF(ISERROR(F935/C935),0,F935/C935*100-100)</f>
        <v>-100</v>
      </c>
      <c r="J935" s="19">
        <f>IF(ISERROR(F935/E935),0,F935/E935*100)</f>
        <v>0</v>
      </c>
      <c r="K935" s="19">
        <f>IF(ISERROR(F935/D935),0,F935/D935*100)</f>
        <v>0</v>
      </c>
    </row>
    <row r="936" spans="1:11">
      <c r="A936" s="22" t="s">
        <v>24</v>
      </c>
      <c r="B936" s="17" t="s">
        <v>25</v>
      </c>
      <c r="C936" s="18">
        <v>3244275</v>
      </c>
      <c r="D936" s="18">
        <v>1139095</v>
      </c>
      <c r="E936" s="18">
        <v>462857</v>
      </c>
      <c r="F936" s="18">
        <v>1139095</v>
      </c>
      <c r="G936" s="18">
        <f>F936-C936</f>
        <v>-2105180</v>
      </c>
      <c r="H936" s="18">
        <f>E936-F936</f>
        <v>-676238</v>
      </c>
      <c r="I936" s="19">
        <f>IF(ISERROR(F936/C936),0,F936/C936*100-100)</f>
        <v>-64.889073830054485</v>
      </c>
      <c r="J936" s="19">
        <f>IF(ISERROR(F936/E936),0,F936/E936*100)</f>
        <v>246.10084756199001</v>
      </c>
      <c r="K936" s="19">
        <f>IF(ISERROR(F936/D936),0,F936/D936*100)</f>
        <v>100</v>
      </c>
    </row>
    <row r="937" spans="1:11">
      <c r="A937" s="23" t="s">
        <v>26</v>
      </c>
      <c r="B937" s="17" t="s">
        <v>27</v>
      </c>
      <c r="C937" s="18">
        <v>3244275</v>
      </c>
      <c r="D937" s="18">
        <v>1139095</v>
      </c>
      <c r="E937" s="18">
        <v>462857</v>
      </c>
      <c r="F937" s="18">
        <v>1139095</v>
      </c>
      <c r="G937" s="18">
        <f>F937-C937</f>
        <v>-2105180</v>
      </c>
      <c r="H937" s="18">
        <f>E937-F937</f>
        <v>-676238</v>
      </c>
      <c r="I937" s="19">
        <f>IF(ISERROR(F937/C937),0,F937/C937*100-100)</f>
        <v>-64.889073830054485</v>
      </c>
      <c r="J937" s="19">
        <f>IF(ISERROR(F937/E937),0,F937/E937*100)</f>
        <v>246.10084756199001</v>
      </c>
      <c r="K937" s="19">
        <f>IF(ISERROR(F937/D937),0,F937/D937*100)</f>
        <v>100</v>
      </c>
    </row>
    <row r="938" spans="1:11">
      <c r="A938" s="16" t="s">
        <v>28</v>
      </c>
      <c r="B938" s="17" t="s">
        <v>29</v>
      </c>
      <c r="C938" s="18">
        <v>9080659.8000000007</v>
      </c>
      <c r="D938" s="18">
        <v>16123772</v>
      </c>
      <c r="E938" s="18">
        <v>3578656</v>
      </c>
      <c r="F938" s="18">
        <v>7149974.7599999998</v>
      </c>
      <c r="G938" s="18">
        <f>F938-C938</f>
        <v>-1930685.040000001</v>
      </c>
      <c r="H938" s="18">
        <f>E938-F938</f>
        <v>-3571318.76</v>
      </c>
      <c r="I938" s="19">
        <f>IF(ISERROR(F938/C938),0,F938/C938*100-100)</f>
        <v>-21.261506129763845</v>
      </c>
      <c r="J938" s="19">
        <f>IF(ISERROR(F938/E938),0,F938/E938*100)</f>
        <v>199.79497219067716</v>
      </c>
      <c r="K938" s="19">
        <f>IF(ISERROR(F938/D938),0,F938/D938*100)</f>
        <v>44.344305786511988</v>
      </c>
    </row>
    <row r="939" spans="1:11">
      <c r="A939" s="22" t="s">
        <v>30</v>
      </c>
      <c r="B939" s="17" t="s">
        <v>31</v>
      </c>
      <c r="C939" s="18">
        <v>9002274.5600000005</v>
      </c>
      <c r="D939" s="18">
        <v>16002207</v>
      </c>
      <c r="E939" s="18">
        <v>3576459</v>
      </c>
      <c r="F939" s="18">
        <v>7091117.4900000002</v>
      </c>
      <c r="G939" s="18">
        <f>F939-C939</f>
        <v>-1911157.0700000003</v>
      </c>
      <c r="H939" s="18">
        <f>E939-F939</f>
        <v>-3514658.49</v>
      </c>
      <c r="I939" s="19">
        <f>IF(ISERROR(F939/C939),0,F939/C939*100-100)</f>
        <v>-21.229713193728671</v>
      </c>
      <c r="J939" s="19">
        <f>IF(ISERROR(F939/E939),0,F939/E939*100)</f>
        <v>198.27201961493196</v>
      </c>
      <c r="K939" s="19">
        <f>IF(ISERROR(F939/D939),0,F939/D939*100)</f>
        <v>44.313371836772262</v>
      </c>
    </row>
    <row r="940" spans="1:11">
      <c r="A940" s="23" t="s">
        <v>32</v>
      </c>
      <c r="B940" s="17" t="s">
        <v>33</v>
      </c>
      <c r="C940" s="18">
        <v>1362947.72</v>
      </c>
      <c r="D940" s="18">
        <v>1854053</v>
      </c>
      <c r="E940" s="18">
        <v>1191762</v>
      </c>
      <c r="F940" s="18">
        <v>944861.32</v>
      </c>
      <c r="G940" s="18">
        <f>F940-C940</f>
        <v>-418086.40000000002</v>
      </c>
      <c r="H940" s="18">
        <f>E940-F940</f>
        <v>246900.68000000005</v>
      </c>
      <c r="I940" s="19">
        <f>IF(ISERROR(F940/C940),0,F940/C940*100-100)</f>
        <v>-30.675160452962942</v>
      </c>
      <c r="J940" s="19">
        <f>IF(ISERROR(F940/E940),0,F940/E940*100)</f>
        <v>79.282719200645758</v>
      </c>
      <c r="K940" s="19">
        <f>IF(ISERROR(F940/D940),0,F940/D940*100)</f>
        <v>50.961936902558882</v>
      </c>
    </row>
    <row r="941" spans="1:11">
      <c r="A941" s="24" t="s">
        <v>34</v>
      </c>
      <c r="B941" s="17" t="s">
        <v>35</v>
      </c>
      <c r="C941" s="18">
        <v>1101488.8</v>
      </c>
      <c r="D941" s="18">
        <v>1220718</v>
      </c>
      <c r="E941" s="18">
        <v>801388</v>
      </c>
      <c r="F941" s="18">
        <v>726278.24</v>
      </c>
      <c r="G941" s="18">
        <f>F941-C941</f>
        <v>-375210.56000000006</v>
      </c>
      <c r="H941" s="18">
        <f>E941-F941</f>
        <v>75109.760000000009</v>
      </c>
      <c r="I941" s="19">
        <f>IF(ISERROR(F941/C941),0,F941/C941*100-100)</f>
        <v>-34.063946905315788</v>
      </c>
      <c r="J941" s="19">
        <f>IF(ISERROR(F941/E941),0,F941/E941*100)</f>
        <v>90.627541215990263</v>
      </c>
      <c r="K941" s="19">
        <f>IF(ISERROR(F941/D941),0,F941/D941*100)</f>
        <v>59.495988426483429</v>
      </c>
    </row>
    <row r="942" spans="1:11">
      <c r="A942" s="24" t="s">
        <v>36</v>
      </c>
      <c r="B942" s="17" t="s">
        <v>37</v>
      </c>
      <c r="C942" s="18">
        <v>261458.92</v>
      </c>
      <c r="D942" s="18">
        <v>633335</v>
      </c>
      <c r="E942" s="18">
        <v>390374</v>
      </c>
      <c r="F942" s="18">
        <v>218583.08</v>
      </c>
      <c r="G942" s="18">
        <f>F942-C942</f>
        <v>-42875.840000000026</v>
      </c>
      <c r="H942" s="18">
        <f>E942-F942</f>
        <v>171790.92</v>
      </c>
      <c r="I942" s="19">
        <f>IF(ISERROR(F942/C942),0,F942/C942*100-100)</f>
        <v>-16.398690853614795</v>
      </c>
      <c r="J942" s="19">
        <f>IF(ISERROR(F942/E942),0,F942/E942*100)</f>
        <v>55.993247501114318</v>
      </c>
      <c r="K942" s="19">
        <f>IF(ISERROR(F942/D942),0,F942/D942*100)</f>
        <v>34.513027070981387</v>
      </c>
    </row>
    <row r="943" spans="1:11">
      <c r="A943" s="25" t="s">
        <v>38</v>
      </c>
      <c r="B943" s="17" t="s">
        <v>39</v>
      </c>
      <c r="C943" s="18">
        <v>1452.1</v>
      </c>
      <c r="D943" s="18">
        <v>0</v>
      </c>
      <c r="E943" s="18">
        <v>0</v>
      </c>
      <c r="F943" s="18">
        <v>527.1</v>
      </c>
      <c r="G943" s="18">
        <f>F943-C943</f>
        <v>-924.99999999999989</v>
      </c>
      <c r="H943" s="18">
        <f>E943-F943</f>
        <v>-527.1</v>
      </c>
      <c r="I943" s="19">
        <f>IF(ISERROR(F943/C943),0,F943/C943*100-100)</f>
        <v>-63.700847049101299</v>
      </c>
      <c r="J943" s="19">
        <f>IF(ISERROR(F943/E943),0,F943/E943*100)</f>
        <v>0</v>
      </c>
      <c r="K943" s="19">
        <f>IF(ISERROR(F943/D943),0,F943/D943*100)</f>
        <v>0</v>
      </c>
    </row>
    <row r="944" spans="1:11">
      <c r="A944" s="23" t="s">
        <v>40</v>
      </c>
      <c r="B944" s="17" t="s">
        <v>41</v>
      </c>
      <c r="C944" s="18">
        <v>411191.03999999998</v>
      </c>
      <c r="D944" s="18">
        <v>1358792</v>
      </c>
      <c r="E944" s="18">
        <v>250000</v>
      </c>
      <c r="F944" s="18">
        <v>431832.52</v>
      </c>
      <c r="G944" s="18">
        <f>F944-C944</f>
        <v>20641.48000000004</v>
      </c>
      <c r="H944" s="18">
        <f>E944-F944</f>
        <v>-181832.52000000002</v>
      </c>
      <c r="I944" s="19">
        <f>IF(ISERROR(F944/C944),0,F944/C944*100-100)</f>
        <v>5.0199245586674408</v>
      </c>
      <c r="J944" s="19">
        <f>IF(ISERROR(F944/E944),0,F944/E944*100)</f>
        <v>172.73300800000001</v>
      </c>
      <c r="K944" s="19">
        <f>IF(ISERROR(F944/D944),0,F944/D944*100)</f>
        <v>31.780619844685575</v>
      </c>
    </row>
    <row r="945" spans="1:11">
      <c r="A945" s="24" t="s">
        <v>42</v>
      </c>
      <c r="B945" s="17" t="s">
        <v>43</v>
      </c>
      <c r="C945" s="18">
        <v>411191.03999999998</v>
      </c>
      <c r="D945" s="18">
        <v>1358792</v>
      </c>
      <c r="E945" s="18">
        <v>250000</v>
      </c>
      <c r="F945" s="18">
        <v>431832.52</v>
      </c>
      <c r="G945" s="18">
        <f>F945-C945</f>
        <v>20641.48000000004</v>
      </c>
      <c r="H945" s="18">
        <f>E945-F945</f>
        <v>-181832.52000000002</v>
      </c>
      <c r="I945" s="19">
        <f>IF(ISERROR(F945/C945),0,F945/C945*100-100)</f>
        <v>5.0199245586674408</v>
      </c>
      <c r="J945" s="19">
        <f>IF(ISERROR(F945/E945),0,F945/E945*100)</f>
        <v>172.73300800000001</v>
      </c>
      <c r="K945" s="19">
        <f>IF(ISERROR(F945/D945),0,F945/D945*100)</f>
        <v>31.780619844685575</v>
      </c>
    </row>
    <row r="946" spans="1:11" ht="25.5">
      <c r="A946" s="23" t="s">
        <v>70</v>
      </c>
      <c r="B946" s="17" t="s">
        <v>71</v>
      </c>
      <c r="C946" s="18">
        <v>3689318.68</v>
      </c>
      <c r="D946" s="18">
        <v>3117280</v>
      </c>
      <c r="E946" s="18">
        <v>1037920</v>
      </c>
      <c r="F946" s="18">
        <v>2165007.7799999998</v>
      </c>
      <c r="G946" s="18">
        <f>F946-C946</f>
        <v>-1524310.9000000004</v>
      </c>
      <c r="H946" s="18">
        <f>E946-F946</f>
        <v>-1127087.7799999998</v>
      </c>
      <c r="I946" s="19">
        <f>IF(ISERROR(F946/C946),0,F946/C946*100-100)</f>
        <v>-41.316867210831468</v>
      </c>
      <c r="J946" s="19">
        <f>IF(ISERROR(F946/E946),0,F946/E946*100)</f>
        <v>208.59100701402804</v>
      </c>
      <c r="K946" s="19">
        <f>IF(ISERROR(F946/D946),0,F946/D946*100)</f>
        <v>69.451822742904071</v>
      </c>
    </row>
    <row r="947" spans="1:11">
      <c r="A947" s="24" t="s">
        <v>72</v>
      </c>
      <c r="B947" s="17" t="s">
        <v>73</v>
      </c>
      <c r="C947" s="18">
        <v>3689318.68</v>
      </c>
      <c r="D947" s="18">
        <v>3117280</v>
      </c>
      <c r="E947" s="18">
        <v>1037920</v>
      </c>
      <c r="F947" s="18">
        <v>2165007.7799999998</v>
      </c>
      <c r="G947" s="18">
        <f>F947-C947</f>
        <v>-1524310.9000000004</v>
      </c>
      <c r="H947" s="18">
        <f>E947-F947</f>
        <v>-1127087.7799999998</v>
      </c>
      <c r="I947" s="19">
        <f>IF(ISERROR(F947/C947),0,F947/C947*100-100)</f>
        <v>-41.316867210831468</v>
      </c>
      <c r="J947" s="19">
        <f>IF(ISERROR(F947/E947),0,F947/E947*100)</f>
        <v>208.59100701402804</v>
      </c>
      <c r="K947" s="19">
        <f>IF(ISERROR(F947/D947),0,F947/D947*100)</f>
        <v>69.451822742904071</v>
      </c>
    </row>
    <row r="948" spans="1:11" ht="25.5">
      <c r="A948" s="23" t="s">
        <v>46</v>
      </c>
      <c r="B948" s="17" t="s">
        <v>47</v>
      </c>
      <c r="C948" s="18">
        <v>3538817.12</v>
      </c>
      <c r="D948" s="18">
        <v>9672082</v>
      </c>
      <c r="E948" s="18">
        <v>1096777</v>
      </c>
      <c r="F948" s="18">
        <v>3549415.87</v>
      </c>
      <c r="G948" s="18">
        <f>F948-C948</f>
        <v>10598.75</v>
      </c>
      <c r="H948" s="18">
        <f>E948-F948</f>
        <v>-2452638.87</v>
      </c>
      <c r="I948" s="19">
        <f>IF(ISERROR(F948/C948),0,F948/C948*100-100)</f>
        <v>0.29949979443979657</v>
      </c>
      <c r="J948" s="19">
        <f>IF(ISERROR(F948/E948),0,F948/E948*100)</f>
        <v>323.62238358390084</v>
      </c>
      <c r="K948" s="19">
        <f>IF(ISERROR(F948/D948),0,F948/D948*100)</f>
        <v>36.697536993586283</v>
      </c>
    </row>
    <row r="949" spans="1:11">
      <c r="A949" s="24" t="s">
        <v>48</v>
      </c>
      <c r="B949" s="17" t="s">
        <v>49</v>
      </c>
      <c r="C949" s="18">
        <v>544370.42000000004</v>
      </c>
      <c r="D949" s="18">
        <v>158005</v>
      </c>
      <c r="E949" s="18">
        <v>0</v>
      </c>
      <c r="F949" s="18">
        <v>134304.25</v>
      </c>
      <c r="G949" s="18">
        <f>F949-C949</f>
        <v>-410066.17000000004</v>
      </c>
      <c r="H949" s="18">
        <f>E949-F949</f>
        <v>-134304.25</v>
      </c>
      <c r="I949" s="19">
        <f>IF(ISERROR(F949/C949),0,F949/C949*100-100)</f>
        <v>-75.328518033731513</v>
      </c>
      <c r="J949" s="19">
        <f>IF(ISERROR(F949/E949),0,F949/E949*100)</f>
        <v>0</v>
      </c>
      <c r="K949" s="19">
        <f>IF(ISERROR(F949/D949),0,F949/D949*100)</f>
        <v>85</v>
      </c>
    </row>
    <row r="950" spans="1:11" ht="25.5">
      <c r="A950" s="25" t="s">
        <v>50</v>
      </c>
      <c r="B950" s="17" t="s">
        <v>51</v>
      </c>
      <c r="C950" s="18">
        <v>544370.42000000004</v>
      </c>
      <c r="D950" s="18">
        <v>158005</v>
      </c>
      <c r="E950" s="18">
        <v>0</v>
      </c>
      <c r="F950" s="18">
        <v>134304.25</v>
      </c>
      <c r="G950" s="18">
        <f>F950-C950</f>
        <v>-410066.17000000004</v>
      </c>
      <c r="H950" s="18">
        <f>E950-F950</f>
        <v>-134304.25</v>
      </c>
      <c r="I950" s="19">
        <f>IF(ISERROR(F950/C950),0,F950/C950*100-100)</f>
        <v>-75.328518033731513</v>
      </c>
      <c r="J950" s="19">
        <f>IF(ISERROR(F950/E950),0,F950/E950*100)</f>
        <v>0</v>
      </c>
      <c r="K950" s="19">
        <f>IF(ISERROR(F950/D950),0,F950/D950*100)</f>
        <v>85</v>
      </c>
    </row>
    <row r="951" spans="1:11" ht="25.5">
      <c r="A951" s="26" t="s">
        <v>96</v>
      </c>
      <c r="B951" s="17" t="s">
        <v>97</v>
      </c>
      <c r="C951" s="18">
        <v>544370.42000000004</v>
      </c>
      <c r="D951" s="18">
        <v>158005</v>
      </c>
      <c r="E951" s="18">
        <v>0</v>
      </c>
      <c r="F951" s="18">
        <v>134304.25</v>
      </c>
      <c r="G951" s="18">
        <f>F951-C951</f>
        <v>-410066.17000000004</v>
      </c>
      <c r="H951" s="18">
        <f>E951-F951</f>
        <v>-134304.25</v>
      </c>
      <c r="I951" s="19">
        <f>IF(ISERROR(F951/C951),0,F951/C951*100-100)</f>
        <v>-75.328518033731513</v>
      </c>
      <c r="J951" s="19">
        <f>IF(ISERROR(F951/E951),0,F951/E951*100)</f>
        <v>0</v>
      </c>
      <c r="K951" s="19">
        <f>IF(ISERROR(F951/D951),0,F951/D951*100)</f>
        <v>85</v>
      </c>
    </row>
    <row r="952" spans="1:11" ht="51">
      <c r="A952" s="24" t="s">
        <v>154</v>
      </c>
      <c r="B952" s="17" t="s">
        <v>155</v>
      </c>
      <c r="C952" s="18">
        <v>2994446.7</v>
      </c>
      <c r="D952" s="18">
        <v>9514077</v>
      </c>
      <c r="E952" s="18">
        <v>1096777</v>
      </c>
      <c r="F952" s="18">
        <v>3415111.62</v>
      </c>
      <c r="G952" s="18">
        <f>F952-C952</f>
        <v>420664.91999999993</v>
      </c>
      <c r="H952" s="18">
        <f>E952-F952</f>
        <v>-2318334.62</v>
      </c>
      <c r="I952" s="19">
        <f>IF(ISERROR(F952/C952),0,F952/C952*100-100)</f>
        <v>14.048168564830348</v>
      </c>
      <c r="J952" s="19">
        <f>IF(ISERROR(F952/E952),0,F952/E952*100)</f>
        <v>311.37702741760631</v>
      </c>
      <c r="K952" s="19">
        <f>IF(ISERROR(F952/D952),0,F952/D952*100)</f>
        <v>35.895354010693843</v>
      </c>
    </row>
    <row r="953" spans="1:11" ht="38.25">
      <c r="A953" s="25" t="s">
        <v>156</v>
      </c>
      <c r="B953" s="17" t="s">
        <v>157</v>
      </c>
      <c r="C953" s="18">
        <v>1411386.51</v>
      </c>
      <c r="D953" s="18">
        <v>5437110</v>
      </c>
      <c r="E953" s="18">
        <v>495000</v>
      </c>
      <c r="F953" s="18">
        <v>1811711.56</v>
      </c>
      <c r="G953" s="18">
        <f>F953-C953</f>
        <v>400325.05000000005</v>
      </c>
      <c r="H953" s="18">
        <f>E953-F953</f>
        <v>-1316711.56</v>
      </c>
      <c r="I953" s="19">
        <f>IF(ISERROR(F953/C953),0,F953/C953*100-100)</f>
        <v>28.363956093076155</v>
      </c>
      <c r="J953" s="19">
        <f>IF(ISERROR(F953/E953),0,F953/E953*100)</f>
        <v>366.00233535353539</v>
      </c>
      <c r="K953" s="19">
        <f>IF(ISERROR(F953/D953),0,F953/D953*100)</f>
        <v>33.321223223366822</v>
      </c>
    </row>
    <row r="954" spans="1:11" ht="63.75">
      <c r="A954" s="25" t="s">
        <v>248</v>
      </c>
      <c r="B954" s="17" t="s">
        <v>249</v>
      </c>
      <c r="C954" s="18">
        <v>1583060.19</v>
      </c>
      <c r="D954" s="18">
        <v>4076967</v>
      </c>
      <c r="E954" s="18">
        <v>601777</v>
      </c>
      <c r="F954" s="18">
        <v>1603400.06</v>
      </c>
      <c r="G954" s="18">
        <f>F954-C954</f>
        <v>20339.870000000112</v>
      </c>
      <c r="H954" s="18">
        <f>E954-F954</f>
        <v>-1001623.06</v>
      </c>
      <c r="I954" s="19">
        <f>IF(ISERROR(F954/C954),0,F954/C954*100-100)</f>
        <v>1.2848450190640079</v>
      </c>
      <c r="J954" s="19">
        <f>IF(ISERROR(F954/E954),0,F954/E954*100)</f>
        <v>266.44422435553372</v>
      </c>
      <c r="K954" s="19">
        <f>IF(ISERROR(F954/D954),0,F954/D954*100)</f>
        <v>39.328257010665034</v>
      </c>
    </row>
    <row r="955" spans="1:11">
      <c r="A955" s="22" t="s">
        <v>54</v>
      </c>
      <c r="B955" s="17" t="s">
        <v>55</v>
      </c>
      <c r="C955" s="18">
        <v>78385.240000000005</v>
      </c>
      <c r="D955" s="18">
        <v>121565</v>
      </c>
      <c r="E955" s="18">
        <v>2197</v>
      </c>
      <c r="F955" s="18">
        <v>58857.27</v>
      </c>
      <c r="G955" s="18">
        <f>F955-C955</f>
        <v>-19527.970000000008</v>
      </c>
      <c r="H955" s="18">
        <f>E955-F955</f>
        <v>-56660.27</v>
      </c>
      <c r="I955" s="19">
        <f>IF(ISERROR(F955/C955),0,F955/C955*100-100)</f>
        <v>-24.91281521878355</v>
      </c>
      <c r="J955" s="19">
        <f>IF(ISERROR(F955/E955),0,F955/E955*100)</f>
        <v>2678.9836140191169</v>
      </c>
      <c r="K955" s="19">
        <f>IF(ISERROR(F955/D955),0,F955/D955*100)</f>
        <v>48.416295808826554</v>
      </c>
    </row>
    <row r="956" spans="1:11">
      <c r="A956" s="23" t="s">
        <v>56</v>
      </c>
      <c r="B956" s="17" t="s">
        <v>57</v>
      </c>
      <c r="C956" s="18">
        <v>47293.24</v>
      </c>
      <c r="D956" s="18">
        <v>96368</v>
      </c>
      <c r="E956" s="18">
        <v>2000</v>
      </c>
      <c r="F956" s="18">
        <v>33660.269999999997</v>
      </c>
      <c r="G956" s="18">
        <f>F956-C956</f>
        <v>-13632.970000000001</v>
      </c>
      <c r="H956" s="18">
        <f>E956-F956</f>
        <v>-31660.269999999997</v>
      </c>
      <c r="I956" s="19">
        <f>IF(ISERROR(F956/C956),0,F956/C956*100-100)</f>
        <v>-28.826466530946078</v>
      </c>
      <c r="J956" s="19">
        <f>IF(ISERROR(F956/E956),0,F956/E956*100)</f>
        <v>1683.0134999999998</v>
      </c>
      <c r="K956" s="19">
        <f>IF(ISERROR(F956/D956),0,F956/D956*100)</f>
        <v>34.928887182467207</v>
      </c>
    </row>
    <row r="957" spans="1:11">
      <c r="A957" s="23" t="s">
        <v>189</v>
      </c>
      <c r="B957" s="17" t="s">
        <v>190</v>
      </c>
      <c r="C957" s="18">
        <v>31092</v>
      </c>
      <c r="D957" s="18">
        <v>25197</v>
      </c>
      <c r="E957" s="18">
        <v>197</v>
      </c>
      <c r="F957" s="18">
        <v>25197</v>
      </c>
      <c r="G957" s="18">
        <f>F957-C957</f>
        <v>-5895</v>
      </c>
      <c r="H957" s="18">
        <f>E957-F957</f>
        <v>-25000</v>
      </c>
      <c r="I957" s="19">
        <f>IF(ISERROR(F957/C957),0,F957/C957*100-100)</f>
        <v>-18.959861057506757</v>
      </c>
      <c r="J957" s="19">
        <f>IF(ISERROR(F957/E957),0,F957/E957*100)</f>
        <v>12790.355329949238</v>
      </c>
      <c r="K957" s="19">
        <f>IF(ISERROR(F957/D957),0,F957/D957*100)</f>
        <v>100</v>
      </c>
    </row>
    <row r="958" spans="1:11" ht="51">
      <c r="A958" s="24" t="s">
        <v>300</v>
      </c>
      <c r="B958" s="17" t="s">
        <v>301</v>
      </c>
      <c r="C958" s="18">
        <v>31092</v>
      </c>
      <c r="D958" s="18">
        <v>25197</v>
      </c>
      <c r="E958" s="18">
        <v>197</v>
      </c>
      <c r="F958" s="18">
        <v>25197</v>
      </c>
      <c r="G958" s="18">
        <f>F958-C958</f>
        <v>-5895</v>
      </c>
      <c r="H958" s="18">
        <f>E958-F958</f>
        <v>-25000</v>
      </c>
      <c r="I958" s="19">
        <f>IF(ISERROR(F958/C958),0,F958/C958*100-100)</f>
        <v>-18.959861057506757</v>
      </c>
      <c r="J958" s="19">
        <f>IF(ISERROR(F958/E958),0,F958/E958*100)</f>
        <v>12790.355329949238</v>
      </c>
      <c r="K958" s="19">
        <f>IF(ISERROR(F958/D958),0,F958/D958*100)</f>
        <v>100</v>
      </c>
    </row>
    <row r="959" spans="1:11" ht="63.75">
      <c r="A959" s="25" t="s">
        <v>304</v>
      </c>
      <c r="B959" s="17" t="s">
        <v>305</v>
      </c>
      <c r="C959" s="18">
        <v>31092</v>
      </c>
      <c r="D959" s="18">
        <v>25197</v>
      </c>
      <c r="E959" s="18">
        <v>197</v>
      </c>
      <c r="F959" s="18">
        <v>25197</v>
      </c>
      <c r="G959" s="18">
        <f>F959-C959</f>
        <v>-5895</v>
      </c>
      <c r="H959" s="18">
        <f>E959-F959</f>
        <v>-25000</v>
      </c>
      <c r="I959" s="19">
        <f>IF(ISERROR(F959/C959),0,F959/C959*100-100)</f>
        <v>-18.959861057506757</v>
      </c>
      <c r="J959" s="19">
        <f>IF(ISERROR(F959/E959),0,F959/E959*100)</f>
        <v>12790.355329949238</v>
      </c>
      <c r="K959" s="19">
        <f>IF(ISERROR(F959/D959),0,F959/D959*100)</f>
        <v>100</v>
      </c>
    </row>
    <row r="960" spans="1:11">
      <c r="A960" s="16"/>
      <c r="B960" s="17" t="s">
        <v>58</v>
      </c>
      <c r="C960" s="18">
        <v>363220.32</v>
      </c>
      <c r="D960" s="18">
        <v>-10059579</v>
      </c>
      <c r="E960" s="18">
        <v>-583497</v>
      </c>
      <c r="F960" s="18">
        <v>2290450.83</v>
      </c>
      <c r="G960" s="18">
        <f>F960-C960</f>
        <v>1927230.51</v>
      </c>
      <c r="H960" s="18">
        <f>E960-F960</f>
        <v>-2873947.83</v>
      </c>
      <c r="I960" s="19">
        <f>IF(ISERROR(F960/C960),0,F960/C960*100-100)</f>
        <v>530.59545512211434</v>
      </c>
      <c r="J960" s="19">
        <f>IF(ISERROR(F960/E960),0,F960/E960*100)</f>
        <v>-392.53857860451723</v>
      </c>
      <c r="K960" s="19">
        <f>IF(ISERROR(F960/D960),0,F960/D960*100)</f>
        <v>-22.768853746265126</v>
      </c>
    </row>
    <row r="961" spans="1:11">
      <c r="A961" s="16" t="s">
        <v>59</v>
      </c>
      <c r="B961" s="17" t="s">
        <v>60</v>
      </c>
      <c r="C961" s="18">
        <v>-363220.32</v>
      </c>
      <c r="D961" s="18">
        <v>10059579</v>
      </c>
      <c r="E961" s="18">
        <v>583497</v>
      </c>
      <c r="F961" s="18">
        <v>-2290450.83</v>
      </c>
      <c r="G961" s="18">
        <f>F961-C961</f>
        <v>-1927230.51</v>
      </c>
      <c r="H961" s="18">
        <f>E961-F961</f>
        <v>2873947.83</v>
      </c>
      <c r="I961" s="19">
        <f>IF(ISERROR(F961/C961),0,F961/C961*100-100)</f>
        <v>530.59545512211434</v>
      </c>
      <c r="J961" s="19">
        <f>IF(ISERROR(F961/E961),0,F961/E961*100)</f>
        <v>-392.53857860451723</v>
      </c>
      <c r="K961" s="19">
        <f>IF(ISERROR(F961/D961),0,F961/D961*100)</f>
        <v>-22.768853746265126</v>
      </c>
    </row>
    <row r="962" spans="1:11">
      <c r="A962" s="22" t="s">
        <v>61</v>
      </c>
      <c r="B962" s="17" t="s">
        <v>62</v>
      </c>
      <c r="C962" s="18">
        <v>-363220.32</v>
      </c>
      <c r="D962" s="18">
        <v>10059579</v>
      </c>
      <c r="E962" s="18">
        <v>583497</v>
      </c>
      <c r="F962" s="18">
        <v>-2290450.83</v>
      </c>
      <c r="G962" s="18">
        <f>F962-C962</f>
        <v>-1927230.51</v>
      </c>
      <c r="H962" s="18">
        <f>E962-F962</f>
        <v>2873947.83</v>
      </c>
      <c r="I962" s="19">
        <f>IF(ISERROR(F962/C962),0,F962/C962*100-100)</f>
        <v>530.59545512211434</v>
      </c>
      <c r="J962" s="19">
        <f>IF(ISERROR(F962/E962),0,F962/E962*100)</f>
        <v>-392.53857860451723</v>
      </c>
      <c r="K962" s="19">
        <f>IF(ISERROR(F962/D962),0,F962/D962*100)</f>
        <v>-22.768853746265126</v>
      </c>
    </row>
    <row r="963" spans="1:11" ht="25.5">
      <c r="A963" s="23" t="s">
        <v>98</v>
      </c>
      <c r="B963" s="17" t="s">
        <v>99</v>
      </c>
      <c r="C963" s="18">
        <v>-9688368.7200000007</v>
      </c>
      <c r="D963" s="18">
        <v>10059579</v>
      </c>
      <c r="E963" s="18">
        <v>583497</v>
      </c>
      <c r="F963" s="18">
        <v>-10377099.970000001</v>
      </c>
      <c r="G963" s="18">
        <f>F963-C963</f>
        <v>-688731.25</v>
      </c>
      <c r="H963" s="18">
        <f>E963-F963</f>
        <v>10960596.970000001</v>
      </c>
      <c r="I963" s="19">
        <f>IF(ISERROR(F963/C963),0,F963/C963*100-100)</f>
        <v>7.1088463899833982</v>
      </c>
      <c r="J963" s="19">
        <f>IF(ISERROR(F963/E963),0,F963/E963*100)</f>
        <v>-1778.4324460965524</v>
      </c>
      <c r="K963" s="19">
        <f>IF(ISERROR(F963/D963),0,F963/D963*100)</f>
        <v>-103.15640415965719</v>
      </c>
    </row>
    <row r="964" spans="1:11" ht="25.5">
      <c r="A964" s="36" t="s">
        <v>641</v>
      </c>
      <c r="B964" s="28" t="s">
        <v>847</v>
      </c>
      <c r="C964" s="29"/>
      <c r="D964" s="29"/>
      <c r="E964" s="29"/>
      <c r="F964" s="29"/>
      <c r="G964" s="29"/>
      <c r="H964" s="29"/>
      <c r="I964" s="30"/>
      <c r="J964" s="30"/>
      <c r="K964" s="30"/>
    </row>
    <row r="965" spans="1:11">
      <c r="A965" s="16" t="s">
        <v>20</v>
      </c>
      <c r="B965" s="17" t="s">
        <v>21</v>
      </c>
      <c r="C965" s="18">
        <v>121245</v>
      </c>
      <c r="D965" s="18">
        <v>5956740</v>
      </c>
      <c r="E965" s="18">
        <v>1066885</v>
      </c>
      <c r="F965" s="18">
        <v>4806689</v>
      </c>
      <c r="G965" s="18">
        <f>F965-C965</f>
        <v>4685444</v>
      </c>
      <c r="H965" s="18">
        <f>E965-F965</f>
        <v>-3739804</v>
      </c>
      <c r="I965" s="19">
        <f>IF(ISERROR(F965/C965),0,F965/C965*100-100)</f>
        <v>3864.4430698173119</v>
      </c>
      <c r="J965" s="19">
        <f>IF(ISERROR(F965/E965),0,F965/E965*100)</f>
        <v>450.53487489279541</v>
      </c>
      <c r="K965" s="19">
        <f>IF(ISERROR(F965/D965),0,F965/D965*100)</f>
        <v>80.693281895802073</v>
      </c>
    </row>
    <row r="966" spans="1:11">
      <c r="A966" s="22" t="s">
        <v>82</v>
      </c>
      <c r="B966" s="17" t="s">
        <v>83</v>
      </c>
      <c r="C966" s="18">
        <v>34760</v>
      </c>
      <c r="D966" s="18">
        <v>1471591</v>
      </c>
      <c r="E966" s="18">
        <v>153848</v>
      </c>
      <c r="F966" s="18">
        <v>321540</v>
      </c>
      <c r="G966" s="18">
        <f>F966-C966</f>
        <v>286780</v>
      </c>
      <c r="H966" s="18">
        <f>E966-F966</f>
        <v>-167692</v>
      </c>
      <c r="I966" s="19">
        <f>IF(ISERROR(F966/C966),0,F966/C966*100-100)</f>
        <v>825.02876869965473</v>
      </c>
      <c r="J966" s="19">
        <f>IF(ISERROR(F966/E966),0,F966/E966*100)</f>
        <v>208.99849201809579</v>
      </c>
      <c r="K966" s="19">
        <f>IF(ISERROR(F966/D966),0,F966/D966*100)</f>
        <v>21.849821044026498</v>
      </c>
    </row>
    <row r="967" spans="1:11">
      <c r="A967" s="22" t="s">
        <v>24</v>
      </c>
      <c r="B967" s="17" t="s">
        <v>25</v>
      </c>
      <c r="C967" s="18">
        <v>86485</v>
      </c>
      <c r="D967" s="18">
        <v>4485149</v>
      </c>
      <c r="E967" s="18">
        <v>913037</v>
      </c>
      <c r="F967" s="18">
        <v>4485149</v>
      </c>
      <c r="G967" s="18">
        <f>F967-C967</f>
        <v>4398664</v>
      </c>
      <c r="H967" s="18">
        <f>E967-F967</f>
        <v>-3572112</v>
      </c>
      <c r="I967" s="19">
        <f>IF(ISERROR(F967/C967),0,F967/C967*100-100)</f>
        <v>5086.0426663583285</v>
      </c>
      <c r="J967" s="19">
        <f>IF(ISERROR(F967/E967),0,F967/E967*100)</f>
        <v>491.23409018473512</v>
      </c>
      <c r="K967" s="19">
        <f>IF(ISERROR(F967/D967),0,F967/D967*100)</f>
        <v>100</v>
      </c>
    </row>
    <row r="968" spans="1:11">
      <c r="A968" s="23" t="s">
        <v>26</v>
      </c>
      <c r="B968" s="17" t="s">
        <v>27</v>
      </c>
      <c r="C968" s="18">
        <v>86485</v>
      </c>
      <c r="D968" s="18">
        <v>4485149</v>
      </c>
      <c r="E968" s="18">
        <v>913037</v>
      </c>
      <c r="F968" s="18">
        <v>4485149</v>
      </c>
      <c r="G968" s="18">
        <f>F968-C968</f>
        <v>4398664</v>
      </c>
      <c r="H968" s="18">
        <f>E968-F968</f>
        <v>-3572112</v>
      </c>
      <c r="I968" s="19">
        <f>IF(ISERROR(F968/C968),0,F968/C968*100-100)</f>
        <v>5086.0426663583285</v>
      </c>
      <c r="J968" s="19">
        <f>IF(ISERROR(F968/E968),0,F968/E968*100)</f>
        <v>491.23409018473512</v>
      </c>
      <c r="K968" s="19">
        <f>IF(ISERROR(F968/D968),0,F968/D968*100)</f>
        <v>100</v>
      </c>
    </row>
    <row r="969" spans="1:11">
      <c r="A969" s="16" t="s">
        <v>28</v>
      </c>
      <c r="B969" s="17" t="s">
        <v>29</v>
      </c>
      <c r="C969" s="18">
        <v>16719.41</v>
      </c>
      <c r="D969" s="18">
        <v>6600593</v>
      </c>
      <c r="E969" s="18">
        <v>1070885</v>
      </c>
      <c r="F969" s="18">
        <v>2699309.64</v>
      </c>
      <c r="G969" s="18">
        <f>F969-C969</f>
        <v>2682590.23</v>
      </c>
      <c r="H969" s="18">
        <f>E969-F969</f>
        <v>-1628424.6400000001</v>
      </c>
      <c r="I969" s="19">
        <f>IF(ISERROR(F969/C969),0,F969/C969*100-100)</f>
        <v>16044.766113158301</v>
      </c>
      <c r="J969" s="19">
        <f>IF(ISERROR(F969/E969),0,F969/E969*100)</f>
        <v>252.06344658856929</v>
      </c>
      <c r="K969" s="19">
        <f>IF(ISERROR(F969/D969),0,F969/D969*100)</f>
        <v>40.894956559206122</v>
      </c>
    </row>
    <row r="970" spans="1:11">
      <c r="A970" s="22" t="s">
        <v>30</v>
      </c>
      <c r="B970" s="17" t="s">
        <v>31</v>
      </c>
      <c r="C970" s="18">
        <v>16719.41</v>
      </c>
      <c r="D970" s="18">
        <v>6328788</v>
      </c>
      <c r="E970" s="18">
        <v>1070385</v>
      </c>
      <c r="F970" s="18">
        <v>2534144.85</v>
      </c>
      <c r="G970" s="18">
        <f>F970-C970</f>
        <v>2517425.44</v>
      </c>
      <c r="H970" s="18">
        <f>E970-F970</f>
        <v>-1463759.85</v>
      </c>
      <c r="I970" s="19">
        <f>IF(ISERROR(F970/C970),0,F970/C970*100-100)</f>
        <v>15056.903562984578</v>
      </c>
      <c r="J970" s="19">
        <f>IF(ISERROR(F970/E970),0,F970/E970*100)</f>
        <v>236.75078126094817</v>
      </c>
      <c r="K970" s="19">
        <f>IF(ISERROR(F970/D970),0,F970/D970*100)</f>
        <v>40.041550609690198</v>
      </c>
    </row>
    <row r="971" spans="1:11">
      <c r="A971" s="23" t="s">
        <v>32</v>
      </c>
      <c r="B971" s="17" t="s">
        <v>33</v>
      </c>
      <c r="C971" s="18">
        <v>16719.41</v>
      </c>
      <c r="D971" s="18">
        <v>1865277</v>
      </c>
      <c r="E971" s="18">
        <v>563066</v>
      </c>
      <c r="F971" s="18">
        <v>490546.26</v>
      </c>
      <c r="G971" s="18">
        <f>F971-C971</f>
        <v>473826.85000000003</v>
      </c>
      <c r="H971" s="18">
        <f>E971-F971</f>
        <v>72519.739999999991</v>
      </c>
      <c r="I971" s="19">
        <f>IF(ISERROR(F971/C971),0,F971/C971*100-100)</f>
        <v>2833.9926468697163</v>
      </c>
      <c r="J971" s="19">
        <f>IF(ISERROR(F971/E971),0,F971/E971*100)</f>
        <v>87.120561355151978</v>
      </c>
      <c r="K971" s="19">
        <f>IF(ISERROR(F971/D971),0,F971/D971*100)</f>
        <v>26.298842477551592</v>
      </c>
    </row>
    <row r="972" spans="1:11">
      <c r="A972" s="24" t="s">
        <v>34</v>
      </c>
      <c r="B972" s="17" t="s">
        <v>35</v>
      </c>
      <c r="C972" s="18">
        <v>11863.33</v>
      </c>
      <c r="D972" s="18">
        <v>1313539</v>
      </c>
      <c r="E972" s="18">
        <v>443969</v>
      </c>
      <c r="F972" s="18">
        <v>408946.23</v>
      </c>
      <c r="G972" s="18">
        <f>F972-C972</f>
        <v>397082.89999999997</v>
      </c>
      <c r="H972" s="18">
        <f>E972-F972</f>
        <v>35022.770000000019</v>
      </c>
      <c r="I972" s="19">
        <f>IF(ISERROR(F972/C972),0,F972/C972*100-100)</f>
        <v>3347.1453630641649</v>
      </c>
      <c r="J972" s="19">
        <f>IF(ISERROR(F972/E972),0,F972/E972*100)</f>
        <v>92.111437960758508</v>
      </c>
      <c r="K972" s="19">
        <f>IF(ISERROR(F972/D972),0,F972/D972*100)</f>
        <v>31.133162395634994</v>
      </c>
    </row>
    <row r="973" spans="1:11">
      <c r="A973" s="24" t="s">
        <v>36</v>
      </c>
      <c r="B973" s="17" t="s">
        <v>37</v>
      </c>
      <c r="C973" s="18">
        <v>4856.08</v>
      </c>
      <c r="D973" s="18">
        <v>551738</v>
      </c>
      <c r="E973" s="18">
        <v>119097</v>
      </c>
      <c r="F973" s="18">
        <v>81600.03</v>
      </c>
      <c r="G973" s="18">
        <f>F973-C973</f>
        <v>76743.95</v>
      </c>
      <c r="H973" s="18">
        <f>E973-F973</f>
        <v>37496.97</v>
      </c>
      <c r="I973" s="19">
        <f>IF(ISERROR(F973/C973),0,F973/C973*100-100)</f>
        <v>1580.3683217739413</v>
      </c>
      <c r="J973" s="19">
        <f>IF(ISERROR(F973/E973),0,F973/E973*100)</f>
        <v>68.51560492707624</v>
      </c>
      <c r="K973" s="19">
        <f>IF(ISERROR(F973/D973),0,F973/D973*100)</f>
        <v>14.78963384794957</v>
      </c>
    </row>
    <row r="974" spans="1:11">
      <c r="A974" s="25" t="s">
        <v>38</v>
      </c>
      <c r="B974" s="17" t="s">
        <v>39</v>
      </c>
      <c r="C974" s="18">
        <v>0</v>
      </c>
      <c r="D974" s="18">
        <v>0</v>
      </c>
      <c r="E974" s="18">
        <v>0</v>
      </c>
      <c r="F974" s="18">
        <v>1897.3</v>
      </c>
      <c r="G974" s="18">
        <f>F974-C974</f>
        <v>1897.3</v>
      </c>
      <c r="H974" s="18">
        <f>E974-F974</f>
        <v>-1897.3</v>
      </c>
      <c r="I974" s="19">
        <f>IF(ISERROR(F974/C974),0,F974/C974*100-100)</f>
        <v>0</v>
      </c>
      <c r="J974" s="19">
        <f>IF(ISERROR(F974/E974),0,F974/E974*100)</f>
        <v>0</v>
      </c>
      <c r="K974" s="19">
        <f>IF(ISERROR(F974/D974),0,F974/D974*100)</f>
        <v>0</v>
      </c>
    </row>
    <row r="975" spans="1:11">
      <c r="A975" s="23" t="s">
        <v>40</v>
      </c>
      <c r="B975" s="17" t="s">
        <v>41</v>
      </c>
      <c r="C975" s="18">
        <v>0</v>
      </c>
      <c r="D975" s="18">
        <v>1119549</v>
      </c>
      <c r="E975" s="18">
        <v>67483</v>
      </c>
      <c r="F975" s="18">
        <v>601459.91</v>
      </c>
      <c r="G975" s="18">
        <f>F975-C975</f>
        <v>601459.91</v>
      </c>
      <c r="H975" s="18">
        <f>E975-F975</f>
        <v>-533976.91</v>
      </c>
      <c r="I975" s="19">
        <f>IF(ISERROR(F975/C975),0,F975/C975*100-100)</f>
        <v>0</v>
      </c>
      <c r="J975" s="19">
        <f>IF(ISERROR(F975/E975),0,F975/E975*100)</f>
        <v>891.27618807699719</v>
      </c>
      <c r="K975" s="19">
        <f>IF(ISERROR(F975/D975),0,F975/D975*100)</f>
        <v>53.723410944943005</v>
      </c>
    </row>
    <row r="976" spans="1:11">
      <c r="A976" s="24" t="s">
        <v>42</v>
      </c>
      <c r="B976" s="17" t="s">
        <v>43</v>
      </c>
      <c r="C976" s="18">
        <v>0</v>
      </c>
      <c r="D976" s="18">
        <v>1119549</v>
      </c>
      <c r="E976" s="18">
        <v>67483</v>
      </c>
      <c r="F976" s="18">
        <v>601459.91</v>
      </c>
      <c r="G976" s="18">
        <f>F976-C976</f>
        <v>601459.91</v>
      </c>
      <c r="H976" s="18">
        <f>E976-F976</f>
        <v>-533976.91</v>
      </c>
      <c r="I976" s="19">
        <f>IF(ISERROR(F976/C976),0,F976/C976*100-100)</f>
        <v>0</v>
      </c>
      <c r="J976" s="19">
        <f>IF(ISERROR(F976/E976),0,F976/E976*100)</f>
        <v>891.27618807699719</v>
      </c>
      <c r="K976" s="19">
        <f>IF(ISERROR(F976/D976),0,F976/D976*100)</f>
        <v>53.723410944943005</v>
      </c>
    </row>
    <row r="977" spans="1:11" ht="25.5">
      <c r="A977" s="23" t="s">
        <v>70</v>
      </c>
      <c r="B977" s="17" t="s">
        <v>71</v>
      </c>
      <c r="C977" s="18">
        <v>0</v>
      </c>
      <c r="D977" s="18">
        <v>829545</v>
      </c>
      <c r="E977" s="18">
        <v>150000</v>
      </c>
      <c r="F977" s="18">
        <v>91107.37</v>
      </c>
      <c r="G977" s="18">
        <f>F977-C977</f>
        <v>91107.37</v>
      </c>
      <c r="H977" s="18">
        <f>E977-F977</f>
        <v>58892.630000000005</v>
      </c>
      <c r="I977" s="19">
        <f>IF(ISERROR(F977/C977),0,F977/C977*100-100)</f>
        <v>0</v>
      </c>
      <c r="J977" s="19">
        <f>IF(ISERROR(F977/E977),0,F977/E977*100)</f>
        <v>60.738246666666662</v>
      </c>
      <c r="K977" s="19">
        <f>IF(ISERROR(F977/D977),0,F977/D977*100)</f>
        <v>10.982812264554664</v>
      </c>
    </row>
    <row r="978" spans="1:11">
      <c r="A978" s="24" t="s">
        <v>72</v>
      </c>
      <c r="B978" s="17" t="s">
        <v>73</v>
      </c>
      <c r="C978" s="18">
        <v>0</v>
      </c>
      <c r="D978" s="18">
        <v>829545</v>
      </c>
      <c r="E978" s="18">
        <v>150000</v>
      </c>
      <c r="F978" s="18">
        <v>91107.37</v>
      </c>
      <c r="G978" s="18">
        <f>F978-C978</f>
        <v>91107.37</v>
      </c>
      <c r="H978" s="18">
        <f>E978-F978</f>
        <v>58892.630000000005</v>
      </c>
      <c r="I978" s="19">
        <f>IF(ISERROR(F978/C978),0,F978/C978*100-100)</f>
        <v>0</v>
      </c>
      <c r="J978" s="19">
        <f>IF(ISERROR(F978/E978),0,F978/E978*100)</f>
        <v>60.738246666666662</v>
      </c>
      <c r="K978" s="19">
        <f>IF(ISERROR(F978/D978),0,F978/D978*100)</f>
        <v>10.982812264554664</v>
      </c>
    </row>
    <row r="979" spans="1:11" ht="25.5">
      <c r="A979" s="23" t="s">
        <v>46</v>
      </c>
      <c r="B979" s="17" t="s">
        <v>47</v>
      </c>
      <c r="C979" s="18">
        <v>0</v>
      </c>
      <c r="D979" s="18">
        <v>2514417</v>
      </c>
      <c r="E979" s="18">
        <v>289836</v>
      </c>
      <c r="F979" s="18">
        <v>1351031.31</v>
      </c>
      <c r="G979" s="18">
        <f>F979-C979</f>
        <v>1351031.31</v>
      </c>
      <c r="H979" s="18">
        <f>E979-F979</f>
        <v>-1061195.31</v>
      </c>
      <c r="I979" s="19">
        <f>IF(ISERROR(F979/C979),0,F979/C979*100-100)</f>
        <v>0</v>
      </c>
      <c r="J979" s="19">
        <f>IF(ISERROR(F979/E979),0,F979/E979*100)</f>
        <v>466.13647372997144</v>
      </c>
      <c r="K979" s="19">
        <f>IF(ISERROR(F979/D979),0,F979/D979*100)</f>
        <v>53.731394195950784</v>
      </c>
    </row>
    <row r="980" spans="1:11" ht="51">
      <c r="A980" s="24" t="s">
        <v>154</v>
      </c>
      <c r="B980" s="17" t="s">
        <v>155</v>
      </c>
      <c r="C980" s="18">
        <v>0</v>
      </c>
      <c r="D980" s="18">
        <v>2514417</v>
      </c>
      <c r="E980" s="18">
        <v>289836</v>
      </c>
      <c r="F980" s="18">
        <v>1351031.31</v>
      </c>
      <c r="G980" s="18">
        <f>F980-C980</f>
        <v>1351031.31</v>
      </c>
      <c r="H980" s="18">
        <f>E980-F980</f>
        <v>-1061195.31</v>
      </c>
      <c r="I980" s="19">
        <f>IF(ISERROR(F980/C980),0,F980/C980*100-100)</f>
        <v>0</v>
      </c>
      <c r="J980" s="19">
        <f>IF(ISERROR(F980/E980),0,F980/E980*100)</f>
        <v>466.13647372997144</v>
      </c>
      <c r="K980" s="19">
        <f>IF(ISERROR(F980/D980),0,F980/D980*100)</f>
        <v>53.731394195950784</v>
      </c>
    </row>
    <row r="981" spans="1:11" ht="38.25">
      <c r="A981" s="25" t="s">
        <v>156</v>
      </c>
      <c r="B981" s="17" t="s">
        <v>157</v>
      </c>
      <c r="C981" s="18">
        <v>0</v>
      </c>
      <c r="D981" s="18">
        <v>852903</v>
      </c>
      <c r="E981" s="18">
        <v>125325</v>
      </c>
      <c r="F981" s="18">
        <v>212095.31</v>
      </c>
      <c r="G981" s="18">
        <f>F981-C981</f>
        <v>212095.31</v>
      </c>
      <c r="H981" s="18">
        <f>E981-F981</f>
        <v>-86770.31</v>
      </c>
      <c r="I981" s="19">
        <f>IF(ISERROR(F981/C981),0,F981/C981*100-100)</f>
        <v>0</v>
      </c>
      <c r="J981" s="19">
        <f>IF(ISERROR(F981/E981),0,F981/E981*100)</f>
        <v>169.23623379214044</v>
      </c>
      <c r="K981" s="19">
        <f>IF(ISERROR(F981/D981),0,F981/D981*100)</f>
        <v>24.867459722852423</v>
      </c>
    </row>
    <row r="982" spans="1:11" ht="63.75">
      <c r="A982" s="25" t="s">
        <v>248</v>
      </c>
      <c r="B982" s="17" t="s">
        <v>249</v>
      </c>
      <c r="C982" s="18">
        <v>0</v>
      </c>
      <c r="D982" s="18">
        <v>1661514</v>
      </c>
      <c r="E982" s="18">
        <v>164511</v>
      </c>
      <c r="F982" s="18">
        <v>1138936</v>
      </c>
      <c r="G982" s="18">
        <f>F982-C982</f>
        <v>1138936</v>
      </c>
      <c r="H982" s="18">
        <f>E982-F982</f>
        <v>-974425</v>
      </c>
      <c r="I982" s="19">
        <f>IF(ISERROR(F982/C982),0,F982/C982*100-100)</f>
        <v>0</v>
      </c>
      <c r="J982" s="19">
        <f>IF(ISERROR(F982/E982),0,F982/E982*100)</f>
        <v>692.31601534243907</v>
      </c>
      <c r="K982" s="19">
        <f>IF(ISERROR(F982/D982),0,F982/D982*100)</f>
        <v>68.548083254188654</v>
      </c>
    </row>
    <row r="983" spans="1:11">
      <c r="A983" s="22" t="s">
        <v>54</v>
      </c>
      <c r="B983" s="17" t="s">
        <v>55</v>
      </c>
      <c r="C983" s="18">
        <v>0</v>
      </c>
      <c r="D983" s="18">
        <v>271805</v>
      </c>
      <c r="E983" s="18">
        <v>500</v>
      </c>
      <c r="F983" s="18">
        <v>165164.79</v>
      </c>
      <c r="G983" s="18">
        <f>F983-C983</f>
        <v>165164.79</v>
      </c>
      <c r="H983" s="18">
        <f>E983-F983</f>
        <v>-164664.79</v>
      </c>
      <c r="I983" s="19">
        <f>IF(ISERROR(F983/C983),0,F983/C983*100-100)</f>
        <v>0</v>
      </c>
      <c r="J983" s="19">
        <f>IF(ISERROR(F983/E983),0,F983/E983*100)</f>
        <v>33032.957999999999</v>
      </c>
      <c r="K983" s="19">
        <f>IF(ISERROR(F983/D983),0,F983/D983*100)</f>
        <v>60.765913062673619</v>
      </c>
    </row>
    <row r="984" spans="1:11">
      <c r="A984" s="23" t="s">
        <v>56</v>
      </c>
      <c r="B984" s="17" t="s">
        <v>57</v>
      </c>
      <c r="C984" s="18">
        <v>0</v>
      </c>
      <c r="D984" s="18">
        <v>191300</v>
      </c>
      <c r="E984" s="18">
        <v>500</v>
      </c>
      <c r="F984" s="18">
        <v>111153.79</v>
      </c>
      <c r="G984" s="18">
        <f>F984-C984</f>
        <v>111153.79</v>
      </c>
      <c r="H984" s="18">
        <f>E984-F984</f>
        <v>-110653.79</v>
      </c>
      <c r="I984" s="19">
        <f>IF(ISERROR(F984/C984),0,F984/C984*100-100)</f>
        <v>0</v>
      </c>
      <c r="J984" s="19">
        <f>IF(ISERROR(F984/E984),0,F984/E984*100)</f>
        <v>22230.757999999998</v>
      </c>
      <c r="K984" s="19">
        <f>IF(ISERROR(F984/D984),0,F984/D984*100)</f>
        <v>58.104438055410348</v>
      </c>
    </row>
    <row r="985" spans="1:11">
      <c r="A985" s="23" t="s">
        <v>189</v>
      </c>
      <c r="B985" s="17" t="s">
        <v>190</v>
      </c>
      <c r="C985" s="18">
        <v>0</v>
      </c>
      <c r="D985" s="18">
        <v>80505</v>
      </c>
      <c r="E985" s="18">
        <v>0</v>
      </c>
      <c r="F985" s="18">
        <v>54011</v>
      </c>
      <c r="G985" s="18">
        <f>F985-C985</f>
        <v>54011</v>
      </c>
      <c r="H985" s="18">
        <f>E985-F985</f>
        <v>-54011</v>
      </c>
      <c r="I985" s="19">
        <f>IF(ISERROR(F985/C985),0,F985/C985*100-100)</f>
        <v>0</v>
      </c>
      <c r="J985" s="19">
        <f>IF(ISERROR(F985/E985),0,F985/E985*100)</f>
        <v>0</v>
      </c>
      <c r="K985" s="19">
        <f>IF(ISERROR(F985/D985),0,F985/D985*100)</f>
        <v>67.090242842059496</v>
      </c>
    </row>
    <row r="986" spans="1:11" ht="51">
      <c r="A986" s="24" t="s">
        <v>300</v>
      </c>
      <c r="B986" s="17" t="s">
        <v>301</v>
      </c>
      <c r="C986" s="18">
        <v>0</v>
      </c>
      <c r="D986" s="18">
        <v>80505</v>
      </c>
      <c r="E986" s="18">
        <v>0</v>
      </c>
      <c r="F986" s="18">
        <v>54011</v>
      </c>
      <c r="G986" s="18">
        <f>F986-C986</f>
        <v>54011</v>
      </c>
      <c r="H986" s="18">
        <f>E986-F986</f>
        <v>-54011</v>
      </c>
      <c r="I986" s="19">
        <f>IF(ISERROR(F986/C986),0,F986/C986*100-100)</f>
        <v>0</v>
      </c>
      <c r="J986" s="19">
        <f>IF(ISERROR(F986/E986),0,F986/E986*100)</f>
        <v>0</v>
      </c>
      <c r="K986" s="19">
        <f>IF(ISERROR(F986/D986),0,F986/D986*100)</f>
        <v>67.090242842059496</v>
      </c>
    </row>
    <row r="987" spans="1:11" ht="63.75">
      <c r="A987" s="25" t="s">
        <v>304</v>
      </c>
      <c r="B987" s="17" t="s">
        <v>305</v>
      </c>
      <c r="C987" s="18">
        <v>0</v>
      </c>
      <c r="D987" s="18">
        <v>80505</v>
      </c>
      <c r="E987" s="18">
        <v>0</v>
      </c>
      <c r="F987" s="18">
        <v>54011</v>
      </c>
      <c r="G987" s="18">
        <f>F987-C987</f>
        <v>54011</v>
      </c>
      <c r="H987" s="18">
        <f>E987-F987</f>
        <v>-54011</v>
      </c>
      <c r="I987" s="19">
        <f>IF(ISERROR(F987/C987),0,F987/C987*100-100)</f>
        <v>0</v>
      </c>
      <c r="J987" s="19">
        <f>IF(ISERROR(F987/E987),0,F987/E987*100)</f>
        <v>0</v>
      </c>
      <c r="K987" s="19">
        <f>IF(ISERROR(F987/D987),0,F987/D987*100)</f>
        <v>67.090242842059496</v>
      </c>
    </row>
    <row r="988" spans="1:11">
      <c r="A988" s="16"/>
      <c r="B988" s="17" t="s">
        <v>58</v>
      </c>
      <c r="C988" s="18">
        <v>104525.59</v>
      </c>
      <c r="D988" s="18">
        <v>-643853</v>
      </c>
      <c r="E988" s="18">
        <v>-4000</v>
      </c>
      <c r="F988" s="18">
        <v>2107379.36</v>
      </c>
      <c r="G988" s="18">
        <f>F988-C988</f>
        <v>2002853.7699999998</v>
      </c>
      <c r="H988" s="18">
        <f>E988-F988</f>
        <v>-2111379.36</v>
      </c>
      <c r="I988" s="19">
        <f>IF(ISERROR(F988/C988),0,F988/C988*100-100)</f>
        <v>1916.1372540446796</v>
      </c>
      <c r="J988" s="19">
        <f>IF(ISERROR(F988/E988),0,F988/E988*100)</f>
        <v>-52684.483999999997</v>
      </c>
      <c r="K988" s="19">
        <f>IF(ISERROR(F988/D988),0,F988/D988*100)</f>
        <v>-327.30753137750384</v>
      </c>
    </row>
    <row r="989" spans="1:11">
      <c r="A989" s="16" t="s">
        <v>59</v>
      </c>
      <c r="B989" s="17" t="s">
        <v>60</v>
      </c>
      <c r="C989" s="18">
        <v>-104525.59</v>
      </c>
      <c r="D989" s="18">
        <v>643853</v>
      </c>
      <c r="E989" s="18">
        <v>4000</v>
      </c>
      <c r="F989" s="18">
        <v>-2107379.36</v>
      </c>
      <c r="G989" s="18">
        <f>F989-C989</f>
        <v>-2002853.7699999998</v>
      </c>
      <c r="H989" s="18">
        <f>E989-F989</f>
        <v>2111379.36</v>
      </c>
      <c r="I989" s="19">
        <f>IF(ISERROR(F989/C989),0,F989/C989*100-100)</f>
        <v>1916.1372540446796</v>
      </c>
      <c r="J989" s="19">
        <f>IF(ISERROR(F989/E989),0,F989/E989*100)</f>
        <v>-52684.483999999997</v>
      </c>
      <c r="K989" s="19">
        <f>IF(ISERROR(F989/D989),0,F989/D989*100)</f>
        <v>-327.30753137750384</v>
      </c>
    </row>
    <row r="990" spans="1:11">
      <c r="A990" s="22" t="s">
        <v>61</v>
      </c>
      <c r="B990" s="17" t="s">
        <v>62</v>
      </c>
      <c r="C990" s="18">
        <v>-104525.59</v>
      </c>
      <c r="D990" s="18">
        <v>643853</v>
      </c>
      <c r="E990" s="18">
        <v>4000</v>
      </c>
      <c r="F990" s="18">
        <v>-2107379.36</v>
      </c>
      <c r="G990" s="18">
        <f>F990-C990</f>
        <v>-2002853.7699999998</v>
      </c>
      <c r="H990" s="18">
        <f>E990-F990</f>
        <v>2111379.36</v>
      </c>
      <c r="I990" s="19">
        <f>IF(ISERROR(F990/C990),0,F990/C990*100-100)</f>
        <v>1916.1372540446796</v>
      </c>
      <c r="J990" s="19">
        <f>IF(ISERROR(F990/E990),0,F990/E990*100)</f>
        <v>-52684.483999999997</v>
      </c>
      <c r="K990" s="19">
        <f>IF(ISERROR(F990/D990),0,F990/D990*100)</f>
        <v>-327.30753137750384</v>
      </c>
    </row>
    <row r="991" spans="1:11" ht="25.5">
      <c r="A991" s="23" t="s">
        <v>98</v>
      </c>
      <c r="B991" s="17" t="s">
        <v>99</v>
      </c>
      <c r="C991" s="18">
        <v>0</v>
      </c>
      <c r="D991" s="18">
        <v>643853</v>
      </c>
      <c r="E991" s="18">
        <v>4000</v>
      </c>
      <c r="F991" s="18">
        <v>-326329.53000000003</v>
      </c>
      <c r="G991" s="18">
        <f>F991-C991</f>
        <v>-326329.53000000003</v>
      </c>
      <c r="H991" s="18">
        <f>E991-F991</f>
        <v>330329.53000000003</v>
      </c>
      <c r="I991" s="19">
        <f>IF(ISERROR(F991/C991),0,F991/C991*100-100)</f>
        <v>0</v>
      </c>
      <c r="J991" s="19">
        <f>IF(ISERROR(F991/E991),0,F991/E991*100)</f>
        <v>-8158.2382500000012</v>
      </c>
      <c r="K991" s="19">
        <f>IF(ISERROR(F991/D991),0,F991/D991*100)</f>
        <v>-50.683856408217409</v>
      </c>
    </row>
    <row r="992" spans="1:11" ht="25.5">
      <c r="A992" s="36" t="s">
        <v>416</v>
      </c>
      <c r="B992" s="28" t="s">
        <v>417</v>
      </c>
      <c r="C992" s="29"/>
      <c r="D992" s="29"/>
      <c r="E992" s="29"/>
      <c r="F992" s="29"/>
      <c r="G992" s="29"/>
      <c r="H992" s="29"/>
      <c r="I992" s="30"/>
      <c r="J992" s="30"/>
      <c r="K992" s="30"/>
    </row>
    <row r="993" spans="1:11">
      <c r="A993" s="16" t="s">
        <v>20</v>
      </c>
      <c r="B993" s="17" t="s">
        <v>21</v>
      </c>
      <c r="C993" s="18">
        <v>1513646.15</v>
      </c>
      <c r="D993" s="18">
        <v>3368520</v>
      </c>
      <c r="E993" s="18">
        <v>407135</v>
      </c>
      <c r="F993" s="18">
        <v>1087541.96</v>
      </c>
      <c r="G993" s="18">
        <f>F993-C993</f>
        <v>-426104.18999999994</v>
      </c>
      <c r="H993" s="18">
        <f>E993-F993</f>
        <v>-680406.96</v>
      </c>
      <c r="I993" s="19">
        <f>IF(ISERROR(F993/C993),0,F993/C993*100-100)</f>
        <v>-28.150845559247784</v>
      </c>
      <c r="J993" s="19">
        <f>IF(ISERROR(F993/E993),0,F993/E993*100)</f>
        <v>267.12072408414895</v>
      </c>
      <c r="K993" s="19">
        <f>IF(ISERROR(F993/D993),0,F993/D993*100)</f>
        <v>32.285453552301902</v>
      </c>
    </row>
    <row r="994" spans="1:11">
      <c r="A994" s="22" t="s">
        <v>82</v>
      </c>
      <c r="B994" s="17" t="s">
        <v>83</v>
      </c>
      <c r="C994" s="18">
        <v>340381.54</v>
      </c>
      <c r="D994" s="18">
        <v>2253677</v>
      </c>
      <c r="E994" s="18">
        <v>105147</v>
      </c>
      <c r="F994" s="18">
        <v>283351.36</v>
      </c>
      <c r="G994" s="18">
        <f>F994-C994</f>
        <v>-57030.179999999993</v>
      </c>
      <c r="H994" s="18">
        <f>E994-F994</f>
        <v>-178204.36</v>
      </c>
      <c r="I994" s="19">
        <f>IF(ISERROR(F994/C994),0,F994/C994*100-100)</f>
        <v>-16.754780532457787</v>
      </c>
      <c r="J994" s="19">
        <f>IF(ISERROR(F994/E994),0,F994/E994*100)</f>
        <v>269.4811644649871</v>
      </c>
      <c r="K994" s="19">
        <f>IF(ISERROR(F994/D994),0,F994/D994*100)</f>
        <v>12.572846951892396</v>
      </c>
    </row>
    <row r="995" spans="1:11">
      <c r="A995" s="22" t="s">
        <v>84</v>
      </c>
      <c r="B995" s="17" t="s">
        <v>85</v>
      </c>
      <c r="C995" s="18">
        <v>1173264.6100000001</v>
      </c>
      <c r="D995" s="18">
        <v>1114843</v>
      </c>
      <c r="E995" s="18">
        <v>301988</v>
      </c>
      <c r="F995" s="18">
        <v>804190.6</v>
      </c>
      <c r="G995" s="18">
        <f>F995-C995</f>
        <v>-369074.01000000013</v>
      </c>
      <c r="H995" s="18">
        <f>E995-F995</f>
        <v>-502202.6</v>
      </c>
      <c r="I995" s="19">
        <f>IF(ISERROR(F995/C995),0,F995/C995*100-100)</f>
        <v>-31.457013776287013</v>
      </c>
      <c r="J995" s="19">
        <f>IF(ISERROR(F995/E995),0,F995/E995*100)</f>
        <v>266.2988595573334</v>
      </c>
      <c r="K995" s="19">
        <f>IF(ISERROR(F995/D995),0,F995/D995*100)</f>
        <v>72.134874596692086</v>
      </c>
    </row>
    <row r="996" spans="1:11" ht="25.5">
      <c r="A996" s="23" t="s">
        <v>148</v>
      </c>
      <c r="B996" s="17" t="s">
        <v>149</v>
      </c>
      <c r="C996" s="18">
        <v>1173264.6100000001</v>
      </c>
      <c r="D996" s="18">
        <v>1114843</v>
      </c>
      <c r="E996" s="18">
        <v>301988</v>
      </c>
      <c r="F996" s="18">
        <v>804190.6</v>
      </c>
      <c r="G996" s="18">
        <f>F996-C996</f>
        <v>-369074.01000000013</v>
      </c>
      <c r="H996" s="18">
        <f>E996-F996</f>
        <v>-502202.6</v>
      </c>
      <c r="I996" s="19">
        <f>IF(ISERROR(F996/C996),0,F996/C996*100-100)</f>
        <v>-31.457013776287013</v>
      </c>
      <c r="J996" s="19">
        <f>IF(ISERROR(F996/E996),0,F996/E996*100)</f>
        <v>266.2988595573334</v>
      </c>
      <c r="K996" s="19">
        <f>IF(ISERROR(F996/D996),0,F996/D996*100)</f>
        <v>72.134874596692086</v>
      </c>
    </row>
    <row r="997" spans="1:11" ht="38.25">
      <c r="A997" s="24" t="s">
        <v>150</v>
      </c>
      <c r="B997" s="17" t="s">
        <v>151</v>
      </c>
      <c r="C997" s="18">
        <v>1173264.6100000001</v>
      </c>
      <c r="D997" s="18">
        <v>1114843</v>
      </c>
      <c r="E997" s="18">
        <v>301988</v>
      </c>
      <c r="F997" s="18">
        <v>804190.6</v>
      </c>
      <c r="G997" s="18">
        <f>F997-C997</f>
        <v>-369074.01000000013</v>
      </c>
      <c r="H997" s="18">
        <f>E997-F997</f>
        <v>-502202.6</v>
      </c>
      <c r="I997" s="19">
        <f>IF(ISERROR(F997/C997),0,F997/C997*100-100)</f>
        <v>-31.457013776287013</v>
      </c>
      <c r="J997" s="19">
        <f>IF(ISERROR(F997/E997),0,F997/E997*100)</f>
        <v>266.2988595573334</v>
      </c>
      <c r="K997" s="19">
        <f>IF(ISERROR(F997/D997),0,F997/D997*100)</f>
        <v>72.134874596692086</v>
      </c>
    </row>
    <row r="998" spans="1:11" ht="89.25">
      <c r="A998" s="25" t="s">
        <v>447</v>
      </c>
      <c r="B998" s="17" t="s">
        <v>448</v>
      </c>
      <c r="C998" s="18">
        <v>1173264.6100000001</v>
      </c>
      <c r="D998" s="18">
        <v>1114843</v>
      </c>
      <c r="E998" s="18">
        <v>301988</v>
      </c>
      <c r="F998" s="18">
        <v>804190.6</v>
      </c>
      <c r="G998" s="18">
        <f>F998-C998</f>
        <v>-369074.01000000013</v>
      </c>
      <c r="H998" s="18">
        <f>E998-F998</f>
        <v>-502202.6</v>
      </c>
      <c r="I998" s="19">
        <f>IF(ISERROR(F998/C998),0,F998/C998*100-100)</f>
        <v>-31.457013776287013</v>
      </c>
      <c r="J998" s="19">
        <f>IF(ISERROR(F998/E998),0,F998/E998*100)</f>
        <v>266.2988595573334</v>
      </c>
      <c r="K998" s="19">
        <f>IF(ISERROR(F998/D998),0,F998/D998*100)</f>
        <v>72.134874596692086</v>
      </c>
    </row>
    <row r="999" spans="1:11">
      <c r="A999" s="16" t="s">
        <v>28</v>
      </c>
      <c r="B999" s="17" t="s">
        <v>29</v>
      </c>
      <c r="C999" s="18">
        <v>1483330.4</v>
      </c>
      <c r="D999" s="18">
        <v>3368520</v>
      </c>
      <c r="E999" s="18">
        <v>407135</v>
      </c>
      <c r="F999" s="18">
        <v>1079429.8799999999</v>
      </c>
      <c r="G999" s="18">
        <f>F999-C999</f>
        <v>-403900.52</v>
      </c>
      <c r="H999" s="18">
        <f>E999-F999</f>
        <v>-672294.87999999989</v>
      </c>
      <c r="I999" s="19">
        <f>IF(ISERROR(F999/C999),0,F999/C999*100-100)</f>
        <v>-27.229302386036181</v>
      </c>
      <c r="J999" s="19">
        <f>IF(ISERROR(F999/E999),0,F999/E999*100)</f>
        <v>265.1282449310425</v>
      </c>
      <c r="K999" s="19">
        <f>IF(ISERROR(F999/D999),0,F999/D999*100)</f>
        <v>32.044633251398238</v>
      </c>
    </row>
    <row r="1000" spans="1:11">
      <c r="A1000" s="22" t="s">
        <v>30</v>
      </c>
      <c r="B1000" s="17" t="s">
        <v>31</v>
      </c>
      <c r="C1000" s="18">
        <v>1483330.4</v>
      </c>
      <c r="D1000" s="18">
        <v>3368520</v>
      </c>
      <c r="E1000" s="18">
        <v>407135</v>
      </c>
      <c r="F1000" s="18">
        <v>1079429.8799999999</v>
      </c>
      <c r="G1000" s="18">
        <f>F1000-C1000</f>
        <v>-403900.52</v>
      </c>
      <c r="H1000" s="18">
        <f>E1000-F1000</f>
        <v>-672294.87999999989</v>
      </c>
      <c r="I1000" s="19">
        <f>IF(ISERROR(F1000/C1000),0,F1000/C1000*100-100)</f>
        <v>-27.229302386036181</v>
      </c>
      <c r="J1000" s="19">
        <f>IF(ISERROR(F1000/E1000),0,F1000/E1000*100)</f>
        <v>265.1282449310425</v>
      </c>
      <c r="K1000" s="19">
        <f>IF(ISERROR(F1000/D1000),0,F1000/D1000*100)</f>
        <v>32.044633251398238</v>
      </c>
    </row>
    <row r="1001" spans="1:11">
      <c r="A1001" s="23" t="s">
        <v>40</v>
      </c>
      <c r="B1001" s="17" t="s">
        <v>41</v>
      </c>
      <c r="C1001" s="18">
        <v>1142948.8600000001</v>
      </c>
      <c r="D1001" s="18">
        <v>1114843</v>
      </c>
      <c r="E1001" s="18">
        <v>301988</v>
      </c>
      <c r="F1001" s="18">
        <v>796078.52</v>
      </c>
      <c r="G1001" s="18">
        <f>F1001-C1001</f>
        <v>-346870.34000000008</v>
      </c>
      <c r="H1001" s="18">
        <f>E1001-F1001</f>
        <v>-494090.52</v>
      </c>
      <c r="I1001" s="19">
        <f>IF(ISERROR(F1001/C1001),0,F1001/C1001*100-100)</f>
        <v>-30.348719189413259</v>
      </c>
      <c r="J1001" s="19">
        <f>IF(ISERROR(F1001/E1001),0,F1001/E1001*100)</f>
        <v>263.61263361458072</v>
      </c>
      <c r="K1001" s="19">
        <f>IF(ISERROR(F1001/D1001),0,F1001/D1001*100)</f>
        <v>71.407231332124795</v>
      </c>
    </row>
    <row r="1002" spans="1:11">
      <c r="A1002" s="24" t="s">
        <v>42</v>
      </c>
      <c r="B1002" s="17" t="s">
        <v>43</v>
      </c>
      <c r="C1002" s="18">
        <v>1142948.8600000001</v>
      </c>
      <c r="D1002" s="18">
        <v>1114843</v>
      </c>
      <c r="E1002" s="18">
        <v>301988</v>
      </c>
      <c r="F1002" s="18">
        <v>796078.52</v>
      </c>
      <c r="G1002" s="18">
        <f>F1002-C1002</f>
        <v>-346870.34000000008</v>
      </c>
      <c r="H1002" s="18">
        <f>E1002-F1002</f>
        <v>-494090.52</v>
      </c>
      <c r="I1002" s="19">
        <f>IF(ISERROR(F1002/C1002),0,F1002/C1002*100-100)</f>
        <v>-30.348719189413259</v>
      </c>
      <c r="J1002" s="19">
        <f>IF(ISERROR(F1002/E1002),0,F1002/E1002*100)</f>
        <v>263.61263361458072</v>
      </c>
      <c r="K1002" s="19">
        <f>IF(ISERROR(F1002/D1002),0,F1002/D1002*100)</f>
        <v>71.407231332124795</v>
      </c>
    </row>
    <row r="1003" spans="1:11" ht="25.5">
      <c r="A1003" s="23" t="s">
        <v>46</v>
      </c>
      <c r="B1003" s="17" t="s">
        <v>47</v>
      </c>
      <c r="C1003" s="18">
        <v>340381.54</v>
      </c>
      <c r="D1003" s="18">
        <v>2253677</v>
      </c>
      <c r="E1003" s="18">
        <v>105147</v>
      </c>
      <c r="F1003" s="18">
        <v>283351.36</v>
      </c>
      <c r="G1003" s="18">
        <f>F1003-C1003</f>
        <v>-57030.179999999993</v>
      </c>
      <c r="H1003" s="18">
        <f>E1003-F1003</f>
        <v>-178204.36</v>
      </c>
      <c r="I1003" s="19">
        <f>IF(ISERROR(F1003/C1003),0,F1003/C1003*100-100)</f>
        <v>-16.754780532457787</v>
      </c>
      <c r="J1003" s="19">
        <f>IF(ISERROR(F1003/E1003),0,F1003/E1003*100)</f>
        <v>269.4811644649871</v>
      </c>
      <c r="K1003" s="19">
        <f>IF(ISERROR(F1003/D1003),0,F1003/D1003*100)</f>
        <v>12.572846951892396</v>
      </c>
    </row>
    <row r="1004" spans="1:11">
      <c r="A1004" s="24" t="s">
        <v>187</v>
      </c>
      <c r="B1004" s="17" t="s">
        <v>188</v>
      </c>
      <c r="C1004" s="18">
        <v>340381.54</v>
      </c>
      <c r="D1004" s="18">
        <v>2253677</v>
      </c>
      <c r="E1004" s="18">
        <v>105147</v>
      </c>
      <c r="F1004" s="18">
        <v>283351.36</v>
      </c>
      <c r="G1004" s="18">
        <f>F1004-C1004</f>
        <v>-57030.179999999993</v>
      </c>
      <c r="H1004" s="18">
        <f>E1004-F1004</f>
        <v>-178204.36</v>
      </c>
      <c r="I1004" s="19">
        <f>IF(ISERROR(F1004/C1004),0,F1004/C1004*100-100)</f>
        <v>-16.754780532457787</v>
      </c>
      <c r="J1004" s="19">
        <f>IF(ISERROR(F1004/E1004),0,F1004/E1004*100)</f>
        <v>269.4811644649871</v>
      </c>
      <c r="K1004" s="19">
        <f>IF(ISERROR(F1004/D1004),0,F1004/D1004*100)</f>
        <v>12.572846951892396</v>
      </c>
    </row>
    <row r="1005" spans="1:11">
      <c r="A1005" s="16"/>
      <c r="B1005" s="17" t="s">
        <v>58</v>
      </c>
      <c r="C1005" s="18">
        <v>30315.75</v>
      </c>
      <c r="D1005" s="18">
        <v>0</v>
      </c>
      <c r="E1005" s="18">
        <v>0</v>
      </c>
      <c r="F1005" s="18">
        <v>8112.08</v>
      </c>
      <c r="G1005" s="18">
        <f>F1005-C1005</f>
        <v>-22203.67</v>
      </c>
      <c r="H1005" s="18">
        <f>E1005-F1005</f>
        <v>-8112.08</v>
      </c>
      <c r="I1005" s="19">
        <f>IF(ISERROR(F1005/C1005),0,F1005/C1005*100-100)</f>
        <v>-73.241367935808938</v>
      </c>
      <c r="J1005" s="19">
        <f>IF(ISERROR(F1005/E1005),0,F1005/E1005*100)</f>
        <v>0</v>
      </c>
      <c r="K1005" s="19">
        <f>IF(ISERROR(F1005/D1005),0,F1005/D1005*100)</f>
        <v>0</v>
      </c>
    </row>
    <row r="1006" spans="1:11">
      <c r="A1006" s="16" t="s">
        <v>59</v>
      </c>
      <c r="B1006" s="17" t="s">
        <v>60</v>
      </c>
      <c r="C1006" s="18">
        <v>-30315.75</v>
      </c>
      <c r="D1006" s="18">
        <v>0</v>
      </c>
      <c r="E1006" s="18">
        <v>0</v>
      </c>
      <c r="F1006" s="18">
        <v>-8112.08</v>
      </c>
      <c r="G1006" s="18">
        <f>F1006-C1006</f>
        <v>22203.67</v>
      </c>
      <c r="H1006" s="18">
        <f>E1006-F1006</f>
        <v>8112.08</v>
      </c>
      <c r="I1006" s="19">
        <f>IF(ISERROR(F1006/C1006),0,F1006/C1006*100-100)</f>
        <v>-73.241367935808938</v>
      </c>
      <c r="J1006" s="19">
        <f>IF(ISERROR(F1006/E1006),0,F1006/E1006*100)</f>
        <v>0</v>
      </c>
      <c r="K1006" s="19">
        <f>IF(ISERROR(F1006/D1006),0,F1006/D1006*100)</f>
        <v>0</v>
      </c>
    </row>
    <row r="1007" spans="1:11">
      <c r="A1007" s="22" t="s">
        <v>61</v>
      </c>
      <c r="B1007" s="17" t="s">
        <v>62</v>
      </c>
      <c r="C1007" s="18">
        <v>-30315.75</v>
      </c>
      <c r="D1007" s="18">
        <v>0</v>
      </c>
      <c r="E1007" s="18">
        <v>0</v>
      </c>
      <c r="F1007" s="18">
        <v>-8112.08</v>
      </c>
      <c r="G1007" s="18">
        <f>F1007-C1007</f>
        <v>22203.67</v>
      </c>
      <c r="H1007" s="18">
        <f>E1007-F1007</f>
        <v>8112.08</v>
      </c>
      <c r="I1007" s="19">
        <f>IF(ISERROR(F1007/C1007),0,F1007/C1007*100-100)</f>
        <v>-73.241367935808938</v>
      </c>
      <c r="J1007" s="19">
        <f>IF(ISERROR(F1007/E1007),0,F1007/E1007*100)</f>
        <v>0</v>
      </c>
      <c r="K1007" s="19">
        <f>IF(ISERROR(F1007/D1007),0,F1007/D1007*100)</f>
        <v>0</v>
      </c>
    </row>
    <row r="1008" spans="1:11" ht="25.5">
      <c r="A1008" s="36" t="s">
        <v>1008</v>
      </c>
      <c r="B1008" s="28" t="s">
        <v>1009</v>
      </c>
      <c r="C1008" s="29"/>
      <c r="D1008" s="29"/>
      <c r="E1008" s="29"/>
      <c r="F1008" s="29"/>
      <c r="G1008" s="29"/>
      <c r="H1008" s="29"/>
      <c r="I1008" s="30"/>
      <c r="J1008" s="30"/>
      <c r="K1008" s="30"/>
    </row>
    <row r="1009" spans="1:11">
      <c r="A1009" s="16" t="s">
        <v>20</v>
      </c>
      <c r="B1009" s="17" t="s">
        <v>21</v>
      </c>
      <c r="C1009" s="18">
        <v>0</v>
      </c>
      <c r="D1009" s="18">
        <v>150000</v>
      </c>
      <c r="E1009" s="18">
        <v>0</v>
      </c>
      <c r="F1009" s="18">
        <v>55653.69</v>
      </c>
      <c r="G1009" s="18">
        <f>F1009-C1009</f>
        <v>55653.69</v>
      </c>
      <c r="H1009" s="18">
        <f>E1009-F1009</f>
        <v>-55653.69</v>
      </c>
      <c r="I1009" s="19">
        <f>IF(ISERROR(F1009/C1009),0,F1009/C1009*100-100)</f>
        <v>0</v>
      </c>
      <c r="J1009" s="19">
        <f>IF(ISERROR(F1009/E1009),0,F1009/E1009*100)</f>
        <v>0</v>
      </c>
      <c r="K1009" s="19">
        <f>IF(ISERROR(F1009/D1009),0,F1009/D1009*100)</f>
        <v>37.102460000000001</v>
      </c>
    </row>
    <row r="1010" spans="1:11">
      <c r="A1010" s="22" t="s">
        <v>84</v>
      </c>
      <c r="B1010" s="17" t="s">
        <v>85</v>
      </c>
      <c r="C1010" s="18">
        <v>0</v>
      </c>
      <c r="D1010" s="18">
        <v>150000</v>
      </c>
      <c r="E1010" s="18">
        <v>0</v>
      </c>
      <c r="F1010" s="18">
        <v>55653.69</v>
      </c>
      <c r="G1010" s="18">
        <f>F1010-C1010</f>
        <v>55653.69</v>
      </c>
      <c r="H1010" s="18">
        <f>E1010-F1010</f>
        <v>-55653.69</v>
      </c>
      <c r="I1010" s="19">
        <f>IF(ISERROR(F1010/C1010),0,F1010/C1010*100-100)</f>
        <v>0</v>
      </c>
      <c r="J1010" s="19">
        <f>IF(ISERROR(F1010/E1010),0,F1010/E1010*100)</f>
        <v>0</v>
      </c>
      <c r="K1010" s="19">
        <f>IF(ISERROR(F1010/D1010),0,F1010/D1010*100)</f>
        <v>37.102460000000001</v>
      </c>
    </row>
    <row r="1011" spans="1:11" ht="25.5">
      <c r="A1011" s="23" t="s">
        <v>148</v>
      </c>
      <c r="B1011" s="17" t="s">
        <v>149</v>
      </c>
      <c r="C1011" s="18">
        <v>0</v>
      </c>
      <c r="D1011" s="18">
        <v>150000</v>
      </c>
      <c r="E1011" s="18">
        <v>0</v>
      </c>
      <c r="F1011" s="18">
        <v>55653.69</v>
      </c>
      <c r="G1011" s="18">
        <f>F1011-C1011</f>
        <v>55653.69</v>
      </c>
      <c r="H1011" s="18">
        <f>E1011-F1011</f>
        <v>-55653.69</v>
      </c>
      <c r="I1011" s="19">
        <f>IF(ISERROR(F1011/C1011),0,F1011/C1011*100-100)</f>
        <v>0</v>
      </c>
      <c r="J1011" s="19">
        <f>IF(ISERROR(F1011/E1011),0,F1011/E1011*100)</f>
        <v>0</v>
      </c>
      <c r="K1011" s="19">
        <f>IF(ISERROR(F1011/D1011),0,F1011/D1011*100)</f>
        <v>37.102460000000001</v>
      </c>
    </row>
    <row r="1012" spans="1:11" ht="38.25">
      <c r="A1012" s="24" t="s">
        <v>150</v>
      </c>
      <c r="B1012" s="17" t="s">
        <v>151</v>
      </c>
      <c r="C1012" s="18">
        <v>0</v>
      </c>
      <c r="D1012" s="18">
        <v>150000</v>
      </c>
      <c r="E1012" s="18">
        <v>0</v>
      </c>
      <c r="F1012" s="18">
        <v>55653.69</v>
      </c>
      <c r="G1012" s="18">
        <f>F1012-C1012</f>
        <v>55653.69</v>
      </c>
      <c r="H1012" s="18">
        <f>E1012-F1012</f>
        <v>-55653.69</v>
      </c>
      <c r="I1012" s="19">
        <f>IF(ISERROR(F1012/C1012),0,F1012/C1012*100-100)</f>
        <v>0</v>
      </c>
      <c r="J1012" s="19">
        <f>IF(ISERROR(F1012/E1012),0,F1012/E1012*100)</f>
        <v>0</v>
      </c>
      <c r="K1012" s="19">
        <f>IF(ISERROR(F1012/D1012),0,F1012/D1012*100)</f>
        <v>37.102460000000001</v>
      </c>
    </row>
    <row r="1013" spans="1:11" ht="89.25">
      <c r="A1013" s="25" t="s">
        <v>447</v>
      </c>
      <c r="B1013" s="17" t="s">
        <v>448</v>
      </c>
      <c r="C1013" s="18">
        <v>0</v>
      </c>
      <c r="D1013" s="18">
        <v>150000</v>
      </c>
      <c r="E1013" s="18">
        <v>0</v>
      </c>
      <c r="F1013" s="18">
        <v>55653.69</v>
      </c>
      <c r="G1013" s="18">
        <f>F1013-C1013</f>
        <v>55653.69</v>
      </c>
      <c r="H1013" s="18">
        <f>E1013-F1013</f>
        <v>-55653.69</v>
      </c>
      <c r="I1013" s="19">
        <f>IF(ISERROR(F1013/C1013),0,F1013/C1013*100-100)</f>
        <v>0</v>
      </c>
      <c r="J1013" s="19">
        <f>IF(ISERROR(F1013/E1013),0,F1013/E1013*100)</f>
        <v>0</v>
      </c>
      <c r="K1013" s="19">
        <f>IF(ISERROR(F1013/D1013),0,F1013/D1013*100)</f>
        <v>37.102460000000001</v>
      </c>
    </row>
    <row r="1014" spans="1:11">
      <c r="A1014" s="16" t="s">
        <v>28</v>
      </c>
      <c r="B1014" s="17" t="s">
        <v>29</v>
      </c>
      <c r="C1014" s="18">
        <v>0</v>
      </c>
      <c r="D1014" s="18">
        <v>150000</v>
      </c>
      <c r="E1014" s="18">
        <v>0</v>
      </c>
      <c r="F1014" s="18">
        <v>55653.69</v>
      </c>
      <c r="G1014" s="18">
        <f>F1014-C1014</f>
        <v>55653.69</v>
      </c>
      <c r="H1014" s="18">
        <f>E1014-F1014</f>
        <v>-55653.69</v>
      </c>
      <c r="I1014" s="19">
        <f>IF(ISERROR(F1014/C1014),0,F1014/C1014*100-100)</f>
        <v>0</v>
      </c>
      <c r="J1014" s="19">
        <f>IF(ISERROR(F1014/E1014),0,F1014/E1014*100)</f>
        <v>0</v>
      </c>
      <c r="K1014" s="19">
        <f>IF(ISERROR(F1014/D1014),0,F1014/D1014*100)</f>
        <v>37.102460000000001</v>
      </c>
    </row>
    <row r="1015" spans="1:11">
      <c r="A1015" s="22" t="s">
        <v>30</v>
      </c>
      <c r="B1015" s="17" t="s">
        <v>31</v>
      </c>
      <c r="C1015" s="18">
        <v>0</v>
      </c>
      <c r="D1015" s="18">
        <v>150000</v>
      </c>
      <c r="E1015" s="18">
        <v>0</v>
      </c>
      <c r="F1015" s="18">
        <v>55653.69</v>
      </c>
      <c r="G1015" s="18">
        <f>F1015-C1015</f>
        <v>55653.69</v>
      </c>
      <c r="H1015" s="18">
        <f>E1015-F1015</f>
        <v>-55653.69</v>
      </c>
      <c r="I1015" s="19">
        <f>IF(ISERROR(F1015/C1015),0,F1015/C1015*100-100)</f>
        <v>0</v>
      </c>
      <c r="J1015" s="19">
        <f>IF(ISERROR(F1015/E1015),0,F1015/E1015*100)</f>
        <v>0</v>
      </c>
      <c r="K1015" s="19">
        <f>IF(ISERROR(F1015/D1015),0,F1015/D1015*100)</f>
        <v>37.102460000000001</v>
      </c>
    </row>
    <row r="1016" spans="1:11">
      <c r="A1016" s="23" t="s">
        <v>40</v>
      </c>
      <c r="B1016" s="17" t="s">
        <v>41</v>
      </c>
      <c r="C1016" s="18">
        <v>0</v>
      </c>
      <c r="D1016" s="18">
        <v>150000</v>
      </c>
      <c r="E1016" s="18">
        <v>0</v>
      </c>
      <c r="F1016" s="18">
        <v>55653.69</v>
      </c>
      <c r="G1016" s="18">
        <f>F1016-C1016</f>
        <v>55653.69</v>
      </c>
      <c r="H1016" s="18">
        <f>E1016-F1016</f>
        <v>-55653.69</v>
      </c>
      <c r="I1016" s="19">
        <f>IF(ISERROR(F1016/C1016),0,F1016/C1016*100-100)</f>
        <v>0</v>
      </c>
      <c r="J1016" s="19">
        <f>IF(ISERROR(F1016/E1016),0,F1016/E1016*100)</f>
        <v>0</v>
      </c>
      <c r="K1016" s="19">
        <f>IF(ISERROR(F1016/D1016),0,F1016/D1016*100)</f>
        <v>37.102460000000001</v>
      </c>
    </row>
    <row r="1017" spans="1:11">
      <c r="A1017" s="24" t="s">
        <v>42</v>
      </c>
      <c r="B1017" s="17" t="s">
        <v>43</v>
      </c>
      <c r="C1017" s="18">
        <v>0</v>
      </c>
      <c r="D1017" s="18">
        <v>150000</v>
      </c>
      <c r="E1017" s="18">
        <v>0</v>
      </c>
      <c r="F1017" s="18">
        <v>55653.69</v>
      </c>
      <c r="G1017" s="18">
        <f>F1017-C1017</f>
        <v>55653.69</v>
      </c>
      <c r="H1017" s="18">
        <f>E1017-F1017</f>
        <v>-55653.69</v>
      </c>
      <c r="I1017" s="19">
        <f>IF(ISERROR(F1017/C1017),0,F1017/C1017*100-100)</f>
        <v>0</v>
      </c>
      <c r="J1017" s="19">
        <f>IF(ISERROR(F1017/E1017),0,F1017/E1017*100)</f>
        <v>0</v>
      </c>
      <c r="K1017" s="19">
        <f>IF(ISERROR(F1017/D1017),0,F1017/D1017*100)</f>
        <v>37.102460000000001</v>
      </c>
    </row>
    <row r="1018" spans="1:11" ht="25.5">
      <c r="A1018" s="27" t="s">
        <v>116</v>
      </c>
      <c r="B1018" s="28" t="s">
        <v>117</v>
      </c>
      <c r="C1018" s="29"/>
      <c r="D1018" s="29"/>
      <c r="E1018" s="29"/>
      <c r="F1018" s="29"/>
      <c r="G1018" s="29"/>
      <c r="H1018" s="29"/>
      <c r="I1018" s="30"/>
      <c r="J1018" s="30"/>
      <c r="K1018" s="30"/>
    </row>
    <row r="1019" spans="1:11">
      <c r="A1019" s="16" t="s">
        <v>20</v>
      </c>
      <c r="B1019" s="17" t="s">
        <v>21</v>
      </c>
      <c r="C1019" s="18">
        <v>7210699.0999999996</v>
      </c>
      <c r="D1019" s="18">
        <v>8918132</v>
      </c>
      <c r="E1019" s="18">
        <v>5639234</v>
      </c>
      <c r="F1019" s="18">
        <v>8762429.8499999996</v>
      </c>
      <c r="G1019" s="18">
        <f>F1019-C1019</f>
        <v>1551730.75</v>
      </c>
      <c r="H1019" s="18">
        <f>E1019-F1019</f>
        <v>-3123195.8499999996</v>
      </c>
      <c r="I1019" s="19">
        <f>IF(ISERROR(F1019/C1019),0,F1019/C1019*100-100)</f>
        <v>21.519837792149715</v>
      </c>
      <c r="J1019" s="19">
        <f>IF(ISERROR(F1019/E1019),0,F1019/E1019*100)</f>
        <v>155.3833348642741</v>
      </c>
      <c r="K1019" s="19">
        <f>IF(ISERROR(F1019/D1019),0,F1019/D1019*100)</f>
        <v>98.254094579447809</v>
      </c>
    </row>
    <row r="1020" spans="1:11">
      <c r="A1020" s="22" t="s">
        <v>82</v>
      </c>
      <c r="B1020" s="17" t="s">
        <v>83</v>
      </c>
      <c r="C1020" s="18">
        <v>2997971</v>
      </c>
      <c r="D1020" s="18">
        <v>2452887</v>
      </c>
      <c r="E1020" s="18">
        <v>1959708</v>
      </c>
      <c r="F1020" s="18">
        <v>2303224.85</v>
      </c>
      <c r="G1020" s="18">
        <f>F1020-C1020</f>
        <v>-694746.14999999991</v>
      </c>
      <c r="H1020" s="18">
        <f>E1020-F1020</f>
        <v>-343516.85000000009</v>
      </c>
      <c r="I1020" s="19">
        <f>IF(ISERROR(F1020/C1020),0,F1020/C1020*100-100)</f>
        <v>-23.173878266334128</v>
      </c>
      <c r="J1020" s="19">
        <f>IF(ISERROR(F1020/E1020),0,F1020/E1020*100)</f>
        <v>117.5289813584473</v>
      </c>
      <c r="K1020" s="19">
        <f>IF(ISERROR(F1020/D1020),0,F1020/D1020*100)</f>
        <v>93.898530588649223</v>
      </c>
    </row>
    <row r="1021" spans="1:11">
      <c r="A1021" s="22" t="s">
        <v>84</v>
      </c>
      <c r="B1021" s="17" t="s">
        <v>85</v>
      </c>
      <c r="C1021" s="18">
        <v>207255.1</v>
      </c>
      <c r="D1021" s="18">
        <v>131740</v>
      </c>
      <c r="E1021" s="18">
        <v>125790</v>
      </c>
      <c r="F1021" s="18">
        <v>125700</v>
      </c>
      <c r="G1021" s="18">
        <f>F1021-C1021</f>
        <v>-81555.100000000006</v>
      </c>
      <c r="H1021" s="18">
        <f>E1021-F1021</f>
        <v>90</v>
      </c>
      <c r="I1021" s="19">
        <f>IF(ISERROR(F1021/C1021),0,F1021/C1021*100-100)</f>
        <v>-39.350105256758461</v>
      </c>
      <c r="J1021" s="19">
        <f>IF(ISERROR(F1021/E1021),0,F1021/E1021*100)</f>
        <v>99.928452182208432</v>
      </c>
      <c r="K1021" s="19">
        <f>IF(ISERROR(F1021/D1021),0,F1021/D1021*100)</f>
        <v>95.415211780780325</v>
      </c>
    </row>
    <row r="1022" spans="1:11">
      <c r="A1022" s="23" t="s">
        <v>86</v>
      </c>
      <c r="B1022" s="17" t="s">
        <v>87</v>
      </c>
      <c r="C1022" s="18">
        <v>88724.96</v>
      </c>
      <c r="D1022" s="18">
        <v>83540</v>
      </c>
      <c r="E1022" s="18">
        <v>87540</v>
      </c>
      <c r="F1022" s="18">
        <v>77500</v>
      </c>
      <c r="G1022" s="18">
        <f>F1022-C1022</f>
        <v>-11224.960000000006</v>
      </c>
      <c r="H1022" s="18">
        <f>E1022-F1022</f>
        <v>10040</v>
      </c>
      <c r="I1022" s="19">
        <f>IF(ISERROR(F1022/C1022),0,F1022/C1022*100-100)</f>
        <v>-12.651411733518955</v>
      </c>
      <c r="J1022" s="19">
        <f>IF(ISERROR(F1022/E1022),0,F1022/E1022*100)</f>
        <v>88.530957276673519</v>
      </c>
      <c r="K1022" s="19">
        <f>IF(ISERROR(F1022/D1022),0,F1022/D1022*100)</f>
        <v>92.769930572180996</v>
      </c>
    </row>
    <row r="1023" spans="1:11">
      <c r="A1023" s="24" t="s">
        <v>88</v>
      </c>
      <c r="B1023" s="17" t="s">
        <v>89</v>
      </c>
      <c r="C1023" s="18">
        <v>88724.96</v>
      </c>
      <c r="D1023" s="18">
        <v>83540</v>
      </c>
      <c r="E1023" s="18">
        <v>87540</v>
      </c>
      <c r="F1023" s="18">
        <v>77500</v>
      </c>
      <c r="G1023" s="18">
        <f>F1023-C1023</f>
        <v>-11224.960000000006</v>
      </c>
      <c r="H1023" s="18">
        <f>E1023-F1023</f>
        <v>10040</v>
      </c>
      <c r="I1023" s="19">
        <f>IF(ISERROR(F1023/C1023),0,F1023/C1023*100-100)</f>
        <v>-12.651411733518955</v>
      </c>
      <c r="J1023" s="19">
        <f>IF(ISERROR(F1023/E1023),0,F1023/E1023*100)</f>
        <v>88.530957276673519</v>
      </c>
      <c r="K1023" s="19">
        <f>IF(ISERROR(F1023/D1023),0,F1023/D1023*100)</f>
        <v>92.769930572180996</v>
      </c>
    </row>
    <row r="1024" spans="1:11" ht="25.5">
      <c r="A1024" s="25" t="s">
        <v>90</v>
      </c>
      <c r="B1024" s="17" t="s">
        <v>91</v>
      </c>
      <c r="C1024" s="18">
        <v>88724.96</v>
      </c>
      <c r="D1024" s="18">
        <v>83540</v>
      </c>
      <c r="E1024" s="18">
        <v>87540</v>
      </c>
      <c r="F1024" s="18">
        <v>77500</v>
      </c>
      <c r="G1024" s="18">
        <f>F1024-C1024</f>
        <v>-11224.960000000006</v>
      </c>
      <c r="H1024" s="18">
        <f>E1024-F1024</f>
        <v>10040</v>
      </c>
      <c r="I1024" s="19">
        <f>IF(ISERROR(F1024/C1024),0,F1024/C1024*100-100)</f>
        <v>-12.651411733518955</v>
      </c>
      <c r="J1024" s="19">
        <f>IF(ISERROR(F1024/E1024),0,F1024/E1024*100)</f>
        <v>88.530957276673519</v>
      </c>
      <c r="K1024" s="19">
        <f>IF(ISERROR(F1024/D1024),0,F1024/D1024*100)</f>
        <v>92.769930572180996</v>
      </c>
    </row>
    <row r="1025" spans="1:11" ht="25.5">
      <c r="A1025" s="26" t="s">
        <v>94</v>
      </c>
      <c r="B1025" s="17" t="s">
        <v>95</v>
      </c>
      <c r="C1025" s="18">
        <v>88724.96</v>
      </c>
      <c r="D1025" s="18">
        <v>83540</v>
      </c>
      <c r="E1025" s="18">
        <v>87540</v>
      </c>
      <c r="F1025" s="18">
        <v>77500</v>
      </c>
      <c r="G1025" s="18">
        <f>F1025-C1025</f>
        <v>-11224.960000000006</v>
      </c>
      <c r="H1025" s="18">
        <f>E1025-F1025</f>
        <v>10040</v>
      </c>
      <c r="I1025" s="19">
        <f>IF(ISERROR(F1025/C1025),0,F1025/C1025*100-100)</f>
        <v>-12.651411733518955</v>
      </c>
      <c r="J1025" s="19">
        <f>IF(ISERROR(F1025/E1025),0,F1025/E1025*100)</f>
        <v>88.530957276673519</v>
      </c>
      <c r="K1025" s="19">
        <f>IF(ISERROR(F1025/D1025),0,F1025/D1025*100)</f>
        <v>92.769930572180996</v>
      </c>
    </row>
    <row r="1026" spans="1:11">
      <c r="A1026" s="23" t="s">
        <v>435</v>
      </c>
      <c r="B1026" s="17" t="s">
        <v>436</v>
      </c>
      <c r="C1026" s="18">
        <v>33641.14</v>
      </c>
      <c r="D1026" s="18">
        <v>0</v>
      </c>
      <c r="E1026" s="18">
        <v>0</v>
      </c>
      <c r="F1026" s="18">
        <v>0</v>
      </c>
      <c r="G1026" s="18">
        <f>F1026-C1026</f>
        <v>-33641.14</v>
      </c>
      <c r="H1026" s="18">
        <f>E1026-F1026</f>
        <v>0</v>
      </c>
      <c r="I1026" s="19">
        <f>IF(ISERROR(F1026/C1026),0,F1026/C1026*100-100)</f>
        <v>-100</v>
      </c>
      <c r="J1026" s="19">
        <f>IF(ISERROR(F1026/E1026),0,F1026/E1026*100)</f>
        <v>0</v>
      </c>
      <c r="K1026" s="19">
        <f>IF(ISERROR(F1026/D1026),0,F1026/D1026*100)</f>
        <v>0</v>
      </c>
    </row>
    <row r="1027" spans="1:11">
      <c r="A1027" s="24" t="s">
        <v>437</v>
      </c>
      <c r="B1027" s="17" t="s">
        <v>438</v>
      </c>
      <c r="C1027" s="18">
        <v>33641.14</v>
      </c>
      <c r="D1027" s="18">
        <v>0</v>
      </c>
      <c r="E1027" s="18">
        <v>0</v>
      </c>
      <c r="F1027" s="18">
        <v>0</v>
      </c>
      <c r="G1027" s="18">
        <f>F1027-C1027</f>
        <v>-33641.14</v>
      </c>
      <c r="H1027" s="18">
        <f>E1027-F1027</f>
        <v>0</v>
      </c>
      <c r="I1027" s="19">
        <f>IF(ISERROR(F1027/C1027),0,F1027/C1027*100-100)</f>
        <v>-100</v>
      </c>
      <c r="J1027" s="19">
        <f>IF(ISERROR(F1027/E1027),0,F1027/E1027*100)</f>
        <v>0</v>
      </c>
      <c r="K1027" s="19">
        <f>IF(ISERROR(F1027/D1027),0,F1027/D1027*100)</f>
        <v>0</v>
      </c>
    </row>
    <row r="1028" spans="1:11" ht="51">
      <c r="A1028" s="25" t="s">
        <v>443</v>
      </c>
      <c r="B1028" s="17" t="s">
        <v>444</v>
      </c>
      <c r="C1028" s="18">
        <v>33641.14</v>
      </c>
      <c r="D1028" s="18">
        <v>0</v>
      </c>
      <c r="E1028" s="18">
        <v>0</v>
      </c>
      <c r="F1028" s="18">
        <v>0</v>
      </c>
      <c r="G1028" s="18">
        <f>F1028-C1028</f>
        <v>-33641.14</v>
      </c>
      <c r="H1028" s="18">
        <f>E1028-F1028</f>
        <v>0</v>
      </c>
      <c r="I1028" s="19">
        <f>IF(ISERROR(F1028/C1028),0,F1028/C1028*100-100)</f>
        <v>-100</v>
      </c>
      <c r="J1028" s="19">
        <f>IF(ISERROR(F1028/E1028),0,F1028/E1028*100)</f>
        <v>0</v>
      </c>
      <c r="K1028" s="19">
        <f>IF(ISERROR(F1028/D1028),0,F1028/D1028*100)</f>
        <v>0</v>
      </c>
    </row>
    <row r="1029" spans="1:11" ht="25.5">
      <c r="A1029" s="23" t="s">
        <v>148</v>
      </c>
      <c r="B1029" s="17" t="s">
        <v>149</v>
      </c>
      <c r="C1029" s="18">
        <v>84889</v>
      </c>
      <c r="D1029" s="18">
        <v>48200</v>
      </c>
      <c r="E1029" s="18">
        <v>38250</v>
      </c>
      <c r="F1029" s="18">
        <v>48200</v>
      </c>
      <c r="G1029" s="18">
        <f>F1029-C1029</f>
        <v>-36689</v>
      </c>
      <c r="H1029" s="18">
        <f>E1029-F1029</f>
        <v>-9950</v>
      </c>
      <c r="I1029" s="19">
        <f>IF(ISERROR(F1029/C1029),0,F1029/C1029*100-100)</f>
        <v>-43.21996960736962</v>
      </c>
      <c r="J1029" s="19">
        <f>IF(ISERROR(F1029/E1029),0,F1029/E1029*100)</f>
        <v>126.01307189542483</v>
      </c>
      <c r="K1029" s="19">
        <f>IF(ISERROR(F1029/D1029),0,F1029/D1029*100)</f>
        <v>100</v>
      </c>
    </row>
    <row r="1030" spans="1:11" ht="38.25">
      <c r="A1030" s="24" t="s">
        <v>150</v>
      </c>
      <c r="B1030" s="17" t="s">
        <v>151</v>
      </c>
      <c r="C1030" s="18">
        <v>84889</v>
      </c>
      <c r="D1030" s="18">
        <v>48200</v>
      </c>
      <c r="E1030" s="18">
        <v>38250</v>
      </c>
      <c r="F1030" s="18">
        <v>48200</v>
      </c>
      <c r="G1030" s="18">
        <f>F1030-C1030</f>
        <v>-36689</v>
      </c>
      <c r="H1030" s="18">
        <f>E1030-F1030</f>
        <v>-9950</v>
      </c>
      <c r="I1030" s="19">
        <f>IF(ISERROR(F1030/C1030),0,F1030/C1030*100-100)</f>
        <v>-43.21996960736962</v>
      </c>
      <c r="J1030" s="19">
        <f>IF(ISERROR(F1030/E1030),0,F1030/E1030*100)</f>
        <v>126.01307189542483</v>
      </c>
      <c r="K1030" s="19">
        <f>IF(ISERROR(F1030/D1030),0,F1030/D1030*100)</f>
        <v>100</v>
      </c>
    </row>
    <row r="1031" spans="1:11" ht="51">
      <c r="A1031" s="25" t="s">
        <v>152</v>
      </c>
      <c r="B1031" s="17" t="s">
        <v>153</v>
      </c>
      <c r="C1031" s="18">
        <v>62914</v>
      </c>
      <c r="D1031" s="18">
        <v>48200</v>
      </c>
      <c r="E1031" s="18">
        <v>38250</v>
      </c>
      <c r="F1031" s="18">
        <v>48200</v>
      </c>
      <c r="G1031" s="18">
        <f>F1031-C1031</f>
        <v>-14714</v>
      </c>
      <c r="H1031" s="18">
        <f>E1031-F1031</f>
        <v>-9950</v>
      </c>
      <c r="I1031" s="19">
        <f>IF(ISERROR(F1031/C1031),0,F1031/C1031*100-100)</f>
        <v>-23.387481323711739</v>
      </c>
      <c r="J1031" s="19">
        <f>IF(ISERROR(F1031/E1031),0,F1031/E1031*100)</f>
        <v>126.01307189542483</v>
      </c>
      <c r="K1031" s="19">
        <f>IF(ISERROR(F1031/D1031),0,F1031/D1031*100)</f>
        <v>100</v>
      </c>
    </row>
    <row r="1032" spans="1:11" ht="89.25">
      <c r="A1032" s="25" t="s">
        <v>447</v>
      </c>
      <c r="B1032" s="17" t="s">
        <v>448</v>
      </c>
      <c r="C1032" s="18">
        <v>21975</v>
      </c>
      <c r="D1032" s="18">
        <v>0</v>
      </c>
      <c r="E1032" s="18">
        <v>0</v>
      </c>
      <c r="F1032" s="18">
        <v>0</v>
      </c>
      <c r="G1032" s="18">
        <f>F1032-C1032</f>
        <v>-21975</v>
      </c>
      <c r="H1032" s="18">
        <f>E1032-F1032</f>
        <v>0</v>
      </c>
      <c r="I1032" s="19">
        <f>IF(ISERROR(F1032/C1032),0,F1032/C1032*100-100)</f>
        <v>-100</v>
      </c>
      <c r="J1032" s="19">
        <f>IF(ISERROR(F1032/E1032),0,F1032/E1032*100)</f>
        <v>0</v>
      </c>
      <c r="K1032" s="19">
        <f>IF(ISERROR(F1032/D1032),0,F1032/D1032*100)</f>
        <v>0</v>
      </c>
    </row>
    <row r="1033" spans="1:11">
      <c r="A1033" s="22" t="s">
        <v>24</v>
      </c>
      <c r="B1033" s="17" t="s">
        <v>25</v>
      </c>
      <c r="C1033" s="18">
        <v>4005473</v>
      </c>
      <c r="D1033" s="18">
        <v>6333505</v>
      </c>
      <c r="E1033" s="18">
        <v>3553736</v>
      </c>
      <c r="F1033" s="18">
        <v>6333505</v>
      </c>
      <c r="G1033" s="18">
        <f>F1033-C1033</f>
        <v>2328032</v>
      </c>
      <c r="H1033" s="18">
        <f>E1033-F1033</f>
        <v>-2779769</v>
      </c>
      <c r="I1033" s="19">
        <f>IF(ISERROR(F1033/C1033),0,F1033/C1033*100-100)</f>
        <v>58.121275564708583</v>
      </c>
      <c r="J1033" s="19">
        <f>IF(ISERROR(F1033/E1033),0,F1033/E1033*100)</f>
        <v>178.22103273850394</v>
      </c>
      <c r="K1033" s="19">
        <f>IF(ISERROR(F1033/D1033),0,F1033/D1033*100)</f>
        <v>100</v>
      </c>
    </row>
    <row r="1034" spans="1:11">
      <c r="A1034" s="23" t="s">
        <v>26</v>
      </c>
      <c r="B1034" s="17" t="s">
        <v>27</v>
      </c>
      <c r="C1034" s="18">
        <v>4005473</v>
      </c>
      <c r="D1034" s="18">
        <v>6333505</v>
      </c>
      <c r="E1034" s="18">
        <v>3553736</v>
      </c>
      <c r="F1034" s="18">
        <v>6333505</v>
      </c>
      <c r="G1034" s="18">
        <f>F1034-C1034</f>
        <v>2328032</v>
      </c>
      <c r="H1034" s="18">
        <f>E1034-F1034</f>
        <v>-2779769</v>
      </c>
      <c r="I1034" s="19">
        <f>IF(ISERROR(F1034/C1034),0,F1034/C1034*100-100)</f>
        <v>58.121275564708583</v>
      </c>
      <c r="J1034" s="19">
        <f>IF(ISERROR(F1034/E1034),0,F1034/E1034*100)</f>
        <v>178.22103273850394</v>
      </c>
      <c r="K1034" s="19">
        <f>IF(ISERROR(F1034/D1034),0,F1034/D1034*100)</f>
        <v>100</v>
      </c>
    </row>
    <row r="1035" spans="1:11">
      <c r="A1035" s="16" t="s">
        <v>28</v>
      </c>
      <c r="B1035" s="17" t="s">
        <v>29</v>
      </c>
      <c r="C1035" s="18">
        <v>4755691.41</v>
      </c>
      <c r="D1035" s="18">
        <v>10707599</v>
      </c>
      <c r="E1035" s="18">
        <v>5782984</v>
      </c>
      <c r="F1035" s="18">
        <v>4954948.99</v>
      </c>
      <c r="G1035" s="18">
        <f>F1035-C1035</f>
        <v>199257.58000000007</v>
      </c>
      <c r="H1035" s="18">
        <f>E1035-F1035</f>
        <v>828035.00999999978</v>
      </c>
      <c r="I1035" s="19">
        <f>IF(ISERROR(F1035/C1035),0,F1035/C1035*100-100)</f>
        <v>4.1898761467367791</v>
      </c>
      <c r="J1035" s="19">
        <f>IF(ISERROR(F1035/E1035),0,F1035/E1035*100)</f>
        <v>85.681526872631849</v>
      </c>
      <c r="K1035" s="19">
        <f>IF(ISERROR(F1035/D1035),0,F1035/D1035*100)</f>
        <v>46.275070536354605</v>
      </c>
    </row>
    <row r="1036" spans="1:11">
      <c r="A1036" s="22" t="s">
        <v>30</v>
      </c>
      <c r="B1036" s="17" t="s">
        <v>31</v>
      </c>
      <c r="C1036" s="18">
        <v>4613036.8899999997</v>
      </c>
      <c r="D1036" s="18">
        <v>10367382</v>
      </c>
      <c r="E1036" s="18">
        <v>5523760</v>
      </c>
      <c r="F1036" s="18">
        <v>4892762.99</v>
      </c>
      <c r="G1036" s="18">
        <f>F1036-C1036</f>
        <v>279726.10000000056</v>
      </c>
      <c r="H1036" s="18">
        <f>E1036-F1036</f>
        <v>630997.00999999978</v>
      </c>
      <c r="I1036" s="19">
        <f>IF(ISERROR(F1036/C1036),0,F1036/C1036*100-100)</f>
        <v>6.0638166715376087</v>
      </c>
      <c r="J1036" s="19">
        <f>IF(ISERROR(F1036/E1036),0,F1036/E1036*100)</f>
        <v>88.576675851231784</v>
      </c>
      <c r="K1036" s="19">
        <f>IF(ISERROR(F1036/D1036),0,F1036/D1036*100)</f>
        <v>47.19381411816407</v>
      </c>
    </row>
    <row r="1037" spans="1:11">
      <c r="A1037" s="23" t="s">
        <v>32</v>
      </c>
      <c r="B1037" s="17" t="s">
        <v>33</v>
      </c>
      <c r="C1037" s="18">
        <v>1433979.35</v>
      </c>
      <c r="D1037" s="18">
        <v>5251394</v>
      </c>
      <c r="E1037" s="18">
        <v>2876518</v>
      </c>
      <c r="F1037" s="18">
        <v>2114215.56</v>
      </c>
      <c r="G1037" s="18">
        <f>F1037-C1037</f>
        <v>680236.21</v>
      </c>
      <c r="H1037" s="18">
        <f>E1037-F1037</f>
        <v>762302.44</v>
      </c>
      <c r="I1037" s="19">
        <f>IF(ISERROR(F1037/C1037),0,F1037/C1037*100-100)</f>
        <v>47.436959953433075</v>
      </c>
      <c r="J1037" s="19">
        <f>IF(ISERROR(F1037/E1037),0,F1037/E1037*100)</f>
        <v>73.499124983747706</v>
      </c>
      <c r="K1037" s="19">
        <f>IF(ISERROR(F1037/D1037),0,F1037/D1037*100)</f>
        <v>40.260082560935253</v>
      </c>
    </row>
    <row r="1038" spans="1:11">
      <c r="A1038" s="24" t="s">
        <v>34</v>
      </c>
      <c r="B1038" s="17" t="s">
        <v>35</v>
      </c>
      <c r="C1038" s="18">
        <v>1085176.79</v>
      </c>
      <c r="D1038" s="18">
        <v>2763990</v>
      </c>
      <c r="E1038" s="18">
        <v>1716891</v>
      </c>
      <c r="F1038" s="18">
        <v>1508546.72</v>
      </c>
      <c r="G1038" s="18">
        <f>F1038-C1038</f>
        <v>423369.92999999993</v>
      </c>
      <c r="H1038" s="18">
        <f>E1038-F1038</f>
        <v>208344.28000000003</v>
      </c>
      <c r="I1038" s="19">
        <f>IF(ISERROR(F1038/C1038),0,F1038/C1038*100-100)</f>
        <v>39.013913115484144</v>
      </c>
      <c r="J1038" s="19">
        <f>IF(ISERROR(F1038/E1038),0,F1038/E1038*100)</f>
        <v>87.865025793716669</v>
      </c>
      <c r="K1038" s="19">
        <f>IF(ISERROR(F1038/D1038),0,F1038/D1038*100)</f>
        <v>54.578588200391465</v>
      </c>
    </row>
    <row r="1039" spans="1:11">
      <c r="A1039" s="24" t="s">
        <v>36</v>
      </c>
      <c r="B1039" s="17" t="s">
        <v>37</v>
      </c>
      <c r="C1039" s="18">
        <v>348802.56</v>
      </c>
      <c r="D1039" s="18">
        <v>2487404</v>
      </c>
      <c r="E1039" s="18">
        <v>1159627</v>
      </c>
      <c r="F1039" s="18">
        <v>605668.84</v>
      </c>
      <c r="G1039" s="18">
        <f>F1039-C1039</f>
        <v>256866.27999999997</v>
      </c>
      <c r="H1039" s="18">
        <f>E1039-F1039</f>
        <v>553958.16</v>
      </c>
      <c r="I1039" s="19">
        <f>IF(ISERROR(F1039/C1039),0,F1039/C1039*100-100)</f>
        <v>73.64231501053203</v>
      </c>
      <c r="J1039" s="19">
        <f>IF(ISERROR(F1039/E1039),0,F1039/E1039*100)</f>
        <v>52.229625560632854</v>
      </c>
      <c r="K1039" s="19">
        <f>IF(ISERROR(F1039/D1039),0,F1039/D1039*100)</f>
        <v>24.349435797321224</v>
      </c>
    </row>
    <row r="1040" spans="1:11">
      <c r="A1040" s="25" t="s">
        <v>38</v>
      </c>
      <c r="B1040" s="17" t="s">
        <v>39</v>
      </c>
      <c r="C1040" s="18">
        <v>13530.4</v>
      </c>
      <c r="D1040" s="18">
        <v>0</v>
      </c>
      <c r="E1040" s="18">
        <v>0</v>
      </c>
      <c r="F1040" s="18">
        <v>8064.41</v>
      </c>
      <c r="G1040" s="18">
        <f>F1040-C1040</f>
        <v>-5465.99</v>
      </c>
      <c r="H1040" s="18">
        <f>E1040-F1040</f>
        <v>-8064.41</v>
      </c>
      <c r="I1040" s="19">
        <f>IF(ISERROR(F1040/C1040),0,F1040/C1040*100-100)</f>
        <v>-40.397844853071597</v>
      </c>
      <c r="J1040" s="19">
        <f>IF(ISERROR(F1040/E1040),0,F1040/E1040*100)</f>
        <v>0</v>
      </c>
      <c r="K1040" s="19">
        <f>IF(ISERROR(F1040/D1040),0,F1040/D1040*100)</f>
        <v>0</v>
      </c>
    </row>
    <row r="1041" spans="1:11">
      <c r="A1041" s="23" t="s">
        <v>40</v>
      </c>
      <c r="B1041" s="17" t="s">
        <v>41</v>
      </c>
      <c r="C1041" s="18">
        <v>2145788.14</v>
      </c>
      <c r="D1041" s="18">
        <v>3424942</v>
      </c>
      <c r="E1041" s="18">
        <v>1678269</v>
      </c>
      <c r="F1041" s="18">
        <v>1648111.43</v>
      </c>
      <c r="G1041" s="18">
        <f>F1041-C1041</f>
        <v>-497676.7100000002</v>
      </c>
      <c r="H1041" s="18">
        <f>E1041-F1041</f>
        <v>30157.570000000065</v>
      </c>
      <c r="I1041" s="19">
        <f>IF(ISERROR(F1041/C1041),0,F1041/C1041*100-100)</f>
        <v>-23.193189519632639</v>
      </c>
      <c r="J1041" s="19">
        <f>IF(ISERROR(F1041/E1041),0,F1041/E1041*100)</f>
        <v>98.203055052557119</v>
      </c>
      <c r="K1041" s="19">
        <f>IF(ISERROR(F1041/D1041),0,F1041/D1041*100)</f>
        <v>48.12085664516362</v>
      </c>
    </row>
    <row r="1042" spans="1:11">
      <c r="A1042" s="24" t="s">
        <v>42</v>
      </c>
      <c r="B1042" s="17" t="s">
        <v>43</v>
      </c>
      <c r="C1042" s="18">
        <v>2145788.14</v>
      </c>
      <c r="D1042" s="18">
        <v>3424942</v>
      </c>
      <c r="E1042" s="18">
        <v>1678269</v>
      </c>
      <c r="F1042" s="18">
        <v>1648111.43</v>
      </c>
      <c r="G1042" s="18">
        <f>F1042-C1042</f>
        <v>-497676.7100000002</v>
      </c>
      <c r="H1042" s="18">
        <f>E1042-F1042</f>
        <v>30157.570000000065</v>
      </c>
      <c r="I1042" s="19">
        <f>IF(ISERROR(F1042/C1042),0,F1042/C1042*100-100)</f>
        <v>-23.193189519632639</v>
      </c>
      <c r="J1042" s="19">
        <f>IF(ISERROR(F1042/E1042),0,F1042/E1042*100)</f>
        <v>98.203055052557119</v>
      </c>
      <c r="K1042" s="19">
        <f>IF(ISERROR(F1042/D1042),0,F1042/D1042*100)</f>
        <v>48.12085664516362</v>
      </c>
    </row>
    <row r="1043" spans="1:11" ht="25.5">
      <c r="A1043" s="23" t="s">
        <v>46</v>
      </c>
      <c r="B1043" s="17" t="s">
        <v>47</v>
      </c>
      <c r="C1043" s="18">
        <v>1033269.4</v>
      </c>
      <c r="D1043" s="18">
        <v>1691046</v>
      </c>
      <c r="E1043" s="18">
        <v>968973</v>
      </c>
      <c r="F1043" s="18">
        <v>1130436</v>
      </c>
      <c r="G1043" s="18">
        <f>F1043-C1043</f>
        <v>97166.599999999977</v>
      </c>
      <c r="H1043" s="18">
        <f>E1043-F1043</f>
        <v>-161463</v>
      </c>
      <c r="I1043" s="19">
        <f>IF(ISERROR(F1043/C1043),0,F1043/C1043*100-100)</f>
        <v>9.4038011771179839</v>
      </c>
      <c r="J1043" s="19">
        <f>IF(ISERROR(F1043/E1043),0,F1043/E1043*100)</f>
        <v>116.66331260004148</v>
      </c>
      <c r="K1043" s="19">
        <f>IF(ISERROR(F1043/D1043),0,F1043/D1043*100)</f>
        <v>66.848329377202049</v>
      </c>
    </row>
    <row r="1044" spans="1:11" ht="51">
      <c r="A1044" s="24" t="s">
        <v>154</v>
      </c>
      <c r="B1044" s="17" t="s">
        <v>155</v>
      </c>
      <c r="C1044" s="18">
        <v>1033269.4</v>
      </c>
      <c r="D1044" s="18">
        <v>1691046</v>
      </c>
      <c r="E1044" s="18">
        <v>968973</v>
      </c>
      <c r="F1044" s="18">
        <v>1130436</v>
      </c>
      <c r="G1044" s="18">
        <f>F1044-C1044</f>
        <v>97166.599999999977</v>
      </c>
      <c r="H1044" s="18">
        <f>E1044-F1044</f>
        <v>-161463</v>
      </c>
      <c r="I1044" s="19">
        <f>IF(ISERROR(F1044/C1044),0,F1044/C1044*100-100)</f>
        <v>9.4038011771179839</v>
      </c>
      <c r="J1044" s="19">
        <f>IF(ISERROR(F1044/E1044),0,F1044/E1044*100)</f>
        <v>116.66331260004148</v>
      </c>
      <c r="K1044" s="19">
        <f>IF(ISERROR(F1044/D1044),0,F1044/D1044*100)</f>
        <v>66.848329377202049</v>
      </c>
    </row>
    <row r="1045" spans="1:11" ht="38.25">
      <c r="A1045" s="25" t="s">
        <v>156</v>
      </c>
      <c r="B1045" s="17" t="s">
        <v>157</v>
      </c>
      <c r="C1045" s="18">
        <v>105006</v>
      </c>
      <c r="D1045" s="18">
        <v>169682</v>
      </c>
      <c r="E1045" s="18">
        <v>20193</v>
      </c>
      <c r="F1045" s="18">
        <v>149489</v>
      </c>
      <c r="G1045" s="18">
        <f>F1045-C1045</f>
        <v>44483</v>
      </c>
      <c r="H1045" s="18">
        <f>E1045-F1045</f>
        <v>-129296</v>
      </c>
      <c r="I1045" s="19">
        <f>IF(ISERROR(F1045/C1045),0,F1045/C1045*100-100)</f>
        <v>42.362341199550514</v>
      </c>
      <c r="J1045" s="19">
        <f>IF(ISERROR(F1045/E1045),0,F1045/E1045*100)</f>
        <v>740.30109443866684</v>
      </c>
      <c r="K1045" s="19">
        <f>IF(ISERROR(F1045/D1045),0,F1045/D1045*100)</f>
        <v>88.099503777654675</v>
      </c>
    </row>
    <row r="1046" spans="1:11" ht="63.75">
      <c r="A1046" s="25" t="s">
        <v>248</v>
      </c>
      <c r="B1046" s="17" t="s">
        <v>249</v>
      </c>
      <c r="C1046" s="18">
        <v>928263.4</v>
      </c>
      <c r="D1046" s="18">
        <v>1521364</v>
      </c>
      <c r="E1046" s="18">
        <v>948780</v>
      </c>
      <c r="F1046" s="18">
        <v>980947</v>
      </c>
      <c r="G1046" s="18">
        <f>F1046-C1046</f>
        <v>52683.599999999977</v>
      </c>
      <c r="H1046" s="18">
        <f>E1046-F1046</f>
        <v>-32167</v>
      </c>
      <c r="I1046" s="19">
        <f>IF(ISERROR(F1046/C1046),0,F1046/C1046*100-100)</f>
        <v>5.6755011562450903</v>
      </c>
      <c r="J1046" s="19">
        <f>IF(ISERROR(F1046/E1046),0,F1046/E1046*100)</f>
        <v>103.39035392820253</v>
      </c>
      <c r="K1046" s="19">
        <f>IF(ISERROR(F1046/D1046),0,F1046/D1046*100)</f>
        <v>64.478126207797743</v>
      </c>
    </row>
    <row r="1047" spans="1:11">
      <c r="A1047" s="22" t="s">
        <v>54</v>
      </c>
      <c r="B1047" s="17" t="s">
        <v>55</v>
      </c>
      <c r="C1047" s="18">
        <v>142654.51999999999</v>
      </c>
      <c r="D1047" s="18">
        <v>340217</v>
      </c>
      <c r="E1047" s="18">
        <v>259224</v>
      </c>
      <c r="F1047" s="18">
        <v>62186</v>
      </c>
      <c r="G1047" s="18">
        <f>F1047-C1047</f>
        <v>-80468.51999999999</v>
      </c>
      <c r="H1047" s="18">
        <f>E1047-F1047</f>
        <v>197038</v>
      </c>
      <c r="I1047" s="19">
        <f>IF(ISERROR(F1047/C1047),0,F1047/C1047*100-100)</f>
        <v>-56.407970809477327</v>
      </c>
      <c r="J1047" s="19">
        <f>IF(ISERROR(F1047/E1047),0,F1047/E1047*100)</f>
        <v>23.989291115020215</v>
      </c>
      <c r="K1047" s="19">
        <f>IF(ISERROR(F1047/D1047),0,F1047/D1047*100)</f>
        <v>18.278334122045635</v>
      </c>
    </row>
    <row r="1048" spans="1:11">
      <c r="A1048" s="23" t="s">
        <v>56</v>
      </c>
      <c r="B1048" s="17" t="s">
        <v>57</v>
      </c>
      <c r="C1048" s="18">
        <v>126499.52</v>
      </c>
      <c r="D1048" s="18">
        <v>340217</v>
      </c>
      <c r="E1048" s="18">
        <v>259224</v>
      </c>
      <c r="F1048" s="18">
        <v>62186</v>
      </c>
      <c r="G1048" s="18">
        <f>F1048-C1048</f>
        <v>-64313.520000000004</v>
      </c>
      <c r="H1048" s="18">
        <f>E1048-F1048</f>
        <v>197038</v>
      </c>
      <c r="I1048" s="19">
        <f>IF(ISERROR(F1048/C1048),0,F1048/C1048*100-100)</f>
        <v>-50.840920186890834</v>
      </c>
      <c r="J1048" s="19">
        <f>IF(ISERROR(F1048/E1048),0,F1048/E1048*100)</f>
        <v>23.989291115020215</v>
      </c>
      <c r="K1048" s="19">
        <f>IF(ISERROR(F1048/D1048),0,F1048/D1048*100)</f>
        <v>18.278334122045635</v>
      </c>
    </row>
    <row r="1049" spans="1:11">
      <c r="A1049" s="23" t="s">
        <v>189</v>
      </c>
      <c r="B1049" s="17" t="s">
        <v>190</v>
      </c>
      <c r="C1049" s="18">
        <v>16155</v>
      </c>
      <c r="D1049" s="18">
        <v>0</v>
      </c>
      <c r="E1049" s="18">
        <v>0</v>
      </c>
      <c r="F1049" s="18">
        <v>0</v>
      </c>
      <c r="G1049" s="18">
        <f>F1049-C1049</f>
        <v>-16155</v>
      </c>
      <c r="H1049" s="18">
        <f>E1049-F1049</f>
        <v>0</v>
      </c>
      <c r="I1049" s="19">
        <f>IF(ISERROR(F1049/C1049),0,F1049/C1049*100-100)</f>
        <v>-100</v>
      </c>
      <c r="J1049" s="19">
        <f>IF(ISERROR(F1049/E1049),0,F1049/E1049*100)</f>
        <v>0</v>
      </c>
      <c r="K1049" s="19">
        <f>IF(ISERROR(F1049/D1049),0,F1049/D1049*100)</f>
        <v>0</v>
      </c>
    </row>
    <row r="1050" spans="1:11" ht="51">
      <c r="A1050" s="24" t="s">
        <v>300</v>
      </c>
      <c r="B1050" s="17" t="s">
        <v>301</v>
      </c>
      <c r="C1050" s="18">
        <v>16155</v>
      </c>
      <c r="D1050" s="18">
        <v>0</v>
      </c>
      <c r="E1050" s="18">
        <v>0</v>
      </c>
      <c r="F1050" s="18">
        <v>0</v>
      </c>
      <c r="G1050" s="18">
        <f>F1050-C1050</f>
        <v>-16155</v>
      </c>
      <c r="H1050" s="18">
        <f>E1050-F1050</f>
        <v>0</v>
      </c>
      <c r="I1050" s="19">
        <f>IF(ISERROR(F1050/C1050),0,F1050/C1050*100-100)</f>
        <v>-100</v>
      </c>
      <c r="J1050" s="19">
        <f>IF(ISERROR(F1050/E1050),0,F1050/E1050*100)</f>
        <v>0</v>
      </c>
      <c r="K1050" s="19">
        <f>IF(ISERROR(F1050/D1050),0,F1050/D1050*100)</f>
        <v>0</v>
      </c>
    </row>
    <row r="1051" spans="1:11" ht="38.25">
      <c r="A1051" s="25" t="s">
        <v>302</v>
      </c>
      <c r="B1051" s="17" t="s">
        <v>303</v>
      </c>
      <c r="C1051" s="18">
        <v>16155</v>
      </c>
      <c r="D1051" s="18">
        <v>0</v>
      </c>
      <c r="E1051" s="18">
        <v>0</v>
      </c>
      <c r="F1051" s="18">
        <v>0</v>
      </c>
      <c r="G1051" s="18">
        <f>F1051-C1051</f>
        <v>-16155</v>
      </c>
      <c r="H1051" s="18">
        <f>E1051-F1051</f>
        <v>0</v>
      </c>
      <c r="I1051" s="19">
        <f>IF(ISERROR(F1051/C1051),0,F1051/C1051*100-100)</f>
        <v>-100</v>
      </c>
      <c r="J1051" s="19">
        <f>IF(ISERROR(F1051/E1051),0,F1051/E1051*100)</f>
        <v>0</v>
      </c>
      <c r="K1051" s="19">
        <f>IF(ISERROR(F1051/D1051),0,F1051/D1051*100)</f>
        <v>0</v>
      </c>
    </row>
    <row r="1052" spans="1:11">
      <c r="A1052" s="16"/>
      <c r="B1052" s="17" t="s">
        <v>58</v>
      </c>
      <c r="C1052" s="18">
        <v>2455007.69</v>
      </c>
      <c r="D1052" s="18">
        <v>-1789467</v>
      </c>
      <c r="E1052" s="18">
        <v>-143750</v>
      </c>
      <c r="F1052" s="18">
        <v>3807480.86</v>
      </c>
      <c r="G1052" s="18">
        <f>F1052-C1052</f>
        <v>1352473.17</v>
      </c>
      <c r="H1052" s="18">
        <f>E1052-F1052</f>
        <v>-3951230.86</v>
      </c>
      <c r="I1052" s="19">
        <f>IF(ISERROR(F1052/C1052),0,F1052/C1052*100-100)</f>
        <v>55.090384258633406</v>
      </c>
      <c r="J1052" s="19">
        <f>IF(ISERROR(F1052/E1052),0,F1052/E1052*100)</f>
        <v>-2648.6823373913044</v>
      </c>
      <c r="K1052" s="19">
        <f>IF(ISERROR(F1052/D1052),0,F1052/D1052*100)</f>
        <v>-212.77178400048729</v>
      </c>
    </row>
    <row r="1053" spans="1:11">
      <c r="A1053" s="16" t="s">
        <v>59</v>
      </c>
      <c r="B1053" s="17" t="s">
        <v>60</v>
      </c>
      <c r="C1053" s="18">
        <v>-2455007.69</v>
      </c>
      <c r="D1053" s="18">
        <v>1789467</v>
      </c>
      <c r="E1053" s="18">
        <v>143750</v>
      </c>
      <c r="F1053" s="18">
        <v>-3807480.86</v>
      </c>
      <c r="G1053" s="18">
        <f>F1053-C1053</f>
        <v>-1352473.17</v>
      </c>
      <c r="H1053" s="18">
        <f>E1053-F1053</f>
        <v>3951230.86</v>
      </c>
      <c r="I1053" s="19">
        <f>IF(ISERROR(F1053/C1053),0,F1053/C1053*100-100)</f>
        <v>55.090384258633406</v>
      </c>
      <c r="J1053" s="19">
        <f>IF(ISERROR(F1053/E1053),0,F1053/E1053*100)</f>
        <v>-2648.6823373913044</v>
      </c>
      <c r="K1053" s="19">
        <f>IF(ISERROR(F1053/D1053),0,F1053/D1053*100)</f>
        <v>-212.77178400048729</v>
      </c>
    </row>
    <row r="1054" spans="1:11">
      <c r="A1054" s="22" t="s">
        <v>61</v>
      </c>
      <c r="B1054" s="17" t="s">
        <v>62</v>
      </c>
      <c r="C1054" s="18">
        <v>-2455007.69</v>
      </c>
      <c r="D1054" s="18">
        <v>1789467</v>
      </c>
      <c r="E1054" s="18">
        <v>143750</v>
      </c>
      <c r="F1054" s="18">
        <v>-3807480.86</v>
      </c>
      <c r="G1054" s="18">
        <f>F1054-C1054</f>
        <v>-1352473.17</v>
      </c>
      <c r="H1054" s="18">
        <f>E1054-F1054</f>
        <v>3951230.86</v>
      </c>
      <c r="I1054" s="19">
        <f>IF(ISERROR(F1054/C1054),0,F1054/C1054*100-100)</f>
        <v>55.090384258633406</v>
      </c>
      <c r="J1054" s="19">
        <f>IF(ISERROR(F1054/E1054),0,F1054/E1054*100)</f>
        <v>-2648.6823373913044</v>
      </c>
      <c r="K1054" s="19">
        <f>IF(ISERROR(F1054/D1054),0,F1054/D1054*100)</f>
        <v>-212.77178400048729</v>
      </c>
    </row>
    <row r="1055" spans="1:11" ht="25.5">
      <c r="A1055" s="23" t="s">
        <v>98</v>
      </c>
      <c r="B1055" s="17" t="s">
        <v>99</v>
      </c>
      <c r="C1055" s="18">
        <v>-1364694.36</v>
      </c>
      <c r="D1055" s="18">
        <v>1789467</v>
      </c>
      <c r="E1055" s="18">
        <v>143750</v>
      </c>
      <c r="F1055" s="18">
        <v>-1780305.93</v>
      </c>
      <c r="G1055" s="18">
        <f>F1055-C1055</f>
        <v>-415611.56999999983</v>
      </c>
      <c r="H1055" s="18">
        <f>E1055-F1055</f>
        <v>1924055.93</v>
      </c>
      <c r="I1055" s="19">
        <f>IF(ISERROR(F1055/C1055),0,F1055/C1055*100-100)</f>
        <v>30.454553208529404</v>
      </c>
      <c r="J1055" s="19">
        <f>IF(ISERROR(F1055/E1055),0,F1055/E1055*100)</f>
        <v>-1238.4736904347826</v>
      </c>
      <c r="K1055" s="19">
        <f>IF(ISERROR(F1055/D1055),0,F1055/D1055*100)</f>
        <v>-99.488055940679544</v>
      </c>
    </row>
    <row r="1056" spans="1:11" ht="25.5">
      <c r="A1056" s="36" t="s">
        <v>643</v>
      </c>
      <c r="B1056" s="28" t="s">
        <v>644</v>
      </c>
      <c r="C1056" s="29"/>
      <c r="D1056" s="29"/>
      <c r="E1056" s="29"/>
      <c r="F1056" s="29"/>
      <c r="G1056" s="29"/>
      <c r="H1056" s="29"/>
      <c r="I1056" s="30"/>
      <c r="J1056" s="30"/>
      <c r="K1056" s="30"/>
    </row>
    <row r="1057" spans="1:11">
      <c r="A1057" s="16" t="s">
        <v>20</v>
      </c>
      <c r="B1057" s="17" t="s">
        <v>21</v>
      </c>
      <c r="C1057" s="18">
        <v>55616.14</v>
      </c>
      <c r="D1057" s="18">
        <v>0</v>
      </c>
      <c r="E1057" s="18">
        <v>0</v>
      </c>
      <c r="F1057" s="18">
        <v>0</v>
      </c>
      <c r="G1057" s="18">
        <f>F1057-C1057</f>
        <v>-55616.14</v>
      </c>
      <c r="H1057" s="18">
        <f>E1057-F1057</f>
        <v>0</v>
      </c>
      <c r="I1057" s="19">
        <f>IF(ISERROR(F1057/C1057),0,F1057/C1057*100-100)</f>
        <v>-100</v>
      </c>
      <c r="J1057" s="19">
        <f>IF(ISERROR(F1057/E1057),0,F1057/E1057*100)</f>
        <v>0</v>
      </c>
      <c r="K1057" s="19">
        <f>IF(ISERROR(F1057/D1057),0,F1057/D1057*100)</f>
        <v>0</v>
      </c>
    </row>
    <row r="1058" spans="1:11">
      <c r="A1058" s="22" t="s">
        <v>84</v>
      </c>
      <c r="B1058" s="17" t="s">
        <v>85</v>
      </c>
      <c r="C1058" s="18">
        <v>55616.14</v>
      </c>
      <c r="D1058" s="18">
        <v>0</v>
      </c>
      <c r="E1058" s="18">
        <v>0</v>
      </c>
      <c r="F1058" s="18">
        <v>0</v>
      </c>
      <c r="G1058" s="18">
        <f>F1058-C1058</f>
        <v>-55616.14</v>
      </c>
      <c r="H1058" s="18">
        <f>E1058-F1058</f>
        <v>0</v>
      </c>
      <c r="I1058" s="19">
        <f>IF(ISERROR(F1058/C1058),0,F1058/C1058*100-100)</f>
        <v>-100</v>
      </c>
      <c r="J1058" s="19">
        <f>IF(ISERROR(F1058/E1058),0,F1058/E1058*100)</f>
        <v>0</v>
      </c>
      <c r="K1058" s="19">
        <f>IF(ISERROR(F1058/D1058),0,F1058/D1058*100)</f>
        <v>0</v>
      </c>
    </row>
    <row r="1059" spans="1:11">
      <c r="A1059" s="23" t="s">
        <v>435</v>
      </c>
      <c r="B1059" s="17" t="s">
        <v>436</v>
      </c>
      <c r="C1059" s="18">
        <v>33641.14</v>
      </c>
      <c r="D1059" s="18">
        <v>0</v>
      </c>
      <c r="E1059" s="18">
        <v>0</v>
      </c>
      <c r="F1059" s="18">
        <v>0</v>
      </c>
      <c r="G1059" s="18">
        <f>F1059-C1059</f>
        <v>-33641.14</v>
      </c>
      <c r="H1059" s="18">
        <f>E1059-F1059</f>
        <v>0</v>
      </c>
      <c r="I1059" s="19">
        <f>IF(ISERROR(F1059/C1059),0,F1059/C1059*100-100)</f>
        <v>-100</v>
      </c>
      <c r="J1059" s="19">
        <f>IF(ISERROR(F1059/E1059),0,F1059/E1059*100)</f>
        <v>0</v>
      </c>
      <c r="K1059" s="19">
        <f>IF(ISERROR(F1059/D1059),0,F1059/D1059*100)</f>
        <v>0</v>
      </c>
    </row>
    <row r="1060" spans="1:11">
      <c r="A1060" s="24" t="s">
        <v>437</v>
      </c>
      <c r="B1060" s="17" t="s">
        <v>438</v>
      </c>
      <c r="C1060" s="18">
        <v>33641.14</v>
      </c>
      <c r="D1060" s="18">
        <v>0</v>
      </c>
      <c r="E1060" s="18">
        <v>0</v>
      </c>
      <c r="F1060" s="18">
        <v>0</v>
      </c>
      <c r="G1060" s="18">
        <f>F1060-C1060</f>
        <v>-33641.14</v>
      </c>
      <c r="H1060" s="18">
        <f>E1060-F1060</f>
        <v>0</v>
      </c>
      <c r="I1060" s="19">
        <f>IF(ISERROR(F1060/C1060),0,F1060/C1060*100-100)</f>
        <v>-100</v>
      </c>
      <c r="J1060" s="19">
        <f>IF(ISERROR(F1060/E1060),0,F1060/E1060*100)</f>
        <v>0</v>
      </c>
      <c r="K1060" s="19">
        <f>IF(ISERROR(F1060/D1060),0,F1060/D1060*100)</f>
        <v>0</v>
      </c>
    </row>
    <row r="1061" spans="1:11" ht="51">
      <c r="A1061" s="25" t="s">
        <v>443</v>
      </c>
      <c r="B1061" s="17" t="s">
        <v>444</v>
      </c>
      <c r="C1061" s="18">
        <v>33641.14</v>
      </c>
      <c r="D1061" s="18">
        <v>0</v>
      </c>
      <c r="E1061" s="18">
        <v>0</v>
      </c>
      <c r="F1061" s="18">
        <v>0</v>
      </c>
      <c r="G1061" s="18">
        <f>F1061-C1061</f>
        <v>-33641.14</v>
      </c>
      <c r="H1061" s="18">
        <f>E1061-F1061</f>
        <v>0</v>
      </c>
      <c r="I1061" s="19">
        <f>IF(ISERROR(F1061/C1061),0,F1061/C1061*100-100)</f>
        <v>-100</v>
      </c>
      <c r="J1061" s="19">
        <f>IF(ISERROR(F1061/E1061),0,F1061/E1061*100)</f>
        <v>0</v>
      </c>
      <c r="K1061" s="19">
        <f>IF(ISERROR(F1061/D1061),0,F1061/D1061*100)</f>
        <v>0</v>
      </c>
    </row>
    <row r="1062" spans="1:11" ht="25.5">
      <c r="A1062" s="23" t="s">
        <v>148</v>
      </c>
      <c r="B1062" s="17" t="s">
        <v>149</v>
      </c>
      <c r="C1062" s="18">
        <v>21975</v>
      </c>
      <c r="D1062" s="18">
        <v>0</v>
      </c>
      <c r="E1062" s="18">
        <v>0</v>
      </c>
      <c r="F1062" s="18">
        <v>0</v>
      </c>
      <c r="G1062" s="18">
        <f>F1062-C1062</f>
        <v>-21975</v>
      </c>
      <c r="H1062" s="18">
        <f>E1062-F1062</f>
        <v>0</v>
      </c>
      <c r="I1062" s="19">
        <f>IF(ISERROR(F1062/C1062),0,F1062/C1062*100-100)</f>
        <v>-100</v>
      </c>
      <c r="J1062" s="19">
        <f>IF(ISERROR(F1062/E1062),0,F1062/E1062*100)</f>
        <v>0</v>
      </c>
      <c r="K1062" s="19">
        <f>IF(ISERROR(F1062/D1062),0,F1062/D1062*100)</f>
        <v>0</v>
      </c>
    </row>
    <row r="1063" spans="1:11" ht="38.25">
      <c r="A1063" s="24" t="s">
        <v>150</v>
      </c>
      <c r="B1063" s="17" t="s">
        <v>151</v>
      </c>
      <c r="C1063" s="18">
        <v>21975</v>
      </c>
      <c r="D1063" s="18">
        <v>0</v>
      </c>
      <c r="E1063" s="18">
        <v>0</v>
      </c>
      <c r="F1063" s="18">
        <v>0</v>
      </c>
      <c r="G1063" s="18">
        <f>F1063-C1063</f>
        <v>-21975</v>
      </c>
      <c r="H1063" s="18">
        <f>E1063-F1063</f>
        <v>0</v>
      </c>
      <c r="I1063" s="19">
        <f>IF(ISERROR(F1063/C1063),0,F1063/C1063*100-100)</f>
        <v>-100</v>
      </c>
      <c r="J1063" s="19">
        <f>IF(ISERROR(F1063/E1063),0,F1063/E1063*100)</f>
        <v>0</v>
      </c>
      <c r="K1063" s="19">
        <f>IF(ISERROR(F1063/D1063),0,F1063/D1063*100)</f>
        <v>0</v>
      </c>
    </row>
    <row r="1064" spans="1:11" ht="89.25">
      <c r="A1064" s="25" t="s">
        <v>447</v>
      </c>
      <c r="B1064" s="17" t="s">
        <v>448</v>
      </c>
      <c r="C1064" s="18">
        <v>21975</v>
      </c>
      <c r="D1064" s="18">
        <v>0</v>
      </c>
      <c r="E1064" s="18">
        <v>0</v>
      </c>
      <c r="F1064" s="18">
        <v>0</v>
      </c>
      <c r="G1064" s="18">
        <f>F1064-C1064</f>
        <v>-21975</v>
      </c>
      <c r="H1064" s="18">
        <f>E1064-F1064</f>
        <v>0</v>
      </c>
      <c r="I1064" s="19">
        <f>IF(ISERROR(F1064/C1064),0,F1064/C1064*100-100)</f>
        <v>-100</v>
      </c>
      <c r="J1064" s="19">
        <f>IF(ISERROR(F1064/E1064),0,F1064/E1064*100)</f>
        <v>0</v>
      </c>
      <c r="K1064" s="19">
        <f>IF(ISERROR(F1064/D1064),0,F1064/D1064*100)</f>
        <v>0</v>
      </c>
    </row>
    <row r="1065" spans="1:11">
      <c r="A1065" s="16" t="s">
        <v>28</v>
      </c>
      <c r="B1065" s="17" t="s">
        <v>29</v>
      </c>
      <c r="C1065" s="18">
        <v>55616.14</v>
      </c>
      <c r="D1065" s="18">
        <v>410</v>
      </c>
      <c r="E1065" s="18">
        <v>0</v>
      </c>
      <c r="F1065" s="18">
        <v>409.03</v>
      </c>
      <c r="G1065" s="18">
        <f>F1065-C1065</f>
        <v>-55207.11</v>
      </c>
      <c r="H1065" s="18">
        <f>E1065-F1065</f>
        <v>-409.03</v>
      </c>
      <c r="I1065" s="19">
        <f>IF(ISERROR(F1065/C1065),0,F1065/C1065*100-100)</f>
        <v>-99.264548025087677</v>
      </c>
      <c r="J1065" s="19">
        <f>IF(ISERROR(F1065/E1065),0,F1065/E1065*100)</f>
        <v>0</v>
      </c>
      <c r="K1065" s="19">
        <f>IF(ISERROR(F1065/D1065),0,F1065/D1065*100)</f>
        <v>99.763414634146329</v>
      </c>
    </row>
    <row r="1066" spans="1:11">
      <c r="A1066" s="22" t="s">
        <v>30</v>
      </c>
      <c r="B1066" s="17" t="s">
        <v>31</v>
      </c>
      <c r="C1066" s="18">
        <v>55616.14</v>
      </c>
      <c r="D1066" s="18">
        <v>410</v>
      </c>
      <c r="E1066" s="18">
        <v>0</v>
      </c>
      <c r="F1066" s="18">
        <v>409.03</v>
      </c>
      <c r="G1066" s="18">
        <f>F1066-C1066</f>
        <v>-55207.11</v>
      </c>
      <c r="H1066" s="18">
        <f>E1066-F1066</f>
        <v>-409.03</v>
      </c>
      <c r="I1066" s="19">
        <f>IF(ISERROR(F1066/C1066),0,F1066/C1066*100-100)</f>
        <v>-99.264548025087677</v>
      </c>
      <c r="J1066" s="19">
        <f>IF(ISERROR(F1066/E1066),0,F1066/E1066*100)</f>
        <v>0</v>
      </c>
      <c r="K1066" s="19">
        <f>IF(ISERROR(F1066/D1066),0,F1066/D1066*100)</f>
        <v>99.763414634146329</v>
      </c>
    </row>
    <row r="1067" spans="1:11">
      <c r="A1067" s="23" t="s">
        <v>40</v>
      </c>
      <c r="B1067" s="17" t="s">
        <v>41</v>
      </c>
      <c r="C1067" s="18">
        <v>55616.14</v>
      </c>
      <c r="D1067" s="18">
        <v>410</v>
      </c>
      <c r="E1067" s="18">
        <v>0</v>
      </c>
      <c r="F1067" s="18">
        <v>409.03</v>
      </c>
      <c r="G1067" s="18">
        <f>F1067-C1067</f>
        <v>-55207.11</v>
      </c>
      <c r="H1067" s="18">
        <f>E1067-F1067</f>
        <v>-409.03</v>
      </c>
      <c r="I1067" s="19">
        <f>IF(ISERROR(F1067/C1067),0,F1067/C1067*100-100)</f>
        <v>-99.264548025087677</v>
      </c>
      <c r="J1067" s="19">
        <f>IF(ISERROR(F1067/E1067),0,F1067/E1067*100)</f>
        <v>0</v>
      </c>
      <c r="K1067" s="19">
        <f>IF(ISERROR(F1067/D1067),0,F1067/D1067*100)</f>
        <v>99.763414634146329</v>
      </c>
    </row>
    <row r="1068" spans="1:11">
      <c r="A1068" s="24" t="s">
        <v>42</v>
      </c>
      <c r="B1068" s="17" t="s">
        <v>43</v>
      </c>
      <c r="C1068" s="18">
        <v>55616.14</v>
      </c>
      <c r="D1068" s="18">
        <v>410</v>
      </c>
      <c r="E1068" s="18">
        <v>0</v>
      </c>
      <c r="F1068" s="18">
        <v>409.03</v>
      </c>
      <c r="G1068" s="18">
        <f>F1068-C1068</f>
        <v>-55207.11</v>
      </c>
      <c r="H1068" s="18">
        <f>E1068-F1068</f>
        <v>-409.03</v>
      </c>
      <c r="I1068" s="19">
        <f>IF(ISERROR(F1068/C1068),0,F1068/C1068*100-100)</f>
        <v>-99.264548025087677</v>
      </c>
      <c r="J1068" s="19">
        <f>IF(ISERROR(F1068/E1068),0,F1068/E1068*100)</f>
        <v>0</v>
      </c>
      <c r="K1068" s="19">
        <f>IF(ISERROR(F1068/D1068),0,F1068/D1068*100)</f>
        <v>99.763414634146329</v>
      </c>
    </row>
    <row r="1069" spans="1:11">
      <c r="A1069" s="16"/>
      <c r="B1069" s="17" t="s">
        <v>58</v>
      </c>
      <c r="C1069" s="18">
        <v>0</v>
      </c>
      <c r="D1069" s="18">
        <v>-410</v>
      </c>
      <c r="E1069" s="18">
        <v>0</v>
      </c>
      <c r="F1069" s="18">
        <v>-409.03</v>
      </c>
      <c r="G1069" s="18">
        <f>F1069-C1069</f>
        <v>-409.03</v>
      </c>
      <c r="H1069" s="18">
        <f>E1069-F1069</f>
        <v>409.03</v>
      </c>
      <c r="I1069" s="19">
        <f>IF(ISERROR(F1069/C1069),0,F1069/C1069*100-100)</f>
        <v>0</v>
      </c>
      <c r="J1069" s="19">
        <f>IF(ISERROR(F1069/E1069),0,F1069/E1069*100)</f>
        <v>0</v>
      </c>
      <c r="K1069" s="19">
        <f>IF(ISERROR(F1069/D1069),0,F1069/D1069*100)</f>
        <v>99.763414634146329</v>
      </c>
    </row>
    <row r="1070" spans="1:11">
      <c r="A1070" s="16" t="s">
        <v>59</v>
      </c>
      <c r="B1070" s="17" t="s">
        <v>60</v>
      </c>
      <c r="C1070" s="18">
        <v>0</v>
      </c>
      <c r="D1070" s="18">
        <v>410</v>
      </c>
      <c r="E1070" s="18">
        <v>0</v>
      </c>
      <c r="F1070" s="18">
        <v>409.03</v>
      </c>
      <c r="G1070" s="18">
        <f>F1070-C1070</f>
        <v>409.03</v>
      </c>
      <c r="H1070" s="18">
        <f>E1070-F1070</f>
        <v>-409.03</v>
      </c>
      <c r="I1070" s="19">
        <f>IF(ISERROR(F1070/C1070),0,F1070/C1070*100-100)</f>
        <v>0</v>
      </c>
      <c r="J1070" s="19">
        <f>IF(ISERROR(F1070/E1070),0,F1070/E1070*100)</f>
        <v>0</v>
      </c>
      <c r="K1070" s="19">
        <f>IF(ISERROR(F1070/D1070),0,F1070/D1070*100)</f>
        <v>99.763414634146329</v>
      </c>
    </row>
    <row r="1071" spans="1:11">
      <c r="A1071" s="22" t="s">
        <v>61</v>
      </c>
      <c r="B1071" s="17" t="s">
        <v>62</v>
      </c>
      <c r="C1071" s="18">
        <v>0</v>
      </c>
      <c r="D1071" s="18">
        <v>410</v>
      </c>
      <c r="E1071" s="18">
        <v>0</v>
      </c>
      <c r="F1071" s="18">
        <v>409.03</v>
      </c>
      <c r="G1071" s="18">
        <f>F1071-C1071</f>
        <v>409.03</v>
      </c>
      <c r="H1071" s="18">
        <f>E1071-F1071</f>
        <v>-409.03</v>
      </c>
      <c r="I1071" s="19">
        <f>IF(ISERROR(F1071/C1071),0,F1071/C1071*100-100)</f>
        <v>0</v>
      </c>
      <c r="J1071" s="19">
        <f>IF(ISERROR(F1071/E1071),0,F1071/E1071*100)</f>
        <v>0</v>
      </c>
      <c r="K1071" s="19">
        <f>IF(ISERROR(F1071/D1071),0,F1071/D1071*100)</f>
        <v>99.763414634146329</v>
      </c>
    </row>
    <row r="1072" spans="1:11" ht="25.5">
      <c r="A1072" s="23" t="s">
        <v>98</v>
      </c>
      <c r="B1072" s="17" t="s">
        <v>99</v>
      </c>
      <c r="C1072" s="18">
        <v>0</v>
      </c>
      <c r="D1072" s="18">
        <v>410</v>
      </c>
      <c r="E1072" s="18">
        <v>0</v>
      </c>
      <c r="F1072" s="18">
        <v>-409.03</v>
      </c>
      <c r="G1072" s="18">
        <f>F1072-C1072</f>
        <v>-409.03</v>
      </c>
      <c r="H1072" s="18">
        <f>E1072-F1072</f>
        <v>409.03</v>
      </c>
      <c r="I1072" s="19">
        <f>IF(ISERROR(F1072/C1072),0,F1072/C1072*100-100)</f>
        <v>0</v>
      </c>
      <c r="J1072" s="19">
        <f>IF(ISERROR(F1072/E1072),0,F1072/E1072*100)</f>
        <v>0</v>
      </c>
      <c r="K1072" s="19">
        <f>IF(ISERROR(F1072/D1072),0,F1072/D1072*100)</f>
        <v>-99.763414634146329</v>
      </c>
    </row>
    <row r="1073" spans="1:11">
      <c r="A1073" s="36" t="s">
        <v>241</v>
      </c>
      <c r="B1073" s="28" t="s">
        <v>848</v>
      </c>
      <c r="C1073" s="29"/>
      <c r="D1073" s="29"/>
      <c r="E1073" s="29"/>
      <c r="F1073" s="29"/>
      <c r="G1073" s="29"/>
      <c r="H1073" s="29"/>
      <c r="I1073" s="30"/>
      <c r="J1073" s="30"/>
      <c r="K1073" s="30"/>
    </row>
    <row r="1074" spans="1:11">
      <c r="A1074" s="16" t="s">
        <v>20</v>
      </c>
      <c r="B1074" s="17" t="s">
        <v>21</v>
      </c>
      <c r="C1074" s="18">
        <v>7024283</v>
      </c>
      <c r="D1074" s="18">
        <v>7707144</v>
      </c>
      <c r="E1074" s="18">
        <v>5196813</v>
      </c>
      <c r="F1074" s="18">
        <v>7585856</v>
      </c>
      <c r="G1074" s="18">
        <f>F1074-C1074</f>
        <v>561573</v>
      </c>
      <c r="H1074" s="18">
        <f>E1074-F1074</f>
        <v>-2389043</v>
      </c>
      <c r="I1074" s="19">
        <f>IF(ISERROR(F1074/C1074),0,F1074/C1074*100-100)</f>
        <v>7.9947376835471857</v>
      </c>
      <c r="J1074" s="19">
        <f>IF(ISERROR(F1074/E1074),0,F1074/E1074*100)</f>
        <v>145.97130972386344</v>
      </c>
      <c r="K1074" s="19">
        <f>IF(ISERROR(F1074/D1074),0,F1074/D1074*100)</f>
        <v>98.426291243552726</v>
      </c>
    </row>
    <row r="1075" spans="1:11">
      <c r="A1075" s="22" t="s">
        <v>82</v>
      </c>
      <c r="B1075" s="17" t="s">
        <v>83</v>
      </c>
      <c r="C1075" s="18">
        <v>2955896</v>
      </c>
      <c r="D1075" s="18">
        <v>2229114</v>
      </c>
      <c r="E1075" s="18">
        <v>1910899</v>
      </c>
      <c r="F1075" s="18">
        <v>2107826</v>
      </c>
      <c r="G1075" s="18">
        <f>F1075-C1075</f>
        <v>-848070</v>
      </c>
      <c r="H1075" s="18">
        <f>E1075-F1075</f>
        <v>-196927</v>
      </c>
      <c r="I1075" s="19">
        <f>IF(ISERROR(F1075/C1075),0,F1075/C1075*100-100)</f>
        <v>-28.690792910170046</v>
      </c>
      <c r="J1075" s="19">
        <f>IF(ISERROR(F1075/E1075),0,F1075/E1075*100)</f>
        <v>110.30546355406538</v>
      </c>
      <c r="K1075" s="19">
        <f>IF(ISERROR(F1075/D1075),0,F1075/D1075*100)</f>
        <v>94.558914438651414</v>
      </c>
    </row>
    <row r="1076" spans="1:11">
      <c r="A1076" s="22" t="s">
        <v>84</v>
      </c>
      <c r="B1076" s="17" t="s">
        <v>85</v>
      </c>
      <c r="C1076" s="18">
        <v>62914</v>
      </c>
      <c r="D1076" s="18">
        <v>48200</v>
      </c>
      <c r="E1076" s="18">
        <v>38250</v>
      </c>
      <c r="F1076" s="18">
        <v>48200</v>
      </c>
      <c r="G1076" s="18">
        <f>F1076-C1076</f>
        <v>-14714</v>
      </c>
      <c r="H1076" s="18">
        <f>E1076-F1076</f>
        <v>-9950</v>
      </c>
      <c r="I1076" s="19">
        <f>IF(ISERROR(F1076/C1076),0,F1076/C1076*100-100)</f>
        <v>-23.387481323711739</v>
      </c>
      <c r="J1076" s="19">
        <f>IF(ISERROR(F1076/E1076),0,F1076/E1076*100)</f>
        <v>126.01307189542483</v>
      </c>
      <c r="K1076" s="19">
        <f>IF(ISERROR(F1076/D1076),0,F1076/D1076*100)</f>
        <v>100</v>
      </c>
    </row>
    <row r="1077" spans="1:11" ht="25.5">
      <c r="A1077" s="23" t="s">
        <v>148</v>
      </c>
      <c r="B1077" s="17" t="s">
        <v>149</v>
      </c>
      <c r="C1077" s="18">
        <v>62914</v>
      </c>
      <c r="D1077" s="18">
        <v>48200</v>
      </c>
      <c r="E1077" s="18">
        <v>38250</v>
      </c>
      <c r="F1077" s="18">
        <v>48200</v>
      </c>
      <c r="G1077" s="18">
        <f>F1077-C1077</f>
        <v>-14714</v>
      </c>
      <c r="H1077" s="18">
        <f>E1077-F1077</f>
        <v>-9950</v>
      </c>
      <c r="I1077" s="19">
        <f>IF(ISERROR(F1077/C1077),0,F1077/C1077*100-100)</f>
        <v>-23.387481323711739</v>
      </c>
      <c r="J1077" s="19">
        <f>IF(ISERROR(F1077/E1077),0,F1077/E1077*100)</f>
        <v>126.01307189542483</v>
      </c>
      <c r="K1077" s="19">
        <f>IF(ISERROR(F1077/D1077),0,F1077/D1077*100)</f>
        <v>100</v>
      </c>
    </row>
    <row r="1078" spans="1:11" ht="38.25">
      <c r="A1078" s="24" t="s">
        <v>150</v>
      </c>
      <c r="B1078" s="17" t="s">
        <v>151</v>
      </c>
      <c r="C1078" s="18">
        <v>62914</v>
      </c>
      <c r="D1078" s="18">
        <v>48200</v>
      </c>
      <c r="E1078" s="18">
        <v>38250</v>
      </c>
      <c r="F1078" s="18">
        <v>48200</v>
      </c>
      <c r="G1078" s="18">
        <f>F1078-C1078</f>
        <v>-14714</v>
      </c>
      <c r="H1078" s="18">
        <f>E1078-F1078</f>
        <v>-9950</v>
      </c>
      <c r="I1078" s="19">
        <f>IF(ISERROR(F1078/C1078),0,F1078/C1078*100-100)</f>
        <v>-23.387481323711739</v>
      </c>
      <c r="J1078" s="19">
        <f>IF(ISERROR(F1078/E1078),0,F1078/E1078*100)</f>
        <v>126.01307189542483</v>
      </c>
      <c r="K1078" s="19">
        <f>IF(ISERROR(F1078/D1078),0,F1078/D1078*100)</f>
        <v>100</v>
      </c>
    </row>
    <row r="1079" spans="1:11" ht="51">
      <c r="A1079" s="25" t="s">
        <v>152</v>
      </c>
      <c r="B1079" s="17" t="s">
        <v>153</v>
      </c>
      <c r="C1079" s="18">
        <v>62914</v>
      </c>
      <c r="D1079" s="18">
        <v>48200</v>
      </c>
      <c r="E1079" s="18">
        <v>38250</v>
      </c>
      <c r="F1079" s="18">
        <v>48200</v>
      </c>
      <c r="G1079" s="18">
        <f>F1079-C1079</f>
        <v>-14714</v>
      </c>
      <c r="H1079" s="18">
        <f>E1079-F1079</f>
        <v>-9950</v>
      </c>
      <c r="I1079" s="19">
        <f>IF(ISERROR(F1079/C1079),0,F1079/C1079*100-100)</f>
        <v>-23.387481323711739</v>
      </c>
      <c r="J1079" s="19">
        <f>IF(ISERROR(F1079/E1079),0,F1079/E1079*100)</f>
        <v>126.01307189542483</v>
      </c>
      <c r="K1079" s="19">
        <f>IF(ISERROR(F1079/D1079),0,F1079/D1079*100)</f>
        <v>100</v>
      </c>
    </row>
    <row r="1080" spans="1:11">
      <c r="A1080" s="22" t="s">
        <v>24</v>
      </c>
      <c r="B1080" s="17" t="s">
        <v>25</v>
      </c>
      <c r="C1080" s="18">
        <v>4005473</v>
      </c>
      <c r="D1080" s="18">
        <v>5429830</v>
      </c>
      <c r="E1080" s="18">
        <v>3247664</v>
      </c>
      <c r="F1080" s="18">
        <v>5429830</v>
      </c>
      <c r="G1080" s="18">
        <f>F1080-C1080</f>
        <v>1424357</v>
      </c>
      <c r="H1080" s="18">
        <f>E1080-F1080</f>
        <v>-2182166</v>
      </c>
      <c r="I1080" s="19">
        <f>IF(ISERROR(F1080/C1080),0,F1080/C1080*100-100)</f>
        <v>35.560269661036301</v>
      </c>
      <c r="J1080" s="19">
        <f>IF(ISERROR(F1080/E1080),0,F1080/E1080*100)</f>
        <v>167.19186467565609</v>
      </c>
      <c r="K1080" s="19">
        <f>IF(ISERROR(F1080/D1080),0,F1080/D1080*100)</f>
        <v>100</v>
      </c>
    </row>
    <row r="1081" spans="1:11">
      <c r="A1081" s="23" t="s">
        <v>26</v>
      </c>
      <c r="B1081" s="17" t="s">
        <v>27</v>
      </c>
      <c r="C1081" s="18">
        <v>4005473</v>
      </c>
      <c r="D1081" s="18">
        <v>5429830</v>
      </c>
      <c r="E1081" s="18">
        <v>3247664</v>
      </c>
      <c r="F1081" s="18">
        <v>5429830</v>
      </c>
      <c r="G1081" s="18">
        <f>F1081-C1081</f>
        <v>1424357</v>
      </c>
      <c r="H1081" s="18">
        <f>E1081-F1081</f>
        <v>-2182166</v>
      </c>
      <c r="I1081" s="19">
        <f>IF(ISERROR(F1081/C1081),0,F1081/C1081*100-100)</f>
        <v>35.560269661036301</v>
      </c>
      <c r="J1081" s="19">
        <f>IF(ISERROR(F1081/E1081),0,F1081/E1081*100)</f>
        <v>167.19186467565609</v>
      </c>
      <c r="K1081" s="19">
        <f>IF(ISERROR(F1081/D1081),0,F1081/D1081*100)</f>
        <v>100</v>
      </c>
    </row>
    <row r="1082" spans="1:11">
      <c r="A1082" s="16" t="s">
        <v>28</v>
      </c>
      <c r="B1082" s="17" t="s">
        <v>29</v>
      </c>
      <c r="C1082" s="18">
        <v>4573252.7699999996</v>
      </c>
      <c r="D1082" s="18">
        <v>9316733</v>
      </c>
      <c r="E1082" s="18">
        <v>5208563</v>
      </c>
      <c r="F1082" s="18">
        <v>4441784.3</v>
      </c>
      <c r="G1082" s="18">
        <f>F1082-C1082</f>
        <v>-131468.46999999974</v>
      </c>
      <c r="H1082" s="18">
        <f>E1082-F1082</f>
        <v>766778.70000000019</v>
      </c>
      <c r="I1082" s="19">
        <f>IF(ISERROR(F1082/C1082),0,F1082/C1082*100-100)</f>
        <v>-2.8747256408483963</v>
      </c>
      <c r="J1082" s="19">
        <f>IF(ISERROR(F1082/E1082),0,F1082/E1082*100)</f>
        <v>85.278498119346921</v>
      </c>
      <c r="K1082" s="19">
        <f>IF(ISERROR(F1082/D1082),0,F1082/D1082*100)</f>
        <v>47.675341774847467</v>
      </c>
    </row>
    <row r="1083" spans="1:11">
      <c r="A1083" s="22" t="s">
        <v>30</v>
      </c>
      <c r="B1083" s="17" t="s">
        <v>31</v>
      </c>
      <c r="C1083" s="18">
        <v>4430598.25</v>
      </c>
      <c r="D1083" s="18">
        <v>8996206</v>
      </c>
      <c r="E1083" s="18">
        <v>4965339</v>
      </c>
      <c r="F1083" s="18">
        <v>4382830.03</v>
      </c>
      <c r="G1083" s="18">
        <f>F1083-C1083</f>
        <v>-47768.219999999739</v>
      </c>
      <c r="H1083" s="18">
        <f>E1083-F1083</f>
        <v>582508.96999999974</v>
      </c>
      <c r="I1083" s="19">
        <f>IF(ISERROR(F1083/C1083),0,F1083/C1083*100-100)</f>
        <v>-1.0781437924325417</v>
      </c>
      <c r="J1083" s="19">
        <f>IF(ISERROR(F1083/E1083),0,F1083/E1083*100)</f>
        <v>88.268495464257342</v>
      </c>
      <c r="K1083" s="19">
        <f>IF(ISERROR(F1083/D1083),0,F1083/D1083*100)</f>
        <v>48.71864906161553</v>
      </c>
    </row>
    <row r="1084" spans="1:11">
      <c r="A1084" s="23" t="s">
        <v>32</v>
      </c>
      <c r="B1084" s="17" t="s">
        <v>33</v>
      </c>
      <c r="C1084" s="18">
        <v>1307156.8500000001</v>
      </c>
      <c r="D1084" s="18">
        <v>4182143</v>
      </c>
      <c r="E1084" s="18">
        <v>2428097</v>
      </c>
      <c r="F1084" s="18">
        <v>1786540.63</v>
      </c>
      <c r="G1084" s="18">
        <f>F1084-C1084</f>
        <v>479383.7799999998</v>
      </c>
      <c r="H1084" s="18">
        <f>E1084-F1084</f>
        <v>641556.37000000011</v>
      </c>
      <c r="I1084" s="19">
        <f>IF(ISERROR(F1084/C1084),0,F1084/C1084*100-100)</f>
        <v>36.67377637197859</v>
      </c>
      <c r="J1084" s="19">
        <f>IF(ISERROR(F1084/E1084),0,F1084/E1084*100)</f>
        <v>73.577811347734453</v>
      </c>
      <c r="K1084" s="19">
        <f>IF(ISERROR(F1084/D1084),0,F1084/D1084*100)</f>
        <v>42.71830566291014</v>
      </c>
    </row>
    <row r="1085" spans="1:11">
      <c r="A1085" s="24" t="s">
        <v>34</v>
      </c>
      <c r="B1085" s="17" t="s">
        <v>35</v>
      </c>
      <c r="C1085" s="18">
        <v>1018031.01</v>
      </c>
      <c r="D1085" s="18">
        <v>1991205</v>
      </c>
      <c r="E1085" s="18">
        <v>1415823</v>
      </c>
      <c r="F1085" s="18">
        <v>1281208.1299999999</v>
      </c>
      <c r="G1085" s="18">
        <f>F1085-C1085</f>
        <v>263177.11999999988</v>
      </c>
      <c r="H1085" s="18">
        <f>E1085-F1085</f>
        <v>134614.87000000011</v>
      </c>
      <c r="I1085" s="19">
        <f>IF(ISERROR(F1085/C1085),0,F1085/C1085*100-100)</f>
        <v>25.851581868807699</v>
      </c>
      <c r="J1085" s="19">
        <f>IF(ISERROR(F1085/E1085),0,F1085/E1085*100)</f>
        <v>90.492111655199821</v>
      </c>
      <c r="K1085" s="19">
        <f>IF(ISERROR(F1085/D1085),0,F1085/D1085*100)</f>
        <v>64.343356409812145</v>
      </c>
    </row>
    <row r="1086" spans="1:11">
      <c r="A1086" s="24" t="s">
        <v>36</v>
      </c>
      <c r="B1086" s="17" t="s">
        <v>37</v>
      </c>
      <c r="C1086" s="18">
        <v>289125.84000000003</v>
      </c>
      <c r="D1086" s="18">
        <v>2190938</v>
      </c>
      <c r="E1086" s="18">
        <v>1012274</v>
      </c>
      <c r="F1086" s="18">
        <v>505332.5</v>
      </c>
      <c r="G1086" s="18">
        <f>F1086-C1086</f>
        <v>216206.65999999997</v>
      </c>
      <c r="H1086" s="18">
        <f>E1086-F1086</f>
        <v>506941.5</v>
      </c>
      <c r="I1086" s="19">
        <f>IF(ISERROR(F1086/C1086),0,F1086/C1086*100-100)</f>
        <v>74.779431682757917</v>
      </c>
      <c r="J1086" s="19">
        <f>IF(ISERROR(F1086/E1086),0,F1086/E1086*100)</f>
        <v>49.920525470376596</v>
      </c>
      <c r="K1086" s="19">
        <f>IF(ISERROR(F1086/D1086),0,F1086/D1086*100)</f>
        <v>23.064664540940914</v>
      </c>
    </row>
    <row r="1087" spans="1:11">
      <c r="A1087" s="25" t="s">
        <v>38</v>
      </c>
      <c r="B1087" s="17" t="s">
        <v>39</v>
      </c>
      <c r="C1087" s="18">
        <v>13530.4</v>
      </c>
      <c r="D1087" s="18">
        <v>0</v>
      </c>
      <c r="E1087" s="18">
        <v>0</v>
      </c>
      <c r="F1087" s="18">
        <v>7614.41</v>
      </c>
      <c r="G1087" s="18">
        <f>F1087-C1087</f>
        <v>-5915.99</v>
      </c>
      <c r="H1087" s="18">
        <f>E1087-F1087</f>
        <v>-7614.41</v>
      </c>
      <c r="I1087" s="19">
        <f>IF(ISERROR(F1087/C1087),0,F1087/C1087*100-100)</f>
        <v>-43.723688878377573</v>
      </c>
      <c r="J1087" s="19">
        <f>IF(ISERROR(F1087/E1087),0,F1087/E1087*100)</f>
        <v>0</v>
      </c>
      <c r="K1087" s="19">
        <f>IF(ISERROR(F1087/D1087),0,F1087/D1087*100)</f>
        <v>0</v>
      </c>
    </row>
    <row r="1088" spans="1:11">
      <c r="A1088" s="23" t="s">
        <v>40</v>
      </c>
      <c r="B1088" s="17" t="s">
        <v>41</v>
      </c>
      <c r="C1088" s="18">
        <v>2090172</v>
      </c>
      <c r="D1088" s="18">
        <v>3123017</v>
      </c>
      <c r="E1088" s="18">
        <v>1568269</v>
      </c>
      <c r="F1088" s="18">
        <v>1465853.4</v>
      </c>
      <c r="G1088" s="18">
        <f>F1088-C1088</f>
        <v>-624318.60000000009</v>
      </c>
      <c r="H1088" s="18">
        <f>E1088-F1088</f>
        <v>102415.60000000009</v>
      </c>
      <c r="I1088" s="19">
        <f>IF(ISERROR(F1088/C1088),0,F1088/C1088*100-100)</f>
        <v>-29.869245210442017</v>
      </c>
      <c r="J1088" s="19">
        <f>IF(ISERROR(F1088/E1088),0,F1088/E1088*100)</f>
        <v>93.469513202135602</v>
      </c>
      <c r="K1088" s="19">
        <f>IF(ISERROR(F1088/D1088),0,F1088/D1088*100)</f>
        <v>46.937093201862176</v>
      </c>
    </row>
    <row r="1089" spans="1:11">
      <c r="A1089" s="24" t="s">
        <v>42</v>
      </c>
      <c r="B1089" s="17" t="s">
        <v>43</v>
      </c>
      <c r="C1089" s="18">
        <v>2090172</v>
      </c>
      <c r="D1089" s="18">
        <v>3123017</v>
      </c>
      <c r="E1089" s="18">
        <v>1568269</v>
      </c>
      <c r="F1089" s="18">
        <v>1465853.4</v>
      </c>
      <c r="G1089" s="18">
        <f>F1089-C1089</f>
        <v>-624318.60000000009</v>
      </c>
      <c r="H1089" s="18">
        <f>E1089-F1089</f>
        <v>102415.60000000009</v>
      </c>
      <c r="I1089" s="19">
        <f>IF(ISERROR(F1089/C1089),0,F1089/C1089*100-100)</f>
        <v>-29.869245210442017</v>
      </c>
      <c r="J1089" s="19">
        <f>IF(ISERROR(F1089/E1089),0,F1089/E1089*100)</f>
        <v>93.469513202135602</v>
      </c>
      <c r="K1089" s="19">
        <f>IF(ISERROR(F1089/D1089),0,F1089/D1089*100)</f>
        <v>46.937093201862176</v>
      </c>
    </row>
    <row r="1090" spans="1:11" ht="25.5">
      <c r="A1090" s="23" t="s">
        <v>46</v>
      </c>
      <c r="B1090" s="17" t="s">
        <v>47</v>
      </c>
      <c r="C1090" s="18">
        <v>1033269.4</v>
      </c>
      <c r="D1090" s="18">
        <v>1691046</v>
      </c>
      <c r="E1090" s="18">
        <v>968973</v>
      </c>
      <c r="F1090" s="18">
        <v>1130436</v>
      </c>
      <c r="G1090" s="18">
        <f>F1090-C1090</f>
        <v>97166.599999999977</v>
      </c>
      <c r="H1090" s="18">
        <f>E1090-F1090</f>
        <v>-161463</v>
      </c>
      <c r="I1090" s="19">
        <f>IF(ISERROR(F1090/C1090),0,F1090/C1090*100-100)</f>
        <v>9.4038011771179839</v>
      </c>
      <c r="J1090" s="19">
        <f>IF(ISERROR(F1090/E1090),0,F1090/E1090*100)</f>
        <v>116.66331260004148</v>
      </c>
      <c r="K1090" s="19">
        <f>IF(ISERROR(F1090/D1090),0,F1090/D1090*100)</f>
        <v>66.848329377202049</v>
      </c>
    </row>
    <row r="1091" spans="1:11" ht="51">
      <c r="A1091" s="24" t="s">
        <v>154</v>
      </c>
      <c r="B1091" s="17" t="s">
        <v>155</v>
      </c>
      <c r="C1091" s="18">
        <v>1033269.4</v>
      </c>
      <c r="D1091" s="18">
        <v>1691046</v>
      </c>
      <c r="E1091" s="18">
        <v>968973</v>
      </c>
      <c r="F1091" s="18">
        <v>1130436</v>
      </c>
      <c r="G1091" s="18">
        <f>F1091-C1091</f>
        <v>97166.599999999977</v>
      </c>
      <c r="H1091" s="18">
        <f>E1091-F1091</f>
        <v>-161463</v>
      </c>
      <c r="I1091" s="19">
        <f>IF(ISERROR(F1091/C1091),0,F1091/C1091*100-100)</f>
        <v>9.4038011771179839</v>
      </c>
      <c r="J1091" s="19">
        <f>IF(ISERROR(F1091/E1091),0,F1091/E1091*100)</f>
        <v>116.66331260004148</v>
      </c>
      <c r="K1091" s="19">
        <f>IF(ISERROR(F1091/D1091),0,F1091/D1091*100)</f>
        <v>66.848329377202049</v>
      </c>
    </row>
    <row r="1092" spans="1:11" ht="38.25">
      <c r="A1092" s="25" t="s">
        <v>156</v>
      </c>
      <c r="B1092" s="17" t="s">
        <v>157</v>
      </c>
      <c r="C1092" s="18">
        <v>105006</v>
      </c>
      <c r="D1092" s="18">
        <v>169682</v>
      </c>
      <c r="E1092" s="18">
        <v>20193</v>
      </c>
      <c r="F1092" s="18">
        <v>149489</v>
      </c>
      <c r="G1092" s="18">
        <f>F1092-C1092</f>
        <v>44483</v>
      </c>
      <c r="H1092" s="18">
        <f>E1092-F1092</f>
        <v>-129296</v>
      </c>
      <c r="I1092" s="19">
        <f>IF(ISERROR(F1092/C1092),0,F1092/C1092*100-100)</f>
        <v>42.362341199550514</v>
      </c>
      <c r="J1092" s="19">
        <f>IF(ISERROR(F1092/E1092),0,F1092/E1092*100)</f>
        <v>740.30109443866684</v>
      </c>
      <c r="K1092" s="19">
        <f>IF(ISERROR(F1092/D1092),0,F1092/D1092*100)</f>
        <v>88.099503777654675</v>
      </c>
    </row>
    <row r="1093" spans="1:11" ht="63.75">
      <c r="A1093" s="25" t="s">
        <v>248</v>
      </c>
      <c r="B1093" s="17" t="s">
        <v>249</v>
      </c>
      <c r="C1093" s="18">
        <v>928263.4</v>
      </c>
      <c r="D1093" s="18">
        <v>1521364</v>
      </c>
      <c r="E1093" s="18">
        <v>948780</v>
      </c>
      <c r="F1093" s="18">
        <v>980947</v>
      </c>
      <c r="G1093" s="18">
        <f>F1093-C1093</f>
        <v>52683.599999999977</v>
      </c>
      <c r="H1093" s="18">
        <f>E1093-F1093</f>
        <v>-32167</v>
      </c>
      <c r="I1093" s="19">
        <f>IF(ISERROR(F1093/C1093),0,F1093/C1093*100-100)</f>
        <v>5.6755011562450903</v>
      </c>
      <c r="J1093" s="19">
        <f>IF(ISERROR(F1093/E1093),0,F1093/E1093*100)</f>
        <v>103.39035392820253</v>
      </c>
      <c r="K1093" s="19">
        <f>IF(ISERROR(F1093/D1093),0,F1093/D1093*100)</f>
        <v>64.478126207797743</v>
      </c>
    </row>
    <row r="1094" spans="1:11">
      <c r="A1094" s="22" t="s">
        <v>54</v>
      </c>
      <c r="B1094" s="17" t="s">
        <v>55</v>
      </c>
      <c r="C1094" s="18">
        <v>142654.51999999999</v>
      </c>
      <c r="D1094" s="18">
        <v>320527</v>
      </c>
      <c r="E1094" s="18">
        <v>243224</v>
      </c>
      <c r="F1094" s="18">
        <v>58954.27</v>
      </c>
      <c r="G1094" s="18">
        <f>F1094-C1094</f>
        <v>-83700.25</v>
      </c>
      <c r="H1094" s="18">
        <f>E1094-F1094</f>
        <v>184269.73</v>
      </c>
      <c r="I1094" s="19">
        <f>IF(ISERROR(F1094/C1094),0,F1094/C1094*100-100)</f>
        <v>-58.673394996527271</v>
      </c>
      <c r="J1094" s="19">
        <f>IF(ISERROR(F1094/E1094),0,F1094/E1094*100)</f>
        <v>24.238672992796761</v>
      </c>
      <c r="K1094" s="19">
        <f>IF(ISERROR(F1094/D1094),0,F1094/D1094*100)</f>
        <v>18.392918537283908</v>
      </c>
    </row>
    <row r="1095" spans="1:11">
      <c r="A1095" s="23" t="s">
        <v>56</v>
      </c>
      <c r="B1095" s="17" t="s">
        <v>57</v>
      </c>
      <c r="C1095" s="18">
        <v>126499.52</v>
      </c>
      <c r="D1095" s="18">
        <v>320527</v>
      </c>
      <c r="E1095" s="18">
        <v>243224</v>
      </c>
      <c r="F1095" s="18">
        <v>58954.27</v>
      </c>
      <c r="G1095" s="18">
        <f>F1095-C1095</f>
        <v>-67545.25</v>
      </c>
      <c r="H1095" s="18">
        <f>E1095-F1095</f>
        <v>184269.73</v>
      </c>
      <c r="I1095" s="19">
        <f>IF(ISERROR(F1095/C1095),0,F1095/C1095*100-100)</f>
        <v>-53.395657153481693</v>
      </c>
      <c r="J1095" s="19">
        <f>IF(ISERROR(F1095/E1095),0,F1095/E1095*100)</f>
        <v>24.238672992796761</v>
      </c>
      <c r="K1095" s="19">
        <f>IF(ISERROR(F1095/D1095),0,F1095/D1095*100)</f>
        <v>18.392918537283908</v>
      </c>
    </row>
    <row r="1096" spans="1:11">
      <c r="A1096" s="23" t="s">
        <v>189</v>
      </c>
      <c r="B1096" s="17" t="s">
        <v>190</v>
      </c>
      <c r="C1096" s="18">
        <v>16155</v>
      </c>
      <c r="D1096" s="18">
        <v>0</v>
      </c>
      <c r="E1096" s="18">
        <v>0</v>
      </c>
      <c r="F1096" s="18">
        <v>0</v>
      </c>
      <c r="G1096" s="18">
        <f>F1096-C1096</f>
        <v>-16155</v>
      </c>
      <c r="H1096" s="18">
        <f>E1096-F1096</f>
        <v>0</v>
      </c>
      <c r="I1096" s="19">
        <f>IF(ISERROR(F1096/C1096),0,F1096/C1096*100-100)</f>
        <v>-100</v>
      </c>
      <c r="J1096" s="19">
        <f>IF(ISERROR(F1096/E1096),0,F1096/E1096*100)</f>
        <v>0</v>
      </c>
      <c r="K1096" s="19">
        <f>IF(ISERROR(F1096/D1096),0,F1096/D1096*100)</f>
        <v>0</v>
      </c>
    </row>
    <row r="1097" spans="1:11" ht="51">
      <c r="A1097" s="24" t="s">
        <v>300</v>
      </c>
      <c r="B1097" s="17" t="s">
        <v>301</v>
      </c>
      <c r="C1097" s="18">
        <v>16155</v>
      </c>
      <c r="D1097" s="18">
        <v>0</v>
      </c>
      <c r="E1097" s="18">
        <v>0</v>
      </c>
      <c r="F1097" s="18">
        <v>0</v>
      </c>
      <c r="G1097" s="18">
        <f>F1097-C1097</f>
        <v>-16155</v>
      </c>
      <c r="H1097" s="18">
        <f>E1097-F1097</f>
        <v>0</v>
      </c>
      <c r="I1097" s="19">
        <f>IF(ISERROR(F1097/C1097),0,F1097/C1097*100-100)</f>
        <v>-100</v>
      </c>
      <c r="J1097" s="19">
        <f>IF(ISERROR(F1097/E1097),0,F1097/E1097*100)</f>
        <v>0</v>
      </c>
      <c r="K1097" s="19">
        <f>IF(ISERROR(F1097/D1097),0,F1097/D1097*100)</f>
        <v>0</v>
      </c>
    </row>
    <row r="1098" spans="1:11" ht="38.25">
      <c r="A1098" s="25" t="s">
        <v>302</v>
      </c>
      <c r="B1098" s="17" t="s">
        <v>303</v>
      </c>
      <c r="C1098" s="18">
        <v>16155</v>
      </c>
      <c r="D1098" s="18">
        <v>0</v>
      </c>
      <c r="E1098" s="18">
        <v>0</v>
      </c>
      <c r="F1098" s="18">
        <v>0</v>
      </c>
      <c r="G1098" s="18">
        <f>F1098-C1098</f>
        <v>-16155</v>
      </c>
      <c r="H1098" s="18">
        <f>E1098-F1098</f>
        <v>0</v>
      </c>
      <c r="I1098" s="19">
        <f>IF(ISERROR(F1098/C1098),0,F1098/C1098*100-100)</f>
        <v>-100</v>
      </c>
      <c r="J1098" s="19">
        <f>IF(ISERROR(F1098/E1098),0,F1098/E1098*100)</f>
        <v>0</v>
      </c>
      <c r="K1098" s="19">
        <f>IF(ISERROR(F1098/D1098),0,F1098/D1098*100)</f>
        <v>0</v>
      </c>
    </row>
    <row r="1099" spans="1:11">
      <c r="A1099" s="16"/>
      <c r="B1099" s="17" t="s">
        <v>58</v>
      </c>
      <c r="C1099" s="18">
        <v>2451030.23</v>
      </c>
      <c r="D1099" s="18">
        <v>-1609589</v>
      </c>
      <c r="E1099" s="18">
        <v>-11750</v>
      </c>
      <c r="F1099" s="18">
        <v>3144071.7</v>
      </c>
      <c r="G1099" s="18">
        <f>F1099-C1099</f>
        <v>693041.4700000002</v>
      </c>
      <c r="H1099" s="18">
        <f>E1099-F1099</f>
        <v>-3155821.7</v>
      </c>
      <c r="I1099" s="19">
        <f>IF(ISERROR(F1099/C1099),0,F1099/C1099*100-100)</f>
        <v>28.275517026160884</v>
      </c>
      <c r="J1099" s="19">
        <f>IF(ISERROR(F1099/E1099),0,F1099/E1099*100)</f>
        <v>-26758.057021276596</v>
      </c>
      <c r="K1099" s="19">
        <f>IF(ISERROR(F1099/D1099),0,F1099/D1099*100)</f>
        <v>-195.33382124256568</v>
      </c>
    </row>
    <row r="1100" spans="1:11">
      <c r="A1100" s="16" t="s">
        <v>59</v>
      </c>
      <c r="B1100" s="17" t="s">
        <v>60</v>
      </c>
      <c r="C1100" s="18">
        <v>-2451030.23</v>
      </c>
      <c r="D1100" s="18">
        <v>1609589</v>
      </c>
      <c r="E1100" s="18">
        <v>11750</v>
      </c>
      <c r="F1100" s="18">
        <v>-3144071.7</v>
      </c>
      <c r="G1100" s="18">
        <f>F1100-C1100</f>
        <v>-693041.4700000002</v>
      </c>
      <c r="H1100" s="18">
        <f>E1100-F1100</f>
        <v>3155821.7</v>
      </c>
      <c r="I1100" s="19">
        <f>IF(ISERROR(F1100/C1100),0,F1100/C1100*100-100)</f>
        <v>28.275517026160884</v>
      </c>
      <c r="J1100" s="19">
        <f>IF(ISERROR(F1100/E1100),0,F1100/E1100*100)</f>
        <v>-26758.057021276596</v>
      </c>
      <c r="K1100" s="19">
        <f>IF(ISERROR(F1100/D1100),0,F1100/D1100*100)</f>
        <v>-195.33382124256568</v>
      </c>
    </row>
    <row r="1101" spans="1:11">
      <c r="A1101" s="22" t="s">
        <v>61</v>
      </c>
      <c r="B1101" s="17" t="s">
        <v>62</v>
      </c>
      <c r="C1101" s="18">
        <v>-2451030.23</v>
      </c>
      <c r="D1101" s="18">
        <v>1609589</v>
      </c>
      <c r="E1101" s="18">
        <v>11750</v>
      </c>
      <c r="F1101" s="18">
        <v>-3144071.7</v>
      </c>
      <c r="G1101" s="18">
        <f>F1101-C1101</f>
        <v>-693041.4700000002</v>
      </c>
      <c r="H1101" s="18">
        <f>E1101-F1101</f>
        <v>3155821.7</v>
      </c>
      <c r="I1101" s="19">
        <f>IF(ISERROR(F1101/C1101),0,F1101/C1101*100-100)</f>
        <v>28.275517026160884</v>
      </c>
      <c r="J1101" s="19">
        <f>IF(ISERROR(F1101/E1101),0,F1101/E1101*100)</f>
        <v>-26758.057021276596</v>
      </c>
      <c r="K1101" s="19">
        <f>IF(ISERROR(F1101/D1101),0,F1101/D1101*100)</f>
        <v>-195.33382124256568</v>
      </c>
    </row>
    <row r="1102" spans="1:11" ht="25.5">
      <c r="A1102" s="23" t="s">
        <v>98</v>
      </c>
      <c r="B1102" s="17" t="s">
        <v>99</v>
      </c>
      <c r="C1102" s="18">
        <v>-1234207.3600000001</v>
      </c>
      <c r="D1102" s="18">
        <v>1609589</v>
      </c>
      <c r="E1102" s="18">
        <v>11750</v>
      </c>
      <c r="F1102" s="18">
        <v>-1600430.18</v>
      </c>
      <c r="G1102" s="18">
        <f>F1102-C1102</f>
        <v>-366222.81999999983</v>
      </c>
      <c r="H1102" s="18">
        <f>E1102-F1102</f>
        <v>1612180.18</v>
      </c>
      <c r="I1102" s="19">
        <f>IF(ISERROR(F1102/C1102),0,F1102/C1102*100-100)</f>
        <v>29.672713991917846</v>
      </c>
      <c r="J1102" s="19">
        <f>IF(ISERROR(F1102/E1102),0,F1102/E1102*100)</f>
        <v>-13620.682382978723</v>
      </c>
      <c r="K1102" s="19">
        <f>IF(ISERROR(F1102/D1102),0,F1102/D1102*100)</f>
        <v>-99.430983934408104</v>
      </c>
    </row>
    <row r="1103" spans="1:11" ht="25.5">
      <c r="A1103" s="36" t="s">
        <v>142</v>
      </c>
      <c r="B1103" s="28" t="s">
        <v>426</v>
      </c>
      <c r="C1103" s="29"/>
      <c r="D1103" s="29"/>
      <c r="E1103" s="29"/>
      <c r="F1103" s="29"/>
      <c r="G1103" s="29"/>
      <c r="H1103" s="29"/>
      <c r="I1103" s="30"/>
      <c r="J1103" s="30"/>
      <c r="K1103" s="30"/>
    </row>
    <row r="1104" spans="1:11">
      <c r="A1104" s="16" t="s">
        <v>20</v>
      </c>
      <c r="B1104" s="17" t="s">
        <v>21</v>
      </c>
      <c r="C1104" s="18">
        <v>42075</v>
      </c>
      <c r="D1104" s="18">
        <v>525288</v>
      </c>
      <c r="E1104" s="18">
        <v>158809</v>
      </c>
      <c r="F1104" s="18">
        <v>496913.85</v>
      </c>
      <c r="G1104" s="18">
        <f>F1104-C1104</f>
        <v>454838.85</v>
      </c>
      <c r="H1104" s="18">
        <f>E1104-F1104</f>
        <v>-338104.85</v>
      </c>
      <c r="I1104" s="19">
        <f>IF(ISERROR(F1104/C1104),0,F1104/C1104*100-100)</f>
        <v>1081.0192513368984</v>
      </c>
      <c r="J1104" s="19">
        <f>IF(ISERROR(F1104/E1104),0,F1104/E1104*100)</f>
        <v>312.9003079170576</v>
      </c>
      <c r="K1104" s="19">
        <f>IF(ISERROR(F1104/D1104),0,F1104/D1104*100)</f>
        <v>94.598363183624983</v>
      </c>
    </row>
    <row r="1105" spans="1:11">
      <c r="A1105" s="22" t="s">
        <v>82</v>
      </c>
      <c r="B1105" s="17" t="s">
        <v>83</v>
      </c>
      <c r="C1105" s="18">
        <v>42075</v>
      </c>
      <c r="D1105" s="18">
        <v>223773</v>
      </c>
      <c r="E1105" s="18">
        <v>48809</v>
      </c>
      <c r="F1105" s="18">
        <v>195398.85</v>
      </c>
      <c r="G1105" s="18">
        <f>F1105-C1105</f>
        <v>153323.85</v>
      </c>
      <c r="H1105" s="18">
        <f>E1105-F1105</f>
        <v>-146589.85</v>
      </c>
      <c r="I1105" s="19">
        <f>IF(ISERROR(F1105/C1105),0,F1105/C1105*100-100)</f>
        <v>364.40606060606058</v>
      </c>
      <c r="J1105" s="19">
        <f>IF(ISERROR(F1105/E1105),0,F1105/E1105*100)</f>
        <v>400.33364748304621</v>
      </c>
      <c r="K1105" s="19">
        <f>IF(ISERROR(F1105/D1105),0,F1105/D1105*100)</f>
        <v>87.320119049215052</v>
      </c>
    </row>
    <row r="1106" spans="1:11">
      <c r="A1106" s="22" t="s">
        <v>24</v>
      </c>
      <c r="B1106" s="17" t="s">
        <v>25</v>
      </c>
      <c r="C1106" s="18">
        <v>0</v>
      </c>
      <c r="D1106" s="18">
        <v>301515</v>
      </c>
      <c r="E1106" s="18">
        <v>110000</v>
      </c>
      <c r="F1106" s="18">
        <v>301515</v>
      </c>
      <c r="G1106" s="18">
        <f>F1106-C1106</f>
        <v>301515</v>
      </c>
      <c r="H1106" s="18">
        <f>E1106-F1106</f>
        <v>-191515</v>
      </c>
      <c r="I1106" s="19">
        <f>IF(ISERROR(F1106/C1106),0,F1106/C1106*100-100)</f>
        <v>0</v>
      </c>
      <c r="J1106" s="19">
        <f>IF(ISERROR(F1106/E1106),0,F1106/E1106*100)</f>
        <v>274.10454545454542</v>
      </c>
      <c r="K1106" s="19">
        <f>IF(ISERROR(F1106/D1106),0,F1106/D1106*100)</f>
        <v>100</v>
      </c>
    </row>
    <row r="1107" spans="1:11">
      <c r="A1107" s="23" t="s">
        <v>26</v>
      </c>
      <c r="B1107" s="17" t="s">
        <v>27</v>
      </c>
      <c r="C1107" s="18">
        <v>0</v>
      </c>
      <c r="D1107" s="18">
        <v>301515</v>
      </c>
      <c r="E1107" s="18">
        <v>110000</v>
      </c>
      <c r="F1107" s="18">
        <v>301515</v>
      </c>
      <c r="G1107" s="18">
        <f>F1107-C1107</f>
        <v>301515</v>
      </c>
      <c r="H1107" s="18">
        <f>E1107-F1107</f>
        <v>-191515</v>
      </c>
      <c r="I1107" s="19">
        <f>IF(ISERROR(F1107/C1107),0,F1107/C1107*100-100)</f>
        <v>0</v>
      </c>
      <c r="J1107" s="19">
        <f>IF(ISERROR(F1107/E1107),0,F1107/E1107*100)</f>
        <v>274.10454545454542</v>
      </c>
      <c r="K1107" s="19">
        <f>IF(ISERROR(F1107/D1107),0,F1107/D1107*100)</f>
        <v>100</v>
      </c>
    </row>
    <row r="1108" spans="1:11">
      <c r="A1108" s="16" t="s">
        <v>28</v>
      </c>
      <c r="B1108" s="17" t="s">
        <v>29</v>
      </c>
      <c r="C1108" s="18">
        <v>73674.259999999995</v>
      </c>
      <c r="D1108" s="18">
        <v>704756</v>
      </c>
      <c r="E1108" s="18">
        <v>290809</v>
      </c>
      <c r="F1108" s="18">
        <v>363716.77</v>
      </c>
      <c r="G1108" s="18">
        <f>F1108-C1108</f>
        <v>290042.51</v>
      </c>
      <c r="H1108" s="18">
        <f>E1108-F1108</f>
        <v>-72907.770000000019</v>
      </c>
      <c r="I1108" s="19">
        <f>IF(ISERROR(F1108/C1108),0,F1108/C1108*100-100)</f>
        <v>393.6822846948175</v>
      </c>
      <c r="J1108" s="19">
        <f>IF(ISERROR(F1108/E1108),0,F1108/E1108*100)</f>
        <v>125.07067181552154</v>
      </c>
      <c r="K1108" s="19">
        <f>IF(ISERROR(F1108/D1108),0,F1108/D1108*100)</f>
        <v>51.608893006941415</v>
      </c>
    </row>
    <row r="1109" spans="1:11">
      <c r="A1109" s="22" t="s">
        <v>30</v>
      </c>
      <c r="B1109" s="17" t="s">
        <v>31</v>
      </c>
      <c r="C1109" s="18">
        <v>73674.259999999995</v>
      </c>
      <c r="D1109" s="18">
        <v>699266</v>
      </c>
      <c r="E1109" s="18">
        <v>289009</v>
      </c>
      <c r="F1109" s="18">
        <v>361501.44</v>
      </c>
      <c r="G1109" s="18">
        <f>F1109-C1109</f>
        <v>287827.18</v>
      </c>
      <c r="H1109" s="18">
        <f>E1109-F1109</f>
        <v>-72492.44</v>
      </c>
      <c r="I1109" s="19">
        <f>IF(ISERROR(F1109/C1109),0,F1109/C1109*100-100)</f>
        <v>390.67535934531276</v>
      </c>
      <c r="J1109" s="19">
        <f>IF(ISERROR(F1109/E1109),0,F1109/E1109*100)</f>
        <v>125.08310813850088</v>
      </c>
      <c r="K1109" s="19">
        <f>IF(ISERROR(F1109/D1109),0,F1109/D1109*100)</f>
        <v>51.697271138593891</v>
      </c>
    </row>
    <row r="1110" spans="1:11">
      <c r="A1110" s="23" t="s">
        <v>32</v>
      </c>
      <c r="B1110" s="17" t="s">
        <v>33</v>
      </c>
      <c r="C1110" s="18">
        <v>73674.259999999995</v>
      </c>
      <c r="D1110" s="18">
        <v>397751</v>
      </c>
      <c r="E1110" s="18">
        <v>179009</v>
      </c>
      <c r="F1110" s="18">
        <v>179652.44</v>
      </c>
      <c r="G1110" s="18">
        <f>F1110-C1110</f>
        <v>105978.18000000001</v>
      </c>
      <c r="H1110" s="18">
        <f>E1110-F1110</f>
        <v>-643.44000000000233</v>
      </c>
      <c r="I1110" s="19">
        <f>IF(ISERROR(F1110/C1110),0,F1110/C1110*100-100)</f>
        <v>143.84695550386257</v>
      </c>
      <c r="J1110" s="19">
        <f>IF(ISERROR(F1110/E1110),0,F1110/E1110*100)</f>
        <v>100.3594456144663</v>
      </c>
      <c r="K1110" s="19">
        <f>IF(ISERROR(F1110/D1110),0,F1110/D1110*100)</f>
        <v>45.167061804998603</v>
      </c>
    </row>
    <row r="1111" spans="1:11">
      <c r="A1111" s="24" t="s">
        <v>34</v>
      </c>
      <c r="B1111" s="17" t="s">
        <v>35</v>
      </c>
      <c r="C1111" s="18">
        <v>67145.78</v>
      </c>
      <c r="D1111" s="18">
        <v>314479</v>
      </c>
      <c r="E1111" s="18">
        <v>154386</v>
      </c>
      <c r="F1111" s="18">
        <v>154704.26</v>
      </c>
      <c r="G1111" s="18">
        <f>F1111-C1111</f>
        <v>87558.48000000001</v>
      </c>
      <c r="H1111" s="18">
        <f>E1111-F1111</f>
        <v>-318.26000000000931</v>
      </c>
      <c r="I1111" s="19">
        <f>IF(ISERROR(F1111/C1111),0,F1111/C1111*100-100)</f>
        <v>130.40057022198565</v>
      </c>
      <c r="J1111" s="19">
        <f>IF(ISERROR(F1111/E1111),0,F1111/E1111*100)</f>
        <v>100.2061456349669</v>
      </c>
      <c r="K1111" s="19">
        <f>IF(ISERROR(F1111/D1111),0,F1111/D1111*100)</f>
        <v>49.193828522731252</v>
      </c>
    </row>
    <row r="1112" spans="1:11">
      <c r="A1112" s="24" t="s">
        <v>36</v>
      </c>
      <c r="B1112" s="17" t="s">
        <v>37</v>
      </c>
      <c r="C1112" s="18">
        <v>6528.48</v>
      </c>
      <c r="D1112" s="18">
        <v>83272</v>
      </c>
      <c r="E1112" s="18">
        <v>24623</v>
      </c>
      <c r="F1112" s="18">
        <v>24948.18</v>
      </c>
      <c r="G1112" s="18">
        <f>F1112-C1112</f>
        <v>18419.7</v>
      </c>
      <c r="H1112" s="18">
        <f>E1112-F1112</f>
        <v>-325.18000000000029</v>
      </c>
      <c r="I1112" s="19">
        <f>IF(ISERROR(F1112/C1112),0,F1112/C1112*100-100)</f>
        <v>282.14377619292702</v>
      </c>
      <c r="J1112" s="19">
        <f>IF(ISERROR(F1112/E1112),0,F1112/E1112*100)</f>
        <v>101.32063517849166</v>
      </c>
      <c r="K1112" s="19">
        <f>IF(ISERROR(F1112/D1112),0,F1112/D1112*100)</f>
        <v>29.959866461715823</v>
      </c>
    </row>
    <row r="1113" spans="1:11">
      <c r="A1113" s="25" t="s">
        <v>38</v>
      </c>
      <c r="B1113" s="17" t="s">
        <v>39</v>
      </c>
      <c r="C1113" s="18">
        <v>0</v>
      </c>
      <c r="D1113" s="18">
        <v>0</v>
      </c>
      <c r="E1113" s="18">
        <v>0</v>
      </c>
      <c r="F1113" s="18">
        <v>450</v>
      </c>
      <c r="G1113" s="18">
        <f>F1113-C1113</f>
        <v>450</v>
      </c>
      <c r="H1113" s="18">
        <f>E1113-F1113</f>
        <v>-450</v>
      </c>
      <c r="I1113" s="19">
        <f>IF(ISERROR(F1113/C1113),0,F1113/C1113*100-100)</f>
        <v>0</v>
      </c>
      <c r="J1113" s="19">
        <f>IF(ISERROR(F1113/E1113),0,F1113/E1113*100)</f>
        <v>0</v>
      </c>
      <c r="K1113" s="19">
        <f>IF(ISERROR(F1113/D1113),0,F1113/D1113*100)</f>
        <v>0</v>
      </c>
    </row>
    <row r="1114" spans="1:11">
      <c r="A1114" s="23" t="s">
        <v>40</v>
      </c>
      <c r="B1114" s="17" t="s">
        <v>41</v>
      </c>
      <c r="C1114" s="18">
        <v>0</v>
      </c>
      <c r="D1114" s="18">
        <v>301515</v>
      </c>
      <c r="E1114" s="18">
        <v>110000</v>
      </c>
      <c r="F1114" s="18">
        <v>181849</v>
      </c>
      <c r="G1114" s="18">
        <f>F1114-C1114</f>
        <v>181849</v>
      </c>
      <c r="H1114" s="18">
        <f>E1114-F1114</f>
        <v>-71849</v>
      </c>
      <c r="I1114" s="19">
        <f>IF(ISERROR(F1114/C1114),0,F1114/C1114*100-100)</f>
        <v>0</v>
      </c>
      <c r="J1114" s="19">
        <f>IF(ISERROR(F1114/E1114),0,F1114/E1114*100)</f>
        <v>165.31727272727272</v>
      </c>
      <c r="K1114" s="19">
        <f>IF(ISERROR(F1114/D1114),0,F1114/D1114*100)</f>
        <v>60.311758950632644</v>
      </c>
    </row>
    <row r="1115" spans="1:11">
      <c r="A1115" s="24" t="s">
        <v>42</v>
      </c>
      <c r="B1115" s="17" t="s">
        <v>43</v>
      </c>
      <c r="C1115" s="18">
        <v>0</v>
      </c>
      <c r="D1115" s="18">
        <v>301515</v>
      </c>
      <c r="E1115" s="18">
        <v>110000</v>
      </c>
      <c r="F1115" s="18">
        <v>181849</v>
      </c>
      <c r="G1115" s="18">
        <f>F1115-C1115</f>
        <v>181849</v>
      </c>
      <c r="H1115" s="18">
        <f>E1115-F1115</f>
        <v>-71849</v>
      </c>
      <c r="I1115" s="19">
        <f>IF(ISERROR(F1115/C1115),0,F1115/C1115*100-100)</f>
        <v>0</v>
      </c>
      <c r="J1115" s="19">
        <f>IF(ISERROR(F1115/E1115),0,F1115/E1115*100)</f>
        <v>165.31727272727272</v>
      </c>
      <c r="K1115" s="19">
        <f>IF(ISERROR(F1115/D1115),0,F1115/D1115*100)</f>
        <v>60.311758950632644</v>
      </c>
    </row>
    <row r="1116" spans="1:11">
      <c r="A1116" s="22" t="s">
        <v>54</v>
      </c>
      <c r="B1116" s="17" t="s">
        <v>55</v>
      </c>
      <c r="C1116" s="18">
        <v>0</v>
      </c>
      <c r="D1116" s="18">
        <v>5490</v>
      </c>
      <c r="E1116" s="18">
        <v>1800</v>
      </c>
      <c r="F1116" s="18">
        <v>2215.33</v>
      </c>
      <c r="G1116" s="18">
        <f>F1116-C1116</f>
        <v>2215.33</v>
      </c>
      <c r="H1116" s="18">
        <f>E1116-F1116</f>
        <v>-415.32999999999993</v>
      </c>
      <c r="I1116" s="19">
        <f>IF(ISERROR(F1116/C1116),0,F1116/C1116*100-100)</f>
        <v>0</v>
      </c>
      <c r="J1116" s="19">
        <f>IF(ISERROR(F1116/E1116),0,F1116/E1116*100)</f>
        <v>123.07388888888889</v>
      </c>
      <c r="K1116" s="19">
        <f>IF(ISERROR(F1116/D1116),0,F1116/D1116*100)</f>
        <v>40.352094717668486</v>
      </c>
    </row>
    <row r="1117" spans="1:11">
      <c r="A1117" s="23" t="s">
        <v>56</v>
      </c>
      <c r="B1117" s="17" t="s">
        <v>57</v>
      </c>
      <c r="C1117" s="18">
        <v>0</v>
      </c>
      <c r="D1117" s="18">
        <v>5490</v>
      </c>
      <c r="E1117" s="18">
        <v>1800</v>
      </c>
      <c r="F1117" s="18">
        <v>2215.33</v>
      </c>
      <c r="G1117" s="18">
        <f>F1117-C1117</f>
        <v>2215.33</v>
      </c>
      <c r="H1117" s="18">
        <f>E1117-F1117</f>
        <v>-415.32999999999993</v>
      </c>
      <c r="I1117" s="19">
        <f>IF(ISERROR(F1117/C1117),0,F1117/C1117*100-100)</f>
        <v>0</v>
      </c>
      <c r="J1117" s="19">
        <f>IF(ISERROR(F1117/E1117),0,F1117/E1117*100)</f>
        <v>123.07388888888889</v>
      </c>
      <c r="K1117" s="19">
        <f>IF(ISERROR(F1117/D1117),0,F1117/D1117*100)</f>
        <v>40.352094717668486</v>
      </c>
    </row>
    <row r="1118" spans="1:11">
      <c r="A1118" s="16"/>
      <c r="B1118" s="17" t="s">
        <v>58</v>
      </c>
      <c r="C1118" s="18">
        <v>-31599.26</v>
      </c>
      <c r="D1118" s="18">
        <v>-179468</v>
      </c>
      <c r="E1118" s="18">
        <v>-132000</v>
      </c>
      <c r="F1118" s="18">
        <v>133197.07999999999</v>
      </c>
      <c r="G1118" s="18">
        <f>F1118-C1118</f>
        <v>164796.34</v>
      </c>
      <c r="H1118" s="18">
        <f>E1118-F1118</f>
        <v>-265197.07999999996</v>
      </c>
      <c r="I1118" s="19">
        <f>IF(ISERROR(F1118/C1118),0,F1118/C1118*100-100)</f>
        <v>-521.51961786446896</v>
      </c>
      <c r="J1118" s="19">
        <f>IF(ISERROR(F1118/E1118),0,F1118/E1118*100)</f>
        <v>-100.90687878787878</v>
      </c>
      <c r="K1118" s="19">
        <f>IF(ISERROR(F1118/D1118),0,F1118/D1118*100)</f>
        <v>-74.217732409120288</v>
      </c>
    </row>
    <row r="1119" spans="1:11">
      <c r="A1119" s="16" t="s">
        <v>59</v>
      </c>
      <c r="B1119" s="17" t="s">
        <v>60</v>
      </c>
      <c r="C1119" s="18">
        <v>31599.26</v>
      </c>
      <c r="D1119" s="18">
        <v>179468</v>
      </c>
      <c r="E1119" s="18">
        <v>132000</v>
      </c>
      <c r="F1119" s="18">
        <v>-133197.07999999999</v>
      </c>
      <c r="G1119" s="18">
        <f>F1119-C1119</f>
        <v>-164796.34</v>
      </c>
      <c r="H1119" s="18">
        <f>E1119-F1119</f>
        <v>265197.07999999996</v>
      </c>
      <c r="I1119" s="19">
        <f>IF(ISERROR(F1119/C1119),0,F1119/C1119*100-100)</f>
        <v>-521.51961786446896</v>
      </c>
      <c r="J1119" s="19">
        <f>IF(ISERROR(F1119/E1119),0,F1119/E1119*100)</f>
        <v>-100.90687878787878</v>
      </c>
      <c r="K1119" s="19">
        <f>IF(ISERROR(F1119/D1119),0,F1119/D1119*100)</f>
        <v>-74.217732409120288</v>
      </c>
    </row>
    <row r="1120" spans="1:11">
      <c r="A1120" s="22" t="s">
        <v>61</v>
      </c>
      <c r="B1120" s="17" t="s">
        <v>62</v>
      </c>
      <c r="C1120" s="18">
        <v>31599.26</v>
      </c>
      <c r="D1120" s="18">
        <v>179468</v>
      </c>
      <c r="E1120" s="18">
        <v>132000</v>
      </c>
      <c r="F1120" s="18">
        <v>-133197.07999999999</v>
      </c>
      <c r="G1120" s="18">
        <f>F1120-C1120</f>
        <v>-164796.34</v>
      </c>
      <c r="H1120" s="18">
        <f>E1120-F1120</f>
        <v>265197.07999999996</v>
      </c>
      <c r="I1120" s="19">
        <f>IF(ISERROR(F1120/C1120),0,F1120/C1120*100-100)</f>
        <v>-521.51961786446896</v>
      </c>
      <c r="J1120" s="19">
        <f>IF(ISERROR(F1120/E1120),0,F1120/E1120*100)</f>
        <v>-100.90687878787878</v>
      </c>
      <c r="K1120" s="19">
        <f>IF(ISERROR(F1120/D1120),0,F1120/D1120*100)</f>
        <v>-74.217732409120288</v>
      </c>
    </row>
    <row r="1121" spans="1:11" ht="25.5">
      <c r="A1121" s="23" t="s">
        <v>98</v>
      </c>
      <c r="B1121" s="17" t="s">
        <v>99</v>
      </c>
      <c r="C1121" s="18">
        <v>-130487</v>
      </c>
      <c r="D1121" s="18">
        <v>179468</v>
      </c>
      <c r="E1121" s="18">
        <v>132000</v>
      </c>
      <c r="F1121" s="18">
        <v>-179466.72</v>
      </c>
      <c r="G1121" s="18">
        <f>F1121-C1121</f>
        <v>-48979.72</v>
      </c>
      <c r="H1121" s="18">
        <f>E1121-F1121</f>
        <v>311466.71999999997</v>
      </c>
      <c r="I1121" s="19">
        <f>IF(ISERROR(F1121/C1121),0,F1121/C1121*100-100)</f>
        <v>37.536091717948921</v>
      </c>
      <c r="J1121" s="19">
        <f>IF(ISERROR(F1121/E1121),0,F1121/E1121*100)</f>
        <v>-135.95963636363638</v>
      </c>
      <c r="K1121" s="19">
        <f>IF(ISERROR(F1121/D1121),0,F1121/D1121*100)</f>
        <v>-99.999286780930305</v>
      </c>
    </row>
    <row r="1122" spans="1:11" ht="38.25">
      <c r="A1122" s="36" t="s">
        <v>120</v>
      </c>
      <c r="B1122" s="28" t="s">
        <v>119</v>
      </c>
      <c r="C1122" s="29"/>
      <c r="D1122" s="29"/>
      <c r="E1122" s="29"/>
      <c r="F1122" s="29"/>
      <c r="G1122" s="29"/>
      <c r="H1122" s="29"/>
      <c r="I1122" s="30"/>
      <c r="J1122" s="30"/>
      <c r="K1122" s="30"/>
    </row>
    <row r="1123" spans="1:11">
      <c r="A1123" s="16" t="s">
        <v>20</v>
      </c>
      <c r="B1123" s="17" t="s">
        <v>21</v>
      </c>
      <c r="C1123" s="18">
        <v>88724.96</v>
      </c>
      <c r="D1123" s="18">
        <v>83540</v>
      </c>
      <c r="E1123" s="18">
        <v>87540</v>
      </c>
      <c r="F1123" s="18">
        <v>77500</v>
      </c>
      <c r="G1123" s="18">
        <f>F1123-C1123</f>
        <v>-11224.960000000006</v>
      </c>
      <c r="H1123" s="18">
        <f>E1123-F1123</f>
        <v>10040</v>
      </c>
      <c r="I1123" s="19">
        <f>IF(ISERROR(F1123/C1123),0,F1123/C1123*100-100)</f>
        <v>-12.651411733518955</v>
      </c>
      <c r="J1123" s="19">
        <f>IF(ISERROR(F1123/E1123),0,F1123/E1123*100)</f>
        <v>88.530957276673519</v>
      </c>
      <c r="K1123" s="19">
        <f>IF(ISERROR(F1123/D1123),0,F1123/D1123*100)</f>
        <v>92.769930572180996</v>
      </c>
    </row>
    <row r="1124" spans="1:11">
      <c r="A1124" s="22" t="s">
        <v>84</v>
      </c>
      <c r="B1124" s="17" t="s">
        <v>85</v>
      </c>
      <c r="C1124" s="18">
        <v>88724.96</v>
      </c>
      <c r="D1124" s="18">
        <v>83540</v>
      </c>
      <c r="E1124" s="18">
        <v>87540</v>
      </c>
      <c r="F1124" s="18">
        <v>77500</v>
      </c>
      <c r="G1124" s="18">
        <f>F1124-C1124</f>
        <v>-11224.960000000006</v>
      </c>
      <c r="H1124" s="18">
        <f>E1124-F1124</f>
        <v>10040</v>
      </c>
      <c r="I1124" s="19">
        <f>IF(ISERROR(F1124/C1124),0,F1124/C1124*100-100)</f>
        <v>-12.651411733518955</v>
      </c>
      <c r="J1124" s="19">
        <f>IF(ISERROR(F1124/E1124),0,F1124/E1124*100)</f>
        <v>88.530957276673519</v>
      </c>
      <c r="K1124" s="19">
        <f>IF(ISERROR(F1124/D1124),0,F1124/D1124*100)</f>
        <v>92.769930572180996</v>
      </c>
    </row>
    <row r="1125" spans="1:11">
      <c r="A1125" s="23" t="s">
        <v>86</v>
      </c>
      <c r="B1125" s="17" t="s">
        <v>87</v>
      </c>
      <c r="C1125" s="18">
        <v>88724.96</v>
      </c>
      <c r="D1125" s="18">
        <v>83540</v>
      </c>
      <c r="E1125" s="18">
        <v>87540</v>
      </c>
      <c r="F1125" s="18">
        <v>77500</v>
      </c>
      <c r="G1125" s="18">
        <f>F1125-C1125</f>
        <v>-11224.960000000006</v>
      </c>
      <c r="H1125" s="18">
        <f>E1125-F1125</f>
        <v>10040</v>
      </c>
      <c r="I1125" s="19">
        <f>IF(ISERROR(F1125/C1125),0,F1125/C1125*100-100)</f>
        <v>-12.651411733518955</v>
      </c>
      <c r="J1125" s="19">
        <f>IF(ISERROR(F1125/E1125),0,F1125/E1125*100)</f>
        <v>88.530957276673519</v>
      </c>
      <c r="K1125" s="19">
        <f>IF(ISERROR(F1125/D1125),0,F1125/D1125*100)</f>
        <v>92.769930572180996</v>
      </c>
    </row>
    <row r="1126" spans="1:11">
      <c r="A1126" s="24" t="s">
        <v>88</v>
      </c>
      <c r="B1126" s="17" t="s">
        <v>89</v>
      </c>
      <c r="C1126" s="18">
        <v>88724.96</v>
      </c>
      <c r="D1126" s="18">
        <v>83540</v>
      </c>
      <c r="E1126" s="18">
        <v>87540</v>
      </c>
      <c r="F1126" s="18">
        <v>77500</v>
      </c>
      <c r="G1126" s="18">
        <f>F1126-C1126</f>
        <v>-11224.960000000006</v>
      </c>
      <c r="H1126" s="18">
        <f>E1126-F1126</f>
        <v>10040</v>
      </c>
      <c r="I1126" s="19">
        <f>IF(ISERROR(F1126/C1126),0,F1126/C1126*100-100)</f>
        <v>-12.651411733518955</v>
      </c>
      <c r="J1126" s="19">
        <f>IF(ISERROR(F1126/E1126),0,F1126/E1126*100)</f>
        <v>88.530957276673519</v>
      </c>
      <c r="K1126" s="19">
        <f>IF(ISERROR(F1126/D1126),0,F1126/D1126*100)</f>
        <v>92.769930572180996</v>
      </c>
    </row>
    <row r="1127" spans="1:11" ht="25.5">
      <c r="A1127" s="25" t="s">
        <v>90</v>
      </c>
      <c r="B1127" s="17" t="s">
        <v>91</v>
      </c>
      <c r="C1127" s="18">
        <v>88724.96</v>
      </c>
      <c r="D1127" s="18">
        <v>83540</v>
      </c>
      <c r="E1127" s="18">
        <v>87540</v>
      </c>
      <c r="F1127" s="18">
        <v>77500</v>
      </c>
      <c r="G1127" s="18">
        <f>F1127-C1127</f>
        <v>-11224.960000000006</v>
      </c>
      <c r="H1127" s="18">
        <f>E1127-F1127</f>
        <v>10040</v>
      </c>
      <c r="I1127" s="19">
        <f>IF(ISERROR(F1127/C1127),0,F1127/C1127*100-100)</f>
        <v>-12.651411733518955</v>
      </c>
      <c r="J1127" s="19">
        <f>IF(ISERROR(F1127/E1127),0,F1127/E1127*100)</f>
        <v>88.530957276673519</v>
      </c>
      <c r="K1127" s="19">
        <f>IF(ISERROR(F1127/D1127),0,F1127/D1127*100)</f>
        <v>92.769930572180996</v>
      </c>
    </row>
    <row r="1128" spans="1:11" ht="25.5">
      <c r="A1128" s="26" t="s">
        <v>94</v>
      </c>
      <c r="B1128" s="17" t="s">
        <v>95</v>
      </c>
      <c r="C1128" s="18">
        <v>88724.96</v>
      </c>
      <c r="D1128" s="18">
        <v>83540</v>
      </c>
      <c r="E1128" s="18">
        <v>87540</v>
      </c>
      <c r="F1128" s="18">
        <v>77500</v>
      </c>
      <c r="G1128" s="18">
        <f>F1128-C1128</f>
        <v>-11224.960000000006</v>
      </c>
      <c r="H1128" s="18">
        <f>E1128-F1128</f>
        <v>10040</v>
      </c>
      <c r="I1128" s="19">
        <f>IF(ISERROR(F1128/C1128),0,F1128/C1128*100-100)</f>
        <v>-12.651411733518955</v>
      </c>
      <c r="J1128" s="19">
        <f>IF(ISERROR(F1128/E1128),0,F1128/E1128*100)</f>
        <v>88.530957276673519</v>
      </c>
      <c r="K1128" s="19">
        <f>IF(ISERROR(F1128/D1128),0,F1128/D1128*100)</f>
        <v>92.769930572180996</v>
      </c>
    </row>
    <row r="1129" spans="1:11">
      <c r="A1129" s="16" t="s">
        <v>28</v>
      </c>
      <c r="B1129" s="17" t="s">
        <v>29</v>
      </c>
      <c r="C1129" s="18">
        <v>53148.24</v>
      </c>
      <c r="D1129" s="18">
        <v>83540</v>
      </c>
      <c r="E1129" s="18">
        <v>87540</v>
      </c>
      <c r="F1129" s="18">
        <v>74922.31</v>
      </c>
      <c r="G1129" s="18">
        <f>F1129-C1129</f>
        <v>21774.07</v>
      </c>
      <c r="H1129" s="18">
        <f>E1129-F1129</f>
        <v>12617.690000000002</v>
      </c>
      <c r="I1129" s="19">
        <f>IF(ISERROR(F1129/C1129),0,F1129/C1129*100-100)</f>
        <v>40.968562646665276</v>
      </c>
      <c r="J1129" s="19">
        <f>IF(ISERROR(F1129/E1129),0,F1129/E1129*100)</f>
        <v>85.58637194425404</v>
      </c>
      <c r="K1129" s="19">
        <f>IF(ISERROR(F1129/D1129),0,F1129/D1129*100)</f>
        <v>89.684354800095761</v>
      </c>
    </row>
    <row r="1130" spans="1:11">
      <c r="A1130" s="22" t="s">
        <v>30</v>
      </c>
      <c r="B1130" s="17" t="s">
        <v>31</v>
      </c>
      <c r="C1130" s="18">
        <v>53148.24</v>
      </c>
      <c r="D1130" s="18">
        <v>83540</v>
      </c>
      <c r="E1130" s="18">
        <v>87540</v>
      </c>
      <c r="F1130" s="18">
        <v>74922.31</v>
      </c>
      <c r="G1130" s="18">
        <f>F1130-C1130</f>
        <v>21774.07</v>
      </c>
      <c r="H1130" s="18">
        <f>E1130-F1130</f>
        <v>12617.690000000002</v>
      </c>
      <c r="I1130" s="19">
        <f>IF(ISERROR(F1130/C1130),0,F1130/C1130*100-100)</f>
        <v>40.968562646665276</v>
      </c>
      <c r="J1130" s="19">
        <f>IF(ISERROR(F1130/E1130),0,F1130/E1130*100)</f>
        <v>85.58637194425404</v>
      </c>
      <c r="K1130" s="19">
        <f>IF(ISERROR(F1130/D1130),0,F1130/D1130*100)</f>
        <v>89.684354800095761</v>
      </c>
    </row>
    <row r="1131" spans="1:11">
      <c r="A1131" s="23" t="s">
        <v>32</v>
      </c>
      <c r="B1131" s="17" t="s">
        <v>33</v>
      </c>
      <c r="C1131" s="18">
        <v>53148.24</v>
      </c>
      <c r="D1131" s="18">
        <v>83540</v>
      </c>
      <c r="E1131" s="18">
        <v>87540</v>
      </c>
      <c r="F1131" s="18">
        <v>74922.31</v>
      </c>
      <c r="G1131" s="18">
        <f>F1131-C1131</f>
        <v>21774.07</v>
      </c>
      <c r="H1131" s="18">
        <f>E1131-F1131</f>
        <v>12617.690000000002</v>
      </c>
      <c r="I1131" s="19">
        <f>IF(ISERROR(F1131/C1131),0,F1131/C1131*100-100)</f>
        <v>40.968562646665276</v>
      </c>
      <c r="J1131" s="19">
        <f>IF(ISERROR(F1131/E1131),0,F1131/E1131*100)</f>
        <v>85.58637194425404</v>
      </c>
      <c r="K1131" s="19">
        <f>IF(ISERROR(F1131/D1131),0,F1131/D1131*100)</f>
        <v>89.684354800095761</v>
      </c>
    </row>
    <row r="1132" spans="1:11">
      <c r="A1132" s="24" t="s">
        <v>36</v>
      </c>
      <c r="B1132" s="17" t="s">
        <v>37</v>
      </c>
      <c r="C1132" s="18">
        <v>53148.24</v>
      </c>
      <c r="D1132" s="18">
        <v>83540</v>
      </c>
      <c r="E1132" s="18">
        <v>87540</v>
      </c>
      <c r="F1132" s="18">
        <v>74922.31</v>
      </c>
      <c r="G1132" s="18">
        <f>F1132-C1132</f>
        <v>21774.07</v>
      </c>
      <c r="H1132" s="18">
        <f>E1132-F1132</f>
        <v>12617.690000000002</v>
      </c>
      <c r="I1132" s="19">
        <f>IF(ISERROR(F1132/C1132),0,F1132/C1132*100-100)</f>
        <v>40.968562646665276</v>
      </c>
      <c r="J1132" s="19">
        <f>IF(ISERROR(F1132/E1132),0,F1132/E1132*100)</f>
        <v>85.58637194425404</v>
      </c>
      <c r="K1132" s="19">
        <f>IF(ISERROR(F1132/D1132),0,F1132/D1132*100)</f>
        <v>89.684354800095761</v>
      </c>
    </row>
    <row r="1133" spans="1:11">
      <c r="A1133" s="16"/>
      <c r="B1133" s="17" t="s">
        <v>58</v>
      </c>
      <c r="C1133" s="18">
        <v>35576.720000000001</v>
      </c>
      <c r="D1133" s="18">
        <v>0</v>
      </c>
      <c r="E1133" s="18">
        <v>0</v>
      </c>
      <c r="F1133" s="18">
        <v>2577.69</v>
      </c>
      <c r="G1133" s="18">
        <f>F1133-C1133</f>
        <v>-32999.03</v>
      </c>
      <c r="H1133" s="18">
        <f>E1133-F1133</f>
        <v>-2577.69</v>
      </c>
      <c r="I1133" s="19">
        <f>IF(ISERROR(F1133/C1133),0,F1133/C1133*100-100)</f>
        <v>-92.754559723324689</v>
      </c>
      <c r="J1133" s="19">
        <f>IF(ISERROR(F1133/E1133),0,F1133/E1133*100)</f>
        <v>0</v>
      </c>
      <c r="K1133" s="19">
        <f>IF(ISERROR(F1133/D1133),0,F1133/D1133*100)</f>
        <v>0</v>
      </c>
    </row>
    <row r="1134" spans="1:11">
      <c r="A1134" s="16" t="s">
        <v>59</v>
      </c>
      <c r="B1134" s="17" t="s">
        <v>60</v>
      </c>
      <c r="C1134" s="18">
        <v>-35576.720000000001</v>
      </c>
      <c r="D1134" s="18">
        <v>0</v>
      </c>
      <c r="E1134" s="18">
        <v>0</v>
      </c>
      <c r="F1134" s="18">
        <v>-2577.69</v>
      </c>
      <c r="G1134" s="18">
        <f>F1134-C1134</f>
        <v>32999.03</v>
      </c>
      <c r="H1134" s="18">
        <f>E1134-F1134</f>
        <v>2577.69</v>
      </c>
      <c r="I1134" s="19">
        <f>IF(ISERROR(F1134/C1134),0,F1134/C1134*100-100)</f>
        <v>-92.754559723324689</v>
      </c>
      <c r="J1134" s="19">
        <f>IF(ISERROR(F1134/E1134),0,F1134/E1134*100)</f>
        <v>0</v>
      </c>
      <c r="K1134" s="19">
        <f>IF(ISERROR(F1134/D1134),0,F1134/D1134*100)</f>
        <v>0</v>
      </c>
    </row>
    <row r="1135" spans="1:11">
      <c r="A1135" s="22" t="s">
        <v>61</v>
      </c>
      <c r="B1135" s="17" t="s">
        <v>62</v>
      </c>
      <c r="C1135" s="18">
        <v>-35576.720000000001</v>
      </c>
      <c r="D1135" s="18">
        <v>0</v>
      </c>
      <c r="E1135" s="18">
        <v>0</v>
      </c>
      <c r="F1135" s="18">
        <v>-2577.69</v>
      </c>
      <c r="G1135" s="18">
        <f>F1135-C1135</f>
        <v>32999.03</v>
      </c>
      <c r="H1135" s="18">
        <f>E1135-F1135</f>
        <v>2577.69</v>
      </c>
      <c r="I1135" s="19">
        <f>IF(ISERROR(F1135/C1135),0,F1135/C1135*100-100)</f>
        <v>-92.754559723324689</v>
      </c>
      <c r="J1135" s="19">
        <f>IF(ISERROR(F1135/E1135),0,F1135/E1135*100)</f>
        <v>0</v>
      </c>
      <c r="K1135" s="19">
        <f>IF(ISERROR(F1135/D1135),0,F1135/D1135*100)</f>
        <v>0</v>
      </c>
    </row>
    <row r="1136" spans="1:11" ht="25.5">
      <c r="A1136" s="36" t="s">
        <v>122</v>
      </c>
      <c r="B1136" s="28" t="s">
        <v>123</v>
      </c>
      <c r="C1136" s="29"/>
      <c r="D1136" s="29"/>
      <c r="E1136" s="29"/>
      <c r="F1136" s="29"/>
      <c r="G1136" s="29"/>
      <c r="H1136" s="29"/>
      <c r="I1136" s="30"/>
      <c r="J1136" s="30"/>
      <c r="K1136" s="30"/>
    </row>
    <row r="1137" spans="1:11">
      <c r="A1137" s="16" t="s">
        <v>20</v>
      </c>
      <c r="B1137" s="17" t="s">
        <v>21</v>
      </c>
      <c r="C1137" s="18">
        <v>0</v>
      </c>
      <c r="D1137" s="18">
        <v>602160</v>
      </c>
      <c r="E1137" s="18">
        <v>196072</v>
      </c>
      <c r="F1137" s="18">
        <v>602160</v>
      </c>
      <c r="G1137" s="18">
        <f>F1137-C1137</f>
        <v>602160</v>
      </c>
      <c r="H1137" s="18">
        <f>E1137-F1137</f>
        <v>-406088</v>
      </c>
      <c r="I1137" s="19">
        <f>IF(ISERROR(F1137/C1137),0,F1137/C1137*100-100)</f>
        <v>0</v>
      </c>
      <c r="J1137" s="19">
        <f>IF(ISERROR(F1137/E1137),0,F1137/E1137*100)</f>
        <v>307.11167326288302</v>
      </c>
      <c r="K1137" s="19">
        <f>IF(ISERROR(F1137/D1137),0,F1137/D1137*100)</f>
        <v>100</v>
      </c>
    </row>
    <row r="1138" spans="1:11">
      <c r="A1138" s="22" t="s">
        <v>24</v>
      </c>
      <c r="B1138" s="17" t="s">
        <v>25</v>
      </c>
      <c r="C1138" s="18">
        <v>0</v>
      </c>
      <c r="D1138" s="18">
        <v>602160</v>
      </c>
      <c r="E1138" s="18">
        <v>196072</v>
      </c>
      <c r="F1138" s="18">
        <v>602160</v>
      </c>
      <c r="G1138" s="18">
        <f>F1138-C1138</f>
        <v>602160</v>
      </c>
      <c r="H1138" s="18">
        <f>E1138-F1138</f>
        <v>-406088</v>
      </c>
      <c r="I1138" s="19">
        <f>IF(ISERROR(F1138/C1138),0,F1138/C1138*100-100)</f>
        <v>0</v>
      </c>
      <c r="J1138" s="19">
        <f>IF(ISERROR(F1138/E1138),0,F1138/E1138*100)</f>
        <v>307.11167326288302</v>
      </c>
      <c r="K1138" s="19">
        <f>IF(ISERROR(F1138/D1138),0,F1138/D1138*100)</f>
        <v>100</v>
      </c>
    </row>
    <row r="1139" spans="1:11">
      <c r="A1139" s="23" t="s">
        <v>26</v>
      </c>
      <c r="B1139" s="17" t="s">
        <v>27</v>
      </c>
      <c r="C1139" s="18">
        <v>0</v>
      </c>
      <c r="D1139" s="18">
        <v>602160</v>
      </c>
      <c r="E1139" s="18">
        <v>196072</v>
      </c>
      <c r="F1139" s="18">
        <v>602160</v>
      </c>
      <c r="G1139" s="18">
        <f>F1139-C1139</f>
        <v>602160</v>
      </c>
      <c r="H1139" s="18">
        <f>E1139-F1139</f>
        <v>-406088</v>
      </c>
      <c r="I1139" s="19">
        <f>IF(ISERROR(F1139/C1139),0,F1139/C1139*100-100)</f>
        <v>0</v>
      </c>
      <c r="J1139" s="19">
        <f>IF(ISERROR(F1139/E1139),0,F1139/E1139*100)</f>
        <v>307.11167326288302</v>
      </c>
      <c r="K1139" s="19">
        <f>IF(ISERROR(F1139/D1139),0,F1139/D1139*100)</f>
        <v>100</v>
      </c>
    </row>
    <row r="1140" spans="1:11">
      <c r="A1140" s="16" t="s">
        <v>28</v>
      </c>
      <c r="B1140" s="17" t="s">
        <v>29</v>
      </c>
      <c r="C1140" s="18">
        <v>0</v>
      </c>
      <c r="D1140" s="18">
        <v>602160</v>
      </c>
      <c r="E1140" s="18">
        <v>196072</v>
      </c>
      <c r="F1140" s="18">
        <v>74116.58</v>
      </c>
      <c r="G1140" s="18">
        <f>F1140-C1140</f>
        <v>74116.58</v>
      </c>
      <c r="H1140" s="18">
        <f>E1140-F1140</f>
        <v>121955.42</v>
      </c>
      <c r="I1140" s="19">
        <f>IF(ISERROR(F1140/C1140),0,F1140/C1140*100-100)</f>
        <v>0</v>
      </c>
      <c r="J1140" s="19">
        <f>IF(ISERROR(F1140/E1140),0,F1140/E1140*100)</f>
        <v>37.800695662817738</v>
      </c>
      <c r="K1140" s="19">
        <f>IF(ISERROR(F1140/D1140),0,F1140/D1140*100)</f>
        <v>12.308452902882955</v>
      </c>
    </row>
    <row r="1141" spans="1:11">
      <c r="A1141" s="22" t="s">
        <v>30</v>
      </c>
      <c r="B1141" s="17" t="s">
        <v>31</v>
      </c>
      <c r="C1141" s="18">
        <v>0</v>
      </c>
      <c r="D1141" s="18">
        <v>587960</v>
      </c>
      <c r="E1141" s="18">
        <v>181872</v>
      </c>
      <c r="F1141" s="18">
        <v>73100.179999999993</v>
      </c>
      <c r="G1141" s="18">
        <f>F1141-C1141</f>
        <v>73100.179999999993</v>
      </c>
      <c r="H1141" s="18">
        <f>E1141-F1141</f>
        <v>108771.82</v>
      </c>
      <c r="I1141" s="19">
        <f>IF(ISERROR(F1141/C1141),0,F1141/C1141*100-100)</f>
        <v>0</v>
      </c>
      <c r="J1141" s="19">
        <f>IF(ISERROR(F1141/E1141),0,F1141/E1141*100)</f>
        <v>40.193201812263567</v>
      </c>
      <c r="K1141" s="19">
        <f>IF(ISERROR(F1141/D1141),0,F1141/D1141*100)</f>
        <v>12.432849173413157</v>
      </c>
    </row>
    <row r="1142" spans="1:11">
      <c r="A1142" s="23" t="s">
        <v>32</v>
      </c>
      <c r="B1142" s="17" t="s">
        <v>33</v>
      </c>
      <c r="C1142" s="18">
        <v>0</v>
      </c>
      <c r="D1142" s="18">
        <v>587960</v>
      </c>
      <c r="E1142" s="18">
        <v>181872</v>
      </c>
      <c r="F1142" s="18">
        <v>73100.179999999993</v>
      </c>
      <c r="G1142" s="18">
        <f>F1142-C1142</f>
        <v>73100.179999999993</v>
      </c>
      <c r="H1142" s="18">
        <f>E1142-F1142</f>
        <v>108771.82</v>
      </c>
      <c r="I1142" s="19">
        <f>IF(ISERROR(F1142/C1142),0,F1142/C1142*100-100)</f>
        <v>0</v>
      </c>
      <c r="J1142" s="19">
        <f>IF(ISERROR(F1142/E1142),0,F1142/E1142*100)</f>
        <v>40.193201812263567</v>
      </c>
      <c r="K1142" s="19">
        <f>IF(ISERROR(F1142/D1142),0,F1142/D1142*100)</f>
        <v>12.432849173413157</v>
      </c>
    </row>
    <row r="1143" spans="1:11">
      <c r="A1143" s="24" t="s">
        <v>34</v>
      </c>
      <c r="B1143" s="17" t="s">
        <v>35</v>
      </c>
      <c r="C1143" s="18">
        <v>0</v>
      </c>
      <c r="D1143" s="18">
        <v>458306</v>
      </c>
      <c r="E1143" s="18">
        <v>146682</v>
      </c>
      <c r="F1143" s="18">
        <v>72634.33</v>
      </c>
      <c r="G1143" s="18">
        <f>F1143-C1143</f>
        <v>72634.33</v>
      </c>
      <c r="H1143" s="18">
        <f>E1143-F1143</f>
        <v>74047.67</v>
      </c>
      <c r="I1143" s="19">
        <f>IF(ISERROR(F1143/C1143),0,F1143/C1143*100-100)</f>
        <v>0</v>
      </c>
      <c r="J1143" s="19">
        <f>IF(ISERROR(F1143/E1143),0,F1143/E1143*100)</f>
        <v>49.518229912327349</v>
      </c>
      <c r="K1143" s="19">
        <f>IF(ISERROR(F1143/D1143),0,F1143/D1143*100)</f>
        <v>15.848435324870284</v>
      </c>
    </row>
    <row r="1144" spans="1:11">
      <c r="A1144" s="24" t="s">
        <v>36</v>
      </c>
      <c r="B1144" s="17" t="s">
        <v>37</v>
      </c>
      <c r="C1144" s="18">
        <v>0</v>
      </c>
      <c r="D1144" s="18">
        <v>129654</v>
      </c>
      <c r="E1144" s="18">
        <v>35190</v>
      </c>
      <c r="F1144" s="18">
        <v>465.85</v>
      </c>
      <c r="G1144" s="18">
        <f>F1144-C1144</f>
        <v>465.85</v>
      </c>
      <c r="H1144" s="18">
        <f>E1144-F1144</f>
        <v>34724.15</v>
      </c>
      <c r="I1144" s="19">
        <f>IF(ISERROR(F1144/C1144),0,F1144/C1144*100-100)</f>
        <v>0</v>
      </c>
      <c r="J1144" s="19">
        <f>IF(ISERROR(F1144/E1144),0,F1144/E1144*100)</f>
        <v>1.3238135834043763</v>
      </c>
      <c r="K1144" s="19">
        <f>IF(ISERROR(F1144/D1144),0,F1144/D1144*100)</f>
        <v>0.35930245113918585</v>
      </c>
    </row>
    <row r="1145" spans="1:11">
      <c r="A1145" s="22" t="s">
        <v>54</v>
      </c>
      <c r="B1145" s="17" t="s">
        <v>55</v>
      </c>
      <c r="C1145" s="18">
        <v>0</v>
      </c>
      <c r="D1145" s="18">
        <v>14200</v>
      </c>
      <c r="E1145" s="18">
        <v>14200</v>
      </c>
      <c r="F1145" s="18">
        <v>1016.4</v>
      </c>
      <c r="G1145" s="18">
        <f>F1145-C1145</f>
        <v>1016.4</v>
      </c>
      <c r="H1145" s="18">
        <f>E1145-F1145</f>
        <v>13183.6</v>
      </c>
      <c r="I1145" s="19">
        <f>IF(ISERROR(F1145/C1145),0,F1145/C1145*100-100)</f>
        <v>0</v>
      </c>
      <c r="J1145" s="19">
        <f>IF(ISERROR(F1145/E1145),0,F1145/E1145*100)</f>
        <v>7.1577464788732392</v>
      </c>
      <c r="K1145" s="19">
        <f>IF(ISERROR(F1145/D1145),0,F1145/D1145*100)</f>
        <v>7.1577464788732392</v>
      </c>
    </row>
    <row r="1146" spans="1:11">
      <c r="A1146" s="23" t="s">
        <v>56</v>
      </c>
      <c r="B1146" s="17" t="s">
        <v>57</v>
      </c>
      <c r="C1146" s="18">
        <v>0</v>
      </c>
      <c r="D1146" s="18">
        <v>14200</v>
      </c>
      <c r="E1146" s="18">
        <v>14200</v>
      </c>
      <c r="F1146" s="18">
        <v>1016.4</v>
      </c>
      <c r="G1146" s="18">
        <f>F1146-C1146</f>
        <v>1016.4</v>
      </c>
      <c r="H1146" s="18">
        <f>E1146-F1146</f>
        <v>13183.6</v>
      </c>
      <c r="I1146" s="19">
        <f>IF(ISERROR(F1146/C1146),0,F1146/C1146*100-100)</f>
        <v>0</v>
      </c>
      <c r="J1146" s="19">
        <f>IF(ISERROR(F1146/E1146),0,F1146/E1146*100)</f>
        <v>7.1577464788732392</v>
      </c>
      <c r="K1146" s="19">
        <f>IF(ISERROR(F1146/D1146),0,F1146/D1146*100)</f>
        <v>7.1577464788732392</v>
      </c>
    </row>
    <row r="1147" spans="1:11">
      <c r="A1147" s="16"/>
      <c r="B1147" s="17" t="s">
        <v>58</v>
      </c>
      <c r="C1147" s="18">
        <v>0</v>
      </c>
      <c r="D1147" s="18">
        <v>0</v>
      </c>
      <c r="E1147" s="18">
        <v>0</v>
      </c>
      <c r="F1147" s="18">
        <v>528043.42000000004</v>
      </c>
      <c r="G1147" s="18">
        <f>F1147-C1147</f>
        <v>528043.42000000004</v>
      </c>
      <c r="H1147" s="18">
        <f>E1147-F1147</f>
        <v>-528043.42000000004</v>
      </c>
      <c r="I1147" s="19">
        <f>IF(ISERROR(F1147/C1147),0,F1147/C1147*100-100)</f>
        <v>0</v>
      </c>
      <c r="J1147" s="19">
        <f>IF(ISERROR(F1147/E1147),0,F1147/E1147*100)</f>
        <v>0</v>
      </c>
      <c r="K1147" s="19">
        <f>IF(ISERROR(F1147/D1147),0,F1147/D1147*100)</f>
        <v>0</v>
      </c>
    </row>
    <row r="1148" spans="1:11">
      <c r="A1148" s="16" t="s">
        <v>59</v>
      </c>
      <c r="B1148" s="17" t="s">
        <v>60</v>
      </c>
      <c r="C1148" s="18">
        <v>0</v>
      </c>
      <c r="D1148" s="18">
        <v>0</v>
      </c>
      <c r="E1148" s="18">
        <v>0</v>
      </c>
      <c r="F1148" s="18">
        <v>-528043.42000000004</v>
      </c>
      <c r="G1148" s="18">
        <f>F1148-C1148</f>
        <v>-528043.42000000004</v>
      </c>
      <c r="H1148" s="18">
        <f>E1148-F1148</f>
        <v>528043.42000000004</v>
      </c>
      <c r="I1148" s="19">
        <f>IF(ISERROR(F1148/C1148),0,F1148/C1148*100-100)</f>
        <v>0</v>
      </c>
      <c r="J1148" s="19">
        <f>IF(ISERROR(F1148/E1148),0,F1148/E1148*100)</f>
        <v>0</v>
      </c>
      <c r="K1148" s="19">
        <f>IF(ISERROR(F1148/D1148),0,F1148/D1148*100)</f>
        <v>0</v>
      </c>
    </row>
    <row r="1149" spans="1:11">
      <c r="A1149" s="22" t="s">
        <v>61</v>
      </c>
      <c r="B1149" s="17" t="s">
        <v>62</v>
      </c>
      <c r="C1149" s="18">
        <v>0</v>
      </c>
      <c r="D1149" s="18">
        <v>0</v>
      </c>
      <c r="E1149" s="18">
        <v>0</v>
      </c>
      <c r="F1149" s="18">
        <v>-528043.42000000004</v>
      </c>
      <c r="G1149" s="18">
        <f>F1149-C1149</f>
        <v>-528043.42000000004</v>
      </c>
      <c r="H1149" s="18">
        <f>E1149-F1149</f>
        <v>528043.42000000004</v>
      </c>
      <c r="I1149" s="19">
        <f>IF(ISERROR(F1149/C1149),0,F1149/C1149*100-100)</f>
        <v>0</v>
      </c>
      <c r="J1149" s="19">
        <f>IF(ISERROR(F1149/E1149),0,F1149/E1149*100)</f>
        <v>0</v>
      </c>
      <c r="K1149" s="19">
        <f>IF(ISERROR(F1149/D1149),0,F1149/D1149*100)</f>
        <v>0</v>
      </c>
    </row>
    <row r="1150" spans="1:11" ht="38.25">
      <c r="A1150" s="27" t="s">
        <v>124</v>
      </c>
      <c r="B1150" s="28" t="s">
        <v>125</v>
      </c>
      <c r="C1150" s="29"/>
      <c r="D1150" s="29"/>
      <c r="E1150" s="29"/>
      <c r="F1150" s="29"/>
      <c r="G1150" s="29"/>
      <c r="H1150" s="29"/>
      <c r="I1150" s="30"/>
      <c r="J1150" s="30"/>
      <c r="K1150" s="30"/>
    </row>
    <row r="1151" spans="1:11">
      <c r="A1151" s="16" t="s">
        <v>20</v>
      </c>
      <c r="B1151" s="17" t="s">
        <v>21</v>
      </c>
      <c r="C1151" s="18">
        <v>6170604</v>
      </c>
      <c r="D1151" s="18">
        <v>8382544</v>
      </c>
      <c r="E1151" s="18">
        <v>4967420</v>
      </c>
      <c r="F1151" s="18">
        <v>8382544</v>
      </c>
      <c r="G1151" s="18">
        <f>F1151-C1151</f>
        <v>2211940</v>
      </c>
      <c r="H1151" s="18">
        <f>E1151-F1151</f>
        <v>-3415124</v>
      </c>
      <c r="I1151" s="19">
        <f>IF(ISERROR(F1151/C1151),0,F1151/C1151*100-100)</f>
        <v>35.846409849019636</v>
      </c>
      <c r="J1151" s="19">
        <f>IF(ISERROR(F1151/E1151),0,F1151/E1151*100)</f>
        <v>168.75045798422522</v>
      </c>
      <c r="K1151" s="19">
        <f>IF(ISERROR(F1151/D1151),0,F1151/D1151*100)</f>
        <v>100</v>
      </c>
    </row>
    <row r="1152" spans="1:11">
      <c r="A1152" s="22" t="s">
        <v>24</v>
      </c>
      <c r="B1152" s="17" t="s">
        <v>25</v>
      </c>
      <c r="C1152" s="18">
        <v>6170604</v>
      </c>
      <c r="D1152" s="18">
        <v>8382544</v>
      </c>
      <c r="E1152" s="18">
        <v>4967420</v>
      </c>
      <c r="F1152" s="18">
        <v>8382544</v>
      </c>
      <c r="G1152" s="18">
        <f>F1152-C1152</f>
        <v>2211940</v>
      </c>
      <c r="H1152" s="18">
        <f>E1152-F1152</f>
        <v>-3415124</v>
      </c>
      <c r="I1152" s="19">
        <f>IF(ISERROR(F1152/C1152),0,F1152/C1152*100-100)</f>
        <v>35.846409849019636</v>
      </c>
      <c r="J1152" s="19">
        <f>IF(ISERROR(F1152/E1152),0,F1152/E1152*100)</f>
        <v>168.75045798422522</v>
      </c>
      <c r="K1152" s="19">
        <f>IF(ISERROR(F1152/D1152),0,F1152/D1152*100)</f>
        <v>100</v>
      </c>
    </row>
    <row r="1153" spans="1:11">
      <c r="A1153" s="23" t="s">
        <v>26</v>
      </c>
      <c r="B1153" s="17" t="s">
        <v>27</v>
      </c>
      <c r="C1153" s="18">
        <v>6170604</v>
      </c>
      <c r="D1153" s="18">
        <v>8382544</v>
      </c>
      <c r="E1153" s="18">
        <v>4967420</v>
      </c>
      <c r="F1153" s="18">
        <v>8382544</v>
      </c>
      <c r="G1153" s="18">
        <f>F1153-C1153</f>
        <v>2211940</v>
      </c>
      <c r="H1153" s="18">
        <f>E1153-F1153</f>
        <v>-3415124</v>
      </c>
      <c r="I1153" s="19">
        <f>IF(ISERROR(F1153/C1153),0,F1153/C1153*100-100)</f>
        <v>35.846409849019636</v>
      </c>
      <c r="J1153" s="19">
        <f>IF(ISERROR(F1153/E1153),0,F1153/E1153*100)</f>
        <v>168.75045798422522</v>
      </c>
      <c r="K1153" s="19">
        <f>IF(ISERROR(F1153/D1153),0,F1153/D1153*100)</f>
        <v>100</v>
      </c>
    </row>
    <row r="1154" spans="1:11">
      <c r="A1154" s="16" t="s">
        <v>28</v>
      </c>
      <c r="B1154" s="17" t="s">
        <v>29</v>
      </c>
      <c r="C1154" s="18">
        <v>2101264.17</v>
      </c>
      <c r="D1154" s="18">
        <v>8382544</v>
      </c>
      <c r="E1154" s="18">
        <v>4967420</v>
      </c>
      <c r="F1154" s="18">
        <v>3287910.33</v>
      </c>
      <c r="G1154" s="18">
        <f>F1154-C1154</f>
        <v>1186646.1600000001</v>
      </c>
      <c r="H1154" s="18">
        <f>E1154-F1154</f>
        <v>1679509.67</v>
      </c>
      <c r="I1154" s="19">
        <f>IF(ISERROR(F1154/C1154),0,F1154/C1154*100-100)</f>
        <v>56.472964082379065</v>
      </c>
      <c r="J1154" s="19">
        <f>IF(ISERROR(F1154/E1154),0,F1154/E1154*100)</f>
        <v>66.189497364829236</v>
      </c>
      <c r="K1154" s="19">
        <f>IF(ISERROR(F1154/D1154),0,F1154/D1154*100)</f>
        <v>39.22329939455134</v>
      </c>
    </row>
    <row r="1155" spans="1:11">
      <c r="A1155" s="22" t="s">
        <v>30</v>
      </c>
      <c r="B1155" s="17" t="s">
        <v>31</v>
      </c>
      <c r="C1155" s="18">
        <v>2007696.58</v>
      </c>
      <c r="D1155" s="18">
        <v>7814419</v>
      </c>
      <c r="E1155" s="18">
        <v>4530498</v>
      </c>
      <c r="F1155" s="18">
        <v>3030362.91</v>
      </c>
      <c r="G1155" s="18">
        <f>F1155-C1155</f>
        <v>1022666.3300000001</v>
      </c>
      <c r="H1155" s="18">
        <f>E1155-F1155</f>
        <v>1500135.0899999999</v>
      </c>
      <c r="I1155" s="19">
        <f>IF(ISERROR(F1155/C1155),0,F1155/C1155*100-100)</f>
        <v>50.937295016959183</v>
      </c>
      <c r="J1155" s="19">
        <f>IF(ISERROR(F1155/E1155),0,F1155/E1155*100)</f>
        <v>66.888075218221047</v>
      </c>
      <c r="K1155" s="19">
        <f>IF(ISERROR(F1155/D1155),0,F1155/D1155*100)</f>
        <v>38.77911985523172</v>
      </c>
    </row>
    <row r="1156" spans="1:11">
      <c r="A1156" s="23" t="s">
        <v>32</v>
      </c>
      <c r="B1156" s="17" t="s">
        <v>33</v>
      </c>
      <c r="C1156" s="18">
        <v>408947.92</v>
      </c>
      <c r="D1156" s="18">
        <v>817005</v>
      </c>
      <c r="E1156" s="18">
        <v>998163</v>
      </c>
      <c r="F1156" s="18">
        <v>432954.28</v>
      </c>
      <c r="G1156" s="18">
        <f>F1156-C1156</f>
        <v>24006.360000000044</v>
      </c>
      <c r="H1156" s="18">
        <f>E1156-F1156</f>
        <v>565208.72</v>
      </c>
      <c r="I1156" s="19">
        <f>IF(ISERROR(F1156/C1156),0,F1156/C1156*100-100)</f>
        <v>5.8702731633896121</v>
      </c>
      <c r="J1156" s="19">
        <f>IF(ISERROR(F1156/E1156),0,F1156/E1156*100)</f>
        <v>43.375108073531074</v>
      </c>
      <c r="K1156" s="19">
        <f>IF(ISERROR(F1156/D1156),0,F1156/D1156*100)</f>
        <v>52.992855612878756</v>
      </c>
    </row>
    <row r="1157" spans="1:11">
      <c r="A1157" s="24" t="s">
        <v>34</v>
      </c>
      <c r="B1157" s="17" t="s">
        <v>35</v>
      </c>
      <c r="C1157" s="18">
        <v>286241.12</v>
      </c>
      <c r="D1157" s="18">
        <v>461898</v>
      </c>
      <c r="E1157" s="18">
        <v>434285</v>
      </c>
      <c r="F1157" s="18">
        <v>320158.2</v>
      </c>
      <c r="G1157" s="18">
        <f>F1157-C1157</f>
        <v>33917.080000000016</v>
      </c>
      <c r="H1157" s="18">
        <f>E1157-F1157</f>
        <v>114126.79999999999</v>
      </c>
      <c r="I1157" s="19">
        <f>IF(ISERROR(F1157/C1157),0,F1157/C1157*100-100)</f>
        <v>11.849129153770789</v>
      </c>
      <c r="J1157" s="19">
        <f>IF(ISERROR(F1157/E1157),0,F1157/E1157*100)</f>
        <v>73.720759409143767</v>
      </c>
      <c r="K1157" s="19">
        <f>IF(ISERROR(F1157/D1157),0,F1157/D1157*100)</f>
        <v>69.313614694153259</v>
      </c>
    </row>
    <row r="1158" spans="1:11">
      <c r="A1158" s="24" t="s">
        <v>36</v>
      </c>
      <c r="B1158" s="17" t="s">
        <v>37</v>
      </c>
      <c r="C1158" s="18">
        <v>122706.8</v>
      </c>
      <c r="D1158" s="18">
        <v>355107</v>
      </c>
      <c r="E1158" s="18">
        <v>563878</v>
      </c>
      <c r="F1158" s="18">
        <v>112796.08</v>
      </c>
      <c r="G1158" s="18">
        <f>F1158-C1158</f>
        <v>-9910.7200000000012</v>
      </c>
      <c r="H1158" s="18">
        <f>E1158-F1158</f>
        <v>451081.92</v>
      </c>
      <c r="I1158" s="19">
        <f>IF(ISERROR(F1158/C1158),0,F1158/C1158*100-100)</f>
        <v>-8.0767488028373293</v>
      </c>
      <c r="J1158" s="19">
        <f>IF(ISERROR(F1158/E1158),0,F1158/E1158*100)</f>
        <v>20.00363199131727</v>
      </c>
      <c r="K1158" s="19">
        <f>IF(ISERROR(F1158/D1158),0,F1158/D1158*100)</f>
        <v>31.763969733066372</v>
      </c>
    </row>
    <row r="1159" spans="1:11">
      <c r="A1159" s="25" t="s">
        <v>38</v>
      </c>
      <c r="B1159" s="17" t="s">
        <v>39</v>
      </c>
      <c r="C1159" s="18">
        <v>69.42</v>
      </c>
      <c r="D1159" s="18">
        <v>0</v>
      </c>
      <c r="E1159" s="18">
        <v>0</v>
      </c>
      <c r="F1159" s="18">
        <v>0</v>
      </c>
      <c r="G1159" s="18">
        <f>F1159-C1159</f>
        <v>-69.42</v>
      </c>
      <c r="H1159" s="18">
        <f>E1159-F1159</f>
        <v>0</v>
      </c>
      <c r="I1159" s="19">
        <f>IF(ISERROR(F1159/C1159),0,F1159/C1159*100-100)</f>
        <v>-100</v>
      </c>
      <c r="J1159" s="19">
        <f>IF(ISERROR(F1159/E1159),0,F1159/E1159*100)</f>
        <v>0</v>
      </c>
      <c r="K1159" s="19">
        <f>IF(ISERROR(F1159/D1159),0,F1159/D1159*100)</f>
        <v>0</v>
      </c>
    </row>
    <row r="1160" spans="1:11">
      <c r="A1160" s="23" t="s">
        <v>40</v>
      </c>
      <c r="B1160" s="17" t="s">
        <v>41</v>
      </c>
      <c r="C1160" s="18">
        <v>159682.15</v>
      </c>
      <c r="D1160" s="18">
        <v>3553006</v>
      </c>
      <c r="E1160" s="18">
        <v>1274376</v>
      </c>
      <c r="F1160" s="18">
        <v>611891.79</v>
      </c>
      <c r="G1160" s="18">
        <f>F1160-C1160</f>
        <v>452209.64</v>
      </c>
      <c r="H1160" s="18">
        <f>E1160-F1160</f>
        <v>662484.21</v>
      </c>
      <c r="I1160" s="19">
        <f>IF(ISERROR(F1160/C1160),0,F1160/C1160*100-100)</f>
        <v>283.19360679950768</v>
      </c>
      <c r="J1160" s="19">
        <f>IF(ISERROR(F1160/E1160),0,F1160/E1160*100)</f>
        <v>48.015012052957687</v>
      </c>
      <c r="K1160" s="19">
        <f>IF(ISERROR(F1160/D1160),0,F1160/D1160*100)</f>
        <v>17.221805704803199</v>
      </c>
    </row>
    <row r="1161" spans="1:11">
      <c r="A1161" s="24" t="s">
        <v>42</v>
      </c>
      <c r="B1161" s="17" t="s">
        <v>43</v>
      </c>
      <c r="C1161" s="18">
        <v>159682.15</v>
      </c>
      <c r="D1161" s="18">
        <v>3553006</v>
      </c>
      <c r="E1161" s="18">
        <v>1274376</v>
      </c>
      <c r="F1161" s="18">
        <v>611891.79</v>
      </c>
      <c r="G1161" s="18">
        <f>F1161-C1161</f>
        <v>452209.64</v>
      </c>
      <c r="H1161" s="18">
        <f>E1161-F1161</f>
        <v>662484.21</v>
      </c>
      <c r="I1161" s="19">
        <f>IF(ISERROR(F1161/C1161),0,F1161/C1161*100-100)</f>
        <v>283.19360679950768</v>
      </c>
      <c r="J1161" s="19">
        <f>IF(ISERROR(F1161/E1161),0,F1161/E1161*100)</f>
        <v>48.015012052957687</v>
      </c>
      <c r="K1161" s="19">
        <f>IF(ISERROR(F1161/D1161),0,F1161/D1161*100)</f>
        <v>17.221805704803199</v>
      </c>
    </row>
    <row r="1162" spans="1:11" ht="25.5">
      <c r="A1162" s="23" t="s">
        <v>70</v>
      </c>
      <c r="B1162" s="17" t="s">
        <v>71</v>
      </c>
      <c r="C1162" s="18">
        <v>21498.09</v>
      </c>
      <c r="D1162" s="18">
        <v>0</v>
      </c>
      <c r="E1162" s="18">
        <v>98118</v>
      </c>
      <c r="F1162" s="18">
        <v>0</v>
      </c>
      <c r="G1162" s="18">
        <f>F1162-C1162</f>
        <v>-21498.09</v>
      </c>
      <c r="H1162" s="18">
        <f>E1162-F1162</f>
        <v>98118</v>
      </c>
      <c r="I1162" s="19">
        <f>IF(ISERROR(F1162/C1162),0,F1162/C1162*100-100)</f>
        <v>-100</v>
      </c>
      <c r="J1162" s="19">
        <f>IF(ISERROR(F1162/E1162),0,F1162/E1162*100)</f>
        <v>0</v>
      </c>
      <c r="K1162" s="19">
        <f>IF(ISERROR(F1162/D1162),0,F1162/D1162*100)</f>
        <v>0</v>
      </c>
    </row>
    <row r="1163" spans="1:11">
      <c r="A1163" s="24" t="s">
        <v>72</v>
      </c>
      <c r="B1163" s="17" t="s">
        <v>73</v>
      </c>
      <c r="C1163" s="18">
        <v>21498.09</v>
      </c>
      <c r="D1163" s="18">
        <v>0</v>
      </c>
      <c r="E1163" s="18">
        <v>98118</v>
      </c>
      <c r="F1163" s="18">
        <v>0</v>
      </c>
      <c r="G1163" s="18">
        <f>F1163-C1163</f>
        <v>-21498.09</v>
      </c>
      <c r="H1163" s="18">
        <f>E1163-F1163</f>
        <v>98118</v>
      </c>
      <c r="I1163" s="19">
        <f>IF(ISERROR(F1163/C1163),0,F1163/C1163*100-100)</f>
        <v>-100</v>
      </c>
      <c r="J1163" s="19">
        <f>IF(ISERROR(F1163/E1163),0,F1163/E1163*100)</f>
        <v>0</v>
      </c>
      <c r="K1163" s="19">
        <f>IF(ISERROR(F1163/D1163),0,F1163/D1163*100)</f>
        <v>0</v>
      </c>
    </row>
    <row r="1164" spans="1:11" ht="25.5">
      <c r="A1164" s="23" t="s">
        <v>46</v>
      </c>
      <c r="B1164" s="17" t="s">
        <v>47</v>
      </c>
      <c r="C1164" s="18">
        <v>1417568.42</v>
      </c>
      <c r="D1164" s="18">
        <v>3444408</v>
      </c>
      <c r="E1164" s="18">
        <v>2159841</v>
      </c>
      <c r="F1164" s="18">
        <v>1985516.84</v>
      </c>
      <c r="G1164" s="18">
        <f>F1164-C1164</f>
        <v>567948.42000000016</v>
      </c>
      <c r="H1164" s="18">
        <f>E1164-F1164</f>
        <v>174324.15999999992</v>
      </c>
      <c r="I1164" s="19">
        <f>IF(ISERROR(F1164/C1164),0,F1164/C1164*100-100)</f>
        <v>40.06497407723009</v>
      </c>
      <c r="J1164" s="19">
        <f>IF(ISERROR(F1164/E1164),0,F1164/E1164*100)</f>
        <v>91.928842910195712</v>
      </c>
      <c r="K1164" s="19">
        <f>IF(ISERROR(F1164/D1164),0,F1164/D1164*100)</f>
        <v>57.644647207880141</v>
      </c>
    </row>
    <row r="1165" spans="1:11">
      <c r="A1165" s="24" t="s">
        <v>48</v>
      </c>
      <c r="B1165" s="17" t="s">
        <v>49</v>
      </c>
      <c r="C1165" s="18">
        <v>27873.06</v>
      </c>
      <c r="D1165" s="18">
        <v>20060</v>
      </c>
      <c r="E1165" s="18">
        <v>36666</v>
      </c>
      <c r="F1165" s="18">
        <v>20060</v>
      </c>
      <c r="G1165" s="18">
        <f>F1165-C1165</f>
        <v>-7813.0600000000013</v>
      </c>
      <c r="H1165" s="18">
        <f>E1165-F1165</f>
        <v>16606</v>
      </c>
      <c r="I1165" s="19">
        <f>IF(ISERROR(F1165/C1165),0,F1165/C1165*100-100)</f>
        <v>-28.030865645896071</v>
      </c>
      <c r="J1165" s="19">
        <f>IF(ISERROR(F1165/E1165),0,F1165/E1165*100)</f>
        <v>54.710085637920692</v>
      </c>
      <c r="K1165" s="19">
        <f>IF(ISERROR(F1165/D1165),0,F1165/D1165*100)</f>
        <v>100</v>
      </c>
    </row>
    <row r="1166" spans="1:11" ht="25.5">
      <c r="A1166" s="25" t="s">
        <v>50</v>
      </c>
      <c r="B1166" s="17" t="s">
        <v>51</v>
      </c>
      <c r="C1166" s="18">
        <v>27873.06</v>
      </c>
      <c r="D1166" s="18">
        <v>20060</v>
      </c>
      <c r="E1166" s="18">
        <v>36666</v>
      </c>
      <c r="F1166" s="18">
        <v>20060</v>
      </c>
      <c r="G1166" s="18">
        <f>F1166-C1166</f>
        <v>-7813.0600000000013</v>
      </c>
      <c r="H1166" s="18">
        <f>E1166-F1166</f>
        <v>16606</v>
      </c>
      <c r="I1166" s="19">
        <f>IF(ISERROR(F1166/C1166),0,F1166/C1166*100-100)</f>
        <v>-28.030865645896071</v>
      </c>
      <c r="J1166" s="19">
        <f>IF(ISERROR(F1166/E1166),0,F1166/E1166*100)</f>
        <v>54.710085637920692</v>
      </c>
      <c r="K1166" s="19">
        <f>IF(ISERROR(F1166/D1166),0,F1166/D1166*100)</f>
        <v>100</v>
      </c>
    </row>
    <row r="1167" spans="1:11" ht="25.5">
      <c r="A1167" s="26" t="s">
        <v>52</v>
      </c>
      <c r="B1167" s="17" t="s">
        <v>53</v>
      </c>
      <c r="C1167" s="18">
        <v>27873.06</v>
      </c>
      <c r="D1167" s="18">
        <v>20060</v>
      </c>
      <c r="E1167" s="18">
        <v>36666</v>
      </c>
      <c r="F1167" s="18">
        <v>20060</v>
      </c>
      <c r="G1167" s="18">
        <f>F1167-C1167</f>
        <v>-7813.0600000000013</v>
      </c>
      <c r="H1167" s="18">
        <f>E1167-F1167</f>
        <v>16606</v>
      </c>
      <c r="I1167" s="19">
        <f>IF(ISERROR(F1167/C1167),0,F1167/C1167*100-100)</f>
        <v>-28.030865645896071</v>
      </c>
      <c r="J1167" s="19">
        <f>IF(ISERROR(F1167/E1167),0,F1167/E1167*100)</f>
        <v>54.710085637920692</v>
      </c>
      <c r="K1167" s="19">
        <f>IF(ISERROR(F1167/D1167),0,F1167/D1167*100)</f>
        <v>100</v>
      </c>
    </row>
    <row r="1168" spans="1:11" ht="51">
      <c r="A1168" s="24" t="s">
        <v>154</v>
      </c>
      <c r="B1168" s="17" t="s">
        <v>155</v>
      </c>
      <c r="C1168" s="18">
        <v>1389695.36</v>
      </c>
      <c r="D1168" s="18">
        <v>3424348</v>
      </c>
      <c r="E1168" s="18">
        <v>2123175</v>
      </c>
      <c r="F1168" s="18">
        <v>1965456.84</v>
      </c>
      <c r="G1168" s="18">
        <f>F1168-C1168</f>
        <v>575761.48</v>
      </c>
      <c r="H1168" s="18">
        <f>E1168-F1168</f>
        <v>157718.15999999992</v>
      </c>
      <c r="I1168" s="19">
        <f>IF(ISERROR(F1168/C1168),0,F1168/C1168*100-100)</f>
        <v>41.430769402583309</v>
      </c>
      <c r="J1168" s="19">
        <f>IF(ISERROR(F1168/E1168),0,F1168/E1168*100)</f>
        <v>92.571589247235863</v>
      </c>
      <c r="K1168" s="19">
        <f>IF(ISERROR(F1168/D1168),0,F1168/D1168*100)</f>
        <v>57.396527455737569</v>
      </c>
    </row>
    <row r="1169" spans="1:11" ht="38.25">
      <c r="A1169" s="25" t="s">
        <v>156</v>
      </c>
      <c r="B1169" s="17" t="s">
        <v>157</v>
      </c>
      <c r="C1169" s="18">
        <v>0</v>
      </c>
      <c r="D1169" s="18">
        <v>1305256</v>
      </c>
      <c r="E1169" s="18">
        <v>661938</v>
      </c>
      <c r="F1169" s="18">
        <v>157781.64000000001</v>
      </c>
      <c r="G1169" s="18">
        <f>F1169-C1169</f>
        <v>157781.64000000001</v>
      </c>
      <c r="H1169" s="18">
        <f>E1169-F1169</f>
        <v>504156.36</v>
      </c>
      <c r="I1169" s="19">
        <f>IF(ISERROR(F1169/C1169),0,F1169/C1169*100-100)</f>
        <v>0</v>
      </c>
      <c r="J1169" s="19">
        <f>IF(ISERROR(F1169/E1169),0,F1169/E1169*100)</f>
        <v>23.836316996455864</v>
      </c>
      <c r="K1169" s="19">
        <f>IF(ISERROR(F1169/D1169),0,F1169/D1169*100)</f>
        <v>12.08817580612539</v>
      </c>
    </row>
    <row r="1170" spans="1:11" ht="63.75">
      <c r="A1170" s="25" t="s">
        <v>248</v>
      </c>
      <c r="B1170" s="17" t="s">
        <v>249</v>
      </c>
      <c r="C1170" s="18">
        <v>1389695.36</v>
      </c>
      <c r="D1170" s="18">
        <v>2119092</v>
      </c>
      <c r="E1170" s="18">
        <v>1461237</v>
      </c>
      <c r="F1170" s="18">
        <v>1807675.2</v>
      </c>
      <c r="G1170" s="18">
        <f>F1170-C1170</f>
        <v>417979.83999999985</v>
      </c>
      <c r="H1170" s="18">
        <f>E1170-F1170</f>
        <v>-346438.19999999995</v>
      </c>
      <c r="I1170" s="19">
        <f>IF(ISERROR(F1170/C1170),0,F1170/C1170*100-100)</f>
        <v>30.07708394449844</v>
      </c>
      <c r="J1170" s="19">
        <f>IF(ISERROR(F1170/E1170),0,F1170/E1170*100)</f>
        <v>123.70855651752591</v>
      </c>
      <c r="K1170" s="19">
        <f>IF(ISERROR(F1170/D1170),0,F1170/D1170*100)</f>
        <v>85.304234077614367</v>
      </c>
    </row>
    <row r="1171" spans="1:11">
      <c r="A1171" s="22" t="s">
        <v>54</v>
      </c>
      <c r="B1171" s="17" t="s">
        <v>55</v>
      </c>
      <c r="C1171" s="18">
        <v>93567.59</v>
      </c>
      <c r="D1171" s="18">
        <v>568125</v>
      </c>
      <c r="E1171" s="18">
        <v>436922</v>
      </c>
      <c r="F1171" s="18">
        <v>257547.42</v>
      </c>
      <c r="G1171" s="18">
        <f>F1171-C1171</f>
        <v>163979.83000000002</v>
      </c>
      <c r="H1171" s="18">
        <f>E1171-F1171</f>
        <v>179374.58</v>
      </c>
      <c r="I1171" s="19">
        <f>IF(ISERROR(F1171/C1171),0,F1171/C1171*100-100)</f>
        <v>175.25280922592964</v>
      </c>
      <c r="J1171" s="19">
        <f>IF(ISERROR(F1171/E1171),0,F1171/E1171*100)</f>
        <v>58.945857613029332</v>
      </c>
      <c r="K1171" s="19">
        <f>IF(ISERROR(F1171/D1171),0,F1171/D1171*100)</f>
        <v>45.332879207920797</v>
      </c>
    </row>
    <row r="1172" spans="1:11">
      <c r="A1172" s="23" t="s">
        <v>56</v>
      </c>
      <c r="B1172" s="17" t="s">
        <v>57</v>
      </c>
      <c r="C1172" s="18">
        <v>5067.59</v>
      </c>
      <c r="D1172" s="18">
        <v>372765</v>
      </c>
      <c r="E1172" s="18">
        <v>125922</v>
      </c>
      <c r="F1172" s="18">
        <v>62187.42</v>
      </c>
      <c r="G1172" s="18">
        <f>F1172-C1172</f>
        <v>57119.83</v>
      </c>
      <c r="H1172" s="18">
        <f>E1172-F1172</f>
        <v>63734.58</v>
      </c>
      <c r="I1172" s="19">
        <f>IF(ISERROR(F1172/C1172),0,F1172/C1172*100-100)</f>
        <v>1127.1596557732571</v>
      </c>
      <c r="J1172" s="19">
        <f>IF(ISERROR(F1172/E1172),0,F1172/E1172*100)</f>
        <v>49.385667317863437</v>
      </c>
      <c r="K1172" s="19">
        <f>IF(ISERROR(F1172/D1172),0,F1172/D1172*100)</f>
        <v>16.68274113717758</v>
      </c>
    </row>
    <row r="1173" spans="1:11">
      <c r="A1173" s="23" t="s">
        <v>189</v>
      </c>
      <c r="B1173" s="17" t="s">
        <v>190</v>
      </c>
      <c r="C1173" s="18">
        <v>88500</v>
      </c>
      <c r="D1173" s="18">
        <v>195360</v>
      </c>
      <c r="E1173" s="18">
        <v>311000</v>
      </c>
      <c r="F1173" s="18">
        <v>195360</v>
      </c>
      <c r="G1173" s="18">
        <f>F1173-C1173</f>
        <v>106860</v>
      </c>
      <c r="H1173" s="18">
        <f>E1173-F1173</f>
        <v>115640</v>
      </c>
      <c r="I1173" s="19">
        <f>IF(ISERROR(F1173/C1173),0,F1173/C1173*100-100)</f>
        <v>120.74576271186439</v>
      </c>
      <c r="J1173" s="19">
        <f>IF(ISERROR(F1173/E1173),0,F1173/E1173*100)</f>
        <v>62.816720257234728</v>
      </c>
      <c r="K1173" s="19">
        <f>IF(ISERROR(F1173/D1173),0,F1173/D1173*100)</f>
        <v>100</v>
      </c>
    </row>
    <row r="1174" spans="1:11" ht="51">
      <c r="A1174" s="24" t="s">
        <v>300</v>
      </c>
      <c r="B1174" s="17" t="s">
        <v>301</v>
      </c>
      <c r="C1174" s="18">
        <v>88500</v>
      </c>
      <c r="D1174" s="18">
        <v>195360</v>
      </c>
      <c r="E1174" s="18">
        <v>311000</v>
      </c>
      <c r="F1174" s="18">
        <v>195360</v>
      </c>
      <c r="G1174" s="18">
        <f>F1174-C1174</f>
        <v>106860</v>
      </c>
      <c r="H1174" s="18">
        <f>E1174-F1174</f>
        <v>115640</v>
      </c>
      <c r="I1174" s="19">
        <f>IF(ISERROR(F1174/C1174),0,F1174/C1174*100-100)</f>
        <v>120.74576271186439</v>
      </c>
      <c r="J1174" s="19">
        <f>IF(ISERROR(F1174/E1174),0,F1174/E1174*100)</f>
        <v>62.816720257234728</v>
      </c>
      <c r="K1174" s="19">
        <f>IF(ISERROR(F1174/D1174),0,F1174/D1174*100)</f>
        <v>100</v>
      </c>
    </row>
    <row r="1175" spans="1:11" ht="63.75">
      <c r="A1175" s="25" t="s">
        <v>304</v>
      </c>
      <c r="B1175" s="17" t="s">
        <v>305</v>
      </c>
      <c r="C1175" s="18">
        <v>88500</v>
      </c>
      <c r="D1175" s="18">
        <v>195360</v>
      </c>
      <c r="E1175" s="18">
        <v>311000</v>
      </c>
      <c r="F1175" s="18">
        <v>195360</v>
      </c>
      <c r="G1175" s="18">
        <f>F1175-C1175</f>
        <v>106860</v>
      </c>
      <c r="H1175" s="18">
        <f>E1175-F1175</f>
        <v>115640</v>
      </c>
      <c r="I1175" s="19">
        <f>IF(ISERROR(F1175/C1175),0,F1175/C1175*100-100)</f>
        <v>120.74576271186439</v>
      </c>
      <c r="J1175" s="19">
        <f>IF(ISERROR(F1175/E1175),0,F1175/E1175*100)</f>
        <v>62.816720257234728</v>
      </c>
      <c r="K1175" s="19">
        <f>IF(ISERROR(F1175/D1175),0,F1175/D1175*100)</f>
        <v>100</v>
      </c>
    </row>
    <row r="1176" spans="1:11">
      <c r="A1176" s="16"/>
      <c r="B1176" s="17" t="s">
        <v>58</v>
      </c>
      <c r="C1176" s="18">
        <v>4069339.83</v>
      </c>
      <c r="D1176" s="18">
        <v>0</v>
      </c>
      <c r="E1176" s="18">
        <v>0</v>
      </c>
      <c r="F1176" s="18">
        <v>5094633.67</v>
      </c>
      <c r="G1176" s="18">
        <f>F1176-C1176</f>
        <v>1025293.8399999999</v>
      </c>
      <c r="H1176" s="18">
        <f>E1176-F1176</f>
        <v>-5094633.67</v>
      </c>
      <c r="I1176" s="19">
        <f>IF(ISERROR(F1176/C1176),0,F1176/C1176*100-100)</f>
        <v>25.195581662689492</v>
      </c>
      <c r="J1176" s="19">
        <f>IF(ISERROR(F1176/E1176),0,F1176/E1176*100)</f>
        <v>0</v>
      </c>
      <c r="K1176" s="19">
        <f>IF(ISERROR(F1176/D1176),0,F1176/D1176*100)</f>
        <v>0</v>
      </c>
    </row>
    <row r="1177" spans="1:11">
      <c r="A1177" s="16" t="s">
        <v>59</v>
      </c>
      <c r="B1177" s="17" t="s">
        <v>60</v>
      </c>
      <c r="C1177" s="18">
        <v>-4069339.83</v>
      </c>
      <c r="D1177" s="18">
        <v>0</v>
      </c>
      <c r="E1177" s="18">
        <v>0</v>
      </c>
      <c r="F1177" s="18">
        <v>-5094633.67</v>
      </c>
      <c r="G1177" s="18">
        <f>F1177-C1177</f>
        <v>-1025293.8399999999</v>
      </c>
      <c r="H1177" s="18">
        <f>E1177-F1177</f>
        <v>5094633.67</v>
      </c>
      <c r="I1177" s="19">
        <f>IF(ISERROR(F1177/C1177),0,F1177/C1177*100-100)</f>
        <v>25.195581662689492</v>
      </c>
      <c r="J1177" s="19">
        <f>IF(ISERROR(F1177/E1177),0,F1177/E1177*100)</f>
        <v>0</v>
      </c>
      <c r="K1177" s="19">
        <f>IF(ISERROR(F1177/D1177),0,F1177/D1177*100)</f>
        <v>0</v>
      </c>
    </row>
    <row r="1178" spans="1:11">
      <c r="A1178" s="22" t="s">
        <v>61</v>
      </c>
      <c r="B1178" s="17" t="s">
        <v>62</v>
      </c>
      <c r="C1178" s="18">
        <v>-4069339.83</v>
      </c>
      <c r="D1178" s="18">
        <v>0</v>
      </c>
      <c r="E1178" s="18">
        <v>0</v>
      </c>
      <c r="F1178" s="18">
        <v>-5094633.67</v>
      </c>
      <c r="G1178" s="18">
        <f>F1178-C1178</f>
        <v>-1025293.8399999999</v>
      </c>
      <c r="H1178" s="18">
        <f>E1178-F1178</f>
        <v>5094633.67</v>
      </c>
      <c r="I1178" s="19">
        <f>IF(ISERROR(F1178/C1178),0,F1178/C1178*100-100)</f>
        <v>25.195581662689492</v>
      </c>
      <c r="J1178" s="19">
        <f>IF(ISERROR(F1178/E1178),0,F1178/E1178*100)</f>
        <v>0</v>
      </c>
      <c r="K1178" s="19">
        <f>IF(ISERROR(F1178/D1178),0,F1178/D1178*100)</f>
        <v>0</v>
      </c>
    </row>
    <row r="1179" spans="1:11" ht="38.25">
      <c r="A1179" s="36" t="s">
        <v>126</v>
      </c>
      <c r="B1179" s="28" t="s">
        <v>849</v>
      </c>
      <c r="C1179" s="29"/>
      <c r="D1179" s="29"/>
      <c r="E1179" s="29"/>
      <c r="F1179" s="29"/>
      <c r="G1179" s="29"/>
      <c r="H1179" s="29"/>
      <c r="I1179" s="30"/>
      <c r="J1179" s="30"/>
      <c r="K1179" s="30"/>
    </row>
    <row r="1180" spans="1:11">
      <c r="A1180" s="16" t="s">
        <v>20</v>
      </c>
      <c r="B1180" s="17" t="s">
        <v>21</v>
      </c>
      <c r="C1180" s="18">
        <v>3736879</v>
      </c>
      <c r="D1180" s="18">
        <v>4995989</v>
      </c>
      <c r="E1180" s="18">
        <v>2593133</v>
      </c>
      <c r="F1180" s="18">
        <v>4995989</v>
      </c>
      <c r="G1180" s="18">
        <f>F1180-C1180</f>
        <v>1259110</v>
      </c>
      <c r="H1180" s="18">
        <f>E1180-F1180</f>
        <v>-2402856</v>
      </c>
      <c r="I1180" s="19">
        <f>IF(ISERROR(F1180/C1180),0,F1180/C1180*100-100)</f>
        <v>33.694160287234354</v>
      </c>
      <c r="J1180" s="19">
        <f>IF(ISERROR(F1180/E1180),0,F1180/E1180*100)</f>
        <v>192.66227378233202</v>
      </c>
      <c r="K1180" s="19">
        <f>IF(ISERROR(F1180/D1180),0,F1180/D1180*100)</f>
        <v>100</v>
      </c>
    </row>
    <row r="1181" spans="1:11">
      <c r="A1181" s="22" t="s">
        <v>24</v>
      </c>
      <c r="B1181" s="17" t="s">
        <v>25</v>
      </c>
      <c r="C1181" s="18">
        <v>3736879</v>
      </c>
      <c r="D1181" s="18">
        <v>4995989</v>
      </c>
      <c r="E1181" s="18">
        <v>2593133</v>
      </c>
      <c r="F1181" s="18">
        <v>4995989</v>
      </c>
      <c r="G1181" s="18">
        <f>F1181-C1181</f>
        <v>1259110</v>
      </c>
      <c r="H1181" s="18">
        <f>E1181-F1181</f>
        <v>-2402856</v>
      </c>
      <c r="I1181" s="19">
        <f>IF(ISERROR(F1181/C1181),0,F1181/C1181*100-100)</f>
        <v>33.694160287234354</v>
      </c>
      <c r="J1181" s="19">
        <f>IF(ISERROR(F1181/E1181),0,F1181/E1181*100)</f>
        <v>192.66227378233202</v>
      </c>
      <c r="K1181" s="19">
        <f>IF(ISERROR(F1181/D1181),0,F1181/D1181*100)</f>
        <v>100</v>
      </c>
    </row>
    <row r="1182" spans="1:11">
      <c r="A1182" s="23" t="s">
        <v>26</v>
      </c>
      <c r="B1182" s="17" t="s">
        <v>27</v>
      </c>
      <c r="C1182" s="18">
        <v>3736879</v>
      </c>
      <c r="D1182" s="18">
        <v>4995989</v>
      </c>
      <c r="E1182" s="18">
        <v>2593133</v>
      </c>
      <c r="F1182" s="18">
        <v>4995989</v>
      </c>
      <c r="G1182" s="18">
        <f>F1182-C1182</f>
        <v>1259110</v>
      </c>
      <c r="H1182" s="18">
        <f>E1182-F1182</f>
        <v>-2402856</v>
      </c>
      <c r="I1182" s="19">
        <f>IF(ISERROR(F1182/C1182),0,F1182/C1182*100-100)</f>
        <v>33.694160287234354</v>
      </c>
      <c r="J1182" s="19">
        <f>IF(ISERROR(F1182/E1182),0,F1182/E1182*100)</f>
        <v>192.66227378233202</v>
      </c>
      <c r="K1182" s="19">
        <f>IF(ISERROR(F1182/D1182),0,F1182/D1182*100)</f>
        <v>100</v>
      </c>
    </row>
    <row r="1183" spans="1:11">
      <c r="A1183" s="16" t="s">
        <v>28</v>
      </c>
      <c r="B1183" s="17" t="s">
        <v>29</v>
      </c>
      <c r="C1183" s="18">
        <v>544386.93999999994</v>
      </c>
      <c r="D1183" s="18">
        <v>4995989</v>
      </c>
      <c r="E1183" s="18">
        <v>2593133</v>
      </c>
      <c r="F1183" s="18">
        <v>988716.97</v>
      </c>
      <c r="G1183" s="18">
        <f>F1183-C1183</f>
        <v>444330.03</v>
      </c>
      <c r="H1183" s="18">
        <f>E1183-F1183</f>
        <v>1604416.03</v>
      </c>
      <c r="I1183" s="19">
        <f>IF(ISERROR(F1183/C1183),0,F1183/C1183*100-100)</f>
        <v>81.620258928327729</v>
      </c>
      <c r="J1183" s="19">
        <f>IF(ISERROR(F1183/E1183),0,F1183/E1183*100)</f>
        <v>38.128278418422809</v>
      </c>
      <c r="K1183" s="19">
        <f>IF(ISERROR(F1183/D1183),0,F1183/D1183*100)</f>
        <v>19.790215110561693</v>
      </c>
    </row>
    <row r="1184" spans="1:11">
      <c r="A1184" s="22" t="s">
        <v>30</v>
      </c>
      <c r="B1184" s="17" t="s">
        <v>31</v>
      </c>
      <c r="C1184" s="18">
        <v>539319.35</v>
      </c>
      <c r="D1184" s="18">
        <v>4627224</v>
      </c>
      <c r="E1184" s="18">
        <v>2469211</v>
      </c>
      <c r="F1184" s="18">
        <v>926529.55</v>
      </c>
      <c r="G1184" s="18">
        <f>F1184-C1184</f>
        <v>387210.20000000007</v>
      </c>
      <c r="H1184" s="18">
        <f>E1184-F1184</f>
        <v>1542681.45</v>
      </c>
      <c r="I1184" s="19">
        <f>IF(ISERROR(F1184/C1184),0,F1184/C1184*100-100)</f>
        <v>71.796088903541118</v>
      </c>
      <c r="J1184" s="19">
        <f>IF(ISERROR(F1184/E1184),0,F1184/E1184*100)</f>
        <v>37.523304002776598</v>
      </c>
      <c r="K1184" s="19">
        <f>IF(ISERROR(F1184/D1184),0,F1184/D1184*100)</f>
        <v>20.023442781244221</v>
      </c>
    </row>
    <row r="1185" spans="1:11">
      <c r="A1185" s="23" t="s">
        <v>32</v>
      </c>
      <c r="B1185" s="17" t="s">
        <v>33</v>
      </c>
      <c r="C1185" s="18">
        <v>298399.05</v>
      </c>
      <c r="D1185" s="18">
        <v>550237</v>
      </c>
      <c r="E1185" s="18">
        <v>781252</v>
      </c>
      <c r="F1185" s="18">
        <v>283506.01</v>
      </c>
      <c r="G1185" s="18">
        <f>F1185-C1185</f>
        <v>-14893.039999999979</v>
      </c>
      <c r="H1185" s="18">
        <f>E1185-F1185</f>
        <v>497745.99</v>
      </c>
      <c r="I1185" s="19">
        <f>IF(ISERROR(F1185/C1185),0,F1185/C1185*100-100)</f>
        <v>-4.990981036970453</v>
      </c>
      <c r="J1185" s="19">
        <f>IF(ISERROR(F1185/E1185),0,F1185/E1185*100)</f>
        <v>36.288676380988463</v>
      </c>
      <c r="K1185" s="19">
        <f>IF(ISERROR(F1185/D1185),0,F1185/D1185*100)</f>
        <v>51.52434496407912</v>
      </c>
    </row>
    <row r="1186" spans="1:11">
      <c r="A1186" s="24" t="s">
        <v>34</v>
      </c>
      <c r="B1186" s="17" t="s">
        <v>35</v>
      </c>
      <c r="C1186" s="18">
        <v>208950.34</v>
      </c>
      <c r="D1186" s="18">
        <v>284108</v>
      </c>
      <c r="E1186" s="18">
        <v>288374</v>
      </c>
      <c r="F1186" s="18">
        <v>207741.03</v>
      </c>
      <c r="G1186" s="18">
        <f>F1186-C1186</f>
        <v>-1209.3099999999977</v>
      </c>
      <c r="H1186" s="18">
        <f>E1186-F1186</f>
        <v>80632.97</v>
      </c>
      <c r="I1186" s="19">
        <f>IF(ISERROR(F1186/C1186),0,F1186/C1186*100-100)</f>
        <v>-0.57875474143760641</v>
      </c>
      <c r="J1186" s="19">
        <f>IF(ISERROR(F1186/E1186),0,F1186/E1186*100)</f>
        <v>72.038751759867395</v>
      </c>
      <c r="K1186" s="19">
        <f>IF(ISERROR(F1186/D1186),0,F1186/D1186*100)</f>
        <v>73.12044363411097</v>
      </c>
    </row>
    <row r="1187" spans="1:11">
      <c r="A1187" s="24" t="s">
        <v>36</v>
      </c>
      <c r="B1187" s="17" t="s">
        <v>37</v>
      </c>
      <c r="C1187" s="18">
        <v>89448.71</v>
      </c>
      <c r="D1187" s="18">
        <v>266129</v>
      </c>
      <c r="E1187" s="18">
        <v>492878</v>
      </c>
      <c r="F1187" s="18">
        <v>75764.98</v>
      </c>
      <c r="G1187" s="18">
        <f>F1187-C1187</f>
        <v>-13683.73000000001</v>
      </c>
      <c r="H1187" s="18">
        <f>E1187-F1187</f>
        <v>417113.02</v>
      </c>
      <c r="I1187" s="19">
        <f>IF(ISERROR(F1187/C1187),0,F1187/C1187*100-100)</f>
        <v>-15.297850578281128</v>
      </c>
      <c r="J1187" s="19">
        <f>IF(ISERROR(F1187/E1187),0,F1187/E1187*100)</f>
        <v>15.371954114405591</v>
      </c>
      <c r="K1187" s="19">
        <f>IF(ISERROR(F1187/D1187),0,F1187/D1187*100)</f>
        <v>28.469268662941655</v>
      </c>
    </row>
    <row r="1188" spans="1:11">
      <c r="A1188" s="25" t="s">
        <v>38</v>
      </c>
      <c r="B1188" s="17" t="s">
        <v>39</v>
      </c>
      <c r="C1188" s="18">
        <v>69.42</v>
      </c>
      <c r="D1188" s="18">
        <v>0</v>
      </c>
      <c r="E1188" s="18">
        <v>0</v>
      </c>
      <c r="F1188" s="18">
        <v>0</v>
      </c>
      <c r="G1188" s="18">
        <f>F1188-C1188</f>
        <v>-69.42</v>
      </c>
      <c r="H1188" s="18">
        <f>E1188-F1188</f>
        <v>0</v>
      </c>
      <c r="I1188" s="19">
        <f>IF(ISERROR(F1188/C1188),0,F1188/C1188*100-100)</f>
        <v>-100</v>
      </c>
      <c r="J1188" s="19">
        <f>IF(ISERROR(F1188/E1188),0,F1188/E1188*100)</f>
        <v>0</v>
      </c>
      <c r="K1188" s="19">
        <f>IF(ISERROR(F1188/D1188),0,F1188/D1188*100)</f>
        <v>0</v>
      </c>
    </row>
    <row r="1189" spans="1:11">
      <c r="A1189" s="23" t="s">
        <v>40</v>
      </c>
      <c r="B1189" s="17" t="s">
        <v>41</v>
      </c>
      <c r="C1189" s="18">
        <v>159682.15</v>
      </c>
      <c r="D1189" s="18">
        <v>3126671</v>
      </c>
      <c r="E1189" s="18">
        <v>963469</v>
      </c>
      <c r="F1189" s="18">
        <v>465181.9</v>
      </c>
      <c r="G1189" s="18">
        <f>F1189-C1189</f>
        <v>305499.75</v>
      </c>
      <c r="H1189" s="18">
        <f>E1189-F1189</f>
        <v>498287.1</v>
      </c>
      <c r="I1189" s="19">
        <f>IF(ISERROR(F1189/C1189),0,F1189/C1189*100-100)</f>
        <v>191.31740773780916</v>
      </c>
      <c r="J1189" s="19">
        <f>IF(ISERROR(F1189/E1189),0,F1189/E1189*100)</f>
        <v>48.28197897389537</v>
      </c>
      <c r="K1189" s="19">
        <f>IF(ISERROR(F1189/D1189),0,F1189/D1189*100)</f>
        <v>14.877865307862582</v>
      </c>
    </row>
    <row r="1190" spans="1:11">
      <c r="A1190" s="24" t="s">
        <v>42</v>
      </c>
      <c r="B1190" s="17" t="s">
        <v>43</v>
      </c>
      <c r="C1190" s="18">
        <v>159682.15</v>
      </c>
      <c r="D1190" s="18">
        <v>3126671</v>
      </c>
      <c r="E1190" s="18">
        <v>963469</v>
      </c>
      <c r="F1190" s="18">
        <v>465181.9</v>
      </c>
      <c r="G1190" s="18">
        <f>F1190-C1190</f>
        <v>305499.75</v>
      </c>
      <c r="H1190" s="18">
        <f>E1190-F1190</f>
        <v>498287.1</v>
      </c>
      <c r="I1190" s="19">
        <f>IF(ISERROR(F1190/C1190),0,F1190/C1190*100-100)</f>
        <v>191.31740773780916</v>
      </c>
      <c r="J1190" s="19">
        <f>IF(ISERROR(F1190/E1190),0,F1190/E1190*100)</f>
        <v>48.28197897389537</v>
      </c>
      <c r="K1190" s="19">
        <f>IF(ISERROR(F1190/D1190),0,F1190/D1190*100)</f>
        <v>14.877865307862582</v>
      </c>
    </row>
    <row r="1191" spans="1:11" ht="25.5">
      <c r="A1191" s="23" t="s">
        <v>70</v>
      </c>
      <c r="B1191" s="17" t="s">
        <v>71</v>
      </c>
      <c r="C1191" s="18">
        <v>21498.09</v>
      </c>
      <c r="D1191" s="18">
        <v>0</v>
      </c>
      <c r="E1191" s="18">
        <v>98118</v>
      </c>
      <c r="F1191" s="18">
        <v>0</v>
      </c>
      <c r="G1191" s="18">
        <f>F1191-C1191</f>
        <v>-21498.09</v>
      </c>
      <c r="H1191" s="18">
        <f>E1191-F1191</f>
        <v>98118</v>
      </c>
      <c r="I1191" s="19">
        <f>IF(ISERROR(F1191/C1191),0,F1191/C1191*100-100)</f>
        <v>-100</v>
      </c>
      <c r="J1191" s="19">
        <f>IF(ISERROR(F1191/E1191),0,F1191/E1191*100)</f>
        <v>0</v>
      </c>
      <c r="K1191" s="19">
        <f>IF(ISERROR(F1191/D1191),0,F1191/D1191*100)</f>
        <v>0</v>
      </c>
    </row>
    <row r="1192" spans="1:11">
      <c r="A1192" s="24" t="s">
        <v>72</v>
      </c>
      <c r="B1192" s="17" t="s">
        <v>73</v>
      </c>
      <c r="C1192" s="18">
        <v>21498.09</v>
      </c>
      <c r="D1192" s="18">
        <v>0</v>
      </c>
      <c r="E1192" s="18">
        <v>98118</v>
      </c>
      <c r="F1192" s="18">
        <v>0</v>
      </c>
      <c r="G1192" s="18">
        <f>F1192-C1192</f>
        <v>-21498.09</v>
      </c>
      <c r="H1192" s="18">
        <f>E1192-F1192</f>
        <v>98118</v>
      </c>
      <c r="I1192" s="19">
        <f>IF(ISERROR(F1192/C1192),0,F1192/C1192*100-100)</f>
        <v>-100</v>
      </c>
      <c r="J1192" s="19">
        <f>IF(ISERROR(F1192/E1192),0,F1192/E1192*100)</f>
        <v>0</v>
      </c>
      <c r="K1192" s="19">
        <f>IF(ISERROR(F1192/D1192),0,F1192/D1192*100)</f>
        <v>0</v>
      </c>
    </row>
    <row r="1193" spans="1:11" ht="25.5">
      <c r="A1193" s="23" t="s">
        <v>46</v>
      </c>
      <c r="B1193" s="17" t="s">
        <v>47</v>
      </c>
      <c r="C1193" s="18">
        <v>59740.06</v>
      </c>
      <c r="D1193" s="18">
        <v>950316</v>
      </c>
      <c r="E1193" s="18">
        <v>626372</v>
      </c>
      <c r="F1193" s="18">
        <v>177841.64</v>
      </c>
      <c r="G1193" s="18">
        <f>F1193-C1193</f>
        <v>118101.58000000002</v>
      </c>
      <c r="H1193" s="18">
        <f>E1193-F1193</f>
        <v>448530.36</v>
      </c>
      <c r="I1193" s="19">
        <f>IF(ISERROR(F1193/C1193),0,F1193/C1193*100-100)</f>
        <v>197.69243619775409</v>
      </c>
      <c r="J1193" s="19">
        <f>IF(ISERROR(F1193/E1193),0,F1193/E1193*100)</f>
        <v>28.392335545011594</v>
      </c>
      <c r="K1193" s="19">
        <f>IF(ISERROR(F1193/D1193),0,F1193/D1193*100)</f>
        <v>18.713947781580025</v>
      </c>
    </row>
    <row r="1194" spans="1:11">
      <c r="A1194" s="24" t="s">
        <v>48</v>
      </c>
      <c r="B1194" s="17" t="s">
        <v>49</v>
      </c>
      <c r="C1194" s="18">
        <v>27873.06</v>
      </c>
      <c r="D1194" s="18">
        <v>20060</v>
      </c>
      <c r="E1194" s="18">
        <v>36666</v>
      </c>
      <c r="F1194" s="18">
        <v>20060</v>
      </c>
      <c r="G1194" s="18">
        <f>F1194-C1194</f>
        <v>-7813.0600000000013</v>
      </c>
      <c r="H1194" s="18">
        <f>E1194-F1194</f>
        <v>16606</v>
      </c>
      <c r="I1194" s="19">
        <f>IF(ISERROR(F1194/C1194),0,F1194/C1194*100-100)</f>
        <v>-28.030865645896071</v>
      </c>
      <c r="J1194" s="19">
        <f>IF(ISERROR(F1194/E1194),0,F1194/E1194*100)</f>
        <v>54.710085637920692</v>
      </c>
      <c r="K1194" s="19">
        <f>IF(ISERROR(F1194/D1194),0,F1194/D1194*100)</f>
        <v>100</v>
      </c>
    </row>
    <row r="1195" spans="1:11" ht="25.5">
      <c r="A1195" s="25" t="s">
        <v>50</v>
      </c>
      <c r="B1195" s="17" t="s">
        <v>51</v>
      </c>
      <c r="C1195" s="18">
        <v>27873.06</v>
      </c>
      <c r="D1195" s="18">
        <v>20060</v>
      </c>
      <c r="E1195" s="18">
        <v>36666</v>
      </c>
      <c r="F1195" s="18">
        <v>20060</v>
      </c>
      <c r="G1195" s="18">
        <f>F1195-C1195</f>
        <v>-7813.0600000000013</v>
      </c>
      <c r="H1195" s="18">
        <f>E1195-F1195</f>
        <v>16606</v>
      </c>
      <c r="I1195" s="19">
        <f>IF(ISERROR(F1195/C1195),0,F1195/C1195*100-100)</f>
        <v>-28.030865645896071</v>
      </c>
      <c r="J1195" s="19">
        <f>IF(ISERROR(F1195/E1195),0,F1195/E1195*100)</f>
        <v>54.710085637920692</v>
      </c>
      <c r="K1195" s="19">
        <f>IF(ISERROR(F1195/D1195),0,F1195/D1195*100)</f>
        <v>100</v>
      </c>
    </row>
    <row r="1196" spans="1:11" ht="25.5">
      <c r="A1196" s="26" t="s">
        <v>52</v>
      </c>
      <c r="B1196" s="17" t="s">
        <v>53</v>
      </c>
      <c r="C1196" s="18">
        <v>27873.06</v>
      </c>
      <c r="D1196" s="18">
        <v>20060</v>
      </c>
      <c r="E1196" s="18">
        <v>36666</v>
      </c>
      <c r="F1196" s="18">
        <v>20060</v>
      </c>
      <c r="G1196" s="18">
        <f>F1196-C1196</f>
        <v>-7813.0600000000013</v>
      </c>
      <c r="H1196" s="18">
        <f>E1196-F1196</f>
        <v>16606</v>
      </c>
      <c r="I1196" s="19">
        <f>IF(ISERROR(F1196/C1196),0,F1196/C1196*100-100)</f>
        <v>-28.030865645896071</v>
      </c>
      <c r="J1196" s="19">
        <f>IF(ISERROR(F1196/E1196),0,F1196/E1196*100)</f>
        <v>54.710085637920692</v>
      </c>
      <c r="K1196" s="19">
        <f>IF(ISERROR(F1196/D1196),0,F1196/D1196*100)</f>
        <v>100</v>
      </c>
    </row>
    <row r="1197" spans="1:11" ht="51">
      <c r="A1197" s="24" t="s">
        <v>154</v>
      </c>
      <c r="B1197" s="17" t="s">
        <v>155</v>
      </c>
      <c r="C1197" s="18">
        <v>31867</v>
      </c>
      <c r="D1197" s="18">
        <v>930256</v>
      </c>
      <c r="E1197" s="18">
        <v>589706</v>
      </c>
      <c r="F1197" s="18">
        <v>157781.64000000001</v>
      </c>
      <c r="G1197" s="18">
        <f>F1197-C1197</f>
        <v>125914.64000000001</v>
      </c>
      <c r="H1197" s="18">
        <f>E1197-F1197</f>
        <v>431924.36</v>
      </c>
      <c r="I1197" s="19">
        <f>IF(ISERROR(F1197/C1197),0,F1197/C1197*100-100)</f>
        <v>395.12549031913898</v>
      </c>
      <c r="J1197" s="19">
        <f>IF(ISERROR(F1197/E1197),0,F1197/E1197*100)</f>
        <v>26.755983490078112</v>
      </c>
      <c r="K1197" s="19">
        <f>IF(ISERROR(F1197/D1197),0,F1197/D1197*100)</f>
        <v>16.961098880308217</v>
      </c>
    </row>
    <row r="1198" spans="1:11" ht="38.25">
      <c r="A1198" s="25" t="s">
        <v>156</v>
      </c>
      <c r="B1198" s="17" t="s">
        <v>157</v>
      </c>
      <c r="C1198" s="18">
        <v>0</v>
      </c>
      <c r="D1198" s="18">
        <v>930256</v>
      </c>
      <c r="E1198" s="18">
        <v>584044</v>
      </c>
      <c r="F1198" s="18">
        <v>157781.64000000001</v>
      </c>
      <c r="G1198" s="18">
        <f>F1198-C1198</f>
        <v>157781.64000000001</v>
      </c>
      <c r="H1198" s="18">
        <f>E1198-F1198</f>
        <v>426262.36</v>
      </c>
      <c r="I1198" s="19">
        <f>IF(ISERROR(F1198/C1198),0,F1198/C1198*100-100)</f>
        <v>0</v>
      </c>
      <c r="J1198" s="19">
        <f>IF(ISERROR(F1198/E1198),0,F1198/E1198*100)</f>
        <v>27.015368705097565</v>
      </c>
      <c r="K1198" s="19">
        <f>IF(ISERROR(F1198/D1198),0,F1198/D1198*100)</f>
        <v>16.961098880308217</v>
      </c>
    </row>
    <row r="1199" spans="1:11" ht="63.75">
      <c r="A1199" s="25" t="s">
        <v>248</v>
      </c>
      <c r="B1199" s="17" t="s">
        <v>249</v>
      </c>
      <c r="C1199" s="18">
        <v>31867</v>
      </c>
      <c r="D1199" s="18">
        <v>0</v>
      </c>
      <c r="E1199" s="18">
        <v>5662</v>
      </c>
      <c r="F1199" s="18">
        <v>0</v>
      </c>
      <c r="G1199" s="18">
        <f>F1199-C1199</f>
        <v>-31867</v>
      </c>
      <c r="H1199" s="18">
        <f>E1199-F1199</f>
        <v>5662</v>
      </c>
      <c r="I1199" s="19">
        <f>IF(ISERROR(F1199/C1199),0,F1199/C1199*100-100)</f>
        <v>-100</v>
      </c>
      <c r="J1199" s="19">
        <f>IF(ISERROR(F1199/E1199),0,F1199/E1199*100)</f>
        <v>0</v>
      </c>
      <c r="K1199" s="19">
        <f>IF(ISERROR(F1199/D1199),0,F1199/D1199*100)</f>
        <v>0</v>
      </c>
    </row>
    <row r="1200" spans="1:11">
      <c r="A1200" s="22" t="s">
        <v>54</v>
      </c>
      <c r="B1200" s="17" t="s">
        <v>55</v>
      </c>
      <c r="C1200" s="18">
        <v>5067.59</v>
      </c>
      <c r="D1200" s="18">
        <v>368765</v>
      </c>
      <c r="E1200" s="18">
        <v>123922</v>
      </c>
      <c r="F1200" s="18">
        <v>62187.42</v>
      </c>
      <c r="G1200" s="18">
        <f>F1200-C1200</f>
        <v>57119.83</v>
      </c>
      <c r="H1200" s="18">
        <f>E1200-F1200</f>
        <v>61734.58</v>
      </c>
      <c r="I1200" s="19">
        <f>IF(ISERROR(F1200/C1200),0,F1200/C1200*100-100)</f>
        <v>1127.1596557732571</v>
      </c>
      <c r="J1200" s="19">
        <f>IF(ISERROR(F1200/E1200),0,F1200/E1200*100)</f>
        <v>50.182711705750393</v>
      </c>
      <c r="K1200" s="19">
        <f>IF(ISERROR(F1200/D1200),0,F1200/D1200*100)</f>
        <v>16.863699103765271</v>
      </c>
    </row>
    <row r="1201" spans="1:11">
      <c r="A1201" s="23" t="s">
        <v>56</v>
      </c>
      <c r="B1201" s="17" t="s">
        <v>57</v>
      </c>
      <c r="C1201" s="18">
        <v>5067.59</v>
      </c>
      <c r="D1201" s="18">
        <v>368765</v>
      </c>
      <c r="E1201" s="18">
        <v>123922</v>
      </c>
      <c r="F1201" s="18">
        <v>62187.42</v>
      </c>
      <c r="G1201" s="18">
        <f>F1201-C1201</f>
        <v>57119.83</v>
      </c>
      <c r="H1201" s="18">
        <f>E1201-F1201</f>
        <v>61734.58</v>
      </c>
      <c r="I1201" s="19">
        <f>IF(ISERROR(F1201/C1201),0,F1201/C1201*100-100)</f>
        <v>1127.1596557732571</v>
      </c>
      <c r="J1201" s="19">
        <f>IF(ISERROR(F1201/E1201),0,F1201/E1201*100)</f>
        <v>50.182711705750393</v>
      </c>
      <c r="K1201" s="19">
        <f>IF(ISERROR(F1201/D1201),0,F1201/D1201*100)</f>
        <v>16.863699103765271</v>
      </c>
    </row>
    <row r="1202" spans="1:11">
      <c r="A1202" s="16"/>
      <c r="B1202" s="17" t="s">
        <v>58</v>
      </c>
      <c r="C1202" s="18">
        <v>3192492.06</v>
      </c>
      <c r="D1202" s="18">
        <v>0</v>
      </c>
      <c r="E1202" s="18">
        <v>0</v>
      </c>
      <c r="F1202" s="18">
        <v>4007272.03</v>
      </c>
      <c r="G1202" s="18">
        <f>F1202-C1202</f>
        <v>814779.96999999974</v>
      </c>
      <c r="H1202" s="18">
        <f>E1202-F1202</f>
        <v>-4007272.03</v>
      </c>
      <c r="I1202" s="19">
        <f>IF(ISERROR(F1202/C1202),0,F1202/C1202*100-100)</f>
        <v>25.521753999287938</v>
      </c>
      <c r="J1202" s="19">
        <f>IF(ISERROR(F1202/E1202),0,F1202/E1202*100)</f>
        <v>0</v>
      </c>
      <c r="K1202" s="19">
        <f>IF(ISERROR(F1202/D1202),0,F1202/D1202*100)</f>
        <v>0</v>
      </c>
    </row>
    <row r="1203" spans="1:11">
      <c r="A1203" s="16" t="s">
        <v>59</v>
      </c>
      <c r="B1203" s="17" t="s">
        <v>60</v>
      </c>
      <c r="C1203" s="18">
        <v>-3192492.06</v>
      </c>
      <c r="D1203" s="18">
        <v>0</v>
      </c>
      <c r="E1203" s="18">
        <v>0</v>
      </c>
      <c r="F1203" s="18">
        <v>-4007272.03</v>
      </c>
      <c r="G1203" s="18">
        <f>F1203-C1203</f>
        <v>-814779.96999999974</v>
      </c>
      <c r="H1203" s="18">
        <f>E1203-F1203</f>
        <v>4007272.03</v>
      </c>
      <c r="I1203" s="19">
        <f>IF(ISERROR(F1203/C1203),0,F1203/C1203*100-100)</f>
        <v>25.521753999287938</v>
      </c>
      <c r="J1203" s="19">
        <f>IF(ISERROR(F1203/E1203),0,F1203/E1203*100)</f>
        <v>0</v>
      </c>
      <c r="K1203" s="19">
        <f>IF(ISERROR(F1203/D1203),0,F1203/D1203*100)</f>
        <v>0</v>
      </c>
    </row>
    <row r="1204" spans="1:11">
      <c r="A1204" s="22" t="s">
        <v>61</v>
      </c>
      <c r="B1204" s="17" t="s">
        <v>62</v>
      </c>
      <c r="C1204" s="18">
        <v>-3192492.06</v>
      </c>
      <c r="D1204" s="18">
        <v>0</v>
      </c>
      <c r="E1204" s="18">
        <v>0</v>
      </c>
      <c r="F1204" s="18">
        <v>-4007272.03</v>
      </c>
      <c r="G1204" s="18">
        <f>F1204-C1204</f>
        <v>-814779.96999999974</v>
      </c>
      <c r="H1204" s="18">
        <f>E1204-F1204</f>
        <v>4007272.03</v>
      </c>
      <c r="I1204" s="19">
        <f>IF(ISERROR(F1204/C1204),0,F1204/C1204*100-100)</f>
        <v>25.521753999287938</v>
      </c>
      <c r="J1204" s="19">
        <f>IF(ISERROR(F1204/E1204),0,F1204/E1204*100)</f>
        <v>0</v>
      </c>
      <c r="K1204" s="19">
        <f>IF(ISERROR(F1204/D1204),0,F1204/D1204*100)</f>
        <v>0</v>
      </c>
    </row>
    <row r="1205" spans="1:11" ht="38.25">
      <c r="A1205" s="36" t="s">
        <v>850</v>
      </c>
      <c r="B1205" s="28" t="s">
        <v>851</v>
      </c>
      <c r="C1205" s="29"/>
      <c r="D1205" s="29"/>
      <c r="E1205" s="29"/>
      <c r="F1205" s="29"/>
      <c r="G1205" s="29"/>
      <c r="H1205" s="29"/>
      <c r="I1205" s="30"/>
      <c r="J1205" s="30"/>
      <c r="K1205" s="30"/>
    </row>
    <row r="1206" spans="1:11">
      <c r="A1206" s="16" t="s">
        <v>20</v>
      </c>
      <c r="B1206" s="17" t="s">
        <v>21</v>
      </c>
      <c r="C1206" s="18">
        <v>2433725</v>
      </c>
      <c r="D1206" s="18">
        <v>3386555</v>
      </c>
      <c r="E1206" s="18">
        <v>2374287</v>
      </c>
      <c r="F1206" s="18">
        <v>3386555</v>
      </c>
      <c r="G1206" s="18">
        <f>F1206-C1206</f>
        <v>952830</v>
      </c>
      <c r="H1206" s="18">
        <f>E1206-F1206</f>
        <v>-1012268</v>
      </c>
      <c r="I1206" s="19">
        <f>IF(ISERROR(F1206/C1206),0,F1206/C1206*100-100)</f>
        <v>39.151095542840721</v>
      </c>
      <c r="J1206" s="19">
        <f>IF(ISERROR(F1206/E1206),0,F1206/E1206*100)</f>
        <v>142.63460988498863</v>
      </c>
      <c r="K1206" s="19">
        <f>IF(ISERROR(F1206/D1206),0,F1206/D1206*100)</f>
        <v>100</v>
      </c>
    </row>
    <row r="1207" spans="1:11">
      <c r="A1207" s="22" t="s">
        <v>24</v>
      </c>
      <c r="B1207" s="17" t="s">
        <v>25</v>
      </c>
      <c r="C1207" s="18">
        <v>2433725</v>
      </c>
      <c r="D1207" s="18">
        <v>3386555</v>
      </c>
      <c r="E1207" s="18">
        <v>2374287</v>
      </c>
      <c r="F1207" s="18">
        <v>3386555</v>
      </c>
      <c r="G1207" s="18">
        <f>F1207-C1207</f>
        <v>952830</v>
      </c>
      <c r="H1207" s="18">
        <f>E1207-F1207</f>
        <v>-1012268</v>
      </c>
      <c r="I1207" s="19">
        <f>IF(ISERROR(F1207/C1207),0,F1207/C1207*100-100)</f>
        <v>39.151095542840721</v>
      </c>
      <c r="J1207" s="19">
        <f>IF(ISERROR(F1207/E1207),0,F1207/E1207*100)</f>
        <v>142.63460988498863</v>
      </c>
      <c r="K1207" s="19">
        <f>IF(ISERROR(F1207/D1207),0,F1207/D1207*100)</f>
        <v>100</v>
      </c>
    </row>
    <row r="1208" spans="1:11">
      <c r="A1208" s="23" t="s">
        <v>26</v>
      </c>
      <c r="B1208" s="17" t="s">
        <v>27</v>
      </c>
      <c r="C1208" s="18">
        <v>2433725</v>
      </c>
      <c r="D1208" s="18">
        <v>3386555</v>
      </c>
      <c r="E1208" s="18">
        <v>2374287</v>
      </c>
      <c r="F1208" s="18">
        <v>3386555</v>
      </c>
      <c r="G1208" s="18">
        <f>F1208-C1208</f>
        <v>952830</v>
      </c>
      <c r="H1208" s="18">
        <f>E1208-F1208</f>
        <v>-1012268</v>
      </c>
      <c r="I1208" s="19">
        <f>IF(ISERROR(F1208/C1208),0,F1208/C1208*100-100)</f>
        <v>39.151095542840721</v>
      </c>
      <c r="J1208" s="19">
        <f>IF(ISERROR(F1208/E1208),0,F1208/E1208*100)</f>
        <v>142.63460988498863</v>
      </c>
      <c r="K1208" s="19">
        <f>IF(ISERROR(F1208/D1208),0,F1208/D1208*100)</f>
        <v>100</v>
      </c>
    </row>
    <row r="1209" spans="1:11">
      <c r="A1209" s="16" t="s">
        <v>28</v>
      </c>
      <c r="B1209" s="17" t="s">
        <v>29</v>
      </c>
      <c r="C1209" s="18">
        <v>1556877.23</v>
      </c>
      <c r="D1209" s="18">
        <v>3386555</v>
      </c>
      <c r="E1209" s="18">
        <v>2374287</v>
      </c>
      <c r="F1209" s="18">
        <v>2299193.36</v>
      </c>
      <c r="G1209" s="18">
        <f>F1209-C1209</f>
        <v>742316.12999999989</v>
      </c>
      <c r="H1209" s="18">
        <f>E1209-F1209</f>
        <v>75093.64000000013</v>
      </c>
      <c r="I1209" s="19">
        <f>IF(ISERROR(F1209/C1209),0,F1209/C1209*100-100)</f>
        <v>47.67981159310807</v>
      </c>
      <c r="J1209" s="19">
        <f>IF(ISERROR(F1209/E1209),0,F1209/E1209*100)</f>
        <v>96.837213024373199</v>
      </c>
      <c r="K1209" s="19">
        <f>IF(ISERROR(F1209/D1209),0,F1209/D1209*100)</f>
        <v>67.891806275108479</v>
      </c>
    </row>
    <row r="1210" spans="1:11">
      <c r="A1210" s="22" t="s">
        <v>30</v>
      </c>
      <c r="B1210" s="17" t="s">
        <v>31</v>
      </c>
      <c r="C1210" s="18">
        <v>1468377.23</v>
      </c>
      <c r="D1210" s="18">
        <v>3187195</v>
      </c>
      <c r="E1210" s="18">
        <v>2061287</v>
      </c>
      <c r="F1210" s="18">
        <v>2103833.36</v>
      </c>
      <c r="G1210" s="18">
        <f>F1210-C1210</f>
        <v>635456.12999999989</v>
      </c>
      <c r="H1210" s="18">
        <f>E1210-F1210</f>
        <v>-42546.35999999987</v>
      </c>
      <c r="I1210" s="19">
        <f>IF(ISERROR(F1210/C1210),0,F1210/C1210*100-100)</f>
        <v>43.276081719136982</v>
      </c>
      <c r="J1210" s="19">
        <f>IF(ISERROR(F1210/E1210),0,F1210/E1210*100)</f>
        <v>102.06406774020309</v>
      </c>
      <c r="K1210" s="19">
        <f>IF(ISERROR(F1210/D1210),0,F1210/D1210*100)</f>
        <v>66.008931364412902</v>
      </c>
    </row>
    <row r="1211" spans="1:11">
      <c r="A1211" s="23" t="s">
        <v>32</v>
      </c>
      <c r="B1211" s="17" t="s">
        <v>33</v>
      </c>
      <c r="C1211" s="18">
        <v>110548.87</v>
      </c>
      <c r="D1211" s="18">
        <v>266768</v>
      </c>
      <c r="E1211" s="18">
        <v>216911</v>
      </c>
      <c r="F1211" s="18">
        <v>149448.26999999999</v>
      </c>
      <c r="G1211" s="18">
        <f>F1211-C1211</f>
        <v>38899.399999999994</v>
      </c>
      <c r="H1211" s="18">
        <f>E1211-F1211</f>
        <v>67462.73000000001</v>
      </c>
      <c r="I1211" s="19">
        <f>IF(ISERROR(F1211/C1211),0,F1211/C1211*100-100)</f>
        <v>35.187514806799925</v>
      </c>
      <c r="J1211" s="19">
        <f>IF(ISERROR(F1211/E1211),0,F1211/E1211*100)</f>
        <v>68.898428387679729</v>
      </c>
      <c r="K1211" s="19">
        <f>IF(ISERROR(F1211/D1211),0,F1211/D1211*100)</f>
        <v>56.021812961074794</v>
      </c>
    </row>
    <row r="1212" spans="1:11">
      <c r="A1212" s="24" t="s">
        <v>34</v>
      </c>
      <c r="B1212" s="17" t="s">
        <v>35</v>
      </c>
      <c r="C1212" s="18">
        <v>77290.78</v>
      </c>
      <c r="D1212" s="18">
        <v>177790</v>
      </c>
      <c r="E1212" s="18">
        <v>145911</v>
      </c>
      <c r="F1212" s="18">
        <v>112417.17</v>
      </c>
      <c r="G1212" s="18">
        <f>F1212-C1212</f>
        <v>35126.39</v>
      </c>
      <c r="H1212" s="18">
        <f>E1212-F1212</f>
        <v>33493.83</v>
      </c>
      <c r="I1212" s="19">
        <f>IF(ISERROR(F1212/C1212),0,F1212/C1212*100-100)</f>
        <v>45.44706367305389</v>
      </c>
      <c r="J1212" s="19">
        <f>IF(ISERROR(F1212/E1212),0,F1212/E1212*100)</f>
        <v>77.045027448238983</v>
      </c>
      <c r="K1212" s="19">
        <f>IF(ISERROR(F1212/D1212),0,F1212/D1212*100)</f>
        <v>63.230311041115925</v>
      </c>
    </row>
    <row r="1213" spans="1:11">
      <c r="A1213" s="24" t="s">
        <v>36</v>
      </c>
      <c r="B1213" s="17" t="s">
        <v>37</v>
      </c>
      <c r="C1213" s="18">
        <v>33258.089999999997</v>
      </c>
      <c r="D1213" s="18">
        <v>88978</v>
      </c>
      <c r="E1213" s="18">
        <v>71000</v>
      </c>
      <c r="F1213" s="18">
        <v>37031.1</v>
      </c>
      <c r="G1213" s="18">
        <f>F1213-C1213</f>
        <v>3773.010000000002</v>
      </c>
      <c r="H1213" s="18">
        <f>E1213-F1213</f>
        <v>33968.9</v>
      </c>
      <c r="I1213" s="19">
        <f>IF(ISERROR(F1213/C1213),0,F1213/C1213*100-100)</f>
        <v>11.344638251926085</v>
      </c>
      <c r="J1213" s="19">
        <f>IF(ISERROR(F1213/E1213),0,F1213/E1213*100)</f>
        <v>52.156478873239429</v>
      </c>
      <c r="K1213" s="19">
        <f>IF(ISERROR(F1213/D1213),0,F1213/D1213*100)</f>
        <v>41.618265189147877</v>
      </c>
    </row>
    <row r="1214" spans="1:11">
      <c r="A1214" s="23" t="s">
        <v>40</v>
      </c>
      <c r="B1214" s="17" t="s">
        <v>41</v>
      </c>
      <c r="C1214" s="18">
        <v>0</v>
      </c>
      <c r="D1214" s="18">
        <v>426335</v>
      </c>
      <c r="E1214" s="18">
        <v>310907</v>
      </c>
      <c r="F1214" s="18">
        <v>146709.89000000001</v>
      </c>
      <c r="G1214" s="18">
        <f>F1214-C1214</f>
        <v>146709.89000000001</v>
      </c>
      <c r="H1214" s="18">
        <f>E1214-F1214</f>
        <v>164197.10999999999</v>
      </c>
      <c r="I1214" s="19">
        <f>IF(ISERROR(F1214/C1214),0,F1214/C1214*100-100)</f>
        <v>0</v>
      </c>
      <c r="J1214" s="19">
        <f>IF(ISERROR(F1214/E1214),0,F1214/E1214*100)</f>
        <v>47.187708864708746</v>
      </c>
      <c r="K1214" s="19">
        <f>IF(ISERROR(F1214/D1214),0,F1214/D1214*100)</f>
        <v>34.411880328849378</v>
      </c>
    </row>
    <row r="1215" spans="1:11">
      <c r="A1215" s="24" t="s">
        <v>42</v>
      </c>
      <c r="B1215" s="17" t="s">
        <v>43</v>
      </c>
      <c r="C1215" s="18">
        <v>0</v>
      </c>
      <c r="D1215" s="18">
        <v>426335</v>
      </c>
      <c r="E1215" s="18">
        <v>310907</v>
      </c>
      <c r="F1215" s="18">
        <v>146709.89000000001</v>
      </c>
      <c r="G1215" s="18">
        <f>F1215-C1215</f>
        <v>146709.89000000001</v>
      </c>
      <c r="H1215" s="18">
        <f>E1215-F1215</f>
        <v>164197.10999999999</v>
      </c>
      <c r="I1215" s="19">
        <f>IF(ISERROR(F1215/C1215),0,F1215/C1215*100-100)</f>
        <v>0</v>
      </c>
      <c r="J1215" s="19">
        <f>IF(ISERROR(F1215/E1215),0,F1215/E1215*100)</f>
        <v>47.187708864708746</v>
      </c>
      <c r="K1215" s="19">
        <f>IF(ISERROR(F1215/D1215),0,F1215/D1215*100)</f>
        <v>34.411880328849378</v>
      </c>
    </row>
    <row r="1216" spans="1:11" ht="25.5">
      <c r="A1216" s="23" t="s">
        <v>46</v>
      </c>
      <c r="B1216" s="17" t="s">
        <v>47</v>
      </c>
      <c r="C1216" s="18">
        <v>1357828.36</v>
      </c>
      <c r="D1216" s="18">
        <v>2494092</v>
      </c>
      <c r="E1216" s="18">
        <v>1533469</v>
      </c>
      <c r="F1216" s="18">
        <v>1807675.2</v>
      </c>
      <c r="G1216" s="18">
        <f>F1216-C1216</f>
        <v>449846.83999999985</v>
      </c>
      <c r="H1216" s="18">
        <f>E1216-F1216</f>
        <v>-274206.19999999995</v>
      </c>
      <c r="I1216" s="19">
        <f>IF(ISERROR(F1216/C1216),0,F1216/C1216*100-100)</f>
        <v>33.129875119120328</v>
      </c>
      <c r="J1216" s="19">
        <f>IF(ISERROR(F1216/E1216),0,F1216/E1216*100)</f>
        <v>117.88143092556811</v>
      </c>
      <c r="K1216" s="19">
        <f>IF(ISERROR(F1216/D1216),0,F1216/D1216*100)</f>
        <v>72.478288691836539</v>
      </c>
    </row>
    <row r="1217" spans="1:11" ht="51">
      <c r="A1217" s="24" t="s">
        <v>154</v>
      </c>
      <c r="B1217" s="17" t="s">
        <v>155</v>
      </c>
      <c r="C1217" s="18">
        <v>1357828.36</v>
      </c>
      <c r="D1217" s="18">
        <v>2494092</v>
      </c>
      <c r="E1217" s="18">
        <v>1533469</v>
      </c>
      <c r="F1217" s="18">
        <v>1807675.2</v>
      </c>
      <c r="G1217" s="18">
        <f>F1217-C1217</f>
        <v>449846.83999999985</v>
      </c>
      <c r="H1217" s="18">
        <f>E1217-F1217</f>
        <v>-274206.19999999995</v>
      </c>
      <c r="I1217" s="19">
        <f>IF(ISERROR(F1217/C1217),0,F1217/C1217*100-100)</f>
        <v>33.129875119120328</v>
      </c>
      <c r="J1217" s="19">
        <f>IF(ISERROR(F1217/E1217),0,F1217/E1217*100)</f>
        <v>117.88143092556811</v>
      </c>
      <c r="K1217" s="19">
        <f>IF(ISERROR(F1217/D1217),0,F1217/D1217*100)</f>
        <v>72.478288691836539</v>
      </c>
    </row>
    <row r="1218" spans="1:11" ht="38.25">
      <c r="A1218" s="25" t="s">
        <v>156</v>
      </c>
      <c r="B1218" s="17" t="s">
        <v>157</v>
      </c>
      <c r="C1218" s="18">
        <v>0</v>
      </c>
      <c r="D1218" s="18">
        <v>375000</v>
      </c>
      <c r="E1218" s="18">
        <v>77894</v>
      </c>
      <c r="F1218" s="18">
        <v>0</v>
      </c>
      <c r="G1218" s="18">
        <f>F1218-C1218</f>
        <v>0</v>
      </c>
      <c r="H1218" s="18">
        <f>E1218-F1218</f>
        <v>77894</v>
      </c>
      <c r="I1218" s="19">
        <f>IF(ISERROR(F1218/C1218),0,F1218/C1218*100-100)</f>
        <v>0</v>
      </c>
      <c r="J1218" s="19">
        <f>IF(ISERROR(F1218/E1218),0,F1218/E1218*100)</f>
        <v>0</v>
      </c>
      <c r="K1218" s="19">
        <f>IF(ISERROR(F1218/D1218),0,F1218/D1218*100)</f>
        <v>0</v>
      </c>
    </row>
    <row r="1219" spans="1:11" ht="63.75">
      <c r="A1219" s="25" t="s">
        <v>248</v>
      </c>
      <c r="B1219" s="17" t="s">
        <v>249</v>
      </c>
      <c r="C1219" s="18">
        <v>1357828.36</v>
      </c>
      <c r="D1219" s="18">
        <v>2119092</v>
      </c>
      <c r="E1219" s="18">
        <v>1455575</v>
      </c>
      <c r="F1219" s="18">
        <v>1807675.2</v>
      </c>
      <c r="G1219" s="18">
        <f>F1219-C1219</f>
        <v>449846.83999999985</v>
      </c>
      <c r="H1219" s="18">
        <f>E1219-F1219</f>
        <v>-352100.19999999995</v>
      </c>
      <c r="I1219" s="19">
        <f>IF(ISERROR(F1219/C1219),0,F1219/C1219*100-100)</f>
        <v>33.129875119120328</v>
      </c>
      <c r="J1219" s="19">
        <f>IF(ISERROR(F1219/E1219),0,F1219/E1219*100)</f>
        <v>124.18976693059443</v>
      </c>
      <c r="K1219" s="19">
        <f>IF(ISERROR(F1219/D1219),0,F1219/D1219*100)</f>
        <v>85.304234077614367</v>
      </c>
    </row>
    <row r="1220" spans="1:11">
      <c r="A1220" s="22" t="s">
        <v>54</v>
      </c>
      <c r="B1220" s="17" t="s">
        <v>55</v>
      </c>
      <c r="C1220" s="18">
        <v>88500</v>
      </c>
      <c r="D1220" s="18">
        <v>199360</v>
      </c>
      <c r="E1220" s="18">
        <v>313000</v>
      </c>
      <c r="F1220" s="18">
        <v>195360</v>
      </c>
      <c r="G1220" s="18">
        <f>F1220-C1220</f>
        <v>106860</v>
      </c>
      <c r="H1220" s="18">
        <f>E1220-F1220</f>
        <v>117640</v>
      </c>
      <c r="I1220" s="19">
        <f>IF(ISERROR(F1220/C1220),0,F1220/C1220*100-100)</f>
        <v>120.74576271186439</v>
      </c>
      <c r="J1220" s="19">
        <f>IF(ISERROR(F1220/E1220),0,F1220/E1220*100)</f>
        <v>62.415335463258778</v>
      </c>
      <c r="K1220" s="19">
        <f>IF(ISERROR(F1220/D1220),0,F1220/D1220*100)</f>
        <v>97.993579454253606</v>
      </c>
    </row>
    <row r="1221" spans="1:11">
      <c r="A1221" s="23" t="s">
        <v>56</v>
      </c>
      <c r="B1221" s="17" t="s">
        <v>57</v>
      </c>
      <c r="C1221" s="18">
        <v>0</v>
      </c>
      <c r="D1221" s="18">
        <v>4000</v>
      </c>
      <c r="E1221" s="18">
        <v>2000</v>
      </c>
      <c r="F1221" s="18">
        <v>0</v>
      </c>
      <c r="G1221" s="18">
        <f>F1221-C1221</f>
        <v>0</v>
      </c>
      <c r="H1221" s="18">
        <f>E1221-F1221</f>
        <v>2000</v>
      </c>
      <c r="I1221" s="19">
        <f>IF(ISERROR(F1221/C1221),0,F1221/C1221*100-100)</f>
        <v>0</v>
      </c>
      <c r="J1221" s="19">
        <f>IF(ISERROR(F1221/E1221),0,F1221/E1221*100)</f>
        <v>0</v>
      </c>
      <c r="K1221" s="19">
        <f>IF(ISERROR(F1221/D1221),0,F1221/D1221*100)</f>
        <v>0</v>
      </c>
    </row>
    <row r="1222" spans="1:11">
      <c r="A1222" s="23" t="s">
        <v>189</v>
      </c>
      <c r="B1222" s="17" t="s">
        <v>190</v>
      </c>
      <c r="C1222" s="18">
        <v>88500</v>
      </c>
      <c r="D1222" s="18">
        <v>195360</v>
      </c>
      <c r="E1222" s="18">
        <v>311000</v>
      </c>
      <c r="F1222" s="18">
        <v>195360</v>
      </c>
      <c r="G1222" s="18">
        <f>F1222-C1222</f>
        <v>106860</v>
      </c>
      <c r="H1222" s="18">
        <f>E1222-F1222</f>
        <v>115640</v>
      </c>
      <c r="I1222" s="19">
        <f>IF(ISERROR(F1222/C1222),0,F1222/C1222*100-100)</f>
        <v>120.74576271186439</v>
      </c>
      <c r="J1222" s="19">
        <f>IF(ISERROR(F1222/E1222),0,F1222/E1222*100)</f>
        <v>62.816720257234728</v>
      </c>
      <c r="K1222" s="19">
        <f>IF(ISERROR(F1222/D1222),0,F1222/D1222*100)</f>
        <v>100</v>
      </c>
    </row>
    <row r="1223" spans="1:11" ht="51">
      <c r="A1223" s="24" t="s">
        <v>300</v>
      </c>
      <c r="B1223" s="17" t="s">
        <v>301</v>
      </c>
      <c r="C1223" s="18">
        <v>88500</v>
      </c>
      <c r="D1223" s="18">
        <v>195360</v>
      </c>
      <c r="E1223" s="18">
        <v>311000</v>
      </c>
      <c r="F1223" s="18">
        <v>195360</v>
      </c>
      <c r="G1223" s="18">
        <f>F1223-C1223</f>
        <v>106860</v>
      </c>
      <c r="H1223" s="18">
        <f>E1223-F1223</f>
        <v>115640</v>
      </c>
      <c r="I1223" s="19">
        <f>IF(ISERROR(F1223/C1223),0,F1223/C1223*100-100)</f>
        <v>120.74576271186439</v>
      </c>
      <c r="J1223" s="19">
        <f>IF(ISERROR(F1223/E1223),0,F1223/E1223*100)</f>
        <v>62.816720257234728</v>
      </c>
      <c r="K1223" s="19">
        <f>IF(ISERROR(F1223/D1223),0,F1223/D1223*100)</f>
        <v>100</v>
      </c>
    </row>
    <row r="1224" spans="1:11" ht="63.75">
      <c r="A1224" s="25" t="s">
        <v>304</v>
      </c>
      <c r="B1224" s="17" t="s">
        <v>305</v>
      </c>
      <c r="C1224" s="18">
        <v>88500</v>
      </c>
      <c r="D1224" s="18">
        <v>195360</v>
      </c>
      <c r="E1224" s="18">
        <v>311000</v>
      </c>
      <c r="F1224" s="18">
        <v>195360</v>
      </c>
      <c r="G1224" s="18">
        <f>F1224-C1224</f>
        <v>106860</v>
      </c>
      <c r="H1224" s="18">
        <f>E1224-F1224</f>
        <v>115640</v>
      </c>
      <c r="I1224" s="19">
        <f>IF(ISERROR(F1224/C1224),0,F1224/C1224*100-100)</f>
        <v>120.74576271186439</v>
      </c>
      <c r="J1224" s="19">
        <f>IF(ISERROR(F1224/E1224),0,F1224/E1224*100)</f>
        <v>62.816720257234728</v>
      </c>
      <c r="K1224" s="19">
        <f>IF(ISERROR(F1224/D1224),0,F1224/D1224*100)</f>
        <v>100</v>
      </c>
    </row>
    <row r="1225" spans="1:11">
      <c r="A1225" s="16"/>
      <c r="B1225" s="17" t="s">
        <v>58</v>
      </c>
      <c r="C1225" s="18">
        <v>876847.77</v>
      </c>
      <c r="D1225" s="18">
        <v>0</v>
      </c>
      <c r="E1225" s="18">
        <v>0</v>
      </c>
      <c r="F1225" s="18">
        <v>1087361.6399999999</v>
      </c>
      <c r="G1225" s="18">
        <f>F1225-C1225</f>
        <v>210513.86999999988</v>
      </c>
      <c r="H1225" s="18">
        <f>E1225-F1225</f>
        <v>-1087361.6399999999</v>
      </c>
      <c r="I1225" s="19">
        <f>IF(ISERROR(F1225/C1225),0,F1225/C1225*100-100)</f>
        <v>24.008029352689107</v>
      </c>
      <c r="J1225" s="19">
        <f>IF(ISERROR(F1225/E1225),0,F1225/E1225*100)</f>
        <v>0</v>
      </c>
      <c r="K1225" s="19">
        <f>IF(ISERROR(F1225/D1225),0,F1225/D1225*100)</f>
        <v>0</v>
      </c>
    </row>
    <row r="1226" spans="1:11">
      <c r="A1226" s="16" t="s">
        <v>59</v>
      </c>
      <c r="B1226" s="17" t="s">
        <v>60</v>
      </c>
      <c r="C1226" s="18">
        <v>-876847.77</v>
      </c>
      <c r="D1226" s="18">
        <v>0</v>
      </c>
      <c r="E1226" s="18">
        <v>0</v>
      </c>
      <c r="F1226" s="18">
        <v>-1087361.6399999999</v>
      </c>
      <c r="G1226" s="18">
        <f>F1226-C1226</f>
        <v>-210513.86999999988</v>
      </c>
      <c r="H1226" s="18">
        <f>E1226-F1226</f>
        <v>1087361.6399999999</v>
      </c>
      <c r="I1226" s="19">
        <f>IF(ISERROR(F1226/C1226),0,F1226/C1226*100-100)</f>
        <v>24.008029352689107</v>
      </c>
      <c r="J1226" s="19">
        <f>IF(ISERROR(F1226/E1226),0,F1226/E1226*100)</f>
        <v>0</v>
      </c>
      <c r="K1226" s="19">
        <f>IF(ISERROR(F1226/D1226),0,F1226/D1226*100)</f>
        <v>0</v>
      </c>
    </row>
    <row r="1227" spans="1:11">
      <c r="A1227" s="22" t="s">
        <v>61</v>
      </c>
      <c r="B1227" s="17" t="s">
        <v>62</v>
      </c>
      <c r="C1227" s="18">
        <v>-876847.77</v>
      </c>
      <c r="D1227" s="18">
        <v>0</v>
      </c>
      <c r="E1227" s="18">
        <v>0</v>
      </c>
      <c r="F1227" s="18">
        <v>-1087361.6399999999</v>
      </c>
      <c r="G1227" s="18">
        <f>F1227-C1227</f>
        <v>-210513.86999999988</v>
      </c>
      <c r="H1227" s="18">
        <f>E1227-F1227</f>
        <v>1087361.6399999999</v>
      </c>
      <c r="I1227" s="19">
        <f>IF(ISERROR(F1227/C1227),0,F1227/C1227*100-100)</f>
        <v>24.008029352689107</v>
      </c>
      <c r="J1227" s="19">
        <f>IF(ISERROR(F1227/E1227),0,F1227/E1227*100)</f>
        <v>0</v>
      </c>
      <c r="K1227" s="19">
        <f>IF(ISERROR(F1227/D1227),0,F1227/D1227*100)</f>
        <v>0</v>
      </c>
    </row>
    <row r="1228" spans="1:11">
      <c r="A1228" s="27" t="s">
        <v>128</v>
      </c>
      <c r="B1228" s="28" t="s">
        <v>129</v>
      </c>
      <c r="C1228" s="29"/>
      <c r="D1228" s="29"/>
      <c r="E1228" s="29"/>
      <c r="F1228" s="29"/>
      <c r="G1228" s="29"/>
      <c r="H1228" s="29"/>
      <c r="I1228" s="30"/>
      <c r="J1228" s="30"/>
      <c r="K1228" s="30"/>
    </row>
    <row r="1229" spans="1:11">
      <c r="A1229" s="16" t="s">
        <v>20</v>
      </c>
      <c r="B1229" s="17" t="s">
        <v>21</v>
      </c>
      <c r="C1229" s="18">
        <v>350966.59</v>
      </c>
      <c r="D1229" s="18">
        <v>381586</v>
      </c>
      <c r="E1229" s="18">
        <v>213000</v>
      </c>
      <c r="F1229" s="18">
        <v>301834.48</v>
      </c>
      <c r="G1229" s="18">
        <f>F1229-C1229</f>
        <v>-49132.110000000044</v>
      </c>
      <c r="H1229" s="18">
        <f>E1229-F1229</f>
        <v>-88834.479999999981</v>
      </c>
      <c r="I1229" s="19">
        <f>IF(ISERROR(F1229/C1229),0,F1229/C1229*100-100)</f>
        <v>-13.999084642216246</v>
      </c>
      <c r="J1229" s="19">
        <f>IF(ISERROR(F1229/E1229),0,F1229/E1229*100)</f>
        <v>141.70632863849764</v>
      </c>
      <c r="K1229" s="19">
        <f>IF(ISERROR(F1229/D1229),0,F1229/D1229*100)</f>
        <v>79.099987945050387</v>
      </c>
    </row>
    <row r="1230" spans="1:11">
      <c r="A1230" s="22" t="s">
        <v>82</v>
      </c>
      <c r="B1230" s="17" t="s">
        <v>83</v>
      </c>
      <c r="C1230" s="18">
        <v>350966.59</v>
      </c>
      <c r="D1230" s="18">
        <v>362386</v>
      </c>
      <c r="E1230" s="18">
        <v>213000</v>
      </c>
      <c r="F1230" s="18">
        <v>288778.48</v>
      </c>
      <c r="G1230" s="18">
        <f>F1230-C1230</f>
        <v>-62188.110000000044</v>
      </c>
      <c r="H1230" s="18">
        <f>E1230-F1230</f>
        <v>-75778.479999999981</v>
      </c>
      <c r="I1230" s="19">
        <f>IF(ISERROR(F1230/C1230),0,F1230/C1230*100-100)</f>
        <v>-17.719096851925428</v>
      </c>
      <c r="J1230" s="19">
        <f>IF(ISERROR(F1230/E1230),0,F1230/E1230*100)</f>
        <v>135.57675117370891</v>
      </c>
      <c r="K1230" s="19">
        <f>IF(ISERROR(F1230/D1230),0,F1230/D1230*100)</f>
        <v>79.688089495731063</v>
      </c>
    </row>
    <row r="1231" spans="1:11">
      <c r="A1231" s="22" t="s">
        <v>84</v>
      </c>
      <c r="B1231" s="17" t="s">
        <v>85</v>
      </c>
      <c r="C1231" s="18">
        <v>0</v>
      </c>
      <c r="D1231" s="18">
        <v>19200</v>
      </c>
      <c r="E1231" s="18">
        <v>0</v>
      </c>
      <c r="F1231" s="18">
        <v>13056</v>
      </c>
      <c r="G1231" s="18">
        <f>F1231-C1231</f>
        <v>13056</v>
      </c>
      <c r="H1231" s="18">
        <f>E1231-F1231</f>
        <v>-13056</v>
      </c>
      <c r="I1231" s="19">
        <f>IF(ISERROR(F1231/C1231),0,F1231/C1231*100-100)</f>
        <v>0</v>
      </c>
      <c r="J1231" s="19">
        <f>IF(ISERROR(F1231/E1231),0,F1231/E1231*100)</f>
        <v>0</v>
      </c>
      <c r="K1231" s="19">
        <f>IF(ISERROR(F1231/D1231),0,F1231/D1231*100)</f>
        <v>68</v>
      </c>
    </row>
    <row r="1232" spans="1:11">
      <c r="A1232" s="23" t="s">
        <v>435</v>
      </c>
      <c r="B1232" s="17" t="s">
        <v>436</v>
      </c>
      <c r="C1232" s="18">
        <v>0</v>
      </c>
      <c r="D1232" s="18">
        <v>19200</v>
      </c>
      <c r="E1232" s="18">
        <v>0</v>
      </c>
      <c r="F1232" s="18">
        <v>13056</v>
      </c>
      <c r="G1232" s="18">
        <f>F1232-C1232</f>
        <v>13056</v>
      </c>
      <c r="H1232" s="18">
        <f>E1232-F1232</f>
        <v>-13056</v>
      </c>
      <c r="I1232" s="19">
        <f>IF(ISERROR(F1232/C1232),0,F1232/C1232*100-100)</f>
        <v>0</v>
      </c>
      <c r="J1232" s="19">
        <f>IF(ISERROR(F1232/E1232),0,F1232/E1232*100)</f>
        <v>0</v>
      </c>
      <c r="K1232" s="19">
        <f>IF(ISERROR(F1232/D1232),0,F1232/D1232*100)</f>
        <v>68</v>
      </c>
    </row>
    <row r="1233" spans="1:11">
      <c r="A1233" s="24" t="s">
        <v>437</v>
      </c>
      <c r="B1233" s="17" t="s">
        <v>438</v>
      </c>
      <c r="C1233" s="18">
        <v>0</v>
      </c>
      <c r="D1233" s="18">
        <v>19200</v>
      </c>
      <c r="E1233" s="18">
        <v>0</v>
      </c>
      <c r="F1233" s="18">
        <v>13056</v>
      </c>
      <c r="G1233" s="18">
        <f>F1233-C1233</f>
        <v>13056</v>
      </c>
      <c r="H1233" s="18">
        <f>E1233-F1233</f>
        <v>-13056</v>
      </c>
      <c r="I1233" s="19">
        <f>IF(ISERROR(F1233/C1233),0,F1233/C1233*100-100)</f>
        <v>0</v>
      </c>
      <c r="J1233" s="19">
        <f>IF(ISERROR(F1233/E1233),0,F1233/E1233*100)</f>
        <v>0</v>
      </c>
      <c r="K1233" s="19">
        <f>IF(ISERROR(F1233/D1233),0,F1233/D1233*100)</f>
        <v>68</v>
      </c>
    </row>
    <row r="1234" spans="1:11" ht="25.5">
      <c r="A1234" s="25" t="s">
        <v>439</v>
      </c>
      <c r="B1234" s="17" t="s">
        <v>440</v>
      </c>
      <c r="C1234" s="18">
        <v>0</v>
      </c>
      <c r="D1234" s="18">
        <v>19200</v>
      </c>
      <c r="E1234" s="18">
        <v>0</v>
      </c>
      <c r="F1234" s="18">
        <v>13056</v>
      </c>
      <c r="G1234" s="18">
        <f>F1234-C1234</f>
        <v>13056</v>
      </c>
      <c r="H1234" s="18">
        <f>E1234-F1234</f>
        <v>-13056</v>
      </c>
      <c r="I1234" s="19">
        <f>IF(ISERROR(F1234/C1234),0,F1234/C1234*100-100)</f>
        <v>0</v>
      </c>
      <c r="J1234" s="19">
        <f>IF(ISERROR(F1234/E1234),0,F1234/E1234*100)</f>
        <v>0</v>
      </c>
      <c r="K1234" s="19">
        <f>IF(ISERROR(F1234/D1234),0,F1234/D1234*100)</f>
        <v>68</v>
      </c>
    </row>
    <row r="1235" spans="1:11">
      <c r="A1235" s="16" t="s">
        <v>28</v>
      </c>
      <c r="B1235" s="17" t="s">
        <v>29</v>
      </c>
      <c r="C1235" s="18">
        <v>297614.67</v>
      </c>
      <c r="D1235" s="18">
        <v>618114</v>
      </c>
      <c r="E1235" s="18">
        <v>363000</v>
      </c>
      <c r="F1235" s="18">
        <v>289203.65999999997</v>
      </c>
      <c r="G1235" s="18">
        <f>F1235-C1235</f>
        <v>-8411.0100000000093</v>
      </c>
      <c r="H1235" s="18">
        <f>E1235-F1235</f>
        <v>73796.340000000026</v>
      </c>
      <c r="I1235" s="19">
        <f>IF(ISERROR(F1235/C1235),0,F1235/C1235*100-100)</f>
        <v>-2.826140929141701</v>
      </c>
      <c r="J1235" s="19">
        <f>IF(ISERROR(F1235/E1235),0,F1235/E1235*100)</f>
        <v>79.670429752066113</v>
      </c>
      <c r="K1235" s="19">
        <f>IF(ISERROR(F1235/D1235),0,F1235/D1235*100)</f>
        <v>46.788077927372619</v>
      </c>
    </row>
    <row r="1236" spans="1:11">
      <c r="A1236" s="22" t="s">
        <v>30</v>
      </c>
      <c r="B1236" s="17" t="s">
        <v>31</v>
      </c>
      <c r="C1236" s="18">
        <v>286966.67</v>
      </c>
      <c r="D1236" s="18">
        <v>611114</v>
      </c>
      <c r="E1236" s="18">
        <v>356000</v>
      </c>
      <c r="F1236" s="18">
        <v>289203.65999999997</v>
      </c>
      <c r="G1236" s="18">
        <f>F1236-C1236</f>
        <v>2236.9899999999907</v>
      </c>
      <c r="H1236" s="18">
        <f>E1236-F1236</f>
        <v>66796.340000000026</v>
      </c>
      <c r="I1236" s="19">
        <f>IF(ISERROR(F1236/C1236),0,F1236/C1236*100-100)</f>
        <v>0.77952955303135241</v>
      </c>
      <c r="J1236" s="19">
        <f>IF(ISERROR(F1236/E1236),0,F1236/E1236*100)</f>
        <v>81.236983146067416</v>
      </c>
      <c r="K1236" s="19">
        <f>IF(ISERROR(F1236/D1236),0,F1236/D1236*100)</f>
        <v>47.324011559218079</v>
      </c>
    </row>
    <row r="1237" spans="1:11">
      <c r="A1237" s="23" t="s">
        <v>32</v>
      </c>
      <c r="B1237" s="17" t="s">
        <v>33</v>
      </c>
      <c r="C1237" s="18">
        <v>194763.34</v>
      </c>
      <c r="D1237" s="18">
        <v>547793</v>
      </c>
      <c r="E1237" s="18">
        <v>305000</v>
      </c>
      <c r="F1237" s="18">
        <v>230774.72</v>
      </c>
      <c r="G1237" s="18">
        <f>F1237-C1237</f>
        <v>36011.380000000005</v>
      </c>
      <c r="H1237" s="18">
        <f>E1237-F1237</f>
        <v>74225.279999999999</v>
      </c>
      <c r="I1237" s="19">
        <f>IF(ISERROR(F1237/C1237),0,F1237/C1237*100-100)</f>
        <v>18.48981435623358</v>
      </c>
      <c r="J1237" s="19">
        <f>IF(ISERROR(F1237/E1237),0,F1237/E1237*100)</f>
        <v>75.66384262295081</v>
      </c>
      <c r="K1237" s="19">
        <f>IF(ISERROR(F1237/D1237),0,F1237/D1237*100)</f>
        <v>42.128088529791363</v>
      </c>
    </row>
    <row r="1238" spans="1:11">
      <c r="A1238" s="24" t="s">
        <v>34</v>
      </c>
      <c r="B1238" s="17" t="s">
        <v>35</v>
      </c>
      <c r="C1238" s="18">
        <v>136803.29</v>
      </c>
      <c r="D1238" s="18">
        <v>302907</v>
      </c>
      <c r="E1238" s="18">
        <v>158000</v>
      </c>
      <c r="F1238" s="18">
        <v>158010.89000000001</v>
      </c>
      <c r="G1238" s="18">
        <f>F1238-C1238</f>
        <v>21207.600000000006</v>
      </c>
      <c r="H1238" s="18">
        <f>E1238-F1238</f>
        <v>-10.89000000001397</v>
      </c>
      <c r="I1238" s="19">
        <f>IF(ISERROR(F1238/C1238),0,F1238/C1238*100-100)</f>
        <v>15.502258754157168</v>
      </c>
      <c r="J1238" s="19">
        <f>IF(ISERROR(F1238/E1238),0,F1238/E1238*100)</f>
        <v>100.00689240506331</v>
      </c>
      <c r="K1238" s="19">
        <f>IF(ISERROR(F1238/D1238),0,F1238/D1238*100)</f>
        <v>52.164819565081032</v>
      </c>
    </row>
    <row r="1239" spans="1:11">
      <c r="A1239" s="24" t="s">
        <v>36</v>
      </c>
      <c r="B1239" s="17" t="s">
        <v>37</v>
      </c>
      <c r="C1239" s="18">
        <v>57960.05</v>
      </c>
      <c r="D1239" s="18">
        <v>244886</v>
      </c>
      <c r="E1239" s="18">
        <v>147000</v>
      </c>
      <c r="F1239" s="18">
        <v>72763.83</v>
      </c>
      <c r="G1239" s="18">
        <f>F1239-C1239</f>
        <v>14803.779999999999</v>
      </c>
      <c r="H1239" s="18">
        <f>E1239-F1239</f>
        <v>74236.17</v>
      </c>
      <c r="I1239" s="19">
        <f>IF(ISERROR(F1239/C1239),0,F1239/C1239*100-100)</f>
        <v>25.541351327336685</v>
      </c>
      <c r="J1239" s="19">
        <f>IF(ISERROR(F1239/E1239),0,F1239/E1239*100)</f>
        <v>49.499204081632655</v>
      </c>
      <c r="K1239" s="19">
        <f>IF(ISERROR(F1239/D1239),0,F1239/D1239*100)</f>
        <v>29.713348251839633</v>
      </c>
    </row>
    <row r="1240" spans="1:11">
      <c r="A1240" s="25" t="s">
        <v>38</v>
      </c>
      <c r="B1240" s="17" t="s">
        <v>39</v>
      </c>
      <c r="C1240" s="18">
        <v>0</v>
      </c>
      <c r="D1240" s="18">
        <v>0</v>
      </c>
      <c r="E1240" s="18">
        <v>0</v>
      </c>
      <c r="F1240" s="18">
        <v>29.45</v>
      </c>
      <c r="G1240" s="18">
        <f>F1240-C1240</f>
        <v>29.45</v>
      </c>
      <c r="H1240" s="18">
        <f>E1240-F1240</f>
        <v>-29.45</v>
      </c>
      <c r="I1240" s="19">
        <f>IF(ISERROR(F1240/C1240),0,F1240/C1240*100-100)</f>
        <v>0</v>
      </c>
      <c r="J1240" s="19">
        <f>IF(ISERROR(F1240/E1240),0,F1240/E1240*100)</f>
        <v>0</v>
      </c>
      <c r="K1240" s="19">
        <f>IF(ISERROR(F1240/D1240),0,F1240/D1240*100)</f>
        <v>0</v>
      </c>
    </row>
    <row r="1241" spans="1:11">
      <c r="A1241" s="23" t="s">
        <v>40</v>
      </c>
      <c r="B1241" s="17" t="s">
        <v>41</v>
      </c>
      <c r="C1241" s="18">
        <v>0</v>
      </c>
      <c r="D1241" s="18">
        <v>12321</v>
      </c>
      <c r="E1241" s="18">
        <v>0</v>
      </c>
      <c r="F1241" s="18">
        <v>12317.38</v>
      </c>
      <c r="G1241" s="18">
        <f>F1241-C1241</f>
        <v>12317.38</v>
      </c>
      <c r="H1241" s="18">
        <f>E1241-F1241</f>
        <v>-12317.38</v>
      </c>
      <c r="I1241" s="19">
        <f>IF(ISERROR(F1241/C1241),0,F1241/C1241*100-100)</f>
        <v>0</v>
      </c>
      <c r="J1241" s="19">
        <f>IF(ISERROR(F1241/E1241),0,F1241/E1241*100)</f>
        <v>0</v>
      </c>
      <c r="K1241" s="19">
        <f>IF(ISERROR(F1241/D1241),0,F1241/D1241*100)</f>
        <v>99.970619267916561</v>
      </c>
    </row>
    <row r="1242" spans="1:11">
      <c r="A1242" s="24" t="s">
        <v>42</v>
      </c>
      <c r="B1242" s="17" t="s">
        <v>43</v>
      </c>
      <c r="C1242" s="18">
        <v>0</v>
      </c>
      <c r="D1242" s="18">
        <v>12321</v>
      </c>
      <c r="E1242" s="18">
        <v>0</v>
      </c>
      <c r="F1242" s="18">
        <v>12317.38</v>
      </c>
      <c r="G1242" s="18">
        <f>F1242-C1242</f>
        <v>12317.38</v>
      </c>
      <c r="H1242" s="18">
        <f>E1242-F1242</f>
        <v>-12317.38</v>
      </c>
      <c r="I1242" s="19">
        <f>IF(ISERROR(F1242/C1242),0,F1242/C1242*100-100)</f>
        <v>0</v>
      </c>
      <c r="J1242" s="19">
        <f>IF(ISERROR(F1242/E1242),0,F1242/E1242*100)</f>
        <v>0</v>
      </c>
      <c r="K1242" s="19">
        <f>IF(ISERROR(F1242/D1242),0,F1242/D1242*100)</f>
        <v>99.970619267916561</v>
      </c>
    </row>
    <row r="1243" spans="1:11" ht="25.5">
      <c r="A1243" s="23" t="s">
        <v>70</v>
      </c>
      <c r="B1243" s="17" t="s">
        <v>71</v>
      </c>
      <c r="C1243" s="18">
        <v>92203.33</v>
      </c>
      <c r="D1243" s="18">
        <v>51000</v>
      </c>
      <c r="E1243" s="18">
        <v>51000</v>
      </c>
      <c r="F1243" s="18">
        <v>46111.56</v>
      </c>
      <c r="G1243" s="18">
        <f>F1243-C1243</f>
        <v>-46091.770000000004</v>
      </c>
      <c r="H1243" s="18">
        <f>E1243-F1243</f>
        <v>4888.4400000000023</v>
      </c>
      <c r="I1243" s="19">
        <f>IF(ISERROR(F1243/C1243),0,F1243/C1243*100-100)</f>
        <v>-49.989268283477408</v>
      </c>
      <c r="J1243" s="19">
        <f>IF(ISERROR(F1243/E1243),0,F1243/E1243*100)</f>
        <v>90.414823529411763</v>
      </c>
      <c r="K1243" s="19">
        <f>IF(ISERROR(F1243/D1243),0,F1243/D1243*100)</f>
        <v>90.414823529411763</v>
      </c>
    </row>
    <row r="1244" spans="1:11">
      <c r="A1244" s="24" t="s">
        <v>72</v>
      </c>
      <c r="B1244" s="17" t="s">
        <v>73</v>
      </c>
      <c r="C1244" s="18">
        <v>92203.33</v>
      </c>
      <c r="D1244" s="18">
        <v>51000</v>
      </c>
      <c r="E1244" s="18">
        <v>51000</v>
      </c>
      <c r="F1244" s="18">
        <v>46111.56</v>
      </c>
      <c r="G1244" s="18">
        <f>F1244-C1244</f>
        <v>-46091.770000000004</v>
      </c>
      <c r="H1244" s="18">
        <f>E1244-F1244</f>
        <v>4888.4400000000023</v>
      </c>
      <c r="I1244" s="19">
        <f>IF(ISERROR(F1244/C1244),0,F1244/C1244*100-100)</f>
        <v>-49.989268283477408</v>
      </c>
      <c r="J1244" s="19">
        <f>IF(ISERROR(F1244/E1244),0,F1244/E1244*100)</f>
        <v>90.414823529411763</v>
      </c>
      <c r="K1244" s="19">
        <f>IF(ISERROR(F1244/D1244),0,F1244/D1244*100)</f>
        <v>90.414823529411763</v>
      </c>
    </row>
    <row r="1245" spans="1:11">
      <c r="A1245" s="22" t="s">
        <v>54</v>
      </c>
      <c r="B1245" s="17" t="s">
        <v>55</v>
      </c>
      <c r="C1245" s="18">
        <v>10648</v>
      </c>
      <c r="D1245" s="18">
        <v>7000</v>
      </c>
      <c r="E1245" s="18">
        <v>7000</v>
      </c>
      <c r="F1245" s="18">
        <v>0</v>
      </c>
      <c r="G1245" s="18">
        <f>F1245-C1245</f>
        <v>-10648</v>
      </c>
      <c r="H1245" s="18">
        <f>E1245-F1245</f>
        <v>7000</v>
      </c>
      <c r="I1245" s="19">
        <f>IF(ISERROR(F1245/C1245),0,F1245/C1245*100-100)</f>
        <v>-100</v>
      </c>
      <c r="J1245" s="19">
        <f>IF(ISERROR(F1245/E1245),0,F1245/E1245*100)</f>
        <v>0</v>
      </c>
      <c r="K1245" s="19">
        <f>IF(ISERROR(F1245/D1245),0,F1245/D1245*100)</f>
        <v>0</v>
      </c>
    </row>
    <row r="1246" spans="1:11">
      <c r="A1246" s="23" t="s">
        <v>56</v>
      </c>
      <c r="B1246" s="17" t="s">
        <v>57</v>
      </c>
      <c r="C1246" s="18">
        <v>10648</v>
      </c>
      <c r="D1246" s="18">
        <v>7000</v>
      </c>
      <c r="E1246" s="18">
        <v>7000</v>
      </c>
      <c r="F1246" s="18">
        <v>0</v>
      </c>
      <c r="G1246" s="18">
        <f>F1246-C1246</f>
        <v>-10648</v>
      </c>
      <c r="H1246" s="18">
        <f>E1246-F1246</f>
        <v>7000</v>
      </c>
      <c r="I1246" s="19">
        <f>IF(ISERROR(F1246/C1246),0,F1246/C1246*100-100)</f>
        <v>-100</v>
      </c>
      <c r="J1246" s="19">
        <f>IF(ISERROR(F1246/E1246),0,F1246/E1246*100)</f>
        <v>0</v>
      </c>
      <c r="K1246" s="19">
        <f>IF(ISERROR(F1246/D1246),0,F1246/D1246*100)</f>
        <v>0</v>
      </c>
    </row>
    <row r="1247" spans="1:11">
      <c r="A1247" s="16"/>
      <c r="B1247" s="17" t="s">
        <v>58</v>
      </c>
      <c r="C1247" s="18">
        <v>53351.92</v>
      </c>
      <c r="D1247" s="18">
        <v>-236528</v>
      </c>
      <c r="E1247" s="18">
        <v>-150000</v>
      </c>
      <c r="F1247" s="18">
        <v>12630.82</v>
      </c>
      <c r="G1247" s="18">
        <f>F1247-C1247</f>
        <v>-40721.1</v>
      </c>
      <c r="H1247" s="18">
        <f>E1247-F1247</f>
        <v>-162630.82</v>
      </c>
      <c r="I1247" s="19">
        <f>IF(ISERROR(F1247/C1247),0,F1247/C1247*100-100)</f>
        <v>-76.32546307611797</v>
      </c>
      <c r="J1247" s="19">
        <f>IF(ISERROR(F1247/E1247),0,F1247/E1247*100)</f>
        <v>-8.4205466666666666</v>
      </c>
      <c r="K1247" s="19">
        <f>IF(ISERROR(F1247/D1247),0,F1247/D1247*100)</f>
        <v>-5.34009504160184</v>
      </c>
    </row>
    <row r="1248" spans="1:11">
      <c r="A1248" s="16" t="s">
        <v>59</v>
      </c>
      <c r="B1248" s="17" t="s">
        <v>60</v>
      </c>
      <c r="C1248" s="18">
        <v>-53351.92</v>
      </c>
      <c r="D1248" s="18">
        <v>236528</v>
      </c>
      <c r="E1248" s="18">
        <v>150000</v>
      </c>
      <c r="F1248" s="18">
        <v>-12630.82</v>
      </c>
      <c r="G1248" s="18">
        <f>F1248-C1248</f>
        <v>40721.1</v>
      </c>
      <c r="H1248" s="18">
        <f>E1248-F1248</f>
        <v>162630.82</v>
      </c>
      <c r="I1248" s="19">
        <f>IF(ISERROR(F1248/C1248),0,F1248/C1248*100-100)</f>
        <v>-76.32546307611797</v>
      </c>
      <c r="J1248" s="19">
        <f>IF(ISERROR(F1248/E1248),0,F1248/E1248*100)</f>
        <v>-8.4205466666666666</v>
      </c>
      <c r="K1248" s="19">
        <f>IF(ISERROR(F1248/D1248),0,F1248/D1248*100)</f>
        <v>-5.34009504160184</v>
      </c>
    </row>
    <row r="1249" spans="1:11">
      <c r="A1249" s="22" t="s">
        <v>61</v>
      </c>
      <c r="B1249" s="17" t="s">
        <v>62</v>
      </c>
      <c r="C1249" s="18">
        <v>-53351.92</v>
      </c>
      <c r="D1249" s="18">
        <v>236528</v>
      </c>
      <c r="E1249" s="18">
        <v>150000</v>
      </c>
      <c r="F1249" s="18">
        <v>-12630.82</v>
      </c>
      <c r="G1249" s="18">
        <f>F1249-C1249</f>
        <v>40721.1</v>
      </c>
      <c r="H1249" s="18">
        <f>E1249-F1249</f>
        <v>162630.82</v>
      </c>
      <c r="I1249" s="19">
        <f>IF(ISERROR(F1249/C1249),0,F1249/C1249*100-100)</f>
        <v>-76.32546307611797</v>
      </c>
      <c r="J1249" s="19">
        <f>IF(ISERROR(F1249/E1249),0,F1249/E1249*100)</f>
        <v>-8.4205466666666666</v>
      </c>
      <c r="K1249" s="19">
        <f>IF(ISERROR(F1249/D1249),0,F1249/D1249*100)</f>
        <v>-5.34009504160184</v>
      </c>
    </row>
    <row r="1250" spans="1:11" ht="25.5">
      <c r="A1250" s="23" t="s">
        <v>98</v>
      </c>
      <c r="B1250" s="17" t="s">
        <v>99</v>
      </c>
      <c r="C1250" s="18">
        <v>-165662.62</v>
      </c>
      <c r="D1250" s="18">
        <v>236528</v>
      </c>
      <c r="E1250" s="18">
        <v>150000</v>
      </c>
      <c r="F1250" s="18">
        <v>-236524.15</v>
      </c>
      <c r="G1250" s="18">
        <f>F1250-C1250</f>
        <v>-70861.53</v>
      </c>
      <c r="H1250" s="18">
        <f>E1250-F1250</f>
        <v>386524.15</v>
      </c>
      <c r="I1250" s="19">
        <f>IF(ISERROR(F1250/C1250),0,F1250/C1250*100-100)</f>
        <v>42.77460419254507</v>
      </c>
      <c r="J1250" s="19">
        <f>IF(ISERROR(F1250/E1250),0,F1250/E1250*100)</f>
        <v>-157.68276666666668</v>
      </c>
      <c r="K1250" s="19">
        <f>IF(ISERROR(F1250/D1250),0,F1250/D1250*100)</f>
        <v>-99.998372285733609</v>
      </c>
    </row>
    <row r="1251" spans="1:11" ht="25.5">
      <c r="A1251" s="36" t="s">
        <v>427</v>
      </c>
      <c r="B1251" s="28" t="s">
        <v>428</v>
      </c>
      <c r="C1251" s="29"/>
      <c r="D1251" s="29"/>
      <c r="E1251" s="29"/>
      <c r="F1251" s="29"/>
      <c r="G1251" s="29"/>
      <c r="H1251" s="29"/>
      <c r="I1251" s="30"/>
      <c r="J1251" s="30"/>
      <c r="K1251" s="30"/>
    </row>
    <row r="1252" spans="1:11">
      <c r="A1252" s="16" t="s">
        <v>28</v>
      </c>
      <c r="B1252" s="17" t="s">
        <v>29</v>
      </c>
      <c r="C1252" s="18">
        <v>0</v>
      </c>
      <c r="D1252" s="18">
        <v>12321</v>
      </c>
      <c r="E1252" s="18">
        <v>0</v>
      </c>
      <c r="F1252" s="18">
        <v>12317.38</v>
      </c>
      <c r="G1252" s="18">
        <f>F1252-C1252</f>
        <v>12317.38</v>
      </c>
      <c r="H1252" s="18">
        <f>E1252-F1252</f>
        <v>-12317.38</v>
      </c>
      <c r="I1252" s="19">
        <f>IF(ISERROR(F1252/C1252),0,F1252/C1252*100-100)</f>
        <v>0</v>
      </c>
      <c r="J1252" s="19">
        <f>IF(ISERROR(F1252/E1252),0,F1252/E1252*100)</f>
        <v>0</v>
      </c>
      <c r="K1252" s="19">
        <f>IF(ISERROR(F1252/D1252),0,F1252/D1252*100)</f>
        <v>99.970619267916561</v>
      </c>
    </row>
    <row r="1253" spans="1:11">
      <c r="A1253" s="22" t="s">
        <v>30</v>
      </c>
      <c r="B1253" s="17" t="s">
        <v>31</v>
      </c>
      <c r="C1253" s="18">
        <v>0</v>
      </c>
      <c r="D1253" s="18">
        <v>12321</v>
      </c>
      <c r="E1253" s="18">
        <v>0</v>
      </c>
      <c r="F1253" s="18">
        <v>12317.38</v>
      </c>
      <c r="G1253" s="18">
        <f>F1253-C1253</f>
        <v>12317.38</v>
      </c>
      <c r="H1253" s="18">
        <f>E1253-F1253</f>
        <v>-12317.38</v>
      </c>
      <c r="I1253" s="19">
        <f>IF(ISERROR(F1253/C1253),0,F1253/C1253*100-100)</f>
        <v>0</v>
      </c>
      <c r="J1253" s="19">
        <f>IF(ISERROR(F1253/E1253),0,F1253/E1253*100)</f>
        <v>0</v>
      </c>
      <c r="K1253" s="19">
        <f>IF(ISERROR(F1253/D1253),0,F1253/D1253*100)</f>
        <v>99.970619267916561</v>
      </c>
    </row>
    <row r="1254" spans="1:11">
      <c r="A1254" s="23" t="s">
        <v>40</v>
      </c>
      <c r="B1254" s="17" t="s">
        <v>41</v>
      </c>
      <c r="C1254" s="18">
        <v>0</v>
      </c>
      <c r="D1254" s="18">
        <v>12321</v>
      </c>
      <c r="E1254" s="18">
        <v>0</v>
      </c>
      <c r="F1254" s="18">
        <v>12317.38</v>
      </c>
      <c r="G1254" s="18">
        <f>F1254-C1254</f>
        <v>12317.38</v>
      </c>
      <c r="H1254" s="18">
        <f>E1254-F1254</f>
        <v>-12317.38</v>
      </c>
      <c r="I1254" s="19">
        <f>IF(ISERROR(F1254/C1254),0,F1254/C1254*100-100)</f>
        <v>0</v>
      </c>
      <c r="J1254" s="19">
        <f>IF(ISERROR(F1254/E1254),0,F1254/E1254*100)</f>
        <v>0</v>
      </c>
      <c r="K1254" s="19">
        <f>IF(ISERROR(F1254/D1254),0,F1254/D1254*100)</f>
        <v>99.970619267916561</v>
      </c>
    </row>
    <row r="1255" spans="1:11">
      <c r="A1255" s="24" t="s">
        <v>42</v>
      </c>
      <c r="B1255" s="17" t="s">
        <v>43</v>
      </c>
      <c r="C1255" s="18">
        <v>0</v>
      </c>
      <c r="D1255" s="18">
        <v>12321</v>
      </c>
      <c r="E1255" s="18">
        <v>0</v>
      </c>
      <c r="F1255" s="18">
        <v>12317.38</v>
      </c>
      <c r="G1255" s="18">
        <f>F1255-C1255</f>
        <v>12317.38</v>
      </c>
      <c r="H1255" s="18">
        <f>E1255-F1255</f>
        <v>-12317.38</v>
      </c>
      <c r="I1255" s="19">
        <f>IF(ISERROR(F1255/C1255),0,F1255/C1255*100-100)</f>
        <v>0</v>
      </c>
      <c r="J1255" s="19">
        <f>IF(ISERROR(F1255/E1255),0,F1255/E1255*100)</f>
        <v>0</v>
      </c>
      <c r="K1255" s="19">
        <f>IF(ISERROR(F1255/D1255),0,F1255/D1255*100)</f>
        <v>99.970619267916561</v>
      </c>
    </row>
    <row r="1256" spans="1:11">
      <c r="A1256" s="16"/>
      <c r="B1256" s="17" t="s">
        <v>58</v>
      </c>
      <c r="C1256" s="18">
        <v>0</v>
      </c>
      <c r="D1256" s="18">
        <v>-12321</v>
      </c>
      <c r="E1256" s="18">
        <v>0</v>
      </c>
      <c r="F1256" s="18">
        <v>-12317.38</v>
      </c>
      <c r="G1256" s="18">
        <f>F1256-C1256</f>
        <v>-12317.38</v>
      </c>
      <c r="H1256" s="18">
        <f>E1256-F1256</f>
        <v>12317.38</v>
      </c>
      <c r="I1256" s="19">
        <f>IF(ISERROR(F1256/C1256),0,F1256/C1256*100-100)</f>
        <v>0</v>
      </c>
      <c r="J1256" s="19">
        <f>IF(ISERROR(F1256/E1256),0,F1256/E1256*100)</f>
        <v>0</v>
      </c>
      <c r="K1256" s="19">
        <f>IF(ISERROR(F1256/D1256),0,F1256/D1256*100)</f>
        <v>99.970619267916561</v>
      </c>
    </row>
    <row r="1257" spans="1:11">
      <c r="A1257" s="16" t="s">
        <v>59</v>
      </c>
      <c r="B1257" s="17" t="s">
        <v>60</v>
      </c>
      <c r="C1257" s="18">
        <v>0</v>
      </c>
      <c r="D1257" s="18">
        <v>12321</v>
      </c>
      <c r="E1257" s="18">
        <v>0</v>
      </c>
      <c r="F1257" s="18">
        <v>12317.38</v>
      </c>
      <c r="G1257" s="18">
        <f>F1257-C1257</f>
        <v>12317.38</v>
      </c>
      <c r="H1257" s="18">
        <f>E1257-F1257</f>
        <v>-12317.38</v>
      </c>
      <c r="I1257" s="19">
        <f>IF(ISERROR(F1257/C1257),0,F1257/C1257*100-100)</f>
        <v>0</v>
      </c>
      <c r="J1257" s="19">
        <f>IF(ISERROR(F1257/E1257),0,F1257/E1257*100)</f>
        <v>0</v>
      </c>
      <c r="K1257" s="19">
        <f>IF(ISERROR(F1257/D1257),0,F1257/D1257*100)</f>
        <v>99.970619267916561</v>
      </c>
    </row>
    <row r="1258" spans="1:11">
      <c r="A1258" s="22" t="s">
        <v>61</v>
      </c>
      <c r="B1258" s="17" t="s">
        <v>62</v>
      </c>
      <c r="C1258" s="18">
        <v>0</v>
      </c>
      <c r="D1258" s="18">
        <v>12321</v>
      </c>
      <c r="E1258" s="18">
        <v>0</v>
      </c>
      <c r="F1258" s="18">
        <v>12317.38</v>
      </c>
      <c r="G1258" s="18">
        <f>F1258-C1258</f>
        <v>12317.38</v>
      </c>
      <c r="H1258" s="18">
        <f>E1258-F1258</f>
        <v>-12317.38</v>
      </c>
      <c r="I1258" s="19">
        <f>IF(ISERROR(F1258/C1258),0,F1258/C1258*100-100)</f>
        <v>0</v>
      </c>
      <c r="J1258" s="19">
        <f>IF(ISERROR(F1258/E1258),0,F1258/E1258*100)</f>
        <v>0</v>
      </c>
      <c r="K1258" s="19">
        <f>IF(ISERROR(F1258/D1258),0,F1258/D1258*100)</f>
        <v>99.970619267916561</v>
      </c>
    </row>
    <row r="1259" spans="1:11" ht="25.5">
      <c r="A1259" s="23" t="s">
        <v>98</v>
      </c>
      <c r="B1259" s="17" t="s">
        <v>99</v>
      </c>
      <c r="C1259" s="18">
        <v>0</v>
      </c>
      <c r="D1259" s="18">
        <v>12321</v>
      </c>
      <c r="E1259" s="18">
        <v>0</v>
      </c>
      <c r="F1259" s="18">
        <v>-12317.38</v>
      </c>
      <c r="G1259" s="18">
        <f>F1259-C1259</f>
        <v>-12317.38</v>
      </c>
      <c r="H1259" s="18">
        <f>E1259-F1259</f>
        <v>12317.38</v>
      </c>
      <c r="I1259" s="19">
        <f>IF(ISERROR(F1259/C1259),0,F1259/C1259*100-100)</f>
        <v>0</v>
      </c>
      <c r="J1259" s="19">
        <f>IF(ISERROR(F1259/E1259),0,F1259/E1259*100)</f>
        <v>0</v>
      </c>
      <c r="K1259" s="19">
        <f>IF(ISERROR(F1259/D1259),0,F1259/D1259*100)</f>
        <v>-99.970619267916561</v>
      </c>
    </row>
    <row r="1260" spans="1:11">
      <c r="A1260" s="36" t="s">
        <v>130</v>
      </c>
      <c r="B1260" s="28" t="s">
        <v>129</v>
      </c>
      <c r="C1260" s="29"/>
      <c r="D1260" s="29"/>
      <c r="E1260" s="29"/>
      <c r="F1260" s="29"/>
      <c r="G1260" s="29"/>
      <c r="H1260" s="29"/>
      <c r="I1260" s="30"/>
      <c r="J1260" s="30"/>
      <c r="K1260" s="30"/>
    </row>
    <row r="1261" spans="1:11">
      <c r="A1261" s="16" t="s">
        <v>20</v>
      </c>
      <c r="B1261" s="17" t="s">
        <v>21</v>
      </c>
      <c r="C1261" s="18">
        <v>350966.59</v>
      </c>
      <c r="D1261" s="18">
        <v>381586</v>
      </c>
      <c r="E1261" s="18">
        <v>213000</v>
      </c>
      <c r="F1261" s="18">
        <v>301834.48</v>
      </c>
      <c r="G1261" s="18">
        <f>F1261-C1261</f>
        <v>-49132.110000000044</v>
      </c>
      <c r="H1261" s="18">
        <f>E1261-F1261</f>
        <v>-88834.479999999981</v>
      </c>
      <c r="I1261" s="19">
        <f>IF(ISERROR(F1261/C1261),0,F1261/C1261*100-100)</f>
        <v>-13.999084642216246</v>
      </c>
      <c r="J1261" s="19">
        <f>IF(ISERROR(F1261/E1261),0,F1261/E1261*100)</f>
        <v>141.70632863849764</v>
      </c>
      <c r="K1261" s="19">
        <f>IF(ISERROR(F1261/D1261),0,F1261/D1261*100)</f>
        <v>79.099987945050387</v>
      </c>
    </row>
    <row r="1262" spans="1:11">
      <c r="A1262" s="22" t="s">
        <v>82</v>
      </c>
      <c r="B1262" s="17" t="s">
        <v>83</v>
      </c>
      <c r="C1262" s="18">
        <v>350966.59</v>
      </c>
      <c r="D1262" s="18">
        <v>362386</v>
      </c>
      <c r="E1262" s="18">
        <v>213000</v>
      </c>
      <c r="F1262" s="18">
        <v>288778.48</v>
      </c>
      <c r="G1262" s="18">
        <f>F1262-C1262</f>
        <v>-62188.110000000044</v>
      </c>
      <c r="H1262" s="18">
        <f>E1262-F1262</f>
        <v>-75778.479999999981</v>
      </c>
      <c r="I1262" s="19">
        <f>IF(ISERROR(F1262/C1262),0,F1262/C1262*100-100)</f>
        <v>-17.719096851925428</v>
      </c>
      <c r="J1262" s="19">
        <f>IF(ISERROR(F1262/E1262),0,F1262/E1262*100)</f>
        <v>135.57675117370891</v>
      </c>
      <c r="K1262" s="19">
        <f>IF(ISERROR(F1262/D1262),0,F1262/D1262*100)</f>
        <v>79.688089495731063</v>
      </c>
    </row>
    <row r="1263" spans="1:11">
      <c r="A1263" s="22" t="s">
        <v>84</v>
      </c>
      <c r="B1263" s="17" t="s">
        <v>85</v>
      </c>
      <c r="C1263" s="18">
        <v>0</v>
      </c>
      <c r="D1263" s="18">
        <v>19200</v>
      </c>
      <c r="E1263" s="18">
        <v>0</v>
      </c>
      <c r="F1263" s="18">
        <v>13056</v>
      </c>
      <c r="G1263" s="18">
        <f>F1263-C1263</f>
        <v>13056</v>
      </c>
      <c r="H1263" s="18">
        <f>E1263-F1263</f>
        <v>-13056</v>
      </c>
      <c r="I1263" s="19">
        <f>IF(ISERROR(F1263/C1263),0,F1263/C1263*100-100)</f>
        <v>0</v>
      </c>
      <c r="J1263" s="19">
        <f>IF(ISERROR(F1263/E1263),0,F1263/E1263*100)</f>
        <v>0</v>
      </c>
      <c r="K1263" s="19">
        <f>IF(ISERROR(F1263/D1263),0,F1263/D1263*100)</f>
        <v>68</v>
      </c>
    </row>
    <row r="1264" spans="1:11">
      <c r="A1264" s="23" t="s">
        <v>435</v>
      </c>
      <c r="B1264" s="17" t="s">
        <v>436</v>
      </c>
      <c r="C1264" s="18">
        <v>0</v>
      </c>
      <c r="D1264" s="18">
        <v>19200</v>
      </c>
      <c r="E1264" s="18">
        <v>0</v>
      </c>
      <c r="F1264" s="18">
        <v>13056</v>
      </c>
      <c r="G1264" s="18">
        <f>F1264-C1264</f>
        <v>13056</v>
      </c>
      <c r="H1264" s="18">
        <f>E1264-F1264</f>
        <v>-13056</v>
      </c>
      <c r="I1264" s="19">
        <f>IF(ISERROR(F1264/C1264),0,F1264/C1264*100-100)</f>
        <v>0</v>
      </c>
      <c r="J1264" s="19">
        <f>IF(ISERROR(F1264/E1264),0,F1264/E1264*100)</f>
        <v>0</v>
      </c>
      <c r="K1264" s="19">
        <f>IF(ISERROR(F1264/D1264),0,F1264/D1264*100)</f>
        <v>68</v>
      </c>
    </row>
    <row r="1265" spans="1:11">
      <c r="A1265" s="24" t="s">
        <v>437</v>
      </c>
      <c r="B1265" s="17" t="s">
        <v>438</v>
      </c>
      <c r="C1265" s="18">
        <v>0</v>
      </c>
      <c r="D1265" s="18">
        <v>19200</v>
      </c>
      <c r="E1265" s="18">
        <v>0</v>
      </c>
      <c r="F1265" s="18">
        <v>13056</v>
      </c>
      <c r="G1265" s="18">
        <f>F1265-C1265</f>
        <v>13056</v>
      </c>
      <c r="H1265" s="18">
        <f>E1265-F1265</f>
        <v>-13056</v>
      </c>
      <c r="I1265" s="19">
        <f>IF(ISERROR(F1265/C1265),0,F1265/C1265*100-100)</f>
        <v>0</v>
      </c>
      <c r="J1265" s="19">
        <f>IF(ISERROR(F1265/E1265),0,F1265/E1265*100)</f>
        <v>0</v>
      </c>
      <c r="K1265" s="19">
        <f>IF(ISERROR(F1265/D1265),0,F1265/D1265*100)</f>
        <v>68</v>
      </c>
    </row>
    <row r="1266" spans="1:11" ht="25.5">
      <c r="A1266" s="25" t="s">
        <v>439</v>
      </c>
      <c r="B1266" s="17" t="s">
        <v>440</v>
      </c>
      <c r="C1266" s="18">
        <v>0</v>
      </c>
      <c r="D1266" s="18">
        <v>19200</v>
      </c>
      <c r="E1266" s="18">
        <v>0</v>
      </c>
      <c r="F1266" s="18">
        <v>13056</v>
      </c>
      <c r="G1266" s="18">
        <f>F1266-C1266</f>
        <v>13056</v>
      </c>
      <c r="H1266" s="18">
        <f>E1266-F1266</f>
        <v>-13056</v>
      </c>
      <c r="I1266" s="19">
        <f>IF(ISERROR(F1266/C1266),0,F1266/C1266*100-100)</f>
        <v>0</v>
      </c>
      <c r="J1266" s="19">
        <f>IF(ISERROR(F1266/E1266),0,F1266/E1266*100)</f>
        <v>0</v>
      </c>
      <c r="K1266" s="19">
        <f>IF(ISERROR(F1266/D1266),0,F1266/D1266*100)</f>
        <v>68</v>
      </c>
    </row>
    <row r="1267" spans="1:11">
      <c r="A1267" s="16" t="s">
        <v>28</v>
      </c>
      <c r="B1267" s="17" t="s">
        <v>29</v>
      </c>
      <c r="C1267" s="18">
        <v>297614.67</v>
      </c>
      <c r="D1267" s="18">
        <v>605793</v>
      </c>
      <c r="E1267" s="18">
        <v>363000</v>
      </c>
      <c r="F1267" s="18">
        <v>276886.28000000003</v>
      </c>
      <c r="G1267" s="18">
        <f>F1267-C1267</f>
        <v>-20728.389999999956</v>
      </c>
      <c r="H1267" s="18">
        <f>E1267-F1267</f>
        <v>86113.719999999972</v>
      </c>
      <c r="I1267" s="19">
        <f>IF(ISERROR(F1267/C1267),0,F1267/C1267*100-100)</f>
        <v>-6.9648414844604218</v>
      </c>
      <c r="J1267" s="19">
        <f>IF(ISERROR(F1267/E1267),0,F1267/E1267*100)</f>
        <v>76.277212121212131</v>
      </c>
      <c r="K1267" s="19">
        <f>IF(ISERROR(F1267/D1267),0,F1267/D1267*100)</f>
        <v>45.706417868809979</v>
      </c>
    </row>
    <row r="1268" spans="1:11">
      <c r="A1268" s="22" t="s">
        <v>30</v>
      </c>
      <c r="B1268" s="17" t="s">
        <v>31</v>
      </c>
      <c r="C1268" s="18">
        <v>286966.67</v>
      </c>
      <c r="D1268" s="18">
        <v>598793</v>
      </c>
      <c r="E1268" s="18">
        <v>356000</v>
      </c>
      <c r="F1268" s="18">
        <v>276886.28000000003</v>
      </c>
      <c r="G1268" s="18">
        <f>F1268-C1268</f>
        <v>-10080.389999999956</v>
      </c>
      <c r="H1268" s="18">
        <f>E1268-F1268</f>
        <v>79113.719999999972</v>
      </c>
      <c r="I1268" s="19">
        <f>IF(ISERROR(F1268/C1268),0,F1268/C1268*100-100)</f>
        <v>-3.5127389532728586</v>
      </c>
      <c r="J1268" s="19">
        <f>IF(ISERROR(F1268/E1268),0,F1268/E1268*100)</f>
        <v>77.777044943820229</v>
      </c>
      <c r="K1268" s="19">
        <f>IF(ISERROR(F1268/D1268),0,F1268/D1268*100)</f>
        <v>46.240734277120815</v>
      </c>
    </row>
    <row r="1269" spans="1:11">
      <c r="A1269" s="23" t="s">
        <v>32</v>
      </c>
      <c r="B1269" s="17" t="s">
        <v>33</v>
      </c>
      <c r="C1269" s="18">
        <v>194763.34</v>
      </c>
      <c r="D1269" s="18">
        <v>547793</v>
      </c>
      <c r="E1269" s="18">
        <v>305000</v>
      </c>
      <c r="F1269" s="18">
        <v>230774.72</v>
      </c>
      <c r="G1269" s="18">
        <f>F1269-C1269</f>
        <v>36011.380000000005</v>
      </c>
      <c r="H1269" s="18">
        <f>E1269-F1269</f>
        <v>74225.279999999999</v>
      </c>
      <c r="I1269" s="19">
        <f>IF(ISERROR(F1269/C1269),0,F1269/C1269*100-100)</f>
        <v>18.48981435623358</v>
      </c>
      <c r="J1269" s="19">
        <f>IF(ISERROR(F1269/E1269),0,F1269/E1269*100)</f>
        <v>75.66384262295081</v>
      </c>
      <c r="K1269" s="19">
        <f>IF(ISERROR(F1269/D1269),0,F1269/D1269*100)</f>
        <v>42.128088529791363</v>
      </c>
    </row>
    <row r="1270" spans="1:11">
      <c r="A1270" s="24" t="s">
        <v>34</v>
      </c>
      <c r="B1270" s="17" t="s">
        <v>35</v>
      </c>
      <c r="C1270" s="18">
        <v>136803.29</v>
      </c>
      <c r="D1270" s="18">
        <v>302907</v>
      </c>
      <c r="E1270" s="18">
        <v>158000</v>
      </c>
      <c r="F1270" s="18">
        <v>158010.89000000001</v>
      </c>
      <c r="G1270" s="18">
        <f>F1270-C1270</f>
        <v>21207.600000000006</v>
      </c>
      <c r="H1270" s="18">
        <f>E1270-F1270</f>
        <v>-10.89000000001397</v>
      </c>
      <c r="I1270" s="19">
        <f>IF(ISERROR(F1270/C1270),0,F1270/C1270*100-100)</f>
        <v>15.502258754157168</v>
      </c>
      <c r="J1270" s="19">
        <f>IF(ISERROR(F1270/E1270),0,F1270/E1270*100)</f>
        <v>100.00689240506331</v>
      </c>
      <c r="K1270" s="19">
        <f>IF(ISERROR(F1270/D1270),0,F1270/D1270*100)</f>
        <v>52.164819565081032</v>
      </c>
    </row>
    <row r="1271" spans="1:11">
      <c r="A1271" s="24" t="s">
        <v>36</v>
      </c>
      <c r="B1271" s="17" t="s">
        <v>37</v>
      </c>
      <c r="C1271" s="18">
        <v>57960.05</v>
      </c>
      <c r="D1271" s="18">
        <v>244886</v>
      </c>
      <c r="E1271" s="18">
        <v>147000</v>
      </c>
      <c r="F1271" s="18">
        <v>72763.83</v>
      </c>
      <c r="G1271" s="18">
        <f>F1271-C1271</f>
        <v>14803.779999999999</v>
      </c>
      <c r="H1271" s="18">
        <f>E1271-F1271</f>
        <v>74236.17</v>
      </c>
      <c r="I1271" s="19">
        <f>IF(ISERROR(F1271/C1271),0,F1271/C1271*100-100)</f>
        <v>25.541351327336685</v>
      </c>
      <c r="J1271" s="19">
        <f>IF(ISERROR(F1271/E1271),0,F1271/E1271*100)</f>
        <v>49.499204081632655</v>
      </c>
      <c r="K1271" s="19">
        <f>IF(ISERROR(F1271/D1271),0,F1271/D1271*100)</f>
        <v>29.713348251839633</v>
      </c>
    </row>
    <row r="1272" spans="1:11">
      <c r="A1272" s="25" t="s">
        <v>38</v>
      </c>
      <c r="B1272" s="17" t="s">
        <v>39</v>
      </c>
      <c r="C1272" s="18">
        <v>0</v>
      </c>
      <c r="D1272" s="18">
        <v>0</v>
      </c>
      <c r="E1272" s="18">
        <v>0</v>
      </c>
      <c r="F1272" s="18">
        <v>29.45</v>
      </c>
      <c r="G1272" s="18">
        <f>F1272-C1272</f>
        <v>29.45</v>
      </c>
      <c r="H1272" s="18">
        <f>E1272-F1272</f>
        <v>-29.45</v>
      </c>
      <c r="I1272" s="19">
        <f>IF(ISERROR(F1272/C1272),0,F1272/C1272*100-100)</f>
        <v>0</v>
      </c>
      <c r="J1272" s="19">
        <f>IF(ISERROR(F1272/E1272),0,F1272/E1272*100)</f>
        <v>0</v>
      </c>
      <c r="K1272" s="19">
        <f>IF(ISERROR(F1272/D1272),0,F1272/D1272*100)</f>
        <v>0</v>
      </c>
    </row>
    <row r="1273" spans="1:11" ht="25.5">
      <c r="A1273" s="23" t="s">
        <v>70</v>
      </c>
      <c r="B1273" s="17" t="s">
        <v>71</v>
      </c>
      <c r="C1273" s="18">
        <v>92203.33</v>
      </c>
      <c r="D1273" s="18">
        <v>51000</v>
      </c>
      <c r="E1273" s="18">
        <v>51000</v>
      </c>
      <c r="F1273" s="18">
        <v>46111.56</v>
      </c>
      <c r="G1273" s="18">
        <f>F1273-C1273</f>
        <v>-46091.770000000004</v>
      </c>
      <c r="H1273" s="18">
        <f>E1273-F1273</f>
        <v>4888.4400000000023</v>
      </c>
      <c r="I1273" s="19">
        <f>IF(ISERROR(F1273/C1273),0,F1273/C1273*100-100)</f>
        <v>-49.989268283477408</v>
      </c>
      <c r="J1273" s="19">
        <f>IF(ISERROR(F1273/E1273),0,F1273/E1273*100)</f>
        <v>90.414823529411763</v>
      </c>
      <c r="K1273" s="19">
        <f>IF(ISERROR(F1273/D1273),0,F1273/D1273*100)</f>
        <v>90.414823529411763</v>
      </c>
    </row>
    <row r="1274" spans="1:11">
      <c r="A1274" s="24" t="s">
        <v>72</v>
      </c>
      <c r="B1274" s="17" t="s">
        <v>73</v>
      </c>
      <c r="C1274" s="18">
        <v>92203.33</v>
      </c>
      <c r="D1274" s="18">
        <v>51000</v>
      </c>
      <c r="E1274" s="18">
        <v>51000</v>
      </c>
      <c r="F1274" s="18">
        <v>46111.56</v>
      </c>
      <c r="G1274" s="18">
        <f>F1274-C1274</f>
        <v>-46091.770000000004</v>
      </c>
      <c r="H1274" s="18">
        <f>E1274-F1274</f>
        <v>4888.4400000000023</v>
      </c>
      <c r="I1274" s="19">
        <f>IF(ISERROR(F1274/C1274),0,F1274/C1274*100-100)</f>
        <v>-49.989268283477408</v>
      </c>
      <c r="J1274" s="19">
        <f>IF(ISERROR(F1274/E1274),0,F1274/E1274*100)</f>
        <v>90.414823529411763</v>
      </c>
      <c r="K1274" s="19">
        <f>IF(ISERROR(F1274/D1274),0,F1274/D1274*100)</f>
        <v>90.414823529411763</v>
      </c>
    </row>
    <row r="1275" spans="1:11">
      <c r="A1275" s="22" t="s">
        <v>54</v>
      </c>
      <c r="B1275" s="17" t="s">
        <v>55</v>
      </c>
      <c r="C1275" s="18">
        <v>10648</v>
      </c>
      <c r="D1275" s="18">
        <v>7000</v>
      </c>
      <c r="E1275" s="18">
        <v>7000</v>
      </c>
      <c r="F1275" s="18">
        <v>0</v>
      </c>
      <c r="G1275" s="18">
        <f>F1275-C1275</f>
        <v>-10648</v>
      </c>
      <c r="H1275" s="18">
        <f>E1275-F1275</f>
        <v>7000</v>
      </c>
      <c r="I1275" s="19">
        <f>IF(ISERROR(F1275/C1275),0,F1275/C1275*100-100)</f>
        <v>-100</v>
      </c>
      <c r="J1275" s="19">
        <f>IF(ISERROR(F1275/E1275),0,F1275/E1275*100)</f>
        <v>0</v>
      </c>
      <c r="K1275" s="19">
        <f>IF(ISERROR(F1275/D1275),0,F1275/D1275*100)</f>
        <v>0</v>
      </c>
    </row>
    <row r="1276" spans="1:11">
      <c r="A1276" s="23" t="s">
        <v>56</v>
      </c>
      <c r="B1276" s="17" t="s">
        <v>57</v>
      </c>
      <c r="C1276" s="18">
        <v>10648</v>
      </c>
      <c r="D1276" s="18">
        <v>7000</v>
      </c>
      <c r="E1276" s="18">
        <v>7000</v>
      </c>
      <c r="F1276" s="18">
        <v>0</v>
      </c>
      <c r="G1276" s="18">
        <f>F1276-C1276</f>
        <v>-10648</v>
      </c>
      <c r="H1276" s="18">
        <f>E1276-F1276</f>
        <v>7000</v>
      </c>
      <c r="I1276" s="19">
        <f>IF(ISERROR(F1276/C1276),0,F1276/C1276*100-100)</f>
        <v>-100</v>
      </c>
      <c r="J1276" s="19">
        <f>IF(ISERROR(F1276/E1276),0,F1276/E1276*100)</f>
        <v>0</v>
      </c>
      <c r="K1276" s="19">
        <f>IF(ISERROR(F1276/D1276),0,F1276/D1276*100)</f>
        <v>0</v>
      </c>
    </row>
    <row r="1277" spans="1:11">
      <c r="A1277" s="16"/>
      <c r="B1277" s="17" t="s">
        <v>58</v>
      </c>
      <c r="C1277" s="18">
        <v>53351.92</v>
      </c>
      <c r="D1277" s="18">
        <v>-224207</v>
      </c>
      <c r="E1277" s="18">
        <v>-150000</v>
      </c>
      <c r="F1277" s="18">
        <v>24948.2</v>
      </c>
      <c r="G1277" s="18">
        <f>F1277-C1277</f>
        <v>-28403.719999999998</v>
      </c>
      <c r="H1277" s="18">
        <f>E1277-F1277</f>
        <v>-174948.2</v>
      </c>
      <c r="I1277" s="19">
        <f>IF(ISERROR(F1277/C1277),0,F1277/C1277*100-100)</f>
        <v>-53.238421410138564</v>
      </c>
      <c r="J1277" s="19">
        <f>IF(ISERROR(F1277/E1277),0,F1277/E1277*100)</f>
        <v>-16.632133333333336</v>
      </c>
      <c r="K1277" s="19">
        <f>IF(ISERROR(F1277/D1277),0,F1277/D1277*100)</f>
        <v>-11.127306462331685</v>
      </c>
    </row>
    <row r="1278" spans="1:11">
      <c r="A1278" s="16" t="s">
        <v>59</v>
      </c>
      <c r="B1278" s="17" t="s">
        <v>60</v>
      </c>
      <c r="C1278" s="18">
        <v>-53351.92</v>
      </c>
      <c r="D1278" s="18">
        <v>224207</v>
      </c>
      <c r="E1278" s="18">
        <v>150000</v>
      </c>
      <c r="F1278" s="18">
        <v>-24948.2</v>
      </c>
      <c r="G1278" s="18">
        <f>F1278-C1278</f>
        <v>28403.719999999998</v>
      </c>
      <c r="H1278" s="18">
        <f>E1278-F1278</f>
        <v>174948.2</v>
      </c>
      <c r="I1278" s="19">
        <f>IF(ISERROR(F1278/C1278),0,F1278/C1278*100-100)</f>
        <v>-53.238421410138564</v>
      </c>
      <c r="J1278" s="19">
        <f>IF(ISERROR(F1278/E1278),0,F1278/E1278*100)</f>
        <v>-16.632133333333336</v>
      </c>
      <c r="K1278" s="19">
        <f>IF(ISERROR(F1278/D1278),0,F1278/D1278*100)</f>
        <v>-11.127306462331685</v>
      </c>
    </row>
    <row r="1279" spans="1:11">
      <c r="A1279" s="22" t="s">
        <v>61</v>
      </c>
      <c r="B1279" s="17" t="s">
        <v>62</v>
      </c>
      <c r="C1279" s="18">
        <v>-53351.92</v>
      </c>
      <c r="D1279" s="18">
        <v>224207</v>
      </c>
      <c r="E1279" s="18">
        <v>150000</v>
      </c>
      <c r="F1279" s="18">
        <v>-24948.2</v>
      </c>
      <c r="G1279" s="18">
        <f>F1279-C1279</f>
        <v>28403.719999999998</v>
      </c>
      <c r="H1279" s="18">
        <f>E1279-F1279</f>
        <v>174948.2</v>
      </c>
      <c r="I1279" s="19">
        <f>IF(ISERROR(F1279/C1279),0,F1279/C1279*100-100)</f>
        <v>-53.238421410138564</v>
      </c>
      <c r="J1279" s="19">
        <f>IF(ISERROR(F1279/E1279),0,F1279/E1279*100)</f>
        <v>-16.632133333333336</v>
      </c>
      <c r="K1279" s="19">
        <f>IF(ISERROR(F1279/D1279),0,F1279/D1279*100)</f>
        <v>-11.127306462331685</v>
      </c>
    </row>
    <row r="1280" spans="1:11" ht="25.5">
      <c r="A1280" s="23" t="s">
        <v>98</v>
      </c>
      <c r="B1280" s="17" t="s">
        <v>99</v>
      </c>
      <c r="C1280" s="18">
        <v>-165662.62</v>
      </c>
      <c r="D1280" s="18">
        <v>224207</v>
      </c>
      <c r="E1280" s="18">
        <v>150000</v>
      </c>
      <c r="F1280" s="18">
        <v>-224206.77</v>
      </c>
      <c r="G1280" s="18">
        <f>F1280-C1280</f>
        <v>-58544.149999999994</v>
      </c>
      <c r="H1280" s="18">
        <f>E1280-F1280</f>
        <v>374206.77</v>
      </c>
      <c r="I1280" s="19">
        <f>IF(ISERROR(F1280/C1280),0,F1280/C1280*100-100)</f>
        <v>35.339384346329894</v>
      </c>
      <c r="J1280" s="19">
        <f>IF(ISERROR(F1280/E1280),0,F1280/E1280*100)</f>
        <v>-149.47118</v>
      </c>
      <c r="K1280" s="19">
        <f>IF(ISERROR(F1280/D1280),0,F1280/D1280*100)</f>
        <v>-99.999897416226972</v>
      </c>
    </row>
    <row r="1281" spans="1:11" ht="25.5">
      <c r="A1281" s="27" t="s">
        <v>132</v>
      </c>
      <c r="B1281" s="28" t="s">
        <v>133</v>
      </c>
      <c r="C1281" s="29"/>
      <c r="D1281" s="29"/>
      <c r="E1281" s="29"/>
      <c r="F1281" s="29"/>
      <c r="G1281" s="29"/>
      <c r="H1281" s="29"/>
      <c r="I1281" s="30"/>
      <c r="J1281" s="30"/>
      <c r="K1281" s="30"/>
    </row>
    <row r="1282" spans="1:11">
      <c r="A1282" s="16" t="s">
        <v>20</v>
      </c>
      <c r="B1282" s="17" t="s">
        <v>21</v>
      </c>
      <c r="C1282" s="18">
        <v>369119</v>
      </c>
      <c r="D1282" s="18">
        <v>1232314</v>
      </c>
      <c r="E1282" s="18">
        <v>321655</v>
      </c>
      <c r="F1282" s="18">
        <v>1232314</v>
      </c>
      <c r="G1282" s="18">
        <f>F1282-C1282</f>
        <v>863195</v>
      </c>
      <c r="H1282" s="18">
        <f>E1282-F1282</f>
        <v>-910659</v>
      </c>
      <c r="I1282" s="19">
        <f>IF(ISERROR(F1282/C1282),0,F1282/C1282*100-100)</f>
        <v>233.85276834841881</v>
      </c>
      <c r="J1282" s="19">
        <f>IF(ISERROR(F1282/E1282),0,F1282/E1282*100)</f>
        <v>383.11669335157234</v>
      </c>
      <c r="K1282" s="19">
        <f>IF(ISERROR(F1282/D1282),0,F1282/D1282*100)</f>
        <v>100</v>
      </c>
    </row>
    <row r="1283" spans="1:11">
      <c r="A1283" s="22" t="s">
        <v>84</v>
      </c>
      <c r="B1283" s="17" t="s">
        <v>85</v>
      </c>
      <c r="C1283" s="18">
        <v>0</v>
      </c>
      <c r="D1283" s="18">
        <v>8060</v>
      </c>
      <c r="E1283" s="18">
        <v>0</v>
      </c>
      <c r="F1283" s="18">
        <v>8060</v>
      </c>
      <c r="G1283" s="18">
        <f>F1283-C1283</f>
        <v>8060</v>
      </c>
      <c r="H1283" s="18">
        <f>E1283-F1283</f>
        <v>-8060</v>
      </c>
      <c r="I1283" s="19">
        <f>IF(ISERROR(F1283/C1283),0,F1283/C1283*100-100)</f>
        <v>0</v>
      </c>
      <c r="J1283" s="19">
        <f>IF(ISERROR(F1283/E1283),0,F1283/E1283*100)</f>
        <v>0</v>
      </c>
      <c r="K1283" s="19">
        <f>IF(ISERROR(F1283/D1283),0,F1283/D1283*100)</f>
        <v>100</v>
      </c>
    </row>
    <row r="1284" spans="1:11">
      <c r="A1284" s="23" t="s">
        <v>86</v>
      </c>
      <c r="B1284" s="17" t="s">
        <v>87</v>
      </c>
      <c r="C1284" s="18">
        <v>0</v>
      </c>
      <c r="D1284" s="18">
        <v>8060</v>
      </c>
      <c r="E1284" s="18">
        <v>0</v>
      </c>
      <c r="F1284" s="18">
        <v>8060</v>
      </c>
      <c r="G1284" s="18">
        <f>F1284-C1284</f>
        <v>8060</v>
      </c>
      <c r="H1284" s="18">
        <f>E1284-F1284</f>
        <v>-8060</v>
      </c>
      <c r="I1284" s="19">
        <f>IF(ISERROR(F1284/C1284),0,F1284/C1284*100-100)</f>
        <v>0</v>
      </c>
      <c r="J1284" s="19">
        <f>IF(ISERROR(F1284/E1284),0,F1284/E1284*100)</f>
        <v>0</v>
      </c>
      <c r="K1284" s="19">
        <f>IF(ISERROR(F1284/D1284),0,F1284/D1284*100)</f>
        <v>100</v>
      </c>
    </row>
    <row r="1285" spans="1:11">
      <c r="A1285" s="24" t="s">
        <v>88</v>
      </c>
      <c r="B1285" s="17" t="s">
        <v>89</v>
      </c>
      <c r="C1285" s="18">
        <v>0</v>
      </c>
      <c r="D1285" s="18">
        <v>8060</v>
      </c>
      <c r="E1285" s="18">
        <v>0</v>
      </c>
      <c r="F1285" s="18">
        <v>8060</v>
      </c>
      <c r="G1285" s="18">
        <f>F1285-C1285</f>
        <v>8060</v>
      </c>
      <c r="H1285" s="18">
        <f>E1285-F1285</f>
        <v>-8060</v>
      </c>
      <c r="I1285" s="19">
        <f>IF(ISERROR(F1285/C1285),0,F1285/C1285*100-100)</f>
        <v>0</v>
      </c>
      <c r="J1285" s="19">
        <f>IF(ISERROR(F1285/E1285),0,F1285/E1285*100)</f>
        <v>0</v>
      </c>
      <c r="K1285" s="19">
        <f>IF(ISERROR(F1285/D1285),0,F1285/D1285*100)</f>
        <v>100</v>
      </c>
    </row>
    <row r="1286" spans="1:11" ht="25.5">
      <c r="A1286" s="25" t="s">
        <v>90</v>
      </c>
      <c r="B1286" s="17" t="s">
        <v>91</v>
      </c>
      <c r="C1286" s="18">
        <v>0</v>
      </c>
      <c r="D1286" s="18">
        <v>8060</v>
      </c>
      <c r="E1286" s="18">
        <v>0</v>
      </c>
      <c r="F1286" s="18">
        <v>8060</v>
      </c>
      <c r="G1286" s="18">
        <f>F1286-C1286</f>
        <v>8060</v>
      </c>
      <c r="H1286" s="18">
        <f>E1286-F1286</f>
        <v>-8060</v>
      </c>
      <c r="I1286" s="19">
        <f>IF(ISERROR(F1286/C1286),0,F1286/C1286*100-100)</f>
        <v>0</v>
      </c>
      <c r="J1286" s="19">
        <f>IF(ISERROR(F1286/E1286),0,F1286/E1286*100)</f>
        <v>0</v>
      </c>
      <c r="K1286" s="19">
        <f>IF(ISERROR(F1286/D1286),0,F1286/D1286*100)</f>
        <v>100</v>
      </c>
    </row>
    <row r="1287" spans="1:11" ht="25.5">
      <c r="A1287" s="26" t="s">
        <v>92</v>
      </c>
      <c r="B1287" s="17" t="s">
        <v>93</v>
      </c>
      <c r="C1287" s="18">
        <v>0</v>
      </c>
      <c r="D1287" s="18">
        <v>8060</v>
      </c>
      <c r="E1287" s="18">
        <v>0</v>
      </c>
      <c r="F1287" s="18">
        <v>8060</v>
      </c>
      <c r="G1287" s="18">
        <f>F1287-C1287</f>
        <v>8060</v>
      </c>
      <c r="H1287" s="18">
        <f>E1287-F1287</f>
        <v>-8060</v>
      </c>
      <c r="I1287" s="19">
        <f>IF(ISERROR(F1287/C1287),0,F1287/C1287*100-100)</f>
        <v>0</v>
      </c>
      <c r="J1287" s="19">
        <f>IF(ISERROR(F1287/E1287),0,F1287/E1287*100)</f>
        <v>0</v>
      </c>
      <c r="K1287" s="19">
        <f>IF(ISERROR(F1287/D1287),0,F1287/D1287*100)</f>
        <v>100</v>
      </c>
    </row>
    <row r="1288" spans="1:11">
      <c r="A1288" s="22" t="s">
        <v>24</v>
      </c>
      <c r="B1288" s="17" t="s">
        <v>25</v>
      </c>
      <c r="C1288" s="18">
        <v>369119</v>
      </c>
      <c r="D1288" s="18">
        <v>1224254</v>
      </c>
      <c r="E1288" s="18">
        <v>321655</v>
      </c>
      <c r="F1288" s="18">
        <v>1224254</v>
      </c>
      <c r="G1288" s="18">
        <f>F1288-C1288</f>
        <v>855135</v>
      </c>
      <c r="H1288" s="18">
        <f>E1288-F1288</f>
        <v>-902599</v>
      </c>
      <c r="I1288" s="19">
        <f>IF(ISERROR(F1288/C1288),0,F1288/C1288*100-100)</f>
        <v>231.66919069459982</v>
      </c>
      <c r="J1288" s="19">
        <f>IF(ISERROR(F1288/E1288),0,F1288/E1288*100)</f>
        <v>380.61090298611867</v>
      </c>
      <c r="K1288" s="19">
        <f>IF(ISERROR(F1288/D1288),0,F1288/D1288*100)</f>
        <v>100</v>
      </c>
    </row>
    <row r="1289" spans="1:11">
      <c r="A1289" s="23" t="s">
        <v>26</v>
      </c>
      <c r="B1289" s="17" t="s">
        <v>27</v>
      </c>
      <c r="C1289" s="18">
        <v>369119</v>
      </c>
      <c r="D1289" s="18">
        <v>1224254</v>
      </c>
      <c r="E1289" s="18">
        <v>321655</v>
      </c>
      <c r="F1289" s="18">
        <v>1224254</v>
      </c>
      <c r="G1289" s="18">
        <f>F1289-C1289</f>
        <v>855135</v>
      </c>
      <c r="H1289" s="18">
        <f>E1289-F1289</f>
        <v>-902599</v>
      </c>
      <c r="I1289" s="19">
        <f>IF(ISERROR(F1289/C1289),0,F1289/C1289*100-100)</f>
        <v>231.66919069459982</v>
      </c>
      <c r="J1289" s="19">
        <f>IF(ISERROR(F1289/E1289),0,F1289/E1289*100)</f>
        <v>380.61090298611867</v>
      </c>
      <c r="K1289" s="19">
        <f>IF(ISERROR(F1289/D1289),0,F1289/D1289*100)</f>
        <v>100</v>
      </c>
    </row>
    <row r="1290" spans="1:11">
      <c r="A1290" s="16" t="s">
        <v>28</v>
      </c>
      <c r="B1290" s="17" t="s">
        <v>29</v>
      </c>
      <c r="C1290" s="18">
        <v>149961.74</v>
      </c>
      <c r="D1290" s="18">
        <v>1232314</v>
      </c>
      <c r="E1290" s="18">
        <v>321655</v>
      </c>
      <c r="F1290" s="18">
        <v>613423.07999999996</v>
      </c>
      <c r="G1290" s="18">
        <f>F1290-C1290</f>
        <v>463461.33999999997</v>
      </c>
      <c r="H1290" s="18">
        <f>E1290-F1290</f>
        <v>-291768.07999999996</v>
      </c>
      <c r="I1290" s="19">
        <f>IF(ISERROR(F1290/C1290),0,F1290/C1290*100-100)</f>
        <v>309.05305579943257</v>
      </c>
      <c r="J1290" s="19">
        <f>IF(ISERROR(F1290/E1290),0,F1290/E1290*100)</f>
        <v>190.70839253237162</v>
      </c>
      <c r="K1290" s="19">
        <f>IF(ISERROR(F1290/D1290),0,F1290/D1290*100)</f>
        <v>49.778147452678454</v>
      </c>
    </row>
    <row r="1291" spans="1:11">
      <c r="A1291" s="22" t="s">
        <v>30</v>
      </c>
      <c r="B1291" s="17" t="s">
        <v>31</v>
      </c>
      <c r="C1291" s="18">
        <v>143441.97</v>
      </c>
      <c r="D1291" s="18">
        <v>1188054</v>
      </c>
      <c r="E1291" s="18">
        <v>321655</v>
      </c>
      <c r="F1291" s="18">
        <v>596788.38</v>
      </c>
      <c r="G1291" s="18">
        <f>F1291-C1291</f>
        <v>453346.41000000003</v>
      </c>
      <c r="H1291" s="18">
        <f>E1291-F1291</f>
        <v>-275133.38</v>
      </c>
      <c r="I1291" s="19">
        <f>IF(ISERROR(F1291/C1291),0,F1291/C1291*100-100)</f>
        <v>316.04865019631285</v>
      </c>
      <c r="J1291" s="19">
        <f>IF(ISERROR(F1291/E1291),0,F1291/E1291*100)</f>
        <v>185.53679563507487</v>
      </c>
      <c r="K1291" s="19">
        <f>IF(ISERROR(F1291/D1291),0,F1291/D1291*100)</f>
        <v>50.232428828992624</v>
      </c>
    </row>
    <row r="1292" spans="1:11">
      <c r="A1292" s="23" t="s">
        <v>32</v>
      </c>
      <c r="B1292" s="17" t="s">
        <v>33</v>
      </c>
      <c r="C1292" s="18">
        <v>143441.97</v>
      </c>
      <c r="D1292" s="18">
        <v>740264</v>
      </c>
      <c r="E1292" s="18">
        <v>321655</v>
      </c>
      <c r="F1292" s="18">
        <v>290937.38</v>
      </c>
      <c r="G1292" s="18">
        <f>F1292-C1292</f>
        <v>147495.41</v>
      </c>
      <c r="H1292" s="18">
        <f>E1292-F1292</f>
        <v>30717.619999999995</v>
      </c>
      <c r="I1292" s="19">
        <f>IF(ISERROR(F1292/C1292),0,F1292/C1292*100-100)</f>
        <v>102.82583960607906</v>
      </c>
      <c r="J1292" s="19">
        <f>IF(ISERROR(F1292/E1292),0,F1292/E1292*100)</f>
        <v>90.450134460835358</v>
      </c>
      <c r="K1292" s="19">
        <f>IF(ISERROR(F1292/D1292),0,F1292/D1292*100)</f>
        <v>39.301840964844978</v>
      </c>
    </row>
    <row r="1293" spans="1:11">
      <c r="A1293" s="24" t="s">
        <v>34</v>
      </c>
      <c r="B1293" s="17" t="s">
        <v>35</v>
      </c>
      <c r="C1293" s="18">
        <v>138242.70000000001</v>
      </c>
      <c r="D1293" s="18">
        <v>592608</v>
      </c>
      <c r="E1293" s="18">
        <v>299470</v>
      </c>
      <c r="F1293" s="18">
        <v>277254.03000000003</v>
      </c>
      <c r="G1293" s="18">
        <f>F1293-C1293</f>
        <v>139011.33000000002</v>
      </c>
      <c r="H1293" s="18">
        <f>E1293-F1293</f>
        <v>22215.969999999972</v>
      </c>
      <c r="I1293" s="19">
        <f>IF(ISERROR(F1293/C1293),0,F1293/C1293*100-100)</f>
        <v>100.55600042533891</v>
      </c>
      <c r="J1293" s="19">
        <f>IF(ISERROR(F1293/E1293),0,F1293/E1293*100)</f>
        <v>92.5815707750359</v>
      </c>
      <c r="K1293" s="19">
        <f>IF(ISERROR(F1293/D1293),0,F1293/D1293*100)</f>
        <v>46.785401142070313</v>
      </c>
    </row>
    <row r="1294" spans="1:11">
      <c r="A1294" s="24" t="s">
        <v>36</v>
      </c>
      <c r="B1294" s="17" t="s">
        <v>37</v>
      </c>
      <c r="C1294" s="18">
        <v>5199.2700000000004</v>
      </c>
      <c r="D1294" s="18">
        <v>147656</v>
      </c>
      <c r="E1294" s="18">
        <v>22185</v>
      </c>
      <c r="F1294" s="18">
        <v>13683.35</v>
      </c>
      <c r="G1294" s="18">
        <f>F1294-C1294</f>
        <v>8484.08</v>
      </c>
      <c r="H1294" s="18">
        <f>E1294-F1294</f>
        <v>8501.65</v>
      </c>
      <c r="I1294" s="19">
        <f>IF(ISERROR(F1294/C1294),0,F1294/C1294*100-100)</f>
        <v>163.17829233719345</v>
      </c>
      <c r="J1294" s="19">
        <f>IF(ISERROR(F1294/E1294),0,F1294/E1294*100)</f>
        <v>61.67838629704756</v>
      </c>
      <c r="K1294" s="19">
        <f>IF(ISERROR(F1294/D1294),0,F1294/D1294*100)</f>
        <v>9.267046378067942</v>
      </c>
    </row>
    <row r="1295" spans="1:11" ht="25.5">
      <c r="A1295" s="23" t="s">
        <v>46</v>
      </c>
      <c r="B1295" s="17" t="s">
        <v>47</v>
      </c>
      <c r="C1295" s="18">
        <v>0</v>
      </c>
      <c r="D1295" s="18">
        <v>447790</v>
      </c>
      <c r="E1295" s="18">
        <v>0</v>
      </c>
      <c r="F1295" s="18">
        <v>305851</v>
      </c>
      <c r="G1295" s="18">
        <f>F1295-C1295</f>
        <v>305851</v>
      </c>
      <c r="H1295" s="18">
        <f>E1295-F1295</f>
        <v>-305851</v>
      </c>
      <c r="I1295" s="19">
        <f>IF(ISERROR(F1295/C1295),0,F1295/C1295*100-100)</f>
        <v>0</v>
      </c>
      <c r="J1295" s="19">
        <f>IF(ISERROR(F1295/E1295),0,F1295/E1295*100)</f>
        <v>0</v>
      </c>
      <c r="K1295" s="19">
        <f>IF(ISERROR(F1295/D1295),0,F1295/D1295*100)</f>
        <v>68.302329216820397</v>
      </c>
    </row>
    <row r="1296" spans="1:11" ht="51">
      <c r="A1296" s="24" t="s">
        <v>154</v>
      </c>
      <c r="B1296" s="17" t="s">
        <v>155</v>
      </c>
      <c r="C1296" s="18">
        <v>0</v>
      </c>
      <c r="D1296" s="18">
        <v>447790</v>
      </c>
      <c r="E1296" s="18">
        <v>0</v>
      </c>
      <c r="F1296" s="18">
        <v>305851</v>
      </c>
      <c r="G1296" s="18">
        <f>F1296-C1296</f>
        <v>305851</v>
      </c>
      <c r="H1296" s="18">
        <f>E1296-F1296</f>
        <v>-305851</v>
      </c>
      <c r="I1296" s="19">
        <f>IF(ISERROR(F1296/C1296),0,F1296/C1296*100-100)</f>
        <v>0</v>
      </c>
      <c r="J1296" s="19">
        <f>IF(ISERROR(F1296/E1296),0,F1296/E1296*100)</f>
        <v>0</v>
      </c>
      <c r="K1296" s="19">
        <f>IF(ISERROR(F1296/D1296),0,F1296/D1296*100)</f>
        <v>68.302329216820397</v>
      </c>
    </row>
    <row r="1297" spans="1:11" ht="63.75">
      <c r="A1297" s="25" t="s">
        <v>248</v>
      </c>
      <c r="B1297" s="17" t="s">
        <v>249</v>
      </c>
      <c r="C1297" s="18">
        <v>0</v>
      </c>
      <c r="D1297" s="18">
        <v>447790</v>
      </c>
      <c r="E1297" s="18">
        <v>0</v>
      </c>
      <c r="F1297" s="18">
        <v>305851</v>
      </c>
      <c r="G1297" s="18">
        <f>F1297-C1297</f>
        <v>305851</v>
      </c>
      <c r="H1297" s="18">
        <f>E1297-F1297</f>
        <v>-305851</v>
      </c>
      <c r="I1297" s="19">
        <f>IF(ISERROR(F1297/C1297),0,F1297/C1297*100-100)</f>
        <v>0</v>
      </c>
      <c r="J1297" s="19">
        <f>IF(ISERROR(F1297/E1297),0,F1297/E1297*100)</f>
        <v>0</v>
      </c>
      <c r="K1297" s="19">
        <f>IF(ISERROR(F1297/D1297),0,F1297/D1297*100)</f>
        <v>68.302329216820397</v>
      </c>
    </row>
    <row r="1298" spans="1:11">
      <c r="A1298" s="22" t="s">
        <v>54</v>
      </c>
      <c r="B1298" s="17" t="s">
        <v>55</v>
      </c>
      <c r="C1298" s="18">
        <v>6519.77</v>
      </c>
      <c r="D1298" s="18">
        <v>44260</v>
      </c>
      <c r="E1298" s="18">
        <v>0</v>
      </c>
      <c r="F1298" s="18">
        <v>16634.7</v>
      </c>
      <c r="G1298" s="18">
        <f>F1298-C1298</f>
        <v>10114.93</v>
      </c>
      <c r="H1298" s="18">
        <f>E1298-F1298</f>
        <v>-16634.7</v>
      </c>
      <c r="I1298" s="19">
        <f>IF(ISERROR(F1298/C1298),0,F1298/C1298*100-100)</f>
        <v>155.14243600617812</v>
      </c>
      <c r="J1298" s="19">
        <f>IF(ISERROR(F1298/E1298),0,F1298/E1298*100)</f>
        <v>0</v>
      </c>
      <c r="K1298" s="19">
        <f>IF(ISERROR(F1298/D1298),0,F1298/D1298*100)</f>
        <v>37.584048802530504</v>
      </c>
    </row>
    <row r="1299" spans="1:11">
      <c r="A1299" s="23" t="s">
        <v>56</v>
      </c>
      <c r="B1299" s="17" t="s">
        <v>57</v>
      </c>
      <c r="C1299" s="18">
        <v>6519.77</v>
      </c>
      <c r="D1299" s="18">
        <v>30319</v>
      </c>
      <c r="E1299" s="18">
        <v>0</v>
      </c>
      <c r="F1299" s="18">
        <v>4193.7</v>
      </c>
      <c r="G1299" s="18">
        <f>F1299-C1299</f>
        <v>-2326.0700000000006</v>
      </c>
      <c r="H1299" s="18">
        <f>E1299-F1299</f>
        <v>-4193.7</v>
      </c>
      <c r="I1299" s="19">
        <f>IF(ISERROR(F1299/C1299),0,F1299/C1299*100-100)</f>
        <v>-35.677178796184535</v>
      </c>
      <c r="J1299" s="19">
        <f>IF(ISERROR(F1299/E1299),0,F1299/E1299*100)</f>
        <v>0</v>
      </c>
      <c r="K1299" s="19">
        <f>IF(ISERROR(F1299/D1299),0,F1299/D1299*100)</f>
        <v>13.831920577855469</v>
      </c>
    </row>
    <row r="1300" spans="1:11">
      <c r="A1300" s="23" t="s">
        <v>189</v>
      </c>
      <c r="B1300" s="17" t="s">
        <v>190</v>
      </c>
      <c r="C1300" s="18">
        <v>0</v>
      </c>
      <c r="D1300" s="18">
        <v>13941</v>
      </c>
      <c r="E1300" s="18">
        <v>0</v>
      </c>
      <c r="F1300" s="18">
        <v>12441</v>
      </c>
      <c r="G1300" s="18">
        <f>F1300-C1300</f>
        <v>12441</v>
      </c>
      <c r="H1300" s="18">
        <f>E1300-F1300</f>
        <v>-12441</v>
      </c>
      <c r="I1300" s="19">
        <f>IF(ISERROR(F1300/C1300),0,F1300/C1300*100-100)</f>
        <v>0</v>
      </c>
      <c r="J1300" s="19">
        <f>IF(ISERROR(F1300/E1300),0,F1300/E1300*100)</f>
        <v>0</v>
      </c>
      <c r="K1300" s="19">
        <f>IF(ISERROR(F1300/D1300),0,F1300/D1300*100)</f>
        <v>89.240370131267483</v>
      </c>
    </row>
    <row r="1301" spans="1:11" ht="51">
      <c r="A1301" s="24" t="s">
        <v>300</v>
      </c>
      <c r="B1301" s="17" t="s">
        <v>301</v>
      </c>
      <c r="C1301" s="18">
        <v>0</v>
      </c>
      <c r="D1301" s="18">
        <v>13941</v>
      </c>
      <c r="E1301" s="18">
        <v>0</v>
      </c>
      <c r="F1301" s="18">
        <v>12441</v>
      </c>
      <c r="G1301" s="18">
        <f>F1301-C1301</f>
        <v>12441</v>
      </c>
      <c r="H1301" s="18">
        <f>E1301-F1301</f>
        <v>-12441</v>
      </c>
      <c r="I1301" s="19">
        <f>IF(ISERROR(F1301/C1301),0,F1301/C1301*100-100)</f>
        <v>0</v>
      </c>
      <c r="J1301" s="19">
        <f>IF(ISERROR(F1301/E1301),0,F1301/E1301*100)</f>
        <v>0</v>
      </c>
      <c r="K1301" s="19">
        <f>IF(ISERROR(F1301/D1301),0,F1301/D1301*100)</f>
        <v>89.240370131267483</v>
      </c>
    </row>
    <row r="1302" spans="1:11" ht="63.75">
      <c r="A1302" s="25" t="s">
        <v>304</v>
      </c>
      <c r="B1302" s="17" t="s">
        <v>305</v>
      </c>
      <c r="C1302" s="18">
        <v>0</v>
      </c>
      <c r="D1302" s="18">
        <v>13941</v>
      </c>
      <c r="E1302" s="18">
        <v>0</v>
      </c>
      <c r="F1302" s="18">
        <v>12441</v>
      </c>
      <c r="G1302" s="18">
        <f>F1302-C1302</f>
        <v>12441</v>
      </c>
      <c r="H1302" s="18">
        <f>E1302-F1302</f>
        <v>-12441</v>
      </c>
      <c r="I1302" s="19">
        <f>IF(ISERROR(F1302/C1302),0,F1302/C1302*100-100)</f>
        <v>0</v>
      </c>
      <c r="J1302" s="19">
        <f>IF(ISERROR(F1302/E1302),0,F1302/E1302*100)</f>
        <v>0</v>
      </c>
      <c r="K1302" s="19">
        <f>IF(ISERROR(F1302/D1302),0,F1302/D1302*100)</f>
        <v>89.240370131267483</v>
      </c>
    </row>
    <row r="1303" spans="1:11">
      <c r="A1303" s="16"/>
      <c r="B1303" s="17" t="s">
        <v>58</v>
      </c>
      <c r="C1303" s="18">
        <v>219157.26</v>
      </c>
      <c r="D1303" s="18">
        <v>0</v>
      </c>
      <c r="E1303" s="18">
        <v>0</v>
      </c>
      <c r="F1303" s="18">
        <v>618890.92000000004</v>
      </c>
      <c r="G1303" s="18">
        <f>F1303-C1303</f>
        <v>399733.66000000003</v>
      </c>
      <c r="H1303" s="18">
        <f>E1303-F1303</f>
        <v>-618890.92000000004</v>
      </c>
      <c r="I1303" s="19">
        <f>IF(ISERROR(F1303/C1303),0,F1303/C1303*100-100)</f>
        <v>182.39581020496422</v>
      </c>
      <c r="J1303" s="19">
        <f>IF(ISERROR(F1303/E1303),0,F1303/E1303*100)</f>
        <v>0</v>
      </c>
      <c r="K1303" s="19">
        <f>IF(ISERROR(F1303/D1303),0,F1303/D1303*100)</f>
        <v>0</v>
      </c>
    </row>
    <row r="1304" spans="1:11">
      <c r="A1304" s="16" t="s">
        <v>59</v>
      </c>
      <c r="B1304" s="17" t="s">
        <v>60</v>
      </c>
      <c r="C1304" s="18">
        <v>-219157.26</v>
      </c>
      <c r="D1304" s="18">
        <v>0</v>
      </c>
      <c r="E1304" s="18">
        <v>0</v>
      </c>
      <c r="F1304" s="18">
        <v>-618890.92000000004</v>
      </c>
      <c r="G1304" s="18">
        <f>F1304-C1304</f>
        <v>-399733.66000000003</v>
      </c>
      <c r="H1304" s="18">
        <f>E1304-F1304</f>
        <v>618890.92000000004</v>
      </c>
      <c r="I1304" s="19">
        <f>IF(ISERROR(F1304/C1304),0,F1304/C1304*100-100)</f>
        <v>182.39581020496422</v>
      </c>
      <c r="J1304" s="19">
        <f>IF(ISERROR(F1304/E1304),0,F1304/E1304*100)</f>
        <v>0</v>
      </c>
      <c r="K1304" s="19">
        <f>IF(ISERROR(F1304/D1304),0,F1304/D1304*100)</f>
        <v>0</v>
      </c>
    </row>
    <row r="1305" spans="1:11">
      <c r="A1305" s="22" t="s">
        <v>61</v>
      </c>
      <c r="B1305" s="17" t="s">
        <v>62</v>
      </c>
      <c r="C1305" s="18">
        <v>-219157.26</v>
      </c>
      <c r="D1305" s="18">
        <v>0</v>
      </c>
      <c r="E1305" s="18">
        <v>0</v>
      </c>
      <c r="F1305" s="18">
        <v>-618890.92000000004</v>
      </c>
      <c r="G1305" s="18">
        <f>F1305-C1305</f>
        <v>-399733.66000000003</v>
      </c>
      <c r="H1305" s="18">
        <f>E1305-F1305</f>
        <v>618890.92000000004</v>
      </c>
      <c r="I1305" s="19">
        <f>IF(ISERROR(F1305/C1305),0,F1305/C1305*100-100)</f>
        <v>182.39581020496422</v>
      </c>
      <c r="J1305" s="19">
        <f>IF(ISERROR(F1305/E1305),0,F1305/E1305*100)</f>
        <v>0</v>
      </c>
      <c r="K1305" s="19">
        <f>IF(ISERROR(F1305/D1305),0,F1305/D1305*100)</f>
        <v>0</v>
      </c>
    </row>
    <row r="1306" spans="1:11" ht="25.5">
      <c r="A1306" s="36" t="s">
        <v>134</v>
      </c>
      <c r="B1306" s="28" t="s">
        <v>135</v>
      </c>
      <c r="C1306" s="29"/>
      <c r="D1306" s="29"/>
      <c r="E1306" s="29"/>
      <c r="F1306" s="29"/>
      <c r="G1306" s="29"/>
      <c r="H1306" s="29"/>
      <c r="I1306" s="30"/>
      <c r="J1306" s="30"/>
      <c r="K1306" s="30"/>
    </row>
    <row r="1307" spans="1:11">
      <c r="A1307" s="16" t="s">
        <v>20</v>
      </c>
      <c r="B1307" s="17" t="s">
        <v>21</v>
      </c>
      <c r="C1307" s="18">
        <v>0</v>
      </c>
      <c r="D1307" s="18">
        <v>787441</v>
      </c>
      <c r="E1307" s="18">
        <v>0</v>
      </c>
      <c r="F1307" s="18">
        <v>787441</v>
      </c>
      <c r="G1307" s="18">
        <f>F1307-C1307</f>
        <v>787441</v>
      </c>
      <c r="H1307" s="18">
        <f>E1307-F1307</f>
        <v>-787441</v>
      </c>
      <c r="I1307" s="19">
        <f>IF(ISERROR(F1307/C1307),0,F1307/C1307*100-100)</f>
        <v>0</v>
      </c>
      <c r="J1307" s="19">
        <f>IF(ISERROR(F1307/E1307),0,F1307/E1307*100)</f>
        <v>0</v>
      </c>
      <c r="K1307" s="19">
        <f>IF(ISERROR(F1307/D1307),0,F1307/D1307*100)</f>
        <v>100</v>
      </c>
    </row>
    <row r="1308" spans="1:11">
      <c r="A1308" s="22" t="s">
        <v>84</v>
      </c>
      <c r="B1308" s="17" t="s">
        <v>85</v>
      </c>
      <c r="C1308" s="18">
        <v>0</v>
      </c>
      <c r="D1308" s="18">
        <v>8060</v>
      </c>
      <c r="E1308" s="18">
        <v>0</v>
      </c>
      <c r="F1308" s="18">
        <v>8060</v>
      </c>
      <c r="G1308" s="18">
        <f>F1308-C1308</f>
        <v>8060</v>
      </c>
      <c r="H1308" s="18">
        <f>E1308-F1308</f>
        <v>-8060</v>
      </c>
      <c r="I1308" s="19">
        <f>IF(ISERROR(F1308/C1308),0,F1308/C1308*100-100)</f>
        <v>0</v>
      </c>
      <c r="J1308" s="19">
        <f>IF(ISERROR(F1308/E1308),0,F1308/E1308*100)</f>
        <v>0</v>
      </c>
      <c r="K1308" s="19">
        <f>IF(ISERROR(F1308/D1308),0,F1308/D1308*100)</f>
        <v>100</v>
      </c>
    </row>
    <row r="1309" spans="1:11">
      <c r="A1309" s="23" t="s">
        <v>86</v>
      </c>
      <c r="B1309" s="17" t="s">
        <v>87</v>
      </c>
      <c r="C1309" s="18">
        <v>0</v>
      </c>
      <c r="D1309" s="18">
        <v>8060</v>
      </c>
      <c r="E1309" s="18">
        <v>0</v>
      </c>
      <c r="F1309" s="18">
        <v>8060</v>
      </c>
      <c r="G1309" s="18">
        <f>F1309-C1309</f>
        <v>8060</v>
      </c>
      <c r="H1309" s="18">
        <f>E1309-F1309</f>
        <v>-8060</v>
      </c>
      <c r="I1309" s="19">
        <f>IF(ISERROR(F1309/C1309),0,F1309/C1309*100-100)</f>
        <v>0</v>
      </c>
      <c r="J1309" s="19">
        <f>IF(ISERROR(F1309/E1309),0,F1309/E1309*100)</f>
        <v>0</v>
      </c>
      <c r="K1309" s="19">
        <f>IF(ISERROR(F1309/D1309),0,F1309/D1309*100)</f>
        <v>100</v>
      </c>
    </row>
    <row r="1310" spans="1:11">
      <c r="A1310" s="24" t="s">
        <v>88</v>
      </c>
      <c r="B1310" s="17" t="s">
        <v>89</v>
      </c>
      <c r="C1310" s="18">
        <v>0</v>
      </c>
      <c r="D1310" s="18">
        <v>8060</v>
      </c>
      <c r="E1310" s="18">
        <v>0</v>
      </c>
      <c r="F1310" s="18">
        <v>8060</v>
      </c>
      <c r="G1310" s="18">
        <f>F1310-C1310</f>
        <v>8060</v>
      </c>
      <c r="H1310" s="18">
        <f>E1310-F1310</f>
        <v>-8060</v>
      </c>
      <c r="I1310" s="19">
        <f>IF(ISERROR(F1310/C1310),0,F1310/C1310*100-100)</f>
        <v>0</v>
      </c>
      <c r="J1310" s="19">
        <f>IF(ISERROR(F1310/E1310),0,F1310/E1310*100)</f>
        <v>0</v>
      </c>
      <c r="K1310" s="19">
        <f>IF(ISERROR(F1310/D1310),0,F1310/D1310*100)</f>
        <v>100</v>
      </c>
    </row>
    <row r="1311" spans="1:11" ht="25.5">
      <c r="A1311" s="25" t="s">
        <v>90</v>
      </c>
      <c r="B1311" s="17" t="s">
        <v>91</v>
      </c>
      <c r="C1311" s="18">
        <v>0</v>
      </c>
      <c r="D1311" s="18">
        <v>8060</v>
      </c>
      <c r="E1311" s="18">
        <v>0</v>
      </c>
      <c r="F1311" s="18">
        <v>8060</v>
      </c>
      <c r="G1311" s="18">
        <f>F1311-C1311</f>
        <v>8060</v>
      </c>
      <c r="H1311" s="18">
        <f>E1311-F1311</f>
        <v>-8060</v>
      </c>
      <c r="I1311" s="19">
        <f>IF(ISERROR(F1311/C1311),0,F1311/C1311*100-100)</f>
        <v>0</v>
      </c>
      <c r="J1311" s="19">
        <f>IF(ISERROR(F1311/E1311),0,F1311/E1311*100)</f>
        <v>0</v>
      </c>
      <c r="K1311" s="19">
        <f>IF(ISERROR(F1311/D1311),0,F1311/D1311*100)</f>
        <v>100</v>
      </c>
    </row>
    <row r="1312" spans="1:11" ht="25.5">
      <c r="A1312" s="26" t="s">
        <v>92</v>
      </c>
      <c r="B1312" s="17" t="s">
        <v>93</v>
      </c>
      <c r="C1312" s="18">
        <v>0</v>
      </c>
      <c r="D1312" s="18">
        <v>8060</v>
      </c>
      <c r="E1312" s="18">
        <v>0</v>
      </c>
      <c r="F1312" s="18">
        <v>8060</v>
      </c>
      <c r="G1312" s="18">
        <f>F1312-C1312</f>
        <v>8060</v>
      </c>
      <c r="H1312" s="18">
        <f>E1312-F1312</f>
        <v>-8060</v>
      </c>
      <c r="I1312" s="19">
        <f>IF(ISERROR(F1312/C1312),0,F1312/C1312*100-100)</f>
        <v>0</v>
      </c>
      <c r="J1312" s="19">
        <f>IF(ISERROR(F1312/E1312),0,F1312/E1312*100)</f>
        <v>0</v>
      </c>
      <c r="K1312" s="19">
        <f>IF(ISERROR(F1312/D1312),0,F1312/D1312*100)</f>
        <v>100</v>
      </c>
    </row>
    <row r="1313" spans="1:11">
      <c r="A1313" s="22" t="s">
        <v>24</v>
      </c>
      <c r="B1313" s="17" t="s">
        <v>25</v>
      </c>
      <c r="C1313" s="18">
        <v>0</v>
      </c>
      <c r="D1313" s="18">
        <v>779381</v>
      </c>
      <c r="E1313" s="18">
        <v>0</v>
      </c>
      <c r="F1313" s="18">
        <v>779381</v>
      </c>
      <c r="G1313" s="18">
        <f>F1313-C1313</f>
        <v>779381</v>
      </c>
      <c r="H1313" s="18">
        <f>E1313-F1313</f>
        <v>-779381</v>
      </c>
      <c r="I1313" s="19">
        <f>IF(ISERROR(F1313/C1313),0,F1313/C1313*100-100)</f>
        <v>0</v>
      </c>
      <c r="J1313" s="19">
        <f>IF(ISERROR(F1313/E1313),0,F1313/E1313*100)</f>
        <v>0</v>
      </c>
      <c r="K1313" s="19">
        <f>IF(ISERROR(F1313/D1313),0,F1313/D1313*100)</f>
        <v>100</v>
      </c>
    </row>
    <row r="1314" spans="1:11">
      <c r="A1314" s="23" t="s">
        <v>26</v>
      </c>
      <c r="B1314" s="17" t="s">
        <v>27</v>
      </c>
      <c r="C1314" s="18">
        <v>0</v>
      </c>
      <c r="D1314" s="18">
        <v>779381</v>
      </c>
      <c r="E1314" s="18">
        <v>0</v>
      </c>
      <c r="F1314" s="18">
        <v>779381</v>
      </c>
      <c r="G1314" s="18">
        <f>F1314-C1314</f>
        <v>779381</v>
      </c>
      <c r="H1314" s="18">
        <f>E1314-F1314</f>
        <v>-779381</v>
      </c>
      <c r="I1314" s="19">
        <f>IF(ISERROR(F1314/C1314),0,F1314/C1314*100-100)</f>
        <v>0</v>
      </c>
      <c r="J1314" s="19">
        <f>IF(ISERROR(F1314/E1314),0,F1314/E1314*100)</f>
        <v>0</v>
      </c>
      <c r="K1314" s="19">
        <f>IF(ISERROR(F1314/D1314),0,F1314/D1314*100)</f>
        <v>100</v>
      </c>
    </row>
    <row r="1315" spans="1:11">
      <c r="A1315" s="16" t="s">
        <v>28</v>
      </c>
      <c r="B1315" s="17" t="s">
        <v>29</v>
      </c>
      <c r="C1315" s="18">
        <v>0</v>
      </c>
      <c r="D1315" s="18">
        <v>787441</v>
      </c>
      <c r="E1315" s="18">
        <v>0</v>
      </c>
      <c r="F1315" s="18">
        <v>327741.63</v>
      </c>
      <c r="G1315" s="18">
        <f>F1315-C1315</f>
        <v>327741.63</v>
      </c>
      <c r="H1315" s="18">
        <f>E1315-F1315</f>
        <v>-327741.63</v>
      </c>
      <c r="I1315" s="19">
        <f>IF(ISERROR(F1315/C1315),0,F1315/C1315*100-100)</f>
        <v>0</v>
      </c>
      <c r="J1315" s="19">
        <f>IF(ISERROR(F1315/E1315),0,F1315/E1315*100)</f>
        <v>0</v>
      </c>
      <c r="K1315" s="19">
        <f>IF(ISERROR(F1315/D1315),0,F1315/D1315*100)</f>
        <v>41.621103041370723</v>
      </c>
    </row>
    <row r="1316" spans="1:11">
      <c r="A1316" s="22" t="s">
        <v>30</v>
      </c>
      <c r="B1316" s="17" t="s">
        <v>31</v>
      </c>
      <c r="C1316" s="18">
        <v>0</v>
      </c>
      <c r="D1316" s="18">
        <v>768530</v>
      </c>
      <c r="E1316" s="18">
        <v>0</v>
      </c>
      <c r="F1316" s="18">
        <v>315300.63</v>
      </c>
      <c r="G1316" s="18">
        <f>F1316-C1316</f>
        <v>315300.63</v>
      </c>
      <c r="H1316" s="18">
        <f>E1316-F1316</f>
        <v>-315300.63</v>
      </c>
      <c r="I1316" s="19">
        <f>IF(ISERROR(F1316/C1316),0,F1316/C1316*100-100)</f>
        <v>0</v>
      </c>
      <c r="J1316" s="19">
        <f>IF(ISERROR(F1316/E1316),0,F1316/E1316*100)</f>
        <v>0</v>
      </c>
      <c r="K1316" s="19">
        <f>IF(ISERROR(F1316/D1316),0,F1316/D1316*100)</f>
        <v>41.026457002329117</v>
      </c>
    </row>
    <row r="1317" spans="1:11">
      <c r="A1317" s="23" t="s">
        <v>32</v>
      </c>
      <c r="B1317" s="17" t="s">
        <v>33</v>
      </c>
      <c r="C1317" s="18">
        <v>0</v>
      </c>
      <c r="D1317" s="18">
        <v>320740</v>
      </c>
      <c r="E1317" s="18">
        <v>0</v>
      </c>
      <c r="F1317" s="18">
        <v>9449.6299999999992</v>
      </c>
      <c r="G1317" s="18">
        <f>F1317-C1317</f>
        <v>9449.6299999999992</v>
      </c>
      <c r="H1317" s="18">
        <f>E1317-F1317</f>
        <v>-9449.6299999999992</v>
      </c>
      <c r="I1317" s="19">
        <f>IF(ISERROR(F1317/C1317),0,F1317/C1317*100-100)</f>
        <v>0</v>
      </c>
      <c r="J1317" s="19">
        <f>IF(ISERROR(F1317/E1317),0,F1317/E1317*100)</f>
        <v>0</v>
      </c>
      <c r="K1317" s="19">
        <f>IF(ISERROR(F1317/D1317),0,F1317/D1317*100)</f>
        <v>2.9461962960653487</v>
      </c>
    </row>
    <row r="1318" spans="1:11">
      <c r="A1318" s="24" t="s">
        <v>34</v>
      </c>
      <c r="B1318" s="17" t="s">
        <v>35</v>
      </c>
      <c r="C1318" s="18">
        <v>0</v>
      </c>
      <c r="D1318" s="18">
        <v>202315</v>
      </c>
      <c r="E1318" s="18">
        <v>0</v>
      </c>
      <c r="F1318" s="18">
        <v>9449.6299999999992</v>
      </c>
      <c r="G1318" s="18">
        <f>F1318-C1318</f>
        <v>9449.6299999999992</v>
      </c>
      <c r="H1318" s="18">
        <f>E1318-F1318</f>
        <v>-9449.6299999999992</v>
      </c>
      <c r="I1318" s="19">
        <f>IF(ISERROR(F1318/C1318),0,F1318/C1318*100-100)</f>
        <v>0</v>
      </c>
      <c r="J1318" s="19">
        <f>IF(ISERROR(F1318/E1318),0,F1318/E1318*100)</f>
        <v>0</v>
      </c>
      <c r="K1318" s="19">
        <f>IF(ISERROR(F1318/D1318),0,F1318/D1318*100)</f>
        <v>4.6707510565207713</v>
      </c>
    </row>
    <row r="1319" spans="1:11">
      <c r="A1319" s="24" t="s">
        <v>36</v>
      </c>
      <c r="B1319" s="17" t="s">
        <v>37</v>
      </c>
      <c r="C1319" s="18">
        <v>0</v>
      </c>
      <c r="D1319" s="18">
        <v>118425</v>
      </c>
      <c r="E1319" s="18">
        <v>0</v>
      </c>
      <c r="F1319" s="18">
        <v>0</v>
      </c>
      <c r="G1319" s="18">
        <f>F1319-C1319</f>
        <v>0</v>
      </c>
      <c r="H1319" s="18">
        <f>E1319-F1319</f>
        <v>0</v>
      </c>
      <c r="I1319" s="19">
        <f>IF(ISERROR(F1319/C1319),0,F1319/C1319*100-100)</f>
        <v>0</v>
      </c>
      <c r="J1319" s="19">
        <f>IF(ISERROR(F1319/E1319),0,F1319/E1319*100)</f>
        <v>0</v>
      </c>
      <c r="K1319" s="19">
        <f>IF(ISERROR(F1319/D1319),0,F1319/D1319*100)</f>
        <v>0</v>
      </c>
    </row>
    <row r="1320" spans="1:11" ht="25.5">
      <c r="A1320" s="23" t="s">
        <v>46</v>
      </c>
      <c r="B1320" s="17" t="s">
        <v>47</v>
      </c>
      <c r="C1320" s="18">
        <v>0</v>
      </c>
      <c r="D1320" s="18">
        <v>447790</v>
      </c>
      <c r="E1320" s="18">
        <v>0</v>
      </c>
      <c r="F1320" s="18">
        <v>305851</v>
      </c>
      <c r="G1320" s="18">
        <f>F1320-C1320</f>
        <v>305851</v>
      </c>
      <c r="H1320" s="18">
        <f>E1320-F1320</f>
        <v>-305851</v>
      </c>
      <c r="I1320" s="19">
        <f>IF(ISERROR(F1320/C1320),0,F1320/C1320*100-100)</f>
        <v>0</v>
      </c>
      <c r="J1320" s="19">
        <f>IF(ISERROR(F1320/E1320),0,F1320/E1320*100)</f>
        <v>0</v>
      </c>
      <c r="K1320" s="19">
        <f>IF(ISERROR(F1320/D1320),0,F1320/D1320*100)</f>
        <v>68.302329216820397</v>
      </c>
    </row>
    <row r="1321" spans="1:11" ht="51">
      <c r="A1321" s="24" t="s">
        <v>154</v>
      </c>
      <c r="B1321" s="17" t="s">
        <v>155</v>
      </c>
      <c r="C1321" s="18">
        <v>0</v>
      </c>
      <c r="D1321" s="18">
        <v>447790</v>
      </c>
      <c r="E1321" s="18">
        <v>0</v>
      </c>
      <c r="F1321" s="18">
        <v>305851</v>
      </c>
      <c r="G1321" s="18">
        <f>F1321-C1321</f>
        <v>305851</v>
      </c>
      <c r="H1321" s="18">
        <f>E1321-F1321</f>
        <v>-305851</v>
      </c>
      <c r="I1321" s="19">
        <f>IF(ISERROR(F1321/C1321),0,F1321/C1321*100-100)</f>
        <v>0</v>
      </c>
      <c r="J1321" s="19">
        <f>IF(ISERROR(F1321/E1321),0,F1321/E1321*100)</f>
        <v>0</v>
      </c>
      <c r="K1321" s="19">
        <f>IF(ISERROR(F1321/D1321),0,F1321/D1321*100)</f>
        <v>68.302329216820397</v>
      </c>
    </row>
    <row r="1322" spans="1:11" ht="63.75">
      <c r="A1322" s="25" t="s">
        <v>248</v>
      </c>
      <c r="B1322" s="17" t="s">
        <v>249</v>
      </c>
      <c r="C1322" s="18">
        <v>0</v>
      </c>
      <c r="D1322" s="18">
        <v>447790</v>
      </c>
      <c r="E1322" s="18">
        <v>0</v>
      </c>
      <c r="F1322" s="18">
        <v>305851</v>
      </c>
      <c r="G1322" s="18">
        <f>F1322-C1322</f>
        <v>305851</v>
      </c>
      <c r="H1322" s="18">
        <f>E1322-F1322</f>
        <v>-305851</v>
      </c>
      <c r="I1322" s="19">
        <f>IF(ISERROR(F1322/C1322),0,F1322/C1322*100-100)</f>
        <v>0</v>
      </c>
      <c r="J1322" s="19">
        <f>IF(ISERROR(F1322/E1322),0,F1322/E1322*100)</f>
        <v>0</v>
      </c>
      <c r="K1322" s="19">
        <f>IF(ISERROR(F1322/D1322),0,F1322/D1322*100)</f>
        <v>68.302329216820397</v>
      </c>
    </row>
    <row r="1323" spans="1:11">
      <c r="A1323" s="22" t="s">
        <v>54</v>
      </c>
      <c r="B1323" s="17" t="s">
        <v>55</v>
      </c>
      <c r="C1323" s="18">
        <v>0</v>
      </c>
      <c r="D1323" s="18">
        <v>18911</v>
      </c>
      <c r="E1323" s="18">
        <v>0</v>
      </c>
      <c r="F1323" s="18">
        <v>12441</v>
      </c>
      <c r="G1323" s="18">
        <f>F1323-C1323</f>
        <v>12441</v>
      </c>
      <c r="H1323" s="18">
        <f>E1323-F1323</f>
        <v>-12441</v>
      </c>
      <c r="I1323" s="19">
        <f>IF(ISERROR(F1323/C1323),0,F1323/C1323*100-100)</f>
        <v>0</v>
      </c>
      <c r="J1323" s="19">
        <f>IF(ISERROR(F1323/E1323),0,F1323/E1323*100)</f>
        <v>0</v>
      </c>
      <c r="K1323" s="19">
        <f>IF(ISERROR(F1323/D1323),0,F1323/D1323*100)</f>
        <v>65.787108032362113</v>
      </c>
    </row>
    <row r="1324" spans="1:11">
      <c r="A1324" s="23" t="s">
        <v>56</v>
      </c>
      <c r="B1324" s="17" t="s">
        <v>57</v>
      </c>
      <c r="C1324" s="18">
        <v>0</v>
      </c>
      <c r="D1324" s="18">
        <v>4970</v>
      </c>
      <c r="E1324" s="18">
        <v>0</v>
      </c>
      <c r="F1324" s="18">
        <v>0</v>
      </c>
      <c r="G1324" s="18">
        <f>F1324-C1324</f>
        <v>0</v>
      </c>
      <c r="H1324" s="18">
        <f>E1324-F1324</f>
        <v>0</v>
      </c>
      <c r="I1324" s="19">
        <f>IF(ISERROR(F1324/C1324),0,F1324/C1324*100-100)</f>
        <v>0</v>
      </c>
      <c r="J1324" s="19">
        <f>IF(ISERROR(F1324/E1324),0,F1324/E1324*100)</f>
        <v>0</v>
      </c>
      <c r="K1324" s="19">
        <f>IF(ISERROR(F1324/D1324),0,F1324/D1324*100)</f>
        <v>0</v>
      </c>
    </row>
    <row r="1325" spans="1:11">
      <c r="A1325" s="23" t="s">
        <v>189</v>
      </c>
      <c r="B1325" s="17" t="s">
        <v>190</v>
      </c>
      <c r="C1325" s="18">
        <v>0</v>
      </c>
      <c r="D1325" s="18">
        <v>13941</v>
      </c>
      <c r="E1325" s="18">
        <v>0</v>
      </c>
      <c r="F1325" s="18">
        <v>12441</v>
      </c>
      <c r="G1325" s="18">
        <f>F1325-C1325</f>
        <v>12441</v>
      </c>
      <c r="H1325" s="18">
        <f>E1325-F1325</f>
        <v>-12441</v>
      </c>
      <c r="I1325" s="19">
        <f>IF(ISERROR(F1325/C1325),0,F1325/C1325*100-100)</f>
        <v>0</v>
      </c>
      <c r="J1325" s="19">
        <f>IF(ISERROR(F1325/E1325),0,F1325/E1325*100)</f>
        <v>0</v>
      </c>
      <c r="K1325" s="19">
        <f>IF(ISERROR(F1325/D1325),0,F1325/D1325*100)</f>
        <v>89.240370131267483</v>
      </c>
    </row>
    <row r="1326" spans="1:11" ht="51">
      <c r="A1326" s="24" t="s">
        <v>300</v>
      </c>
      <c r="B1326" s="17" t="s">
        <v>301</v>
      </c>
      <c r="C1326" s="18">
        <v>0</v>
      </c>
      <c r="D1326" s="18">
        <v>13941</v>
      </c>
      <c r="E1326" s="18">
        <v>0</v>
      </c>
      <c r="F1326" s="18">
        <v>12441</v>
      </c>
      <c r="G1326" s="18">
        <f>F1326-C1326</f>
        <v>12441</v>
      </c>
      <c r="H1326" s="18">
        <f>E1326-F1326</f>
        <v>-12441</v>
      </c>
      <c r="I1326" s="19">
        <f>IF(ISERROR(F1326/C1326),0,F1326/C1326*100-100)</f>
        <v>0</v>
      </c>
      <c r="J1326" s="19">
        <f>IF(ISERROR(F1326/E1326),0,F1326/E1326*100)</f>
        <v>0</v>
      </c>
      <c r="K1326" s="19">
        <f>IF(ISERROR(F1326/D1326),0,F1326/D1326*100)</f>
        <v>89.240370131267483</v>
      </c>
    </row>
    <row r="1327" spans="1:11" ht="63.75">
      <c r="A1327" s="25" t="s">
        <v>304</v>
      </c>
      <c r="B1327" s="17" t="s">
        <v>305</v>
      </c>
      <c r="C1327" s="18">
        <v>0</v>
      </c>
      <c r="D1327" s="18">
        <v>13941</v>
      </c>
      <c r="E1327" s="18">
        <v>0</v>
      </c>
      <c r="F1327" s="18">
        <v>12441</v>
      </c>
      <c r="G1327" s="18">
        <f>F1327-C1327</f>
        <v>12441</v>
      </c>
      <c r="H1327" s="18">
        <f>E1327-F1327</f>
        <v>-12441</v>
      </c>
      <c r="I1327" s="19">
        <f>IF(ISERROR(F1327/C1327),0,F1327/C1327*100-100)</f>
        <v>0</v>
      </c>
      <c r="J1327" s="19">
        <f>IF(ISERROR(F1327/E1327),0,F1327/E1327*100)</f>
        <v>0</v>
      </c>
      <c r="K1327" s="19">
        <f>IF(ISERROR(F1327/D1327),0,F1327/D1327*100)</f>
        <v>89.240370131267483</v>
      </c>
    </row>
    <row r="1328" spans="1:11">
      <c r="A1328" s="16"/>
      <c r="B1328" s="17" t="s">
        <v>58</v>
      </c>
      <c r="C1328" s="18">
        <v>0</v>
      </c>
      <c r="D1328" s="18">
        <v>0</v>
      </c>
      <c r="E1328" s="18">
        <v>0</v>
      </c>
      <c r="F1328" s="18">
        <v>459699.37</v>
      </c>
      <c r="G1328" s="18">
        <f>F1328-C1328</f>
        <v>459699.37</v>
      </c>
      <c r="H1328" s="18">
        <f>E1328-F1328</f>
        <v>-459699.37</v>
      </c>
      <c r="I1328" s="19">
        <f>IF(ISERROR(F1328/C1328),0,F1328/C1328*100-100)</f>
        <v>0</v>
      </c>
      <c r="J1328" s="19">
        <f>IF(ISERROR(F1328/E1328),0,F1328/E1328*100)</f>
        <v>0</v>
      </c>
      <c r="K1328" s="19">
        <f>IF(ISERROR(F1328/D1328),0,F1328/D1328*100)</f>
        <v>0</v>
      </c>
    </row>
    <row r="1329" spans="1:11">
      <c r="A1329" s="16" t="s">
        <v>59</v>
      </c>
      <c r="B1329" s="17" t="s">
        <v>60</v>
      </c>
      <c r="C1329" s="18">
        <v>0</v>
      </c>
      <c r="D1329" s="18">
        <v>0</v>
      </c>
      <c r="E1329" s="18">
        <v>0</v>
      </c>
      <c r="F1329" s="18">
        <v>-459699.37</v>
      </c>
      <c r="G1329" s="18">
        <f>F1329-C1329</f>
        <v>-459699.37</v>
      </c>
      <c r="H1329" s="18">
        <f>E1329-F1329</f>
        <v>459699.37</v>
      </c>
      <c r="I1329" s="19">
        <f>IF(ISERROR(F1329/C1329),0,F1329/C1329*100-100)</f>
        <v>0</v>
      </c>
      <c r="J1329" s="19">
        <f>IF(ISERROR(F1329/E1329),0,F1329/E1329*100)</f>
        <v>0</v>
      </c>
      <c r="K1329" s="19">
        <f>IF(ISERROR(F1329/D1329),0,F1329/D1329*100)</f>
        <v>0</v>
      </c>
    </row>
    <row r="1330" spans="1:11">
      <c r="A1330" s="22" t="s">
        <v>61</v>
      </c>
      <c r="B1330" s="17" t="s">
        <v>62</v>
      </c>
      <c r="C1330" s="18">
        <v>0</v>
      </c>
      <c r="D1330" s="18">
        <v>0</v>
      </c>
      <c r="E1330" s="18">
        <v>0</v>
      </c>
      <c r="F1330" s="18">
        <v>-459699.37</v>
      </c>
      <c r="G1330" s="18">
        <f>F1330-C1330</f>
        <v>-459699.37</v>
      </c>
      <c r="H1330" s="18">
        <f>E1330-F1330</f>
        <v>459699.37</v>
      </c>
      <c r="I1330" s="19">
        <f>IF(ISERROR(F1330/C1330),0,F1330/C1330*100-100)</f>
        <v>0</v>
      </c>
      <c r="J1330" s="19">
        <f>IF(ISERROR(F1330/E1330),0,F1330/E1330*100)</f>
        <v>0</v>
      </c>
      <c r="K1330" s="19">
        <f>IF(ISERROR(F1330/D1330),0,F1330/D1330*100)</f>
        <v>0</v>
      </c>
    </row>
    <row r="1331" spans="1:11" ht="25.5">
      <c r="A1331" s="36" t="s">
        <v>136</v>
      </c>
      <c r="B1331" s="28" t="s">
        <v>137</v>
      </c>
      <c r="C1331" s="29"/>
      <c r="D1331" s="29"/>
      <c r="E1331" s="29"/>
      <c r="F1331" s="29"/>
      <c r="G1331" s="29"/>
      <c r="H1331" s="29"/>
      <c r="I1331" s="30"/>
      <c r="J1331" s="30"/>
      <c r="K1331" s="30"/>
    </row>
    <row r="1332" spans="1:11">
      <c r="A1332" s="16" t="s">
        <v>20</v>
      </c>
      <c r="B1332" s="17" t="s">
        <v>21</v>
      </c>
      <c r="C1332" s="18">
        <v>369119</v>
      </c>
      <c r="D1332" s="18">
        <v>444873</v>
      </c>
      <c r="E1332" s="18">
        <v>321655</v>
      </c>
      <c r="F1332" s="18">
        <v>444873</v>
      </c>
      <c r="G1332" s="18">
        <f>F1332-C1332</f>
        <v>75754</v>
      </c>
      <c r="H1332" s="18">
        <f>E1332-F1332</f>
        <v>-123218</v>
      </c>
      <c r="I1332" s="19">
        <f>IF(ISERROR(F1332/C1332),0,F1332/C1332*100-100)</f>
        <v>20.522920792481543</v>
      </c>
      <c r="J1332" s="19">
        <f>IF(ISERROR(F1332/E1332),0,F1332/E1332*100)</f>
        <v>138.30750338095163</v>
      </c>
      <c r="K1332" s="19">
        <f>IF(ISERROR(F1332/D1332),0,F1332/D1332*100)</f>
        <v>100</v>
      </c>
    </row>
    <row r="1333" spans="1:11">
      <c r="A1333" s="22" t="s">
        <v>24</v>
      </c>
      <c r="B1333" s="17" t="s">
        <v>25</v>
      </c>
      <c r="C1333" s="18">
        <v>369119</v>
      </c>
      <c r="D1333" s="18">
        <v>444873</v>
      </c>
      <c r="E1333" s="18">
        <v>321655</v>
      </c>
      <c r="F1333" s="18">
        <v>444873</v>
      </c>
      <c r="G1333" s="18">
        <f>F1333-C1333</f>
        <v>75754</v>
      </c>
      <c r="H1333" s="18">
        <f>E1333-F1333</f>
        <v>-123218</v>
      </c>
      <c r="I1333" s="19">
        <f>IF(ISERROR(F1333/C1333),0,F1333/C1333*100-100)</f>
        <v>20.522920792481543</v>
      </c>
      <c r="J1333" s="19">
        <f>IF(ISERROR(F1333/E1333),0,F1333/E1333*100)</f>
        <v>138.30750338095163</v>
      </c>
      <c r="K1333" s="19">
        <f>IF(ISERROR(F1333/D1333),0,F1333/D1333*100)</f>
        <v>100</v>
      </c>
    </row>
    <row r="1334" spans="1:11">
      <c r="A1334" s="23" t="s">
        <v>26</v>
      </c>
      <c r="B1334" s="17" t="s">
        <v>27</v>
      </c>
      <c r="C1334" s="18">
        <v>369119</v>
      </c>
      <c r="D1334" s="18">
        <v>444873</v>
      </c>
      <c r="E1334" s="18">
        <v>321655</v>
      </c>
      <c r="F1334" s="18">
        <v>444873</v>
      </c>
      <c r="G1334" s="18">
        <f>F1334-C1334</f>
        <v>75754</v>
      </c>
      <c r="H1334" s="18">
        <f>E1334-F1334</f>
        <v>-123218</v>
      </c>
      <c r="I1334" s="19">
        <f>IF(ISERROR(F1334/C1334),0,F1334/C1334*100-100)</f>
        <v>20.522920792481543</v>
      </c>
      <c r="J1334" s="19">
        <f>IF(ISERROR(F1334/E1334),0,F1334/E1334*100)</f>
        <v>138.30750338095163</v>
      </c>
      <c r="K1334" s="19">
        <f>IF(ISERROR(F1334/D1334),0,F1334/D1334*100)</f>
        <v>100</v>
      </c>
    </row>
    <row r="1335" spans="1:11">
      <c r="A1335" s="16" t="s">
        <v>28</v>
      </c>
      <c r="B1335" s="17" t="s">
        <v>29</v>
      </c>
      <c r="C1335" s="18">
        <v>149961.74</v>
      </c>
      <c r="D1335" s="18">
        <v>444873</v>
      </c>
      <c r="E1335" s="18">
        <v>321655</v>
      </c>
      <c r="F1335" s="18">
        <v>285681.45</v>
      </c>
      <c r="G1335" s="18">
        <f>F1335-C1335</f>
        <v>135719.71000000002</v>
      </c>
      <c r="H1335" s="18">
        <f>E1335-F1335</f>
        <v>35973.549999999988</v>
      </c>
      <c r="I1335" s="19">
        <f>IF(ISERROR(F1335/C1335),0,F1335/C1335*100-100)</f>
        <v>90.502890937381778</v>
      </c>
      <c r="J1335" s="19">
        <f>IF(ISERROR(F1335/E1335),0,F1335/E1335*100)</f>
        <v>88.816107319954625</v>
      </c>
      <c r="K1335" s="19">
        <f>IF(ISERROR(F1335/D1335),0,F1335/D1335*100)</f>
        <v>64.216405580918604</v>
      </c>
    </row>
    <row r="1336" spans="1:11">
      <c r="A1336" s="22" t="s">
        <v>30</v>
      </c>
      <c r="B1336" s="17" t="s">
        <v>31</v>
      </c>
      <c r="C1336" s="18">
        <v>143441.97</v>
      </c>
      <c r="D1336" s="18">
        <v>419524</v>
      </c>
      <c r="E1336" s="18">
        <v>321655</v>
      </c>
      <c r="F1336" s="18">
        <v>281487.75</v>
      </c>
      <c r="G1336" s="18">
        <f>F1336-C1336</f>
        <v>138045.78</v>
      </c>
      <c r="H1336" s="18">
        <f>E1336-F1336</f>
        <v>40167.25</v>
      </c>
      <c r="I1336" s="19">
        <f>IF(ISERROR(F1336/C1336),0,F1336/C1336*100-100)</f>
        <v>96.238067561397827</v>
      </c>
      <c r="J1336" s="19">
        <f>IF(ISERROR(F1336/E1336),0,F1336/E1336*100)</f>
        <v>87.512319099656466</v>
      </c>
      <c r="K1336" s="19">
        <f>IF(ISERROR(F1336/D1336),0,F1336/D1336*100)</f>
        <v>67.096936051334367</v>
      </c>
    </row>
    <row r="1337" spans="1:11">
      <c r="A1337" s="23" t="s">
        <v>32</v>
      </c>
      <c r="B1337" s="17" t="s">
        <v>33</v>
      </c>
      <c r="C1337" s="18">
        <v>143441.97</v>
      </c>
      <c r="D1337" s="18">
        <v>419524</v>
      </c>
      <c r="E1337" s="18">
        <v>321655</v>
      </c>
      <c r="F1337" s="18">
        <v>281487.75</v>
      </c>
      <c r="G1337" s="18">
        <f>F1337-C1337</f>
        <v>138045.78</v>
      </c>
      <c r="H1337" s="18">
        <f>E1337-F1337</f>
        <v>40167.25</v>
      </c>
      <c r="I1337" s="19">
        <f>IF(ISERROR(F1337/C1337),0,F1337/C1337*100-100)</f>
        <v>96.238067561397827</v>
      </c>
      <c r="J1337" s="19">
        <f>IF(ISERROR(F1337/E1337),0,F1337/E1337*100)</f>
        <v>87.512319099656466</v>
      </c>
      <c r="K1337" s="19">
        <f>IF(ISERROR(F1337/D1337),0,F1337/D1337*100)</f>
        <v>67.096936051334367</v>
      </c>
    </row>
    <row r="1338" spans="1:11">
      <c r="A1338" s="24" t="s">
        <v>34</v>
      </c>
      <c r="B1338" s="17" t="s">
        <v>35</v>
      </c>
      <c r="C1338" s="18">
        <v>138242.70000000001</v>
      </c>
      <c r="D1338" s="18">
        <v>390293</v>
      </c>
      <c r="E1338" s="18">
        <v>299470</v>
      </c>
      <c r="F1338" s="18">
        <v>267804.40000000002</v>
      </c>
      <c r="G1338" s="18">
        <f>F1338-C1338</f>
        <v>129561.70000000001</v>
      </c>
      <c r="H1338" s="18">
        <f>E1338-F1338</f>
        <v>31665.599999999977</v>
      </c>
      <c r="I1338" s="19">
        <f>IF(ISERROR(F1338/C1338),0,F1338/C1338*100-100)</f>
        <v>93.72046408237108</v>
      </c>
      <c r="J1338" s="19">
        <f>IF(ISERROR(F1338/E1338),0,F1338/E1338*100)</f>
        <v>89.426119477744024</v>
      </c>
      <c r="K1338" s="19">
        <f>IF(ISERROR(F1338/D1338),0,F1338/D1338*100)</f>
        <v>68.616244718711329</v>
      </c>
    </row>
    <row r="1339" spans="1:11">
      <c r="A1339" s="24" t="s">
        <v>36</v>
      </c>
      <c r="B1339" s="17" t="s">
        <v>37</v>
      </c>
      <c r="C1339" s="18">
        <v>5199.2700000000004</v>
      </c>
      <c r="D1339" s="18">
        <v>29231</v>
      </c>
      <c r="E1339" s="18">
        <v>22185</v>
      </c>
      <c r="F1339" s="18">
        <v>13683.35</v>
      </c>
      <c r="G1339" s="18">
        <f>F1339-C1339</f>
        <v>8484.08</v>
      </c>
      <c r="H1339" s="18">
        <f>E1339-F1339</f>
        <v>8501.65</v>
      </c>
      <c r="I1339" s="19">
        <f>IF(ISERROR(F1339/C1339),0,F1339/C1339*100-100)</f>
        <v>163.17829233719345</v>
      </c>
      <c r="J1339" s="19">
        <f>IF(ISERROR(F1339/E1339),0,F1339/E1339*100)</f>
        <v>61.67838629704756</v>
      </c>
      <c r="K1339" s="19">
        <f>IF(ISERROR(F1339/D1339),0,F1339/D1339*100)</f>
        <v>46.81109096507133</v>
      </c>
    </row>
    <row r="1340" spans="1:11">
      <c r="A1340" s="22" t="s">
        <v>54</v>
      </c>
      <c r="B1340" s="17" t="s">
        <v>55</v>
      </c>
      <c r="C1340" s="18">
        <v>6519.77</v>
      </c>
      <c r="D1340" s="18">
        <v>25349</v>
      </c>
      <c r="E1340" s="18">
        <v>0</v>
      </c>
      <c r="F1340" s="18">
        <v>4193.7</v>
      </c>
      <c r="G1340" s="18">
        <f>F1340-C1340</f>
        <v>-2326.0700000000006</v>
      </c>
      <c r="H1340" s="18">
        <f>E1340-F1340</f>
        <v>-4193.7</v>
      </c>
      <c r="I1340" s="19">
        <f>IF(ISERROR(F1340/C1340),0,F1340/C1340*100-100)</f>
        <v>-35.677178796184535</v>
      </c>
      <c r="J1340" s="19">
        <f>IF(ISERROR(F1340/E1340),0,F1340/E1340*100)</f>
        <v>0</v>
      </c>
      <c r="K1340" s="19">
        <f>IF(ISERROR(F1340/D1340),0,F1340/D1340*100)</f>
        <v>16.543847883545702</v>
      </c>
    </row>
    <row r="1341" spans="1:11">
      <c r="A1341" s="23" t="s">
        <v>56</v>
      </c>
      <c r="B1341" s="17" t="s">
        <v>57</v>
      </c>
      <c r="C1341" s="18">
        <v>6519.77</v>
      </c>
      <c r="D1341" s="18">
        <v>25349</v>
      </c>
      <c r="E1341" s="18">
        <v>0</v>
      </c>
      <c r="F1341" s="18">
        <v>4193.7</v>
      </c>
      <c r="G1341" s="18">
        <f>F1341-C1341</f>
        <v>-2326.0700000000006</v>
      </c>
      <c r="H1341" s="18">
        <f>E1341-F1341</f>
        <v>-4193.7</v>
      </c>
      <c r="I1341" s="19">
        <f>IF(ISERROR(F1341/C1341),0,F1341/C1341*100-100)</f>
        <v>-35.677178796184535</v>
      </c>
      <c r="J1341" s="19">
        <f>IF(ISERROR(F1341/E1341),0,F1341/E1341*100)</f>
        <v>0</v>
      </c>
      <c r="K1341" s="19">
        <f>IF(ISERROR(F1341/D1341),0,F1341/D1341*100)</f>
        <v>16.543847883545702</v>
      </c>
    </row>
    <row r="1342" spans="1:11">
      <c r="A1342" s="16"/>
      <c r="B1342" s="17" t="s">
        <v>58</v>
      </c>
      <c r="C1342" s="18">
        <v>219157.26</v>
      </c>
      <c r="D1342" s="18">
        <v>0</v>
      </c>
      <c r="E1342" s="18">
        <v>0</v>
      </c>
      <c r="F1342" s="18">
        <v>159191.54999999999</v>
      </c>
      <c r="G1342" s="18">
        <f>F1342-C1342</f>
        <v>-59965.710000000021</v>
      </c>
      <c r="H1342" s="18">
        <f>E1342-F1342</f>
        <v>-159191.54999999999</v>
      </c>
      <c r="I1342" s="19">
        <f>IF(ISERROR(F1342/C1342),0,F1342/C1342*100-100)</f>
        <v>-27.361954607390146</v>
      </c>
      <c r="J1342" s="19">
        <f>IF(ISERROR(F1342/E1342),0,F1342/E1342*100)</f>
        <v>0</v>
      </c>
      <c r="K1342" s="19">
        <f>IF(ISERROR(F1342/D1342),0,F1342/D1342*100)</f>
        <v>0</v>
      </c>
    </row>
    <row r="1343" spans="1:11">
      <c r="A1343" s="16" t="s">
        <v>59</v>
      </c>
      <c r="B1343" s="17" t="s">
        <v>60</v>
      </c>
      <c r="C1343" s="18">
        <v>-219157.26</v>
      </c>
      <c r="D1343" s="18">
        <v>0</v>
      </c>
      <c r="E1343" s="18">
        <v>0</v>
      </c>
      <c r="F1343" s="18">
        <v>-159191.54999999999</v>
      </c>
      <c r="G1343" s="18">
        <f>F1343-C1343</f>
        <v>59965.710000000021</v>
      </c>
      <c r="H1343" s="18">
        <f>E1343-F1343</f>
        <v>159191.54999999999</v>
      </c>
      <c r="I1343" s="19">
        <f>IF(ISERROR(F1343/C1343),0,F1343/C1343*100-100)</f>
        <v>-27.361954607390146</v>
      </c>
      <c r="J1343" s="19">
        <f>IF(ISERROR(F1343/E1343),0,F1343/E1343*100)</f>
        <v>0</v>
      </c>
      <c r="K1343" s="19">
        <f>IF(ISERROR(F1343/D1343),0,F1343/D1343*100)</f>
        <v>0</v>
      </c>
    </row>
    <row r="1344" spans="1:11">
      <c r="A1344" s="22" t="s">
        <v>61</v>
      </c>
      <c r="B1344" s="17" t="s">
        <v>62</v>
      </c>
      <c r="C1344" s="18">
        <v>-219157.26</v>
      </c>
      <c r="D1344" s="18">
        <v>0</v>
      </c>
      <c r="E1344" s="18">
        <v>0</v>
      </c>
      <c r="F1344" s="18">
        <v>-159191.54999999999</v>
      </c>
      <c r="G1344" s="18">
        <f>F1344-C1344</f>
        <v>59965.710000000021</v>
      </c>
      <c r="H1344" s="18">
        <f>E1344-F1344</f>
        <v>159191.54999999999</v>
      </c>
      <c r="I1344" s="19">
        <f>IF(ISERROR(F1344/C1344),0,F1344/C1344*100-100)</f>
        <v>-27.361954607390146</v>
      </c>
      <c r="J1344" s="19">
        <f>IF(ISERROR(F1344/E1344),0,F1344/E1344*100)</f>
        <v>0</v>
      </c>
      <c r="K1344" s="19">
        <f>IF(ISERROR(F1344/D1344),0,F1344/D1344*100)</f>
        <v>0</v>
      </c>
    </row>
    <row r="1345" spans="1:11">
      <c r="A1345" s="22"/>
      <c r="B1345" s="17"/>
      <c r="C1345" s="18"/>
      <c r="D1345" s="18"/>
      <c r="E1345" s="18"/>
      <c r="F1345" s="18"/>
      <c r="G1345" s="18"/>
      <c r="H1345" s="18"/>
      <c r="I1345" s="19"/>
      <c r="J1345" s="19"/>
      <c r="K1345" s="19"/>
    </row>
    <row r="1346" spans="1:11">
      <c r="A1346" s="23"/>
      <c r="B1346" s="17"/>
      <c r="C1346" s="18"/>
      <c r="D1346" s="18"/>
      <c r="E1346" s="18"/>
      <c r="F1346" s="18"/>
      <c r="G1346" s="18"/>
      <c r="H1346" s="18"/>
      <c r="I1346" s="19"/>
      <c r="J1346" s="19"/>
      <c r="K1346" s="19"/>
    </row>
    <row r="1347" spans="1:11">
      <c r="A1347" s="16"/>
      <c r="B1347" s="17"/>
      <c r="C1347" s="18"/>
      <c r="D1347" s="18"/>
      <c r="E1347" s="18"/>
      <c r="F1347" s="18"/>
      <c r="G1347" s="18"/>
      <c r="H1347" s="18"/>
      <c r="I1347" s="19"/>
      <c r="J1347" s="19"/>
      <c r="K1347" s="19"/>
    </row>
    <row r="1348" spans="1:11">
      <c r="A1348" s="16"/>
      <c r="B1348" s="17"/>
      <c r="C1348" s="18"/>
      <c r="D1348" s="18"/>
      <c r="E1348" s="18"/>
      <c r="F1348" s="18"/>
      <c r="G1348" s="18"/>
      <c r="H1348" s="18"/>
      <c r="I1348" s="19"/>
      <c r="J1348" s="19"/>
      <c r="K1348" s="19"/>
    </row>
    <row r="1349" spans="1:11">
      <c r="A1349" s="22"/>
      <c r="B1349" s="17"/>
      <c r="C1349" s="18"/>
      <c r="D1349" s="18"/>
      <c r="E1349" s="18"/>
      <c r="F1349" s="18"/>
      <c r="G1349" s="18"/>
      <c r="H1349" s="18"/>
      <c r="I1349" s="19"/>
      <c r="J1349" s="19"/>
      <c r="K1349"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A2" sqref="A2:K2"/>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68</v>
      </c>
      <c r="B13" s="21" t="s">
        <v>69</v>
      </c>
      <c r="C13" s="18"/>
      <c r="D13" s="18"/>
      <c r="E13" s="18"/>
      <c r="F13" s="18"/>
      <c r="G13" s="18"/>
      <c r="H13" s="18"/>
      <c r="I13" s="19"/>
      <c r="J13" s="19"/>
      <c r="K13" s="19"/>
    </row>
    <row r="14" spans="1:11">
      <c r="A14" s="56" t="s">
        <v>20</v>
      </c>
      <c r="B14" s="50" t="s">
        <v>21</v>
      </c>
      <c r="C14" s="51">
        <v>25103784.82</v>
      </c>
      <c r="D14" s="51">
        <v>34597776</v>
      </c>
      <c r="E14" s="51">
        <v>21824072</v>
      </c>
      <c r="F14" s="51">
        <v>34587846.649999999</v>
      </c>
      <c r="G14" s="51">
        <v>9484061.8299999982</v>
      </c>
      <c r="H14" s="51">
        <v>-12763774.649999999</v>
      </c>
      <c r="I14" s="52">
        <v>37.779410148720359</v>
      </c>
      <c r="J14" s="52">
        <v>158.48484485388428</v>
      </c>
      <c r="K14" s="52">
        <v>99.971300611923724</v>
      </c>
    </row>
    <row r="15" spans="1:11" ht="25.5">
      <c r="A15" s="57" t="s">
        <v>22</v>
      </c>
      <c r="B15" s="50" t="s">
        <v>23</v>
      </c>
      <c r="C15" s="51">
        <v>177798.82</v>
      </c>
      <c r="D15" s="51">
        <v>186800</v>
      </c>
      <c r="E15" s="51">
        <v>150000</v>
      </c>
      <c r="F15" s="51">
        <v>176870.65</v>
      </c>
      <c r="G15" s="51">
        <v>-928.17000000001281</v>
      </c>
      <c r="H15" s="51">
        <v>-26870.649999999994</v>
      </c>
      <c r="I15" s="52">
        <v>-0.52203383577011664</v>
      </c>
      <c r="J15" s="52">
        <v>117.91376666666666</v>
      </c>
      <c r="K15" s="52">
        <v>94.684502141327613</v>
      </c>
    </row>
    <row r="16" spans="1:11">
      <c r="A16" s="57" t="s">
        <v>24</v>
      </c>
      <c r="B16" s="50" t="s">
        <v>25</v>
      </c>
      <c r="C16" s="51">
        <v>24925986</v>
      </c>
      <c r="D16" s="51">
        <v>34410976</v>
      </c>
      <c r="E16" s="51">
        <v>21674072</v>
      </c>
      <c r="F16" s="51">
        <v>34410976</v>
      </c>
      <c r="G16" s="51">
        <v>9484990</v>
      </c>
      <c r="H16" s="51">
        <v>-12736904</v>
      </c>
      <c r="I16" s="52">
        <v>38.052617055951174</v>
      </c>
      <c r="J16" s="52">
        <v>158.76562558249324</v>
      </c>
      <c r="K16" s="52">
        <v>100</v>
      </c>
    </row>
    <row r="17" spans="1:11">
      <c r="A17" s="58" t="s">
        <v>26</v>
      </c>
      <c r="B17" s="50" t="s">
        <v>27</v>
      </c>
      <c r="C17" s="51">
        <v>24925986</v>
      </c>
      <c r="D17" s="51">
        <v>34410976</v>
      </c>
      <c r="E17" s="51">
        <v>21674072</v>
      </c>
      <c r="F17" s="51">
        <v>34410976</v>
      </c>
      <c r="G17" s="51">
        <v>9484990</v>
      </c>
      <c r="H17" s="51">
        <v>-12736904</v>
      </c>
      <c r="I17" s="52">
        <v>38.052617055951174</v>
      </c>
      <c r="J17" s="52">
        <v>158.76562558249324</v>
      </c>
      <c r="K17" s="52">
        <v>100</v>
      </c>
    </row>
    <row r="18" spans="1:11">
      <c r="A18" s="56" t="s">
        <v>28</v>
      </c>
      <c r="B18" s="50" t="s">
        <v>29</v>
      </c>
      <c r="C18" s="51">
        <v>14844647.859999999</v>
      </c>
      <c r="D18" s="51">
        <v>34597776</v>
      </c>
      <c r="E18" s="51">
        <v>21824072</v>
      </c>
      <c r="F18" s="51">
        <v>19309862.98</v>
      </c>
      <c r="G18" s="51">
        <v>4465215.120000001</v>
      </c>
      <c r="H18" s="51">
        <v>2514209.0199999996</v>
      </c>
      <c r="I18" s="52">
        <v>30.079629790558073</v>
      </c>
      <c r="J18" s="52">
        <v>88.479652101587646</v>
      </c>
      <c r="K18" s="52">
        <v>55.812440025046698</v>
      </c>
    </row>
    <row r="19" spans="1:11">
      <c r="A19" s="57" t="s">
        <v>30</v>
      </c>
      <c r="B19" s="50" t="s">
        <v>31</v>
      </c>
      <c r="C19" s="51">
        <v>14197640.73</v>
      </c>
      <c r="D19" s="51">
        <v>32608716</v>
      </c>
      <c r="E19" s="51">
        <v>20118042</v>
      </c>
      <c r="F19" s="51">
        <v>19144740.52</v>
      </c>
      <c r="G19" s="51">
        <v>4947099.7899999991</v>
      </c>
      <c r="H19" s="51">
        <v>973301.48000000045</v>
      </c>
      <c r="I19" s="52">
        <v>34.844520185291373</v>
      </c>
      <c r="J19" s="52">
        <v>95.162046684264794</v>
      </c>
      <c r="K19" s="52">
        <v>58.710500959314075</v>
      </c>
    </row>
    <row r="20" spans="1:11">
      <c r="A20" s="58" t="s">
        <v>32</v>
      </c>
      <c r="B20" s="50" t="s">
        <v>33</v>
      </c>
      <c r="C20" s="51">
        <v>14053228.060000001</v>
      </c>
      <c r="D20" s="51">
        <v>32429633</v>
      </c>
      <c r="E20" s="51">
        <v>19959800</v>
      </c>
      <c r="F20" s="51">
        <v>18990064.649999999</v>
      </c>
      <c r="G20" s="51">
        <v>4936836.589999998</v>
      </c>
      <c r="H20" s="51">
        <v>969735.35000000149</v>
      </c>
      <c r="I20" s="52">
        <v>35.129555778375362</v>
      </c>
      <c r="J20" s="52">
        <v>95.141557781140079</v>
      </c>
      <c r="K20" s="52">
        <v>58.557753798817266</v>
      </c>
    </row>
    <row r="21" spans="1:11">
      <c r="A21" s="59" t="s">
        <v>34</v>
      </c>
      <c r="B21" s="50" t="s">
        <v>35</v>
      </c>
      <c r="C21" s="51">
        <v>12085514.859999999</v>
      </c>
      <c r="D21" s="51">
        <v>27467975</v>
      </c>
      <c r="E21" s="51">
        <v>16959800</v>
      </c>
      <c r="F21" s="51">
        <v>16474918.439999999</v>
      </c>
      <c r="G21" s="51">
        <v>4389403.58</v>
      </c>
      <c r="H21" s="51">
        <v>484881.56000000052</v>
      </c>
      <c r="I21" s="52">
        <v>36.319541458079016</v>
      </c>
      <c r="J21" s="52">
        <v>97.140994823052154</v>
      </c>
      <c r="K21" s="52">
        <v>59.978642182396044</v>
      </c>
    </row>
    <row r="22" spans="1:11">
      <c r="A22" s="59" t="s">
        <v>36</v>
      </c>
      <c r="B22" s="50" t="s">
        <v>37</v>
      </c>
      <c r="C22" s="51">
        <v>1967713.2</v>
      </c>
      <c r="D22" s="51">
        <v>4961658</v>
      </c>
      <c r="E22" s="51">
        <v>3000000</v>
      </c>
      <c r="F22" s="51">
        <v>2515146.21</v>
      </c>
      <c r="G22" s="51">
        <v>547433.01</v>
      </c>
      <c r="H22" s="51">
        <v>484853.79000000004</v>
      </c>
      <c r="I22" s="52">
        <v>27.820772356459258</v>
      </c>
      <c r="J22" s="52">
        <v>83.838206999999997</v>
      </c>
      <c r="K22" s="52">
        <v>50.691648033782258</v>
      </c>
    </row>
    <row r="23" spans="1:11">
      <c r="A23" s="60" t="s">
        <v>38</v>
      </c>
      <c r="B23" s="50" t="s">
        <v>39</v>
      </c>
      <c r="C23" s="51">
        <v>30272.93</v>
      </c>
      <c r="D23" s="51">
        <v>0</v>
      </c>
      <c r="E23" s="51">
        <v>0</v>
      </c>
      <c r="F23" s="51">
        <v>35650.589999999997</v>
      </c>
      <c r="G23" s="51">
        <v>5377.6599999999962</v>
      </c>
      <c r="H23" s="51">
        <v>-35650.589999999997</v>
      </c>
      <c r="I23" s="52">
        <v>17.763923082436989</v>
      </c>
      <c r="J23" s="52">
        <v>0</v>
      </c>
      <c r="K23" s="52">
        <v>0</v>
      </c>
    </row>
    <row r="24" spans="1:11">
      <c r="A24" s="58" t="s">
        <v>40</v>
      </c>
      <c r="B24" s="50" t="s">
        <v>41</v>
      </c>
      <c r="C24" s="51">
        <v>9000</v>
      </c>
      <c r="D24" s="51">
        <v>18000</v>
      </c>
      <c r="E24" s="51">
        <v>9000</v>
      </c>
      <c r="F24" s="51">
        <v>12000</v>
      </c>
      <c r="G24" s="51">
        <v>3000</v>
      </c>
      <c r="H24" s="51">
        <v>-3000</v>
      </c>
      <c r="I24" s="52">
        <v>33.333333333333314</v>
      </c>
      <c r="J24" s="52">
        <v>133.33333333333331</v>
      </c>
      <c r="K24" s="52">
        <v>66.666666666666657</v>
      </c>
    </row>
    <row r="25" spans="1:11">
      <c r="A25" s="59" t="s">
        <v>42</v>
      </c>
      <c r="B25" s="50" t="s">
        <v>43</v>
      </c>
      <c r="C25" s="51">
        <v>9000</v>
      </c>
      <c r="D25" s="51">
        <v>18000</v>
      </c>
      <c r="E25" s="51">
        <v>9000</v>
      </c>
      <c r="F25" s="51">
        <v>12000</v>
      </c>
      <c r="G25" s="51">
        <v>3000</v>
      </c>
      <c r="H25" s="51">
        <v>-3000</v>
      </c>
      <c r="I25" s="52">
        <v>33.333333333333314</v>
      </c>
      <c r="J25" s="52">
        <v>133.33333333333331</v>
      </c>
      <c r="K25" s="52">
        <v>66.666666666666657</v>
      </c>
    </row>
    <row r="26" spans="1:11" ht="25.5">
      <c r="A26" s="58" t="s">
        <v>70</v>
      </c>
      <c r="B26" s="50" t="s">
        <v>71</v>
      </c>
      <c r="C26" s="51">
        <v>135274.34</v>
      </c>
      <c r="D26" s="51">
        <v>159092</v>
      </c>
      <c r="E26" s="51">
        <v>149092</v>
      </c>
      <c r="F26" s="51">
        <v>142675.35999999999</v>
      </c>
      <c r="G26" s="51">
        <v>7401.0199999999895</v>
      </c>
      <c r="H26" s="51">
        <v>6416.640000000014</v>
      </c>
      <c r="I26" s="52">
        <v>5.471118912869926</v>
      </c>
      <c r="J26" s="52">
        <v>95.696187588871297</v>
      </c>
      <c r="K26" s="52">
        <v>89.681039901440656</v>
      </c>
    </row>
    <row r="27" spans="1:11">
      <c r="A27" s="59" t="s">
        <v>72</v>
      </c>
      <c r="B27" s="50" t="s">
        <v>73</v>
      </c>
      <c r="C27" s="51">
        <v>135274.34</v>
      </c>
      <c r="D27" s="51">
        <v>159092</v>
      </c>
      <c r="E27" s="51">
        <v>149092</v>
      </c>
      <c r="F27" s="51">
        <v>142675.35999999999</v>
      </c>
      <c r="G27" s="51">
        <v>7401.0199999999895</v>
      </c>
      <c r="H27" s="51">
        <v>6416.640000000014</v>
      </c>
      <c r="I27" s="52">
        <v>5.471118912869926</v>
      </c>
      <c r="J27" s="52">
        <v>95.696187588871297</v>
      </c>
      <c r="K27" s="52">
        <v>89.681039901440656</v>
      </c>
    </row>
    <row r="28" spans="1:11" ht="25.5">
      <c r="A28" s="58" t="s">
        <v>46</v>
      </c>
      <c r="B28" s="50" t="s">
        <v>47</v>
      </c>
      <c r="C28" s="51">
        <v>138.33000000000001</v>
      </c>
      <c r="D28" s="51">
        <v>1991</v>
      </c>
      <c r="E28" s="51">
        <v>150</v>
      </c>
      <c r="F28" s="51">
        <v>0.51</v>
      </c>
      <c r="G28" s="51">
        <v>-137.82000000000002</v>
      </c>
      <c r="H28" s="51">
        <v>149.49</v>
      </c>
      <c r="I28" s="52">
        <v>-99.631316417263065</v>
      </c>
      <c r="J28" s="52">
        <v>0.34</v>
      </c>
      <c r="K28" s="52">
        <v>2.5615268709191362E-2</v>
      </c>
    </row>
    <row r="29" spans="1:11">
      <c r="A29" s="59" t="s">
        <v>48</v>
      </c>
      <c r="B29" s="50" t="s">
        <v>49</v>
      </c>
      <c r="C29" s="51">
        <v>138.33000000000001</v>
      </c>
      <c r="D29" s="51">
        <v>1991</v>
      </c>
      <c r="E29" s="51">
        <v>150</v>
      </c>
      <c r="F29" s="51">
        <v>0.51</v>
      </c>
      <c r="G29" s="51">
        <v>-137.82000000000002</v>
      </c>
      <c r="H29" s="51">
        <v>149.49</v>
      </c>
      <c r="I29" s="52">
        <v>-99.631316417263065</v>
      </c>
      <c r="J29" s="52">
        <v>0.34</v>
      </c>
      <c r="K29" s="52">
        <v>2.5615268709191362E-2</v>
      </c>
    </row>
    <row r="30" spans="1:11" ht="25.5">
      <c r="A30" s="60" t="s">
        <v>74</v>
      </c>
      <c r="B30" s="50" t="s">
        <v>75</v>
      </c>
      <c r="C30" s="51">
        <v>138.33000000000001</v>
      </c>
      <c r="D30" s="51">
        <v>1991</v>
      </c>
      <c r="E30" s="51">
        <v>150</v>
      </c>
      <c r="F30" s="51">
        <v>0.51</v>
      </c>
      <c r="G30" s="51">
        <v>-137.82000000000002</v>
      </c>
      <c r="H30" s="51">
        <v>149.49</v>
      </c>
      <c r="I30" s="52">
        <v>-99.631316417263065</v>
      </c>
      <c r="J30" s="52">
        <v>0.34</v>
      </c>
      <c r="K30" s="52">
        <v>2.5615268709191362E-2</v>
      </c>
    </row>
    <row r="31" spans="1:11">
      <c r="A31" s="57" t="s">
        <v>54</v>
      </c>
      <c r="B31" s="50" t="s">
        <v>55</v>
      </c>
      <c r="C31" s="51">
        <v>647007.13</v>
      </c>
      <c r="D31" s="51">
        <v>1989060</v>
      </c>
      <c r="E31" s="51">
        <v>1706030</v>
      </c>
      <c r="F31" s="51">
        <v>165122.46</v>
      </c>
      <c r="G31" s="51">
        <v>-481884.67000000004</v>
      </c>
      <c r="H31" s="51">
        <v>1540907.54</v>
      </c>
      <c r="I31" s="52">
        <v>-74.479035493781964</v>
      </c>
      <c r="J31" s="52">
        <v>9.6787547698457814</v>
      </c>
      <c r="K31" s="52">
        <v>8.3015323821302509</v>
      </c>
    </row>
    <row r="32" spans="1:11">
      <c r="A32" s="58" t="s">
        <v>56</v>
      </c>
      <c r="B32" s="50" t="s">
        <v>57</v>
      </c>
      <c r="C32" s="51">
        <v>647007.13</v>
      </c>
      <c r="D32" s="51">
        <v>1989060</v>
      </c>
      <c r="E32" s="51">
        <v>1706030</v>
      </c>
      <c r="F32" s="51">
        <v>165122.46</v>
      </c>
      <c r="G32" s="51">
        <v>-481884.67000000004</v>
      </c>
      <c r="H32" s="51">
        <v>1540907.54</v>
      </c>
      <c r="I32" s="52">
        <v>-74.479035493781964</v>
      </c>
      <c r="J32" s="52">
        <v>9.6787547698457814</v>
      </c>
      <c r="K32" s="52">
        <v>8.3015323821302509</v>
      </c>
    </row>
    <row r="33" spans="1:11">
      <c r="A33" s="56"/>
      <c r="B33" s="50" t="s">
        <v>58</v>
      </c>
      <c r="C33" s="51">
        <v>10259136.960000001</v>
      </c>
      <c r="D33" s="51">
        <v>0</v>
      </c>
      <c r="E33" s="51">
        <v>0</v>
      </c>
      <c r="F33" s="51">
        <v>15277983.67</v>
      </c>
      <c r="G33" s="51">
        <v>5018846.709999999</v>
      </c>
      <c r="H33" s="51">
        <v>-15277983.67</v>
      </c>
      <c r="I33" s="52">
        <v>48.920749665086817</v>
      </c>
      <c r="J33" s="52">
        <v>0</v>
      </c>
      <c r="K33" s="52">
        <v>0</v>
      </c>
    </row>
    <row r="34" spans="1:11">
      <c r="A34" s="56" t="s">
        <v>59</v>
      </c>
      <c r="B34" s="50" t="s">
        <v>60</v>
      </c>
      <c r="C34" s="51">
        <v>-10259136.960000001</v>
      </c>
      <c r="D34" s="51">
        <v>0</v>
      </c>
      <c r="E34" s="51">
        <v>0</v>
      </c>
      <c r="F34" s="51">
        <v>-15277983.67</v>
      </c>
      <c r="G34" s="51">
        <v>-5018846.709999999</v>
      </c>
      <c r="H34" s="51">
        <v>15277983.67</v>
      </c>
      <c r="I34" s="52">
        <v>48.920749665086817</v>
      </c>
      <c r="J34" s="52">
        <v>0</v>
      </c>
      <c r="K34" s="52">
        <v>0</v>
      </c>
    </row>
    <row r="35" spans="1:11">
      <c r="A35" s="57" t="s">
        <v>61</v>
      </c>
      <c r="B35" s="50" t="s">
        <v>62</v>
      </c>
      <c r="C35" s="51">
        <v>-10259136.960000001</v>
      </c>
      <c r="D35" s="51">
        <v>0</v>
      </c>
      <c r="E35" s="51">
        <v>0</v>
      </c>
      <c r="F35" s="51">
        <v>-15277983.67</v>
      </c>
      <c r="G35" s="51">
        <v>-5018846.709999999</v>
      </c>
      <c r="H35" s="51">
        <v>15277983.67</v>
      </c>
      <c r="I35" s="52">
        <v>48.920749665086817</v>
      </c>
      <c r="J35" s="52">
        <v>0</v>
      </c>
      <c r="K35" s="52">
        <v>0</v>
      </c>
    </row>
    <row r="36" spans="1:11" ht="25.5">
      <c r="A36" s="58" t="s">
        <v>140</v>
      </c>
      <c r="B36" s="50" t="s">
        <v>141</v>
      </c>
      <c r="C36" s="51">
        <v>-229943</v>
      </c>
      <c r="D36" s="51">
        <v>0</v>
      </c>
      <c r="E36" s="51">
        <v>0</v>
      </c>
      <c r="F36" s="51">
        <v>0</v>
      </c>
      <c r="G36" s="51">
        <v>229943</v>
      </c>
      <c r="H36" s="51">
        <v>0</v>
      </c>
      <c r="I36" s="52">
        <v>-100</v>
      </c>
      <c r="J36" s="52">
        <v>0</v>
      </c>
      <c r="K36" s="52">
        <v>0</v>
      </c>
    </row>
    <row r="37" spans="1:11" s="31" customFormat="1">
      <c r="A37" s="56"/>
      <c r="B37" s="50"/>
      <c r="C37" s="51"/>
      <c r="D37" s="51"/>
      <c r="E37" s="51"/>
      <c r="F37" s="51"/>
      <c r="G37" s="51"/>
      <c r="H37" s="51"/>
      <c r="I37" s="52"/>
      <c r="J37" s="52"/>
      <c r="K37" s="52"/>
    </row>
    <row r="38" spans="1:11">
      <c r="A38" s="61"/>
      <c r="B38" s="53" t="s">
        <v>63</v>
      </c>
      <c r="C38" s="54"/>
      <c r="D38" s="54"/>
      <c r="E38" s="54"/>
      <c r="F38" s="54"/>
      <c r="G38" s="54"/>
      <c r="H38" s="54"/>
      <c r="I38" s="55"/>
      <c r="J38" s="55"/>
      <c r="K38" s="55"/>
    </row>
    <row r="39" spans="1:11">
      <c r="A39" s="56" t="s">
        <v>20</v>
      </c>
      <c r="B39" s="50" t="s">
        <v>21</v>
      </c>
      <c r="C39" s="51">
        <v>25103784.82</v>
      </c>
      <c r="D39" s="51">
        <v>34597776</v>
      </c>
      <c r="E39" s="51">
        <v>21824072</v>
      </c>
      <c r="F39" s="51">
        <v>34587846.649999999</v>
      </c>
      <c r="G39" s="51">
        <v>9484061.8299999982</v>
      </c>
      <c r="H39" s="51">
        <v>-12763774.649999999</v>
      </c>
      <c r="I39" s="52">
        <v>37.779410148720359</v>
      </c>
      <c r="J39" s="52">
        <v>158.48484485388428</v>
      </c>
      <c r="K39" s="52">
        <v>99.971300611923724</v>
      </c>
    </row>
    <row r="40" spans="1:11" ht="25.5">
      <c r="A40" s="57" t="s">
        <v>22</v>
      </c>
      <c r="B40" s="50" t="s">
        <v>23</v>
      </c>
      <c r="C40" s="51">
        <v>177798.82</v>
      </c>
      <c r="D40" s="51">
        <v>186800</v>
      </c>
      <c r="E40" s="51">
        <v>150000</v>
      </c>
      <c r="F40" s="51">
        <v>176870.65</v>
      </c>
      <c r="G40" s="51">
        <v>-928.17000000001281</v>
      </c>
      <c r="H40" s="51">
        <v>-26870.649999999994</v>
      </c>
      <c r="I40" s="52">
        <v>-0.52203383577011664</v>
      </c>
      <c r="J40" s="52">
        <v>117.91376666666666</v>
      </c>
      <c r="K40" s="52">
        <v>94.684502141327613</v>
      </c>
    </row>
    <row r="41" spans="1:11">
      <c r="A41" s="57" t="s">
        <v>24</v>
      </c>
      <c r="B41" s="50" t="s">
        <v>25</v>
      </c>
      <c r="C41" s="51">
        <v>24925986</v>
      </c>
      <c r="D41" s="51">
        <v>34410976</v>
      </c>
      <c r="E41" s="51">
        <v>21674072</v>
      </c>
      <c r="F41" s="51">
        <v>34410976</v>
      </c>
      <c r="G41" s="51">
        <v>9484990</v>
      </c>
      <c r="H41" s="51">
        <v>-12736904</v>
      </c>
      <c r="I41" s="52">
        <v>38.052617055951174</v>
      </c>
      <c r="J41" s="52">
        <v>158.76562558249324</v>
      </c>
      <c r="K41" s="52">
        <v>100</v>
      </c>
    </row>
    <row r="42" spans="1:11">
      <c r="A42" s="58" t="s">
        <v>26</v>
      </c>
      <c r="B42" s="50" t="s">
        <v>27</v>
      </c>
      <c r="C42" s="51">
        <v>24925986</v>
      </c>
      <c r="D42" s="51">
        <v>34410976</v>
      </c>
      <c r="E42" s="51">
        <v>21674072</v>
      </c>
      <c r="F42" s="51">
        <v>34410976</v>
      </c>
      <c r="G42" s="51">
        <v>9484990</v>
      </c>
      <c r="H42" s="51">
        <v>-12736904</v>
      </c>
      <c r="I42" s="52">
        <v>38.052617055951174</v>
      </c>
      <c r="J42" s="52">
        <v>158.76562558249324</v>
      </c>
      <c r="K42" s="52">
        <v>100</v>
      </c>
    </row>
    <row r="43" spans="1:11">
      <c r="A43" s="56" t="s">
        <v>28</v>
      </c>
      <c r="B43" s="50" t="s">
        <v>29</v>
      </c>
      <c r="C43" s="51">
        <v>14844647.859999999</v>
      </c>
      <c r="D43" s="51">
        <v>34597776</v>
      </c>
      <c r="E43" s="51">
        <v>21824072</v>
      </c>
      <c r="F43" s="51">
        <v>19309862.98</v>
      </c>
      <c r="G43" s="51">
        <v>4465215.120000001</v>
      </c>
      <c r="H43" s="51">
        <v>2514209.0199999996</v>
      </c>
      <c r="I43" s="52">
        <v>30.079629790558073</v>
      </c>
      <c r="J43" s="52">
        <v>88.479652101587646</v>
      </c>
      <c r="K43" s="52">
        <v>55.812440025046698</v>
      </c>
    </row>
    <row r="44" spans="1:11">
      <c r="A44" s="57" t="s">
        <v>30</v>
      </c>
      <c r="B44" s="50" t="s">
        <v>31</v>
      </c>
      <c r="C44" s="51">
        <v>14197640.73</v>
      </c>
      <c r="D44" s="51">
        <v>32608716</v>
      </c>
      <c r="E44" s="51">
        <v>20118042</v>
      </c>
      <c r="F44" s="51">
        <v>19144740.52</v>
      </c>
      <c r="G44" s="51">
        <v>4947099.7899999991</v>
      </c>
      <c r="H44" s="51">
        <v>973301.48000000045</v>
      </c>
      <c r="I44" s="52">
        <v>34.844520185291373</v>
      </c>
      <c r="J44" s="52">
        <v>95.162046684264794</v>
      </c>
      <c r="K44" s="52">
        <v>58.710500959314075</v>
      </c>
    </row>
    <row r="45" spans="1:11">
      <c r="A45" s="58" t="s">
        <v>32</v>
      </c>
      <c r="B45" s="50" t="s">
        <v>33</v>
      </c>
      <c r="C45" s="51">
        <v>14053228.060000001</v>
      </c>
      <c r="D45" s="51">
        <v>32429633</v>
      </c>
      <c r="E45" s="51">
        <v>19959800</v>
      </c>
      <c r="F45" s="51">
        <v>18990064.649999999</v>
      </c>
      <c r="G45" s="51">
        <v>4936836.589999998</v>
      </c>
      <c r="H45" s="51">
        <v>969735.35000000149</v>
      </c>
      <c r="I45" s="52">
        <v>35.129555778375362</v>
      </c>
      <c r="J45" s="52">
        <v>95.141557781140079</v>
      </c>
      <c r="K45" s="52">
        <v>58.557753798817266</v>
      </c>
    </row>
    <row r="46" spans="1:11">
      <c r="A46" s="59" t="s">
        <v>34</v>
      </c>
      <c r="B46" s="50" t="s">
        <v>35</v>
      </c>
      <c r="C46" s="51">
        <v>12085514.859999999</v>
      </c>
      <c r="D46" s="51">
        <v>27467975</v>
      </c>
      <c r="E46" s="51">
        <v>16959800</v>
      </c>
      <c r="F46" s="51">
        <v>16474918.439999999</v>
      </c>
      <c r="G46" s="51">
        <v>4389403.58</v>
      </c>
      <c r="H46" s="51">
        <v>484881.56000000052</v>
      </c>
      <c r="I46" s="52">
        <v>36.319541458079016</v>
      </c>
      <c r="J46" s="52">
        <v>97.140994823052154</v>
      </c>
      <c r="K46" s="52">
        <v>59.978642182396044</v>
      </c>
    </row>
    <row r="47" spans="1:11">
      <c r="A47" s="59" t="s">
        <v>36</v>
      </c>
      <c r="B47" s="50" t="s">
        <v>37</v>
      </c>
      <c r="C47" s="51">
        <v>1967713.2</v>
      </c>
      <c r="D47" s="51">
        <v>4961658</v>
      </c>
      <c r="E47" s="51">
        <v>3000000</v>
      </c>
      <c r="F47" s="51">
        <v>2515146.21</v>
      </c>
      <c r="G47" s="51">
        <v>547433.01</v>
      </c>
      <c r="H47" s="51">
        <v>484853.79000000004</v>
      </c>
      <c r="I47" s="52">
        <v>27.820772356459258</v>
      </c>
      <c r="J47" s="52">
        <v>83.838206999999997</v>
      </c>
      <c r="K47" s="52">
        <v>50.691648033782258</v>
      </c>
    </row>
    <row r="48" spans="1:11">
      <c r="A48" s="60" t="s">
        <v>38</v>
      </c>
      <c r="B48" s="50" t="s">
        <v>39</v>
      </c>
      <c r="C48" s="51">
        <v>30272.93</v>
      </c>
      <c r="D48" s="51">
        <v>0</v>
      </c>
      <c r="E48" s="51">
        <v>0</v>
      </c>
      <c r="F48" s="51">
        <v>35650.589999999997</v>
      </c>
      <c r="G48" s="51">
        <v>5377.6599999999962</v>
      </c>
      <c r="H48" s="51">
        <v>-35650.589999999997</v>
      </c>
      <c r="I48" s="52">
        <v>17.763923082436989</v>
      </c>
      <c r="J48" s="52">
        <v>0</v>
      </c>
      <c r="K48" s="52">
        <v>0</v>
      </c>
    </row>
    <row r="49" spans="1:11">
      <c r="A49" s="58" t="s">
        <v>40</v>
      </c>
      <c r="B49" s="50" t="s">
        <v>41</v>
      </c>
      <c r="C49" s="51">
        <v>9000</v>
      </c>
      <c r="D49" s="51">
        <v>18000</v>
      </c>
      <c r="E49" s="51">
        <v>9000</v>
      </c>
      <c r="F49" s="51">
        <v>12000</v>
      </c>
      <c r="G49" s="51">
        <v>3000</v>
      </c>
      <c r="H49" s="51">
        <v>-3000</v>
      </c>
      <c r="I49" s="52">
        <v>33.333333333333314</v>
      </c>
      <c r="J49" s="52">
        <v>133.33333333333331</v>
      </c>
      <c r="K49" s="52">
        <v>66.666666666666657</v>
      </c>
    </row>
    <row r="50" spans="1:11">
      <c r="A50" s="59" t="s">
        <v>42</v>
      </c>
      <c r="B50" s="50" t="s">
        <v>43</v>
      </c>
      <c r="C50" s="51">
        <v>9000</v>
      </c>
      <c r="D50" s="51">
        <v>18000</v>
      </c>
      <c r="E50" s="51">
        <v>9000</v>
      </c>
      <c r="F50" s="51">
        <v>12000</v>
      </c>
      <c r="G50" s="51">
        <v>3000</v>
      </c>
      <c r="H50" s="51">
        <v>-3000</v>
      </c>
      <c r="I50" s="52">
        <v>33.333333333333314</v>
      </c>
      <c r="J50" s="52">
        <v>133.33333333333331</v>
      </c>
      <c r="K50" s="52">
        <v>66.666666666666657</v>
      </c>
    </row>
    <row r="51" spans="1:11" ht="25.5">
      <c r="A51" s="58" t="s">
        <v>70</v>
      </c>
      <c r="B51" s="50" t="s">
        <v>71</v>
      </c>
      <c r="C51" s="51">
        <v>135274.34</v>
      </c>
      <c r="D51" s="51">
        <v>159092</v>
      </c>
      <c r="E51" s="51">
        <v>149092</v>
      </c>
      <c r="F51" s="51">
        <v>142675.35999999999</v>
      </c>
      <c r="G51" s="51">
        <v>7401.0199999999895</v>
      </c>
      <c r="H51" s="51">
        <v>6416.640000000014</v>
      </c>
      <c r="I51" s="52">
        <v>5.471118912869926</v>
      </c>
      <c r="J51" s="52">
        <v>95.696187588871297</v>
      </c>
      <c r="K51" s="52">
        <v>89.681039901440656</v>
      </c>
    </row>
    <row r="52" spans="1:11">
      <c r="A52" s="59" t="s">
        <v>72</v>
      </c>
      <c r="B52" s="50" t="s">
        <v>73</v>
      </c>
      <c r="C52" s="51">
        <v>135274.34</v>
      </c>
      <c r="D52" s="51">
        <v>159092</v>
      </c>
      <c r="E52" s="51">
        <v>149092</v>
      </c>
      <c r="F52" s="51">
        <v>142675.35999999999</v>
      </c>
      <c r="G52" s="51">
        <v>7401.0199999999895</v>
      </c>
      <c r="H52" s="51">
        <v>6416.640000000014</v>
      </c>
      <c r="I52" s="52">
        <v>5.471118912869926</v>
      </c>
      <c r="J52" s="52">
        <v>95.696187588871297</v>
      </c>
      <c r="K52" s="52">
        <v>89.681039901440656</v>
      </c>
    </row>
    <row r="53" spans="1:11" ht="25.5">
      <c r="A53" s="58" t="s">
        <v>46</v>
      </c>
      <c r="B53" s="50" t="s">
        <v>47</v>
      </c>
      <c r="C53" s="51">
        <v>138.33000000000001</v>
      </c>
      <c r="D53" s="51">
        <v>1991</v>
      </c>
      <c r="E53" s="51">
        <v>150</v>
      </c>
      <c r="F53" s="51">
        <v>0.51</v>
      </c>
      <c r="G53" s="51">
        <v>-137.82000000000002</v>
      </c>
      <c r="H53" s="51">
        <v>149.49</v>
      </c>
      <c r="I53" s="52">
        <v>-99.631316417263065</v>
      </c>
      <c r="J53" s="52">
        <v>0.34</v>
      </c>
      <c r="K53" s="52">
        <v>2.5615268709191362E-2</v>
      </c>
    </row>
    <row r="54" spans="1:11">
      <c r="A54" s="59" t="s">
        <v>48</v>
      </c>
      <c r="B54" s="50" t="s">
        <v>49</v>
      </c>
      <c r="C54" s="51">
        <v>138.33000000000001</v>
      </c>
      <c r="D54" s="51">
        <v>1991</v>
      </c>
      <c r="E54" s="51">
        <v>150</v>
      </c>
      <c r="F54" s="51">
        <v>0.51</v>
      </c>
      <c r="G54" s="51">
        <v>-137.82000000000002</v>
      </c>
      <c r="H54" s="51">
        <v>149.49</v>
      </c>
      <c r="I54" s="52">
        <v>-99.631316417263065</v>
      </c>
      <c r="J54" s="52">
        <v>0.34</v>
      </c>
      <c r="K54" s="52">
        <v>2.5615268709191362E-2</v>
      </c>
    </row>
    <row r="55" spans="1:11" ht="25.5">
      <c r="A55" s="60" t="s">
        <v>74</v>
      </c>
      <c r="B55" s="50" t="s">
        <v>75</v>
      </c>
      <c r="C55" s="51">
        <v>138.33000000000001</v>
      </c>
      <c r="D55" s="51">
        <v>1991</v>
      </c>
      <c r="E55" s="51">
        <v>150</v>
      </c>
      <c r="F55" s="51">
        <v>0.51</v>
      </c>
      <c r="G55" s="51">
        <v>-137.82000000000002</v>
      </c>
      <c r="H55" s="51">
        <v>149.49</v>
      </c>
      <c r="I55" s="52">
        <v>-99.631316417263065</v>
      </c>
      <c r="J55" s="52">
        <v>0.34</v>
      </c>
      <c r="K55" s="52">
        <v>2.5615268709191362E-2</v>
      </c>
    </row>
    <row r="56" spans="1:11">
      <c r="A56" s="57" t="s">
        <v>54</v>
      </c>
      <c r="B56" s="50" t="s">
        <v>55</v>
      </c>
      <c r="C56" s="51">
        <v>647007.13</v>
      </c>
      <c r="D56" s="51">
        <v>1989060</v>
      </c>
      <c r="E56" s="51">
        <v>1706030</v>
      </c>
      <c r="F56" s="51">
        <v>165122.46</v>
      </c>
      <c r="G56" s="51">
        <v>-481884.67000000004</v>
      </c>
      <c r="H56" s="51">
        <v>1540907.54</v>
      </c>
      <c r="I56" s="52">
        <v>-74.479035493781964</v>
      </c>
      <c r="J56" s="52">
        <v>9.6787547698457814</v>
      </c>
      <c r="K56" s="52">
        <v>8.3015323821302509</v>
      </c>
    </row>
    <row r="57" spans="1:11">
      <c r="A57" s="58" t="s">
        <v>56</v>
      </c>
      <c r="B57" s="50" t="s">
        <v>57</v>
      </c>
      <c r="C57" s="51">
        <v>647007.13</v>
      </c>
      <c r="D57" s="51">
        <v>1989060</v>
      </c>
      <c r="E57" s="51">
        <v>1706030</v>
      </c>
      <c r="F57" s="51">
        <v>165122.46</v>
      </c>
      <c r="G57" s="51">
        <v>-481884.67000000004</v>
      </c>
      <c r="H57" s="51">
        <v>1540907.54</v>
      </c>
      <c r="I57" s="52">
        <v>-74.479035493781964</v>
      </c>
      <c r="J57" s="52">
        <v>9.6787547698457814</v>
      </c>
      <c r="K57" s="52">
        <v>8.3015323821302509</v>
      </c>
    </row>
    <row r="58" spans="1:11">
      <c r="A58" s="56"/>
      <c r="B58" s="50" t="s">
        <v>58</v>
      </c>
      <c r="C58" s="51">
        <v>10259136.960000001</v>
      </c>
      <c r="D58" s="51">
        <v>0</v>
      </c>
      <c r="E58" s="51">
        <v>0</v>
      </c>
      <c r="F58" s="51">
        <v>15277983.67</v>
      </c>
      <c r="G58" s="51">
        <v>5018846.709999999</v>
      </c>
      <c r="H58" s="51">
        <v>-15277983.67</v>
      </c>
      <c r="I58" s="52">
        <v>48.920749665086817</v>
      </c>
      <c r="J58" s="52">
        <v>0</v>
      </c>
      <c r="K58" s="52">
        <v>0</v>
      </c>
    </row>
    <row r="59" spans="1:11">
      <c r="A59" s="56" t="s">
        <v>59</v>
      </c>
      <c r="B59" s="50" t="s">
        <v>60</v>
      </c>
      <c r="C59" s="51">
        <v>-10259136.960000001</v>
      </c>
      <c r="D59" s="51">
        <v>0</v>
      </c>
      <c r="E59" s="51">
        <v>0</v>
      </c>
      <c r="F59" s="51">
        <v>-15277983.67</v>
      </c>
      <c r="G59" s="51">
        <v>-5018846.709999999</v>
      </c>
      <c r="H59" s="51">
        <v>15277983.67</v>
      </c>
      <c r="I59" s="52">
        <v>48.920749665086817</v>
      </c>
      <c r="J59" s="52">
        <v>0</v>
      </c>
      <c r="K59" s="52">
        <v>0</v>
      </c>
    </row>
    <row r="60" spans="1:11" s="31" customFormat="1">
      <c r="A60" s="57" t="s">
        <v>61</v>
      </c>
      <c r="B60" s="50" t="s">
        <v>62</v>
      </c>
      <c r="C60" s="51">
        <v>-10259136.960000001</v>
      </c>
      <c r="D60" s="51">
        <v>0</v>
      </c>
      <c r="E60" s="51">
        <v>0</v>
      </c>
      <c r="F60" s="51">
        <v>-15277983.67</v>
      </c>
      <c r="G60" s="51">
        <v>-5018846.709999999</v>
      </c>
      <c r="H60" s="51">
        <v>15277983.67</v>
      </c>
      <c r="I60" s="52">
        <v>48.920749665086817</v>
      </c>
      <c r="J60" s="52">
        <v>0</v>
      </c>
      <c r="K60" s="52">
        <v>0</v>
      </c>
    </row>
    <row r="61" spans="1:11" ht="25.5">
      <c r="A61" s="58" t="s">
        <v>140</v>
      </c>
      <c r="B61" s="50" t="s">
        <v>141</v>
      </c>
      <c r="C61" s="51">
        <v>-229943</v>
      </c>
      <c r="D61" s="51">
        <v>0</v>
      </c>
      <c r="E61" s="51">
        <v>0</v>
      </c>
      <c r="F61" s="51">
        <v>0</v>
      </c>
      <c r="G61" s="51">
        <v>229943</v>
      </c>
      <c r="H61" s="51">
        <v>0</v>
      </c>
      <c r="I61" s="52">
        <v>-100</v>
      </c>
      <c r="J61" s="52">
        <v>0</v>
      </c>
      <c r="K61" s="52">
        <v>0</v>
      </c>
    </row>
    <row r="62" spans="1:11">
      <c r="A62" s="61" t="s">
        <v>76</v>
      </c>
      <c r="B62" s="53" t="s">
        <v>77</v>
      </c>
      <c r="C62" s="54"/>
      <c r="D62" s="54"/>
      <c r="E62" s="54"/>
      <c r="F62" s="54"/>
      <c r="G62" s="54"/>
      <c r="H62" s="54"/>
      <c r="I62" s="55"/>
      <c r="J62" s="55"/>
      <c r="K62" s="55"/>
    </row>
    <row r="63" spans="1:11">
      <c r="A63" s="56" t="s">
        <v>20</v>
      </c>
      <c r="B63" s="50" t="s">
        <v>21</v>
      </c>
      <c r="C63" s="51">
        <v>24960690.82</v>
      </c>
      <c r="D63" s="51">
        <v>34438684</v>
      </c>
      <c r="E63" s="51">
        <v>21674980</v>
      </c>
      <c r="F63" s="51">
        <v>34438754.649999999</v>
      </c>
      <c r="G63" s="51">
        <v>9478063.8299999982</v>
      </c>
      <c r="H63" s="51">
        <v>-12763774.649999999</v>
      </c>
      <c r="I63" s="52">
        <v>37.971961186288979</v>
      </c>
      <c r="J63" s="52">
        <v>158.88713461327299</v>
      </c>
      <c r="K63" s="52">
        <v>100.00020514721177</v>
      </c>
    </row>
    <row r="64" spans="1:11" ht="25.5">
      <c r="A64" s="57" t="s">
        <v>22</v>
      </c>
      <c r="B64" s="50" t="s">
        <v>23</v>
      </c>
      <c r="C64" s="51">
        <v>177798.82</v>
      </c>
      <c r="D64" s="51">
        <v>186800</v>
      </c>
      <c r="E64" s="51">
        <v>150000</v>
      </c>
      <c r="F64" s="51">
        <v>176870.65</v>
      </c>
      <c r="G64" s="51">
        <v>-928.17000000001281</v>
      </c>
      <c r="H64" s="51">
        <v>-26870.649999999994</v>
      </c>
      <c r="I64" s="52">
        <v>-0.52203383577011664</v>
      </c>
      <c r="J64" s="52">
        <v>117.91376666666666</v>
      </c>
      <c r="K64" s="52">
        <v>94.684502141327613</v>
      </c>
    </row>
    <row r="65" spans="1:11">
      <c r="A65" s="57" t="s">
        <v>24</v>
      </c>
      <c r="B65" s="50" t="s">
        <v>25</v>
      </c>
      <c r="C65" s="51">
        <v>24782892</v>
      </c>
      <c r="D65" s="51">
        <v>34251884</v>
      </c>
      <c r="E65" s="51">
        <v>21524980</v>
      </c>
      <c r="F65" s="51">
        <v>34261884</v>
      </c>
      <c r="G65" s="51">
        <v>9478992</v>
      </c>
      <c r="H65" s="51">
        <v>-12736904</v>
      </c>
      <c r="I65" s="52">
        <v>38.248126974043231</v>
      </c>
      <c r="J65" s="52">
        <v>159.17266357506489</v>
      </c>
      <c r="K65" s="52">
        <v>100.02919547432778</v>
      </c>
    </row>
    <row r="66" spans="1:11">
      <c r="A66" s="58" t="s">
        <v>26</v>
      </c>
      <c r="B66" s="50" t="s">
        <v>27</v>
      </c>
      <c r="C66" s="51">
        <v>24782892</v>
      </c>
      <c r="D66" s="51">
        <v>34251884</v>
      </c>
      <c r="E66" s="51">
        <v>21524980</v>
      </c>
      <c r="F66" s="51">
        <v>34261884</v>
      </c>
      <c r="G66" s="51">
        <v>9478992</v>
      </c>
      <c r="H66" s="51">
        <v>-12736904</v>
      </c>
      <c r="I66" s="52">
        <v>38.248126974043231</v>
      </c>
      <c r="J66" s="52">
        <v>159.17266357506489</v>
      </c>
      <c r="K66" s="52">
        <v>100.02919547432778</v>
      </c>
    </row>
    <row r="67" spans="1:11">
      <c r="A67" s="56" t="s">
        <v>28</v>
      </c>
      <c r="B67" s="50" t="s">
        <v>29</v>
      </c>
      <c r="C67" s="51">
        <v>14709373.52</v>
      </c>
      <c r="D67" s="51">
        <v>34438684</v>
      </c>
      <c r="E67" s="51">
        <v>21674980</v>
      </c>
      <c r="F67" s="51">
        <v>19167187.620000001</v>
      </c>
      <c r="G67" s="51">
        <v>4457814.1000000015</v>
      </c>
      <c r="H67" s="51">
        <v>2507792.379999999</v>
      </c>
      <c r="I67" s="52">
        <v>30.305941268938568</v>
      </c>
      <c r="J67" s="52">
        <v>88.430012945802034</v>
      </c>
      <c r="K67" s="52">
        <v>55.655981570027478</v>
      </c>
    </row>
    <row r="68" spans="1:11">
      <c r="A68" s="57" t="s">
        <v>30</v>
      </c>
      <c r="B68" s="50" t="s">
        <v>31</v>
      </c>
      <c r="C68" s="51">
        <v>14062366.390000001</v>
      </c>
      <c r="D68" s="51">
        <v>32449624</v>
      </c>
      <c r="E68" s="51">
        <v>19968950</v>
      </c>
      <c r="F68" s="51">
        <v>19002065.16</v>
      </c>
      <c r="G68" s="51">
        <v>4939698.7699999996</v>
      </c>
      <c r="H68" s="51">
        <v>966884.83999999985</v>
      </c>
      <c r="I68" s="52">
        <v>35.127080556745483</v>
      </c>
      <c r="J68" s="52">
        <v>95.158058686110195</v>
      </c>
      <c r="K68" s="52">
        <v>58.558660525619658</v>
      </c>
    </row>
    <row r="69" spans="1:11">
      <c r="A69" s="58" t="s">
        <v>32</v>
      </c>
      <c r="B69" s="50" t="s">
        <v>33</v>
      </c>
      <c r="C69" s="51">
        <v>14053228.060000001</v>
      </c>
      <c r="D69" s="51">
        <v>32429633</v>
      </c>
      <c r="E69" s="51">
        <v>19959800</v>
      </c>
      <c r="F69" s="51">
        <v>18990064.649999999</v>
      </c>
      <c r="G69" s="51">
        <v>4936836.589999998</v>
      </c>
      <c r="H69" s="51">
        <v>969735.35000000149</v>
      </c>
      <c r="I69" s="52">
        <v>35.129555778375362</v>
      </c>
      <c r="J69" s="52">
        <v>95.141557781140079</v>
      </c>
      <c r="K69" s="52">
        <v>58.557753798817266</v>
      </c>
    </row>
    <row r="70" spans="1:11">
      <c r="A70" s="59" t="s">
        <v>34</v>
      </c>
      <c r="B70" s="50" t="s">
        <v>35</v>
      </c>
      <c r="C70" s="51">
        <v>12085514.859999999</v>
      </c>
      <c r="D70" s="51">
        <v>27467975</v>
      </c>
      <c r="E70" s="51">
        <v>16959800</v>
      </c>
      <c r="F70" s="51">
        <v>16474918.439999999</v>
      </c>
      <c r="G70" s="51">
        <v>4389403.58</v>
      </c>
      <c r="H70" s="51">
        <v>484881.56000000052</v>
      </c>
      <c r="I70" s="52">
        <v>36.319541458079016</v>
      </c>
      <c r="J70" s="52">
        <v>97.140994823052154</v>
      </c>
      <c r="K70" s="52">
        <v>59.978642182396044</v>
      </c>
    </row>
    <row r="71" spans="1:11">
      <c r="A71" s="59" t="s">
        <v>36</v>
      </c>
      <c r="B71" s="50" t="s">
        <v>37</v>
      </c>
      <c r="C71" s="51">
        <v>1967713.2</v>
      </c>
      <c r="D71" s="51">
        <v>4961658</v>
      </c>
      <c r="E71" s="51">
        <v>3000000</v>
      </c>
      <c r="F71" s="51">
        <v>2515146.21</v>
      </c>
      <c r="G71" s="51">
        <v>547433.01</v>
      </c>
      <c r="H71" s="51">
        <v>484853.79000000004</v>
      </c>
      <c r="I71" s="52">
        <v>27.820772356459258</v>
      </c>
      <c r="J71" s="52">
        <v>83.838206999999997</v>
      </c>
      <c r="K71" s="52">
        <v>50.691648033782258</v>
      </c>
    </row>
    <row r="72" spans="1:11">
      <c r="A72" s="60" t="s">
        <v>38</v>
      </c>
      <c r="B72" s="50" t="s">
        <v>39</v>
      </c>
      <c r="C72" s="51">
        <v>30272.93</v>
      </c>
      <c r="D72" s="51">
        <v>0</v>
      </c>
      <c r="E72" s="51">
        <v>0</v>
      </c>
      <c r="F72" s="51">
        <v>35650.589999999997</v>
      </c>
      <c r="G72" s="51">
        <v>5377.6599999999962</v>
      </c>
      <c r="H72" s="51">
        <v>-35650.589999999997</v>
      </c>
      <c r="I72" s="52">
        <v>17.763923082436989</v>
      </c>
      <c r="J72" s="52">
        <v>0</v>
      </c>
      <c r="K72" s="52">
        <v>0</v>
      </c>
    </row>
    <row r="73" spans="1:11">
      <c r="A73" s="58" t="s">
        <v>40</v>
      </c>
      <c r="B73" s="50" t="s">
        <v>41</v>
      </c>
      <c r="C73" s="51">
        <v>9000</v>
      </c>
      <c r="D73" s="51">
        <v>18000</v>
      </c>
      <c r="E73" s="51">
        <v>9000</v>
      </c>
      <c r="F73" s="51">
        <v>12000</v>
      </c>
      <c r="G73" s="51">
        <v>3000</v>
      </c>
      <c r="H73" s="51">
        <v>-3000</v>
      </c>
      <c r="I73" s="52">
        <v>33.333333333333314</v>
      </c>
      <c r="J73" s="52">
        <v>133.33333333333331</v>
      </c>
      <c r="K73" s="52">
        <v>66.666666666666657</v>
      </c>
    </row>
    <row r="74" spans="1:11">
      <c r="A74" s="59" t="s">
        <v>42</v>
      </c>
      <c r="B74" s="50" t="s">
        <v>43</v>
      </c>
      <c r="C74" s="51">
        <v>9000</v>
      </c>
      <c r="D74" s="51">
        <v>18000</v>
      </c>
      <c r="E74" s="51">
        <v>9000</v>
      </c>
      <c r="F74" s="51">
        <v>12000</v>
      </c>
      <c r="G74" s="51">
        <v>3000</v>
      </c>
      <c r="H74" s="51">
        <v>-3000</v>
      </c>
      <c r="I74" s="52">
        <v>33.333333333333314</v>
      </c>
      <c r="J74" s="52">
        <v>133.33333333333331</v>
      </c>
      <c r="K74" s="52">
        <v>66.666666666666657</v>
      </c>
    </row>
    <row r="75" spans="1:11" ht="25.5">
      <c r="A75" s="58" t="s">
        <v>46</v>
      </c>
      <c r="B75" s="50" t="s">
        <v>47</v>
      </c>
      <c r="C75" s="51">
        <v>138.33000000000001</v>
      </c>
      <c r="D75" s="51">
        <v>1991</v>
      </c>
      <c r="E75" s="51">
        <v>150</v>
      </c>
      <c r="F75" s="51">
        <v>0.51</v>
      </c>
      <c r="G75" s="51">
        <v>-137.82000000000002</v>
      </c>
      <c r="H75" s="51">
        <v>149.49</v>
      </c>
      <c r="I75" s="52">
        <v>-99.631316417263065</v>
      </c>
      <c r="J75" s="52">
        <v>0.34</v>
      </c>
      <c r="K75" s="52">
        <v>2.5615268709191362E-2</v>
      </c>
    </row>
    <row r="76" spans="1:11">
      <c r="A76" s="59" t="s">
        <v>48</v>
      </c>
      <c r="B76" s="50" t="s">
        <v>49</v>
      </c>
      <c r="C76" s="51">
        <v>138.33000000000001</v>
      </c>
      <c r="D76" s="51">
        <v>1991</v>
      </c>
      <c r="E76" s="51">
        <v>150</v>
      </c>
      <c r="F76" s="51">
        <v>0.51</v>
      </c>
      <c r="G76" s="51">
        <v>-137.82000000000002</v>
      </c>
      <c r="H76" s="51">
        <v>149.49</v>
      </c>
      <c r="I76" s="52">
        <v>-99.631316417263065</v>
      </c>
      <c r="J76" s="52">
        <v>0.34</v>
      </c>
      <c r="K76" s="52">
        <v>2.5615268709191362E-2</v>
      </c>
    </row>
    <row r="77" spans="1:11" ht="25.5">
      <c r="A77" s="60" t="s">
        <v>74</v>
      </c>
      <c r="B77" s="50" t="s">
        <v>75</v>
      </c>
      <c r="C77" s="51">
        <v>138.33000000000001</v>
      </c>
      <c r="D77" s="51">
        <v>1991</v>
      </c>
      <c r="E77" s="51">
        <v>150</v>
      </c>
      <c r="F77" s="51">
        <v>0.51</v>
      </c>
      <c r="G77" s="51">
        <v>-137.82000000000002</v>
      </c>
      <c r="H77" s="51">
        <v>149.49</v>
      </c>
      <c r="I77" s="52">
        <v>-99.631316417263065</v>
      </c>
      <c r="J77" s="52">
        <v>0.34</v>
      </c>
      <c r="K77" s="52">
        <v>2.5615268709191362E-2</v>
      </c>
    </row>
    <row r="78" spans="1:11">
      <c r="A78" s="57" t="s">
        <v>54</v>
      </c>
      <c r="B78" s="50" t="s">
        <v>55</v>
      </c>
      <c r="C78" s="51">
        <v>647007.13</v>
      </c>
      <c r="D78" s="51">
        <v>1989060</v>
      </c>
      <c r="E78" s="51">
        <v>1706030</v>
      </c>
      <c r="F78" s="51">
        <v>165122.46</v>
      </c>
      <c r="G78" s="51">
        <v>-481884.67000000004</v>
      </c>
      <c r="H78" s="51">
        <v>1540907.54</v>
      </c>
      <c r="I78" s="52">
        <v>-74.479035493781964</v>
      </c>
      <c r="J78" s="52">
        <v>9.6787547698457814</v>
      </c>
      <c r="K78" s="52">
        <v>8.3015323821302509</v>
      </c>
    </row>
    <row r="79" spans="1:11">
      <c r="A79" s="58" t="s">
        <v>56</v>
      </c>
      <c r="B79" s="50" t="s">
        <v>57</v>
      </c>
      <c r="C79" s="51">
        <v>647007.13</v>
      </c>
      <c r="D79" s="51">
        <v>1989060</v>
      </c>
      <c r="E79" s="51">
        <v>1706030</v>
      </c>
      <c r="F79" s="51">
        <v>165122.46</v>
      </c>
      <c r="G79" s="51">
        <v>-481884.67000000004</v>
      </c>
      <c r="H79" s="51">
        <v>1540907.54</v>
      </c>
      <c r="I79" s="52">
        <v>-74.479035493781964</v>
      </c>
      <c r="J79" s="52">
        <v>9.6787547698457814</v>
      </c>
      <c r="K79" s="52">
        <v>8.3015323821302509</v>
      </c>
    </row>
    <row r="80" spans="1:11">
      <c r="A80" s="56"/>
      <c r="B80" s="50" t="s">
        <v>58</v>
      </c>
      <c r="C80" s="51">
        <v>10251317.300000001</v>
      </c>
      <c r="D80" s="51">
        <v>0</v>
      </c>
      <c r="E80" s="51">
        <v>0</v>
      </c>
      <c r="F80" s="51">
        <v>15271567.029999999</v>
      </c>
      <c r="G80" s="51">
        <v>5020249.7299999986</v>
      </c>
      <c r="H80" s="51">
        <v>-15271567.029999999</v>
      </c>
      <c r="I80" s="52">
        <v>48.971752440049812</v>
      </c>
      <c r="J80" s="52">
        <v>0</v>
      </c>
      <c r="K80" s="52">
        <v>0</v>
      </c>
    </row>
    <row r="81" spans="1:11" s="31" customFormat="1">
      <c r="A81" s="56" t="s">
        <v>59</v>
      </c>
      <c r="B81" s="50" t="s">
        <v>60</v>
      </c>
      <c r="C81" s="51">
        <v>-10251317.300000001</v>
      </c>
      <c r="D81" s="51">
        <v>0</v>
      </c>
      <c r="E81" s="51">
        <v>0</v>
      </c>
      <c r="F81" s="51">
        <v>-15271567.029999999</v>
      </c>
      <c r="G81" s="51">
        <v>-5020249.7299999986</v>
      </c>
      <c r="H81" s="51">
        <v>15271567.029999999</v>
      </c>
      <c r="I81" s="52">
        <v>48.971752440049812</v>
      </c>
      <c r="J81" s="52">
        <v>0</v>
      </c>
      <c r="K81" s="52">
        <v>0</v>
      </c>
    </row>
    <row r="82" spans="1:11">
      <c r="A82" s="57" t="s">
        <v>61</v>
      </c>
      <c r="B82" s="50" t="s">
        <v>62</v>
      </c>
      <c r="C82" s="51">
        <v>-10251317.300000001</v>
      </c>
      <c r="D82" s="51">
        <v>0</v>
      </c>
      <c r="E82" s="51">
        <v>0</v>
      </c>
      <c r="F82" s="51">
        <v>-15271567.029999999</v>
      </c>
      <c r="G82" s="51">
        <v>-5020249.7299999986</v>
      </c>
      <c r="H82" s="51">
        <v>15271567.029999999</v>
      </c>
      <c r="I82" s="52">
        <v>48.971752440049812</v>
      </c>
      <c r="J82" s="52">
        <v>0</v>
      </c>
      <c r="K82" s="52">
        <v>0</v>
      </c>
    </row>
    <row r="83" spans="1:11" ht="25.5">
      <c r="A83" s="58" t="s">
        <v>140</v>
      </c>
      <c r="B83" s="50" t="s">
        <v>141</v>
      </c>
      <c r="C83" s="51">
        <v>-229943</v>
      </c>
      <c r="D83" s="51">
        <v>0</v>
      </c>
      <c r="E83" s="51">
        <v>0</v>
      </c>
      <c r="F83" s="51">
        <v>0</v>
      </c>
      <c r="G83" s="51">
        <v>229943</v>
      </c>
      <c r="H83" s="51">
        <v>0</v>
      </c>
      <c r="I83" s="52">
        <v>-100</v>
      </c>
      <c r="J83" s="52">
        <v>0</v>
      </c>
      <c r="K83" s="52">
        <v>0</v>
      </c>
    </row>
    <row r="84" spans="1:11">
      <c r="A84" s="61" t="s">
        <v>78</v>
      </c>
      <c r="B84" s="53" t="s">
        <v>79</v>
      </c>
      <c r="C84" s="54"/>
      <c r="D84" s="54"/>
      <c r="E84" s="54"/>
      <c r="F84" s="54"/>
      <c r="G84" s="54"/>
      <c r="H84" s="54"/>
      <c r="I84" s="55"/>
      <c r="J84" s="55"/>
      <c r="K84" s="55"/>
    </row>
    <row r="85" spans="1:11">
      <c r="A85" s="56" t="s">
        <v>20</v>
      </c>
      <c r="B85" s="50" t="s">
        <v>21</v>
      </c>
      <c r="C85" s="51">
        <v>143094</v>
      </c>
      <c r="D85" s="51">
        <v>159092</v>
      </c>
      <c r="E85" s="51">
        <v>149092</v>
      </c>
      <c r="F85" s="51">
        <v>149092</v>
      </c>
      <c r="G85" s="51">
        <v>5998</v>
      </c>
      <c r="H85" s="51">
        <v>0</v>
      </c>
      <c r="I85" s="52">
        <v>4.1916502438956229</v>
      </c>
      <c r="J85" s="52">
        <v>100</v>
      </c>
      <c r="K85" s="52">
        <v>93.714328816030985</v>
      </c>
    </row>
    <row r="86" spans="1:11">
      <c r="A86" s="57" t="s">
        <v>24</v>
      </c>
      <c r="B86" s="50" t="s">
        <v>25</v>
      </c>
      <c r="C86" s="51">
        <v>143094</v>
      </c>
      <c r="D86" s="51">
        <v>159092</v>
      </c>
      <c r="E86" s="51">
        <v>149092</v>
      </c>
      <c r="F86" s="51">
        <v>149092</v>
      </c>
      <c r="G86" s="51">
        <v>5998</v>
      </c>
      <c r="H86" s="51">
        <v>0</v>
      </c>
      <c r="I86" s="52">
        <v>4.1916502438956229</v>
      </c>
      <c r="J86" s="52">
        <v>100</v>
      </c>
      <c r="K86" s="52">
        <v>93.714328816030985</v>
      </c>
    </row>
    <row r="87" spans="1:11">
      <c r="A87" s="58" t="s">
        <v>26</v>
      </c>
      <c r="B87" s="50" t="s">
        <v>27</v>
      </c>
      <c r="C87" s="51">
        <v>143094</v>
      </c>
      <c r="D87" s="51">
        <v>159092</v>
      </c>
      <c r="E87" s="51">
        <v>149092</v>
      </c>
      <c r="F87" s="51">
        <v>149092</v>
      </c>
      <c r="G87" s="51">
        <v>5998</v>
      </c>
      <c r="H87" s="51">
        <v>0</v>
      </c>
      <c r="I87" s="52">
        <v>4.1916502438956229</v>
      </c>
      <c r="J87" s="52">
        <v>100</v>
      </c>
      <c r="K87" s="52">
        <v>93.714328816030985</v>
      </c>
    </row>
    <row r="88" spans="1:11">
      <c r="A88" s="56" t="s">
        <v>28</v>
      </c>
      <c r="B88" s="50" t="s">
        <v>29</v>
      </c>
      <c r="C88" s="51">
        <v>135274.34</v>
      </c>
      <c r="D88" s="51">
        <v>159092</v>
      </c>
      <c r="E88" s="51">
        <v>149092</v>
      </c>
      <c r="F88" s="51">
        <v>142675.35999999999</v>
      </c>
      <c r="G88" s="51">
        <v>7401.0199999999895</v>
      </c>
      <c r="H88" s="51">
        <v>6416.640000000014</v>
      </c>
      <c r="I88" s="52">
        <v>5.471118912869926</v>
      </c>
      <c r="J88" s="52">
        <v>95.696187588871297</v>
      </c>
      <c r="K88" s="52">
        <v>89.681039901440656</v>
      </c>
    </row>
    <row r="89" spans="1:11">
      <c r="A89" s="57" t="s">
        <v>30</v>
      </c>
      <c r="B89" s="50" t="s">
        <v>31</v>
      </c>
      <c r="C89" s="51">
        <v>135274.34</v>
      </c>
      <c r="D89" s="51">
        <v>159092</v>
      </c>
      <c r="E89" s="51">
        <v>149092</v>
      </c>
      <c r="F89" s="51">
        <v>142675.35999999999</v>
      </c>
      <c r="G89" s="51">
        <v>7401.0199999999895</v>
      </c>
      <c r="H89" s="51">
        <v>6416.640000000014</v>
      </c>
      <c r="I89" s="52">
        <v>5.471118912869926</v>
      </c>
      <c r="J89" s="52">
        <v>95.696187588871297</v>
      </c>
      <c r="K89" s="52">
        <v>89.681039901440656</v>
      </c>
    </row>
    <row r="90" spans="1:11" ht="25.5">
      <c r="A90" s="58" t="s">
        <v>70</v>
      </c>
      <c r="B90" s="50" t="s">
        <v>71</v>
      </c>
      <c r="C90" s="51">
        <v>135274.34</v>
      </c>
      <c r="D90" s="51">
        <v>159092</v>
      </c>
      <c r="E90" s="51">
        <v>149092</v>
      </c>
      <c r="F90" s="51">
        <v>142675.35999999999</v>
      </c>
      <c r="G90" s="51">
        <v>7401.0199999999895</v>
      </c>
      <c r="H90" s="51">
        <v>6416.640000000014</v>
      </c>
      <c r="I90" s="52">
        <v>5.471118912869926</v>
      </c>
      <c r="J90" s="52">
        <v>95.696187588871297</v>
      </c>
      <c r="K90" s="52">
        <v>89.681039901440656</v>
      </c>
    </row>
    <row r="91" spans="1:11">
      <c r="A91" s="59" t="s">
        <v>72</v>
      </c>
      <c r="B91" s="50" t="s">
        <v>73</v>
      </c>
      <c r="C91" s="51">
        <v>135274.34</v>
      </c>
      <c r="D91" s="51">
        <v>159092</v>
      </c>
      <c r="E91" s="51">
        <v>149092</v>
      </c>
      <c r="F91" s="51">
        <v>142675.35999999999</v>
      </c>
      <c r="G91" s="51">
        <v>7401.0199999999895</v>
      </c>
      <c r="H91" s="51">
        <v>6416.640000000014</v>
      </c>
      <c r="I91" s="52">
        <v>5.471118912869926</v>
      </c>
      <c r="J91" s="52">
        <v>95.696187588871297</v>
      </c>
      <c r="K91" s="52">
        <v>89.681039901440656</v>
      </c>
    </row>
    <row r="92" spans="1:11">
      <c r="A92" s="56"/>
      <c r="B92" s="50" t="s">
        <v>58</v>
      </c>
      <c r="C92" s="51">
        <v>7819.66</v>
      </c>
      <c r="D92" s="51">
        <v>0</v>
      </c>
      <c r="E92" s="51">
        <v>0</v>
      </c>
      <c r="F92" s="51">
        <v>6416.64</v>
      </c>
      <c r="G92" s="51">
        <v>-1403.0199999999995</v>
      </c>
      <c r="H92" s="51">
        <v>-6416.64</v>
      </c>
      <c r="I92" s="52">
        <v>-17.942212321251816</v>
      </c>
      <c r="J92" s="52">
        <v>0</v>
      </c>
      <c r="K92" s="52">
        <v>0</v>
      </c>
    </row>
    <row r="93" spans="1:11">
      <c r="A93" s="56" t="s">
        <v>59</v>
      </c>
      <c r="B93" s="50" t="s">
        <v>60</v>
      </c>
      <c r="C93" s="51">
        <v>-7819.66</v>
      </c>
      <c r="D93" s="51">
        <v>0</v>
      </c>
      <c r="E93" s="51">
        <v>0</v>
      </c>
      <c r="F93" s="51">
        <v>-6416.64</v>
      </c>
      <c r="G93" s="51">
        <v>1403.0199999999995</v>
      </c>
      <c r="H93" s="51">
        <v>6416.64</v>
      </c>
      <c r="I93" s="52">
        <v>-17.942212321251816</v>
      </c>
      <c r="J93" s="52">
        <v>0</v>
      </c>
      <c r="K93" s="52">
        <v>0</v>
      </c>
    </row>
    <row r="94" spans="1:11">
      <c r="A94" s="57" t="s">
        <v>61</v>
      </c>
      <c r="B94" s="50" t="s">
        <v>62</v>
      </c>
      <c r="C94" s="51">
        <v>-7819.66</v>
      </c>
      <c r="D94" s="51">
        <v>0</v>
      </c>
      <c r="E94" s="51">
        <v>0</v>
      </c>
      <c r="F94" s="51">
        <v>-6416.64</v>
      </c>
      <c r="G94" s="51">
        <v>1403.0199999999995</v>
      </c>
      <c r="H94" s="51">
        <v>6416.64</v>
      </c>
      <c r="I94" s="52">
        <v>-17.942212321251816</v>
      </c>
      <c r="J94" s="52">
        <v>0</v>
      </c>
      <c r="K94" s="52">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85"/>
  <sheetViews>
    <sheetView zoomScaleNormal="100" workbookViewId="0">
      <selection activeCell="A14" sqref="A14:K1032"/>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852</v>
      </c>
      <c r="B13" s="21" t="s">
        <v>853</v>
      </c>
      <c r="C13" s="18"/>
      <c r="D13" s="18"/>
      <c r="E13" s="18"/>
      <c r="F13" s="18"/>
      <c r="G13" s="18"/>
      <c r="H13" s="18"/>
      <c r="I13" s="19"/>
      <c r="J13" s="19"/>
      <c r="K13" s="19"/>
    </row>
    <row r="14" spans="1:11">
      <c r="A14" s="16" t="s">
        <v>20</v>
      </c>
      <c r="B14" s="17" t="s">
        <v>21</v>
      </c>
      <c r="C14" s="18">
        <v>231783416.86000001</v>
      </c>
      <c r="D14" s="18">
        <v>255309782</v>
      </c>
      <c r="E14" s="18">
        <v>177047650</v>
      </c>
      <c r="F14" s="18">
        <v>250793466.69</v>
      </c>
      <c r="G14" s="18">
        <f>F14-C14</f>
        <v>19010049.829999983</v>
      </c>
      <c r="H14" s="18">
        <f>E14-F14</f>
        <v>-73745816.689999998</v>
      </c>
      <c r="I14" s="19">
        <f>IF(ISERROR(F14/C14),0,F14/C14*100-100)</f>
        <v>8.2016436238327941</v>
      </c>
      <c r="J14" s="19">
        <f>IF(ISERROR(F14/E14),0,F14/E14*100)</f>
        <v>141.65308982638288</v>
      </c>
      <c r="K14" s="19">
        <f>IF(ISERROR(F14/D14),0,F14/D14*100)</f>
        <v>98.231044938967514</v>
      </c>
    </row>
    <row r="15" spans="1:11" ht="25.5">
      <c r="A15" s="22" t="s">
        <v>22</v>
      </c>
      <c r="B15" s="17" t="s">
        <v>23</v>
      </c>
      <c r="C15" s="18">
        <v>3854146.7</v>
      </c>
      <c r="D15" s="18">
        <v>15299953</v>
      </c>
      <c r="E15" s="18">
        <v>8129690</v>
      </c>
      <c r="F15" s="18">
        <v>12203349.35</v>
      </c>
      <c r="G15" s="18">
        <f>F15-C15</f>
        <v>8349202.6499999994</v>
      </c>
      <c r="H15" s="18">
        <f>E15-F15</f>
        <v>-4073659.3499999996</v>
      </c>
      <c r="I15" s="19">
        <f>IF(ISERROR(F15/C15),0,F15/C15*100-100)</f>
        <v>216.62908290439486</v>
      </c>
      <c r="J15" s="19">
        <f>IF(ISERROR(F15/E15),0,F15/E15*100)</f>
        <v>150.10842172333753</v>
      </c>
      <c r="K15" s="19">
        <f>IF(ISERROR(F15/D15),0,F15/D15*100)</f>
        <v>79.760698284498005</v>
      </c>
    </row>
    <row r="16" spans="1:11">
      <c r="A16" s="22" t="s">
        <v>82</v>
      </c>
      <c r="B16" s="17" t="s">
        <v>83</v>
      </c>
      <c r="C16" s="18">
        <v>454110.79</v>
      </c>
      <c r="D16" s="18">
        <v>676446</v>
      </c>
      <c r="E16" s="18">
        <v>361169</v>
      </c>
      <c r="F16" s="18">
        <v>680381.63</v>
      </c>
      <c r="G16" s="18">
        <f>F16-C16</f>
        <v>226270.84000000003</v>
      </c>
      <c r="H16" s="18">
        <f>E16-F16</f>
        <v>-319212.63</v>
      </c>
      <c r="I16" s="19">
        <f>IF(ISERROR(F16/C16),0,F16/C16*100-100)</f>
        <v>49.82723268918582</v>
      </c>
      <c r="J16" s="19">
        <f>IF(ISERROR(F16/E16),0,F16/E16*100)</f>
        <v>188.38317518945425</v>
      </c>
      <c r="K16" s="19">
        <f>IF(ISERROR(F16/D16),0,F16/D16*100)</f>
        <v>100.58180993013485</v>
      </c>
    </row>
    <row r="17" spans="1:11">
      <c r="A17" s="22" t="s">
        <v>84</v>
      </c>
      <c r="B17" s="17" t="s">
        <v>85</v>
      </c>
      <c r="C17" s="18">
        <v>902314.37</v>
      </c>
      <c r="D17" s="18">
        <v>2319927</v>
      </c>
      <c r="E17" s="18">
        <v>327913</v>
      </c>
      <c r="F17" s="18">
        <v>2012810.71</v>
      </c>
      <c r="G17" s="18">
        <f>F17-C17</f>
        <v>1110496.3399999999</v>
      </c>
      <c r="H17" s="18">
        <f>E17-F17</f>
        <v>-1684897.71</v>
      </c>
      <c r="I17" s="19">
        <f>IF(ISERROR(F17/C17),0,F17/C17*100-100)</f>
        <v>123.07199983970111</v>
      </c>
      <c r="J17" s="19">
        <f>IF(ISERROR(F17/E17),0,F17/E17*100)</f>
        <v>613.82461506558138</v>
      </c>
      <c r="K17" s="19">
        <f>IF(ISERROR(F17/D17),0,F17/D17*100)</f>
        <v>86.761812332888056</v>
      </c>
    </row>
    <row r="18" spans="1:11">
      <c r="A18" s="23" t="s">
        <v>86</v>
      </c>
      <c r="B18" s="17" t="s">
        <v>87</v>
      </c>
      <c r="C18" s="18">
        <v>673021.41</v>
      </c>
      <c r="D18" s="18">
        <v>2047030</v>
      </c>
      <c r="E18" s="18">
        <v>290945</v>
      </c>
      <c r="F18" s="18">
        <v>1759644.21</v>
      </c>
      <c r="G18" s="18">
        <f>F18-C18</f>
        <v>1086622.7999999998</v>
      </c>
      <c r="H18" s="18">
        <f>E18-F18</f>
        <v>-1468699.21</v>
      </c>
      <c r="I18" s="19">
        <f>IF(ISERROR(F18/C18),0,F18/C18*100-100)</f>
        <v>161.45441792111785</v>
      </c>
      <c r="J18" s="19">
        <f>IF(ISERROR(F18/E18),0,F18/E18*100)</f>
        <v>604.80304181202632</v>
      </c>
      <c r="K18" s="19">
        <f>IF(ISERROR(F18/D18),0,F18/D18*100)</f>
        <v>85.960841316443819</v>
      </c>
    </row>
    <row r="19" spans="1:11">
      <c r="A19" s="24" t="s">
        <v>88</v>
      </c>
      <c r="B19" s="17" t="s">
        <v>89</v>
      </c>
      <c r="C19" s="18">
        <v>652889.15</v>
      </c>
      <c r="D19" s="18">
        <v>2017146</v>
      </c>
      <c r="E19" s="18">
        <v>290945</v>
      </c>
      <c r="F19" s="18">
        <v>1729956.64</v>
      </c>
      <c r="G19" s="18">
        <f>F19-C19</f>
        <v>1077067.4899999998</v>
      </c>
      <c r="H19" s="18">
        <f>E19-F19</f>
        <v>-1439011.64</v>
      </c>
      <c r="I19" s="19">
        <f>IF(ISERROR(F19/C19),0,F19/C19*100-100)</f>
        <v>164.96942704592345</v>
      </c>
      <c r="J19" s="19">
        <f>IF(ISERROR(F19/E19),0,F19/E19*100)</f>
        <v>594.59919916135345</v>
      </c>
      <c r="K19" s="19">
        <f>IF(ISERROR(F19/D19),0,F19/D19*100)</f>
        <v>85.76258932174467</v>
      </c>
    </row>
    <row r="20" spans="1:11" ht="25.5">
      <c r="A20" s="25" t="s">
        <v>90</v>
      </c>
      <c r="B20" s="17" t="s">
        <v>91</v>
      </c>
      <c r="C20" s="18">
        <v>652889.15</v>
      </c>
      <c r="D20" s="18">
        <v>2017146</v>
      </c>
      <c r="E20" s="18">
        <v>290945</v>
      </c>
      <c r="F20" s="18">
        <v>1729956.64</v>
      </c>
      <c r="G20" s="18">
        <f>F20-C20</f>
        <v>1077067.4899999998</v>
      </c>
      <c r="H20" s="18">
        <f>E20-F20</f>
        <v>-1439011.64</v>
      </c>
      <c r="I20" s="19">
        <f>IF(ISERROR(F20/C20),0,F20/C20*100-100)</f>
        <v>164.96942704592345</v>
      </c>
      <c r="J20" s="19">
        <f>IF(ISERROR(F20/E20),0,F20/E20*100)</f>
        <v>594.59919916135345</v>
      </c>
      <c r="K20" s="19">
        <f>IF(ISERROR(F20/D20),0,F20/D20*100)</f>
        <v>85.76258932174467</v>
      </c>
    </row>
    <row r="21" spans="1:11" ht="25.5">
      <c r="A21" s="26" t="s">
        <v>92</v>
      </c>
      <c r="B21" s="17" t="s">
        <v>93</v>
      </c>
      <c r="C21" s="18">
        <v>528734.9</v>
      </c>
      <c r="D21" s="18">
        <v>1295617</v>
      </c>
      <c r="E21" s="18">
        <v>87234</v>
      </c>
      <c r="F21" s="18">
        <v>1294937.24</v>
      </c>
      <c r="G21" s="18">
        <f>F21-C21</f>
        <v>766202.34</v>
      </c>
      <c r="H21" s="18">
        <f>E21-F21</f>
        <v>-1207703.24</v>
      </c>
      <c r="I21" s="19">
        <f>IF(ISERROR(F21/C21),0,F21/C21*100-100)</f>
        <v>144.91238236779904</v>
      </c>
      <c r="J21" s="19">
        <f>IF(ISERROR(F21/E21),0,F21/E21*100)</f>
        <v>1484.440974849256</v>
      </c>
      <c r="K21" s="19">
        <f>IF(ISERROR(F21/D21),0,F21/D21*100)</f>
        <v>99.947533877681451</v>
      </c>
    </row>
    <row r="22" spans="1:11" ht="25.5">
      <c r="A22" s="26" t="s">
        <v>94</v>
      </c>
      <c r="B22" s="17" t="s">
        <v>95</v>
      </c>
      <c r="C22" s="18">
        <v>24154.25</v>
      </c>
      <c r="D22" s="18">
        <v>621529</v>
      </c>
      <c r="E22" s="18">
        <v>103711</v>
      </c>
      <c r="F22" s="18">
        <v>435019.4</v>
      </c>
      <c r="G22" s="18">
        <f>F22-C22</f>
        <v>410865.15</v>
      </c>
      <c r="H22" s="18">
        <f>E22-F22</f>
        <v>-331308.40000000002</v>
      </c>
      <c r="I22" s="19">
        <f>IF(ISERROR(F22/C22),0,F22/C22*100-100)</f>
        <v>1701.0056201289628</v>
      </c>
      <c r="J22" s="19">
        <f>IF(ISERROR(F22/E22),0,F22/E22*100)</f>
        <v>419.45348130863653</v>
      </c>
      <c r="K22" s="19">
        <f>IF(ISERROR(F22/D22),0,F22/D22*100)</f>
        <v>69.991810518897751</v>
      </c>
    </row>
    <row r="23" spans="1:11" ht="25.5">
      <c r="A23" s="26" t="s">
        <v>374</v>
      </c>
      <c r="B23" s="17" t="s">
        <v>375</v>
      </c>
      <c r="C23" s="18">
        <v>100000</v>
      </c>
      <c r="D23" s="18">
        <v>100000</v>
      </c>
      <c r="E23" s="18">
        <v>100000</v>
      </c>
      <c r="F23" s="18">
        <v>0</v>
      </c>
      <c r="G23" s="18">
        <f>F23-C23</f>
        <v>-100000</v>
      </c>
      <c r="H23" s="18">
        <f>E23-F23</f>
        <v>100000</v>
      </c>
      <c r="I23" s="19">
        <f>IF(ISERROR(F23/C23),0,F23/C23*100-100)</f>
        <v>-100</v>
      </c>
      <c r="J23" s="19">
        <f>IF(ISERROR(F23/E23),0,F23/E23*100)</f>
        <v>0</v>
      </c>
      <c r="K23" s="19">
        <f>IF(ISERROR(F23/D23),0,F23/D23*100)</f>
        <v>0</v>
      </c>
    </row>
    <row r="24" spans="1:11" ht="25.5">
      <c r="A24" s="24" t="s">
        <v>705</v>
      </c>
      <c r="B24" s="17" t="s">
        <v>706</v>
      </c>
      <c r="C24" s="18">
        <v>20132.259999999998</v>
      </c>
      <c r="D24" s="18">
        <v>29884</v>
      </c>
      <c r="E24" s="18">
        <v>0</v>
      </c>
      <c r="F24" s="18">
        <v>29687.57</v>
      </c>
      <c r="G24" s="18">
        <f>F24-C24</f>
        <v>9555.3100000000013</v>
      </c>
      <c r="H24" s="18">
        <f>E24-F24</f>
        <v>-29687.57</v>
      </c>
      <c r="I24" s="19">
        <f>IF(ISERROR(F24/C24),0,F24/C24*100-100)</f>
        <v>47.462679301777371</v>
      </c>
      <c r="J24" s="19">
        <f>IF(ISERROR(F24/E24),0,F24/E24*100)</f>
        <v>0</v>
      </c>
      <c r="K24" s="19">
        <f>IF(ISERROR(F24/D24),0,F24/D24*100)</f>
        <v>99.342691741400074</v>
      </c>
    </row>
    <row r="25" spans="1:11">
      <c r="A25" s="23" t="s">
        <v>435</v>
      </c>
      <c r="B25" s="17" t="s">
        <v>436</v>
      </c>
      <c r="C25" s="18">
        <v>107583.58</v>
      </c>
      <c r="D25" s="18">
        <v>132729</v>
      </c>
      <c r="E25" s="18">
        <v>36968</v>
      </c>
      <c r="F25" s="18">
        <v>112998.88</v>
      </c>
      <c r="G25" s="18">
        <f>F25-C25</f>
        <v>5415.3000000000029</v>
      </c>
      <c r="H25" s="18">
        <f>E25-F25</f>
        <v>-76030.880000000005</v>
      </c>
      <c r="I25" s="19">
        <f>IF(ISERROR(F25/C25),0,F25/C25*100-100)</f>
        <v>5.0335748261956041</v>
      </c>
      <c r="J25" s="19">
        <f>IF(ISERROR(F25/E25),0,F25/E25*100)</f>
        <v>305.66673880112529</v>
      </c>
      <c r="K25" s="19">
        <f>IF(ISERROR(F25/D25),0,F25/D25*100)</f>
        <v>85.135034544071004</v>
      </c>
    </row>
    <row r="26" spans="1:11">
      <c r="A26" s="24" t="s">
        <v>437</v>
      </c>
      <c r="B26" s="17" t="s">
        <v>438</v>
      </c>
      <c r="C26" s="18">
        <v>107583.58</v>
      </c>
      <c r="D26" s="18">
        <v>132729</v>
      </c>
      <c r="E26" s="18">
        <v>36968</v>
      </c>
      <c r="F26" s="18">
        <v>112998.88</v>
      </c>
      <c r="G26" s="18">
        <f>F26-C26</f>
        <v>5415.3000000000029</v>
      </c>
      <c r="H26" s="18">
        <f>E26-F26</f>
        <v>-76030.880000000005</v>
      </c>
      <c r="I26" s="19">
        <f>IF(ISERROR(F26/C26),0,F26/C26*100-100)</f>
        <v>5.0335748261956041</v>
      </c>
      <c r="J26" s="19">
        <f>IF(ISERROR(F26/E26),0,F26/E26*100)</f>
        <v>305.66673880112529</v>
      </c>
      <c r="K26" s="19">
        <f>IF(ISERROR(F26/D26),0,F26/D26*100)</f>
        <v>85.135034544071004</v>
      </c>
    </row>
    <row r="27" spans="1:11" ht="25.5">
      <c r="A27" s="25" t="s">
        <v>439</v>
      </c>
      <c r="B27" s="17" t="s">
        <v>440</v>
      </c>
      <c r="C27" s="18">
        <v>105852.23</v>
      </c>
      <c r="D27" s="18">
        <v>132729</v>
      </c>
      <c r="E27" s="18">
        <v>36968</v>
      </c>
      <c r="F27" s="18">
        <v>112998.88</v>
      </c>
      <c r="G27" s="18">
        <f>F27-C27</f>
        <v>7146.6500000000087</v>
      </c>
      <c r="H27" s="18">
        <f>E27-F27</f>
        <v>-76030.880000000005</v>
      </c>
      <c r="I27" s="19">
        <f>IF(ISERROR(F27/C27),0,F27/C27*100-100)</f>
        <v>6.7515346629919861</v>
      </c>
      <c r="J27" s="19">
        <f>IF(ISERROR(F27/E27),0,F27/E27*100)</f>
        <v>305.66673880112529</v>
      </c>
      <c r="K27" s="19">
        <f>IF(ISERROR(F27/D27),0,F27/D27*100)</f>
        <v>85.135034544071004</v>
      </c>
    </row>
    <row r="28" spans="1:11" ht="51">
      <c r="A28" s="25" t="s">
        <v>443</v>
      </c>
      <c r="B28" s="17" t="s">
        <v>444</v>
      </c>
      <c r="C28" s="18">
        <v>1731.35</v>
      </c>
      <c r="D28" s="18">
        <v>0</v>
      </c>
      <c r="E28" s="18">
        <v>0</v>
      </c>
      <c r="F28" s="18">
        <v>0</v>
      </c>
      <c r="G28" s="18">
        <f>F28-C28</f>
        <v>-1731.35</v>
      </c>
      <c r="H28" s="18">
        <f>E28-F28</f>
        <v>0</v>
      </c>
      <c r="I28" s="19">
        <f>IF(ISERROR(F28/C28),0,F28/C28*100-100)</f>
        <v>-100</v>
      </c>
      <c r="J28" s="19">
        <f>IF(ISERROR(F28/E28),0,F28/E28*100)</f>
        <v>0</v>
      </c>
      <c r="K28" s="19">
        <f>IF(ISERROR(F28/D28),0,F28/D28*100)</f>
        <v>0</v>
      </c>
    </row>
    <row r="29" spans="1:11" ht="25.5">
      <c r="A29" s="23" t="s">
        <v>148</v>
      </c>
      <c r="B29" s="17" t="s">
        <v>149</v>
      </c>
      <c r="C29" s="18">
        <v>121709.38</v>
      </c>
      <c r="D29" s="18">
        <v>140168</v>
      </c>
      <c r="E29" s="18">
        <v>0</v>
      </c>
      <c r="F29" s="18">
        <v>140167.62</v>
      </c>
      <c r="G29" s="18">
        <f>F29-C29</f>
        <v>18458.239999999991</v>
      </c>
      <c r="H29" s="18">
        <f>E29-F29</f>
        <v>-140167.62</v>
      </c>
      <c r="I29" s="19">
        <f>IF(ISERROR(F29/C29),0,F29/C29*100-100)</f>
        <v>15.165831918624505</v>
      </c>
      <c r="J29" s="19">
        <f>IF(ISERROR(F29/E29),0,F29/E29*100)</f>
        <v>0</v>
      </c>
      <c r="K29" s="19">
        <f>IF(ISERROR(F29/D29),0,F29/D29*100)</f>
        <v>99.999728896752458</v>
      </c>
    </row>
    <row r="30" spans="1:11" ht="38.25">
      <c r="A30" s="24" t="s">
        <v>150</v>
      </c>
      <c r="B30" s="17" t="s">
        <v>151</v>
      </c>
      <c r="C30" s="18">
        <v>121709.38</v>
      </c>
      <c r="D30" s="18">
        <v>140168</v>
      </c>
      <c r="E30" s="18">
        <v>0</v>
      </c>
      <c r="F30" s="18">
        <v>140167.62</v>
      </c>
      <c r="G30" s="18">
        <f>F30-C30</f>
        <v>18458.239999999991</v>
      </c>
      <c r="H30" s="18">
        <f>E30-F30</f>
        <v>-140167.62</v>
      </c>
      <c r="I30" s="19">
        <f>IF(ISERROR(F30/C30),0,F30/C30*100-100)</f>
        <v>15.165831918624505</v>
      </c>
      <c r="J30" s="19">
        <f>IF(ISERROR(F30/E30),0,F30/E30*100)</f>
        <v>0</v>
      </c>
      <c r="K30" s="19">
        <f>IF(ISERROR(F30/D30),0,F30/D30*100)</f>
        <v>99.999728896752458</v>
      </c>
    </row>
    <row r="31" spans="1:11" ht="51">
      <c r="A31" s="25" t="s">
        <v>445</v>
      </c>
      <c r="B31" s="17" t="s">
        <v>446</v>
      </c>
      <c r="C31" s="18">
        <v>62334.38</v>
      </c>
      <c r="D31" s="18">
        <v>16995</v>
      </c>
      <c r="E31" s="18">
        <v>0</v>
      </c>
      <c r="F31" s="18">
        <v>16994.62</v>
      </c>
      <c r="G31" s="18">
        <f>F31-C31</f>
        <v>-45339.759999999995</v>
      </c>
      <c r="H31" s="18">
        <f>E31-F31</f>
        <v>-16994.62</v>
      </c>
      <c r="I31" s="19">
        <f>IF(ISERROR(F31/C31),0,F31/C31*100-100)</f>
        <v>-72.736361539169877</v>
      </c>
      <c r="J31" s="19">
        <f>IF(ISERROR(F31/E31),0,F31/E31*100)</f>
        <v>0</v>
      </c>
      <c r="K31" s="19">
        <f>IF(ISERROR(F31/D31),0,F31/D31*100)</f>
        <v>99.997764048249479</v>
      </c>
    </row>
    <row r="32" spans="1:11" ht="51">
      <c r="A32" s="25" t="s">
        <v>152</v>
      </c>
      <c r="B32" s="17" t="s">
        <v>153</v>
      </c>
      <c r="C32" s="18">
        <v>59375</v>
      </c>
      <c r="D32" s="18">
        <v>123173</v>
      </c>
      <c r="E32" s="18">
        <v>0</v>
      </c>
      <c r="F32" s="18">
        <v>123173</v>
      </c>
      <c r="G32" s="18">
        <f>F32-C32</f>
        <v>63798</v>
      </c>
      <c r="H32" s="18">
        <f>E32-F32</f>
        <v>-123173</v>
      </c>
      <c r="I32" s="19">
        <f>IF(ISERROR(F32/C32),0,F32/C32*100-100)</f>
        <v>107.44926315789476</v>
      </c>
      <c r="J32" s="19">
        <f>IF(ISERROR(F32/E32),0,F32/E32*100)</f>
        <v>0</v>
      </c>
      <c r="K32" s="19">
        <f>IF(ISERROR(F32/D32),0,F32/D32*100)</f>
        <v>100</v>
      </c>
    </row>
    <row r="33" spans="1:11">
      <c r="A33" s="22" t="s">
        <v>24</v>
      </c>
      <c r="B33" s="17" t="s">
        <v>25</v>
      </c>
      <c r="C33" s="18">
        <v>226572845</v>
      </c>
      <c r="D33" s="18">
        <v>237013456</v>
      </c>
      <c r="E33" s="18">
        <v>168228878</v>
      </c>
      <c r="F33" s="18">
        <v>235896925</v>
      </c>
      <c r="G33" s="18">
        <f>F33-C33</f>
        <v>9324080</v>
      </c>
      <c r="H33" s="18">
        <f>E33-F33</f>
        <v>-67668047</v>
      </c>
      <c r="I33" s="19">
        <f>IF(ISERROR(F33/C33),0,F33/C33*100-100)</f>
        <v>4.1152680940207205</v>
      </c>
      <c r="J33" s="19">
        <f>IF(ISERROR(F33/E33),0,F33/E33*100)</f>
        <v>140.22379974501166</v>
      </c>
      <c r="K33" s="19">
        <f>IF(ISERROR(F33/D33),0,F33/D33*100)</f>
        <v>99.528916619822624</v>
      </c>
    </row>
    <row r="34" spans="1:11">
      <c r="A34" s="23" t="s">
        <v>26</v>
      </c>
      <c r="B34" s="17" t="s">
        <v>27</v>
      </c>
      <c r="C34" s="18">
        <v>226572845</v>
      </c>
      <c r="D34" s="18">
        <v>237013456</v>
      </c>
      <c r="E34" s="18">
        <v>168228878</v>
      </c>
      <c r="F34" s="18">
        <v>235896925</v>
      </c>
      <c r="G34" s="18">
        <f>F34-C34</f>
        <v>9324080</v>
      </c>
      <c r="H34" s="18">
        <f>E34-F34</f>
        <v>-67668047</v>
      </c>
      <c r="I34" s="19">
        <f>IF(ISERROR(F34/C34),0,F34/C34*100-100)</f>
        <v>4.1152680940207205</v>
      </c>
      <c r="J34" s="19">
        <f>IF(ISERROR(F34/E34),0,F34/E34*100)</f>
        <v>140.22379974501166</v>
      </c>
      <c r="K34" s="19">
        <f>IF(ISERROR(F34/D34),0,F34/D34*100)</f>
        <v>99.528916619822624</v>
      </c>
    </row>
    <row r="35" spans="1:11">
      <c r="A35" s="16" t="s">
        <v>28</v>
      </c>
      <c r="B35" s="17" t="s">
        <v>29</v>
      </c>
      <c r="C35" s="18">
        <v>166915193.13999999</v>
      </c>
      <c r="D35" s="18">
        <v>256422940</v>
      </c>
      <c r="E35" s="18">
        <v>177242814</v>
      </c>
      <c r="F35" s="18">
        <v>181846290.18000001</v>
      </c>
      <c r="G35" s="18">
        <f>F35-C35</f>
        <v>14931097.040000021</v>
      </c>
      <c r="H35" s="18">
        <f>E35-F35</f>
        <v>-4603476.1800000072</v>
      </c>
      <c r="I35" s="19">
        <f>IF(ISERROR(F35/C35),0,F35/C35*100-100)</f>
        <v>8.9453193320014606</v>
      </c>
      <c r="J35" s="19">
        <f>IF(ISERROR(F35/E35),0,F35/E35*100)</f>
        <v>102.5972709844248</v>
      </c>
      <c r="K35" s="19">
        <f>IF(ISERROR(F35/D35),0,F35/D35*100)</f>
        <v>70.91654521237453</v>
      </c>
    </row>
    <row r="36" spans="1:11">
      <c r="A36" s="22" t="s">
        <v>30</v>
      </c>
      <c r="B36" s="17" t="s">
        <v>31</v>
      </c>
      <c r="C36" s="18">
        <v>159532301.74000001</v>
      </c>
      <c r="D36" s="18">
        <v>248060537</v>
      </c>
      <c r="E36" s="18">
        <v>173375125</v>
      </c>
      <c r="F36" s="18">
        <v>180263048.11000001</v>
      </c>
      <c r="G36" s="18">
        <f>F36-C36</f>
        <v>20730746.370000005</v>
      </c>
      <c r="H36" s="18">
        <f>E36-F36</f>
        <v>-6887923.1100000143</v>
      </c>
      <c r="I36" s="19">
        <f>IF(ISERROR(F36/C36),0,F36/C36*100-100)</f>
        <v>12.994701476686672</v>
      </c>
      <c r="J36" s="19">
        <f>IF(ISERROR(F36/E36),0,F36/E36*100)</f>
        <v>103.97284391864174</v>
      </c>
      <c r="K36" s="19">
        <f>IF(ISERROR(F36/D36),0,F36/D36*100)</f>
        <v>72.66897439232747</v>
      </c>
    </row>
    <row r="37" spans="1:11" s="31" customFormat="1">
      <c r="A37" s="23" t="s">
        <v>32</v>
      </c>
      <c r="B37" s="17" t="s">
        <v>33</v>
      </c>
      <c r="C37" s="18">
        <v>59422145.340000004</v>
      </c>
      <c r="D37" s="18">
        <v>110701258</v>
      </c>
      <c r="E37" s="18">
        <v>68616604</v>
      </c>
      <c r="F37" s="18">
        <v>76080171.799999997</v>
      </c>
      <c r="G37" s="18">
        <f>F37-C37</f>
        <v>16658026.459999993</v>
      </c>
      <c r="H37" s="18">
        <f>E37-F37</f>
        <v>-7463567.799999997</v>
      </c>
      <c r="I37" s="19">
        <f>IF(ISERROR(F37/C37),0,F37/C37*100-100)</f>
        <v>28.033364269644835</v>
      </c>
      <c r="J37" s="19">
        <f>IF(ISERROR(F37/E37),0,F37/E37*100)</f>
        <v>110.87720371588195</v>
      </c>
      <c r="K37" s="19">
        <f>IF(ISERROR(F37/D37),0,F37/D37*100)</f>
        <v>68.725661455446158</v>
      </c>
    </row>
    <row r="38" spans="1:11">
      <c r="A38" s="24" t="s">
        <v>34</v>
      </c>
      <c r="B38" s="17" t="s">
        <v>35</v>
      </c>
      <c r="C38" s="18">
        <v>39052051.210000001</v>
      </c>
      <c r="D38" s="18">
        <v>68608800</v>
      </c>
      <c r="E38" s="18">
        <v>46958871</v>
      </c>
      <c r="F38" s="18">
        <v>45258365.170000002</v>
      </c>
      <c r="G38" s="18">
        <f>F38-C38</f>
        <v>6206313.9600000009</v>
      </c>
      <c r="H38" s="18">
        <f>E38-F38</f>
        <v>1700505.8299999982</v>
      </c>
      <c r="I38" s="19">
        <f>IF(ISERROR(F38/C38),0,F38/C38*100-100)</f>
        <v>15.892414784119609</v>
      </c>
      <c r="J38" s="19">
        <f>IF(ISERROR(F38/E38),0,F38/E38*100)</f>
        <v>96.378733573045224</v>
      </c>
      <c r="K38" s="19">
        <f>IF(ISERROR(F38/D38),0,F38/D38*100)</f>
        <v>65.965831161600263</v>
      </c>
    </row>
    <row r="39" spans="1:11">
      <c r="A39" s="24" t="s">
        <v>36</v>
      </c>
      <c r="B39" s="17" t="s">
        <v>37</v>
      </c>
      <c r="C39" s="18">
        <v>20370094.129999999</v>
      </c>
      <c r="D39" s="18">
        <v>42092458</v>
      </c>
      <c r="E39" s="18">
        <v>21657733</v>
      </c>
      <c r="F39" s="18">
        <v>30821806.629999999</v>
      </c>
      <c r="G39" s="18">
        <f>F39-C39</f>
        <v>10451712.5</v>
      </c>
      <c r="H39" s="18">
        <f>E39-F39</f>
        <v>-9164073.629999999</v>
      </c>
      <c r="I39" s="19">
        <f>IF(ISERROR(F39/C39),0,F39/C39*100-100)</f>
        <v>51.309102615325031</v>
      </c>
      <c r="J39" s="19">
        <f>IF(ISERROR(F39/E39),0,F39/E39*100)</f>
        <v>142.31317114307393</v>
      </c>
      <c r="K39" s="19">
        <f>IF(ISERROR(F39/D39),0,F39/D39*100)</f>
        <v>73.224059830385769</v>
      </c>
    </row>
    <row r="40" spans="1:11">
      <c r="A40" s="25" t="s">
        <v>38</v>
      </c>
      <c r="B40" s="17" t="s">
        <v>39</v>
      </c>
      <c r="C40" s="18">
        <v>64418.47</v>
      </c>
      <c r="D40" s="18">
        <v>0</v>
      </c>
      <c r="E40" s="18">
        <v>0</v>
      </c>
      <c r="F40" s="18">
        <v>57033.120000000003</v>
      </c>
      <c r="G40" s="18">
        <f>F40-C40</f>
        <v>-7385.3499999999985</v>
      </c>
      <c r="H40" s="18">
        <f>E40-F40</f>
        <v>-57033.120000000003</v>
      </c>
      <c r="I40" s="19">
        <f>IF(ISERROR(F40/C40),0,F40/C40*100-100)</f>
        <v>-11.464646707691131</v>
      </c>
      <c r="J40" s="19">
        <f>IF(ISERROR(F40/E40),0,F40/E40*100)</f>
        <v>0</v>
      </c>
      <c r="K40" s="19">
        <f>IF(ISERROR(F40/D40),0,F40/D40*100)</f>
        <v>0</v>
      </c>
    </row>
    <row r="41" spans="1:11">
      <c r="A41" s="23" t="s">
        <v>40</v>
      </c>
      <c r="B41" s="17" t="s">
        <v>41</v>
      </c>
      <c r="C41" s="18">
        <v>62303896.530000001</v>
      </c>
      <c r="D41" s="18">
        <v>76866098</v>
      </c>
      <c r="E41" s="18">
        <v>64186486</v>
      </c>
      <c r="F41" s="18">
        <v>58974489.75</v>
      </c>
      <c r="G41" s="18">
        <f>F41-C41</f>
        <v>-3329406.7800000012</v>
      </c>
      <c r="H41" s="18">
        <f>E41-F41</f>
        <v>5211996.25</v>
      </c>
      <c r="I41" s="19">
        <f>IF(ISERROR(F41/C41),0,F41/C41*100-100)</f>
        <v>-5.3438179077561472</v>
      </c>
      <c r="J41" s="19">
        <f>IF(ISERROR(F41/E41),0,F41/E41*100)</f>
        <v>91.879916513890478</v>
      </c>
      <c r="K41" s="19">
        <f>IF(ISERROR(F41/D41),0,F41/D41*100)</f>
        <v>76.723667890621954</v>
      </c>
    </row>
    <row r="42" spans="1:11">
      <c r="A42" s="24" t="s">
        <v>42</v>
      </c>
      <c r="B42" s="17" t="s">
        <v>43</v>
      </c>
      <c r="C42" s="18">
        <v>61508211.799999997</v>
      </c>
      <c r="D42" s="18">
        <v>75426687</v>
      </c>
      <c r="E42" s="18">
        <v>63375207</v>
      </c>
      <c r="F42" s="18">
        <v>57833648.719999999</v>
      </c>
      <c r="G42" s="18">
        <f>F42-C42</f>
        <v>-3674563.0799999982</v>
      </c>
      <c r="H42" s="18">
        <f>E42-F42</f>
        <v>5541558.2800000012</v>
      </c>
      <c r="I42" s="19">
        <f>IF(ISERROR(F42/C42),0,F42/C42*100-100)</f>
        <v>-5.974101623939589</v>
      </c>
      <c r="J42" s="19">
        <f>IF(ISERROR(F42/E42),0,F42/E42*100)</f>
        <v>91.255952378979998</v>
      </c>
      <c r="K42" s="19">
        <f>IF(ISERROR(F42/D42),0,F42/D42*100)</f>
        <v>76.675313500114356</v>
      </c>
    </row>
    <row r="43" spans="1:11">
      <c r="A43" s="24" t="s">
        <v>44</v>
      </c>
      <c r="B43" s="17" t="s">
        <v>45</v>
      </c>
      <c r="C43" s="18">
        <v>795684.73</v>
      </c>
      <c r="D43" s="18">
        <v>1439411</v>
      </c>
      <c r="E43" s="18">
        <v>811279</v>
      </c>
      <c r="F43" s="18">
        <v>1140841.03</v>
      </c>
      <c r="G43" s="18">
        <f>F43-C43</f>
        <v>345156.30000000005</v>
      </c>
      <c r="H43" s="18">
        <f>E43-F43</f>
        <v>-329562.03000000003</v>
      </c>
      <c r="I43" s="19">
        <f>IF(ISERROR(F43/C43),0,F43/C43*100-100)</f>
        <v>43.378525059793475</v>
      </c>
      <c r="J43" s="19">
        <f>IF(ISERROR(F43/E43),0,F43/E43*100)</f>
        <v>140.62252689888436</v>
      </c>
      <c r="K43" s="19">
        <f>IF(ISERROR(F43/D43),0,F43/D43*100)</f>
        <v>79.257490042802232</v>
      </c>
    </row>
    <row r="44" spans="1:11" ht="25.5">
      <c r="A44" s="23" t="s">
        <v>70</v>
      </c>
      <c r="B44" s="17" t="s">
        <v>71</v>
      </c>
      <c r="C44" s="18">
        <v>234683.1</v>
      </c>
      <c r="D44" s="18">
        <v>216382</v>
      </c>
      <c r="E44" s="18">
        <v>212843</v>
      </c>
      <c r="F44" s="18">
        <v>208108.84</v>
      </c>
      <c r="G44" s="18">
        <f>F44-C44</f>
        <v>-26574.260000000009</v>
      </c>
      <c r="H44" s="18">
        <f>E44-F44</f>
        <v>4734.1600000000035</v>
      </c>
      <c r="I44" s="19">
        <f>IF(ISERROR(F44/C44),0,F44/C44*100-100)</f>
        <v>-11.323465558448817</v>
      </c>
      <c r="J44" s="19">
        <f>IF(ISERROR(F44/E44),0,F44/E44*100)</f>
        <v>97.775750200852272</v>
      </c>
      <c r="K44" s="19">
        <f>IF(ISERROR(F44/D44),0,F44/D44*100)</f>
        <v>96.176595095710354</v>
      </c>
    </row>
    <row r="45" spans="1:11">
      <c r="A45" s="24" t="s">
        <v>72</v>
      </c>
      <c r="B45" s="17" t="s">
        <v>73</v>
      </c>
      <c r="C45" s="18">
        <v>234683.1</v>
      </c>
      <c r="D45" s="18">
        <v>216382</v>
      </c>
      <c r="E45" s="18">
        <v>212843</v>
      </c>
      <c r="F45" s="18">
        <v>208108.84</v>
      </c>
      <c r="G45" s="18">
        <f>F45-C45</f>
        <v>-26574.260000000009</v>
      </c>
      <c r="H45" s="18">
        <f>E45-F45</f>
        <v>4734.1600000000035</v>
      </c>
      <c r="I45" s="19">
        <f>IF(ISERROR(F45/C45),0,F45/C45*100-100)</f>
        <v>-11.323465558448817</v>
      </c>
      <c r="J45" s="19">
        <f>IF(ISERROR(F45/E45),0,F45/E45*100)</f>
        <v>97.775750200852272</v>
      </c>
      <c r="K45" s="19">
        <f>IF(ISERROR(F45/D45),0,F45/D45*100)</f>
        <v>96.176595095710354</v>
      </c>
    </row>
    <row r="46" spans="1:11" ht="25.5">
      <c r="A46" s="23" t="s">
        <v>46</v>
      </c>
      <c r="B46" s="17" t="s">
        <v>47</v>
      </c>
      <c r="C46" s="18">
        <v>37571576.770000003</v>
      </c>
      <c r="D46" s="18">
        <v>60276799</v>
      </c>
      <c r="E46" s="18">
        <v>40359192</v>
      </c>
      <c r="F46" s="18">
        <v>45000277.719999999</v>
      </c>
      <c r="G46" s="18">
        <f>F46-C46</f>
        <v>7428700.9499999955</v>
      </c>
      <c r="H46" s="18">
        <f>E46-F46</f>
        <v>-4641085.7199999988</v>
      </c>
      <c r="I46" s="19">
        <f>IF(ISERROR(F46/C46),0,F46/C46*100-100)</f>
        <v>19.772129861559691</v>
      </c>
      <c r="J46" s="19">
        <f>IF(ISERROR(F46/E46),0,F46/E46*100)</f>
        <v>111.49945152519405</v>
      </c>
      <c r="K46" s="19">
        <f>IF(ISERROR(F46/D46),0,F46/D46*100)</f>
        <v>74.656050862953094</v>
      </c>
    </row>
    <row r="47" spans="1:11">
      <c r="A47" s="24" t="s">
        <v>48</v>
      </c>
      <c r="B47" s="17" t="s">
        <v>49</v>
      </c>
      <c r="C47" s="18">
        <v>7183617.2300000004</v>
      </c>
      <c r="D47" s="18">
        <v>11342846</v>
      </c>
      <c r="E47" s="18">
        <v>6711558</v>
      </c>
      <c r="F47" s="18">
        <v>9930776.9700000007</v>
      </c>
      <c r="G47" s="18">
        <f>F47-C47</f>
        <v>2747159.74</v>
      </c>
      <c r="H47" s="18">
        <f>E47-F47</f>
        <v>-3219218.9700000007</v>
      </c>
      <c r="I47" s="19">
        <f>IF(ISERROR(F47/C47),0,F47/C47*100-100)</f>
        <v>38.242011678008083</v>
      </c>
      <c r="J47" s="19">
        <f>IF(ISERROR(F47/E47),0,F47/E47*100)</f>
        <v>147.96530060531401</v>
      </c>
      <c r="K47" s="19">
        <f>IF(ISERROR(F47/D47),0,F47/D47*100)</f>
        <v>87.551016473290744</v>
      </c>
    </row>
    <row r="48" spans="1:11" ht="25.5">
      <c r="A48" s="25" t="s">
        <v>50</v>
      </c>
      <c r="B48" s="17" t="s">
        <v>51</v>
      </c>
      <c r="C48" s="18">
        <v>7183617.2300000004</v>
      </c>
      <c r="D48" s="18">
        <v>11342846</v>
      </c>
      <c r="E48" s="18">
        <v>6711558</v>
      </c>
      <c r="F48" s="18">
        <v>9930776.9700000007</v>
      </c>
      <c r="G48" s="18">
        <f>F48-C48</f>
        <v>2747159.74</v>
      </c>
      <c r="H48" s="18">
        <f>E48-F48</f>
        <v>-3219218.9700000007</v>
      </c>
      <c r="I48" s="19">
        <f>IF(ISERROR(F48/C48),0,F48/C48*100-100)</f>
        <v>38.242011678008083</v>
      </c>
      <c r="J48" s="19">
        <f>IF(ISERROR(F48/E48),0,F48/E48*100)</f>
        <v>147.96530060531401</v>
      </c>
      <c r="K48" s="19">
        <f>IF(ISERROR(F48/D48),0,F48/D48*100)</f>
        <v>87.551016473290744</v>
      </c>
    </row>
    <row r="49" spans="1:11" ht="25.5">
      <c r="A49" s="26" t="s">
        <v>52</v>
      </c>
      <c r="B49" s="17" t="s">
        <v>53</v>
      </c>
      <c r="C49" s="18">
        <v>7179185.2300000004</v>
      </c>
      <c r="D49" s="18">
        <v>11335883</v>
      </c>
      <c r="E49" s="18">
        <v>6711558</v>
      </c>
      <c r="F49" s="18">
        <v>9923814</v>
      </c>
      <c r="G49" s="18">
        <f>F49-C49</f>
        <v>2744628.7699999996</v>
      </c>
      <c r="H49" s="18">
        <f>E49-F49</f>
        <v>-3212256</v>
      </c>
      <c r="I49" s="19">
        <f>IF(ISERROR(F49/C49),0,F49/C49*100-100)</f>
        <v>38.230365731906289</v>
      </c>
      <c r="J49" s="19">
        <f>IF(ISERROR(F49/E49),0,F49/E49*100)</f>
        <v>147.86155464945696</v>
      </c>
      <c r="K49" s="19">
        <f>IF(ISERROR(F49/D49),0,F49/D49*100)</f>
        <v>87.543370022432313</v>
      </c>
    </row>
    <row r="50" spans="1:11" ht="25.5">
      <c r="A50" s="26" t="s">
        <v>96</v>
      </c>
      <c r="B50" s="17" t="s">
        <v>97</v>
      </c>
      <c r="C50" s="18">
        <v>4432</v>
      </c>
      <c r="D50" s="18">
        <v>6963</v>
      </c>
      <c r="E50" s="18">
        <v>0</v>
      </c>
      <c r="F50" s="18">
        <v>6962.97</v>
      </c>
      <c r="G50" s="18">
        <f>F50-C50</f>
        <v>2530.9700000000003</v>
      </c>
      <c r="H50" s="18">
        <f>E50-F50</f>
        <v>-6962.97</v>
      </c>
      <c r="I50" s="19">
        <f>IF(ISERROR(F50/C50),0,F50/C50*100-100)</f>
        <v>57.106723826714813</v>
      </c>
      <c r="J50" s="19">
        <f>IF(ISERROR(F50/E50),0,F50/E50*100)</f>
        <v>0</v>
      </c>
      <c r="K50" s="19">
        <f>IF(ISERROR(F50/D50),0,F50/D50*100)</f>
        <v>99.999569151227917</v>
      </c>
    </row>
    <row r="51" spans="1:11" ht="51">
      <c r="A51" s="24" t="s">
        <v>154</v>
      </c>
      <c r="B51" s="17" t="s">
        <v>155</v>
      </c>
      <c r="C51" s="18">
        <v>202786.36</v>
      </c>
      <c r="D51" s="18">
        <v>289164</v>
      </c>
      <c r="E51" s="18">
        <v>216868</v>
      </c>
      <c r="F51" s="18">
        <v>133490.72</v>
      </c>
      <c r="G51" s="18">
        <f>F51-C51</f>
        <v>-69295.639999999985</v>
      </c>
      <c r="H51" s="18">
        <f>E51-F51</f>
        <v>83377.279999999999</v>
      </c>
      <c r="I51" s="19">
        <f>IF(ISERROR(F51/C51),0,F51/C51*100-100)</f>
        <v>-34.171746068128044</v>
      </c>
      <c r="J51" s="19">
        <f>IF(ISERROR(F51/E51),0,F51/E51*100)</f>
        <v>61.553903757124154</v>
      </c>
      <c r="K51" s="19">
        <f>IF(ISERROR(F51/D51),0,F51/D51*100)</f>
        <v>46.164363475398048</v>
      </c>
    </row>
    <row r="52" spans="1:11" ht="38.25">
      <c r="A52" s="25" t="s">
        <v>156</v>
      </c>
      <c r="B52" s="17" t="s">
        <v>157</v>
      </c>
      <c r="C52" s="18">
        <v>97127.2</v>
      </c>
      <c r="D52" s="18">
        <v>289157</v>
      </c>
      <c r="E52" s="18">
        <v>216868</v>
      </c>
      <c r="F52" s="18">
        <v>133484.6</v>
      </c>
      <c r="G52" s="18">
        <f>F52-C52</f>
        <v>36357.400000000009</v>
      </c>
      <c r="H52" s="18">
        <f>E52-F52</f>
        <v>83383.399999999994</v>
      </c>
      <c r="I52" s="19">
        <f>IF(ISERROR(F52/C52),0,F52/C52*100-100)</f>
        <v>37.432768575641006</v>
      </c>
      <c r="J52" s="19">
        <f>IF(ISERROR(F52/E52),0,F52/E52*100)</f>
        <v>61.551081764022356</v>
      </c>
      <c r="K52" s="19">
        <f>IF(ISERROR(F52/D52),0,F52/D52*100)</f>
        <v>46.163364538987473</v>
      </c>
    </row>
    <row r="53" spans="1:11" ht="63.75">
      <c r="A53" s="25" t="s">
        <v>248</v>
      </c>
      <c r="B53" s="17" t="s">
        <v>249</v>
      </c>
      <c r="C53" s="18">
        <v>105659.16</v>
      </c>
      <c r="D53" s="18">
        <v>7</v>
      </c>
      <c r="E53" s="18">
        <v>0</v>
      </c>
      <c r="F53" s="18">
        <v>6.12</v>
      </c>
      <c r="G53" s="18">
        <f>F53-C53</f>
        <v>-105653.04000000001</v>
      </c>
      <c r="H53" s="18">
        <f>E53-F53</f>
        <v>-6.12</v>
      </c>
      <c r="I53" s="19">
        <f>IF(ISERROR(F53/C53),0,F53/C53*100-100)</f>
        <v>-99.994207790408325</v>
      </c>
      <c r="J53" s="19">
        <f>IF(ISERROR(F53/E53),0,F53/E53*100)</f>
        <v>0</v>
      </c>
      <c r="K53" s="19">
        <f>IF(ISERROR(F53/D53),0,F53/D53*100)</f>
        <v>87.428571428571431</v>
      </c>
    </row>
    <row r="54" spans="1:11" ht="25.5">
      <c r="A54" s="24" t="s">
        <v>158</v>
      </c>
      <c r="B54" s="17" t="s">
        <v>159</v>
      </c>
      <c r="C54" s="18">
        <v>30185173.18</v>
      </c>
      <c r="D54" s="18">
        <v>48644789</v>
      </c>
      <c r="E54" s="18">
        <v>33430766</v>
      </c>
      <c r="F54" s="18">
        <v>34936010.030000001</v>
      </c>
      <c r="G54" s="18">
        <f>F54-C54</f>
        <v>4750836.8500000015</v>
      </c>
      <c r="H54" s="18">
        <f>E54-F54</f>
        <v>-1505244.0300000012</v>
      </c>
      <c r="I54" s="19">
        <f>IF(ISERROR(F54/C54),0,F54/C54*100-100)</f>
        <v>15.738974965191829</v>
      </c>
      <c r="J54" s="19">
        <f>IF(ISERROR(F54/E54),0,F54/E54*100)</f>
        <v>104.5025711645375</v>
      </c>
      <c r="K54" s="19">
        <f>IF(ISERROR(F54/D54),0,F54/D54*100)</f>
        <v>71.818607394925692</v>
      </c>
    </row>
    <row r="55" spans="1:11" ht="25.5">
      <c r="A55" s="25" t="s">
        <v>160</v>
      </c>
      <c r="B55" s="17" t="s">
        <v>161</v>
      </c>
      <c r="C55" s="18">
        <v>20810065.699999999</v>
      </c>
      <c r="D55" s="18">
        <v>35803901</v>
      </c>
      <c r="E55" s="18">
        <v>23953215</v>
      </c>
      <c r="F55" s="18">
        <v>24274200.57</v>
      </c>
      <c r="G55" s="18">
        <f>F55-C55</f>
        <v>3464134.870000001</v>
      </c>
      <c r="H55" s="18">
        <f>E55-F55</f>
        <v>-320985.5700000003</v>
      </c>
      <c r="I55" s="19">
        <f>IF(ISERROR(F55/C55),0,F55/C55*100-100)</f>
        <v>16.646438891348623</v>
      </c>
      <c r="J55" s="19">
        <f>IF(ISERROR(F55/E55),0,F55/E55*100)</f>
        <v>101.34005213913872</v>
      </c>
      <c r="K55" s="19">
        <f>IF(ISERROR(F55/D55),0,F55/D55*100)</f>
        <v>67.797641854724162</v>
      </c>
    </row>
    <row r="56" spans="1:11" ht="38.25">
      <c r="A56" s="25" t="s">
        <v>162</v>
      </c>
      <c r="B56" s="17" t="s">
        <v>163</v>
      </c>
      <c r="C56" s="18">
        <v>9375107.4800000004</v>
      </c>
      <c r="D56" s="18">
        <v>12840888</v>
      </c>
      <c r="E56" s="18">
        <v>9477551</v>
      </c>
      <c r="F56" s="18">
        <v>10661809.460000001</v>
      </c>
      <c r="G56" s="18">
        <f>F56-C56</f>
        <v>1286701.9800000004</v>
      </c>
      <c r="H56" s="18">
        <f>E56-F56</f>
        <v>-1184258.4600000009</v>
      </c>
      <c r="I56" s="19">
        <f>IF(ISERROR(F56/C56),0,F56/C56*100-100)</f>
        <v>13.724663773134679</v>
      </c>
      <c r="J56" s="19">
        <f>IF(ISERROR(F56/E56),0,F56/E56*100)</f>
        <v>112.49540582794015</v>
      </c>
      <c r="K56" s="19">
        <f>IF(ISERROR(F56/D56),0,F56/D56*100)</f>
        <v>83.030156948647175</v>
      </c>
    </row>
    <row r="57" spans="1:11">
      <c r="A57" s="22" t="s">
        <v>54</v>
      </c>
      <c r="B57" s="17" t="s">
        <v>55</v>
      </c>
      <c r="C57" s="18">
        <v>7382891.4000000004</v>
      </c>
      <c r="D57" s="18">
        <v>8362403</v>
      </c>
      <c r="E57" s="18">
        <v>3867689</v>
      </c>
      <c r="F57" s="18">
        <v>1583242.07</v>
      </c>
      <c r="G57" s="18">
        <f>F57-C57</f>
        <v>-5799649.3300000001</v>
      </c>
      <c r="H57" s="18">
        <f>E57-F57</f>
        <v>2284446.9299999997</v>
      </c>
      <c r="I57" s="19">
        <f>IF(ISERROR(F57/C57),0,F57/C57*100-100)</f>
        <v>-78.555257226186484</v>
      </c>
      <c r="J57" s="19">
        <f>IF(ISERROR(F57/E57),0,F57/E57*100)</f>
        <v>40.935092506145146</v>
      </c>
      <c r="K57" s="19">
        <f>IF(ISERROR(F57/D57),0,F57/D57*100)</f>
        <v>18.932860207765639</v>
      </c>
    </row>
    <row r="58" spans="1:11">
      <c r="A58" s="23" t="s">
        <v>56</v>
      </c>
      <c r="B58" s="17" t="s">
        <v>57</v>
      </c>
      <c r="C58" s="18">
        <v>7382891.4000000004</v>
      </c>
      <c r="D58" s="18">
        <v>8362403</v>
      </c>
      <c r="E58" s="18">
        <v>3867689</v>
      </c>
      <c r="F58" s="18">
        <v>1583242.07</v>
      </c>
      <c r="G58" s="18">
        <f>F58-C58</f>
        <v>-5799649.3300000001</v>
      </c>
      <c r="H58" s="18">
        <f>E58-F58</f>
        <v>2284446.9299999997</v>
      </c>
      <c r="I58" s="19">
        <f>IF(ISERROR(F58/C58),0,F58/C58*100-100)</f>
        <v>-78.555257226186484</v>
      </c>
      <c r="J58" s="19">
        <f>IF(ISERROR(F58/E58),0,F58/E58*100)</f>
        <v>40.935092506145146</v>
      </c>
      <c r="K58" s="19">
        <f>IF(ISERROR(F58/D58),0,F58/D58*100)</f>
        <v>18.932860207765639</v>
      </c>
    </row>
    <row r="59" spans="1:11">
      <c r="A59" s="16"/>
      <c r="B59" s="17" t="s">
        <v>58</v>
      </c>
      <c r="C59" s="18">
        <v>64868223.719999999</v>
      </c>
      <c r="D59" s="18">
        <v>-1113158</v>
      </c>
      <c r="E59" s="18">
        <v>-195164</v>
      </c>
      <c r="F59" s="18">
        <v>68947176.510000005</v>
      </c>
      <c r="G59" s="18">
        <f>F59-C59</f>
        <v>4078952.7900000066</v>
      </c>
      <c r="H59" s="18">
        <f>E59-F59</f>
        <v>-69142340.510000005</v>
      </c>
      <c r="I59" s="19">
        <f>IF(ISERROR(F59/C59),0,F59/C59*100-100)</f>
        <v>6.2880599407293403</v>
      </c>
      <c r="J59" s="19">
        <f>IF(ISERROR(F59/E59),0,F59/E59*100)</f>
        <v>-35327.814817281876</v>
      </c>
      <c r="K59" s="19">
        <f>IF(ISERROR(F59/D59),0,F59/D59*100)</f>
        <v>-6193.8356019540806</v>
      </c>
    </row>
    <row r="60" spans="1:11" s="31" customFormat="1">
      <c r="A60" s="16" t="s">
        <v>59</v>
      </c>
      <c r="B60" s="17" t="s">
        <v>60</v>
      </c>
      <c r="C60" s="18">
        <v>-64868223.719999999</v>
      </c>
      <c r="D60" s="18">
        <v>1113158</v>
      </c>
      <c r="E60" s="18">
        <v>195164</v>
      </c>
      <c r="F60" s="18">
        <v>-68947176.510000005</v>
      </c>
      <c r="G60" s="18">
        <f>F60-C60</f>
        <v>-4078952.7900000066</v>
      </c>
      <c r="H60" s="18">
        <f>E60-F60</f>
        <v>69142340.510000005</v>
      </c>
      <c r="I60" s="19">
        <f>IF(ISERROR(F60/C60),0,F60/C60*100-100)</f>
        <v>6.2880599407293403</v>
      </c>
      <c r="J60" s="19">
        <f>IF(ISERROR(F60/E60),0,F60/E60*100)</f>
        <v>-35327.814817281876</v>
      </c>
      <c r="K60" s="19">
        <f>IF(ISERROR(F60/D60),0,F60/D60*100)</f>
        <v>-6193.8356019540806</v>
      </c>
    </row>
    <row r="61" spans="1:11">
      <c r="A61" s="22" t="s">
        <v>61</v>
      </c>
      <c r="B61" s="17" t="s">
        <v>62</v>
      </c>
      <c r="C61" s="18">
        <v>-64868223.719999999</v>
      </c>
      <c r="D61" s="18">
        <v>1113158</v>
      </c>
      <c r="E61" s="18">
        <v>195164</v>
      </c>
      <c r="F61" s="18">
        <v>-68947176.510000005</v>
      </c>
      <c r="G61" s="18">
        <f>F61-C61</f>
        <v>-4078952.7900000066</v>
      </c>
      <c r="H61" s="18">
        <f>E61-F61</f>
        <v>69142340.510000005</v>
      </c>
      <c r="I61" s="19">
        <f>IF(ISERROR(F61/C61),0,F61/C61*100-100)</f>
        <v>6.2880599407293403</v>
      </c>
      <c r="J61" s="19">
        <f>IF(ISERROR(F61/E61),0,F61/E61*100)</f>
        <v>-35327.814817281876</v>
      </c>
      <c r="K61" s="19">
        <f>IF(ISERROR(F61/D61),0,F61/D61*100)</f>
        <v>-6193.8356019540806</v>
      </c>
    </row>
    <row r="62" spans="1:11" ht="25.5">
      <c r="A62" s="23" t="s">
        <v>140</v>
      </c>
      <c r="B62" s="17" t="s">
        <v>141</v>
      </c>
      <c r="C62" s="18">
        <v>-1215668.69</v>
      </c>
      <c r="D62" s="18">
        <v>553205</v>
      </c>
      <c r="E62" s="18">
        <v>195164</v>
      </c>
      <c r="F62" s="18">
        <v>-259426.11</v>
      </c>
      <c r="G62" s="18">
        <f>F62-C62</f>
        <v>956242.58</v>
      </c>
      <c r="H62" s="18">
        <f>E62-F62</f>
        <v>454590.11</v>
      </c>
      <c r="I62" s="19">
        <f>IF(ISERROR(F62/C62),0,F62/C62*100-100)</f>
        <v>-78.659801627366093</v>
      </c>
      <c r="J62" s="19">
        <f>IF(ISERROR(F62/E62),0,F62/E62*100)</f>
        <v>-132.92723555573772</v>
      </c>
      <c r="K62" s="19">
        <f>IF(ISERROR(F62/D62),0,F62/D62*100)</f>
        <v>-46.895113023201162</v>
      </c>
    </row>
    <row r="63" spans="1:11" ht="25.5">
      <c r="A63" s="23" t="s">
        <v>98</v>
      </c>
      <c r="B63" s="17" t="s">
        <v>99</v>
      </c>
      <c r="C63" s="18">
        <v>-946127.15</v>
      </c>
      <c r="D63" s="18">
        <v>559953</v>
      </c>
      <c r="E63" s="18">
        <v>0</v>
      </c>
      <c r="F63" s="18">
        <v>-559939.81000000006</v>
      </c>
      <c r="G63" s="18">
        <f>F63-C63</f>
        <v>386187.33999999997</v>
      </c>
      <c r="H63" s="18">
        <f>E63-F63</f>
        <v>559939.81000000006</v>
      </c>
      <c r="I63" s="19">
        <f>IF(ISERROR(F63/C63),0,F63/C63*100-100)</f>
        <v>-40.817699819733519</v>
      </c>
      <c r="J63" s="19">
        <f>IF(ISERROR(F63/E63),0,F63/E63*100)</f>
        <v>0</v>
      </c>
      <c r="K63" s="19">
        <f>IF(ISERROR(F63/D63),0,F63/D63*100)</f>
        <v>-99.997644445158798</v>
      </c>
    </row>
    <row r="64" spans="1:11">
      <c r="A64" s="16"/>
      <c r="B64" s="17"/>
      <c r="C64" s="18"/>
      <c r="D64" s="18"/>
      <c r="E64" s="18"/>
      <c r="F64" s="18"/>
      <c r="G64" s="18"/>
      <c r="H64" s="18"/>
      <c r="I64" s="19"/>
      <c r="J64" s="19"/>
      <c r="K64" s="19"/>
    </row>
    <row r="65" spans="1:11">
      <c r="A65" s="27"/>
      <c r="B65" s="28" t="s">
        <v>63</v>
      </c>
      <c r="C65" s="29"/>
      <c r="D65" s="29"/>
      <c r="E65" s="29"/>
      <c r="F65" s="29"/>
      <c r="G65" s="29"/>
      <c r="H65" s="29"/>
      <c r="I65" s="30"/>
      <c r="J65" s="30"/>
      <c r="K65" s="30"/>
    </row>
    <row r="66" spans="1:11">
      <c r="A66" s="16" t="s">
        <v>20</v>
      </c>
      <c r="B66" s="17" t="s">
        <v>21</v>
      </c>
      <c r="C66" s="18">
        <v>224775966.06999999</v>
      </c>
      <c r="D66" s="18">
        <v>244112019</v>
      </c>
      <c r="E66" s="18">
        <v>171167144</v>
      </c>
      <c r="F66" s="18">
        <v>240962374.81</v>
      </c>
      <c r="G66" s="18">
        <f>F66-C66</f>
        <v>16186408.74000001</v>
      </c>
      <c r="H66" s="18">
        <f>E66-F66</f>
        <v>-69795230.810000002</v>
      </c>
      <c r="I66" s="19">
        <f>IF(ISERROR(F66/C66),0,F66/C66*100-100)</f>
        <v>7.2011296505602616</v>
      </c>
      <c r="J66" s="19">
        <f>IF(ISERROR(F66/E66),0,F66/E66*100)</f>
        <v>140.77606787082922</v>
      </c>
      <c r="K66" s="19">
        <f>IF(ISERROR(F66/D66),0,F66/D66*100)</f>
        <v>98.709754561490897</v>
      </c>
    </row>
    <row r="67" spans="1:11" ht="25.5">
      <c r="A67" s="22" t="s">
        <v>22</v>
      </c>
      <c r="B67" s="17" t="s">
        <v>23</v>
      </c>
      <c r="C67" s="18">
        <v>3854146.7</v>
      </c>
      <c r="D67" s="18">
        <v>15299953</v>
      </c>
      <c r="E67" s="18">
        <v>8129690</v>
      </c>
      <c r="F67" s="18">
        <v>12203164.58</v>
      </c>
      <c r="G67" s="18">
        <f>F67-C67</f>
        <v>8349017.8799999999</v>
      </c>
      <c r="H67" s="18">
        <f>E67-F67</f>
        <v>-4073474.58</v>
      </c>
      <c r="I67" s="19">
        <f>IF(ISERROR(F67/C67),0,F67/C67*100-100)</f>
        <v>216.62428884712665</v>
      </c>
      <c r="J67" s="19">
        <f>IF(ISERROR(F67/E67),0,F67/E67*100)</f>
        <v>150.10614894294864</v>
      </c>
      <c r="K67" s="19">
        <f>IF(ISERROR(F67/D67),0,F67/D67*100)</f>
        <v>79.759490633729399</v>
      </c>
    </row>
    <row r="68" spans="1:11">
      <c r="A68" s="22" t="s">
        <v>84</v>
      </c>
      <c r="B68" s="17" t="s">
        <v>85</v>
      </c>
      <c r="C68" s="18">
        <v>613714.37</v>
      </c>
      <c r="D68" s="18">
        <v>429937</v>
      </c>
      <c r="E68" s="18">
        <v>182202</v>
      </c>
      <c r="F68" s="18">
        <v>1493612.23</v>
      </c>
      <c r="G68" s="18">
        <f>F68-C68</f>
        <v>879897.86</v>
      </c>
      <c r="H68" s="18">
        <f>E68-F68</f>
        <v>-1311410.23</v>
      </c>
      <c r="I68" s="19">
        <f>IF(ISERROR(F68/C68),0,F68/C68*100-100)</f>
        <v>143.37253664110881</v>
      </c>
      <c r="J68" s="19">
        <f>IF(ISERROR(F68/E68),0,F68/E68*100)</f>
        <v>819.75622111722157</v>
      </c>
      <c r="K68" s="19">
        <f>IF(ISERROR(F68/D68),0,F68/D68*100)</f>
        <v>347.40257991287098</v>
      </c>
    </row>
    <row r="69" spans="1:11">
      <c r="A69" s="23" t="s">
        <v>86</v>
      </c>
      <c r="B69" s="17" t="s">
        <v>87</v>
      </c>
      <c r="C69" s="18">
        <v>386152.76</v>
      </c>
      <c r="D69" s="18">
        <v>185312</v>
      </c>
      <c r="E69" s="18">
        <v>145234</v>
      </c>
      <c r="F69" s="18">
        <v>1268717.25</v>
      </c>
      <c r="G69" s="18">
        <f>F69-C69</f>
        <v>882564.49</v>
      </c>
      <c r="H69" s="18">
        <f>E69-F69</f>
        <v>-1123483.25</v>
      </c>
      <c r="I69" s="19">
        <f>IF(ISERROR(F69/C69),0,F69/C69*100-100)</f>
        <v>228.55320003410048</v>
      </c>
      <c r="J69" s="19">
        <f>IF(ISERROR(F69/E69),0,F69/E69*100)</f>
        <v>873.56765633391637</v>
      </c>
      <c r="K69" s="19">
        <f>IF(ISERROR(F69/D69),0,F69/D69*100)</f>
        <v>684.63847457261272</v>
      </c>
    </row>
    <row r="70" spans="1:11">
      <c r="A70" s="24" t="s">
        <v>88</v>
      </c>
      <c r="B70" s="17" t="s">
        <v>89</v>
      </c>
      <c r="C70" s="18">
        <v>366020.5</v>
      </c>
      <c r="D70" s="18">
        <v>155428</v>
      </c>
      <c r="E70" s="18">
        <v>145234</v>
      </c>
      <c r="F70" s="18">
        <v>1239029.68</v>
      </c>
      <c r="G70" s="18">
        <f>F70-C70</f>
        <v>873009.17999999993</v>
      </c>
      <c r="H70" s="18">
        <f>E70-F70</f>
        <v>-1093795.68</v>
      </c>
      <c r="I70" s="19">
        <f>IF(ISERROR(F70/C70),0,F70/C70*100-100)</f>
        <v>238.51373898456507</v>
      </c>
      <c r="J70" s="19">
        <f>IF(ISERROR(F70/E70),0,F70/E70*100)</f>
        <v>853.12645799193024</v>
      </c>
      <c r="K70" s="19">
        <f>IF(ISERROR(F70/D70),0,F70/D70*100)</f>
        <v>797.17276166456486</v>
      </c>
    </row>
    <row r="71" spans="1:11" ht="25.5">
      <c r="A71" s="25" t="s">
        <v>90</v>
      </c>
      <c r="B71" s="17" t="s">
        <v>91</v>
      </c>
      <c r="C71" s="18">
        <v>366020.5</v>
      </c>
      <c r="D71" s="18">
        <v>155428</v>
      </c>
      <c r="E71" s="18">
        <v>145234</v>
      </c>
      <c r="F71" s="18">
        <v>1239029.68</v>
      </c>
      <c r="G71" s="18">
        <f>F71-C71</f>
        <v>873009.17999999993</v>
      </c>
      <c r="H71" s="18">
        <f>E71-F71</f>
        <v>-1093795.68</v>
      </c>
      <c r="I71" s="19">
        <f>IF(ISERROR(F71/C71),0,F71/C71*100-100)</f>
        <v>238.51373898456507</v>
      </c>
      <c r="J71" s="19">
        <f>IF(ISERROR(F71/E71),0,F71/E71*100)</f>
        <v>853.12645799193024</v>
      </c>
      <c r="K71" s="19">
        <f>IF(ISERROR(F71/D71),0,F71/D71*100)</f>
        <v>797.17276166456486</v>
      </c>
    </row>
    <row r="72" spans="1:11" ht="25.5">
      <c r="A72" s="26" t="s">
        <v>92</v>
      </c>
      <c r="B72" s="17" t="s">
        <v>93</v>
      </c>
      <c r="C72" s="18">
        <v>266020.5</v>
      </c>
      <c r="D72" s="18">
        <v>55428</v>
      </c>
      <c r="E72" s="18">
        <v>45234</v>
      </c>
      <c r="F72" s="18">
        <v>1239029.68</v>
      </c>
      <c r="G72" s="18">
        <f>F72-C72</f>
        <v>973009.17999999993</v>
      </c>
      <c r="H72" s="18">
        <f>E72-F72</f>
        <v>-1193795.68</v>
      </c>
      <c r="I72" s="19">
        <f>IF(ISERROR(F72/C72),0,F72/C72*100-100)</f>
        <v>365.76473617634736</v>
      </c>
      <c r="J72" s="19">
        <f>IF(ISERROR(F72/E72),0,F72/E72*100)</f>
        <v>2739.1556793562363</v>
      </c>
      <c r="K72" s="19">
        <f>IF(ISERROR(F72/D72),0,F72/D72*100)</f>
        <v>2235.3858699574221</v>
      </c>
    </row>
    <row r="73" spans="1:11" ht="25.5">
      <c r="A73" s="26" t="s">
        <v>374</v>
      </c>
      <c r="B73" s="17" t="s">
        <v>375</v>
      </c>
      <c r="C73" s="18">
        <v>100000</v>
      </c>
      <c r="D73" s="18">
        <v>100000</v>
      </c>
      <c r="E73" s="18">
        <v>100000</v>
      </c>
      <c r="F73" s="18">
        <v>0</v>
      </c>
      <c r="G73" s="18">
        <f>F73-C73</f>
        <v>-100000</v>
      </c>
      <c r="H73" s="18">
        <f>E73-F73</f>
        <v>100000</v>
      </c>
      <c r="I73" s="19">
        <f>IF(ISERROR(F73/C73),0,F73/C73*100-100)</f>
        <v>-100</v>
      </c>
      <c r="J73" s="19">
        <f>IF(ISERROR(F73/E73),0,F73/E73*100)</f>
        <v>0</v>
      </c>
      <c r="K73" s="19">
        <f>IF(ISERROR(F73/D73),0,F73/D73*100)</f>
        <v>0</v>
      </c>
    </row>
    <row r="74" spans="1:11" ht="25.5">
      <c r="A74" s="24" t="s">
        <v>705</v>
      </c>
      <c r="B74" s="17" t="s">
        <v>706</v>
      </c>
      <c r="C74" s="18">
        <v>20132.259999999998</v>
      </c>
      <c r="D74" s="18">
        <v>29884</v>
      </c>
      <c r="E74" s="18">
        <v>0</v>
      </c>
      <c r="F74" s="18">
        <v>29687.57</v>
      </c>
      <c r="G74" s="18">
        <f>F74-C74</f>
        <v>9555.3100000000013</v>
      </c>
      <c r="H74" s="18">
        <f>E74-F74</f>
        <v>-29687.57</v>
      </c>
      <c r="I74" s="19">
        <f>IF(ISERROR(F74/C74),0,F74/C74*100-100)</f>
        <v>47.462679301777371</v>
      </c>
      <c r="J74" s="19">
        <f>IF(ISERROR(F74/E74),0,F74/E74*100)</f>
        <v>0</v>
      </c>
      <c r="K74" s="19">
        <f>IF(ISERROR(F74/D74),0,F74/D74*100)</f>
        <v>99.342691741400074</v>
      </c>
    </row>
    <row r="75" spans="1:11">
      <c r="A75" s="23" t="s">
        <v>435</v>
      </c>
      <c r="B75" s="17" t="s">
        <v>436</v>
      </c>
      <c r="C75" s="18">
        <v>105852.23</v>
      </c>
      <c r="D75" s="18">
        <v>104457</v>
      </c>
      <c r="E75" s="18">
        <v>36968</v>
      </c>
      <c r="F75" s="18">
        <v>84727.360000000001</v>
      </c>
      <c r="G75" s="18">
        <f>F75-C75</f>
        <v>-21124.869999999995</v>
      </c>
      <c r="H75" s="18">
        <f>E75-F75</f>
        <v>-47759.360000000001</v>
      </c>
      <c r="I75" s="19">
        <f>IF(ISERROR(F75/C75),0,F75/C75*100-100)</f>
        <v>-19.956943750736272</v>
      </c>
      <c r="J75" s="19">
        <f>IF(ISERROR(F75/E75),0,F75/E75*100)</f>
        <v>229.19108418091324</v>
      </c>
      <c r="K75" s="19">
        <f>IF(ISERROR(F75/D75),0,F75/D75*100)</f>
        <v>81.112189704854629</v>
      </c>
    </row>
    <row r="76" spans="1:11">
      <c r="A76" s="24" t="s">
        <v>437</v>
      </c>
      <c r="B76" s="17" t="s">
        <v>438</v>
      </c>
      <c r="C76" s="18">
        <v>105852.23</v>
      </c>
      <c r="D76" s="18">
        <v>104457</v>
      </c>
      <c r="E76" s="18">
        <v>36968</v>
      </c>
      <c r="F76" s="18">
        <v>84727.360000000001</v>
      </c>
      <c r="G76" s="18">
        <f>F76-C76</f>
        <v>-21124.869999999995</v>
      </c>
      <c r="H76" s="18">
        <f>E76-F76</f>
        <v>-47759.360000000001</v>
      </c>
      <c r="I76" s="19">
        <f>IF(ISERROR(F76/C76),0,F76/C76*100-100)</f>
        <v>-19.956943750736272</v>
      </c>
      <c r="J76" s="19">
        <f>IF(ISERROR(F76/E76),0,F76/E76*100)</f>
        <v>229.19108418091324</v>
      </c>
      <c r="K76" s="19">
        <f>IF(ISERROR(F76/D76),0,F76/D76*100)</f>
        <v>81.112189704854629</v>
      </c>
    </row>
    <row r="77" spans="1:11" ht="25.5">
      <c r="A77" s="25" t="s">
        <v>439</v>
      </c>
      <c r="B77" s="17" t="s">
        <v>440</v>
      </c>
      <c r="C77" s="18">
        <v>105852.23</v>
      </c>
      <c r="D77" s="18">
        <v>104457</v>
      </c>
      <c r="E77" s="18">
        <v>36968</v>
      </c>
      <c r="F77" s="18">
        <v>84727.360000000001</v>
      </c>
      <c r="G77" s="18">
        <f>F77-C77</f>
        <v>-21124.869999999995</v>
      </c>
      <c r="H77" s="18">
        <f>E77-F77</f>
        <v>-47759.360000000001</v>
      </c>
      <c r="I77" s="19">
        <f>IF(ISERROR(F77/C77),0,F77/C77*100-100)</f>
        <v>-19.956943750736272</v>
      </c>
      <c r="J77" s="19">
        <f>IF(ISERROR(F77/E77),0,F77/E77*100)</f>
        <v>229.19108418091324</v>
      </c>
      <c r="K77" s="19">
        <f>IF(ISERROR(F77/D77),0,F77/D77*100)</f>
        <v>81.112189704854629</v>
      </c>
    </row>
    <row r="78" spans="1:11" ht="25.5">
      <c r="A78" s="23" t="s">
        <v>148</v>
      </c>
      <c r="B78" s="17" t="s">
        <v>149</v>
      </c>
      <c r="C78" s="18">
        <v>121709.38</v>
      </c>
      <c r="D78" s="18">
        <v>140168</v>
      </c>
      <c r="E78" s="18">
        <v>0</v>
      </c>
      <c r="F78" s="18">
        <v>140167.62</v>
      </c>
      <c r="G78" s="18">
        <f>F78-C78</f>
        <v>18458.239999999991</v>
      </c>
      <c r="H78" s="18">
        <f>E78-F78</f>
        <v>-140167.62</v>
      </c>
      <c r="I78" s="19">
        <f>IF(ISERROR(F78/C78),0,F78/C78*100-100)</f>
        <v>15.165831918624505</v>
      </c>
      <c r="J78" s="19">
        <f>IF(ISERROR(F78/E78),0,F78/E78*100)</f>
        <v>0</v>
      </c>
      <c r="K78" s="19">
        <f>IF(ISERROR(F78/D78),0,F78/D78*100)</f>
        <v>99.999728896752458</v>
      </c>
    </row>
    <row r="79" spans="1:11" ht="38.25">
      <c r="A79" s="24" t="s">
        <v>150</v>
      </c>
      <c r="B79" s="17" t="s">
        <v>151</v>
      </c>
      <c r="C79" s="18">
        <v>121709.38</v>
      </c>
      <c r="D79" s="18">
        <v>140168</v>
      </c>
      <c r="E79" s="18">
        <v>0</v>
      </c>
      <c r="F79" s="18">
        <v>140167.62</v>
      </c>
      <c r="G79" s="18">
        <f>F79-C79</f>
        <v>18458.239999999991</v>
      </c>
      <c r="H79" s="18">
        <f>E79-F79</f>
        <v>-140167.62</v>
      </c>
      <c r="I79" s="19">
        <f>IF(ISERROR(F79/C79),0,F79/C79*100-100)</f>
        <v>15.165831918624505</v>
      </c>
      <c r="J79" s="19">
        <f>IF(ISERROR(F79/E79),0,F79/E79*100)</f>
        <v>0</v>
      </c>
      <c r="K79" s="19">
        <f>IF(ISERROR(F79/D79),0,F79/D79*100)</f>
        <v>99.999728896752458</v>
      </c>
    </row>
    <row r="80" spans="1:11" ht="51">
      <c r="A80" s="25" t="s">
        <v>445</v>
      </c>
      <c r="B80" s="17" t="s">
        <v>446</v>
      </c>
      <c r="C80" s="18">
        <v>62334.38</v>
      </c>
      <c r="D80" s="18">
        <v>16995</v>
      </c>
      <c r="E80" s="18">
        <v>0</v>
      </c>
      <c r="F80" s="18">
        <v>16994.62</v>
      </c>
      <c r="G80" s="18">
        <f>F80-C80</f>
        <v>-45339.759999999995</v>
      </c>
      <c r="H80" s="18">
        <f>E80-F80</f>
        <v>-16994.62</v>
      </c>
      <c r="I80" s="19">
        <f>IF(ISERROR(F80/C80),0,F80/C80*100-100)</f>
        <v>-72.736361539169877</v>
      </c>
      <c r="J80" s="19">
        <f>IF(ISERROR(F80/E80),0,F80/E80*100)</f>
        <v>0</v>
      </c>
      <c r="K80" s="19">
        <f>IF(ISERROR(F80/D80),0,F80/D80*100)</f>
        <v>99.997764048249479</v>
      </c>
    </row>
    <row r="81" spans="1:11" ht="51">
      <c r="A81" s="25" t="s">
        <v>152</v>
      </c>
      <c r="B81" s="17" t="s">
        <v>153</v>
      </c>
      <c r="C81" s="18">
        <v>59375</v>
      </c>
      <c r="D81" s="18">
        <v>123173</v>
      </c>
      <c r="E81" s="18">
        <v>0</v>
      </c>
      <c r="F81" s="18">
        <v>123173</v>
      </c>
      <c r="G81" s="18">
        <f>F81-C81</f>
        <v>63798</v>
      </c>
      <c r="H81" s="18">
        <f>E81-F81</f>
        <v>-123173</v>
      </c>
      <c r="I81" s="19">
        <f>IF(ISERROR(F81/C81),0,F81/C81*100-100)</f>
        <v>107.44926315789476</v>
      </c>
      <c r="J81" s="19">
        <f>IF(ISERROR(F81/E81),0,F81/E81*100)</f>
        <v>0</v>
      </c>
      <c r="K81" s="19">
        <f>IF(ISERROR(F81/D81),0,F81/D81*100)</f>
        <v>100</v>
      </c>
    </row>
    <row r="82" spans="1:11">
      <c r="A82" s="22" t="s">
        <v>24</v>
      </c>
      <c r="B82" s="17" t="s">
        <v>25</v>
      </c>
      <c r="C82" s="18">
        <v>220308105</v>
      </c>
      <c r="D82" s="18">
        <v>228382129</v>
      </c>
      <c r="E82" s="18">
        <v>162855252</v>
      </c>
      <c r="F82" s="18">
        <v>227265598</v>
      </c>
      <c r="G82" s="18">
        <f>F82-C82</f>
        <v>6957493</v>
      </c>
      <c r="H82" s="18">
        <f>E82-F82</f>
        <v>-64410346</v>
      </c>
      <c r="I82" s="19">
        <f>IF(ISERROR(F82/C82),0,F82/C82*100-100)</f>
        <v>3.1580740073089828</v>
      </c>
      <c r="J82" s="19">
        <f>IF(ISERROR(F82/E82),0,F82/E82*100)</f>
        <v>139.55067166025447</v>
      </c>
      <c r="K82" s="19">
        <f>IF(ISERROR(F82/D82),0,F82/D82*100)</f>
        <v>99.511112798147181</v>
      </c>
    </row>
    <row r="83" spans="1:11" s="31" customFormat="1">
      <c r="A83" s="23" t="s">
        <v>26</v>
      </c>
      <c r="B83" s="17" t="s">
        <v>27</v>
      </c>
      <c r="C83" s="18">
        <v>220308105</v>
      </c>
      <c r="D83" s="18">
        <v>228382129</v>
      </c>
      <c r="E83" s="18">
        <v>162855252</v>
      </c>
      <c r="F83" s="18">
        <v>227265598</v>
      </c>
      <c r="G83" s="18">
        <f>F83-C83</f>
        <v>6957493</v>
      </c>
      <c r="H83" s="18">
        <f>E83-F83</f>
        <v>-64410346</v>
      </c>
      <c r="I83" s="19">
        <f>IF(ISERROR(F83/C83),0,F83/C83*100-100)</f>
        <v>3.1580740073089828</v>
      </c>
      <c r="J83" s="19">
        <f>IF(ISERROR(F83/E83),0,F83/E83*100)</f>
        <v>139.55067166025447</v>
      </c>
      <c r="K83" s="19">
        <f>IF(ISERROR(F83/D83),0,F83/D83*100)</f>
        <v>99.511112798147181</v>
      </c>
    </row>
    <row r="84" spans="1:11">
      <c r="A84" s="16" t="s">
        <v>28</v>
      </c>
      <c r="B84" s="17" t="s">
        <v>29</v>
      </c>
      <c r="C84" s="18">
        <v>161094044.75</v>
      </c>
      <c r="D84" s="18">
        <v>244665224</v>
      </c>
      <c r="E84" s="18">
        <v>171362308</v>
      </c>
      <c r="F84" s="18">
        <v>173742095.59999999</v>
      </c>
      <c r="G84" s="18">
        <f>F84-C84</f>
        <v>12648050.849999994</v>
      </c>
      <c r="H84" s="18">
        <f>E84-F84</f>
        <v>-2379787.599999994</v>
      </c>
      <c r="I84" s="19">
        <f>IF(ISERROR(F84/C84),0,F84/C84*100-100)</f>
        <v>7.8513460070037695</v>
      </c>
      <c r="J84" s="19">
        <f>IF(ISERROR(F84/E84),0,F84/E84*100)</f>
        <v>101.38874623467373</v>
      </c>
      <c r="K84" s="19">
        <f>IF(ISERROR(F84/D84),0,F84/D84*100)</f>
        <v>71.012174415110181</v>
      </c>
    </row>
    <row r="85" spans="1:11">
      <c r="A85" s="22" t="s">
        <v>30</v>
      </c>
      <c r="B85" s="17" t="s">
        <v>31</v>
      </c>
      <c r="C85" s="18">
        <v>155511071.06</v>
      </c>
      <c r="D85" s="18">
        <v>237574922</v>
      </c>
      <c r="E85" s="18">
        <v>167531319</v>
      </c>
      <c r="F85" s="18">
        <v>172202834.58000001</v>
      </c>
      <c r="G85" s="18">
        <f>F85-C85</f>
        <v>16691763.520000011</v>
      </c>
      <c r="H85" s="18">
        <f>E85-F85</f>
        <v>-4671515.5800000131</v>
      </c>
      <c r="I85" s="19">
        <f>IF(ISERROR(F85/C85),0,F85/C85*100-100)</f>
        <v>10.7334888803897</v>
      </c>
      <c r="J85" s="19">
        <f>IF(ISERROR(F85/E85),0,F85/E85*100)</f>
        <v>102.78844314477105</v>
      </c>
      <c r="K85" s="19">
        <f>IF(ISERROR(F85/D85),0,F85/D85*100)</f>
        <v>72.483590915374492</v>
      </c>
    </row>
    <row r="86" spans="1:11">
      <c r="A86" s="23" t="s">
        <v>32</v>
      </c>
      <c r="B86" s="17" t="s">
        <v>33</v>
      </c>
      <c r="C86" s="18">
        <v>57499860.590000004</v>
      </c>
      <c r="D86" s="18">
        <v>107926912</v>
      </c>
      <c r="E86" s="18">
        <v>67708021</v>
      </c>
      <c r="F86" s="18">
        <v>75009045.159999996</v>
      </c>
      <c r="G86" s="18">
        <f>F86-C86</f>
        <v>17509184.569999993</v>
      </c>
      <c r="H86" s="18">
        <f>E86-F86</f>
        <v>-7301024.1599999964</v>
      </c>
      <c r="I86" s="19">
        <f>IF(ISERROR(F86/C86),0,F86/C86*100-100)</f>
        <v>30.450829602611378</v>
      </c>
      <c r="J86" s="19">
        <f>IF(ISERROR(F86/E86),0,F86/E86*100)</f>
        <v>110.78310080869147</v>
      </c>
      <c r="K86" s="19">
        <f>IF(ISERROR(F86/D86),0,F86/D86*100)</f>
        <v>69.499852974575987</v>
      </c>
    </row>
    <row r="87" spans="1:11">
      <c r="A87" s="24" t="s">
        <v>34</v>
      </c>
      <c r="B87" s="17" t="s">
        <v>35</v>
      </c>
      <c r="C87" s="18">
        <v>38558309.100000001</v>
      </c>
      <c r="D87" s="18">
        <v>67599659</v>
      </c>
      <c r="E87" s="18">
        <v>46415616</v>
      </c>
      <c r="F87" s="18">
        <v>44758194.130000003</v>
      </c>
      <c r="G87" s="18">
        <f>F87-C87</f>
        <v>6199885.0300000012</v>
      </c>
      <c r="H87" s="18">
        <f>E87-F87</f>
        <v>1657421.8699999973</v>
      </c>
      <c r="I87" s="19">
        <f>IF(ISERROR(F87/C87),0,F87/C87*100-100)</f>
        <v>16.079245108805878</v>
      </c>
      <c r="J87" s="19">
        <f>IF(ISERROR(F87/E87),0,F87/E87*100)</f>
        <v>96.429171876120321</v>
      </c>
      <c r="K87" s="19">
        <f>IF(ISERROR(F87/D87),0,F87/D87*100)</f>
        <v>66.210680337899348</v>
      </c>
    </row>
    <row r="88" spans="1:11">
      <c r="A88" s="24" t="s">
        <v>36</v>
      </c>
      <c r="B88" s="17" t="s">
        <v>37</v>
      </c>
      <c r="C88" s="18">
        <v>18941551.489999998</v>
      </c>
      <c r="D88" s="18">
        <v>40327253</v>
      </c>
      <c r="E88" s="18">
        <v>21292405</v>
      </c>
      <c r="F88" s="18">
        <v>30250851.030000001</v>
      </c>
      <c r="G88" s="18">
        <f>F88-C88</f>
        <v>11309299.540000003</v>
      </c>
      <c r="H88" s="18">
        <f>E88-F88</f>
        <v>-8958446.0300000012</v>
      </c>
      <c r="I88" s="19">
        <f>IF(ISERROR(F88/C88),0,F88/C88*100-100)</f>
        <v>59.706299908804397</v>
      </c>
      <c r="J88" s="19">
        <f>IF(ISERROR(F88/E88),0,F88/E88*100)</f>
        <v>142.0734343067399</v>
      </c>
      <c r="K88" s="19">
        <f>IF(ISERROR(F88/D88),0,F88/D88*100)</f>
        <v>75.013418419548699</v>
      </c>
    </row>
    <row r="89" spans="1:11">
      <c r="A89" s="25" t="s">
        <v>38</v>
      </c>
      <c r="B89" s="17" t="s">
        <v>39</v>
      </c>
      <c r="C89" s="18">
        <v>58350.6</v>
      </c>
      <c r="D89" s="18">
        <v>0</v>
      </c>
      <c r="E89" s="18">
        <v>0</v>
      </c>
      <c r="F89" s="18">
        <v>53733.120000000003</v>
      </c>
      <c r="G89" s="18">
        <f>F89-C89</f>
        <v>-4617.4799999999959</v>
      </c>
      <c r="H89" s="18">
        <f>E89-F89</f>
        <v>-53733.120000000003</v>
      </c>
      <c r="I89" s="19">
        <f>IF(ISERROR(F89/C89),0,F89/C89*100-100)</f>
        <v>-7.9133376520549916</v>
      </c>
      <c r="J89" s="19">
        <f>IF(ISERROR(F89/E89),0,F89/E89*100)</f>
        <v>0</v>
      </c>
      <c r="K89" s="19">
        <f>IF(ISERROR(F89/D89),0,F89/D89*100)</f>
        <v>0</v>
      </c>
    </row>
    <row r="90" spans="1:11">
      <c r="A90" s="23" t="s">
        <v>40</v>
      </c>
      <c r="B90" s="17" t="s">
        <v>41</v>
      </c>
      <c r="C90" s="18">
        <v>60445914.990000002</v>
      </c>
      <c r="D90" s="18">
        <v>70277331</v>
      </c>
      <c r="E90" s="18">
        <v>59468131</v>
      </c>
      <c r="F90" s="18">
        <v>52952231.549999997</v>
      </c>
      <c r="G90" s="18">
        <f>F90-C90</f>
        <v>-7493683.4400000051</v>
      </c>
      <c r="H90" s="18">
        <f>E90-F90</f>
        <v>6515899.450000003</v>
      </c>
      <c r="I90" s="19">
        <f>IF(ISERROR(F90/C90),0,F90/C90*100-100)</f>
        <v>-12.397336430823714</v>
      </c>
      <c r="J90" s="19">
        <f>IF(ISERROR(F90/E90),0,F90/E90*100)</f>
        <v>89.043039792187173</v>
      </c>
      <c r="K90" s="19">
        <f>IF(ISERROR(F90/D90),0,F90/D90*100)</f>
        <v>75.347527853611851</v>
      </c>
    </row>
    <row r="91" spans="1:11">
      <c r="A91" s="24" t="s">
        <v>42</v>
      </c>
      <c r="B91" s="17" t="s">
        <v>43</v>
      </c>
      <c r="C91" s="18">
        <v>59650230.259999998</v>
      </c>
      <c r="D91" s="18">
        <v>68837920</v>
      </c>
      <c r="E91" s="18">
        <v>58656852</v>
      </c>
      <c r="F91" s="18">
        <v>51811390.520000003</v>
      </c>
      <c r="G91" s="18">
        <f>F91-C91</f>
        <v>-7838839.7399999946</v>
      </c>
      <c r="H91" s="18">
        <f>E91-F91</f>
        <v>6845461.4799999967</v>
      </c>
      <c r="I91" s="19">
        <f>IF(ISERROR(F91/C91),0,F91/C91*100-100)</f>
        <v>-13.141340286252884</v>
      </c>
      <c r="J91" s="19">
        <f>IF(ISERROR(F91/E91),0,F91/E91*100)</f>
        <v>88.329647353049225</v>
      </c>
      <c r="K91" s="19">
        <f>IF(ISERROR(F91/D91),0,F91/D91*100)</f>
        <v>75.265769970969501</v>
      </c>
    </row>
    <row r="92" spans="1:11">
      <c r="A92" s="24" t="s">
        <v>44</v>
      </c>
      <c r="B92" s="17" t="s">
        <v>45</v>
      </c>
      <c r="C92" s="18">
        <v>795684.73</v>
      </c>
      <c r="D92" s="18">
        <v>1439411</v>
      </c>
      <c r="E92" s="18">
        <v>811279</v>
      </c>
      <c r="F92" s="18">
        <v>1140841.03</v>
      </c>
      <c r="G92" s="18">
        <f>F92-C92</f>
        <v>345156.30000000005</v>
      </c>
      <c r="H92" s="18">
        <f>E92-F92</f>
        <v>-329562.03000000003</v>
      </c>
      <c r="I92" s="19">
        <f>IF(ISERROR(F92/C92),0,F92/C92*100-100)</f>
        <v>43.378525059793475</v>
      </c>
      <c r="J92" s="19">
        <f>IF(ISERROR(F92/E92),0,F92/E92*100)</f>
        <v>140.62252689888436</v>
      </c>
      <c r="K92" s="19">
        <f>IF(ISERROR(F92/D92),0,F92/D92*100)</f>
        <v>79.257490042802232</v>
      </c>
    </row>
    <row r="93" spans="1:11" ht="25.5">
      <c r="A93" s="23" t="s">
        <v>70</v>
      </c>
      <c r="B93" s="17" t="s">
        <v>71</v>
      </c>
      <c r="C93" s="18">
        <v>201263.07</v>
      </c>
      <c r="D93" s="18">
        <v>216382</v>
      </c>
      <c r="E93" s="18">
        <v>212843</v>
      </c>
      <c r="F93" s="18">
        <v>208108.84</v>
      </c>
      <c r="G93" s="18">
        <f>F93-C93</f>
        <v>6845.7699999999895</v>
      </c>
      <c r="H93" s="18">
        <f>E93-F93</f>
        <v>4734.1600000000035</v>
      </c>
      <c r="I93" s="19">
        <f>IF(ISERROR(F93/C93),0,F93/C93*100-100)</f>
        <v>3.4014039436047483</v>
      </c>
      <c r="J93" s="19">
        <f>IF(ISERROR(F93/E93),0,F93/E93*100)</f>
        <v>97.775750200852272</v>
      </c>
      <c r="K93" s="19">
        <f>IF(ISERROR(F93/D93),0,F93/D93*100)</f>
        <v>96.176595095710354</v>
      </c>
    </row>
    <row r="94" spans="1:11">
      <c r="A94" s="24" t="s">
        <v>72</v>
      </c>
      <c r="B94" s="17" t="s">
        <v>73</v>
      </c>
      <c r="C94" s="18">
        <v>201263.07</v>
      </c>
      <c r="D94" s="18">
        <v>216382</v>
      </c>
      <c r="E94" s="18">
        <v>212843</v>
      </c>
      <c r="F94" s="18">
        <v>208108.84</v>
      </c>
      <c r="G94" s="18">
        <f>F94-C94</f>
        <v>6845.7699999999895</v>
      </c>
      <c r="H94" s="18">
        <f>E94-F94</f>
        <v>4734.1600000000035</v>
      </c>
      <c r="I94" s="19">
        <f>IF(ISERROR(F94/C94),0,F94/C94*100-100)</f>
        <v>3.4014039436047483</v>
      </c>
      <c r="J94" s="19">
        <f>IF(ISERROR(F94/E94),0,F94/E94*100)</f>
        <v>97.775750200852272</v>
      </c>
      <c r="K94" s="19">
        <f>IF(ISERROR(F94/D94),0,F94/D94*100)</f>
        <v>96.176595095710354</v>
      </c>
    </row>
    <row r="95" spans="1:11" ht="25.5">
      <c r="A95" s="23" t="s">
        <v>46</v>
      </c>
      <c r="B95" s="17" t="s">
        <v>47</v>
      </c>
      <c r="C95" s="18">
        <v>37364032.409999996</v>
      </c>
      <c r="D95" s="18">
        <v>59154297</v>
      </c>
      <c r="E95" s="18">
        <v>40142324</v>
      </c>
      <c r="F95" s="18">
        <v>44033449.030000001</v>
      </c>
      <c r="G95" s="18">
        <f>F95-C95</f>
        <v>6669416.6200000048</v>
      </c>
      <c r="H95" s="18">
        <f>E95-F95</f>
        <v>-3891125.0300000012</v>
      </c>
      <c r="I95" s="19">
        <f>IF(ISERROR(F95/C95),0,F95/C95*100-100)</f>
        <v>17.849830946552288</v>
      </c>
      <c r="J95" s="19">
        <f>IF(ISERROR(F95/E95),0,F95/E95*100)</f>
        <v>109.69332276327599</v>
      </c>
      <c r="K95" s="19">
        <f>IF(ISERROR(F95/D95),0,F95/D95*100)</f>
        <v>74.438293180967065</v>
      </c>
    </row>
    <row r="96" spans="1:11">
      <c r="A96" s="24" t="s">
        <v>48</v>
      </c>
      <c r="B96" s="17" t="s">
        <v>49</v>
      </c>
      <c r="C96" s="18">
        <v>7179185.2300000004</v>
      </c>
      <c r="D96" s="18">
        <v>10524378</v>
      </c>
      <c r="E96" s="18">
        <v>6711558</v>
      </c>
      <c r="F96" s="18">
        <v>9112309</v>
      </c>
      <c r="G96" s="18">
        <f>F96-C96</f>
        <v>1933123.7699999996</v>
      </c>
      <c r="H96" s="18">
        <f>E96-F96</f>
        <v>-2400751</v>
      </c>
      <c r="I96" s="19">
        <f>IF(ISERROR(F96/C96),0,F96/C96*100-100)</f>
        <v>26.926784977241766</v>
      </c>
      <c r="J96" s="19">
        <f>IF(ISERROR(F96/E96),0,F96/E96*100)</f>
        <v>135.77039787185032</v>
      </c>
      <c r="K96" s="19">
        <f>IF(ISERROR(F96/D96),0,F96/D96*100)</f>
        <v>86.582874541374323</v>
      </c>
    </row>
    <row r="97" spans="1:11" ht="25.5">
      <c r="A97" s="25" t="s">
        <v>50</v>
      </c>
      <c r="B97" s="17" t="s">
        <v>51</v>
      </c>
      <c r="C97" s="18">
        <v>7179185.2300000004</v>
      </c>
      <c r="D97" s="18">
        <v>10524378</v>
      </c>
      <c r="E97" s="18">
        <v>6711558</v>
      </c>
      <c r="F97" s="18">
        <v>9112309</v>
      </c>
      <c r="G97" s="18">
        <f>F97-C97</f>
        <v>1933123.7699999996</v>
      </c>
      <c r="H97" s="18">
        <f>E97-F97</f>
        <v>-2400751</v>
      </c>
      <c r="I97" s="19">
        <f>IF(ISERROR(F97/C97),0,F97/C97*100-100)</f>
        <v>26.926784977241766</v>
      </c>
      <c r="J97" s="19">
        <f>IF(ISERROR(F97/E97),0,F97/E97*100)</f>
        <v>135.77039787185032</v>
      </c>
      <c r="K97" s="19">
        <f>IF(ISERROR(F97/D97),0,F97/D97*100)</f>
        <v>86.582874541374323</v>
      </c>
    </row>
    <row r="98" spans="1:11" ht="25.5">
      <c r="A98" s="26" t="s">
        <v>52</v>
      </c>
      <c r="B98" s="17" t="s">
        <v>53</v>
      </c>
      <c r="C98" s="18">
        <v>7179185.2300000004</v>
      </c>
      <c r="D98" s="18">
        <v>10524378</v>
      </c>
      <c r="E98" s="18">
        <v>6711558</v>
      </c>
      <c r="F98" s="18">
        <v>9112309</v>
      </c>
      <c r="G98" s="18">
        <f>F98-C98</f>
        <v>1933123.7699999996</v>
      </c>
      <c r="H98" s="18">
        <f>E98-F98</f>
        <v>-2400751</v>
      </c>
      <c r="I98" s="19">
        <f>IF(ISERROR(F98/C98),0,F98/C98*100-100)</f>
        <v>26.926784977241766</v>
      </c>
      <c r="J98" s="19">
        <f>IF(ISERROR(F98/E98),0,F98/E98*100)</f>
        <v>135.77039787185032</v>
      </c>
      <c r="K98" s="19">
        <f>IF(ISERROR(F98/D98),0,F98/D98*100)</f>
        <v>86.582874541374323</v>
      </c>
    </row>
    <row r="99" spans="1:11" ht="25.5">
      <c r="A99" s="24" t="s">
        <v>158</v>
      </c>
      <c r="B99" s="17" t="s">
        <v>159</v>
      </c>
      <c r="C99" s="18">
        <v>30184847.18</v>
      </c>
      <c r="D99" s="18">
        <v>48629919</v>
      </c>
      <c r="E99" s="18">
        <v>33430766</v>
      </c>
      <c r="F99" s="18">
        <v>34921140.030000001</v>
      </c>
      <c r="G99" s="18">
        <f>F99-C99</f>
        <v>4736292.8500000015</v>
      </c>
      <c r="H99" s="18">
        <f>E99-F99</f>
        <v>-1490374.0300000012</v>
      </c>
      <c r="I99" s="19">
        <f>IF(ISERROR(F99/C99),0,F99/C99*100-100)</f>
        <v>15.690961831796841</v>
      </c>
      <c r="J99" s="19">
        <f>IF(ISERROR(F99/E99),0,F99/E99*100)</f>
        <v>104.45809117864664</v>
      </c>
      <c r="K99" s="19">
        <f>IF(ISERROR(F99/D99),0,F99/D99*100)</f>
        <v>71.809990121513465</v>
      </c>
    </row>
    <row r="100" spans="1:11" ht="25.5">
      <c r="A100" s="25" t="s">
        <v>160</v>
      </c>
      <c r="B100" s="17" t="s">
        <v>161</v>
      </c>
      <c r="C100" s="18">
        <v>20810065.699999999</v>
      </c>
      <c r="D100" s="18">
        <v>35803901</v>
      </c>
      <c r="E100" s="18">
        <v>23953215</v>
      </c>
      <c r="F100" s="18">
        <v>24274200.57</v>
      </c>
      <c r="G100" s="18">
        <f>F100-C100</f>
        <v>3464134.870000001</v>
      </c>
      <c r="H100" s="18">
        <f>E100-F100</f>
        <v>-320985.5700000003</v>
      </c>
      <c r="I100" s="19">
        <f>IF(ISERROR(F100/C100),0,F100/C100*100-100)</f>
        <v>16.646438891348623</v>
      </c>
      <c r="J100" s="19">
        <f>IF(ISERROR(F100/E100),0,F100/E100*100)</f>
        <v>101.34005213913872</v>
      </c>
      <c r="K100" s="19">
        <f>IF(ISERROR(F100/D100),0,F100/D100*100)</f>
        <v>67.797641854724162</v>
      </c>
    </row>
    <row r="101" spans="1:11" ht="38.25">
      <c r="A101" s="25" t="s">
        <v>162</v>
      </c>
      <c r="B101" s="17" t="s">
        <v>163</v>
      </c>
      <c r="C101" s="18">
        <v>9374781.4800000004</v>
      </c>
      <c r="D101" s="18">
        <v>12826018</v>
      </c>
      <c r="E101" s="18">
        <v>9477551</v>
      </c>
      <c r="F101" s="18">
        <v>10646939.460000001</v>
      </c>
      <c r="G101" s="18">
        <f>F101-C101</f>
        <v>1272157.9800000004</v>
      </c>
      <c r="H101" s="18">
        <f>E101-F101</f>
        <v>-1169388.4600000009</v>
      </c>
      <c r="I101" s="19">
        <f>IF(ISERROR(F101/C101),0,F101/C101*100-100)</f>
        <v>13.570001420449103</v>
      </c>
      <c r="J101" s="19">
        <f>IF(ISERROR(F101/E101),0,F101/E101*100)</f>
        <v>112.33850875611222</v>
      </c>
      <c r="K101" s="19">
        <f>IF(ISERROR(F101/D101),0,F101/D101*100)</f>
        <v>83.010482754663229</v>
      </c>
    </row>
    <row r="102" spans="1:11">
      <c r="A102" s="22" t="s">
        <v>54</v>
      </c>
      <c r="B102" s="17" t="s">
        <v>55</v>
      </c>
      <c r="C102" s="18">
        <v>5582973.6900000004</v>
      </c>
      <c r="D102" s="18">
        <v>7090302</v>
      </c>
      <c r="E102" s="18">
        <v>3830989</v>
      </c>
      <c r="F102" s="18">
        <v>1539261.02</v>
      </c>
      <c r="G102" s="18">
        <f>F102-C102</f>
        <v>-4043712.6700000004</v>
      </c>
      <c r="H102" s="18">
        <f>E102-F102</f>
        <v>2291727.98</v>
      </c>
      <c r="I102" s="19">
        <f>IF(ISERROR(F102/C102),0,F102/C102*100-100)</f>
        <v>-72.429369983292901</v>
      </c>
      <c r="J102" s="19">
        <f>IF(ISERROR(F102/E102),0,F102/E102*100)</f>
        <v>40.179207510123369</v>
      </c>
      <c r="K102" s="19">
        <f>IF(ISERROR(F102/D102),0,F102/D102*100)</f>
        <v>21.70938586254859</v>
      </c>
    </row>
    <row r="103" spans="1:11">
      <c r="A103" s="23" t="s">
        <v>56</v>
      </c>
      <c r="B103" s="17" t="s">
        <v>57</v>
      </c>
      <c r="C103" s="18">
        <v>5582973.6900000004</v>
      </c>
      <c r="D103" s="18">
        <v>7090302</v>
      </c>
      <c r="E103" s="18">
        <v>3830989</v>
      </c>
      <c r="F103" s="18">
        <v>1539261.02</v>
      </c>
      <c r="G103" s="18">
        <f>F103-C103</f>
        <v>-4043712.6700000004</v>
      </c>
      <c r="H103" s="18">
        <f>E103-F103</f>
        <v>2291727.98</v>
      </c>
      <c r="I103" s="19">
        <f>IF(ISERROR(F103/C103),0,F103/C103*100-100)</f>
        <v>-72.429369983292901</v>
      </c>
      <c r="J103" s="19">
        <f>IF(ISERROR(F103/E103),0,F103/E103*100)</f>
        <v>40.179207510123369</v>
      </c>
      <c r="K103" s="19">
        <f>IF(ISERROR(F103/D103),0,F103/D103*100)</f>
        <v>21.70938586254859</v>
      </c>
    </row>
    <row r="104" spans="1:11">
      <c r="A104" s="16"/>
      <c r="B104" s="17" t="s">
        <v>58</v>
      </c>
      <c r="C104" s="18">
        <v>63681921.32</v>
      </c>
      <c r="D104" s="18">
        <v>-553205</v>
      </c>
      <c r="E104" s="18">
        <v>-195164</v>
      </c>
      <c r="F104" s="18">
        <v>67220279.209999993</v>
      </c>
      <c r="G104" s="18">
        <f>F104-C104</f>
        <v>3538357.8899999931</v>
      </c>
      <c r="H104" s="18">
        <f>E104-F104</f>
        <v>-67415443.209999993</v>
      </c>
      <c r="I104" s="19">
        <f>IF(ISERROR(F104/C104),0,F104/C104*100-100)</f>
        <v>5.5562988940296378</v>
      </c>
      <c r="J104" s="19">
        <f>IF(ISERROR(F104/E104),0,F104/E104*100)</f>
        <v>-34442.97063495317</v>
      </c>
      <c r="K104" s="19">
        <f>IF(ISERROR(F104/D104),0,F104/D104*100)</f>
        <v>-12151.06139857738</v>
      </c>
    </row>
    <row r="105" spans="1:11">
      <c r="A105" s="16" t="s">
        <v>59</v>
      </c>
      <c r="B105" s="17" t="s">
        <v>60</v>
      </c>
      <c r="C105" s="18">
        <v>-63681921.32</v>
      </c>
      <c r="D105" s="18">
        <v>553205</v>
      </c>
      <c r="E105" s="18">
        <v>195164</v>
      </c>
      <c r="F105" s="18">
        <v>-67220279.209999993</v>
      </c>
      <c r="G105" s="18">
        <f>F105-C105</f>
        <v>-3538357.8899999931</v>
      </c>
      <c r="H105" s="18">
        <f>E105-F105</f>
        <v>67415443.209999993</v>
      </c>
      <c r="I105" s="19">
        <f>IF(ISERROR(F105/C105),0,F105/C105*100-100)</f>
        <v>5.5562988940296378</v>
      </c>
      <c r="J105" s="19">
        <f>IF(ISERROR(F105/E105),0,F105/E105*100)</f>
        <v>-34442.97063495317</v>
      </c>
      <c r="K105" s="19">
        <f>IF(ISERROR(F105/D105),0,F105/D105*100)</f>
        <v>-12151.06139857738</v>
      </c>
    </row>
    <row r="106" spans="1:11">
      <c r="A106" s="22" t="s">
        <v>61</v>
      </c>
      <c r="B106" s="17" t="s">
        <v>62</v>
      </c>
      <c r="C106" s="18">
        <v>-63681921.32</v>
      </c>
      <c r="D106" s="18">
        <v>553205</v>
      </c>
      <c r="E106" s="18">
        <v>195164</v>
      </c>
      <c r="F106" s="18">
        <v>-67220279.209999993</v>
      </c>
      <c r="G106" s="18">
        <f>F106-C106</f>
        <v>-3538357.8899999931</v>
      </c>
      <c r="H106" s="18">
        <f>E106-F106</f>
        <v>67415443.209999993</v>
      </c>
      <c r="I106" s="19">
        <f>IF(ISERROR(F106/C106),0,F106/C106*100-100)</f>
        <v>5.5562988940296378</v>
      </c>
      <c r="J106" s="19">
        <f>IF(ISERROR(F106/E106),0,F106/E106*100)</f>
        <v>-34442.97063495317</v>
      </c>
      <c r="K106" s="19">
        <f>IF(ISERROR(F106/D106),0,F106/D106*100)</f>
        <v>-12151.06139857738</v>
      </c>
    </row>
    <row r="107" spans="1:11" ht="25.5">
      <c r="A107" s="23" t="s">
        <v>140</v>
      </c>
      <c r="B107" s="17" t="s">
        <v>141</v>
      </c>
      <c r="C107" s="18">
        <v>-1215668.69</v>
      </c>
      <c r="D107" s="18">
        <v>553205</v>
      </c>
      <c r="E107" s="18">
        <v>195164</v>
      </c>
      <c r="F107" s="18">
        <v>-259426.11</v>
      </c>
      <c r="G107" s="18">
        <f>F107-C107</f>
        <v>956242.58</v>
      </c>
      <c r="H107" s="18">
        <f>E107-F107</f>
        <v>454590.11</v>
      </c>
      <c r="I107" s="19">
        <f>IF(ISERROR(F107/C107),0,F107/C107*100-100)</f>
        <v>-78.659801627366093</v>
      </c>
      <c r="J107" s="19">
        <f>IF(ISERROR(F107/E107),0,F107/E107*100)</f>
        <v>-132.92723555573772</v>
      </c>
      <c r="K107" s="19">
        <f>IF(ISERROR(F107/D107),0,F107/D107*100)</f>
        <v>-46.895113023201162</v>
      </c>
    </row>
    <row r="108" spans="1:11">
      <c r="A108" s="27" t="s">
        <v>101</v>
      </c>
      <c r="B108" s="28" t="s">
        <v>854</v>
      </c>
      <c r="C108" s="29"/>
      <c r="D108" s="29"/>
      <c r="E108" s="29"/>
      <c r="F108" s="29"/>
      <c r="G108" s="29"/>
      <c r="H108" s="29"/>
      <c r="I108" s="30"/>
      <c r="J108" s="30"/>
      <c r="K108" s="30"/>
    </row>
    <row r="109" spans="1:11">
      <c r="A109" s="16" t="s">
        <v>20</v>
      </c>
      <c r="B109" s="17" t="s">
        <v>21</v>
      </c>
      <c r="C109" s="18">
        <v>47685901.25</v>
      </c>
      <c r="D109" s="18">
        <v>45880482</v>
      </c>
      <c r="E109" s="18">
        <v>36690028</v>
      </c>
      <c r="F109" s="18">
        <v>45870514.439999998</v>
      </c>
      <c r="G109" s="18">
        <f>F109-C109</f>
        <v>-1815386.8100000024</v>
      </c>
      <c r="H109" s="18">
        <f>E109-F109</f>
        <v>-9180486.4399999976</v>
      </c>
      <c r="I109" s="19">
        <f>IF(ISERROR(F109/C109),0,F109/C109*100-100)</f>
        <v>-3.8069675992545058</v>
      </c>
      <c r="J109" s="19">
        <f>IF(ISERROR(F109/E109),0,F109/E109*100)</f>
        <v>125.02174825268597</v>
      </c>
      <c r="K109" s="19">
        <f>IF(ISERROR(F109/D109),0,F109/D109*100)</f>
        <v>99.978274944888327</v>
      </c>
    </row>
    <row r="110" spans="1:11" ht="25.5">
      <c r="A110" s="22" t="s">
        <v>22</v>
      </c>
      <c r="B110" s="17" t="s">
        <v>23</v>
      </c>
      <c r="C110" s="18">
        <v>1437.25</v>
      </c>
      <c r="D110" s="18">
        <v>10000</v>
      </c>
      <c r="E110" s="18">
        <v>1000</v>
      </c>
      <c r="F110" s="18">
        <v>32.44</v>
      </c>
      <c r="G110" s="18">
        <f>F110-C110</f>
        <v>-1404.81</v>
      </c>
      <c r="H110" s="18">
        <f>E110-F110</f>
        <v>967.56</v>
      </c>
      <c r="I110" s="19">
        <f>IF(ISERROR(F110/C110),0,F110/C110*100-100)</f>
        <v>-97.742911810749689</v>
      </c>
      <c r="J110" s="19">
        <f>IF(ISERROR(F110/E110),0,F110/E110*100)</f>
        <v>3.2439999999999998</v>
      </c>
      <c r="K110" s="19">
        <f>IF(ISERROR(F110/D110),0,F110/D110*100)</f>
        <v>0.32439999999999997</v>
      </c>
    </row>
    <row r="111" spans="1:11">
      <c r="A111" s="22" t="s">
        <v>24</v>
      </c>
      <c r="B111" s="17" t="s">
        <v>25</v>
      </c>
      <c r="C111" s="18">
        <v>47684464</v>
      </c>
      <c r="D111" s="18">
        <v>45870482</v>
      </c>
      <c r="E111" s="18">
        <v>36689028</v>
      </c>
      <c r="F111" s="18">
        <v>45870482</v>
      </c>
      <c r="G111" s="18">
        <f>F111-C111</f>
        <v>-1813982</v>
      </c>
      <c r="H111" s="18">
        <f>E111-F111</f>
        <v>-9181454</v>
      </c>
      <c r="I111" s="19">
        <f>IF(ISERROR(F111/C111),0,F111/C111*100-100)</f>
        <v>-3.804136290595622</v>
      </c>
      <c r="J111" s="19">
        <f>IF(ISERROR(F111/E111),0,F111/E111*100)</f>
        <v>125.02506743978063</v>
      </c>
      <c r="K111" s="19">
        <f>IF(ISERROR(F111/D111),0,F111/D111*100)</f>
        <v>100</v>
      </c>
    </row>
    <row r="112" spans="1:11">
      <c r="A112" s="23" t="s">
        <v>26</v>
      </c>
      <c r="B112" s="17" t="s">
        <v>27</v>
      </c>
      <c r="C112" s="18">
        <v>47684464</v>
      </c>
      <c r="D112" s="18">
        <v>45870482</v>
      </c>
      <c r="E112" s="18">
        <v>36689028</v>
      </c>
      <c r="F112" s="18">
        <v>45870482</v>
      </c>
      <c r="G112" s="18">
        <f>F112-C112</f>
        <v>-1813982</v>
      </c>
      <c r="H112" s="18">
        <f>E112-F112</f>
        <v>-9181454</v>
      </c>
      <c r="I112" s="19">
        <f>IF(ISERROR(F112/C112),0,F112/C112*100-100)</f>
        <v>-3.804136290595622</v>
      </c>
      <c r="J112" s="19">
        <f>IF(ISERROR(F112/E112),0,F112/E112*100)</f>
        <v>125.02506743978063</v>
      </c>
      <c r="K112" s="19">
        <f>IF(ISERROR(F112/D112),0,F112/D112*100)</f>
        <v>100</v>
      </c>
    </row>
    <row r="113" spans="1:11">
      <c r="A113" s="16" t="s">
        <v>28</v>
      </c>
      <c r="B113" s="17" t="s">
        <v>29</v>
      </c>
      <c r="C113" s="18">
        <v>34418414.350000001</v>
      </c>
      <c r="D113" s="18">
        <v>45880842</v>
      </c>
      <c r="E113" s="18">
        <v>36690028</v>
      </c>
      <c r="F113" s="18">
        <v>34489016.170000002</v>
      </c>
      <c r="G113" s="18">
        <f>F113-C113</f>
        <v>70601.820000000298</v>
      </c>
      <c r="H113" s="18">
        <f>E113-F113</f>
        <v>2201011.8299999982</v>
      </c>
      <c r="I113" s="19">
        <f>IF(ISERROR(F113/C113),0,F113/C113*100-100)</f>
        <v>0.20512804361656833</v>
      </c>
      <c r="J113" s="19">
        <f>IF(ISERROR(F113/E113),0,F113/E113*100)</f>
        <v>94.001062550292957</v>
      </c>
      <c r="K113" s="19">
        <f>IF(ISERROR(F113/D113),0,F113/D113*100)</f>
        <v>75.170844009357978</v>
      </c>
    </row>
    <row r="114" spans="1:11">
      <c r="A114" s="22" t="s">
        <v>30</v>
      </c>
      <c r="B114" s="17" t="s">
        <v>31</v>
      </c>
      <c r="C114" s="18">
        <v>34415690.93</v>
      </c>
      <c r="D114" s="18">
        <v>45877996</v>
      </c>
      <c r="E114" s="18">
        <v>36687182</v>
      </c>
      <c r="F114" s="18">
        <v>34489016.170000002</v>
      </c>
      <c r="G114" s="18">
        <f>F114-C114</f>
        <v>73325.240000002086</v>
      </c>
      <c r="H114" s="18">
        <f>E114-F114</f>
        <v>2198165.8299999982</v>
      </c>
      <c r="I114" s="19">
        <f>IF(ISERROR(F114/C114),0,F114/C114*100-100)</f>
        <v>0.21305758512633588</v>
      </c>
      <c r="J114" s="19">
        <f>IF(ISERROR(F114/E114),0,F114/E114*100)</f>
        <v>94.008354661854383</v>
      </c>
      <c r="K114" s="19">
        <f>IF(ISERROR(F114/D114),0,F114/D114*100)</f>
        <v>75.175507164698303</v>
      </c>
    </row>
    <row r="115" spans="1:11">
      <c r="A115" s="23" t="s">
        <v>32</v>
      </c>
      <c r="B115" s="17" t="s">
        <v>33</v>
      </c>
      <c r="C115" s="18">
        <v>373698.55</v>
      </c>
      <c r="D115" s="18">
        <v>640605</v>
      </c>
      <c r="E115" s="18">
        <v>513977</v>
      </c>
      <c r="F115" s="18">
        <v>522930.5</v>
      </c>
      <c r="G115" s="18">
        <f>F115-C115</f>
        <v>149231.95000000001</v>
      </c>
      <c r="H115" s="18">
        <f>E115-F115</f>
        <v>-8953.5</v>
      </c>
      <c r="I115" s="19">
        <f>IF(ISERROR(F115/C115),0,F115/C115*100-100)</f>
        <v>39.93377817494877</v>
      </c>
      <c r="J115" s="19">
        <f>IF(ISERROR(F115/E115),0,F115/E115*100)</f>
        <v>101.74200401963512</v>
      </c>
      <c r="K115" s="19">
        <f>IF(ISERROR(F115/D115),0,F115/D115*100)</f>
        <v>81.630724081142048</v>
      </c>
    </row>
    <row r="116" spans="1:11">
      <c r="A116" s="24" t="s">
        <v>34</v>
      </c>
      <c r="B116" s="17" t="s">
        <v>35</v>
      </c>
      <c r="C116" s="18">
        <v>218458.03</v>
      </c>
      <c r="D116" s="18">
        <v>253815</v>
      </c>
      <c r="E116" s="18">
        <v>181012</v>
      </c>
      <c r="F116" s="18">
        <v>206852.96</v>
      </c>
      <c r="G116" s="18">
        <f>F116-C116</f>
        <v>-11605.070000000007</v>
      </c>
      <c r="H116" s="18">
        <f>E116-F116</f>
        <v>-25840.959999999992</v>
      </c>
      <c r="I116" s="19">
        <f>IF(ISERROR(F116/C116),0,F116/C116*100-100)</f>
        <v>-5.3122652438090796</v>
      </c>
      <c r="J116" s="19">
        <f>IF(ISERROR(F116/E116),0,F116/E116*100)</f>
        <v>114.27582701699335</v>
      </c>
      <c r="K116" s="19">
        <f>IF(ISERROR(F116/D116),0,F116/D116*100)</f>
        <v>81.497531666765155</v>
      </c>
    </row>
    <row r="117" spans="1:11">
      <c r="A117" s="24" t="s">
        <v>36</v>
      </c>
      <c r="B117" s="17" t="s">
        <v>37</v>
      </c>
      <c r="C117" s="18">
        <v>155240.51999999999</v>
      </c>
      <c r="D117" s="18">
        <v>386790</v>
      </c>
      <c r="E117" s="18">
        <v>332965</v>
      </c>
      <c r="F117" s="18">
        <v>316077.53999999998</v>
      </c>
      <c r="G117" s="18">
        <f>F117-C117</f>
        <v>160837.01999999999</v>
      </c>
      <c r="H117" s="18">
        <f>E117-F117</f>
        <v>16887.460000000021</v>
      </c>
      <c r="I117" s="19">
        <f>IF(ISERROR(F117/C117),0,F117/C117*100-100)</f>
        <v>103.60505105239275</v>
      </c>
      <c r="J117" s="19">
        <f>IF(ISERROR(F117/E117),0,F117/E117*100)</f>
        <v>94.928157614163638</v>
      </c>
      <c r="K117" s="19">
        <f>IF(ISERROR(F117/D117),0,F117/D117*100)</f>
        <v>81.718126114946088</v>
      </c>
    </row>
    <row r="118" spans="1:11">
      <c r="A118" s="25" t="s">
        <v>38</v>
      </c>
      <c r="B118" s="17" t="s">
        <v>39</v>
      </c>
      <c r="C118" s="18">
        <v>239</v>
      </c>
      <c r="D118" s="18">
        <v>0</v>
      </c>
      <c r="E118" s="18">
        <v>0</v>
      </c>
      <c r="F118" s="18">
        <v>203.72</v>
      </c>
      <c r="G118" s="18">
        <f>F118-C118</f>
        <v>-35.28</v>
      </c>
      <c r="H118" s="18">
        <f>E118-F118</f>
        <v>-203.72</v>
      </c>
      <c r="I118" s="19">
        <f>IF(ISERROR(F118/C118),0,F118/C118*100-100)</f>
        <v>-14.761506276150627</v>
      </c>
      <c r="J118" s="19">
        <f>IF(ISERROR(F118/E118),0,F118/E118*100)</f>
        <v>0</v>
      </c>
      <c r="K118" s="19">
        <f>IF(ISERROR(F118/D118),0,F118/D118*100)</f>
        <v>0</v>
      </c>
    </row>
    <row r="119" spans="1:11">
      <c r="A119" s="23" t="s">
        <v>40</v>
      </c>
      <c r="B119" s="17" t="s">
        <v>41</v>
      </c>
      <c r="C119" s="18">
        <v>33905495.369999997</v>
      </c>
      <c r="D119" s="18">
        <v>45098929</v>
      </c>
      <c r="E119" s="18">
        <v>36034743</v>
      </c>
      <c r="F119" s="18">
        <v>33828067</v>
      </c>
      <c r="G119" s="18">
        <f>F119-C119</f>
        <v>-77428.369999997318</v>
      </c>
      <c r="H119" s="18">
        <f>E119-F119</f>
        <v>2206676</v>
      </c>
      <c r="I119" s="19">
        <f>IF(ISERROR(F119/C119),0,F119/C119*100-100)</f>
        <v>-0.2283652521664834</v>
      </c>
      <c r="J119" s="19">
        <f>IF(ISERROR(F119/E119),0,F119/E119*100)</f>
        <v>93.876254369290209</v>
      </c>
      <c r="K119" s="19">
        <f>IF(ISERROR(F119/D119),0,F119/D119*100)</f>
        <v>75.008581689378914</v>
      </c>
    </row>
    <row r="120" spans="1:11">
      <c r="A120" s="24" t="s">
        <v>42</v>
      </c>
      <c r="B120" s="17" t="s">
        <v>43</v>
      </c>
      <c r="C120" s="18">
        <v>33830939.369999997</v>
      </c>
      <c r="D120" s="18">
        <v>44990917</v>
      </c>
      <c r="E120" s="18">
        <v>35958225</v>
      </c>
      <c r="F120" s="18">
        <v>33752950</v>
      </c>
      <c r="G120" s="18">
        <f>F120-C120</f>
        <v>-77989.369999997318</v>
      </c>
      <c r="H120" s="18">
        <f>E120-F120</f>
        <v>2205275</v>
      </c>
      <c r="I120" s="19">
        <f>IF(ISERROR(F120/C120),0,F120/C120*100-100)</f>
        <v>-0.23052676470804556</v>
      </c>
      <c r="J120" s="19">
        <f>IF(ISERROR(F120/E120),0,F120/E120*100)</f>
        <v>93.867119414264749</v>
      </c>
      <c r="K120" s="19">
        <f>IF(ISERROR(F120/D120),0,F120/D120*100)</f>
        <v>75.021698268563853</v>
      </c>
    </row>
    <row r="121" spans="1:11">
      <c r="A121" s="24" t="s">
        <v>44</v>
      </c>
      <c r="B121" s="17" t="s">
        <v>45</v>
      </c>
      <c r="C121" s="18">
        <v>74556</v>
      </c>
      <c r="D121" s="18">
        <v>108012</v>
      </c>
      <c r="E121" s="18">
        <v>76518</v>
      </c>
      <c r="F121" s="18">
        <v>75117</v>
      </c>
      <c r="G121" s="18">
        <f>F121-C121</f>
        <v>561</v>
      </c>
      <c r="H121" s="18">
        <f>E121-F121</f>
        <v>1401</v>
      </c>
      <c r="I121" s="19">
        <f>IF(ISERROR(F121/C121),0,F121/C121*100-100)</f>
        <v>0.75245453082246172</v>
      </c>
      <c r="J121" s="19">
        <f>IF(ISERROR(F121/E121),0,F121/E121*100)</f>
        <v>98.169058260801378</v>
      </c>
      <c r="K121" s="19">
        <f>IF(ISERROR(F121/D121),0,F121/D121*100)</f>
        <v>69.545050549938892</v>
      </c>
    </row>
    <row r="122" spans="1:11" ht="25.5">
      <c r="A122" s="23" t="s">
        <v>70</v>
      </c>
      <c r="B122" s="17" t="s">
        <v>71</v>
      </c>
      <c r="C122" s="18">
        <v>136497.01</v>
      </c>
      <c r="D122" s="18">
        <v>138462</v>
      </c>
      <c r="E122" s="18">
        <v>138462</v>
      </c>
      <c r="F122" s="18">
        <v>138018.67000000001</v>
      </c>
      <c r="G122" s="18">
        <f>F122-C122</f>
        <v>1521.6600000000035</v>
      </c>
      <c r="H122" s="18">
        <f>E122-F122</f>
        <v>443.32999999998719</v>
      </c>
      <c r="I122" s="19">
        <f>IF(ISERROR(F122/C122),0,F122/C122*100-100)</f>
        <v>1.114793650058715</v>
      </c>
      <c r="J122" s="19">
        <f>IF(ISERROR(F122/E122),0,F122/E122*100)</f>
        <v>99.679818289494605</v>
      </c>
      <c r="K122" s="19">
        <f>IF(ISERROR(F122/D122),0,F122/D122*100)</f>
        <v>99.679818289494605</v>
      </c>
    </row>
    <row r="123" spans="1:11">
      <c r="A123" s="24" t="s">
        <v>72</v>
      </c>
      <c r="B123" s="17" t="s">
        <v>73</v>
      </c>
      <c r="C123" s="18">
        <v>136497.01</v>
      </c>
      <c r="D123" s="18">
        <v>138462</v>
      </c>
      <c r="E123" s="18">
        <v>138462</v>
      </c>
      <c r="F123" s="18">
        <v>138018.67000000001</v>
      </c>
      <c r="G123" s="18">
        <f>F123-C123</f>
        <v>1521.6600000000035</v>
      </c>
      <c r="H123" s="18">
        <f>E123-F123</f>
        <v>443.32999999998719</v>
      </c>
      <c r="I123" s="19">
        <f>IF(ISERROR(F123/C123),0,F123/C123*100-100)</f>
        <v>1.114793650058715</v>
      </c>
      <c r="J123" s="19">
        <f>IF(ISERROR(F123/E123),0,F123/E123*100)</f>
        <v>99.679818289494605</v>
      </c>
      <c r="K123" s="19">
        <f>IF(ISERROR(F123/D123),0,F123/D123*100)</f>
        <v>99.679818289494605</v>
      </c>
    </row>
    <row r="124" spans="1:11">
      <c r="A124" s="22" t="s">
        <v>54</v>
      </c>
      <c r="B124" s="17" t="s">
        <v>55</v>
      </c>
      <c r="C124" s="18">
        <v>2723.42</v>
      </c>
      <c r="D124" s="18">
        <v>2846</v>
      </c>
      <c r="E124" s="18">
        <v>2846</v>
      </c>
      <c r="F124" s="18">
        <v>0</v>
      </c>
      <c r="G124" s="18">
        <f>F124-C124</f>
        <v>-2723.42</v>
      </c>
      <c r="H124" s="18">
        <f>E124-F124</f>
        <v>2846</v>
      </c>
      <c r="I124" s="19">
        <f>IF(ISERROR(F124/C124),0,F124/C124*100-100)</f>
        <v>-100</v>
      </c>
      <c r="J124" s="19">
        <f>IF(ISERROR(F124/E124),0,F124/E124*100)</f>
        <v>0</v>
      </c>
      <c r="K124" s="19">
        <f>IF(ISERROR(F124/D124),0,F124/D124*100)</f>
        <v>0</v>
      </c>
    </row>
    <row r="125" spans="1:11">
      <c r="A125" s="23" t="s">
        <v>56</v>
      </c>
      <c r="B125" s="17" t="s">
        <v>57</v>
      </c>
      <c r="C125" s="18">
        <v>2723.42</v>
      </c>
      <c r="D125" s="18">
        <v>2846</v>
      </c>
      <c r="E125" s="18">
        <v>2846</v>
      </c>
      <c r="F125" s="18">
        <v>0</v>
      </c>
      <c r="G125" s="18">
        <f>F125-C125</f>
        <v>-2723.42</v>
      </c>
      <c r="H125" s="18">
        <f>E125-F125</f>
        <v>2846</v>
      </c>
      <c r="I125" s="19">
        <f>IF(ISERROR(F125/C125),0,F125/C125*100-100)</f>
        <v>-100</v>
      </c>
      <c r="J125" s="19">
        <f>IF(ISERROR(F125/E125),0,F125/E125*100)</f>
        <v>0</v>
      </c>
      <c r="K125" s="19">
        <f>IF(ISERROR(F125/D125),0,F125/D125*100)</f>
        <v>0</v>
      </c>
    </row>
    <row r="126" spans="1:11">
      <c r="A126" s="16"/>
      <c r="B126" s="17" t="s">
        <v>58</v>
      </c>
      <c r="C126" s="18">
        <v>13267486.9</v>
      </c>
      <c r="D126" s="18">
        <v>-360</v>
      </c>
      <c r="E126" s="18">
        <v>0</v>
      </c>
      <c r="F126" s="18">
        <v>11381498.27</v>
      </c>
      <c r="G126" s="18">
        <f>F126-C126</f>
        <v>-1885988.6300000008</v>
      </c>
      <c r="H126" s="18">
        <f>E126-F126</f>
        <v>-11381498.27</v>
      </c>
      <c r="I126" s="19">
        <f>IF(ISERROR(F126/C126),0,F126/C126*100-100)</f>
        <v>-14.215115825740895</v>
      </c>
      <c r="J126" s="19">
        <f>IF(ISERROR(F126/E126),0,F126/E126*100)</f>
        <v>0</v>
      </c>
      <c r="K126" s="19">
        <f>IF(ISERROR(F126/D126),0,F126/D126*100)</f>
        <v>-3161527.2972222222</v>
      </c>
    </row>
    <row r="127" spans="1:11">
      <c r="A127" s="16" t="s">
        <v>59</v>
      </c>
      <c r="B127" s="17" t="s">
        <v>60</v>
      </c>
      <c r="C127" s="18">
        <v>-13267486.9</v>
      </c>
      <c r="D127" s="18">
        <v>360</v>
      </c>
      <c r="E127" s="18">
        <v>0</v>
      </c>
      <c r="F127" s="18">
        <v>-11381498.27</v>
      </c>
      <c r="G127" s="18">
        <f>F127-C127</f>
        <v>1885988.6300000008</v>
      </c>
      <c r="H127" s="18">
        <f>E127-F127</f>
        <v>11381498.27</v>
      </c>
      <c r="I127" s="19">
        <f>IF(ISERROR(F127/C127),0,F127/C127*100-100)</f>
        <v>-14.215115825740895</v>
      </c>
      <c r="J127" s="19">
        <f>IF(ISERROR(F127/E127),0,F127/E127*100)</f>
        <v>0</v>
      </c>
      <c r="K127" s="19">
        <f>IF(ISERROR(F127/D127),0,F127/D127*100)</f>
        <v>-3161527.2972222222</v>
      </c>
    </row>
    <row r="128" spans="1:11">
      <c r="A128" s="22" t="s">
        <v>61</v>
      </c>
      <c r="B128" s="17" t="s">
        <v>62</v>
      </c>
      <c r="C128" s="18">
        <v>-13267486.9</v>
      </c>
      <c r="D128" s="18">
        <v>360</v>
      </c>
      <c r="E128" s="18">
        <v>0</v>
      </c>
      <c r="F128" s="18">
        <v>-11381498.27</v>
      </c>
      <c r="G128" s="18">
        <f>F128-C128</f>
        <v>1885988.6300000008</v>
      </c>
      <c r="H128" s="18">
        <f>E128-F128</f>
        <v>11381498.27</v>
      </c>
      <c r="I128" s="19">
        <f>IF(ISERROR(F128/C128),0,F128/C128*100-100)</f>
        <v>-14.215115825740895</v>
      </c>
      <c r="J128" s="19">
        <f>IF(ISERROR(F128/E128),0,F128/E128*100)</f>
        <v>0</v>
      </c>
      <c r="K128" s="19">
        <f>IF(ISERROR(F128/D128),0,F128/D128*100)</f>
        <v>-3161527.2972222222</v>
      </c>
    </row>
    <row r="129" spans="1:11" ht="25.5">
      <c r="A129" s="23" t="s">
        <v>140</v>
      </c>
      <c r="B129" s="17" t="s">
        <v>141</v>
      </c>
      <c r="C129" s="18">
        <v>0</v>
      </c>
      <c r="D129" s="18">
        <v>360</v>
      </c>
      <c r="E129" s="18">
        <v>0</v>
      </c>
      <c r="F129" s="18">
        <v>-359.31</v>
      </c>
      <c r="G129" s="18">
        <f>F129-C129</f>
        <v>-359.31</v>
      </c>
      <c r="H129" s="18">
        <f>E129-F129</f>
        <v>359.31</v>
      </c>
      <c r="I129" s="19">
        <f>IF(ISERROR(F129/C129),0,F129/C129*100-100)</f>
        <v>0</v>
      </c>
      <c r="J129" s="19">
        <f>IF(ISERROR(F129/E129),0,F129/E129*100)</f>
        <v>0</v>
      </c>
      <c r="K129" s="19">
        <f>IF(ISERROR(F129/D129),0,F129/D129*100)</f>
        <v>-99.808333333333337</v>
      </c>
    </row>
    <row r="130" spans="1:11">
      <c r="A130" s="36" t="s">
        <v>855</v>
      </c>
      <c r="B130" s="28" t="s">
        <v>856</v>
      </c>
      <c r="C130" s="29"/>
      <c r="D130" s="29"/>
      <c r="E130" s="29"/>
      <c r="F130" s="29"/>
      <c r="G130" s="29"/>
      <c r="H130" s="29"/>
      <c r="I130" s="30"/>
      <c r="J130" s="30"/>
      <c r="K130" s="30"/>
    </row>
    <row r="131" spans="1:11">
      <c r="A131" s="16" t="s">
        <v>20</v>
      </c>
      <c r="B131" s="17" t="s">
        <v>21</v>
      </c>
      <c r="C131" s="18">
        <v>6567435.25</v>
      </c>
      <c r="D131" s="18">
        <v>4740552</v>
      </c>
      <c r="E131" s="18">
        <v>4474704</v>
      </c>
      <c r="F131" s="18">
        <v>4730584.4400000004</v>
      </c>
      <c r="G131" s="18">
        <f>F131-C131</f>
        <v>-1836850.8099999996</v>
      </c>
      <c r="H131" s="18">
        <f>E131-F131</f>
        <v>-255880.44000000041</v>
      </c>
      <c r="I131" s="19">
        <f>IF(ISERROR(F131/C131),0,F131/C131*100-100)</f>
        <v>-27.969073771987325</v>
      </c>
      <c r="J131" s="19">
        <f>IF(ISERROR(F131/E131),0,F131/E131*100)</f>
        <v>105.7183769026957</v>
      </c>
      <c r="K131" s="19">
        <f>IF(ISERROR(F131/D131),0,F131/D131*100)</f>
        <v>99.789738410210461</v>
      </c>
    </row>
    <row r="132" spans="1:11" ht="25.5">
      <c r="A132" s="22" t="s">
        <v>22</v>
      </c>
      <c r="B132" s="17" t="s">
        <v>23</v>
      </c>
      <c r="C132" s="18">
        <v>1437.25</v>
      </c>
      <c r="D132" s="18">
        <v>10000</v>
      </c>
      <c r="E132" s="18">
        <v>1000</v>
      </c>
      <c r="F132" s="18">
        <v>32.44</v>
      </c>
      <c r="G132" s="18">
        <f>F132-C132</f>
        <v>-1404.81</v>
      </c>
      <c r="H132" s="18">
        <f>E132-F132</f>
        <v>967.56</v>
      </c>
      <c r="I132" s="19">
        <f>IF(ISERROR(F132/C132),0,F132/C132*100-100)</f>
        <v>-97.742911810749689</v>
      </c>
      <c r="J132" s="19">
        <f>IF(ISERROR(F132/E132),0,F132/E132*100)</f>
        <v>3.2439999999999998</v>
      </c>
      <c r="K132" s="19">
        <f>IF(ISERROR(F132/D132),0,F132/D132*100)</f>
        <v>0.32439999999999997</v>
      </c>
    </row>
    <row r="133" spans="1:11">
      <c r="A133" s="22" t="s">
        <v>24</v>
      </c>
      <c r="B133" s="17" t="s">
        <v>25</v>
      </c>
      <c r="C133" s="18">
        <v>6565998</v>
      </c>
      <c r="D133" s="18">
        <v>4730552</v>
      </c>
      <c r="E133" s="18">
        <v>4473704</v>
      </c>
      <c r="F133" s="18">
        <v>4730552</v>
      </c>
      <c r="G133" s="18">
        <f>F133-C133</f>
        <v>-1835446</v>
      </c>
      <c r="H133" s="18">
        <f>E133-F133</f>
        <v>-256848</v>
      </c>
      <c r="I133" s="19">
        <f>IF(ISERROR(F133/C133),0,F133/C133*100-100)</f>
        <v>-27.953800777886315</v>
      </c>
      <c r="J133" s="19">
        <f>IF(ISERROR(F133/E133),0,F133/E133*100)</f>
        <v>105.74128283856061</v>
      </c>
      <c r="K133" s="19">
        <f>IF(ISERROR(F133/D133),0,F133/D133*100)</f>
        <v>100</v>
      </c>
    </row>
    <row r="134" spans="1:11">
      <c r="A134" s="23" t="s">
        <v>26</v>
      </c>
      <c r="B134" s="17" t="s">
        <v>27</v>
      </c>
      <c r="C134" s="18">
        <v>6565998</v>
      </c>
      <c r="D134" s="18">
        <v>4730552</v>
      </c>
      <c r="E134" s="18">
        <v>4473704</v>
      </c>
      <c r="F134" s="18">
        <v>4730552</v>
      </c>
      <c r="G134" s="18">
        <f>F134-C134</f>
        <v>-1835446</v>
      </c>
      <c r="H134" s="18">
        <f>E134-F134</f>
        <v>-256848</v>
      </c>
      <c r="I134" s="19">
        <f>IF(ISERROR(F134/C134),0,F134/C134*100-100)</f>
        <v>-27.953800777886315</v>
      </c>
      <c r="J134" s="19">
        <f>IF(ISERROR(F134/E134),0,F134/E134*100)</f>
        <v>105.74128283856061</v>
      </c>
      <c r="K134" s="19">
        <f>IF(ISERROR(F134/D134),0,F134/D134*100)</f>
        <v>100</v>
      </c>
    </row>
    <row r="135" spans="1:11">
      <c r="A135" s="16" t="s">
        <v>28</v>
      </c>
      <c r="B135" s="17" t="s">
        <v>29</v>
      </c>
      <c r="C135" s="18">
        <v>4257658.3499999996</v>
      </c>
      <c r="D135" s="18">
        <v>4740912</v>
      </c>
      <c r="E135" s="18">
        <v>4474704</v>
      </c>
      <c r="F135" s="18">
        <v>3639862.17</v>
      </c>
      <c r="G135" s="18">
        <f>F135-C135</f>
        <v>-617796.1799999997</v>
      </c>
      <c r="H135" s="18">
        <f>E135-F135</f>
        <v>834841.83000000007</v>
      </c>
      <c r="I135" s="19">
        <f>IF(ISERROR(F135/C135),0,F135/C135*100-100)</f>
        <v>-14.510233776742552</v>
      </c>
      <c r="J135" s="19">
        <f>IF(ISERROR(F135/E135),0,F135/E135*100)</f>
        <v>81.343082581551755</v>
      </c>
      <c r="K135" s="19">
        <f>IF(ISERROR(F135/D135),0,F135/D135*100)</f>
        <v>76.775569131002641</v>
      </c>
    </row>
    <row r="136" spans="1:11">
      <c r="A136" s="22" t="s">
        <v>30</v>
      </c>
      <c r="B136" s="17" t="s">
        <v>31</v>
      </c>
      <c r="C136" s="18">
        <v>4254934.93</v>
      </c>
      <c r="D136" s="18">
        <v>4738066</v>
      </c>
      <c r="E136" s="18">
        <v>4471858</v>
      </c>
      <c r="F136" s="18">
        <v>3639862.17</v>
      </c>
      <c r="G136" s="18">
        <f>F136-C136</f>
        <v>-615072.75999999978</v>
      </c>
      <c r="H136" s="18">
        <f>E136-F136</f>
        <v>831995.83000000007</v>
      </c>
      <c r="I136" s="19">
        <f>IF(ISERROR(F136/C136),0,F136/C136*100-100)</f>
        <v>-14.455515069416109</v>
      </c>
      <c r="J136" s="19">
        <f>IF(ISERROR(F136/E136),0,F136/E136*100)</f>
        <v>81.394851312362775</v>
      </c>
      <c r="K136" s="19">
        <f>IF(ISERROR(F136/D136),0,F136/D136*100)</f>
        <v>76.821685683567935</v>
      </c>
    </row>
    <row r="137" spans="1:11">
      <c r="A137" s="23" t="s">
        <v>32</v>
      </c>
      <c r="B137" s="17" t="s">
        <v>33</v>
      </c>
      <c r="C137" s="18">
        <v>366702.55</v>
      </c>
      <c r="D137" s="18">
        <v>592784</v>
      </c>
      <c r="E137" s="18">
        <v>473088</v>
      </c>
      <c r="F137" s="18">
        <v>481442.5</v>
      </c>
      <c r="G137" s="18">
        <f>F137-C137</f>
        <v>114739.95000000001</v>
      </c>
      <c r="H137" s="18">
        <f>E137-F137</f>
        <v>-8354.5</v>
      </c>
      <c r="I137" s="19">
        <f>IF(ISERROR(F137/C137),0,F137/C137*100-100)</f>
        <v>31.289651517285591</v>
      </c>
      <c r="J137" s="19">
        <f>IF(ISERROR(F137/E137),0,F137/E137*100)</f>
        <v>101.76595052083333</v>
      </c>
      <c r="K137" s="19">
        <f>IF(ISERROR(F137/D137),0,F137/D137*100)</f>
        <v>81.217188723042455</v>
      </c>
    </row>
    <row r="138" spans="1:11">
      <c r="A138" s="24" t="s">
        <v>34</v>
      </c>
      <c r="B138" s="17" t="s">
        <v>35</v>
      </c>
      <c r="C138" s="18">
        <v>218458.03</v>
      </c>
      <c r="D138" s="18">
        <v>253815</v>
      </c>
      <c r="E138" s="18">
        <v>181012</v>
      </c>
      <c r="F138" s="18">
        <v>206852.96</v>
      </c>
      <c r="G138" s="18">
        <f>F138-C138</f>
        <v>-11605.070000000007</v>
      </c>
      <c r="H138" s="18">
        <f>E138-F138</f>
        <v>-25840.959999999992</v>
      </c>
      <c r="I138" s="19">
        <f>IF(ISERROR(F138/C138),0,F138/C138*100-100)</f>
        <v>-5.3122652438090796</v>
      </c>
      <c r="J138" s="19">
        <f>IF(ISERROR(F138/E138),0,F138/E138*100)</f>
        <v>114.27582701699335</v>
      </c>
      <c r="K138" s="19">
        <f>IF(ISERROR(F138/D138),0,F138/D138*100)</f>
        <v>81.497531666765155</v>
      </c>
    </row>
    <row r="139" spans="1:11">
      <c r="A139" s="24" t="s">
        <v>36</v>
      </c>
      <c r="B139" s="17" t="s">
        <v>37</v>
      </c>
      <c r="C139" s="18">
        <v>148244.51999999999</v>
      </c>
      <c r="D139" s="18">
        <v>338969</v>
      </c>
      <c r="E139" s="18">
        <v>292076</v>
      </c>
      <c r="F139" s="18">
        <v>274589.53999999998</v>
      </c>
      <c r="G139" s="18">
        <f>F139-C139</f>
        <v>126345.01999999999</v>
      </c>
      <c r="H139" s="18">
        <f>E139-F139</f>
        <v>17486.460000000021</v>
      </c>
      <c r="I139" s="19">
        <f>IF(ISERROR(F139/C139),0,F139/C139*100-100)</f>
        <v>85.22744719332627</v>
      </c>
      <c r="J139" s="19">
        <f>IF(ISERROR(F139/E139),0,F139/E139*100)</f>
        <v>94.013044550048605</v>
      </c>
      <c r="K139" s="19">
        <f>IF(ISERROR(F139/D139),0,F139/D139*100)</f>
        <v>81.007272051426526</v>
      </c>
    </row>
    <row r="140" spans="1:11">
      <c r="A140" s="25" t="s">
        <v>38</v>
      </c>
      <c r="B140" s="17" t="s">
        <v>39</v>
      </c>
      <c r="C140" s="18">
        <v>239</v>
      </c>
      <c r="D140" s="18">
        <v>0</v>
      </c>
      <c r="E140" s="18">
        <v>0</v>
      </c>
      <c r="F140" s="18">
        <v>203.72</v>
      </c>
      <c r="G140" s="18">
        <f>F140-C140</f>
        <v>-35.28</v>
      </c>
      <c r="H140" s="18">
        <f>E140-F140</f>
        <v>-203.72</v>
      </c>
      <c r="I140" s="19">
        <f>IF(ISERROR(F140/C140),0,F140/C140*100-100)</f>
        <v>-14.761506276150627</v>
      </c>
      <c r="J140" s="19">
        <f>IF(ISERROR(F140/E140),0,F140/E140*100)</f>
        <v>0</v>
      </c>
      <c r="K140" s="19">
        <f>IF(ISERROR(F140/D140),0,F140/D140*100)</f>
        <v>0</v>
      </c>
    </row>
    <row r="141" spans="1:11">
      <c r="A141" s="23" t="s">
        <v>40</v>
      </c>
      <c r="B141" s="17" t="s">
        <v>41</v>
      </c>
      <c r="C141" s="18">
        <v>3751735.37</v>
      </c>
      <c r="D141" s="18">
        <v>4006820</v>
      </c>
      <c r="E141" s="18">
        <v>3860308</v>
      </c>
      <c r="F141" s="18">
        <v>3020401</v>
      </c>
      <c r="G141" s="18">
        <f>F141-C141</f>
        <v>-731334.37000000011</v>
      </c>
      <c r="H141" s="18">
        <f>E141-F141</f>
        <v>839907</v>
      </c>
      <c r="I141" s="19">
        <f>IF(ISERROR(F141/C141),0,F141/C141*100-100)</f>
        <v>-19.493229076015567</v>
      </c>
      <c r="J141" s="19">
        <f>IF(ISERROR(F141/E141),0,F141/E141*100)</f>
        <v>78.242487387016794</v>
      </c>
      <c r="K141" s="19">
        <f>IF(ISERROR(F141/D141),0,F141/D141*100)</f>
        <v>75.381499543278707</v>
      </c>
    </row>
    <row r="142" spans="1:11">
      <c r="A142" s="24" t="s">
        <v>42</v>
      </c>
      <c r="B142" s="17" t="s">
        <v>43</v>
      </c>
      <c r="C142" s="18">
        <v>3751735.37</v>
      </c>
      <c r="D142" s="18">
        <v>4006820</v>
      </c>
      <c r="E142" s="18">
        <v>3860308</v>
      </c>
      <c r="F142" s="18">
        <v>3020401</v>
      </c>
      <c r="G142" s="18">
        <f>F142-C142</f>
        <v>-731334.37000000011</v>
      </c>
      <c r="H142" s="18">
        <f>E142-F142</f>
        <v>839907</v>
      </c>
      <c r="I142" s="19">
        <f>IF(ISERROR(F142/C142),0,F142/C142*100-100)</f>
        <v>-19.493229076015567</v>
      </c>
      <c r="J142" s="19">
        <f>IF(ISERROR(F142/E142),0,F142/E142*100)</f>
        <v>78.242487387016794</v>
      </c>
      <c r="K142" s="19">
        <f>IF(ISERROR(F142/D142),0,F142/D142*100)</f>
        <v>75.381499543278707</v>
      </c>
    </row>
    <row r="143" spans="1:11" ht="25.5">
      <c r="A143" s="23" t="s">
        <v>70</v>
      </c>
      <c r="B143" s="17" t="s">
        <v>71</v>
      </c>
      <c r="C143" s="18">
        <v>136497.01</v>
      </c>
      <c r="D143" s="18">
        <v>138462</v>
      </c>
      <c r="E143" s="18">
        <v>138462</v>
      </c>
      <c r="F143" s="18">
        <v>138018.67000000001</v>
      </c>
      <c r="G143" s="18">
        <f>F143-C143</f>
        <v>1521.6600000000035</v>
      </c>
      <c r="H143" s="18">
        <f>E143-F143</f>
        <v>443.32999999998719</v>
      </c>
      <c r="I143" s="19">
        <f>IF(ISERROR(F143/C143),0,F143/C143*100-100)</f>
        <v>1.114793650058715</v>
      </c>
      <c r="J143" s="19">
        <f>IF(ISERROR(F143/E143),0,F143/E143*100)</f>
        <v>99.679818289494605</v>
      </c>
      <c r="K143" s="19">
        <f>IF(ISERROR(F143/D143),0,F143/D143*100)</f>
        <v>99.679818289494605</v>
      </c>
    </row>
    <row r="144" spans="1:11">
      <c r="A144" s="24" t="s">
        <v>72</v>
      </c>
      <c r="B144" s="17" t="s">
        <v>73</v>
      </c>
      <c r="C144" s="18">
        <v>136497.01</v>
      </c>
      <c r="D144" s="18">
        <v>138462</v>
      </c>
      <c r="E144" s="18">
        <v>138462</v>
      </c>
      <c r="F144" s="18">
        <v>138018.67000000001</v>
      </c>
      <c r="G144" s="18">
        <f>F144-C144</f>
        <v>1521.6600000000035</v>
      </c>
      <c r="H144" s="18">
        <f>E144-F144</f>
        <v>443.32999999998719</v>
      </c>
      <c r="I144" s="19">
        <f>IF(ISERROR(F144/C144),0,F144/C144*100-100)</f>
        <v>1.114793650058715</v>
      </c>
      <c r="J144" s="19">
        <f>IF(ISERROR(F144/E144),0,F144/E144*100)</f>
        <v>99.679818289494605</v>
      </c>
      <c r="K144" s="19">
        <f>IF(ISERROR(F144/D144),0,F144/D144*100)</f>
        <v>99.679818289494605</v>
      </c>
    </row>
    <row r="145" spans="1:11">
      <c r="A145" s="22" t="s">
        <v>54</v>
      </c>
      <c r="B145" s="17" t="s">
        <v>55</v>
      </c>
      <c r="C145" s="18">
        <v>2723.42</v>
      </c>
      <c r="D145" s="18">
        <v>2846</v>
      </c>
      <c r="E145" s="18">
        <v>2846</v>
      </c>
      <c r="F145" s="18">
        <v>0</v>
      </c>
      <c r="G145" s="18">
        <f>F145-C145</f>
        <v>-2723.42</v>
      </c>
      <c r="H145" s="18">
        <f>E145-F145</f>
        <v>2846</v>
      </c>
      <c r="I145" s="19">
        <f>IF(ISERROR(F145/C145),0,F145/C145*100-100)</f>
        <v>-100</v>
      </c>
      <c r="J145" s="19">
        <f>IF(ISERROR(F145/E145),0,F145/E145*100)</f>
        <v>0</v>
      </c>
      <c r="K145" s="19">
        <f>IF(ISERROR(F145/D145),0,F145/D145*100)</f>
        <v>0</v>
      </c>
    </row>
    <row r="146" spans="1:11">
      <c r="A146" s="23" t="s">
        <v>56</v>
      </c>
      <c r="B146" s="17" t="s">
        <v>57</v>
      </c>
      <c r="C146" s="18">
        <v>2723.42</v>
      </c>
      <c r="D146" s="18">
        <v>2846</v>
      </c>
      <c r="E146" s="18">
        <v>2846</v>
      </c>
      <c r="F146" s="18">
        <v>0</v>
      </c>
      <c r="G146" s="18">
        <f>F146-C146</f>
        <v>-2723.42</v>
      </c>
      <c r="H146" s="18">
        <f>E146-F146</f>
        <v>2846</v>
      </c>
      <c r="I146" s="19">
        <f>IF(ISERROR(F146/C146),0,F146/C146*100-100)</f>
        <v>-100</v>
      </c>
      <c r="J146" s="19">
        <f>IF(ISERROR(F146/E146),0,F146/E146*100)</f>
        <v>0</v>
      </c>
      <c r="K146" s="19">
        <f>IF(ISERROR(F146/D146),0,F146/D146*100)</f>
        <v>0</v>
      </c>
    </row>
    <row r="147" spans="1:11">
      <c r="A147" s="16"/>
      <c r="B147" s="17" t="s">
        <v>58</v>
      </c>
      <c r="C147" s="18">
        <v>2309776.9</v>
      </c>
      <c r="D147" s="18">
        <v>-360</v>
      </c>
      <c r="E147" s="18">
        <v>0</v>
      </c>
      <c r="F147" s="18">
        <v>1090722.27</v>
      </c>
      <c r="G147" s="18">
        <f>F147-C147</f>
        <v>-1219054.6299999999</v>
      </c>
      <c r="H147" s="18">
        <f>E147-F147</f>
        <v>-1090722.27</v>
      </c>
      <c r="I147" s="19">
        <f>IF(ISERROR(F147/C147),0,F147/C147*100-100)</f>
        <v>-52.778025011852876</v>
      </c>
      <c r="J147" s="19">
        <f>IF(ISERROR(F147/E147),0,F147/E147*100)</f>
        <v>0</v>
      </c>
      <c r="K147" s="19">
        <f>IF(ISERROR(F147/D147),0,F147/D147*100)</f>
        <v>-302978.40833333333</v>
      </c>
    </row>
    <row r="148" spans="1:11">
      <c r="A148" s="16" t="s">
        <v>59</v>
      </c>
      <c r="B148" s="17" t="s">
        <v>60</v>
      </c>
      <c r="C148" s="18">
        <v>-2309776.9</v>
      </c>
      <c r="D148" s="18">
        <v>360</v>
      </c>
      <c r="E148" s="18">
        <v>0</v>
      </c>
      <c r="F148" s="18">
        <v>-1090722.27</v>
      </c>
      <c r="G148" s="18">
        <f>F148-C148</f>
        <v>1219054.6299999999</v>
      </c>
      <c r="H148" s="18">
        <f>E148-F148</f>
        <v>1090722.27</v>
      </c>
      <c r="I148" s="19">
        <f>IF(ISERROR(F148/C148),0,F148/C148*100-100)</f>
        <v>-52.778025011852876</v>
      </c>
      <c r="J148" s="19">
        <f>IF(ISERROR(F148/E148),0,F148/E148*100)</f>
        <v>0</v>
      </c>
      <c r="K148" s="19">
        <f>IF(ISERROR(F148/D148),0,F148/D148*100)</f>
        <v>-302978.40833333333</v>
      </c>
    </row>
    <row r="149" spans="1:11">
      <c r="A149" s="22" t="s">
        <v>61</v>
      </c>
      <c r="B149" s="17" t="s">
        <v>62</v>
      </c>
      <c r="C149" s="18">
        <v>-2309776.9</v>
      </c>
      <c r="D149" s="18">
        <v>360</v>
      </c>
      <c r="E149" s="18">
        <v>0</v>
      </c>
      <c r="F149" s="18">
        <v>-1090722.27</v>
      </c>
      <c r="G149" s="18">
        <f>F149-C149</f>
        <v>1219054.6299999999</v>
      </c>
      <c r="H149" s="18">
        <f>E149-F149</f>
        <v>1090722.27</v>
      </c>
      <c r="I149" s="19">
        <f>IF(ISERROR(F149/C149),0,F149/C149*100-100)</f>
        <v>-52.778025011852876</v>
      </c>
      <c r="J149" s="19">
        <f>IF(ISERROR(F149/E149),0,F149/E149*100)</f>
        <v>0</v>
      </c>
      <c r="K149" s="19">
        <f>IF(ISERROR(F149/D149),0,F149/D149*100)</f>
        <v>-302978.40833333333</v>
      </c>
    </row>
    <row r="150" spans="1:11" ht="25.5">
      <c r="A150" s="23" t="s">
        <v>140</v>
      </c>
      <c r="B150" s="17" t="s">
        <v>141</v>
      </c>
      <c r="C150" s="18">
        <v>0</v>
      </c>
      <c r="D150" s="18">
        <v>360</v>
      </c>
      <c r="E150" s="18">
        <v>0</v>
      </c>
      <c r="F150" s="18">
        <v>-359.31</v>
      </c>
      <c r="G150" s="18">
        <f>F150-C150</f>
        <v>-359.31</v>
      </c>
      <c r="H150" s="18">
        <f>E150-F150</f>
        <v>359.31</v>
      </c>
      <c r="I150" s="19">
        <f>IF(ISERROR(F150/C150),0,F150/C150*100-100)</f>
        <v>0</v>
      </c>
      <c r="J150" s="19">
        <f>IF(ISERROR(F150/E150),0,F150/E150*100)</f>
        <v>0</v>
      </c>
      <c r="K150" s="19">
        <f>IF(ISERROR(F150/D150),0,F150/D150*100)</f>
        <v>-99.808333333333337</v>
      </c>
    </row>
    <row r="151" spans="1:11">
      <c r="A151" s="36" t="s">
        <v>857</v>
      </c>
      <c r="B151" s="28" t="s">
        <v>858</v>
      </c>
      <c r="C151" s="29"/>
      <c r="D151" s="29"/>
      <c r="E151" s="29"/>
      <c r="F151" s="29"/>
      <c r="G151" s="29"/>
      <c r="H151" s="29"/>
      <c r="I151" s="30"/>
      <c r="J151" s="30"/>
      <c r="K151" s="30"/>
    </row>
    <row r="152" spans="1:11">
      <c r="A152" s="16" t="s">
        <v>20</v>
      </c>
      <c r="B152" s="17" t="s">
        <v>21</v>
      </c>
      <c r="C152" s="18">
        <v>41118466</v>
      </c>
      <c r="D152" s="18">
        <v>41139930</v>
      </c>
      <c r="E152" s="18">
        <v>32215324</v>
      </c>
      <c r="F152" s="18">
        <v>41139930</v>
      </c>
      <c r="G152" s="18">
        <f>F152-C152</f>
        <v>21464</v>
      </c>
      <c r="H152" s="18">
        <f>E152-F152</f>
        <v>-8924606</v>
      </c>
      <c r="I152" s="19">
        <f>IF(ISERROR(F152/C152),0,F152/C152*100-100)</f>
        <v>5.2200390938722308E-2</v>
      </c>
      <c r="J152" s="19">
        <f>IF(ISERROR(F152/E152),0,F152/E152*100)</f>
        <v>127.70298383464961</v>
      </c>
      <c r="K152" s="19">
        <f>IF(ISERROR(F152/D152),0,F152/D152*100)</f>
        <v>100</v>
      </c>
    </row>
    <row r="153" spans="1:11">
      <c r="A153" s="22" t="s">
        <v>24</v>
      </c>
      <c r="B153" s="17" t="s">
        <v>25</v>
      </c>
      <c r="C153" s="18">
        <v>41118466</v>
      </c>
      <c r="D153" s="18">
        <v>41139930</v>
      </c>
      <c r="E153" s="18">
        <v>32215324</v>
      </c>
      <c r="F153" s="18">
        <v>41139930</v>
      </c>
      <c r="G153" s="18">
        <f>F153-C153</f>
        <v>21464</v>
      </c>
      <c r="H153" s="18">
        <f>E153-F153</f>
        <v>-8924606</v>
      </c>
      <c r="I153" s="19">
        <f>IF(ISERROR(F153/C153),0,F153/C153*100-100)</f>
        <v>5.2200390938722308E-2</v>
      </c>
      <c r="J153" s="19">
        <f>IF(ISERROR(F153/E153),0,F153/E153*100)</f>
        <v>127.70298383464961</v>
      </c>
      <c r="K153" s="19">
        <f>IF(ISERROR(F153/D153),0,F153/D153*100)</f>
        <v>100</v>
      </c>
    </row>
    <row r="154" spans="1:11">
      <c r="A154" s="23" t="s">
        <v>26</v>
      </c>
      <c r="B154" s="17" t="s">
        <v>27</v>
      </c>
      <c r="C154" s="18">
        <v>41118466</v>
      </c>
      <c r="D154" s="18">
        <v>41139930</v>
      </c>
      <c r="E154" s="18">
        <v>32215324</v>
      </c>
      <c r="F154" s="18">
        <v>41139930</v>
      </c>
      <c r="G154" s="18">
        <f>F154-C154</f>
        <v>21464</v>
      </c>
      <c r="H154" s="18">
        <f>E154-F154</f>
        <v>-8924606</v>
      </c>
      <c r="I154" s="19">
        <f>IF(ISERROR(F154/C154),0,F154/C154*100-100)</f>
        <v>5.2200390938722308E-2</v>
      </c>
      <c r="J154" s="19">
        <f>IF(ISERROR(F154/E154),0,F154/E154*100)</f>
        <v>127.70298383464961</v>
      </c>
      <c r="K154" s="19">
        <f>IF(ISERROR(F154/D154),0,F154/D154*100)</f>
        <v>100</v>
      </c>
    </row>
    <row r="155" spans="1:11">
      <c r="A155" s="16" t="s">
        <v>28</v>
      </c>
      <c r="B155" s="17" t="s">
        <v>29</v>
      </c>
      <c r="C155" s="18">
        <v>30160756</v>
      </c>
      <c r="D155" s="18">
        <v>41139930</v>
      </c>
      <c r="E155" s="18">
        <v>32215324</v>
      </c>
      <c r="F155" s="18">
        <v>30849154</v>
      </c>
      <c r="G155" s="18">
        <f>F155-C155</f>
        <v>688398</v>
      </c>
      <c r="H155" s="18">
        <f>E155-F155</f>
        <v>1366170</v>
      </c>
      <c r="I155" s="19">
        <f>IF(ISERROR(F155/C155),0,F155/C155*100-100)</f>
        <v>2.2824295253076627</v>
      </c>
      <c r="J155" s="19">
        <f>IF(ISERROR(F155/E155),0,F155/E155*100)</f>
        <v>95.759254198405714</v>
      </c>
      <c r="K155" s="19">
        <f>IF(ISERROR(F155/D155),0,F155/D155*100)</f>
        <v>74.985917574482983</v>
      </c>
    </row>
    <row r="156" spans="1:11">
      <c r="A156" s="22" t="s">
        <v>30</v>
      </c>
      <c r="B156" s="17" t="s">
        <v>31</v>
      </c>
      <c r="C156" s="18">
        <v>30160756</v>
      </c>
      <c r="D156" s="18">
        <v>41139930</v>
      </c>
      <c r="E156" s="18">
        <v>32215324</v>
      </c>
      <c r="F156" s="18">
        <v>30849154</v>
      </c>
      <c r="G156" s="18">
        <f>F156-C156</f>
        <v>688398</v>
      </c>
      <c r="H156" s="18">
        <f>E156-F156</f>
        <v>1366170</v>
      </c>
      <c r="I156" s="19">
        <f>IF(ISERROR(F156/C156),0,F156/C156*100-100)</f>
        <v>2.2824295253076627</v>
      </c>
      <c r="J156" s="19">
        <f>IF(ISERROR(F156/E156),0,F156/E156*100)</f>
        <v>95.759254198405714</v>
      </c>
      <c r="K156" s="19">
        <f>IF(ISERROR(F156/D156),0,F156/D156*100)</f>
        <v>74.985917574482983</v>
      </c>
    </row>
    <row r="157" spans="1:11">
      <c r="A157" s="23" t="s">
        <v>32</v>
      </c>
      <c r="B157" s="17" t="s">
        <v>33</v>
      </c>
      <c r="C157" s="18">
        <v>6996</v>
      </c>
      <c r="D157" s="18">
        <v>47821</v>
      </c>
      <c r="E157" s="18">
        <v>40889</v>
      </c>
      <c r="F157" s="18">
        <v>41488</v>
      </c>
      <c r="G157" s="18">
        <f>F157-C157</f>
        <v>34492</v>
      </c>
      <c r="H157" s="18">
        <f>E157-F157</f>
        <v>-599</v>
      </c>
      <c r="I157" s="19">
        <f>IF(ISERROR(F157/C157),0,F157/C157*100-100)</f>
        <v>493.02458547741571</v>
      </c>
      <c r="J157" s="19">
        <f>IF(ISERROR(F157/E157),0,F157/E157*100)</f>
        <v>101.46494167135415</v>
      </c>
      <c r="K157" s="19">
        <f>IF(ISERROR(F157/D157),0,F157/D157*100)</f>
        <v>86.756864139185723</v>
      </c>
    </row>
    <row r="158" spans="1:11">
      <c r="A158" s="24" t="s">
        <v>36</v>
      </c>
      <c r="B158" s="17" t="s">
        <v>37</v>
      </c>
      <c r="C158" s="18">
        <v>6996</v>
      </c>
      <c r="D158" s="18">
        <v>47821</v>
      </c>
      <c r="E158" s="18">
        <v>40889</v>
      </c>
      <c r="F158" s="18">
        <v>41488</v>
      </c>
      <c r="G158" s="18">
        <f>F158-C158</f>
        <v>34492</v>
      </c>
      <c r="H158" s="18">
        <f>E158-F158</f>
        <v>-599</v>
      </c>
      <c r="I158" s="19">
        <f>IF(ISERROR(F158/C158),0,F158/C158*100-100)</f>
        <v>493.02458547741571</v>
      </c>
      <c r="J158" s="19">
        <f>IF(ISERROR(F158/E158),0,F158/E158*100)</f>
        <v>101.46494167135415</v>
      </c>
      <c r="K158" s="19">
        <f>IF(ISERROR(F158/D158),0,F158/D158*100)</f>
        <v>86.756864139185723</v>
      </c>
    </row>
    <row r="159" spans="1:11">
      <c r="A159" s="23" t="s">
        <v>40</v>
      </c>
      <c r="B159" s="17" t="s">
        <v>41</v>
      </c>
      <c r="C159" s="18">
        <v>30153760</v>
      </c>
      <c r="D159" s="18">
        <v>41092109</v>
      </c>
      <c r="E159" s="18">
        <v>32174435</v>
      </c>
      <c r="F159" s="18">
        <v>30807666</v>
      </c>
      <c r="G159" s="18">
        <f>F159-C159</f>
        <v>653906</v>
      </c>
      <c r="H159" s="18">
        <f>E159-F159</f>
        <v>1366769</v>
      </c>
      <c r="I159" s="19">
        <f>IF(ISERROR(F159/C159),0,F159/C159*100-100)</f>
        <v>2.1685720122465568</v>
      </c>
      <c r="J159" s="19">
        <f>IF(ISERROR(F159/E159),0,F159/E159*100)</f>
        <v>95.752003104328026</v>
      </c>
      <c r="K159" s="19">
        <f>IF(ISERROR(F159/D159),0,F159/D159*100)</f>
        <v>74.972219118760734</v>
      </c>
    </row>
    <row r="160" spans="1:11">
      <c r="A160" s="24" t="s">
        <v>42</v>
      </c>
      <c r="B160" s="17" t="s">
        <v>43</v>
      </c>
      <c r="C160" s="18">
        <v>30079204</v>
      </c>
      <c r="D160" s="18">
        <v>40984097</v>
      </c>
      <c r="E160" s="18">
        <v>32097917</v>
      </c>
      <c r="F160" s="18">
        <v>30732549</v>
      </c>
      <c r="G160" s="18">
        <f>F160-C160</f>
        <v>653345</v>
      </c>
      <c r="H160" s="18">
        <f>E160-F160</f>
        <v>1365368</v>
      </c>
      <c r="I160" s="19">
        <f>IF(ISERROR(F160/C160),0,F160/C160*100-100)</f>
        <v>2.1720820803635661</v>
      </c>
      <c r="J160" s="19">
        <f>IF(ISERROR(F160/E160),0,F160/E160*100)</f>
        <v>95.74624110343359</v>
      </c>
      <c r="K160" s="19">
        <f>IF(ISERROR(F160/D160),0,F160/D160*100)</f>
        <v>74.986522211286001</v>
      </c>
    </row>
    <row r="161" spans="1:11">
      <c r="A161" s="24" t="s">
        <v>44</v>
      </c>
      <c r="B161" s="17" t="s">
        <v>45</v>
      </c>
      <c r="C161" s="18">
        <v>74556</v>
      </c>
      <c r="D161" s="18">
        <v>108012</v>
      </c>
      <c r="E161" s="18">
        <v>76518</v>
      </c>
      <c r="F161" s="18">
        <v>75117</v>
      </c>
      <c r="G161" s="18">
        <f>F161-C161</f>
        <v>561</v>
      </c>
      <c r="H161" s="18">
        <f>E161-F161</f>
        <v>1401</v>
      </c>
      <c r="I161" s="19">
        <f>IF(ISERROR(F161/C161),0,F161/C161*100-100)</f>
        <v>0.75245453082246172</v>
      </c>
      <c r="J161" s="19">
        <f>IF(ISERROR(F161/E161),0,F161/E161*100)</f>
        <v>98.169058260801378</v>
      </c>
      <c r="K161" s="19">
        <f>IF(ISERROR(F161/D161),0,F161/D161*100)</f>
        <v>69.545050549938892</v>
      </c>
    </row>
    <row r="162" spans="1:11">
      <c r="A162" s="16"/>
      <c r="B162" s="17" t="s">
        <v>58</v>
      </c>
      <c r="C162" s="18">
        <v>10957710</v>
      </c>
      <c r="D162" s="18">
        <v>0</v>
      </c>
      <c r="E162" s="18">
        <v>0</v>
      </c>
      <c r="F162" s="18">
        <v>10290776</v>
      </c>
      <c r="G162" s="18">
        <f>F162-C162</f>
        <v>-666934</v>
      </c>
      <c r="H162" s="18">
        <f>E162-F162</f>
        <v>-10290776</v>
      </c>
      <c r="I162" s="19">
        <f>IF(ISERROR(F162/C162),0,F162/C162*100-100)</f>
        <v>-6.0864359432764701</v>
      </c>
      <c r="J162" s="19">
        <f>IF(ISERROR(F162/E162),0,F162/E162*100)</f>
        <v>0</v>
      </c>
      <c r="K162" s="19">
        <f>IF(ISERROR(F162/D162),0,F162/D162*100)</f>
        <v>0</v>
      </c>
    </row>
    <row r="163" spans="1:11">
      <c r="A163" s="16" t="s">
        <v>59</v>
      </c>
      <c r="B163" s="17" t="s">
        <v>60</v>
      </c>
      <c r="C163" s="18">
        <v>-10957710</v>
      </c>
      <c r="D163" s="18">
        <v>0</v>
      </c>
      <c r="E163" s="18">
        <v>0</v>
      </c>
      <c r="F163" s="18">
        <v>-10290776</v>
      </c>
      <c r="G163" s="18">
        <f>F163-C163</f>
        <v>666934</v>
      </c>
      <c r="H163" s="18">
        <f>E163-F163</f>
        <v>10290776</v>
      </c>
      <c r="I163" s="19">
        <f>IF(ISERROR(F163/C163),0,F163/C163*100-100)</f>
        <v>-6.0864359432764701</v>
      </c>
      <c r="J163" s="19">
        <f>IF(ISERROR(F163/E163),0,F163/E163*100)</f>
        <v>0</v>
      </c>
      <c r="K163" s="19">
        <f>IF(ISERROR(F163/D163),0,F163/D163*100)</f>
        <v>0</v>
      </c>
    </row>
    <row r="164" spans="1:11">
      <c r="A164" s="22" t="s">
        <v>61</v>
      </c>
      <c r="B164" s="17" t="s">
        <v>62</v>
      </c>
      <c r="C164" s="18">
        <v>-10957710</v>
      </c>
      <c r="D164" s="18">
        <v>0</v>
      </c>
      <c r="E164" s="18">
        <v>0</v>
      </c>
      <c r="F164" s="18">
        <v>-10290776</v>
      </c>
      <c r="G164" s="18">
        <f>F164-C164</f>
        <v>666934</v>
      </c>
      <c r="H164" s="18">
        <f>E164-F164</f>
        <v>10290776</v>
      </c>
      <c r="I164" s="19">
        <f>IF(ISERROR(F164/C164),0,F164/C164*100-100)</f>
        <v>-6.0864359432764701</v>
      </c>
      <c r="J164" s="19">
        <f>IF(ISERROR(F164/E164),0,F164/E164*100)</f>
        <v>0</v>
      </c>
      <c r="K164" s="19">
        <f>IF(ISERROR(F164/D164),0,F164/D164*100)</f>
        <v>0</v>
      </c>
    </row>
    <row r="165" spans="1:11">
      <c r="A165" s="27" t="s">
        <v>250</v>
      </c>
      <c r="B165" s="28" t="s">
        <v>859</v>
      </c>
      <c r="C165" s="29"/>
      <c r="D165" s="29"/>
      <c r="E165" s="29"/>
      <c r="F165" s="29"/>
      <c r="G165" s="29"/>
      <c r="H165" s="29"/>
      <c r="I165" s="30"/>
      <c r="J165" s="30"/>
      <c r="K165" s="30"/>
    </row>
    <row r="166" spans="1:11">
      <c r="A166" s="16" t="s">
        <v>20</v>
      </c>
      <c r="B166" s="17" t="s">
        <v>21</v>
      </c>
      <c r="C166" s="18">
        <v>63356439.789999999</v>
      </c>
      <c r="D166" s="18">
        <v>71927307</v>
      </c>
      <c r="E166" s="18">
        <v>51636457</v>
      </c>
      <c r="F166" s="18">
        <v>71791626.219999999</v>
      </c>
      <c r="G166" s="18">
        <f>F166-C166</f>
        <v>8435186.4299999997</v>
      </c>
      <c r="H166" s="18">
        <f>E166-F166</f>
        <v>-20155169.219999999</v>
      </c>
      <c r="I166" s="19">
        <f>IF(ISERROR(F166/C166),0,F166/C166*100-100)</f>
        <v>13.313858003952078</v>
      </c>
      <c r="J166" s="19">
        <f>IF(ISERROR(F166/E166),0,F166/E166*100)</f>
        <v>139.0328275621234</v>
      </c>
      <c r="K166" s="19">
        <f>IF(ISERROR(F166/D166),0,F166/D166*100)</f>
        <v>99.811364020621539</v>
      </c>
    </row>
    <row r="167" spans="1:11" ht="25.5">
      <c r="A167" s="22" t="s">
        <v>22</v>
      </c>
      <c r="B167" s="17" t="s">
        <v>23</v>
      </c>
      <c r="C167" s="18">
        <v>399581.56</v>
      </c>
      <c r="D167" s="18">
        <v>612220</v>
      </c>
      <c r="E167" s="18">
        <v>402703</v>
      </c>
      <c r="F167" s="18">
        <v>496947.46</v>
      </c>
      <c r="G167" s="18">
        <f>F167-C167</f>
        <v>97365.900000000023</v>
      </c>
      <c r="H167" s="18">
        <f>E167-F167</f>
        <v>-94244.460000000021</v>
      </c>
      <c r="I167" s="19">
        <f>IF(ISERROR(F167/C167),0,F167/C167*100-100)</f>
        <v>24.366965282381912</v>
      </c>
      <c r="J167" s="19">
        <f>IF(ISERROR(F167/E167),0,F167/E167*100)</f>
        <v>123.40296943404942</v>
      </c>
      <c r="K167" s="19">
        <f>IF(ISERROR(F167/D167),0,F167/D167*100)</f>
        <v>81.171386103034862</v>
      </c>
    </row>
    <row r="168" spans="1:11">
      <c r="A168" s="22" t="s">
        <v>84</v>
      </c>
      <c r="B168" s="17" t="s">
        <v>85</v>
      </c>
      <c r="C168" s="18">
        <v>143111.23000000001</v>
      </c>
      <c r="D168" s="18">
        <v>158659</v>
      </c>
      <c r="E168" s="18">
        <v>82202</v>
      </c>
      <c r="F168" s="18">
        <v>138250.76</v>
      </c>
      <c r="G168" s="18">
        <f>F168-C168</f>
        <v>-4860.4700000000012</v>
      </c>
      <c r="H168" s="18">
        <f>E168-F168</f>
        <v>-56048.760000000009</v>
      </c>
      <c r="I168" s="19">
        <f>IF(ISERROR(F168/C168),0,F168/C168*100-100)</f>
        <v>-3.3962883276176115</v>
      </c>
      <c r="J168" s="19">
        <f>IF(ISERROR(F168/E168),0,F168/E168*100)</f>
        <v>168.1841804335661</v>
      </c>
      <c r="K168" s="19">
        <f>IF(ISERROR(F168/D168),0,F168/D168*100)</f>
        <v>87.137042336079276</v>
      </c>
    </row>
    <row r="169" spans="1:11">
      <c r="A169" s="23" t="s">
        <v>86</v>
      </c>
      <c r="B169" s="17" t="s">
        <v>87</v>
      </c>
      <c r="C169" s="18">
        <v>34259</v>
      </c>
      <c r="D169" s="18">
        <v>52202</v>
      </c>
      <c r="E169" s="18">
        <v>45234</v>
      </c>
      <c r="F169" s="18">
        <v>51523.4</v>
      </c>
      <c r="G169" s="18">
        <f>F169-C169</f>
        <v>17264.400000000001</v>
      </c>
      <c r="H169" s="18">
        <f>E169-F169</f>
        <v>-6289.4000000000015</v>
      </c>
      <c r="I169" s="19">
        <f>IF(ISERROR(F169/C169),0,F169/C169*100-100)</f>
        <v>50.393765142006487</v>
      </c>
      <c r="J169" s="19">
        <f>IF(ISERROR(F169/E169),0,F169/E169*100)</f>
        <v>113.9041429013574</v>
      </c>
      <c r="K169" s="19">
        <f>IF(ISERROR(F169/D169),0,F169/D169*100)</f>
        <v>98.700049806520823</v>
      </c>
    </row>
    <row r="170" spans="1:11">
      <c r="A170" s="24" t="s">
        <v>88</v>
      </c>
      <c r="B170" s="17" t="s">
        <v>89</v>
      </c>
      <c r="C170" s="18">
        <v>34259</v>
      </c>
      <c r="D170" s="18">
        <v>52202</v>
      </c>
      <c r="E170" s="18">
        <v>45234</v>
      </c>
      <c r="F170" s="18">
        <v>51523.4</v>
      </c>
      <c r="G170" s="18">
        <f>F170-C170</f>
        <v>17264.400000000001</v>
      </c>
      <c r="H170" s="18">
        <f>E170-F170</f>
        <v>-6289.4000000000015</v>
      </c>
      <c r="I170" s="19">
        <f>IF(ISERROR(F170/C170),0,F170/C170*100-100)</f>
        <v>50.393765142006487</v>
      </c>
      <c r="J170" s="19">
        <f>IF(ISERROR(F170/E170),0,F170/E170*100)</f>
        <v>113.9041429013574</v>
      </c>
      <c r="K170" s="19">
        <f>IF(ISERROR(F170/D170),0,F170/D170*100)</f>
        <v>98.700049806520823</v>
      </c>
    </row>
    <row r="171" spans="1:11" ht="25.5">
      <c r="A171" s="25" t="s">
        <v>90</v>
      </c>
      <c r="B171" s="17" t="s">
        <v>91</v>
      </c>
      <c r="C171" s="18">
        <v>34259</v>
      </c>
      <c r="D171" s="18">
        <v>52202</v>
      </c>
      <c r="E171" s="18">
        <v>45234</v>
      </c>
      <c r="F171" s="18">
        <v>51523.4</v>
      </c>
      <c r="G171" s="18">
        <f>F171-C171</f>
        <v>17264.400000000001</v>
      </c>
      <c r="H171" s="18">
        <f>E171-F171</f>
        <v>-6289.4000000000015</v>
      </c>
      <c r="I171" s="19">
        <f>IF(ISERROR(F171/C171),0,F171/C171*100-100)</f>
        <v>50.393765142006487</v>
      </c>
      <c r="J171" s="19">
        <f>IF(ISERROR(F171/E171),0,F171/E171*100)</f>
        <v>113.9041429013574</v>
      </c>
      <c r="K171" s="19">
        <f>IF(ISERROR(F171/D171),0,F171/D171*100)</f>
        <v>98.700049806520823</v>
      </c>
    </row>
    <row r="172" spans="1:11" ht="25.5">
      <c r="A172" s="26" t="s">
        <v>92</v>
      </c>
      <c r="B172" s="17" t="s">
        <v>93</v>
      </c>
      <c r="C172" s="18">
        <v>34259</v>
      </c>
      <c r="D172" s="18">
        <v>52202</v>
      </c>
      <c r="E172" s="18">
        <v>45234</v>
      </c>
      <c r="F172" s="18">
        <v>51523.4</v>
      </c>
      <c r="G172" s="18">
        <f>F172-C172</f>
        <v>17264.400000000001</v>
      </c>
      <c r="H172" s="18">
        <f>E172-F172</f>
        <v>-6289.4000000000015</v>
      </c>
      <c r="I172" s="19">
        <f>IF(ISERROR(F172/C172),0,F172/C172*100-100)</f>
        <v>50.393765142006487</v>
      </c>
      <c r="J172" s="19">
        <f>IF(ISERROR(F172/E172),0,F172/E172*100)</f>
        <v>113.9041429013574</v>
      </c>
      <c r="K172" s="19">
        <f>IF(ISERROR(F172/D172),0,F172/D172*100)</f>
        <v>98.700049806520823</v>
      </c>
    </row>
    <row r="173" spans="1:11">
      <c r="A173" s="23" t="s">
        <v>435</v>
      </c>
      <c r="B173" s="17" t="s">
        <v>436</v>
      </c>
      <c r="C173" s="18">
        <v>105852.23</v>
      </c>
      <c r="D173" s="18">
        <v>104457</v>
      </c>
      <c r="E173" s="18">
        <v>36968</v>
      </c>
      <c r="F173" s="18">
        <v>84727.360000000001</v>
      </c>
      <c r="G173" s="18">
        <f>F173-C173</f>
        <v>-21124.869999999995</v>
      </c>
      <c r="H173" s="18">
        <f>E173-F173</f>
        <v>-47759.360000000001</v>
      </c>
      <c r="I173" s="19">
        <f>IF(ISERROR(F173/C173),0,F173/C173*100-100)</f>
        <v>-19.956943750736272</v>
      </c>
      <c r="J173" s="19">
        <f>IF(ISERROR(F173/E173),0,F173/E173*100)</f>
        <v>229.19108418091324</v>
      </c>
      <c r="K173" s="19">
        <f>IF(ISERROR(F173/D173),0,F173/D173*100)</f>
        <v>81.112189704854629</v>
      </c>
    </row>
    <row r="174" spans="1:11">
      <c r="A174" s="24" t="s">
        <v>437</v>
      </c>
      <c r="B174" s="17" t="s">
        <v>438</v>
      </c>
      <c r="C174" s="18">
        <v>105852.23</v>
      </c>
      <c r="D174" s="18">
        <v>104457</v>
      </c>
      <c r="E174" s="18">
        <v>36968</v>
      </c>
      <c r="F174" s="18">
        <v>84727.360000000001</v>
      </c>
      <c r="G174" s="18">
        <f>F174-C174</f>
        <v>-21124.869999999995</v>
      </c>
      <c r="H174" s="18">
        <f>E174-F174</f>
        <v>-47759.360000000001</v>
      </c>
      <c r="I174" s="19">
        <f>IF(ISERROR(F174/C174),0,F174/C174*100-100)</f>
        <v>-19.956943750736272</v>
      </c>
      <c r="J174" s="19">
        <f>IF(ISERROR(F174/E174),0,F174/E174*100)</f>
        <v>229.19108418091324</v>
      </c>
      <c r="K174" s="19">
        <f>IF(ISERROR(F174/D174),0,F174/D174*100)</f>
        <v>81.112189704854629</v>
      </c>
    </row>
    <row r="175" spans="1:11" ht="25.5">
      <c r="A175" s="25" t="s">
        <v>439</v>
      </c>
      <c r="B175" s="17" t="s">
        <v>440</v>
      </c>
      <c r="C175" s="18">
        <v>105852.23</v>
      </c>
      <c r="D175" s="18">
        <v>104457</v>
      </c>
      <c r="E175" s="18">
        <v>36968</v>
      </c>
      <c r="F175" s="18">
        <v>84727.360000000001</v>
      </c>
      <c r="G175" s="18">
        <f>F175-C175</f>
        <v>-21124.869999999995</v>
      </c>
      <c r="H175" s="18">
        <f>E175-F175</f>
        <v>-47759.360000000001</v>
      </c>
      <c r="I175" s="19">
        <f>IF(ISERROR(F175/C175),0,F175/C175*100-100)</f>
        <v>-19.956943750736272</v>
      </c>
      <c r="J175" s="19">
        <f>IF(ISERROR(F175/E175),0,F175/E175*100)</f>
        <v>229.19108418091324</v>
      </c>
      <c r="K175" s="19">
        <f>IF(ISERROR(F175/D175),0,F175/D175*100)</f>
        <v>81.112189704854629</v>
      </c>
    </row>
    <row r="176" spans="1:11" ht="25.5">
      <c r="A176" s="23" t="s">
        <v>148</v>
      </c>
      <c r="B176" s="17" t="s">
        <v>149</v>
      </c>
      <c r="C176" s="18">
        <v>3000</v>
      </c>
      <c r="D176" s="18">
        <v>2000</v>
      </c>
      <c r="E176" s="18">
        <v>0</v>
      </c>
      <c r="F176" s="18">
        <v>2000</v>
      </c>
      <c r="G176" s="18">
        <f>F176-C176</f>
        <v>-1000</v>
      </c>
      <c r="H176" s="18">
        <f>E176-F176</f>
        <v>-2000</v>
      </c>
      <c r="I176" s="19">
        <f>IF(ISERROR(F176/C176),0,F176/C176*100-100)</f>
        <v>-33.333333333333343</v>
      </c>
      <c r="J176" s="19">
        <f>IF(ISERROR(F176/E176),0,F176/E176*100)</f>
        <v>0</v>
      </c>
      <c r="K176" s="19">
        <f>IF(ISERROR(F176/D176),0,F176/D176*100)</f>
        <v>100</v>
      </c>
    </row>
    <row r="177" spans="1:11" ht="38.25">
      <c r="A177" s="24" t="s">
        <v>150</v>
      </c>
      <c r="B177" s="17" t="s">
        <v>151</v>
      </c>
      <c r="C177" s="18">
        <v>3000</v>
      </c>
      <c r="D177" s="18">
        <v>2000</v>
      </c>
      <c r="E177" s="18">
        <v>0</v>
      </c>
      <c r="F177" s="18">
        <v>2000</v>
      </c>
      <c r="G177" s="18">
        <f>F177-C177</f>
        <v>-1000</v>
      </c>
      <c r="H177" s="18">
        <f>E177-F177</f>
        <v>-2000</v>
      </c>
      <c r="I177" s="19">
        <f>IF(ISERROR(F177/C177),0,F177/C177*100-100)</f>
        <v>-33.333333333333343</v>
      </c>
      <c r="J177" s="19">
        <f>IF(ISERROR(F177/E177),0,F177/E177*100)</f>
        <v>0</v>
      </c>
      <c r="K177" s="19">
        <f>IF(ISERROR(F177/D177),0,F177/D177*100)</f>
        <v>100</v>
      </c>
    </row>
    <row r="178" spans="1:11" ht="51">
      <c r="A178" s="25" t="s">
        <v>152</v>
      </c>
      <c r="B178" s="17" t="s">
        <v>153</v>
      </c>
      <c r="C178" s="18">
        <v>3000</v>
      </c>
      <c r="D178" s="18">
        <v>2000</v>
      </c>
      <c r="E178" s="18">
        <v>0</v>
      </c>
      <c r="F178" s="18">
        <v>2000</v>
      </c>
      <c r="G178" s="18">
        <f>F178-C178</f>
        <v>-1000</v>
      </c>
      <c r="H178" s="18">
        <f>E178-F178</f>
        <v>-2000</v>
      </c>
      <c r="I178" s="19">
        <f>IF(ISERROR(F178/C178),0,F178/C178*100-100)</f>
        <v>-33.333333333333343</v>
      </c>
      <c r="J178" s="19">
        <f>IF(ISERROR(F178/E178),0,F178/E178*100)</f>
        <v>0</v>
      </c>
      <c r="K178" s="19">
        <f>IF(ISERROR(F178/D178),0,F178/D178*100)</f>
        <v>100</v>
      </c>
    </row>
    <row r="179" spans="1:11">
      <c r="A179" s="22" t="s">
        <v>24</v>
      </c>
      <c r="B179" s="17" t="s">
        <v>25</v>
      </c>
      <c r="C179" s="18">
        <v>62813747</v>
      </c>
      <c r="D179" s="18">
        <v>71156428</v>
      </c>
      <c r="E179" s="18">
        <v>51151552</v>
      </c>
      <c r="F179" s="18">
        <v>71156428</v>
      </c>
      <c r="G179" s="18">
        <f>F179-C179</f>
        <v>8342681</v>
      </c>
      <c r="H179" s="18">
        <f>E179-F179</f>
        <v>-20004876</v>
      </c>
      <c r="I179" s="19">
        <f>IF(ISERROR(F179/C179),0,F179/C179*100-100)</f>
        <v>13.281616522574268</v>
      </c>
      <c r="J179" s="19">
        <f>IF(ISERROR(F179/E179),0,F179/E179*100)</f>
        <v>139.10903035747577</v>
      </c>
      <c r="K179" s="19">
        <f>IF(ISERROR(F179/D179),0,F179/D179*100)</f>
        <v>100</v>
      </c>
    </row>
    <row r="180" spans="1:11">
      <c r="A180" s="23" t="s">
        <v>26</v>
      </c>
      <c r="B180" s="17" t="s">
        <v>27</v>
      </c>
      <c r="C180" s="18">
        <v>62813747</v>
      </c>
      <c r="D180" s="18">
        <v>71156428</v>
      </c>
      <c r="E180" s="18">
        <v>51151552</v>
      </c>
      <c r="F180" s="18">
        <v>71156428</v>
      </c>
      <c r="G180" s="18">
        <f>F180-C180</f>
        <v>8342681</v>
      </c>
      <c r="H180" s="18">
        <f>E180-F180</f>
        <v>-20004876</v>
      </c>
      <c r="I180" s="19">
        <f>IF(ISERROR(F180/C180),0,F180/C180*100-100)</f>
        <v>13.281616522574268</v>
      </c>
      <c r="J180" s="19">
        <f>IF(ISERROR(F180/E180),0,F180/E180*100)</f>
        <v>139.10903035747577</v>
      </c>
      <c r="K180" s="19">
        <f>IF(ISERROR(F180/D180),0,F180/D180*100)</f>
        <v>100</v>
      </c>
    </row>
    <row r="181" spans="1:11">
      <c r="A181" s="16" t="s">
        <v>28</v>
      </c>
      <c r="B181" s="17" t="s">
        <v>29</v>
      </c>
      <c r="C181" s="18">
        <v>44136097.789999999</v>
      </c>
      <c r="D181" s="18">
        <v>71984600</v>
      </c>
      <c r="E181" s="18">
        <v>51636457</v>
      </c>
      <c r="F181" s="18">
        <v>49748037.939999998</v>
      </c>
      <c r="G181" s="18">
        <f>F181-C181</f>
        <v>5611940.1499999985</v>
      </c>
      <c r="H181" s="18">
        <f>E181-F181</f>
        <v>1888419.0600000024</v>
      </c>
      <c r="I181" s="19">
        <f>IF(ISERROR(F181/C181),0,F181/C181*100-100)</f>
        <v>12.715080016139325</v>
      </c>
      <c r="J181" s="19">
        <f>IF(ISERROR(F181/E181),0,F181/E181*100)</f>
        <v>96.342857024446886</v>
      </c>
      <c r="K181" s="19">
        <f>IF(ISERROR(F181/D181),0,F181/D181*100)</f>
        <v>69.109278845753124</v>
      </c>
    </row>
    <row r="182" spans="1:11">
      <c r="A182" s="22" t="s">
        <v>30</v>
      </c>
      <c r="B182" s="17" t="s">
        <v>31</v>
      </c>
      <c r="C182" s="18">
        <v>43934599.369999997</v>
      </c>
      <c r="D182" s="18">
        <v>71405394</v>
      </c>
      <c r="E182" s="18">
        <v>51093488</v>
      </c>
      <c r="F182" s="18">
        <v>49477100.289999999</v>
      </c>
      <c r="G182" s="18">
        <f>F182-C182</f>
        <v>5542500.9200000018</v>
      </c>
      <c r="H182" s="18">
        <f>E182-F182</f>
        <v>1616387.7100000009</v>
      </c>
      <c r="I182" s="19">
        <f>IF(ISERROR(F182/C182),0,F182/C182*100-100)</f>
        <v>12.615344169462503</v>
      </c>
      <c r="J182" s="19">
        <f>IF(ISERROR(F182/E182),0,F182/E182*100)</f>
        <v>96.836411501207351</v>
      </c>
      <c r="K182" s="19">
        <f>IF(ISERROR(F182/D182),0,F182/D182*100)</f>
        <v>69.290424039954175</v>
      </c>
    </row>
    <row r="183" spans="1:11">
      <c r="A183" s="23" t="s">
        <v>32</v>
      </c>
      <c r="B183" s="17" t="s">
        <v>33</v>
      </c>
      <c r="C183" s="18">
        <v>17314042.440000001</v>
      </c>
      <c r="D183" s="18">
        <v>30843722</v>
      </c>
      <c r="E183" s="18">
        <v>20716322</v>
      </c>
      <c r="F183" s="18">
        <v>20435200.120000001</v>
      </c>
      <c r="G183" s="18">
        <f>F183-C183</f>
        <v>3121157.6799999997</v>
      </c>
      <c r="H183" s="18">
        <f>E183-F183</f>
        <v>281121.87999999896</v>
      </c>
      <c r="I183" s="19">
        <f>IF(ISERROR(F183/C183),0,F183/C183*100-100)</f>
        <v>18.026741535467778</v>
      </c>
      <c r="J183" s="19">
        <f>IF(ISERROR(F183/E183),0,F183/E183*100)</f>
        <v>98.642993288094289</v>
      </c>
      <c r="K183" s="19">
        <f>IF(ISERROR(F183/D183),0,F183/D183*100)</f>
        <v>66.254001770603438</v>
      </c>
    </row>
    <row r="184" spans="1:11">
      <c r="A184" s="24" t="s">
        <v>34</v>
      </c>
      <c r="B184" s="17" t="s">
        <v>35</v>
      </c>
      <c r="C184" s="18">
        <v>14860433.83</v>
      </c>
      <c r="D184" s="18">
        <v>26559339</v>
      </c>
      <c r="E184" s="18">
        <v>18435327</v>
      </c>
      <c r="F184" s="18">
        <v>17484654.370000001</v>
      </c>
      <c r="G184" s="18">
        <f>F184-C184</f>
        <v>2624220.540000001</v>
      </c>
      <c r="H184" s="18">
        <f>E184-F184</f>
        <v>950672.62999999896</v>
      </c>
      <c r="I184" s="19">
        <f>IF(ISERROR(F184/C184),0,F184/C184*100-100)</f>
        <v>17.659111234708831</v>
      </c>
      <c r="J184" s="19">
        <f>IF(ISERROR(F184/E184),0,F184/E184*100)</f>
        <v>94.843201696395198</v>
      </c>
      <c r="K184" s="19">
        <f>IF(ISERROR(F184/D184),0,F184/D184*100)</f>
        <v>65.832415369975891</v>
      </c>
    </row>
    <row r="185" spans="1:11">
      <c r="A185" s="24" t="s">
        <v>36</v>
      </c>
      <c r="B185" s="17" t="s">
        <v>37</v>
      </c>
      <c r="C185" s="18">
        <v>2453608.61</v>
      </c>
      <c r="D185" s="18">
        <v>4284383</v>
      </c>
      <c r="E185" s="18">
        <v>2280995</v>
      </c>
      <c r="F185" s="18">
        <v>2950545.75</v>
      </c>
      <c r="G185" s="18">
        <f>F185-C185</f>
        <v>496937.14000000013</v>
      </c>
      <c r="H185" s="18">
        <f>E185-F185</f>
        <v>-669550.75</v>
      </c>
      <c r="I185" s="19">
        <f>IF(ISERROR(F185/C185),0,F185/C185*100-100)</f>
        <v>20.253317418869017</v>
      </c>
      <c r="J185" s="19">
        <f>IF(ISERROR(F185/E185),0,F185/E185*100)</f>
        <v>129.35345101589436</v>
      </c>
      <c r="K185" s="19">
        <f>IF(ISERROR(F185/D185),0,F185/D185*100)</f>
        <v>68.867460028666898</v>
      </c>
    </row>
    <row r="186" spans="1:11">
      <c r="A186" s="25" t="s">
        <v>38</v>
      </c>
      <c r="B186" s="17" t="s">
        <v>39</v>
      </c>
      <c r="C186" s="18">
        <v>26666.82</v>
      </c>
      <c r="D186" s="18">
        <v>0</v>
      </c>
      <c r="E186" s="18">
        <v>0</v>
      </c>
      <c r="F186" s="18">
        <v>18709.54</v>
      </c>
      <c r="G186" s="18">
        <f>F186-C186</f>
        <v>-7957.2799999999988</v>
      </c>
      <c r="H186" s="18">
        <f>E186-F186</f>
        <v>-18709.54</v>
      </c>
      <c r="I186" s="19">
        <f>IF(ISERROR(F186/C186),0,F186/C186*100-100)</f>
        <v>-29.83962842213657</v>
      </c>
      <c r="J186" s="19">
        <f>IF(ISERROR(F186/E186),0,F186/E186*100)</f>
        <v>0</v>
      </c>
      <c r="K186" s="19">
        <f>IF(ISERROR(F186/D186),0,F186/D186*100)</f>
        <v>0</v>
      </c>
    </row>
    <row r="187" spans="1:11">
      <c r="A187" s="23" t="s">
        <v>40</v>
      </c>
      <c r="B187" s="17" t="s">
        <v>41</v>
      </c>
      <c r="C187" s="18">
        <v>1163072.3</v>
      </c>
      <c r="D187" s="18">
        <v>1757627</v>
      </c>
      <c r="E187" s="18">
        <v>1309897</v>
      </c>
      <c r="F187" s="18">
        <v>1161334.17</v>
      </c>
      <c r="G187" s="18">
        <f>F187-C187</f>
        <v>-1738.1300000001211</v>
      </c>
      <c r="H187" s="18">
        <f>E187-F187</f>
        <v>148562.83000000007</v>
      </c>
      <c r="I187" s="19">
        <f>IF(ISERROR(F187/C187),0,F187/C187*100-100)</f>
        <v>-0.14944298819601443</v>
      </c>
      <c r="J187" s="19">
        <f>IF(ISERROR(F187/E187),0,F187/E187*100)</f>
        <v>88.658434212766352</v>
      </c>
      <c r="K187" s="19">
        <f>IF(ISERROR(F187/D187),0,F187/D187*100)</f>
        <v>66.073983274039378</v>
      </c>
    </row>
    <row r="188" spans="1:11">
      <c r="A188" s="24" t="s">
        <v>42</v>
      </c>
      <c r="B188" s="17" t="s">
        <v>43</v>
      </c>
      <c r="C188" s="18">
        <v>457826.99</v>
      </c>
      <c r="D188" s="18">
        <v>789755</v>
      </c>
      <c r="E188" s="18">
        <v>592316</v>
      </c>
      <c r="F188" s="18">
        <v>457831</v>
      </c>
      <c r="G188" s="18">
        <f>F188-C188</f>
        <v>4.0100000000093132</v>
      </c>
      <c r="H188" s="18">
        <f>E188-F188</f>
        <v>134485</v>
      </c>
      <c r="I188" s="19">
        <f>IF(ISERROR(F188/C188),0,F188/C188*100-100)</f>
        <v>8.7587671491462515E-4</v>
      </c>
      <c r="J188" s="19">
        <f>IF(ISERROR(F188/E188),0,F188/E188*100)</f>
        <v>77.295058718656932</v>
      </c>
      <c r="K188" s="19">
        <f>IF(ISERROR(F188/D188),0,F188/D188*100)</f>
        <v>57.971269570942887</v>
      </c>
    </row>
    <row r="189" spans="1:11">
      <c r="A189" s="24" t="s">
        <v>44</v>
      </c>
      <c r="B189" s="17" t="s">
        <v>45</v>
      </c>
      <c r="C189" s="18">
        <v>705245.31</v>
      </c>
      <c r="D189" s="18">
        <v>967872</v>
      </c>
      <c r="E189" s="18">
        <v>717581</v>
      </c>
      <c r="F189" s="18">
        <v>703503.17</v>
      </c>
      <c r="G189" s="18">
        <f>F189-C189</f>
        <v>-1742.140000000014</v>
      </c>
      <c r="H189" s="18">
        <f>E189-F189</f>
        <v>14077.829999999958</v>
      </c>
      <c r="I189" s="19">
        <f>IF(ISERROR(F189/C189),0,F189/C189*100-100)</f>
        <v>-0.24702610216577625</v>
      </c>
      <c r="J189" s="19">
        <f>IF(ISERROR(F189/E189),0,F189/E189*100)</f>
        <v>98.038154577671378</v>
      </c>
      <c r="K189" s="19">
        <f>IF(ISERROR(F189/D189),0,F189/D189*100)</f>
        <v>72.685558627587127</v>
      </c>
    </row>
    <row r="190" spans="1:11" ht="25.5">
      <c r="A190" s="23" t="s">
        <v>46</v>
      </c>
      <c r="B190" s="17" t="s">
        <v>47</v>
      </c>
      <c r="C190" s="18">
        <v>25457484.629999999</v>
      </c>
      <c r="D190" s="18">
        <v>38804045</v>
      </c>
      <c r="E190" s="18">
        <v>29067269</v>
      </c>
      <c r="F190" s="18">
        <v>27880566</v>
      </c>
      <c r="G190" s="18">
        <f>F190-C190</f>
        <v>2423081.370000001</v>
      </c>
      <c r="H190" s="18">
        <f>E190-F190</f>
        <v>1186703</v>
      </c>
      <c r="I190" s="19">
        <f>IF(ISERROR(F190/C190),0,F190/C190*100-100)</f>
        <v>9.5181492013730207</v>
      </c>
      <c r="J190" s="19">
        <f>IF(ISERROR(F190/E190),0,F190/E190*100)</f>
        <v>95.917390794436173</v>
      </c>
      <c r="K190" s="19">
        <f>IF(ISERROR(F190/D190),0,F190/D190*100)</f>
        <v>71.849638356001293</v>
      </c>
    </row>
    <row r="191" spans="1:11">
      <c r="A191" s="24" t="s">
        <v>48</v>
      </c>
      <c r="B191" s="17" t="s">
        <v>49</v>
      </c>
      <c r="C191" s="18">
        <v>254430</v>
      </c>
      <c r="D191" s="18">
        <v>358450</v>
      </c>
      <c r="E191" s="18">
        <v>0</v>
      </c>
      <c r="F191" s="18">
        <v>358450</v>
      </c>
      <c r="G191" s="18">
        <f>F191-C191</f>
        <v>104020</v>
      </c>
      <c r="H191" s="18">
        <f>E191-F191</f>
        <v>-358450</v>
      </c>
      <c r="I191" s="19">
        <f>IF(ISERROR(F191/C191),0,F191/C191*100-100)</f>
        <v>40.883543607279023</v>
      </c>
      <c r="J191" s="19">
        <f>IF(ISERROR(F191/E191),0,F191/E191*100)</f>
        <v>0</v>
      </c>
      <c r="K191" s="19">
        <f>IF(ISERROR(F191/D191),0,F191/D191*100)</f>
        <v>100</v>
      </c>
    </row>
    <row r="192" spans="1:11" ht="25.5">
      <c r="A192" s="25" t="s">
        <v>50</v>
      </c>
      <c r="B192" s="17" t="s">
        <v>51</v>
      </c>
      <c r="C192" s="18">
        <v>254430</v>
      </c>
      <c r="D192" s="18">
        <v>358450</v>
      </c>
      <c r="E192" s="18">
        <v>0</v>
      </c>
      <c r="F192" s="18">
        <v>358450</v>
      </c>
      <c r="G192" s="18">
        <f>F192-C192</f>
        <v>104020</v>
      </c>
      <c r="H192" s="18">
        <f>E192-F192</f>
        <v>-358450</v>
      </c>
      <c r="I192" s="19">
        <f>IF(ISERROR(F192/C192),0,F192/C192*100-100)</f>
        <v>40.883543607279023</v>
      </c>
      <c r="J192" s="19">
        <f>IF(ISERROR(F192/E192),0,F192/E192*100)</f>
        <v>0</v>
      </c>
      <c r="K192" s="19">
        <f>IF(ISERROR(F192/D192),0,F192/D192*100)</f>
        <v>100</v>
      </c>
    </row>
    <row r="193" spans="1:11" ht="25.5">
      <c r="A193" s="26" t="s">
        <v>52</v>
      </c>
      <c r="B193" s="17" t="s">
        <v>53</v>
      </c>
      <c r="C193" s="18">
        <v>254430</v>
      </c>
      <c r="D193" s="18">
        <v>358450</v>
      </c>
      <c r="E193" s="18">
        <v>0</v>
      </c>
      <c r="F193" s="18">
        <v>358450</v>
      </c>
      <c r="G193" s="18">
        <f>F193-C193</f>
        <v>104020</v>
      </c>
      <c r="H193" s="18">
        <f>E193-F193</f>
        <v>-358450</v>
      </c>
      <c r="I193" s="19">
        <f>IF(ISERROR(F193/C193),0,F193/C193*100-100)</f>
        <v>40.883543607279023</v>
      </c>
      <c r="J193" s="19">
        <f>IF(ISERROR(F193/E193),0,F193/E193*100)</f>
        <v>0</v>
      </c>
      <c r="K193" s="19">
        <f>IF(ISERROR(F193/D193),0,F193/D193*100)</f>
        <v>100</v>
      </c>
    </row>
    <row r="194" spans="1:11" ht="25.5">
      <c r="A194" s="24" t="s">
        <v>158</v>
      </c>
      <c r="B194" s="17" t="s">
        <v>159</v>
      </c>
      <c r="C194" s="18">
        <v>25203054.629999999</v>
      </c>
      <c r="D194" s="18">
        <v>38445595</v>
      </c>
      <c r="E194" s="18">
        <v>29067269</v>
      </c>
      <c r="F194" s="18">
        <v>27522116</v>
      </c>
      <c r="G194" s="18">
        <f>F194-C194</f>
        <v>2319061.370000001</v>
      </c>
      <c r="H194" s="18">
        <f>E194-F194</f>
        <v>1545153</v>
      </c>
      <c r="I194" s="19">
        <f>IF(ISERROR(F194/C194),0,F194/C194*100-100)</f>
        <v>9.2015091188174694</v>
      </c>
      <c r="J194" s="19">
        <f>IF(ISERROR(F194/E194),0,F194/E194*100)</f>
        <v>94.684216807571431</v>
      </c>
      <c r="K194" s="19">
        <f>IF(ISERROR(F194/D194),0,F194/D194*100)</f>
        <v>71.587176632329403</v>
      </c>
    </row>
    <row r="195" spans="1:11" ht="25.5">
      <c r="A195" s="25" t="s">
        <v>160</v>
      </c>
      <c r="B195" s="17" t="s">
        <v>161</v>
      </c>
      <c r="C195" s="18">
        <v>16822674.629999999</v>
      </c>
      <c r="D195" s="18">
        <v>27221962</v>
      </c>
      <c r="E195" s="18">
        <v>20416473</v>
      </c>
      <c r="F195" s="18">
        <v>18210289</v>
      </c>
      <c r="G195" s="18">
        <f>F195-C195</f>
        <v>1387614.370000001</v>
      </c>
      <c r="H195" s="18">
        <f>E195-F195</f>
        <v>2206184</v>
      </c>
      <c r="I195" s="19">
        <f>IF(ISERROR(F195/C195),0,F195/C195*100-100)</f>
        <v>8.2484765384777603</v>
      </c>
      <c r="J195" s="19">
        <f>IF(ISERROR(F195/E195),0,F195/E195*100)</f>
        <v>89.194098314630537</v>
      </c>
      <c r="K195" s="19">
        <f>IF(ISERROR(F195/D195),0,F195/D195*100)</f>
        <v>66.895578650796736</v>
      </c>
    </row>
    <row r="196" spans="1:11" ht="38.25">
      <c r="A196" s="25" t="s">
        <v>162</v>
      </c>
      <c r="B196" s="17" t="s">
        <v>163</v>
      </c>
      <c r="C196" s="18">
        <v>8380380</v>
      </c>
      <c r="D196" s="18">
        <v>11223633</v>
      </c>
      <c r="E196" s="18">
        <v>8650796</v>
      </c>
      <c r="F196" s="18">
        <v>9311827</v>
      </c>
      <c r="G196" s="18">
        <f>F196-C196</f>
        <v>931447</v>
      </c>
      <c r="H196" s="18">
        <f>E196-F196</f>
        <v>-661031</v>
      </c>
      <c r="I196" s="19">
        <f>IF(ISERROR(F196/C196),0,F196/C196*100-100)</f>
        <v>11.114615327705906</v>
      </c>
      <c r="J196" s="19">
        <f>IF(ISERROR(F196/E196),0,F196/E196*100)</f>
        <v>107.64127370475502</v>
      </c>
      <c r="K196" s="19">
        <f>IF(ISERROR(F196/D196),0,F196/D196*100)</f>
        <v>82.966246312579898</v>
      </c>
    </row>
    <row r="197" spans="1:11">
      <c r="A197" s="22" t="s">
        <v>54</v>
      </c>
      <c r="B197" s="17" t="s">
        <v>55</v>
      </c>
      <c r="C197" s="18">
        <v>201498.42</v>
      </c>
      <c r="D197" s="18">
        <v>579206</v>
      </c>
      <c r="E197" s="18">
        <v>542969</v>
      </c>
      <c r="F197" s="18">
        <v>270937.65000000002</v>
      </c>
      <c r="G197" s="18">
        <f>F197-C197</f>
        <v>69439.23000000001</v>
      </c>
      <c r="H197" s="18">
        <f>E197-F197</f>
        <v>272031.34999999998</v>
      </c>
      <c r="I197" s="19">
        <f>IF(ISERROR(F197/C197),0,F197/C197*100-100)</f>
        <v>34.461426546173413</v>
      </c>
      <c r="J197" s="19">
        <f>IF(ISERROR(F197/E197),0,F197/E197*100)</f>
        <v>49.899285226228393</v>
      </c>
      <c r="K197" s="19">
        <f>IF(ISERROR(F197/D197),0,F197/D197*100)</f>
        <v>46.7774246123141</v>
      </c>
    </row>
    <row r="198" spans="1:11">
      <c r="A198" s="23" t="s">
        <v>56</v>
      </c>
      <c r="B198" s="17" t="s">
        <v>57</v>
      </c>
      <c r="C198" s="18">
        <v>201498.42</v>
      </c>
      <c r="D198" s="18">
        <v>579206</v>
      </c>
      <c r="E198" s="18">
        <v>542969</v>
      </c>
      <c r="F198" s="18">
        <v>270937.65000000002</v>
      </c>
      <c r="G198" s="18">
        <f>F198-C198</f>
        <v>69439.23000000001</v>
      </c>
      <c r="H198" s="18">
        <f>E198-F198</f>
        <v>272031.34999999998</v>
      </c>
      <c r="I198" s="19">
        <f>IF(ISERROR(F198/C198),0,F198/C198*100-100)</f>
        <v>34.461426546173413</v>
      </c>
      <c r="J198" s="19">
        <f>IF(ISERROR(F198/E198),0,F198/E198*100)</f>
        <v>49.899285226228393</v>
      </c>
      <c r="K198" s="19">
        <f>IF(ISERROR(F198/D198),0,F198/D198*100)</f>
        <v>46.7774246123141</v>
      </c>
    </row>
    <row r="199" spans="1:11">
      <c r="A199" s="16"/>
      <c r="B199" s="17" t="s">
        <v>58</v>
      </c>
      <c r="C199" s="18">
        <v>19220342</v>
      </c>
      <c r="D199" s="18">
        <v>-57293</v>
      </c>
      <c r="E199" s="18">
        <v>0</v>
      </c>
      <c r="F199" s="18">
        <v>22043588.280000001</v>
      </c>
      <c r="G199" s="18">
        <f>F199-C199</f>
        <v>2823246.2800000012</v>
      </c>
      <c r="H199" s="18">
        <f>E199-F199</f>
        <v>-22043588.280000001</v>
      </c>
      <c r="I199" s="19">
        <f>IF(ISERROR(F199/C199),0,F199/C199*100-100)</f>
        <v>14.688845182879689</v>
      </c>
      <c r="J199" s="19">
        <f>IF(ISERROR(F199/E199),0,F199/E199*100)</f>
        <v>0</v>
      </c>
      <c r="K199" s="19">
        <f>IF(ISERROR(F199/D199),0,F199/D199*100)</f>
        <v>-38475.185938945426</v>
      </c>
    </row>
    <row r="200" spans="1:11">
      <c r="A200" s="16" t="s">
        <v>59</v>
      </c>
      <c r="B200" s="17" t="s">
        <v>60</v>
      </c>
      <c r="C200" s="18">
        <v>-19220342</v>
      </c>
      <c r="D200" s="18">
        <v>57293</v>
      </c>
      <c r="E200" s="18">
        <v>0</v>
      </c>
      <c r="F200" s="18">
        <v>-22043588.280000001</v>
      </c>
      <c r="G200" s="18">
        <f>F200-C200</f>
        <v>-2823246.2800000012</v>
      </c>
      <c r="H200" s="18">
        <f>E200-F200</f>
        <v>22043588.280000001</v>
      </c>
      <c r="I200" s="19">
        <f>IF(ISERROR(F200/C200),0,F200/C200*100-100)</f>
        <v>14.688845182879689</v>
      </c>
      <c r="J200" s="19">
        <f>IF(ISERROR(F200/E200),0,F200/E200*100)</f>
        <v>0</v>
      </c>
      <c r="K200" s="19">
        <f>IF(ISERROR(F200/D200),0,F200/D200*100)</f>
        <v>-38475.185938945426</v>
      </c>
    </row>
    <row r="201" spans="1:11">
      <c r="A201" s="22" t="s">
        <v>61</v>
      </c>
      <c r="B201" s="17" t="s">
        <v>62</v>
      </c>
      <c r="C201" s="18">
        <v>-19220342</v>
      </c>
      <c r="D201" s="18">
        <v>57293</v>
      </c>
      <c r="E201" s="18">
        <v>0</v>
      </c>
      <c r="F201" s="18">
        <v>-22043588.280000001</v>
      </c>
      <c r="G201" s="18">
        <f>F201-C201</f>
        <v>-2823246.2800000012</v>
      </c>
      <c r="H201" s="18">
        <f>E201-F201</f>
        <v>22043588.280000001</v>
      </c>
      <c r="I201" s="19">
        <f>IF(ISERROR(F201/C201),0,F201/C201*100-100)</f>
        <v>14.688845182879689</v>
      </c>
      <c r="J201" s="19">
        <f>IF(ISERROR(F201/E201),0,F201/E201*100)</f>
        <v>0</v>
      </c>
      <c r="K201" s="19">
        <f>IF(ISERROR(F201/D201),0,F201/D201*100)</f>
        <v>-38475.185938945426</v>
      </c>
    </row>
    <row r="202" spans="1:11" ht="25.5">
      <c r="A202" s="23" t="s">
        <v>140</v>
      </c>
      <c r="B202" s="17" t="s">
        <v>141</v>
      </c>
      <c r="C202" s="18">
        <v>-3479.87</v>
      </c>
      <c r="D202" s="18">
        <v>57293</v>
      </c>
      <c r="E202" s="18">
        <v>0</v>
      </c>
      <c r="F202" s="18">
        <v>-57289.94</v>
      </c>
      <c r="G202" s="18">
        <f>F202-C202</f>
        <v>-53810.07</v>
      </c>
      <c r="H202" s="18">
        <f>E202-F202</f>
        <v>57289.94</v>
      </c>
      <c r="I202" s="19">
        <f>IF(ISERROR(F202/C202),0,F202/C202*100-100)</f>
        <v>1546.3241442927465</v>
      </c>
      <c r="J202" s="19">
        <f>IF(ISERROR(F202/E202),0,F202/E202*100)</f>
        <v>0</v>
      </c>
      <c r="K202" s="19">
        <f>IF(ISERROR(F202/D202),0,F202/D202*100)</f>
        <v>-99.99465903338978</v>
      </c>
    </row>
    <row r="203" spans="1:11">
      <c r="A203" s="27" t="s">
        <v>528</v>
      </c>
      <c r="B203" s="28" t="s">
        <v>860</v>
      </c>
      <c r="C203" s="29"/>
      <c r="D203" s="29"/>
      <c r="E203" s="29"/>
      <c r="F203" s="29"/>
      <c r="G203" s="29"/>
      <c r="H203" s="29"/>
      <c r="I203" s="30"/>
      <c r="J203" s="30"/>
      <c r="K203" s="30"/>
    </row>
    <row r="204" spans="1:11">
      <c r="A204" s="16" t="s">
        <v>20</v>
      </c>
      <c r="B204" s="17" t="s">
        <v>21</v>
      </c>
      <c r="C204" s="18">
        <v>59479211.130000003</v>
      </c>
      <c r="D204" s="18">
        <v>81769760</v>
      </c>
      <c r="E204" s="18">
        <v>51900188</v>
      </c>
      <c r="F204" s="18">
        <v>79882279.280000001</v>
      </c>
      <c r="G204" s="18">
        <f>F204-C204</f>
        <v>20403068.149999999</v>
      </c>
      <c r="H204" s="18">
        <f>E204-F204</f>
        <v>-27982091.280000001</v>
      </c>
      <c r="I204" s="19">
        <f>IF(ISERROR(F204/C204),0,F204/C204*100-100)</f>
        <v>34.302856010323154</v>
      </c>
      <c r="J204" s="19">
        <f>IF(ISERROR(F204/E204),0,F204/E204*100)</f>
        <v>153.91520215687851</v>
      </c>
      <c r="K204" s="19">
        <f>IF(ISERROR(F204/D204),0,F204/D204*100)</f>
        <v>97.69171302447262</v>
      </c>
    </row>
    <row r="205" spans="1:11" ht="25.5">
      <c r="A205" s="22" t="s">
        <v>22</v>
      </c>
      <c r="B205" s="17" t="s">
        <v>23</v>
      </c>
      <c r="C205" s="18">
        <v>3452976.99</v>
      </c>
      <c r="D205" s="18">
        <v>14331386</v>
      </c>
      <c r="E205" s="18">
        <v>7725987</v>
      </c>
      <c r="F205" s="18">
        <v>11359821.810000001</v>
      </c>
      <c r="G205" s="18">
        <f>F205-C205</f>
        <v>7906844.8200000003</v>
      </c>
      <c r="H205" s="18">
        <f>E205-F205</f>
        <v>-3633834.8100000005</v>
      </c>
      <c r="I205" s="19">
        <f>IF(ISERROR(F205/C205),0,F205/C205*100-100)</f>
        <v>228.98631652914662</v>
      </c>
      <c r="J205" s="19">
        <f>IF(ISERROR(F205/E205),0,F205/E205*100)</f>
        <v>147.03392343269542</v>
      </c>
      <c r="K205" s="19">
        <f>IF(ISERROR(F205/D205),0,F205/D205*100)</f>
        <v>79.265339793373784</v>
      </c>
    </row>
    <row r="206" spans="1:11">
      <c r="A206" s="22" t="s">
        <v>84</v>
      </c>
      <c r="B206" s="17" t="s">
        <v>85</v>
      </c>
      <c r="C206" s="18">
        <v>470603.14</v>
      </c>
      <c r="D206" s="18">
        <v>271278</v>
      </c>
      <c r="E206" s="18">
        <v>100000</v>
      </c>
      <c r="F206" s="18">
        <v>1355361.47</v>
      </c>
      <c r="G206" s="18">
        <f>F206-C206</f>
        <v>884758.33</v>
      </c>
      <c r="H206" s="18">
        <f>E206-F206</f>
        <v>-1255361.47</v>
      </c>
      <c r="I206" s="19">
        <f>IF(ISERROR(F206/C206),0,F206/C206*100-100)</f>
        <v>188.00519053060293</v>
      </c>
      <c r="J206" s="19">
        <f>IF(ISERROR(F206/E206),0,F206/E206*100)</f>
        <v>1355.3614699999998</v>
      </c>
      <c r="K206" s="19">
        <f>IF(ISERROR(F206/D206),0,F206/D206*100)</f>
        <v>499.6208575704627</v>
      </c>
    </row>
    <row r="207" spans="1:11">
      <c r="A207" s="23" t="s">
        <v>86</v>
      </c>
      <c r="B207" s="17" t="s">
        <v>87</v>
      </c>
      <c r="C207" s="18">
        <v>351893.76000000001</v>
      </c>
      <c r="D207" s="18">
        <v>133110</v>
      </c>
      <c r="E207" s="18">
        <v>100000</v>
      </c>
      <c r="F207" s="18">
        <v>1217193.8500000001</v>
      </c>
      <c r="G207" s="18">
        <f>F207-C207</f>
        <v>865300.09000000008</v>
      </c>
      <c r="H207" s="18">
        <f>E207-F207</f>
        <v>-1117193.8500000001</v>
      </c>
      <c r="I207" s="19">
        <f>IF(ISERROR(F207/C207),0,F207/C207*100-100)</f>
        <v>245.89810572372755</v>
      </c>
      <c r="J207" s="19">
        <f>IF(ISERROR(F207/E207),0,F207/E207*100)</f>
        <v>1217.1938500000001</v>
      </c>
      <c r="K207" s="19">
        <f>IF(ISERROR(F207/D207),0,F207/D207*100)</f>
        <v>914.42705281346264</v>
      </c>
    </row>
    <row r="208" spans="1:11">
      <c r="A208" s="24" t="s">
        <v>88</v>
      </c>
      <c r="B208" s="17" t="s">
        <v>89</v>
      </c>
      <c r="C208" s="18">
        <v>331761.5</v>
      </c>
      <c r="D208" s="18">
        <v>103226</v>
      </c>
      <c r="E208" s="18">
        <v>100000</v>
      </c>
      <c r="F208" s="18">
        <v>1187506.28</v>
      </c>
      <c r="G208" s="18">
        <f>F208-C208</f>
        <v>855744.78</v>
      </c>
      <c r="H208" s="18">
        <f>E208-F208</f>
        <v>-1087506.28</v>
      </c>
      <c r="I208" s="19">
        <f>IF(ISERROR(F208/C208),0,F208/C208*100-100)</f>
        <v>257.93974888587132</v>
      </c>
      <c r="J208" s="19">
        <f>IF(ISERROR(F208/E208),0,F208/E208*100)</f>
        <v>1187.5062800000001</v>
      </c>
      <c r="K208" s="19">
        <f>IF(ISERROR(F208/D208),0,F208/D208*100)</f>
        <v>1150.3945517602156</v>
      </c>
    </row>
    <row r="209" spans="1:11" ht="25.5">
      <c r="A209" s="25" t="s">
        <v>90</v>
      </c>
      <c r="B209" s="17" t="s">
        <v>91</v>
      </c>
      <c r="C209" s="18">
        <v>331761.5</v>
      </c>
      <c r="D209" s="18">
        <v>103226</v>
      </c>
      <c r="E209" s="18">
        <v>100000</v>
      </c>
      <c r="F209" s="18">
        <v>1187506.28</v>
      </c>
      <c r="G209" s="18">
        <f>F209-C209</f>
        <v>855744.78</v>
      </c>
      <c r="H209" s="18">
        <f>E209-F209</f>
        <v>-1087506.28</v>
      </c>
      <c r="I209" s="19">
        <f>IF(ISERROR(F209/C209),0,F209/C209*100-100)</f>
        <v>257.93974888587132</v>
      </c>
      <c r="J209" s="19">
        <f>IF(ISERROR(F209/E209),0,F209/E209*100)</f>
        <v>1187.5062800000001</v>
      </c>
      <c r="K209" s="19">
        <f>IF(ISERROR(F209/D209),0,F209/D209*100)</f>
        <v>1150.3945517602156</v>
      </c>
    </row>
    <row r="210" spans="1:11" ht="25.5">
      <c r="A210" s="26" t="s">
        <v>92</v>
      </c>
      <c r="B210" s="17" t="s">
        <v>93</v>
      </c>
      <c r="C210" s="18">
        <v>231761.5</v>
      </c>
      <c r="D210" s="18">
        <v>3226</v>
      </c>
      <c r="E210" s="18">
        <v>0</v>
      </c>
      <c r="F210" s="18">
        <v>1187506.28</v>
      </c>
      <c r="G210" s="18">
        <f>F210-C210</f>
        <v>955744.78</v>
      </c>
      <c r="H210" s="18">
        <f>E210-F210</f>
        <v>-1187506.28</v>
      </c>
      <c r="I210" s="19">
        <f>IF(ISERROR(F210/C210),0,F210/C210*100-100)</f>
        <v>412.38289362124419</v>
      </c>
      <c r="J210" s="19">
        <f>IF(ISERROR(F210/E210),0,F210/E210*100)</f>
        <v>0</v>
      </c>
      <c r="K210" s="19">
        <f>IF(ISERROR(F210/D210),0,F210/D210*100)</f>
        <v>36810.486050836946</v>
      </c>
    </row>
    <row r="211" spans="1:11" ht="25.5">
      <c r="A211" s="26" t="s">
        <v>374</v>
      </c>
      <c r="B211" s="17" t="s">
        <v>375</v>
      </c>
      <c r="C211" s="18">
        <v>100000</v>
      </c>
      <c r="D211" s="18">
        <v>100000</v>
      </c>
      <c r="E211" s="18">
        <v>100000</v>
      </c>
      <c r="F211" s="18">
        <v>0</v>
      </c>
      <c r="G211" s="18">
        <f>F211-C211</f>
        <v>-100000</v>
      </c>
      <c r="H211" s="18">
        <f>E211-F211</f>
        <v>100000</v>
      </c>
      <c r="I211" s="19">
        <f>IF(ISERROR(F211/C211),0,F211/C211*100-100)</f>
        <v>-100</v>
      </c>
      <c r="J211" s="19">
        <f>IF(ISERROR(F211/E211),0,F211/E211*100)</f>
        <v>0</v>
      </c>
      <c r="K211" s="19">
        <f>IF(ISERROR(F211/D211),0,F211/D211*100)</f>
        <v>0</v>
      </c>
    </row>
    <row r="212" spans="1:11" ht="25.5">
      <c r="A212" s="24" t="s">
        <v>705</v>
      </c>
      <c r="B212" s="17" t="s">
        <v>706</v>
      </c>
      <c r="C212" s="18">
        <v>20132.259999999998</v>
      </c>
      <c r="D212" s="18">
        <v>29884</v>
      </c>
      <c r="E212" s="18">
        <v>0</v>
      </c>
      <c r="F212" s="18">
        <v>29687.57</v>
      </c>
      <c r="G212" s="18">
        <f>F212-C212</f>
        <v>9555.3100000000013</v>
      </c>
      <c r="H212" s="18">
        <f>E212-F212</f>
        <v>-29687.57</v>
      </c>
      <c r="I212" s="19">
        <f>IF(ISERROR(F212/C212),0,F212/C212*100-100)</f>
        <v>47.462679301777371</v>
      </c>
      <c r="J212" s="19">
        <f>IF(ISERROR(F212/E212),0,F212/E212*100)</f>
        <v>0</v>
      </c>
      <c r="K212" s="19">
        <f>IF(ISERROR(F212/D212),0,F212/D212*100)</f>
        <v>99.342691741400074</v>
      </c>
    </row>
    <row r="213" spans="1:11" ht="25.5">
      <c r="A213" s="23" t="s">
        <v>148</v>
      </c>
      <c r="B213" s="17" t="s">
        <v>149</v>
      </c>
      <c r="C213" s="18">
        <v>118709.38</v>
      </c>
      <c r="D213" s="18">
        <v>138168</v>
      </c>
      <c r="E213" s="18">
        <v>0</v>
      </c>
      <c r="F213" s="18">
        <v>138167.62</v>
      </c>
      <c r="G213" s="18">
        <f>F213-C213</f>
        <v>19458.239999999991</v>
      </c>
      <c r="H213" s="18">
        <f>E213-F213</f>
        <v>-138167.62</v>
      </c>
      <c r="I213" s="19">
        <f>IF(ISERROR(F213/C213),0,F213/C213*100-100)</f>
        <v>16.391493241730345</v>
      </c>
      <c r="J213" s="19">
        <f>IF(ISERROR(F213/E213),0,F213/E213*100)</f>
        <v>0</v>
      </c>
      <c r="K213" s="19">
        <f>IF(ISERROR(F213/D213),0,F213/D213*100)</f>
        <v>99.999724972497248</v>
      </c>
    </row>
    <row r="214" spans="1:11" ht="38.25">
      <c r="A214" s="24" t="s">
        <v>150</v>
      </c>
      <c r="B214" s="17" t="s">
        <v>151</v>
      </c>
      <c r="C214" s="18">
        <v>118709.38</v>
      </c>
      <c r="D214" s="18">
        <v>138168</v>
      </c>
      <c r="E214" s="18">
        <v>0</v>
      </c>
      <c r="F214" s="18">
        <v>138167.62</v>
      </c>
      <c r="G214" s="18">
        <f>F214-C214</f>
        <v>19458.239999999991</v>
      </c>
      <c r="H214" s="18">
        <f>E214-F214</f>
        <v>-138167.62</v>
      </c>
      <c r="I214" s="19">
        <f>IF(ISERROR(F214/C214),0,F214/C214*100-100)</f>
        <v>16.391493241730345</v>
      </c>
      <c r="J214" s="19">
        <f>IF(ISERROR(F214/E214),0,F214/E214*100)</f>
        <v>0</v>
      </c>
      <c r="K214" s="19">
        <f>IF(ISERROR(F214/D214),0,F214/D214*100)</f>
        <v>99.999724972497248</v>
      </c>
    </row>
    <row r="215" spans="1:11" ht="51">
      <c r="A215" s="25" t="s">
        <v>445</v>
      </c>
      <c r="B215" s="17" t="s">
        <v>446</v>
      </c>
      <c r="C215" s="18">
        <v>62334.38</v>
      </c>
      <c r="D215" s="18">
        <v>16995</v>
      </c>
      <c r="E215" s="18">
        <v>0</v>
      </c>
      <c r="F215" s="18">
        <v>16994.62</v>
      </c>
      <c r="G215" s="18">
        <f>F215-C215</f>
        <v>-45339.759999999995</v>
      </c>
      <c r="H215" s="18">
        <f>E215-F215</f>
        <v>-16994.62</v>
      </c>
      <c r="I215" s="19">
        <f>IF(ISERROR(F215/C215),0,F215/C215*100-100)</f>
        <v>-72.736361539169877</v>
      </c>
      <c r="J215" s="19">
        <f>IF(ISERROR(F215/E215),0,F215/E215*100)</f>
        <v>0</v>
      </c>
      <c r="K215" s="19">
        <f>IF(ISERROR(F215/D215),0,F215/D215*100)</f>
        <v>99.997764048249479</v>
      </c>
    </row>
    <row r="216" spans="1:11" ht="51">
      <c r="A216" s="25" t="s">
        <v>152</v>
      </c>
      <c r="B216" s="17" t="s">
        <v>153</v>
      </c>
      <c r="C216" s="18">
        <v>56375</v>
      </c>
      <c r="D216" s="18">
        <v>121173</v>
      </c>
      <c r="E216" s="18">
        <v>0</v>
      </c>
      <c r="F216" s="18">
        <v>121173</v>
      </c>
      <c r="G216" s="18">
        <f>F216-C216</f>
        <v>64798</v>
      </c>
      <c r="H216" s="18">
        <f>E216-F216</f>
        <v>-121173</v>
      </c>
      <c r="I216" s="19">
        <f>IF(ISERROR(F216/C216),0,F216/C216*100-100)</f>
        <v>114.9410199556541</v>
      </c>
      <c r="J216" s="19">
        <f>IF(ISERROR(F216/E216),0,F216/E216*100)</f>
        <v>0</v>
      </c>
      <c r="K216" s="19">
        <f>IF(ISERROR(F216/D216),0,F216/D216*100)</f>
        <v>100</v>
      </c>
    </row>
    <row r="217" spans="1:11">
      <c r="A217" s="22" t="s">
        <v>24</v>
      </c>
      <c r="B217" s="17" t="s">
        <v>25</v>
      </c>
      <c r="C217" s="18">
        <v>55555631</v>
      </c>
      <c r="D217" s="18">
        <v>67167096</v>
      </c>
      <c r="E217" s="18">
        <v>44074201</v>
      </c>
      <c r="F217" s="18">
        <v>67167096</v>
      </c>
      <c r="G217" s="18">
        <f>F217-C217</f>
        <v>11611465</v>
      </c>
      <c r="H217" s="18">
        <f>E217-F217</f>
        <v>-23092895</v>
      </c>
      <c r="I217" s="19">
        <f>IF(ISERROR(F217/C217),0,F217/C217*100-100)</f>
        <v>20.9006086169735</v>
      </c>
      <c r="J217" s="19">
        <f>IF(ISERROR(F217/E217),0,F217/E217*100)</f>
        <v>152.39549322743252</v>
      </c>
      <c r="K217" s="19">
        <f>IF(ISERROR(F217/D217),0,F217/D217*100)</f>
        <v>100</v>
      </c>
    </row>
    <row r="218" spans="1:11">
      <c r="A218" s="23" t="s">
        <v>26</v>
      </c>
      <c r="B218" s="17" t="s">
        <v>27</v>
      </c>
      <c r="C218" s="18">
        <v>55555631</v>
      </c>
      <c r="D218" s="18">
        <v>67167096</v>
      </c>
      <c r="E218" s="18">
        <v>44074201</v>
      </c>
      <c r="F218" s="18">
        <v>67167096</v>
      </c>
      <c r="G218" s="18">
        <f>F218-C218</f>
        <v>11611465</v>
      </c>
      <c r="H218" s="18">
        <f>E218-F218</f>
        <v>-23092895</v>
      </c>
      <c r="I218" s="19">
        <f>IF(ISERROR(F218/C218),0,F218/C218*100-100)</f>
        <v>20.9006086169735</v>
      </c>
      <c r="J218" s="19">
        <f>IF(ISERROR(F218/E218),0,F218/E218*100)</f>
        <v>152.39549322743252</v>
      </c>
      <c r="K218" s="19">
        <f>IF(ISERROR(F218/D218),0,F218/D218*100)</f>
        <v>100</v>
      </c>
    </row>
    <row r="219" spans="1:11">
      <c r="A219" s="16" t="s">
        <v>28</v>
      </c>
      <c r="B219" s="17" t="s">
        <v>29</v>
      </c>
      <c r="C219" s="18">
        <v>40725200.009999998</v>
      </c>
      <c r="D219" s="18">
        <v>82265312</v>
      </c>
      <c r="E219" s="18">
        <v>52095352</v>
      </c>
      <c r="F219" s="18">
        <v>58255934.200000003</v>
      </c>
      <c r="G219" s="18">
        <f>F219-C219</f>
        <v>17530734.190000005</v>
      </c>
      <c r="H219" s="18">
        <f>E219-F219</f>
        <v>-6160582.200000003</v>
      </c>
      <c r="I219" s="19">
        <f>IF(ISERROR(F219/C219),0,F219/C219*100-100)</f>
        <v>43.046404156874274</v>
      </c>
      <c r="J219" s="19">
        <f>IF(ISERROR(F219/E219),0,F219/E219*100)</f>
        <v>111.82558897001023</v>
      </c>
      <c r="K219" s="19">
        <f>IF(ISERROR(F219/D219),0,F219/D219*100)</f>
        <v>70.814700368485816</v>
      </c>
    </row>
    <row r="220" spans="1:11">
      <c r="A220" s="22" t="s">
        <v>30</v>
      </c>
      <c r="B220" s="17" t="s">
        <v>31</v>
      </c>
      <c r="C220" s="18">
        <v>39720018.280000001</v>
      </c>
      <c r="D220" s="18">
        <v>79136393</v>
      </c>
      <c r="E220" s="18">
        <v>50156794</v>
      </c>
      <c r="F220" s="18">
        <v>57337044.299999997</v>
      </c>
      <c r="G220" s="18">
        <f>F220-C220</f>
        <v>17617026.019999996</v>
      </c>
      <c r="H220" s="18">
        <f>E220-F220</f>
        <v>-7180250.299999997</v>
      </c>
      <c r="I220" s="19">
        <f>IF(ISERROR(F220/C220),0,F220/C220*100-100)</f>
        <v>44.353015891915135</v>
      </c>
      <c r="J220" s="19">
        <f>IF(ISERROR(F220/E220),0,F220/E220*100)</f>
        <v>114.3156085693994</v>
      </c>
      <c r="K220" s="19">
        <f>IF(ISERROR(F220/D220),0,F220/D220*100)</f>
        <v>72.453446671495371</v>
      </c>
    </row>
    <row r="221" spans="1:11">
      <c r="A221" s="23" t="s">
        <v>32</v>
      </c>
      <c r="B221" s="17" t="s">
        <v>33</v>
      </c>
      <c r="C221" s="18">
        <v>32990177.460000001</v>
      </c>
      <c r="D221" s="18">
        <v>65605830</v>
      </c>
      <c r="E221" s="18">
        <v>38675401</v>
      </c>
      <c r="F221" s="18">
        <v>46778372.950000003</v>
      </c>
      <c r="G221" s="18">
        <f>F221-C221</f>
        <v>13788195.490000002</v>
      </c>
      <c r="H221" s="18">
        <f>E221-F221</f>
        <v>-8102971.950000003</v>
      </c>
      <c r="I221" s="19">
        <f>IF(ISERROR(F221/C221),0,F221/C221*100-100)</f>
        <v>41.794850927121985</v>
      </c>
      <c r="J221" s="19">
        <f>IF(ISERROR(F221/E221),0,F221/E221*100)</f>
        <v>120.95122930981377</v>
      </c>
      <c r="K221" s="19">
        <f>IF(ISERROR(F221/D221),0,F221/D221*100)</f>
        <v>71.302158588649817</v>
      </c>
    </row>
    <row r="222" spans="1:11">
      <c r="A222" s="24" t="s">
        <v>34</v>
      </c>
      <c r="B222" s="17" t="s">
        <v>35</v>
      </c>
      <c r="C222" s="18">
        <v>20714427.059999999</v>
      </c>
      <c r="D222" s="18">
        <v>36215119</v>
      </c>
      <c r="E222" s="18">
        <v>25040370</v>
      </c>
      <c r="F222" s="18">
        <v>24107939.829999998</v>
      </c>
      <c r="G222" s="18">
        <f>F222-C222</f>
        <v>3393512.7699999996</v>
      </c>
      <c r="H222" s="18">
        <f>E222-F222</f>
        <v>932430.17000000179</v>
      </c>
      <c r="I222" s="19">
        <f>IF(ISERROR(F222/C222),0,F222/C222*100-100)</f>
        <v>16.382363654908644</v>
      </c>
      <c r="J222" s="19">
        <f>IF(ISERROR(F222/E222),0,F222/E222*100)</f>
        <v>96.276292363092068</v>
      </c>
      <c r="K222" s="19">
        <f>IF(ISERROR(F222/D222),0,F222/D222*100)</f>
        <v>66.568716314310606</v>
      </c>
    </row>
    <row r="223" spans="1:11">
      <c r="A223" s="24" t="s">
        <v>36</v>
      </c>
      <c r="B223" s="17" t="s">
        <v>37</v>
      </c>
      <c r="C223" s="18">
        <v>12275750.4</v>
      </c>
      <c r="D223" s="18">
        <v>29390711</v>
      </c>
      <c r="E223" s="18">
        <v>13635031</v>
      </c>
      <c r="F223" s="18">
        <v>22670433.120000001</v>
      </c>
      <c r="G223" s="18">
        <f>F223-C223</f>
        <v>10394682.720000001</v>
      </c>
      <c r="H223" s="18">
        <f>E223-F223</f>
        <v>-9035402.120000001</v>
      </c>
      <c r="I223" s="19">
        <f>IF(ISERROR(F223/C223),0,F223/C223*100-100)</f>
        <v>84.67655647348451</v>
      </c>
      <c r="J223" s="19">
        <f>IF(ISERROR(F223/E223),0,F223/E223*100)</f>
        <v>166.26609151090307</v>
      </c>
      <c r="K223" s="19">
        <f>IF(ISERROR(F223/D223),0,F223/D223*100)</f>
        <v>77.134687622902348</v>
      </c>
    </row>
    <row r="224" spans="1:11">
      <c r="A224" s="25" t="s">
        <v>38</v>
      </c>
      <c r="B224" s="17" t="s">
        <v>39</v>
      </c>
      <c r="C224" s="18">
        <v>29887.24</v>
      </c>
      <c r="D224" s="18">
        <v>0</v>
      </c>
      <c r="E224" s="18">
        <v>0</v>
      </c>
      <c r="F224" s="18">
        <v>32260</v>
      </c>
      <c r="G224" s="18">
        <f>F224-C224</f>
        <v>2372.7599999999984</v>
      </c>
      <c r="H224" s="18">
        <f>E224-F224</f>
        <v>-32260</v>
      </c>
      <c r="I224" s="19">
        <f>IF(ISERROR(F224/C224),0,F224/C224*100-100)</f>
        <v>7.9390402057868243</v>
      </c>
      <c r="J224" s="19">
        <f>IF(ISERROR(F224/E224),0,F224/E224*100)</f>
        <v>0</v>
      </c>
      <c r="K224" s="19">
        <f>IF(ISERROR(F224/D224),0,F224/D224*100)</f>
        <v>0</v>
      </c>
    </row>
    <row r="225" spans="1:11">
      <c r="A225" s="23" t="s">
        <v>40</v>
      </c>
      <c r="B225" s="17" t="s">
        <v>41</v>
      </c>
      <c r="C225" s="18">
        <v>3510983.03</v>
      </c>
      <c r="D225" s="18">
        <v>5396160</v>
      </c>
      <c r="E225" s="18">
        <v>8328702</v>
      </c>
      <c r="F225" s="18">
        <v>3796267.22</v>
      </c>
      <c r="G225" s="18">
        <f>F225-C225</f>
        <v>285284.19000000041</v>
      </c>
      <c r="H225" s="18">
        <f>E225-F225</f>
        <v>4532434.7799999993</v>
      </c>
      <c r="I225" s="19">
        <f>IF(ISERROR(F225/C225),0,F225/C225*100-100)</f>
        <v>8.1254790342863146</v>
      </c>
      <c r="J225" s="19">
        <f>IF(ISERROR(F225/E225),0,F225/E225*100)</f>
        <v>45.580538480065684</v>
      </c>
      <c r="K225" s="19">
        <f>IF(ISERROR(F225/D225),0,F225/D225*100)</f>
        <v>70.351272386289509</v>
      </c>
    </row>
    <row r="226" spans="1:11">
      <c r="A226" s="24" t="s">
        <v>42</v>
      </c>
      <c r="B226" s="17" t="s">
        <v>43</v>
      </c>
      <c r="C226" s="18">
        <v>3508370.61</v>
      </c>
      <c r="D226" s="18">
        <v>5392260</v>
      </c>
      <c r="E226" s="18">
        <v>8324802</v>
      </c>
      <c r="F226" s="18">
        <v>3793667.22</v>
      </c>
      <c r="G226" s="18">
        <f>F226-C226</f>
        <v>285296.61000000034</v>
      </c>
      <c r="H226" s="18">
        <f>E226-F226</f>
        <v>4531134.7799999993</v>
      </c>
      <c r="I226" s="19">
        <f>IF(ISERROR(F226/C226),0,F226/C226*100-100)</f>
        <v>8.1318834785245429</v>
      </c>
      <c r="J226" s="19">
        <f>IF(ISERROR(F226/E226),0,F226/E226*100)</f>
        <v>45.570660058941947</v>
      </c>
      <c r="K226" s="19">
        <f>IF(ISERROR(F226/D226),0,F226/D226*100)</f>
        <v>70.353937310144545</v>
      </c>
    </row>
    <row r="227" spans="1:11">
      <c r="A227" s="24" t="s">
        <v>44</v>
      </c>
      <c r="B227" s="17" t="s">
        <v>45</v>
      </c>
      <c r="C227" s="18">
        <v>2612.42</v>
      </c>
      <c r="D227" s="18">
        <v>3900</v>
      </c>
      <c r="E227" s="18">
        <v>3900</v>
      </c>
      <c r="F227" s="18">
        <v>2600</v>
      </c>
      <c r="G227" s="18">
        <f>F227-C227</f>
        <v>-12.420000000000073</v>
      </c>
      <c r="H227" s="18">
        <f>E227-F227</f>
        <v>1300</v>
      </c>
      <c r="I227" s="19">
        <f>IF(ISERROR(F227/C227),0,F227/C227*100-100)</f>
        <v>-0.47542125691887804</v>
      </c>
      <c r="J227" s="19">
        <f>IF(ISERROR(F227/E227),0,F227/E227*100)</f>
        <v>66.666666666666657</v>
      </c>
      <c r="K227" s="19">
        <f>IF(ISERROR(F227/D227),0,F227/D227*100)</f>
        <v>66.666666666666657</v>
      </c>
    </row>
    <row r="228" spans="1:11" ht="25.5">
      <c r="A228" s="23" t="s">
        <v>70</v>
      </c>
      <c r="B228" s="17" t="s">
        <v>71</v>
      </c>
      <c r="C228" s="18">
        <v>12792.23</v>
      </c>
      <c r="D228" s="18">
        <v>10538</v>
      </c>
      <c r="E228" s="18">
        <v>10538</v>
      </c>
      <c r="F228" s="18">
        <v>8005</v>
      </c>
      <c r="G228" s="18">
        <f>F228-C228</f>
        <v>-4787.2299999999996</v>
      </c>
      <c r="H228" s="18">
        <f>E228-F228</f>
        <v>2533</v>
      </c>
      <c r="I228" s="19">
        <f>IF(ISERROR(F228/C228),0,F228/C228*100-100)</f>
        <v>-37.422951275891691</v>
      </c>
      <c r="J228" s="19">
        <f>IF(ISERROR(F228/E228),0,F228/E228*100)</f>
        <v>75.963180869235146</v>
      </c>
      <c r="K228" s="19">
        <f>IF(ISERROR(F228/D228),0,F228/D228*100)</f>
        <v>75.963180869235146</v>
      </c>
    </row>
    <row r="229" spans="1:11">
      <c r="A229" s="24" t="s">
        <v>72</v>
      </c>
      <c r="B229" s="17" t="s">
        <v>73</v>
      </c>
      <c r="C229" s="18">
        <v>12792.23</v>
      </c>
      <c r="D229" s="18">
        <v>10538</v>
      </c>
      <c r="E229" s="18">
        <v>10538</v>
      </c>
      <c r="F229" s="18">
        <v>8005</v>
      </c>
      <c r="G229" s="18">
        <f>F229-C229</f>
        <v>-4787.2299999999996</v>
      </c>
      <c r="H229" s="18">
        <f>E229-F229</f>
        <v>2533</v>
      </c>
      <c r="I229" s="19">
        <f>IF(ISERROR(F229/C229),0,F229/C229*100-100)</f>
        <v>-37.422951275891691</v>
      </c>
      <c r="J229" s="19">
        <f>IF(ISERROR(F229/E229),0,F229/E229*100)</f>
        <v>75.963180869235146</v>
      </c>
      <c r="K229" s="19">
        <f>IF(ISERROR(F229/D229),0,F229/D229*100)</f>
        <v>75.963180869235146</v>
      </c>
    </row>
    <row r="230" spans="1:11" ht="25.5">
      <c r="A230" s="23" t="s">
        <v>46</v>
      </c>
      <c r="B230" s="17" t="s">
        <v>47</v>
      </c>
      <c r="C230" s="18">
        <v>3206065.56</v>
      </c>
      <c r="D230" s="18">
        <v>8123865</v>
      </c>
      <c r="E230" s="18">
        <v>3142153</v>
      </c>
      <c r="F230" s="18">
        <v>6754399.1299999999</v>
      </c>
      <c r="G230" s="18">
        <f>F230-C230</f>
        <v>3548333.57</v>
      </c>
      <c r="H230" s="18">
        <f>E230-F230</f>
        <v>-3612246.13</v>
      </c>
      <c r="I230" s="19">
        <f>IF(ISERROR(F230/C230),0,F230/C230*100-100)</f>
        <v>110.67563977076</v>
      </c>
      <c r="J230" s="19">
        <f>IF(ISERROR(F230/E230),0,F230/E230*100)</f>
        <v>214.96086059463047</v>
      </c>
      <c r="K230" s="19">
        <f>IF(ISERROR(F230/D230),0,F230/D230*100)</f>
        <v>83.142680608306506</v>
      </c>
    </row>
    <row r="231" spans="1:11">
      <c r="A231" s="24" t="s">
        <v>48</v>
      </c>
      <c r="B231" s="17" t="s">
        <v>49</v>
      </c>
      <c r="C231" s="18">
        <v>165748.23000000001</v>
      </c>
      <c r="D231" s="18">
        <v>792674</v>
      </c>
      <c r="E231" s="18">
        <v>0</v>
      </c>
      <c r="F231" s="18">
        <v>792674</v>
      </c>
      <c r="G231" s="18">
        <f>F231-C231</f>
        <v>626925.77</v>
      </c>
      <c r="H231" s="18">
        <f>E231-F231</f>
        <v>-792674</v>
      </c>
      <c r="I231" s="19">
        <f>IF(ISERROR(F231/C231),0,F231/C231*100-100)</f>
        <v>378.23979779452242</v>
      </c>
      <c r="J231" s="19">
        <f>IF(ISERROR(F231/E231),0,F231/E231*100)</f>
        <v>0</v>
      </c>
      <c r="K231" s="19">
        <f>IF(ISERROR(F231/D231),0,F231/D231*100)</f>
        <v>100</v>
      </c>
    </row>
    <row r="232" spans="1:11" ht="25.5">
      <c r="A232" s="25" t="s">
        <v>50</v>
      </c>
      <c r="B232" s="17" t="s">
        <v>51</v>
      </c>
      <c r="C232" s="18">
        <v>165748.23000000001</v>
      </c>
      <c r="D232" s="18">
        <v>792674</v>
      </c>
      <c r="E232" s="18">
        <v>0</v>
      </c>
      <c r="F232" s="18">
        <v>792674</v>
      </c>
      <c r="G232" s="18">
        <f>F232-C232</f>
        <v>626925.77</v>
      </c>
      <c r="H232" s="18">
        <f>E232-F232</f>
        <v>-792674</v>
      </c>
      <c r="I232" s="19">
        <f>IF(ISERROR(F232/C232),0,F232/C232*100-100)</f>
        <v>378.23979779452242</v>
      </c>
      <c r="J232" s="19">
        <f>IF(ISERROR(F232/E232),0,F232/E232*100)</f>
        <v>0</v>
      </c>
      <c r="K232" s="19">
        <f>IF(ISERROR(F232/D232),0,F232/D232*100)</f>
        <v>100</v>
      </c>
    </row>
    <row r="233" spans="1:11" ht="25.5">
      <c r="A233" s="26" t="s">
        <v>52</v>
      </c>
      <c r="B233" s="17" t="s">
        <v>53</v>
      </c>
      <c r="C233" s="18">
        <v>165748.23000000001</v>
      </c>
      <c r="D233" s="18">
        <v>792674</v>
      </c>
      <c r="E233" s="18">
        <v>0</v>
      </c>
      <c r="F233" s="18">
        <v>792674</v>
      </c>
      <c r="G233" s="18">
        <f>F233-C233</f>
        <v>626925.77</v>
      </c>
      <c r="H233" s="18">
        <f>E233-F233</f>
        <v>-792674</v>
      </c>
      <c r="I233" s="19">
        <f>IF(ISERROR(F233/C233),0,F233/C233*100-100)</f>
        <v>378.23979779452242</v>
      </c>
      <c r="J233" s="19">
        <f>IF(ISERROR(F233/E233),0,F233/E233*100)</f>
        <v>0</v>
      </c>
      <c r="K233" s="19">
        <f>IF(ISERROR(F233/D233),0,F233/D233*100)</f>
        <v>100</v>
      </c>
    </row>
    <row r="234" spans="1:11" ht="25.5">
      <c r="A234" s="24" t="s">
        <v>158</v>
      </c>
      <c r="B234" s="17" t="s">
        <v>159</v>
      </c>
      <c r="C234" s="18">
        <v>3040317.33</v>
      </c>
      <c r="D234" s="18">
        <v>7331191</v>
      </c>
      <c r="E234" s="18">
        <v>3142153</v>
      </c>
      <c r="F234" s="18">
        <v>5961725.1299999999</v>
      </c>
      <c r="G234" s="18">
        <f>F234-C234</f>
        <v>2921407.8</v>
      </c>
      <c r="H234" s="18">
        <f>E234-F234</f>
        <v>-2819572.13</v>
      </c>
      <c r="I234" s="19">
        <f>IF(ISERROR(F234/C234),0,F234/C234*100-100)</f>
        <v>96.088910561188015</v>
      </c>
      <c r="J234" s="19">
        <f>IF(ISERROR(F234/E234),0,F234/E234*100)</f>
        <v>189.73376312356527</v>
      </c>
      <c r="K234" s="19">
        <f>IF(ISERROR(F234/D234),0,F234/D234*100)</f>
        <v>81.320008304244155</v>
      </c>
    </row>
    <row r="235" spans="1:11" ht="25.5">
      <c r="A235" s="25" t="s">
        <v>160</v>
      </c>
      <c r="B235" s="17" t="s">
        <v>161</v>
      </c>
      <c r="C235" s="18">
        <v>2682098.11</v>
      </c>
      <c r="D235" s="18">
        <v>6777672</v>
      </c>
      <c r="E235" s="18">
        <v>2836742</v>
      </c>
      <c r="F235" s="18">
        <v>5521968.6699999999</v>
      </c>
      <c r="G235" s="18">
        <f>F235-C235</f>
        <v>2839870.56</v>
      </c>
      <c r="H235" s="18">
        <f>E235-F235</f>
        <v>-2685226.67</v>
      </c>
      <c r="I235" s="19">
        <f>IF(ISERROR(F235/C235),0,F235/C235*100-100)</f>
        <v>105.88242650079644</v>
      </c>
      <c r="J235" s="19">
        <f>IF(ISERROR(F235/E235),0,F235/E235*100)</f>
        <v>194.658825864319</v>
      </c>
      <c r="K235" s="19">
        <f>IF(ISERROR(F235/D235),0,F235/D235*100)</f>
        <v>81.472940413758593</v>
      </c>
    </row>
    <row r="236" spans="1:11" ht="38.25">
      <c r="A236" s="25" t="s">
        <v>162</v>
      </c>
      <c r="B236" s="17" t="s">
        <v>163</v>
      </c>
      <c r="C236" s="18">
        <v>358219.22</v>
      </c>
      <c r="D236" s="18">
        <v>553519</v>
      </c>
      <c r="E236" s="18">
        <v>305411</v>
      </c>
      <c r="F236" s="18">
        <v>439756.46</v>
      </c>
      <c r="G236" s="18">
        <f>F236-C236</f>
        <v>81537.240000000049</v>
      </c>
      <c r="H236" s="18">
        <f>E236-F236</f>
        <v>-134345.46000000002</v>
      </c>
      <c r="I236" s="19">
        <f>IF(ISERROR(F236/C236),0,F236/C236*100-100)</f>
        <v>22.761827240872236</v>
      </c>
      <c r="J236" s="19">
        <f>IF(ISERROR(F236/E236),0,F236/E236*100)</f>
        <v>143.98841561043972</v>
      </c>
      <c r="K236" s="19">
        <f>IF(ISERROR(F236/D236),0,F236/D236*100)</f>
        <v>79.447401082889655</v>
      </c>
    </row>
    <row r="237" spans="1:11">
      <c r="A237" s="22" t="s">
        <v>54</v>
      </c>
      <c r="B237" s="17" t="s">
        <v>55</v>
      </c>
      <c r="C237" s="18">
        <v>1005181.73</v>
      </c>
      <c r="D237" s="18">
        <v>3128919</v>
      </c>
      <c r="E237" s="18">
        <v>1938558</v>
      </c>
      <c r="F237" s="18">
        <v>918889.9</v>
      </c>
      <c r="G237" s="18">
        <f>F237-C237</f>
        <v>-86291.829999999958</v>
      </c>
      <c r="H237" s="18">
        <f>E237-F237</f>
        <v>1019668.1</v>
      </c>
      <c r="I237" s="19">
        <f>IF(ISERROR(F237/C237),0,F237/C237*100-100)</f>
        <v>-8.5846994055492729</v>
      </c>
      <c r="J237" s="19">
        <f>IF(ISERROR(F237/E237),0,F237/E237*100)</f>
        <v>47.400691648121956</v>
      </c>
      <c r="K237" s="19">
        <f>IF(ISERROR(F237/D237),0,F237/D237*100)</f>
        <v>29.367647420722619</v>
      </c>
    </row>
    <row r="238" spans="1:11">
      <c r="A238" s="23" t="s">
        <v>56</v>
      </c>
      <c r="B238" s="17" t="s">
        <v>57</v>
      </c>
      <c r="C238" s="18">
        <v>1005181.73</v>
      </c>
      <c r="D238" s="18">
        <v>3128919</v>
      </c>
      <c r="E238" s="18">
        <v>1938558</v>
      </c>
      <c r="F238" s="18">
        <v>918889.9</v>
      </c>
      <c r="G238" s="18">
        <f>F238-C238</f>
        <v>-86291.829999999958</v>
      </c>
      <c r="H238" s="18">
        <f>E238-F238</f>
        <v>1019668.1</v>
      </c>
      <c r="I238" s="19">
        <f>IF(ISERROR(F238/C238),0,F238/C238*100-100)</f>
        <v>-8.5846994055492729</v>
      </c>
      <c r="J238" s="19">
        <f>IF(ISERROR(F238/E238),0,F238/E238*100)</f>
        <v>47.400691648121956</v>
      </c>
      <c r="K238" s="19">
        <f>IF(ISERROR(F238/D238),0,F238/D238*100)</f>
        <v>29.367647420722619</v>
      </c>
    </row>
    <row r="239" spans="1:11">
      <c r="A239" s="16"/>
      <c r="B239" s="17" t="s">
        <v>58</v>
      </c>
      <c r="C239" s="18">
        <v>18754011.120000001</v>
      </c>
      <c r="D239" s="18">
        <v>-495552</v>
      </c>
      <c r="E239" s="18">
        <v>-195164</v>
      </c>
      <c r="F239" s="18">
        <v>21626345.079999998</v>
      </c>
      <c r="G239" s="18">
        <f>F239-C239</f>
        <v>2872333.9599999972</v>
      </c>
      <c r="H239" s="18">
        <f>E239-F239</f>
        <v>-21821509.079999998</v>
      </c>
      <c r="I239" s="19">
        <f>IF(ISERROR(F239/C239),0,F239/C239*100-100)</f>
        <v>15.31583799124887</v>
      </c>
      <c r="J239" s="19">
        <f>IF(ISERROR(F239/E239),0,F239/E239*100)</f>
        <v>-11081.113873460268</v>
      </c>
      <c r="K239" s="19">
        <f>IF(ISERROR(F239/D239),0,F239/D239*100)</f>
        <v>-4364.091978238409</v>
      </c>
    </row>
    <row r="240" spans="1:11">
      <c r="A240" s="16" t="s">
        <v>59</v>
      </c>
      <c r="B240" s="17" t="s">
        <v>60</v>
      </c>
      <c r="C240" s="18">
        <v>-18754011.120000001</v>
      </c>
      <c r="D240" s="18">
        <v>495552</v>
      </c>
      <c r="E240" s="18">
        <v>195164</v>
      </c>
      <c r="F240" s="18">
        <v>-21626345.079999998</v>
      </c>
      <c r="G240" s="18">
        <f>F240-C240</f>
        <v>-2872333.9599999972</v>
      </c>
      <c r="H240" s="18">
        <f>E240-F240</f>
        <v>21821509.079999998</v>
      </c>
      <c r="I240" s="19">
        <f>IF(ISERROR(F240/C240),0,F240/C240*100-100)</f>
        <v>15.31583799124887</v>
      </c>
      <c r="J240" s="19">
        <f>IF(ISERROR(F240/E240),0,F240/E240*100)</f>
        <v>-11081.113873460268</v>
      </c>
      <c r="K240" s="19">
        <f>IF(ISERROR(F240/D240),0,F240/D240*100)</f>
        <v>-4364.091978238409</v>
      </c>
    </row>
    <row r="241" spans="1:11">
      <c r="A241" s="22" t="s">
        <v>61</v>
      </c>
      <c r="B241" s="17" t="s">
        <v>62</v>
      </c>
      <c r="C241" s="18">
        <v>-18754011.120000001</v>
      </c>
      <c r="D241" s="18">
        <v>495552</v>
      </c>
      <c r="E241" s="18">
        <v>195164</v>
      </c>
      <c r="F241" s="18">
        <v>-21626345.079999998</v>
      </c>
      <c r="G241" s="18">
        <f>F241-C241</f>
        <v>-2872333.9599999972</v>
      </c>
      <c r="H241" s="18">
        <f>E241-F241</f>
        <v>21821509.079999998</v>
      </c>
      <c r="I241" s="19">
        <f>IF(ISERROR(F241/C241),0,F241/C241*100-100)</f>
        <v>15.31583799124887</v>
      </c>
      <c r="J241" s="19">
        <f>IF(ISERROR(F241/E241),0,F241/E241*100)</f>
        <v>-11081.113873460268</v>
      </c>
      <c r="K241" s="19">
        <f>IF(ISERROR(F241/D241),0,F241/D241*100)</f>
        <v>-4364.091978238409</v>
      </c>
    </row>
    <row r="242" spans="1:11" ht="25.5">
      <c r="A242" s="23" t="s">
        <v>140</v>
      </c>
      <c r="B242" s="17" t="s">
        <v>141</v>
      </c>
      <c r="C242" s="18">
        <v>-1212188.82</v>
      </c>
      <c r="D242" s="18">
        <v>495552</v>
      </c>
      <c r="E242" s="18">
        <v>195164</v>
      </c>
      <c r="F242" s="18">
        <v>-201776.86</v>
      </c>
      <c r="G242" s="18">
        <f>F242-C242</f>
        <v>1010411.9600000001</v>
      </c>
      <c r="H242" s="18">
        <f>E242-F242</f>
        <v>396940.86</v>
      </c>
      <c r="I242" s="19">
        <f>IF(ISERROR(F242/C242),0,F242/C242*100-100)</f>
        <v>-83.354337486795174</v>
      </c>
      <c r="J242" s="19">
        <f>IF(ISERROR(F242/E242),0,F242/E242*100)</f>
        <v>-103.38836055829968</v>
      </c>
      <c r="K242" s="19">
        <f>IF(ISERROR(F242/D242),0,F242/D242*100)</f>
        <v>-40.717595731628563</v>
      </c>
    </row>
    <row r="243" spans="1:11">
      <c r="A243" s="27" t="s">
        <v>201</v>
      </c>
      <c r="B243" s="28" t="s">
        <v>861</v>
      </c>
      <c r="C243" s="29"/>
      <c r="D243" s="29"/>
      <c r="E243" s="29"/>
      <c r="F243" s="29"/>
      <c r="G243" s="29"/>
      <c r="H243" s="29"/>
      <c r="I243" s="30"/>
      <c r="J243" s="30"/>
      <c r="K243" s="30"/>
    </row>
    <row r="244" spans="1:11">
      <c r="A244" s="16" t="s">
        <v>20</v>
      </c>
      <c r="B244" s="17" t="s">
        <v>21</v>
      </c>
      <c r="C244" s="18">
        <v>20980105</v>
      </c>
      <c r="D244" s="18">
        <v>13361993</v>
      </c>
      <c r="E244" s="18">
        <v>9718380</v>
      </c>
      <c r="F244" s="18">
        <v>13361993</v>
      </c>
      <c r="G244" s="18">
        <f>F244-C244</f>
        <v>-7618112</v>
      </c>
      <c r="H244" s="18">
        <f>E244-F244</f>
        <v>-3643613</v>
      </c>
      <c r="I244" s="19">
        <f>IF(ISERROR(F244/C244),0,F244/C244*100-100)</f>
        <v>-36.311124277023396</v>
      </c>
      <c r="J244" s="19">
        <f>IF(ISERROR(F244/E244),0,F244/E244*100)</f>
        <v>137.49197911586086</v>
      </c>
      <c r="K244" s="19">
        <f>IF(ISERROR(F244/D244),0,F244/D244*100)</f>
        <v>100</v>
      </c>
    </row>
    <row r="245" spans="1:11">
      <c r="A245" s="22" t="s">
        <v>24</v>
      </c>
      <c r="B245" s="17" t="s">
        <v>25</v>
      </c>
      <c r="C245" s="18">
        <v>20980105</v>
      </c>
      <c r="D245" s="18">
        <v>13361993</v>
      </c>
      <c r="E245" s="18">
        <v>9718380</v>
      </c>
      <c r="F245" s="18">
        <v>13361993</v>
      </c>
      <c r="G245" s="18">
        <f>F245-C245</f>
        <v>-7618112</v>
      </c>
      <c r="H245" s="18">
        <f>E245-F245</f>
        <v>-3643613</v>
      </c>
      <c r="I245" s="19">
        <f>IF(ISERROR(F245/C245),0,F245/C245*100-100)</f>
        <v>-36.311124277023396</v>
      </c>
      <c r="J245" s="19">
        <f>IF(ISERROR(F245/E245),0,F245/E245*100)</f>
        <v>137.49197911586086</v>
      </c>
      <c r="K245" s="19">
        <f>IF(ISERROR(F245/D245),0,F245/D245*100)</f>
        <v>100</v>
      </c>
    </row>
    <row r="246" spans="1:11">
      <c r="A246" s="23" t="s">
        <v>26</v>
      </c>
      <c r="B246" s="17" t="s">
        <v>27</v>
      </c>
      <c r="C246" s="18">
        <v>20980105</v>
      </c>
      <c r="D246" s="18">
        <v>13361993</v>
      </c>
      <c r="E246" s="18">
        <v>9718380</v>
      </c>
      <c r="F246" s="18">
        <v>13361993</v>
      </c>
      <c r="G246" s="18">
        <f>F246-C246</f>
        <v>-7618112</v>
      </c>
      <c r="H246" s="18">
        <f>E246-F246</f>
        <v>-3643613</v>
      </c>
      <c r="I246" s="19">
        <f>IF(ISERROR(F246/C246),0,F246/C246*100-100)</f>
        <v>-36.311124277023396</v>
      </c>
      <c r="J246" s="19">
        <f>IF(ISERROR(F246/E246),0,F246/E246*100)</f>
        <v>137.49197911586086</v>
      </c>
      <c r="K246" s="19">
        <f>IF(ISERROR(F246/D246),0,F246/D246*100)</f>
        <v>100</v>
      </c>
    </row>
    <row r="247" spans="1:11">
      <c r="A247" s="16" t="s">
        <v>28</v>
      </c>
      <c r="B247" s="17" t="s">
        <v>29</v>
      </c>
      <c r="C247" s="18">
        <v>14862253.890000001</v>
      </c>
      <c r="D247" s="18">
        <v>13361993</v>
      </c>
      <c r="E247" s="18">
        <v>9718380</v>
      </c>
      <c r="F247" s="18">
        <v>8128416.5199999996</v>
      </c>
      <c r="G247" s="18">
        <f>F247-C247</f>
        <v>-6733837.370000001</v>
      </c>
      <c r="H247" s="18">
        <f>E247-F247</f>
        <v>1589963.4800000004</v>
      </c>
      <c r="I247" s="19">
        <f>IF(ISERROR(F247/C247),0,F247/C247*100-100)</f>
        <v>-45.308318777482548</v>
      </c>
      <c r="J247" s="19">
        <f>IF(ISERROR(F247/E247),0,F247/E247*100)</f>
        <v>83.639624299523163</v>
      </c>
      <c r="K247" s="19">
        <f>IF(ISERROR(F247/D247),0,F247/D247*100)</f>
        <v>60.832366249555733</v>
      </c>
    </row>
    <row r="248" spans="1:11">
      <c r="A248" s="22" t="s">
        <v>30</v>
      </c>
      <c r="B248" s="17" t="s">
        <v>31</v>
      </c>
      <c r="C248" s="18">
        <v>11006118.42</v>
      </c>
      <c r="D248" s="18">
        <v>10492642</v>
      </c>
      <c r="E248" s="18">
        <v>8552084</v>
      </c>
      <c r="F248" s="18">
        <v>8088836.4199999999</v>
      </c>
      <c r="G248" s="18">
        <f>F248-C248</f>
        <v>-2917282</v>
      </c>
      <c r="H248" s="18">
        <f>E248-F248</f>
        <v>463247.58000000007</v>
      </c>
      <c r="I248" s="19">
        <f>IF(ISERROR(F248/C248),0,F248/C248*100-100)</f>
        <v>-26.506002285953969</v>
      </c>
      <c r="J248" s="19">
        <f>IF(ISERROR(F248/E248),0,F248/E248*100)</f>
        <v>94.583219949663729</v>
      </c>
      <c r="K248" s="19">
        <f>IF(ISERROR(F248/D248),0,F248/D248*100)</f>
        <v>77.090559460620128</v>
      </c>
    </row>
    <row r="249" spans="1:11">
      <c r="A249" s="23" t="s">
        <v>32</v>
      </c>
      <c r="B249" s="17" t="s">
        <v>33</v>
      </c>
      <c r="C249" s="18">
        <v>3130826.36</v>
      </c>
      <c r="D249" s="18">
        <v>4610268</v>
      </c>
      <c r="E249" s="18">
        <v>3942367</v>
      </c>
      <c r="F249" s="18">
        <v>3325756.22</v>
      </c>
      <c r="G249" s="18">
        <f>F249-C249</f>
        <v>194929.86000000034</v>
      </c>
      <c r="H249" s="18">
        <f>E249-F249</f>
        <v>616610.7799999998</v>
      </c>
      <c r="I249" s="19">
        <f>IF(ISERROR(F249/C249),0,F249/C249*100-100)</f>
        <v>6.2261472718659689</v>
      </c>
      <c r="J249" s="19">
        <f>IF(ISERROR(F249/E249),0,F249/E249*100)</f>
        <v>84.359376486258128</v>
      </c>
      <c r="K249" s="19">
        <f>IF(ISERROR(F249/D249),0,F249/D249*100)</f>
        <v>72.138023646347676</v>
      </c>
    </row>
    <row r="250" spans="1:11">
      <c r="A250" s="24" t="s">
        <v>34</v>
      </c>
      <c r="B250" s="17" t="s">
        <v>35</v>
      </c>
      <c r="C250" s="18">
        <v>97403.4</v>
      </c>
      <c r="D250" s="18">
        <v>158928</v>
      </c>
      <c r="E250" s="18">
        <v>83367</v>
      </c>
      <c r="F250" s="18">
        <v>60875.96</v>
      </c>
      <c r="G250" s="18">
        <f>F250-C250</f>
        <v>-36527.439999999995</v>
      </c>
      <c r="H250" s="18">
        <f>E250-F250</f>
        <v>22491.040000000001</v>
      </c>
      <c r="I250" s="19">
        <f>IF(ISERROR(F250/C250),0,F250/C250*100-100)</f>
        <v>-37.50119605681116</v>
      </c>
      <c r="J250" s="19">
        <f>IF(ISERROR(F250/E250),0,F250/E250*100)</f>
        <v>73.021651252893832</v>
      </c>
      <c r="K250" s="19">
        <f>IF(ISERROR(F250/D250),0,F250/D250*100)</f>
        <v>38.30411255411255</v>
      </c>
    </row>
    <row r="251" spans="1:11">
      <c r="A251" s="24" t="s">
        <v>36</v>
      </c>
      <c r="B251" s="17" t="s">
        <v>37</v>
      </c>
      <c r="C251" s="18">
        <v>3033422.96</v>
      </c>
      <c r="D251" s="18">
        <v>4451340</v>
      </c>
      <c r="E251" s="18">
        <v>3859000</v>
      </c>
      <c r="F251" s="18">
        <v>3264880.26</v>
      </c>
      <c r="G251" s="18">
        <f>F251-C251</f>
        <v>231457.29999999981</v>
      </c>
      <c r="H251" s="18">
        <f>E251-F251</f>
        <v>594119.74000000022</v>
      </c>
      <c r="I251" s="19">
        <f>IF(ISERROR(F251/C251),0,F251/C251*100-100)</f>
        <v>7.6302349870787509</v>
      </c>
      <c r="J251" s="19">
        <f>IF(ISERROR(F251/E251),0,F251/E251*100)</f>
        <v>84.604308370044052</v>
      </c>
      <c r="K251" s="19">
        <f>IF(ISERROR(F251/D251),0,F251/D251*100)</f>
        <v>73.346009516235554</v>
      </c>
    </row>
    <row r="252" spans="1:11">
      <c r="A252" s="23" t="s">
        <v>40</v>
      </c>
      <c r="B252" s="17" t="s">
        <v>41</v>
      </c>
      <c r="C252" s="18">
        <v>7663111.2300000004</v>
      </c>
      <c r="D252" s="18">
        <v>5426426</v>
      </c>
      <c r="E252" s="18">
        <v>4374530</v>
      </c>
      <c r="F252" s="18">
        <v>4355029.03</v>
      </c>
      <c r="G252" s="18">
        <f>F252-C252</f>
        <v>-3308082.2</v>
      </c>
      <c r="H252" s="18">
        <f>E252-F252</f>
        <v>19500.969999999739</v>
      </c>
      <c r="I252" s="19">
        <f>IF(ISERROR(F252/C252),0,F252/C252*100-100)</f>
        <v>-43.168917959187702</v>
      </c>
      <c r="J252" s="19">
        <f>IF(ISERROR(F252/E252),0,F252/E252*100)</f>
        <v>99.554215652881567</v>
      </c>
      <c r="K252" s="19">
        <f>IF(ISERROR(F252/D252),0,F252/D252*100)</f>
        <v>80.255936964772033</v>
      </c>
    </row>
    <row r="253" spans="1:11">
      <c r="A253" s="24" t="s">
        <v>42</v>
      </c>
      <c r="B253" s="17" t="s">
        <v>43</v>
      </c>
      <c r="C253" s="18">
        <v>7649840.2300000004</v>
      </c>
      <c r="D253" s="18">
        <v>5413146</v>
      </c>
      <c r="E253" s="18">
        <v>4361250</v>
      </c>
      <c r="F253" s="18">
        <v>4341755.03</v>
      </c>
      <c r="G253" s="18">
        <f>F253-C253</f>
        <v>-3308085.2</v>
      </c>
      <c r="H253" s="18">
        <f>E253-F253</f>
        <v>19494.969999999739</v>
      </c>
      <c r="I253" s="19">
        <f>IF(ISERROR(F253/C253),0,F253/C253*100-100)</f>
        <v>-43.243846937179761</v>
      </c>
      <c r="J253" s="19">
        <f>IF(ISERROR(F253/E253),0,F253/E253*100)</f>
        <v>99.552995815419905</v>
      </c>
      <c r="K253" s="19">
        <f>IF(ISERROR(F253/D253),0,F253/D253*100)</f>
        <v>80.207609955467674</v>
      </c>
    </row>
    <row r="254" spans="1:11">
      <c r="A254" s="24" t="s">
        <v>44</v>
      </c>
      <c r="B254" s="17" t="s">
        <v>45</v>
      </c>
      <c r="C254" s="18">
        <v>13271</v>
      </c>
      <c r="D254" s="18">
        <v>13280</v>
      </c>
      <c r="E254" s="18">
        <v>13280</v>
      </c>
      <c r="F254" s="18">
        <v>13274</v>
      </c>
      <c r="G254" s="18">
        <f>F254-C254</f>
        <v>3</v>
      </c>
      <c r="H254" s="18">
        <f>E254-F254</f>
        <v>6</v>
      </c>
      <c r="I254" s="19">
        <f>IF(ISERROR(F254/C254),0,F254/C254*100-100)</f>
        <v>2.2605681561287838E-2</v>
      </c>
      <c r="J254" s="19">
        <f>IF(ISERROR(F254/E254),0,F254/E254*100)</f>
        <v>99.954819277108427</v>
      </c>
      <c r="K254" s="19">
        <f>IF(ISERROR(F254/D254),0,F254/D254*100)</f>
        <v>99.954819277108427</v>
      </c>
    </row>
    <row r="255" spans="1:11" ht="25.5">
      <c r="A255" s="23" t="s">
        <v>70</v>
      </c>
      <c r="B255" s="17" t="s">
        <v>71</v>
      </c>
      <c r="C255" s="18">
        <v>51973.83</v>
      </c>
      <c r="D255" s="18">
        <v>67382</v>
      </c>
      <c r="E255" s="18">
        <v>63843</v>
      </c>
      <c r="F255" s="18">
        <v>62085.17</v>
      </c>
      <c r="G255" s="18">
        <f>F255-C255</f>
        <v>10111.339999999997</v>
      </c>
      <c r="H255" s="18">
        <f>E255-F255</f>
        <v>1757.8300000000017</v>
      </c>
      <c r="I255" s="19">
        <f>IF(ISERROR(F255/C255),0,F255/C255*100-100)</f>
        <v>19.454675554986039</v>
      </c>
      <c r="J255" s="19">
        <f>IF(ISERROR(F255/E255),0,F255/E255*100)</f>
        <v>97.246636279623445</v>
      </c>
      <c r="K255" s="19">
        <f>IF(ISERROR(F255/D255),0,F255/D255*100)</f>
        <v>92.139102430916267</v>
      </c>
    </row>
    <row r="256" spans="1:11">
      <c r="A256" s="24" t="s">
        <v>72</v>
      </c>
      <c r="B256" s="17" t="s">
        <v>73</v>
      </c>
      <c r="C256" s="18">
        <v>51973.83</v>
      </c>
      <c r="D256" s="18">
        <v>67382</v>
      </c>
      <c r="E256" s="18">
        <v>63843</v>
      </c>
      <c r="F256" s="18">
        <v>62085.17</v>
      </c>
      <c r="G256" s="18">
        <f>F256-C256</f>
        <v>10111.339999999997</v>
      </c>
      <c r="H256" s="18">
        <f>E256-F256</f>
        <v>1757.8300000000017</v>
      </c>
      <c r="I256" s="19">
        <f>IF(ISERROR(F256/C256),0,F256/C256*100-100)</f>
        <v>19.454675554986039</v>
      </c>
      <c r="J256" s="19">
        <f>IF(ISERROR(F256/E256),0,F256/E256*100)</f>
        <v>97.246636279623445</v>
      </c>
      <c r="K256" s="19">
        <f>IF(ISERROR(F256/D256),0,F256/D256*100)</f>
        <v>92.139102430916267</v>
      </c>
    </row>
    <row r="257" spans="1:11" ht="25.5">
      <c r="A257" s="23" t="s">
        <v>46</v>
      </c>
      <c r="B257" s="17" t="s">
        <v>47</v>
      </c>
      <c r="C257" s="18">
        <v>160207</v>
      </c>
      <c r="D257" s="18">
        <v>388566</v>
      </c>
      <c r="E257" s="18">
        <v>171344</v>
      </c>
      <c r="F257" s="18">
        <v>345966</v>
      </c>
      <c r="G257" s="18">
        <f>F257-C257</f>
        <v>185759</v>
      </c>
      <c r="H257" s="18">
        <f>E257-F257</f>
        <v>-174622</v>
      </c>
      <c r="I257" s="19">
        <f>IF(ISERROR(F257/C257),0,F257/C257*100-100)</f>
        <v>115.94936550837355</v>
      </c>
      <c r="J257" s="19">
        <f>IF(ISERROR(F257/E257),0,F257/E257*100)</f>
        <v>201.91311046783079</v>
      </c>
      <c r="K257" s="19">
        <f>IF(ISERROR(F257/D257),0,F257/D257*100)</f>
        <v>89.03661154089653</v>
      </c>
    </row>
    <row r="258" spans="1:11" ht="25.5">
      <c r="A258" s="24" t="s">
        <v>158</v>
      </c>
      <c r="B258" s="17" t="s">
        <v>159</v>
      </c>
      <c r="C258" s="18">
        <v>160207</v>
      </c>
      <c r="D258" s="18">
        <v>388566</v>
      </c>
      <c r="E258" s="18">
        <v>171344</v>
      </c>
      <c r="F258" s="18">
        <v>345966</v>
      </c>
      <c r="G258" s="18">
        <f>F258-C258</f>
        <v>185759</v>
      </c>
      <c r="H258" s="18">
        <f>E258-F258</f>
        <v>-174622</v>
      </c>
      <c r="I258" s="19">
        <f>IF(ISERROR(F258/C258),0,F258/C258*100-100)</f>
        <v>115.94936550837355</v>
      </c>
      <c r="J258" s="19">
        <f>IF(ISERROR(F258/E258),0,F258/E258*100)</f>
        <v>201.91311046783079</v>
      </c>
      <c r="K258" s="19">
        <f>IF(ISERROR(F258/D258),0,F258/D258*100)</f>
        <v>89.03661154089653</v>
      </c>
    </row>
    <row r="259" spans="1:11" ht="25.5">
      <c r="A259" s="25" t="s">
        <v>160</v>
      </c>
      <c r="B259" s="17" t="s">
        <v>161</v>
      </c>
      <c r="C259" s="18">
        <v>0</v>
      </c>
      <c r="D259" s="18">
        <v>90000</v>
      </c>
      <c r="E259" s="18">
        <v>0</v>
      </c>
      <c r="F259" s="18">
        <v>90000</v>
      </c>
      <c r="G259" s="18">
        <f>F259-C259</f>
        <v>90000</v>
      </c>
      <c r="H259" s="18">
        <f>E259-F259</f>
        <v>-90000</v>
      </c>
      <c r="I259" s="19">
        <f>IF(ISERROR(F259/C259),0,F259/C259*100-100)</f>
        <v>0</v>
      </c>
      <c r="J259" s="19">
        <f>IF(ISERROR(F259/E259),0,F259/E259*100)</f>
        <v>0</v>
      </c>
      <c r="K259" s="19">
        <f>IF(ISERROR(F259/D259),0,F259/D259*100)</f>
        <v>100</v>
      </c>
    </row>
    <row r="260" spans="1:11" ht="38.25">
      <c r="A260" s="25" t="s">
        <v>162</v>
      </c>
      <c r="B260" s="17" t="s">
        <v>163</v>
      </c>
      <c r="C260" s="18">
        <v>160207</v>
      </c>
      <c r="D260" s="18">
        <v>298566</v>
      </c>
      <c r="E260" s="18">
        <v>171344</v>
      </c>
      <c r="F260" s="18">
        <v>255966</v>
      </c>
      <c r="G260" s="18">
        <f>F260-C260</f>
        <v>95759</v>
      </c>
      <c r="H260" s="18">
        <f>E260-F260</f>
        <v>-84622</v>
      </c>
      <c r="I260" s="19">
        <f>IF(ISERROR(F260/C260),0,F260/C260*100-100)</f>
        <v>59.772044916888774</v>
      </c>
      <c r="J260" s="19">
        <f>IF(ISERROR(F260/E260),0,F260/E260*100)</f>
        <v>149.38719768419085</v>
      </c>
      <c r="K260" s="19">
        <f>IF(ISERROR(F260/D260),0,F260/D260*100)</f>
        <v>85.731797994413299</v>
      </c>
    </row>
    <row r="261" spans="1:11">
      <c r="A261" s="22" t="s">
        <v>54</v>
      </c>
      <c r="B261" s="17" t="s">
        <v>55</v>
      </c>
      <c r="C261" s="18">
        <v>3856135.47</v>
      </c>
      <c r="D261" s="18">
        <v>2869351</v>
      </c>
      <c r="E261" s="18">
        <v>1166296</v>
      </c>
      <c r="F261" s="18">
        <v>39580.1</v>
      </c>
      <c r="G261" s="18">
        <f>F261-C261</f>
        <v>-3816555.37</v>
      </c>
      <c r="H261" s="18">
        <f>E261-F261</f>
        <v>1126715.8999999999</v>
      </c>
      <c r="I261" s="19">
        <f>IF(ISERROR(F261/C261),0,F261/C261*100-100)</f>
        <v>-98.973581184895451</v>
      </c>
      <c r="J261" s="19">
        <f>IF(ISERROR(F261/E261),0,F261/E261*100)</f>
        <v>3.3936582136953226</v>
      </c>
      <c r="K261" s="19">
        <f>IF(ISERROR(F261/D261),0,F261/D261*100)</f>
        <v>1.3794094901599698</v>
      </c>
    </row>
    <row r="262" spans="1:11">
      <c r="A262" s="23" t="s">
        <v>56</v>
      </c>
      <c r="B262" s="17" t="s">
        <v>57</v>
      </c>
      <c r="C262" s="18">
        <v>3856135.47</v>
      </c>
      <c r="D262" s="18">
        <v>2869351</v>
      </c>
      <c r="E262" s="18">
        <v>1166296</v>
      </c>
      <c r="F262" s="18">
        <v>39580.1</v>
      </c>
      <c r="G262" s="18">
        <f>F262-C262</f>
        <v>-3816555.37</v>
      </c>
      <c r="H262" s="18">
        <f>E262-F262</f>
        <v>1126715.8999999999</v>
      </c>
      <c r="I262" s="19">
        <f>IF(ISERROR(F262/C262),0,F262/C262*100-100)</f>
        <v>-98.973581184895451</v>
      </c>
      <c r="J262" s="19">
        <f>IF(ISERROR(F262/E262),0,F262/E262*100)</f>
        <v>3.3936582136953226</v>
      </c>
      <c r="K262" s="19">
        <f>IF(ISERROR(F262/D262),0,F262/D262*100)</f>
        <v>1.3794094901599698</v>
      </c>
    </row>
    <row r="263" spans="1:11">
      <c r="A263" s="16"/>
      <c r="B263" s="17" t="s">
        <v>58</v>
      </c>
      <c r="C263" s="18">
        <v>6117851.1100000003</v>
      </c>
      <c r="D263" s="18">
        <v>0</v>
      </c>
      <c r="E263" s="18">
        <v>0</v>
      </c>
      <c r="F263" s="18">
        <v>5233576.4800000004</v>
      </c>
      <c r="G263" s="18">
        <f>F263-C263</f>
        <v>-884274.62999999989</v>
      </c>
      <c r="H263" s="18">
        <f>E263-F263</f>
        <v>-5233576.4800000004</v>
      </c>
      <c r="I263" s="19">
        <f>IF(ISERROR(F263/C263),0,F263/C263*100-100)</f>
        <v>-14.454007037775057</v>
      </c>
      <c r="J263" s="19">
        <f>IF(ISERROR(F263/E263),0,F263/E263*100)</f>
        <v>0</v>
      </c>
      <c r="K263" s="19">
        <f>IF(ISERROR(F263/D263),0,F263/D263*100)</f>
        <v>0</v>
      </c>
    </row>
    <row r="264" spans="1:11">
      <c r="A264" s="16" t="s">
        <v>59</v>
      </c>
      <c r="B264" s="17" t="s">
        <v>60</v>
      </c>
      <c r="C264" s="18">
        <v>-6117851.1100000003</v>
      </c>
      <c r="D264" s="18">
        <v>0</v>
      </c>
      <c r="E264" s="18">
        <v>0</v>
      </c>
      <c r="F264" s="18">
        <v>-5233576.4800000004</v>
      </c>
      <c r="G264" s="18">
        <f>F264-C264</f>
        <v>884274.62999999989</v>
      </c>
      <c r="H264" s="18">
        <f>E264-F264</f>
        <v>5233576.4800000004</v>
      </c>
      <c r="I264" s="19">
        <f>IF(ISERROR(F264/C264),0,F264/C264*100-100)</f>
        <v>-14.454007037775057</v>
      </c>
      <c r="J264" s="19">
        <f>IF(ISERROR(F264/E264),0,F264/E264*100)</f>
        <v>0</v>
      </c>
      <c r="K264" s="19">
        <f>IF(ISERROR(F264/D264),0,F264/D264*100)</f>
        <v>0</v>
      </c>
    </row>
    <row r="265" spans="1:11">
      <c r="A265" s="22" t="s">
        <v>61</v>
      </c>
      <c r="B265" s="17" t="s">
        <v>62</v>
      </c>
      <c r="C265" s="18">
        <v>-6117851.1100000003</v>
      </c>
      <c r="D265" s="18">
        <v>0</v>
      </c>
      <c r="E265" s="18">
        <v>0</v>
      </c>
      <c r="F265" s="18">
        <v>-5233576.4800000004</v>
      </c>
      <c r="G265" s="18">
        <f>F265-C265</f>
        <v>884274.62999999989</v>
      </c>
      <c r="H265" s="18">
        <f>E265-F265</f>
        <v>5233576.4800000004</v>
      </c>
      <c r="I265" s="19">
        <f>IF(ISERROR(F265/C265),0,F265/C265*100-100)</f>
        <v>-14.454007037775057</v>
      </c>
      <c r="J265" s="19">
        <f>IF(ISERROR(F265/E265),0,F265/E265*100)</f>
        <v>0</v>
      </c>
      <c r="K265" s="19">
        <f>IF(ISERROR(F265/D265),0,F265/D265*100)</f>
        <v>0</v>
      </c>
    </row>
    <row r="266" spans="1:11">
      <c r="A266" s="36" t="s">
        <v>590</v>
      </c>
      <c r="B266" s="28" t="s">
        <v>862</v>
      </c>
      <c r="C266" s="29"/>
      <c r="D266" s="29"/>
      <c r="E266" s="29"/>
      <c r="F266" s="29"/>
      <c r="G266" s="29"/>
      <c r="H266" s="29"/>
      <c r="I266" s="30"/>
      <c r="J266" s="30"/>
      <c r="K266" s="30"/>
    </row>
    <row r="267" spans="1:11">
      <c r="A267" s="16" t="s">
        <v>20</v>
      </c>
      <c r="B267" s="17" t="s">
        <v>21</v>
      </c>
      <c r="C267" s="18">
        <v>1557897</v>
      </c>
      <c r="D267" s="18">
        <v>1875597</v>
      </c>
      <c r="E267" s="18">
        <v>1001857</v>
      </c>
      <c r="F267" s="18">
        <v>1875597</v>
      </c>
      <c r="G267" s="18">
        <f>F267-C267</f>
        <v>317700</v>
      </c>
      <c r="H267" s="18">
        <f>E267-F267</f>
        <v>-873740</v>
      </c>
      <c r="I267" s="19">
        <f>IF(ISERROR(F267/C267),0,F267/C267*100-100)</f>
        <v>20.392875780619633</v>
      </c>
      <c r="J267" s="19">
        <f>IF(ISERROR(F267/E267),0,F267/E267*100)</f>
        <v>187.21204722829705</v>
      </c>
      <c r="K267" s="19">
        <f>IF(ISERROR(F267/D267),0,F267/D267*100)</f>
        <v>100</v>
      </c>
    </row>
    <row r="268" spans="1:11">
      <c r="A268" s="22" t="s">
        <v>24</v>
      </c>
      <c r="B268" s="17" t="s">
        <v>25</v>
      </c>
      <c r="C268" s="18">
        <v>1557897</v>
      </c>
      <c r="D268" s="18">
        <v>1875597</v>
      </c>
      <c r="E268" s="18">
        <v>1001857</v>
      </c>
      <c r="F268" s="18">
        <v>1875597</v>
      </c>
      <c r="G268" s="18">
        <f>F268-C268</f>
        <v>317700</v>
      </c>
      <c r="H268" s="18">
        <f>E268-F268</f>
        <v>-873740</v>
      </c>
      <c r="I268" s="19">
        <f>IF(ISERROR(F268/C268),0,F268/C268*100-100)</f>
        <v>20.392875780619633</v>
      </c>
      <c r="J268" s="19">
        <f>IF(ISERROR(F268/E268),0,F268/E268*100)</f>
        <v>187.21204722829705</v>
      </c>
      <c r="K268" s="19">
        <f>IF(ISERROR(F268/D268),0,F268/D268*100)</f>
        <v>100</v>
      </c>
    </row>
    <row r="269" spans="1:11">
      <c r="A269" s="23" t="s">
        <v>26</v>
      </c>
      <c r="B269" s="17" t="s">
        <v>27</v>
      </c>
      <c r="C269" s="18">
        <v>1557897</v>
      </c>
      <c r="D269" s="18">
        <v>1875597</v>
      </c>
      <c r="E269" s="18">
        <v>1001857</v>
      </c>
      <c r="F269" s="18">
        <v>1875597</v>
      </c>
      <c r="G269" s="18">
        <f>F269-C269</f>
        <v>317700</v>
      </c>
      <c r="H269" s="18">
        <f>E269-F269</f>
        <v>-873740</v>
      </c>
      <c r="I269" s="19">
        <f>IF(ISERROR(F269/C269),0,F269/C269*100-100)</f>
        <v>20.392875780619633</v>
      </c>
      <c r="J269" s="19">
        <f>IF(ISERROR(F269/E269),0,F269/E269*100)</f>
        <v>187.21204722829705</v>
      </c>
      <c r="K269" s="19">
        <f>IF(ISERROR(F269/D269),0,F269/D269*100)</f>
        <v>100</v>
      </c>
    </row>
    <row r="270" spans="1:11">
      <c r="A270" s="16" t="s">
        <v>28</v>
      </c>
      <c r="B270" s="17" t="s">
        <v>29</v>
      </c>
      <c r="C270" s="18">
        <v>974811.35</v>
      </c>
      <c r="D270" s="18">
        <v>1875597</v>
      </c>
      <c r="E270" s="18">
        <v>1001857</v>
      </c>
      <c r="F270" s="18">
        <v>1428413.76</v>
      </c>
      <c r="G270" s="18">
        <f>F270-C270</f>
        <v>453602.41000000003</v>
      </c>
      <c r="H270" s="18">
        <f>E270-F270</f>
        <v>-426556.76</v>
      </c>
      <c r="I270" s="19">
        <f>IF(ISERROR(F270/C270),0,F270/C270*100-100)</f>
        <v>46.53232751136926</v>
      </c>
      <c r="J270" s="19">
        <f>IF(ISERROR(F270/E270),0,F270/E270*100)</f>
        <v>142.57661123294042</v>
      </c>
      <c r="K270" s="19">
        <f>IF(ISERROR(F270/D270),0,F270/D270*100)</f>
        <v>76.157818550573495</v>
      </c>
    </row>
    <row r="271" spans="1:11">
      <c r="A271" s="22" t="s">
        <v>30</v>
      </c>
      <c r="B271" s="17" t="s">
        <v>31</v>
      </c>
      <c r="C271" s="18">
        <v>974811.35</v>
      </c>
      <c r="D271" s="18">
        <v>1875597</v>
      </c>
      <c r="E271" s="18">
        <v>1001857</v>
      </c>
      <c r="F271" s="18">
        <v>1428413.76</v>
      </c>
      <c r="G271" s="18">
        <f>F271-C271</f>
        <v>453602.41000000003</v>
      </c>
      <c r="H271" s="18">
        <f>E271-F271</f>
        <v>-426556.76</v>
      </c>
      <c r="I271" s="19">
        <f>IF(ISERROR(F271/C271),0,F271/C271*100-100)</f>
        <v>46.53232751136926</v>
      </c>
      <c r="J271" s="19">
        <f>IF(ISERROR(F271/E271),0,F271/E271*100)</f>
        <v>142.57661123294042</v>
      </c>
      <c r="K271" s="19">
        <f>IF(ISERROR(F271/D271),0,F271/D271*100)</f>
        <v>76.157818550573495</v>
      </c>
    </row>
    <row r="272" spans="1:11">
      <c r="A272" s="23" t="s">
        <v>32</v>
      </c>
      <c r="B272" s="17" t="s">
        <v>33</v>
      </c>
      <c r="C272" s="18">
        <v>207968.29</v>
      </c>
      <c r="D272" s="18">
        <v>455748</v>
      </c>
      <c r="E272" s="18">
        <v>262480</v>
      </c>
      <c r="F272" s="18">
        <v>159521.56</v>
      </c>
      <c r="G272" s="18">
        <f>F272-C272</f>
        <v>-48446.73000000001</v>
      </c>
      <c r="H272" s="18">
        <f>E272-F272</f>
        <v>102958.44</v>
      </c>
      <c r="I272" s="19">
        <f>IF(ISERROR(F272/C272),0,F272/C272*100-100)</f>
        <v>-23.295248520820181</v>
      </c>
      <c r="J272" s="19">
        <f>IF(ISERROR(F272/E272),0,F272/E272*100)</f>
        <v>60.774748552270651</v>
      </c>
      <c r="K272" s="19">
        <f>IF(ISERROR(F272/D272),0,F272/D272*100)</f>
        <v>35.00214153435671</v>
      </c>
    </row>
    <row r="273" spans="1:11">
      <c r="A273" s="24" t="s">
        <v>34</v>
      </c>
      <c r="B273" s="17" t="s">
        <v>35</v>
      </c>
      <c r="C273" s="18">
        <v>27135.759999999998</v>
      </c>
      <c r="D273" s="18">
        <v>58800</v>
      </c>
      <c r="E273" s="18">
        <v>9450</v>
      </c>
      <c r="F273" s="18">
        <v>3863.39</v>
      </c>
      <c r="G273" s="18">
        <f>F273-C273</f>
        <v>-23272.37</v>
      </c>
      <c r="H273" s="18">
        <f>E273-F273</f>
        <v>5586.6100000000006</v>
      </c>
      <c r="I273" s="19">
        <f>IF(ISERROR(F273/C273),0,F273/C273*100-100)</f>
        <v>-85.762735224662947</v>
      </c>
      <c r="J273" s="19">
        <f>IF(ISERROR(F273/E273),0,F273/E273*100)</f>
        <v>40.882433862433857</v>
      </c>
      <c r="K273" s="19">
        <f>IF(ISERROR(F273/D273),0,F273/D273*100)</f>
        <v>6.570391156462585</v>
      </c>
    </row>
    <row r="274" spans="1:11">
      <c r="A274" s="24" t="s">
        <v>36</v>
      </c>
      <c r="B274" s="17" t="s">
        <v>37</v>
      </c>
      <c r="C274" s="18">
        <v>180832.53</v>
      </c>
      <c r="D274" s="18">
        <v>396948</v>
      </c>
      <c r="E274" s="18">
        <v>253030</v>
      </c>
      <c r="F274" s="18">
        <v>155658.17000000001</v>
      </c>
      <c r="G274" s="18">
        <f>F274-C274</f>
        <v>-25174.359999999986</v>
      </c>
      <c r="H274" s="18">
        <f>E274-F274</f>
        <v>97371.829999999987</v>
      </c>
      <c r="I274" s="19">
        <f>IF(ISERROR(F274/C274),0,F274/C274*100-100)</f>
        <v>-13.921366913353467</v>
      </c>
      <c r="J274" s="19">
        <f>IF(ISERROR(F274/E274),0,F274/E274*100)</f>
        <v>61.51767379362132</v>
      </c>
      <c r="K274" s="19">
        <f>IF(ISERROR(F274/D274),0,F274/D274*100)</f>
        <v>39.213743361850931</v>
      </c>
    </row>
    <row r="275" spans="1:11">
      <c r="A275" s="23" t="s">
        <v>40</v>
      </c>
      <c r="B275" s="17" t="s">
        <v>41</v>
      </c>
      <c r="C275" s="18">
        <v>701666.23</v>
      </c>
      <c r="D275" s="18">
        <v>1149012</v>
      </c>
      <c r="E275" s="18">
        <v>651534</v>
      </c>
      <c r="F275" s="18">
        <v>1003352.03</v>
      </c>
      <c r="G275" s="18">
        <f>F275-C275</f>
        <v>301685.80000000005</v>
      </c>
      <c r="H275" s="18">
        <f>E275-F275</f>
        <v>-351818.03</v>
      </c>
      <c r="I275" s="19">
        <f>IF(ISERROR(F275/C275),0,F275/C275*100-100)</f>
        <v>42.995627707492787</v>
      </c>
      <c r="J275" s="19">
        <f>IF(ISERROR(F275/E275),0,F275/E275*100)</f>
        <v>153.99841451098487</v>
      </c>
      <c r="K275" s="19">
        <f>IF(ISERROR(F275/D275),0,F275/D275*100)</f>
        <v>87.323024476680828</v>
      </c>
    </row>
    <row r="276" spans="1:11">
      <c r="A276" s="24" t="s">
        <v>42</v>
      </c>
      <c r="B276" s="17" t="s">
        <v>43</v>
      </c>
      <c r="C276" s="18">
        <v>688395.23</v>
      </c>
      <c r="D276" s="18">
        <v>1135732</v>
      </c>
      <c r="E276" s="18">
        <v>638254</v>
      </c>
      <c r="F276" s="18">
        <v>990078.03</v>
      </c>
      <c r="G276" s="18">
        <f>F276-C276</f>
        <v>301682.80000000005</v>
      </c>
      <c r="H276" s="18">
        <f>E276-F276</f>
        <v>-351824.03</v>
      </c>
      <c r="I276" s="19">
        <f>IF(ISERROR(F276/C276),0,F276/C276*100-100)</f>
        <v>43.824068914597234</v>
      </c>
      <c r="J276" s="19">
        <f>IF(ISERROR(F276/E276),0,F276/E276*100)</f>
        <v>155.12288681308695</v>
      </c>
      <c r="K276" s="19">
        <f>IF(ISERROR(F276/D276),0,F276/D276*100)</f>
        <v>87.175322171075578</v>
      </c>
    </row>
    <row r="277" spans="1:11">
      <c r="A277" s="24" t="s">
        <v>44</v>
      </c>
      <c r="B277" s="17" t="s">
        <v>45</v>
      </c>
      <c r="C277" s="18">
        <v>13271</v>
      </c>
      <c r="D277" s="18">
        <v>13280</v>
      </c>
      <c r="E277" s="18">
        <v>13280</v>
      </c>
      <c r="F277" s="18">
        <v>13274</v>
      </c>
      <c r="G277" s="18">
        <f>F277-C277</f>
        <v>3</v>
      </c>
      <c r="H277" s="18">
        <f>E277-F277</f>
        <v>6</v>
      </c>
      <c r="I277" s="19">
        <f>IF(ISERROR(F277/C277),0,F277/C277*100-100)</f>
        <v>2.2605681561287838E-2</v>
      </c>
      <c r="J277" s="19">
        <f>IF(ISERROR(F277/E277),0,F277/E277*100)</f>
        <v>99.954819277108427</v>
      </c>
      <c r="K277" s="19">
        <f>IF(ISERROR(F277/D277),0,F277/D277*100)</f>
        <v>99.954819277108427</v>
      </c>
    </row>
    <row r="278" spans="1:11" ht="25.5">
      <c r="A278" s="23" t="s">
        <v>70</v>
      </c>
      <c r="B278" s="17" t="s">
        <v>71</v>
      </c>
      <c r="C278" s="18">
        <v>51973.83</v>
      </c>
      <c r="D278" s="18">
        <v>67382</v>
      </c>
      <c r="E278" s="18">
        <v>63843</v>
      </c>
      <c r="F278" s="18">
        <v>62085.17</v>
      </c>
      <c r="G278" s="18">
        <f>F278-C278</f>
        <v>10111.339999999997</v>
      </c>
      <c r="H278" s="18">
        <f>E278-F278</f>
        <v>1757.8300000000017</v>
      </c>
      <c r="I278" s="19">
        <f>IF(ISERROR(F278/C278),0,F278/C278*100-100)</f>
        <v>19.454675554986039</v>
      </c>
      <c r="J278" s="19">
        <f>IF(ISERROR(F278/E278),0,F278/E278*100)</f>
        <v>97.246636279623445</v>
      </c>
      <c r="K278" s="19">
        <f>IF(ISERROR(F278/D278),0,F278/D278*100)</f>
        <v>92.139102430916267</v>
      </c>
    </row>
    <row r="279" spans="1:11">
      <c r="A279" s="24" t="s">
        <v>72</v>
      </c>
      <c r="B279" s="17" t="s">
        <v>73</v>
      </c>
      <c r="C279" s="18">
        <v>51973.83</v>
      </c>
      <c r="D279" s="18">
        <v>67382</v>
      </c>
      <c r="E279" s="18">
        <v>63843</v>
      </c>
      <c r="F279" s="18">
        <v>62085.17</v>
      </c>
      <c r="G279" s="18">
        <f>F279-C279</f>
        <v>10111.339999999997</v>
      </c>
      <c r="H279" s="18">
        <f>E279-F279</f>
        <v>1757.8300000000017</v>
      </c>
      <c r="I279" s="19">
        <f>IF(ISERROR(F279/C279),0,F279/C279*100-100)</f>
        <v>19.454675554986039</v>
      </c>
      <c r="J279" s="19">
        <f>IF(ISERROR(F279/E279),0,F279/E279*100)</f>
        <v>97.246636279623445</v>
      </c>
      <c r="K279" s="19">
        <f>IF(ISERROR(F279/D279),0,F279/D279*100)</f>
        <v>92.139102430916267</v>
      </c>
    </row>
    <row r="280" spans="1:11" ht="25.5">
      <c r="A280" s="23" t="s">
        <v>46</v>
      </c>
      <c r="B280" s="17" t="s">
        <v>47</v>
      </c>
      <c r="C280" s="18">
        <v>13203</v>
      </c>
      <c r="D280" s="18">
        <v>203455</v>
      </c>
      <c r="E280" s="18">
        <v>24000</v>
      </c>
      <c r="F280" s="18">
        <v>203455</v>
      </c>
      <c r="G280" s="18">
        <f>F280-C280</f>
        <v>190252</v>
      </c>
      <c r="H280" s="18">
        <f>E280-F280</f>
        <v>-179455</v>
      </c>
      <c r="I280" s="19">
        <f>IF(ISERROR(F280/C280),0,F280/C280*100-100)</f>
        <v>1440.9755358630614</v>
      </c>
      <c r="J280" s="19">
        <f>IF(ISERROR(F280/E280),0,F280/E280*100)</f>
        <v>847.72916666666663</v>
      </c>
      <c r="K280" s="19">
        <f>IF(ISERROR(F280/D280),0,F280/D280*100)</f>
        <v>100</v>
      </c>
    </row>
    <row r="281" spans="1:11" ht="25.5">
      <c r="A281" s="24" t="s">
        <v>158</v>
      </c>
      <c r="B281" s="17" t="s">
        <v>159</v>
      </c>
      <c r="C281" s="18">
        <v>13203</v>
      </c>
      <c r="D281" s="18">
        <v>203455</v>
      </c>
      <c r="E281" s="18">
        <v>24000</v>
      </c>
      <c r="F281" s="18">
        <v>203455</v>
      </c>
      <c r="G281" s="18">
        <f>F281-C281</f>
        <v>190252</v>
      </c>
      <c r="H281" s="18">
        <f>E281-F281</f>
        <v>-179455</v>
      </c>
      <c r="I281" s="19">
        <f>IF(ISERROR(F281/C281),0,F281/C281*100-100)</f>
        <v>1440.9755358630614</v>
      </c>
      <c r="J281" s="19">
        <f>IF(ISERROR(F281/E281),0,F281/E281*100)</f>
        <v>847.72916666666663</v>
      </c>
      <c r="K281" s="19">
        <f>IF(ISERROR(F281/D281),0,F281/D281*100)</f>
        <v>100</v>
      </c>
    </row>
    <row r="282" spans="1:11" ht="25.5">
      <c r="A282" s="25" t="s">
        <v>160</v>
      </c>
      <c r="B282" s="17" t="s">
        <v>161</v>
      </c>
      <c r="C282" s="18">
        <v>0</v>
      </c>
      <c r="D282" s="18">
        <v>90000</v>
      </c>
      <c r="E282" s="18">
        <v>0</v>
      </c>
      <c r="F282" s="18">
        <v>90000</v>
      </c>
      <c r="G282" s="18">
        <f>F282-C282</f>
        <v>90000</v>
      </c>
      <c r="H282" s="18">
        <f>E282-F282</f>
        <v>-90000</v>
      </c>
      <c r="I282" s="19">
        <f>IF(ISERROR(F282/C282),0,F282/C282*100-100)</f>
        <v>0</v>
      </c>
      <c r="J282" s="19">
        <f>IF(ISERROR(F282/E282),0,F282/E282*100)</f>
        <v>0</v>
      </c>
      <c r="K282" s="19">
        <f>IF(ISERROR(F282/D282),0,F282/D282*100)</f>
        <v>100</v>
      </c>
    </row>
    <row r="283" spans="1:11" ht="38.25">
      <c r="A283" s="25" t="s">
        <v>162</v>
      </c>
      <c r="B283" s="17" t="s">
        <v>163</v>
      </c>
      <c r="C283" s="18">
        <v>13203</v>
      </c>
      <c r="D283" s="18">
        <v>113455</v>
      </c>
      <c r="E283" s="18">
        <v>24000</v>
      </c>
      <c r="F283" s="18">
        <v>113455</v>
      </c>
      <c r="G283" s="18">
        <f>F283-C283</f>
        <v>100252</v>
      </c>
      <c r="H283" s="18">
        <f>E283-F283</f>
        <v>-89455</v>
      </c>
      <c r="I283" s="19">
        <f>IF(ISERROR(F283/C283),0,F283/C283*100-100)</f>
        <v>759.31227751268648</v>
      </c>
      <c r="J283" s="19">
        <f>IF(ISERROR(F283/E283),0,F283/E283*100)</f>
        <v>472.72916666666669</v>
      </c>
      <c r="K283" s="19">
        <f>IF(ISERROR(F283/D283),0,F283/D283*100)</f>
        <v>100</v>
      </c>
    </row>
    <row r="284" spans="1:11">
      <c r="A284" s="16"/>
      <c r="B284" s="17" t="s">
        <v>58</v>
      </c>
      <c r="C284" s="18">
        <v>583085.65</v>
      </c>
      <c r="D284" s="18">
        <v>0</v>
      </c>
      <c r="E284" s="18">
        <v>0</v>
      </c>
      <c r="F284" s="18">
        <v>447183.24</v>
      </c>
      <c r="G284" s="18">
        <f>F284-C284</f>
        <v>-135902.41000000003</v>
      </c>
      <c r="H284" s="18">
        <f>E284-F284</f>
        <v>-447183.24</v>
      </c>
      <c r="I284" s="19">
        <f>IF(ISERROR(F284/C284),0,F284/C284*100-100)</f>
        <v>-23.307452344265371</v>
      </c>
      <c r="J284" s="19">
        <f>IF(ISERROR(F284/E284),0,F284/E284*100)</f>
        <v>0</v>
      </c>
      <c r="K284" s="19">
        <f>IF(ISERROR(F284/D284),0,F284/D284*100)</f>
        <v>0</v>
      </c>
    </row>
    <row r="285" spans="1:11">
      <c r="A285" s="16" t="s">
        <v>59</v>
      </c>
      <c r="B285" s="17" t="s">
        <v>60</v>
      </c>
      <c r="C285" s="18">
        <v>-583085.65</v>
      </c>
      <c r="D285" s="18">
        <v>0</v>
      </c>
      <c r="E285" s="18">
        <v>0</v>
      </c>
      <c r="F285" s="18">
        <v>-447183.24</v>
      </c>
      <c r="G285" s="18">
        <f>F285-C285</f>
        <v>135902.41000000003</v>
      </c>
      <c r="H285" s="18">
        <f>E285-F285</f>
        <v>447183.24</v>
      </c>
      <c r="I285" s="19">
        <f>IF(ISERROR(F285/C285),0,F285/C285*100-100)</f>
        <v>-23.307452344265371</v>
      </c>
      <c r="J285" s="19">
        <f>IF(ISERROR(F285/E285),0,F285/E285*100)</f>
        <v>0</v>
      </c>
      <c r="K285" s="19">
        <f>IF(ISERROR(F285/D285),0,F285/D285*100)</f>
        <v>0</v>
      </c>
    </row>
    <row r="286" spans="1:11">
      <c r="A286" s="22" t="s">
        <v>61</v>
      </c>
      <c r="B286" s="17" t="s">
        <v>62</v>
      </c>
      <c r="C286" s="18">
        <v>-583085.65</v>
      </c>
      <c r="D286" s="18">
        <v>0</v>
      </c>
      <c r="E286" s="18">
        <v>0</v>
      </c>
      <c r="F286" s="18">
        <v>-447183.24</v>
      </c>
      <c r="G286" s="18">
        <f>F286-C286</f>
        <v>135902.41000000003</v>
      </c>
      <c r="H286" s="18">
        <f>E286-F286</f>
        <v>447183.24</v>
      </c>
      <c r="I286" s="19">
        <f>IF(ISERROR(F286/C286),0,F286/C286*100-100)</f>
        <v>-23.307452344265371</v>
      </c>
      <c r="J286" s="19">
        <f>IF(ISERROR(F286/E286),0,F286/E286*100)</f>
        <v>0</v>
      </c>
      <c r="K286" s="19">
        <f>IF(ISERROR(F286/D286),0,F286/D286*100)</f>
        <v>0</v>
      </c>
    </row>
    <row r="287" spans="1:11">
      <c r="A287" s="36" t="s">
        <v>591</v>
      </c>
      <c r="B287" s="28" t="s">
        <v>863</v>
      </c>
      <c r="C287" s="29"/>
      <c r="D287" s="29"/>
      <c r="E287" s="29"/>
      <c r="F287" s="29"/>
      <c r="G287" s="29"/>
      <c r="H287" s="29"/>
      <c r="I287" s="30"/>
      <c r="J287" s="30"/>
      <c r="K287" s="30"/>
    </row>
    <row r="288" spans="1:11">
      <c r="A288" s="16" t="s">
        <v>20</v>
      </c>
      <c r="B288" s="17" t="s">
        <v>21</v>
      </c>
      <c r="C288" s="18">
        <v>14373414</v>
      </c>
      <c r="D288" s="18">
        <v>6485720</v>
      </c>
      <c r="E288" s="18">
        <v>3945057</v>
      </c>
      <c r="F288" s="18">
        <v>6485720</v>
      </c>
      <c r="G288" s="18">
        <f>F288-C288</f>
        <v>-7887694</v>
      </c>
      <c r="H288" s="18">
        <f>E288-F288</f>
        <v>-2540663</v>
      </c>
      <c r="I288" s="19">
        <f>IF(ISERROR(F288/C288),0,F288/C288*100-100)</f>
        <v>-54.876969382500221</v>
      </c>
      <c r="J288" s="19">
        <f>IF(ISERROR(F288/E288),0,F288/E288*100)</f>
        <v>164.40117341777318</v>
      </c>
      <c r="K288" s="19">
        <f>IF(ISERROR(F288/D288),0,F288/D288*100)</f>
        <v>100</v>
      </c>
    </row>
    <row r="289" spans="1:11">
      <c r="A289" s="22" t="s">
        <v>24</v>
      </c>
      <c r="B289" s="17" t="s">
        <v>25</v>
      </c>
      <c r="C289" s="18">
        <v>14373414</v>
      </c>
      <c r="D289" s="18">
        <v>6485720</v>
      </c>
      <c r="E289" s="18">
        <v>3945057</v>
      </c>
      <c r="F289" s="18">
        <v>6485720</v>
      </c>
      <c r="G289" s="18">
        <f>F289-C289</f>
        <v>-7887694</v>
      </c>
      <c r="H289" s="18">
        <f>E289-F289</f>
        <v>-2540663</v>
      </c>
      <c r="I289" s="19">
        <f>IF(ISERROR(F289/C289),0,F289/C289*100-100)</f>
        <v>-54.876969382500221</v>
      </c>
      <c r="J289" s="19">
        <f>IF(ISERROR(F289/E289),0,F289/E289*100)</f>
        <v>164.40117341777318</v>
      </c>
      <c r="K289" s="19">
        <f>IF(ISERROR(F289/D289),0,F289/D289*100)</f>
        <v>100</v>
      </c>
    </row>
    <row r="290" spans="1:11">
      <c r="A290" s="23" t="s">
        <v>26</v>
      </c>
      <c r="B290" s="17" t="s">
        <v>27</v>
      </c>
      <c r="C290" s="18">
        <v>14373414</v>
      </c>
      <c r="D290" s="18">
        <v>6485720</v>
      </c>
      <c r="E290" s="18">
        <v>3945057</v>
      </c>
      <c r="F290" s="18">
        <v>6485720</v>
      </c>
      <c r="G290" s="18">
        <f>F290-C290</f>
        <v>-7887694</v>
      </c>
      <c r="H290" s="18">
        <f>E290-F290</f>
        <v>-2540663</v>
      </c>
      <c r="I290" s="19">
        <f>IF(ISERROR(F290/C290),0,F290/C290*100-100)</f>
        <v>-54.876969382500221</v>
      </c>
      <c r="J290" s="19">
        <f>IF(ISERROR(F290/E290),0,F290/E290*100)</f>
        <v>164.40117341777318</v>
      </c>
      <c r="K290" s="19">
        <f>IF(ISERROR(F290/D290),0,F290/D290*100)</f>
        <v>100</v>
      </c>
    </row>
    <row r="291" spans="1:11">
      <c r="A291" s="16" t="s">
        <v>28</v>
      </c>
      <c r="B291" s="17" t="s">
        <v>29</v>
      </c>
      <c r="C291" s="18">
        <v>10186782.949999999</v>
      </c>
      <c r="D291" s="18">
        <v>6485720</v>
      </c>
      <c r="E291" s="18">
        <v>3945057</v>
      </c>
      <c r="F291" s="18">
        <v>2843924.08</v>
      </c>
      <c r="G291" s="18">
        <f>F291-C291</f>
        <v>-7342858.8699999992</v>
      </c>
      <c r="H291" s="18">
        <f>E291-F291</f>
        <v>1101132.92</v>
      </c>
      <c r="I291" s="19">
        <f>IF(ISERROR(F291/C291),0,F291/C291*100-100)</f>
        <v>-72.082215808868298</v>
      </c>
      <c r="J291" s="19">
        <f>IF(ISERROR(F291/E291),0,F291/E291*100)</f>
        <v>72.088288711671339</v>
      </c>
      <c r="K291" s="19">
        <f>IF(ISERROR(F291/D291),0,F291/D291*100)</f>
        <v>43.849011058140036</v>
      </c>
    </row>
    <row r="292" spans="1:11">
      <c r="A292" s="22" t="s">
        <v>30</v>
      </c>
      <c r="B292" s="17" t="s">
        <v>31</v>
      </c>
      <c r="C292" s="18">
        <v>6336520</v>
      </c>
      <c r="D292" s="18">
        <v>3660788</v>
      </c>
      <c r="E292" s="18">
        <v>2807580</v>
      </c>
      <c r="F292" s="18">
        <v>2807580</v>
      </c>
      <c r="G292" s="18">
        <f>F292-C292</f>
        <v>-3528940</v>
      </c>
      <c r="H292" s="18">
        <f>E292-F292</f>
        <v>0</v>
      </c>
      <c r="I292" s="19">
        <f>IF(ISERROR(F292/C292),0,F292/C292*100-100)</f>
        <v>-55.692083351745119</v>
      </c>
      <c r="J292" s="19">
        <f>IF(ISERROR(F292/E292),0,F292/E292*100)</f>
        <v>100</v>
      </c>
      <c r="K292" s="19">
        <f>IF(ISERROR(F292/D292),0,F292/D292*100)</f>
        <v>76.693323951018201</v>
      </c>
    </row>
    <row r="293" spans="1:11">
      <c r="A293" s="23" t="s">
        <v>40</v>
      </c>
      <c r="B293" s="17" t="s">
        <v>41</v>
      </c>
      <c r="C293" s="18">
        <v>6336520</v>
      </c>
      <c r="D293" s="18">
        <v>3660788</v>
      </c>
      <c r="E293" s="18">
        <v>2807580</v>
      </c>
      <c r="F293" s="18">
        <v>2807580</v>
      </c>
      <c r="G293" s="18">
        <f>F293-C293</f>
        <v>-3528940</v>
      </c>
      <c r="H293" s="18">
        <f>E293-F293</f>
        <v>0</v>
      </c>
      <c r="I293" s="19">
        <f>IF(ISERROR(F293/C293),0,F293/C293*100-100)</f>
        <v>-55.692083351745119</v>
      </c>
      <c r="J293" s="19">
        <f>IF(ISERROR(F293/E293),0,F293/E293*100)</f>
        <v>100</v>
      </c>
      <c r="K293" s="19">
        <f>IF(ISERROR(F293/D293),0,F293/D293*100)</f>
        <v>76.693323951018201</v>
      </c>
    </row>
    <row r="294" spans="1:11">
      <c r="A294" s="24" t="s">
        <v>42</v>
      </c>
      <c r="B294" s="17" t="s">
        <v>43</v>
      </c>
      <c r="C294" s="18">
        <v>6336520</v>
      </c>
      <c r="D294" s="18">
        <v>3660788</v>
      </c>
      <c r="E294" s="18">
        <v>2807580</v>
      </c>
      <c r="F294" s="18">
        <v>2807580</v>
      </c>
      <c r="G294" s="18">
        <f>F294-C294</f>
        <v>-3528940</v>
      </c>
      <c r="H294" s="18">
        <f>E294-F294</f>
        <v>0</v>
      </c>
      <c r="I294" s="19">
        <f>IF(ISERROR(F294/C294),0,F294/C294*100-100)</f>
        <v>-55.692083351745119</v>
      </c>
      <c r="J294" s="19">
        <f>IF(ISERROR(F294/E294),0,F294/E294*100)</f>
        <v>100</v>
      </c>
      <c r="K294" s="19">
        <f>IF(ISERROR(F294/D294),0,F294/D294*100)</f>
        <v>76.693323951018201</v>
      </c>
    </row>
    <row r="295" spans="1:11">
      <c r="A295" s="22" t="s">
        <v>54</v>
      </c>
      <c r="B295" s="17" t="s">
        <v>55</v>
      </c>
      <c r="C295" s="18">
        <v>3850262.95</v>
      </c>
      <c r="D295" s="18">
        <v>2824932</v>
      </c>
      <c r="E295" s="18">
        <v>1137477</v>
      </c>
      <c r="F295" s="18">
        <v>36344.080000000002</v>
      </c>
      <c r="G295" s="18">
        <f>F295-C295</f>
        <v>-3813918.87</v>
      </c>
      <c r="H295" s="18">
        <f>E295-F295</f>
        <v>1101132.92</v>
      </c>
      <c r="I295" s="19">
        <f>IF(ISERROR(F295/C295),0,F295/C295*100-100)</f>
        <v>-99.056062391790675</v>
      </c>
      <c r="J295" s="19">
        <f>IF(ISERROR(F295/E295),0,F295/E295*100)</f>
        <v>3.1951485612456345</v>
      </c>
      <c r="K295" s="19">
        <f>IF(ISERROR(F295/D295),0,F295/D295*100)</f>
        <v>1.286547074407455</v>
      </c>
    </row>
    <row r="296" spans="1:11">
      <c r="A296" s="23" t="s">
        <v>56</v>
      </c>
      <c r="B296" s="17" t="s">
        <v>57</v>
      </c>
      <c r="C296" s="18">
        <v>3850262.95</v>
      </c>
      <c r="D296" s="18">
        <v>2824932</v>
      </c>
      <c r="E296" s="18">
        <v>1137477</v>
      </c>
      <c r="F296" s="18">
        <v>36344.080000000002</v>
      </c>
      <c r="G296" s="18">
        <f>F296-C296</f>
        <v>-3813918.87</v>
      </c>
      <c r="H296" s="18">
        <f>E296-F296</f>
        <v>1101132.92</v>
      </c>
      <c r="I296" s="19">
        <f>IF(ISERROR(F296/C296),0,F296/C296*100-100)</f>
        <v>-99.056062391790675</v>
      </c>
      <c r="J296" s="19">
        <f>IF(ISERROR(F296/E296),0,F296/E296*100)</f>
        <v>3.1951485612456345</v>
      </c>
      <c r="K296" s="19">
        <f>IF(ISERROR(F296/D296),0,F296/D296*100)</f>
        <v>1.286547074407455</v>
      </c>
    </row>
    <row r="297" spans="1:11">
      <c r="A297" s="16"/>
      <c r="B297" s="17" t="s">
        <v>58</v>
      </c>
      <c r="C297" s="18">
        <v>4186631.05</v>
      </c>
      <c r="D297" s="18">
        <v>0</v>
      </c>
      <c r="E297" s="18">
        <v>0</v>
      </c>
      <c r="F297" s="18">
        <v>3641795.92</v>
      </c>
      <c r="G297" s="18">
        <f>F297-C297</f>
        <v>-544835.12999999989</v>
      </c>
      <c r="H297" s="18">
        <f>E297-F297</f>
        <v>-3641795.92</v>
      </c>
      <c r="I297" s="19">
        <f>IF(ISERROR(F297/C297),0,F297/C297*100-100)</f>
        <v>-13.013688655464392</v>
      </c>
      <c r="J297" s="19">
        <f>IF(ISERROR(F297/E297),0,F297/E297*100)</f>
        <v>0</v>
      </c>
      <c r="K297" s="19">
        <f>IF(ISERROR(F297/D297),0,F297/D297*100)</f>
        <v>0</v>
      </c>
    </row>
    <row r="298" spans="1:11">
      <c r="A298" s="16" t="s">
        <v>59</v>
      </c>
      <c r="B298" s="17" t="s">
        <v>60</v>
      </c>
      <c r="C298" s="18">
        <v>-4186631.05</v>
      </c>
      <c r="D298" s="18">
        <v>0</v>
      </c>
      <c r="E298" s="18">
        <v>0</v>
      </c>
      <c r="F298" s="18">
        <v>-3641795.92</v>
      </c>
      <c r="G298" s="18">
        <f>F298-C298</f>
        <v>544835.12999999989</v>
      </c>
      <c r="H298" s="18">
        <f>E298-F298</f>
        <v>3641795.92</v>
      </c>
      <c r="I298" s="19">
        <f>IF(ISERROR(F298/C298),0,F298/C298*100-100)</f>
        <v>-13.013688655464392</v>
      </c>
      <c r="J298" s="19">
        <f>IF(ISERROR(F298/E298),0,F298/E298*100)</f>
        <v>0</v>
      </c>
      <c r="K298" s="19">
        <f>IF(ISERROR(F298/D298),0,F298/D298*100)</f>
        <v>0</v>
      </c>
    </row>
    <row r="299" spans="1:11">
      <c r="A299" s="22" t="s">
        <v>61</v>
      </c>
      <c r="B299" s="17" t="s">
        <v>62</v>
      </c>
      <c r="C299" s="18">
        <v>-4186631.05</v>
      </c>
      <c r="D299" s="18">
        <v>0</v>
      </c>
      <c r="E299" s="18">
        <v>0</v>
      </c>
      <c r="F299" s="18">
        <v>-3641795.92</v>
      </c>
      <c r="G299" s="18">
        <f>F299-C299</f>
        <v>544835.12999999989</v>
      </c>
      <c r="H299" s="18">
        <f>E299-F299</f>
        <v>3641795.92</v>
      </c>
      <c r="I299" s="19">
        <f>IF(ISERROR(F299/C299),0,F299/C299*100-100)</f>
        <v>-13.013688655464392</v>
      </c>
      <c r="J299" s="19">
        <f>IF(ISERROR(F299/E299),0,F299/E299*100)</f>
        <v>0</v>
      </c>
      <c r="K299" s="19">
        <f>IF(ISERROR(F299/D299),0,F299/D299*100)</f>
        <v>0</v>
      </c>
    </row>
    <row r="300" spans="1:11">
      <c r="A300" s="36" t="s">
        <v>593</v>
      </c>
      <c r="B300" s="28" t="s">
        <v>864</v>
      </c>
      <c r="C300" s="29"/>
      <c r="D300" s="29"/>
      <c r="E300" s="29"/>
      <c r="F300" s="29"/>
      <c r="G300" s="29"/>
      <c r="H300" s="29"/>
      <c r="I300" s="30"/>
      <c r="J300" s="30"/>
      <c r="K300" s="30"/>
    </row>
    <row r="301" spans="1:11">
      <c r="A301" s="16" t="s">
        <v>20</v>
      </c>
      <c r="B301" s="17" t="s">
        <v>21</v>
      </c>
      <c r="C301" s="18">
        <v>431590</v>
      </c>
      <c r="D301" s="18">
        <v>431590</v>
      </c>
      <c r="E301" s="18">
        <v>350279</v>
      </c>
      <c r="F301" s="18">
        <v>431590</v>
      </c>
      <c r="G301" s="18">
        <f>F301-C301</f>
        <v>0</v>
      </c>
      <c r="H301" s="18">
        <f>E301-F301</f>
        <v>-81311</v>
      </c>
      <c r="I301" s="19">
        <f>IF(ISERROR(F301/C301),0,F301/C301*100-100)</f>
        <v>0</v>
      </c>
      <c r="J301" s="19">
        <f>IF(ISERROR(F301/E301),0,F301/E301*100)</f>
        <v>123.21321004113864</v>
      </c>
      <c r="K301" s="19">
        <f>IF(ISERROR(F301/D301),0,F301/D301*100)</f>
        <v>100</v>
      </c>
    </row>
    <row r="302" spans="1:11">
      <c r="A302" s="22" t="s">
        <v>24</v>
      </c>
      <c r="B302" s="17" t="s">
        <v>25</v>
      </c>
      <c r="C302" s="18">
        <v>431590</v>
      </c>
      <c r="D302" s="18">
        <v>431590</v>
      </c>
      <c r="E302" s="18">
        <v>350279</v>
      </c>
      <c r="F302" s="18">
        <v>431590</v>
      </c>
      <c r="G302" s="18">
        <f>F302-C302</f>
        <v>0</v>
      </c>
      <c r="H302" s="18">
        <f>E302-F302</f>
        <v>-81311</v>
      </c>
      <c r="I302" s="19">
        <f>IF(ISERROR(F302/C302),0,F302/C302*100-100)</f>
        <v>0</v>
      </c>
      <c r="J302" s="19">
        <f>IF(ISERROR(F302/E302),0,F302/E302*100)</f>
        <v>123.21321004113864</v>
      </c>
      <c r="K302" s="19">
        <f>IF(ISERROR(F302/D302),0,F302/D302*100)</f>
        <v>100</v>
      </c>
    </row>
    <row r="303" spans="1:11">
      <c r="A303" s="23" t="s">
        <v>26</v>
      </c>
      <c r="B303" s="17" t="s">
        <v>27</v>
      </c>
      <c r="C303" s="18">
        <v>431590</v>
      </c>
      <c r="D303" s="18">
        <v>431590</v>
      </c>
      <c r="E303" s="18">
        <v>350279</v>
      </c>
      <c r="F303" s="18">
        <v>431590</v>
      </c>
      <c r="G303" s="18">
        <f>F303-C303</f>
        <v>0</v>
      </c>
      <c r="H303" s="18">
        <f>E303-F303</f>
        <v>-81311</v>
      </c>
      <c r="I303" s="19">
        <f>IF(ISERROR(F303/C303),0,F303/C303*100-100)</f>
        <v>0</v>
      </c>
      <c r="J303" s="19">
        <f>IF(ISERROR(F303/E303),0,F303/E303*100)</f>
        <v>123.21321004113864</v>
      </c>
      <c r="K303" s="19">
        <f>IF(ISERROR(F303/D303),0,F303/D303*100)</f>
        <v>100</v>
      </c>
    </row>
    <row r="304" spans="1:11">
      <c r="A304" s="16" t="s">
        <v>28</v>
      </c>
      <c r="B304" s="17" t="s">
        <v>29</v>
      </c>
      <c r="C304" s="18">
        <v>281692.25</v>
      </c>
      <c r="D304" s="18">
        <v>431590</v>
      </c>
      <c r="E304" s="18">
        <v>350279</v>
      </c>
      <c r="F304" s="18">
        <v>251729.91</v>
      </c>
      <c r="G304" s="18">
        <f>F304-C304</f>
        <v>-29962.339999999997</v>
      </c>
      <c r="H304" s="18">
        <f>E304-F304</f>
        <v>98549.09</v>
      </c>
      <c r="I304" s="19">
        <f>IF(ISERROR(F304/C304),0,F304/C304*100-100)</f>
        <v>-10.636551058823954</v>
      </c>
      <c r="J304" s="19">
        <f>IF(ISERROR(F304/E304),0,F304/E304*100)</f>
        <v>71.865544323239476</v>
      </c>
      <c r="K304" s="19">
        <f>IF(ISERROR(F304/D304),0,F304/D304*100)</f>
        <v>58.326168354225075</v>
      </c>
    </row>
    <row r="305" spans="1:11">
      <c r="A305" s="22" t="s">
        <v>30</v>
      </c>
      <c r="B305" s="17" t="s">
        <v>31</v>
      </c>
      <c r="C305" s="18">
        <v>275819.73</v>
      </c>
      <c r="D305" s="18">
        <v>387171</v>
      </c>
      <c r="E305" s="18">
        <v>321460</v>
      </c>
      <c r="F305" s="18">
        <v>248493.89</v>
      </c>
      <c r="G305" s="18">
        <f>F305-C305</f>
        <v>-27325.839999999967</v>
      </c>
      <c r="H305" s="18">
        <f>E305-F305</f>
        <v>72966.109999999986</v>
      </c>
      <c r="I305" s="19">
        <f>IF(ISERROR(F305/C305),0,F305/C305*100-100)</f>
        <v>-9.9071375350849564</v>
      </c>
      <c r="J305" s="19">
        <f>IF(ISERROR(F305/E305),0,F305/E305*100)</f>
        <v>77.301651838486904</v>
      </c>
      <c r="K305" s="19">
        <f>IF(ISERROR(F305/D305),0,F305/D305*100)</f>
        <v>64.181948028132268</v>
      </c>
    </row>
    <row r="306" spans="1:11">
      <c r="A306" s="23" t="s">
        <v>32</v>
      </c>
      <c r="B306" s="17" t="s">
        <v>33</v>
      </c>
      <c r="C306" s="18">
        <v>275819.73</v>
      </c>
      <c r="D306" s="18">
        <v>387171</v>
      </c>
      <c r="E306" s="18">
        <v>321460</v>
      </c>
      <c r="F306" s="18">
        <v>248493.89</v>
      </c>
      <c r="G306" s="18">
        <f>F306-C306</f>
        <v>-27325.839999999967</v>
      </c>
      <c r="H306" s="18">
        <f>E306-F306</f>
        <v>72966.109999999986</v>
      </c>
      <c r="I306" s="19">
        <f>IF(ISERROR(F306/C306),0,F306/C306*100-100)</f>
        <v>-9.9071375350849564</v>
      </c>
      <c r="J306" s="19">
        <f>IF(ISERROR(F306/E306),0,F306/E306*100)</f>
        <v>77.301651838486904</v>
      </c>
      <c r="K306" s="19">
        <f>IF(ISERROR(F306/D306),0,F306/D306*100)</f>
        <v>64.181948028132268</v>
      </c>
    </row>
    <row r="307" spans="1:11">
      <c r="A307" s="24" t="s">
        <v>34</v>
      </c>
      <c r="B307" s="17" t="s">
        <v>35</v>
      </c>
      <c r="C307" s="18">
        <v>70267.64</v>
      </c>
      <c r="D307" s="18">
        <v>100128</v>
      </c>
      <c r="E307" s="18">
        <v>73917</v>
      </c>
      <c r="F307" s="18">
        <v>57012.57</v>
      </c>
      <c r="G307" s="18">
        <f>F307-C307</f>
        <v>-13255.07</v>
      </c>
      <c r="H307" s="18">
        <f>E307-F307</f>
        <v>16904.43</v>
      </c>
      <c r="I307" s="19">
        <f>IF(ISERROR(F307/C307),0,F307/C307*100-100)</f>
        <v>-18.863690313208181</v>
      </c>
      <c r="J307" s="19">
        <f>IF(ISERROR(F307/E307),0,F307/E307*100)</f>
        <v>77.130524777791308</v>
      </c>
      <c r="K307" s="19">
        <f>IF(ISERROR(F307/D307),0,F307/D307*100)</f>
        <v>56.939687200383503</v>
      </c>
    </row>
    <row r="308" spans="1:11">
      <c r="A308" s="24" t="s">
        <v>36</v>
      </c>
      <c r="B308" s="17" t="s">
        <v>37</v>
      </c>
      <c r="C308" s="18">
        <v>205552.09</v>
      </c>
      <c r="D308" s="18">
        <v>287043</v>
      </c>
      <c r="E308" s="18">
        <v>247543</v>
      </c>
      <c r="F308" s="18">
        <v>191481.32</v>
      </c>
      <c r="G308" s="18">
        <f>F308-C308</f>
        <v>-14070.76999999999</v>
      </c>
      <c r="H308" s="18">
        <f>E308-F308</f>
        <v>56061.679999999993</v>
      </c>
      <c r="I308" s="19">
        <f>IF(ISERROR(F308/C308),0,F308/C308*100-100)</f>
        <v>-6.8453548684423424</v>
      </c>
      <c r="J308" s="19">
        <f>IF(ISERROR(F308/E308),0,F308/E308*100)</f>
        <v>77.352750835208425</v>
      </c>
      <c r="K308" s="19">
        <f>IF(ISERROR(F308/D308),0,F308/D308*100)</f>
        <v>66.708235351497862</v>
      </c>
    </row>
    <row r="309" spans="1:11">
      <c r="A309" s="22" t="s">
        <v>54</v>
      </c>
      <c r="B309" s="17" t="s">
        <v>55</v>
      </c>
      <c r="C309" s="18">
        <v>5872.52</v>
      </c>
      <c r="D309" s="18">
        <v>44419</v>
      </c>
      <c r="E309" s="18">
        <v>28819</v>
      </c>
      <c r="F309" s="18">
        <v>3236.02</v>
      </c>
      <c r="G309" s="18">
        <f>F309-C309</f>
        <v>-2636.5000000000005</v>
      </c>
      <c r="H309" s="18">
        <f>E309-F309</f>
        <v>25582.98</v>
      </c>
      <c r="I309" s="19">
        <f>IF(ISERROR(F309/C309),0,F309/C309*100-100)</f>
        <v>-44.895547397028878</v>
      </c>
      <c r="J309" s="19">
        <f>IF(ISERROR(F309/E309),0,F309/E309*100)</f>
        <v>11.228772684687186</v>
      </c>
      <c r="K309" s="19">
        <f>IF(ISERROR(F309/D309),0,F309/D309*100)</f>
        <v>7.2852157860375062</v>
      </c>
    </row>
    <row r="310" spans="1:11">
      <c r="A310" s="23" t="s">
        <v>56</v>
      </c>
      <c r="B310" s="17" t="s">
        <v>57</v>
      </c>
      <c r="C310" s="18">
        <v>5872.52</v>
      </c>
      <c r="D310" s="18">
        <v>44419</v>
      </c>
      <c r="E310" s="18">
        <v>28819</v>
      </c>
      <c r="F310" s="18">
        <v>3236.02</v>
      </c>
      <c r="G310" s="18">
        <f>F310-C310</f>
        <v>-2636.5000000000005</v>
      </c>
      <c r="H310" s="18">
        <f>E310-F310</f>
        <v>25582.98</v>
      </c>
      <c r="I310" s="19">
        <f>IF(ISERROR(F310/C310),0,F310/C310*100-100)</f>
        <v>-44.895547397028878</v>
      </c>
      <c r="J310" s="19">
        <f>IF(ISERROR(F310/E310),0,F310/E310*100)</f>
        <v>11.228772684687186</v>
      </c>
      <c r="K310" s="19">
        <f>IF(ISERROR(F310/D310),0,F310/D310*100)</f>
        <v>7.2852157860375062</v>
      </c>
    </row>
    <row r="311" spans="1:11">
      <c r="A311" s="16"/>
      <c r="B311" s="17" t="s">
        <v>58</v>
      </c>
      <c r="C311" s="18">
        <v>149897.75</v>
      </c>
      <c r="D311" s="18">
        <v>0</v>
      </c>
      <c r="E311" s="18">
        <v>0</v>
      </c>
      <c r="F311" s="18">
        <v>179860.09</v>
      </c>
      <c r="G311" s="18">
        <f>F311-C311</f>
        <v>29962.339999999997</v>
      </c>
      <c r="H311" s="18">
        <f>E311-F311</f>
        <v>-179860.09</v>
      </c>
      <c r="I311" s="19">
        <f>IF(ISERROR(F311/C311),0,F311/C311*100-100)</f>
        <v>19.988518840342834</v>
      </c>
      <c r="J311" s="19">
        <f>IF(ISERROR(F311/E311),0,F311/E311*100)</f>
        <v>0</v>
      </c>
      <c r="K311" s="19">
        <f>IF(ISERROR(F311/D311),0,F311/D311*100)</f>
        <v>0</v>
      </c>
    </row>
    <row r="312" spans="1:11">
      <c r="A312" s="16" t="s">
        <v>59</v>
      </c>
      <c r="B312" s="17" t="s">
        <v>60</v>
      </c>
      <c r="C312" s="18">
        <v>-149897.75</v>
      </c>
      <c r="D312" s="18">
        <v>0</v>
      </c>
      <c r="E312" s="18">
        <v>0</v>
      </c>
      <c r="F312" s="18">
        <v>-179860.09</v>
      </c>
      <c r="G312" s="18">
        <f>F312-C312</f>
        <v>-29962.339999999997</v>
      </c>
      <c r="H312" s="18">
        <f>E312-F312</f>
        <v>179860.09</v>
      </c>
      <c r="I312" s="19">
        <f>IF(ISERROR(F312/C312),0,F312/C312*100-100)</f>
        <v>19.988518840342834</v>
      </c>
      <c r="J312" s="19">
        <f>IF(ISERROR(F312/E312),0,F312/E312*100)</f>
        <v>0</v>
      </c>
      <c r="K312" s="19">
        <f>IF(ISERROR(F312/D312),0,F312/D312*100)</f>
        <v>0</v>
      </c>
    </row>
    <row r="313" spans="1:11">
      <c r="A313" s="22" t="s">
        <v>61</v>
      </c>
      <c r="B313" s="17" t="s">
        <v>62</v>
      </c>
      <c r="C313" s="18">
        <v>-149897.75</v>
      </c>
      <c r="D313" s="18">
        <v>0</v>
      </c>
      <c r="E313" s="18">
        <v>0</v>
      </c>
      <c r="F313" s="18">
        <v>-179860.09</v>
      </c>
      <c r="G313" s="18">
        <f>F313-C313</f>
        <v>-29962.339999999997</v>
      </c>
      <c r="H313" s="18">
        <f>E313-F313</f>
        <v>179860.09</v>
      </c>
      <c r="I313" s="19">
        <f>IF(ISERROR(F313/C313),0,F313/C313*100-100)</f>
        <v>19.988518840342834</v>
      </c>
      <c r="J313" s="19">
        <f>IF(ISERROR(F313/E313),0,F313/E313*100)</f>
        <v>0</v>
      </c>
      <c r="K313" s="19">
        <f>IF(ISERROR(F313/D313),0,F313/D313*100)</f>
        <v>0</v>
      </c>
    </row>
    <row r="314" spans="1:11" ht="25.5">
      <c r="A314" s="36" t="s">
        <v>865</v>
      </c>
      <c r="B314" s="28" t="s">
        <v>866</v>
      </c>
      <c r="C314" s="29"/>
      <c r="D314" s="29"/>
      <c r="E314" s="29"/>
      <c r="F314" s="29"/>
      <c r="G314" s="29"/>
      <c r="H314" s="29"/>
      <c r="I314" s="30"/>
      <c r="J314" s="30"/>
      <c r="K314" s="30"/>
    </row>
    <row r="315" spans="1:11">
      <c r="A315" s="16" t="s">
        <v>20</v>
      </c>
      <c r="B315" s="17" t="s">
        <v>21</v>
      </c>
      <c r="C315" s="18">
        <v>4447531</v>
      </c>
      <c r="D315" s="18">
        <v>4399413</v>
      </c>
      <c r="E315" s="18">
        <v>4294114</v>
      </c>
      <c r="F315" s="18">
        <v>4399413</v>
      </c>
      <c r="G315" s="18">
        <f>F315-C315</f>
        <v>-48118</v>
      </c>
      <c r="H315" s="18">
        <f>E315-F315</f>
        <v>-105299</v>
      </c>
      <c r="I315" s="19">
        <f>IF(ISERROR(F315/C315),0,F315/C315*100-100)</f>
        <v>-1.081903644966161</v>
      </c>
      <c r="J315" s="19">
        <f>IF(ISERROR(F315/E315),0,F315/E315*100)</f>
        <v>102.4521705758161</v>
      </c>
      <c r="K315" s="19">
        <f>IF(ISERROR(F315/D315),0,F315/D315*100)</f>
        <v>100</v>
      </c>
    </row>
    <row r="316" spans="1:11">
      <c r="A316" s="22" t="s">
        <v>24</v>
      </c>
      <c r="B316" s="17" t="s">
        <v>25</v>
      </c>
      <c r="C316" s="18">
        <v>4447531</v>
      </c>
      <c r="D316" s="18">
        <v>4399413</v>
      </c>
      <c r="E316" s="18">
        <v>4294114</v>
      </c>
      <c r="F316" s="18">
        <v>4399413</v>
      </c>
      <c r="G316" s="18">
        <f>F316-C316</f>
        <v>-48118</v>
      </c>
      <c r="H316" s="18">
        <f>E316-F316</f>
        <v>-105299</v>
      </c>
      <c r="I316" s="19">
        <f>IF(ISERROR(F316/C316),0,F316/C316*100-100)</f>
        <v>-1.081903644966161</v>
      </c>
      <c r="J316" s="19">
        <f>IF(ISERROR(F316/E316),0,F316/E316*100)</f>
        <v>102.4521705758161</v>
      </c>
      <c r="K316" s="19">
        <f>IF(ISERROR(F316/D316),0,F316/D316*100)</f>
        <v>100</v>
      </c>
    </row>
    <row r="317" spans="1:11">
      <c r="A317" s="23" t="s">
        <v>26</v>
      </c>
      <c r="B317" s="17" t="s">
        <v>27</v>
      </c>
      <c r="C317" s="18">
        <v>4447531</v>
      </c>
      <c r="D317" s="18">
        <v>4399413</v>
      </c>
      <c r="E317" s="18">
        <v>4294114</v>
      </c>
      <c r="F317" s="18">
        <v>4399413</v>
      </c>
      <c r="G317" s="18">
        <f>F317-C317</f>
        <v>-48118</v>
      </c>
      <c r="H317" s="18">
        <f>E317-F317</f>
        <v>-105299</v>
      </c>
      <c r="I317" s="19">
        <f>IF(ISERROR(F317/C317),0,F317/C317*100-100)</f>
        <v>-1.081903644966161</v>
      </c>
      <c r="J317" s="19">
        <f>IF(ISERROR(F317/E317),0,F317/E317*100)</f>
        <v>102.4521705758161</v>
      </c>
      <c r="K317" s="19">
        <f>IF(ISERROR(F317/D317),0,F317/D317*100)</f>
        <v>100</v>
      </c>
    </row>
    <row r="318" spans="1:11">
      <c r="A318" s="16" t="s">
        <v>28</v>
      </c>
      <c r="B318" s="17" t="s">
        <v>29</v>
      </c>
      <c r="C318" s="18">
        <v>3292234.34</v>
      </c>
      <c r="D318" s="18">
        <v>4399413</v>
      </c>
      <c r="E318" s="18">
        <v>4294114</v>
      </c>
      <c r="F318" s="18">
        <v>3477275.77</v>
      </c>
      <c r="G318" s="18">
        <f>F318-C318</f>
        <v>185041.43000000017</v>
      </c>
      <c r="H318" s="18">
        <f>E318-F318</f>
        <v>816838.23</v>
      </c>
      <c r="I318" s="19">
        <f>IF(ISERROR(F318/C318),0,F318/C318*100-100)</f>
        <v>5.6205424915165736</v>
      </c>
      <c r="J318" s="19">
        <f>IF(ISERROR(F318/E318),0,F318/E318*100)</f>
        <v>80.97772369340916</v>
      </c>
      <c r="K318" s="19">
        <f>IF(ISERROR(F318/D318),0,F318/D318*100)</f>
        <v>79.039539365819948</v>
      </c>
    </row>
    <row r="319" spans="1:11">
      <c r="A319" s="22" t="s">
        <v>30</v>
      </c>
      <c r="B319" s="17" t="s">
        <v>31</v>
      </c>
      <c r="C319" s="18">
        <v>3292234.34</v>
      </c>
      <c r="D319" s="18">
        <v>4399413</v>
      </c>
      <c r="E319" s="18">
        <v>4294114</v>
      </c>
      <c r="F319" s="18">
        <v>3477275.77</v>
      </c>
      <c r="G319" s="18">
        <f>F319-C319</f>
        <v>185041.43000000017</v>
      </c>
      <c r="H319" s="18">
        <f>E319-F319</f>
        <v>816838.23</v>
      </c>
      <c r="I319" s="19">
        <f>IF(ISERROR(F319/C319),0,F319/C319*100-100)</f>
        <v>5.6205424915165736</v>
      </c>
      <c r="J319" s="19">
        <f>IF(ISERROR(F319/E319),0,F319/E319*100)</f>
        <v>80.97772369340916</v>
      </c>
      <c r="K319" s="19">
        <f>IF(ISERROR(F319/D319),0,F319/D319*100)</f>
        <v>79.039539365819948</v>
      </c>
    </row>
    <row r="320" spans="1:11">
      <c r="A320" s="23" t="s">
        <v>32</v>
      </c>
      <c r="B320" s="17" t="s">
        <v>33</v>
      </c>
      <c r="C320" s="18">
        <v>2647038.34</v>
      </c>
      <c r="D320" s="18">
        <v>3767349</v>
      </c>
      <c r="E320" s="18">
        <v>3358427</v>
      </c>
      <c r="F320" s="18">
        <v>2917740.77</v>
      </c>
      <c r="G320" s="18">
        <f>F320-C320</f>
        <v>270702.43000000017</v>
      </c>
      <c r="H320" s="18">
        <f>E320-F320</f>
        <v>440686.23</v>
      </c>
      <c r="I320" s="19">
        <f>IF(ISERROR(F320/C320),0,F320/C320*100-100)</f>
        <v>10.226615380266836</v>
      </c>
      <c r="J320" s="19">
        <f>IF(ISERROR(F320/E320),0,F320/E320*100)</f>
        <v>86.87819535752898</v>
      </c>
      <c r="K320" s="19">
        <f>IF(ISERROR(F320/D320),0,F320/D320*100)</f>
        <v>77.448114576058657</v>
      </c>
    </row>
    <row r="321" spans="1:11">
      <c r="A321" s="24" t="s">
        <v>36</v>
      </c>
      <c r="B321" s="17" t="s">
        <v>37</v>
      </c>
      <c r="C321" s="18">
        <v>2647038.34</v>
      </c>
      <c r="D321" s="18">
        <v>3767349</v>
      </c>
      <c r="E321" s="18">
        <v>3358427</v>
      </c>
      <c r="F321" s="18">
        <v>2917740.77</v>
      </c>
      <c r="G321" s="18">
        <f>F321-C321</f>
        <v>270702.43000000017</v>
      </c>
      <c r="H321" s="18">
        <f>E321-F321</f>
        <v>440686.23</v>
      </c>
      <c r="I321" s="19">
        <f>IF(ISERROR(F321/C321),0,F321/C321*100-100)</f>
        <v>10.226615380266836</v>
      </c>
      <c r="J321" s="19">
        <f>IF(ISERROR(F321/E321),0,F321/E321*100)</f>
        <v>86.87819535752898</v>
      </c>
      <c r="K321" s="19">
        <f>IF(ISERROR(F321/D321),0,F321/D321*100)</f>
        <v>77.448114576058657</v>
      </c>
    </row>
    <row r="322" spans="1:11">
      <c r="A322" s="23" t="s">
        <v>40</v>
      </c>
      <c r="B322" s="17" t="s">
        <v>41</v>
      </c>
      <c r="C322" s="18">
        <v>624925</v>
      </c>
      <c r="D322" s="18">
        <v>616626</v>
      </c>
      <c r="E322" s="18">
        <v>915416</v>
      </c>
      <c r="F322" s="18">
        <v>544097</v>
      </c>
      <c r="G322" s="18">
        <f>F322-C322</f>
        <v>-80828</v>
      </c>
      <c r="H322" s="18">
        <f>E322-F322</f>
        <v>371319</v>
      </c>
      <c r="I322" s="19">
        <f>IF(ISERROR(F322/C322),0,F322/C322*100-100)</f>
        <v>-12.93403208385007</v>
      </c>
      <c r="J322" s="19">
        <f>IF(ISERROR(F322/E322),0,F322/E322*100)</f>
        <v>59.437130222762114</v>
      </c>
      <c r="K322" s="19">
        <f>IF(ISERROR(F322/D322),0,F322/D322*100)</f>
        <v>88.237764868818374</v>
      </c>
    </row>
    <row r="323" spans="1:11">
      <c r="A323" s="24" t="s">
        <v>42</v>
      </c>
      <c r="B323" s="17" t="s">
        <v>43</v>
      </c>
      <c r="C323" s="18">
        <v>624925</v>
      </c>
      <c r="D323" s="18">
        <v>616626</v>
      </c>
      <c r="E323" s="18">
        <v>915416</v>
      </c>
      <c r="F323" s="18">
        <v>544097</v>
      </c>
      <c r="G323" s="18">
        <f>F323-C323</f>
        <v>-80828</v>
      </c>
      <c r="H323" s="18">
        <f>E323-F323</f>
        <v>371319</v>
      </c>
      <c r="I323" s="19">
        <f>IF(ISERROR(F323/C323),0,F323/C323*100-100)</f>
        <v>-12.93403208385007</v>
      </c>
      <c r="J323" s="19">
        <f>IF(ISERROR(F323/E323),0,F323/E323*100)</f>
        <v>59.437130222762114</v>
      </c>
      <c r="K323" s="19">
        <f>IF(ISERROR(F323/D323),0,F323/D323*100)</f>
        <v>88.237764868818374</v>
      </c>
    </row>
    <row r="324" spans="1:11" ht="25.5">
      <c r="A324" s="23" t="s">
        <v>46</v>
      </c>
      <c r="B324" s="17" t="s">
        <v>47</v>
      </c>
      <c r="C324" s="18">
        <v>20271</v>
      </c>
      <c r="D324" s="18">
        <v>15438</v>
      </c>
      <c r="E324" s="18">
        <v>20271</v>
      </c>
      <c r="F324" s="18">
        <v>15438</v>
      </c>
      <c r="G324" s="18">
        <f>F324-C324</f>
        <v>-4833</v>
      </c>
      <c r="H324" s="18">
        <f>E324-F324</f>
        <v>4833</v>
      </c>
      <c r="I324" s="19">
        <f>IF(ISERROR(F324/C324),0,F324/C324*100-100)</f>
        <v>-23.841941690099162</v>
      </c>
      <c r="J324" s="19">
        <f>IF(ISERROR(F324/E324),0,F324/E324*100)</f>
        <v>76.158058309900838</v>
      </c>
      <c r="K324" s="19">
        <f>IF(ISERROR(F324/D324),0,F324/D324*100)</f>
        <v>100</v>
      </c>
    </row>
    <row r="325" spans="1:11" ht="25.5">
      <c r="A325" s="24" t="s">
        <v>158</v>
      </c>
      <c r="B325" s="17" t="s">
        <v>159</v>
      </c>
      <c r="C325" s="18">
        <v>20271</v>
      </c>
      <c r="D325" s="18">
        <v>15438</v>
      </c>
      <c r="E325" s="18">
        <v>20271</v>
      </c>
      <c r="F325" s="18">
        <v>15438</v>
      </c>
      <c r="G325" s="18">
        <f>F325-C325</f>
        <v>-4833</v>
      </c>
      <c r="H325" s="18">
        <f>E325-F325</f>
        <v>4833</v>
      </c>
      <c r="I325" s="19">
        <f>IF(ISERROR(F325/C325),0,F325/C325*100-100)</f>
        <v>-23.841941690099162</v>
      </c>
      <c r="J325" s="19">
        <f>IF(ISERROR(F325/E325),0,F325/E325*100)</f>
        <v>76.158058309900838</v>
      </c>
      <c r="K325" s="19">
        <f>IF(ISERROR(F325/D325),0,F325/D325*100)</f>
        <v>100</v>
      </c>
    </row>
    <row r="326" spans="1:11" ht="38.25">
      <c r="A326" s="25" t="s">
        <v>162</v>
      </c>
      <c r="B326" s="17" t="s">
        <v>163</v>
      </c>
      <c r="C326" s="18">
        <v>20271</v>
      </c>
      <c r="D326" s="18">
        <v>15438</v>
      </c>
      <c r="E326" s="18">
        <v>20271</v>
      </c>
      <c r="F326" s="18">
        <v>15438</v>
      </c>
      <c r="G326" s="18">
        <f>F326-C326</f>
        <v>-4833</v>
      </c>
      <c r="H326" s="18">
        <f>E326-F326</f>
        <v>4833</v>
      </c>
      <c r="I326" s="19">
        <f>IF(ISERROR(F326/C326),0,F326/C326*100-100)</f>
        <v>-23.841941690099162</v>
      </c>
      <c r="J326" s="19">
        <f>IF(ISERROR(F326/E326),0,F326/E326*100)</f>
        <v>76.158058309900838</v>
      </c>
      <c r="K326" s="19">
        <f>IF(ISERROR(F326/D326),0,F326/D326*100)</f>
        <v>100</v>
      </c>
    </row>
    <row r="327" spans="1:11">
      <c r="A327" s="16"/>
      <c r="B327" s="17" t="s">
        <v>58</v>
      </c>
      <c r="C327" s="18">
        <v>1155296.6599999999</v>
      </c>
      <c r="D327" s="18">
        <v>0</v>
      </c>
      <c r="E327" s="18">
        <v>0</v>
      </c>
      <c r="F327" s="18">
        <v>922137.23</v>
      </c>
      <c r="G327" s="18">
        <f>F327-C327</f>
        <v>-233159.42999999993</v>
      </c>
      <c r="H327" s="18">
        <f>E327-F327</f>
        <v>-922137.23</v>
      </c>
      <c r="I327" s="19">
        <f>IF(ISERROR(F327/C327),0,F327/C327*100-100)</f>
        <v>-20.181779976755053</v>
      </c>
      <c r="J327" s="19">
        <f>IF(ISERROR(F327/E327),0,F327/E327*100)</f>
        <v>0</v>
      </c>
      <c r="K327" s="19">
        <f>IF(ISERROR(F327/D327),0,F327/D327*100)</f>
        <v>0</v>
      </c>
    </row>
    <row r="328" spans="1:11">
      <c r="A328" s="16" t="s">
        <v>59</v>
      </c>
      <c r="B328" s="17" t="s">
        <v>60</v>
      </c>
      <c r="C328" s="18">
        <v>-1155296.6599999999</v>
      </c>
      <c r="D328" s="18">
        <v>0</v>
      </c>
      <c r="E328" s="18">
        <v>0</v>
      </c>
      <c r="F328" s="18">
        <v>-922137.23</v>
      </c>
      <c r="G328" s="18">
        <f>F328-C328</f>
        <v>233159.42999999993</v>
      </c>
      <c r="H328" s="18">
        <f>E328-F328</f>
        <v>922137.23</v>
      </c>
      <c r="I328" s="19">
        <f>IF(ISERROR(F328/C328),0,F328/C328*100-100)</f>
        <v>-20.181779976755053</v>
      </c>
      <c r="J328" s="19">
        <f>IF(ISERROR(F328/E328),0,F328/E328*100)</f>
        <v>0</v>
      </c>
      <c r="K328" s="19">
        <f>IF(ISERROR(F328/D328),0,F328/D328*100)</f>
        <v>0</v>
      </c>
    </row>
    <row r="329" spans="1:11">
      <c r="A329" s="22" t="s">
        <v>61</v>
      </c>
      <c r="B329" s="17" t="s">
        <v>62</v>
      </c>
      <c r="C329" s="18">
        <v>-1155296.6599999999</v>
      </c>
      <c r="D329" s="18">
        <v>0</v>
      </c>
      <c r="E329" s="18">
        <v>0</v>
      </c>
      <c r="F329" s="18">
        <v>-922137.23</v>
      </c>
      <c r="G329" s="18">
        <f>F329-C329</f>
        <v>233159.42999999993</v>
      </c>
      <c r="H329" s="18">
        <f>E329-F329</f>
        <v>922137.23</v>
      </c>
      <c r="I329" s="19">
        <f>IF(ISERROR(F329/C329),0,F329/C329*100-100)</f>
        <v>-20.181779976755053</v>
      </c>
      <c r="J329" s="19">
        <f>IF(ISERROR(F329/E329),0,F329/E329*100)</f>
        <v>0</v>
      </c>
      <c r="K329" s="19">
        <f>IF(ISERROR(F329/D329),0,F329/D329*100)</f>
        <v>0</v>
      </c>
    </row>
    <row r="330" spans="1:11">
      <c r="A330" s="36" t="s">
        <v>867</v>
      </c>
      <c r="B330" s="28" t="s">
        <v>868</v>
      </c>
      <c r="C330" s="29"/>
      <c r="D330" s="29"/>
      <c r="E330" s="29"/>
      <c r="F330" s="29"/>
      <c r="G330" s="29"/>
      <c r="H330" s="29"/>
      <c r="I330" s="30"/>
      <c r="J330" s="30"/>
      <c r="K330" s="30"/>
    </row>
    <row r="331" spans="1:11">
      <c r="A331" s="16" t="s">
        <v>20</v>
      </c>
      <c r="B331" s="17" t="s">
        <v>21</v>
      </c>
      <c r="C331" s="18">
        <v>169673</v>
      </c>
      <c r="D331" s="18">
        <v>169673</v>
      </c>
      <c r="E331" s="18">
        <v>127073</v>
      </c>
      <c r="F331" s="18">
        <v>169673</v>
      </c>
      <c r="G331" s="18">
        <f>F331-C331</f>
        <v>0</v>
      </c>
      <c r="H331" s="18">
        <f>E331-F331</f>
        <v>-42600</v>
      </c>
      <c r="I331" s="19">
        <f>IF(ISERROR(F331/C331),0,F331/C331*100-100)</f>
        <v>0</v>
      </c>
      <c r="J331" s="19">
        <f>IF(ISERROR(F331/E331),0,F331/E331*100)</f>
        <v>133.52403736434962</v>
      </c>
      <c r="K331" s="19">
        <f>IF(ISERROR(F331/D331),0,F331/D331*100)</f>
        <v>100</v>
      </c>
    </row>
    <row r="332" spans="1:11">
      <c r="A332" s="22" t="s">
        <v>24</v>
      </c>
      <c r="B332" s="17" t="s">
        <v>25</v>
      </c>
      <c r="C332" s="18">
        <v>169673</v>
      </c>
      <c r="D332" s="18">
        <v>169673</v>
      </c>
      <c r="E332" s="18">
        <v>127073</v>
      </c>
      <c r="F332" s="18">
        <v>169673</v>
      </c>
      <c r="G332" s="18">
        <f>F332-C332</f>
        <v>0</v>
      </c>
      <c r="H332" s="18">
        <f>E332-F332</f>
        <v>-42600</v>
      </c>
      <c r="I332" s="19">
        <f>IF(ISERROR(F332/C332),0,F332/C332*100-100)</f>
        <v>0</v>
      </c>
      <c r="J332" s="19">
        <f>IF(ISERROR(F332/E332),0,F332/E332*100)</f>
        <v>133.52403736434962</v>
      </c>
      <c r="K332" s="19">
        <f>IF(ISERROR(F332/D332),0,F332/D332*100)</f>
        <v>100</v>
      </c>
    </row>
    <row r="333" spans="1:11">
      <c r="A333" s="23" t="s">
        <v>26</v>
      </c>
      <c r="B333" s="17" t="s">
        <v>27</v>
      </c>
      <c r="C333" s="18">
        <v>169673</v>
      </c>
      <c r="D333" s="18">
        <v>169673</v>
      </c>
      <c r="E333" s="18">
        <v>127073</v>
      </c>
      <c r="F333" s="18">
        <v>169673</v>
      </c>
      <c r="G333" s="18">
        <f>F333-C333</f>
        <v>0</v>
      </c>
      <c r="H333" s="18">
        <f>E333-F333</f>
        <v>-42600</v>
      </c>
      <c r="I333" s="19">
        <f>IF(ISERROR(F333/C333),0,F333/C333*100-100)</f>
        <v>0</v>
      </c>
      <c r="J333" s="19">
        <f>IF(ISERROR(F333/E333),0,F333/E333*100)</f>
        <v>133.52403736434962</v>
      </c>
      <c r="K333" s="19">
        <f>IF(ISERROR(F333/D333),0,F333/D333*100)</f>
        <v>100</v>
      </c>
    </row>
    <row r="334" spans="1:11">
      <c r="A334" s="16" t="s">
        <v>28</v>
      </c>
      <c r="B334" s="17" t="s">
        <v>29</v>
      </c>
      <c r="C334" s="18">
        <v>126733</v>
      </c>
      <c r="D334" s="18">
        <v>169673</v>
      </c>
      <c r="E334" s="18">
        <v>127073</v>
      </c>
      <c r="F334" s="18">
        <v>127073</v>
      </c>
      <c r="G334" s="18">
        <f>F334-C334</f>
        <v>340</v>
      </c>
      <c r="H334" s="18">
        <f>E334-F334</f>
        <v>0</v>
      </c>
      <c r="I334" s="19">
        <f>IF(ISERROR(F334/C334),0,F334/C334*100-100)</f>
        <v>0.2682805583391854</v>
      </c>
      <c r="J334" s="19">
        <f>IF(ISERROR(F334/E334),0,F334/E334*100)</f>
        <v>100</v>
      </c>
      <c r="K334" s="19">
        <f>IF(ISERROR(F334/D334),0,F334/D334*100)</f>
        <v>74.892882191038055</v>
      </c>
    </row>
    <row r="335" spans="1:11">
      <c r="A335" s="22" t="s">
        <v>30</v>
      </c>
      <c r="B335" s="17" t="s">
        <v>31</v>
      </c>
      <c r="C335" s="18">
        <v>126733</v>
      </c>
      <c r="D335" s="18">
        <v>169673</v>
      </c>
      <c r="E335" s="18">
        <v>127073</v>
      </c>
      <c r="F335" s="18">
        <v>127073</v>
      </c>
      <c r="G335" s="18">
        <f>F335-C335</f>
        <v>340</v>
      </c>
      <c r="H335" s="18">
        <f>E335-F335</f>
        <v>0</v>
      </c>
      <c r="I335" s="19">
        <f>IF(ISERROR(F335/C335),0,F335/C335*100-100)</f>
        <v>0.2682805583391854</v>
      </c>
      <c r="J335" s="19">
        <f>IF(ISERROR(F335/E335),0,F335/E335*100)</f>
        <v>100</v>
      </c>
      <c r="K335" s="19">
        <f>IF(ISERROR(F335/D335),0,F335/D335*100)</f>
        <v>74.892882191038055</v>
      </c>
    </row>
    <row r="336" spans="1:11" ht="25.5">
      <c r="A336" s="23" t="s">
        <v>46</v>
      </c>
      <c r="B336" s="17" t="s">
        <v>47</v>
      </c>
      <c r="C336" s="18">
        <v>126733</v>
      </c>
      <c r="D336" s="18">
        <v>169673</v>
      </c>
      <c r="E336" s="18">
        <v>127073</v>
      </c>
      <c r="F336" s="18">
        <v>127073</v>
      </c>
      <c r="G336" s="18">
        <f>F336-C336</f>
        <v>340</v>
      </c>
      <c r="H336" s="18">
        <f>E336-F336</f>
        <v>0</v>
      </c>
      <c r="I336" s="19">
        <f>IF(ISERROR(F336/C336),0,F336/C336*100-100)</f>
        <v>0.2682805583391854</v>
      </c>
      <c r="J336" s="19">
        <f>IF(ISERROR(F336/E336),0,F336/E336*100)</f>
        <v>100</v>
      </c>
      <c r="K336" s="19">
        <f>IF(ISERROR(F336/D336),0,F336/D336*100)</f>
        <v>74.892882191038055</v>
      </c>
    </row>
    <row r="337" spans="1:11" ht="25.5">
      <c r="A337" s="24" t="s">
        <v>158</v>
      </c>
      <c r="B337" s="17" t="s">
        <v>159</v>
      </c>
      <c r="C337" s="18">
        <v>126733</v>
      </c>
      <c r="D337" s="18">
        <v>169673</v>
      </c>
      <c r="E337" s="18">
        <v>127073</v>
      </c>
      <c r="F337" s="18">
        <v>127073</v>
      </c>
      <c r="G337" s="18">
        <f>F337-C337</f>
        <v>340</v>
      </c>
      <c r="H337" s="18">
        <f>E337-F337</f>
        <v>0</v>
      </c>
      <c r="I337" s="19">
        <f>IF(ISERROR(F337/C337),0,F337/C337*100-100)</f>
        <v>0.2682805583391854</v>
      </c>
      <c r="J337" s="19">
        <f>IF(ISERROR(F337/E337),0,F337/E337*100)</f>
        <v>100</v>
      </c>
      <c r="K337" s="19">
        <f>IF(ISERROR(F337/D337),0,F337/D337*100)</f>
        <v>74.892882191038055</v>
      </c>
    </row>
    <row r="338" spans="1:11" ht="38.25">
      <c r="A338" s="25" t="s">
        <v>162</v>
      </c>
      <c r="B338" s="17" t="s">
        <v>163</v>
      </c>
      <c r="C338" s="18">
        <v>126733</v>
      </c>
      <c r="D338" s="18">
        <v>169673</v>
      </c>
      <c r="E338" s="18">
        <v>127073</v>
      </c>
      <c r="F338" s="18">
        <v>127073</v>
      </c>
      <c r="G338" s="18">
        <f>F338-C338</f>
        <v>340</v>
      </c>
      <c r="H338" s="18">
        <f>E338-F338</f>
        <v>0</v>
      </c>
      <c r="I338" s="19">
        <f>IF(ISERROR(F338/C338),0,F338/C338*100-100)</f>
        <v>0.2682805583391854</v>
      </c>
      <c r="J338" s="19">
        <f>IF(ISERROR(F338/E338),0,F338/E338*100)</f>
        <v>100</v>
      </c>
      <c r="K338" s="19">
        <f>IF(ISERROR(F338/D338),0,F338/D338*100)</f>
        <v>74.892882191038055</v>
      </c>
    </row>
    <row r="339" spans="1:11">
      <c r="A339" s="16"/>
      <c r="B339" s="17" t="s">
        <v>58</v>
      </c>
      <c r="C339" s="18">
        <v>42940</v>
      </c>
      <c r="D339" s="18">
        <v>0</v>
      </c>
      <c r="E339" s="18">
        <v>0</v>
      </c>
      <c r="F339" s="18">
        <v>42600</v>
      </c>
      <c r="G339" s="18">
        <f>F339-C339</f>
        <v>-340</v>
      </c>
      <c r="H339" s="18">
        <f>E339-F339</f>
        <v>-42600</v>
      </c>
      <c r="I339" s="19">
        <f>IF(ISERROR(F339/C339),0,F339/C339*100-100)</f>
        <v>-0.79180251513739108</v>
      </c>
      <c r="J339" s="19">
        <f>IF(ISERROR(F339/E339),0,F339/E339*100)</f>
        <v>0</v>
      </c>
      <c r="K339" s="19">
        <f>IF(ISERROR(F339/D339),0,F339/D339*100)</f>
        <v>0</v>
      </c>
    </row>
    <row r="340" spans="1:11">
      <c r="A340" s="16" t="s">
        <v>59</v>
      </c>
      <c r="B340" s="17" t="s">
        <v>60</v>
      </c>
      <c r="C340" s="18">
        <v>-42940</v>
      </c>
      <c r="D340" s="18">
        <v>0</v>
      </c>
      <c r="E340" s="18">
        <v>0</v>
      </c>
      <c r="F340" s="18">
        <v>-42600</v>
      </c>
      <c r="G340" s="18">
        <f>F340-C340</f>
        <v>340</v>
      </c>
      <c r="H340" s="18">
        <f>E340-F340</f>
        <v>42600</v>
      </c>
      <c r="I340" s="19">
        <f>IF(ISERROR(F340/C340),0,F340/C340*100-100)</f>
        <v>-0.79180251513739108</v>
      </c>
      <c r="J340" s="19">
        <f>IF(ISERROR(F340/E340),0,F340/E340*100)</f>
        <v>0</v>
      </c>
      <c r="K340" s="19">
        <f>IF(ISERROR(F340/D340),0,F340/D340*100)</f>
        <v>0</v>
      </c>
    </row>
    <row r="341" spans="1:11">
      <c r="A341" s="22" t="s">
        <v>61</v>
      </c>
      <c r="B341" s="17" t="s">
        <v>62</v>
      </c>
      <c r="C341" s="18">
        <v>-42940</v>
      </c>
      <c r="D341" s="18">
        <v>0</v>
      </c>
      <c r="E341" s="18">
        <v>0</v>
      </c>
      <c r="F341" s="18">
        <v>-42600</v>
      </c>
      <c r="G341" s="18">
        <f>F341-C341</f>
        <v>340</v>
      </c>
      <c r="H341" s="18">
        <f>E341-F341</f>
        <v>42600</v>
      </c>
      <c r="I341" s="19">
        <f>IF(ISERROR(F341/C341),0,F341/C341*100-100)</f>
        <v>-0.79180251513739108</v>
      </c>
      <c r="J341" s="19">
        <f>IF(ISERROR(F341/E341),0,F341/E341*100)</f>
        <v>0</v>
      </c>
      <c r="K341" s="19">
        <f>IF(ISERROR(F341/D341),0,F341/D341*100)</f>
        <v>0</v>
      </c>
    </row>
    <row r="342" spans="1:11" ht="25.5">
      <c r="A342" s="27" t="s">
        <v>252</v>
      </c>
      <c r="B342" s="28" t="s">
        <v>869</v>
      </c>
      <c r="C342" s="29"/>
      <c r="D342" s="29"/>
      <c r="E342" s="29"/>
      <c r="F342" s="29"/>
      <c r="G342" s="29"/>
      <c r="H342" s="29"/>
      <c r="I342" s="30"/>
      <c r="J342" s="30"/>
      <c r="K342" s="30"/>
    </row>
    <row r="343" spans="1:11">
      <c r="A343" s="16" t="s">
        <v>20</v>
      </c>
      <c r="B343" s="17" t="s">
        <v>21</v>
      </c>
      <c r="C343" s="18">
        <v>409648</v>
      </c>
      <c r="D343" s="18">
        <v>609648</v>
      </c>
      <c r="E343" s="18">
        <v>409648</v>
      </c>
      <c r="F343" s="18">
        <v>609648</v>
      </c>
      <c r="G343" s="18">
        <f>F343-C343</f>
        <v>200000</v>
      </c>
      <c r="H343" s="18">
        <f>E343-F343</f>
        <v>-200000</v>
      </c>
      <c r="I343" s="19">
        <f>IF(ISERROR(F343/C343),0,F343/C343*100-100)</f>
        <v>48.82240362457523</v>
      </c>
      <c r="J343" s="19">
        <f>IF(ISERROR(F343/E343),0,F343/E343*100)</f>
        <v>148.82240362457523</v>
      </c>
      <c r="K343" s="19">
        <f>IF(ISERROR(F343/D343),0,F343/D343*100)</f>
        <v>100</v>
      </c>
    </row>
    <row r="344" spans="1:11">
      <c r="A344" s="22" t="s">
        <v>24</v>
      </c>
      <c r="B344" s="17" t="s">
        <v>25</v>
      </c>
      <c r="C344" s="18">
        <v>409648</v>
      </c>
      <c r="D344" s="18">
        <v>609648</v>
      </c>
      <c r="E344" s="18">
        <v>409648</v>
      </c>
      <c r="F344" s="18">
        <v>609648</v>
      </c>
      <c r="G344" s="18">
        <f>F344-C344</f>
        <v>200000</v>
      </c>
      <c r="H344" s="18">
        <f>E344-F344</f>
        <v>-200000</v>
      </c>
      <c r="I344" s="19">
        <f>IF(ISERROR(F344/C344),0,F344/C344*100-100)</f>
        <v>48.82240362457523</v>
      </c>
      <c r="J344" s="19">
        <f>IF(ISERROR(F344/E344),0,F344/E344*100)</f>
        <v>148.82240362457523</v>
      </c>
      <c r="K344" s="19">
        <f>IF(ISERROR(F344/D344),0,F344/D344*100)</f>
        <v>100</v>
      </c>
    </row>
    <row r="345" spans="1:11">
      <c r="A345" s="23" t="s">
        <v>26</v>
      </c>
      <c r="B345" s="17" t="s">
        <v>27</v>
      </c>
      <c r="C345" s="18">
        <v>409648</v>
      </c>
      <c r="D345" s="18">
        <v>609648</v>
      </c>
      <c r="E345" s="18">
        <v>409648</v>
      </c>
      <c r="F345" s="18">
        <v>609648</v>
      </c>
      <c r="G345" s="18">
        <f>F345-C345</f>
        <v>200000</v>
      </c>
      <c r="H345" s="18">
        <f>E345-F345</f>
        <v>-200000</v>
      </c>
      <c r="I345" s="19">
        <f>IF(ISERROR(F345/C345),0,F345/C345*100-100)</f>
        <v>48.82240362457523</v>
      </c>
      <c r="J345" s="19">
        <f>IF(ISERROR(F345/E345),0,F345/E345*100)</f>
        <v>148.82240362457523</v>
      </c>
      <c r="K345" s="19">
        <f>IF(ISERROR(F345/D345),0,F345/D345*100)</f>
        <v>100</v>
      </c>
    </row>
    <row r="346" spans="1:11">
      <c r="A346" s="16" t="s">
        <v>28</v>
      </c>
      <c r="B346" s="17" t="s">
        <v>29</v>
      </c>
      <c r="C346" s="18">
        <v>276809.55</v>
      </c>
      <c r="D346" s="18">
        <v>609648</v>
      </c>
      <c r="E346" s="18">
        <v>409648</v>
      </c>
      <c r="F346" s="18">
        <v>342084.12</v>
      </c>
      <c r="G346" s="18">
        <f>F346-C346</f>
        <v>65274.570000000007</v>
      </c>
      <c r="H346" s="18">
        <f>E346-F346</f>
        <v>67563.88</v>
      </c>
      <c r="I346" s="19">
        <f>IF(ISERROR(F346/C346),0,F346/C346*100-100)</f>
        <v>23.581039743751603</v>
      </c>
      <c r="J346" s="19">
        <f>IF(ISERROR(F346/E346),0,F346/E346*100)</f>
        <v>83.50684490098817</v>
      </c>
      <c r="K346" s="19">
        <f>IF(ISERROR(F346/D346),0,F346/D346*100)</f>
        <v>56.11174316982914</v>
      </c>
    </row>
    <row r="347" spans="1:11">
      <c r="A347" s="22" t="s">
        <v>30</v>
      </c>
      <c r="B347" s="17" t="s">
        <v>31</v>
      </c>
      <c r="C347" s="18">
        <v>262698.49</v>
      </c>
      <c r="D347" s="18">
        <v>514148</v>
      </c>
      <c r="E347" s="18">
        <v>314148</v>
      </c>
      <c r="F347" s="18">
        <v>324739.81</v>
      </c>
      <c r="G347" s="18">
        <f>F347-C347</f>
        <v>62041.320000000007</v>
      </c>
      <c r="H347" s="18">
        <f>E347-F347</f>
        <v>-10591.809999999998</v>
      </c>
      <c r="I347" s="19">
        <f>IF(ISERROR(F347/C347),0,F347/C347*100-100)</f>
        <v>23.616930573144913</v>
      </c>
      <c r="J347" s="19">
        <f>IF(ISERROR(F347/E347),0,F347/E347*100)</f>
        <v>103.37159873690108</v>
      </c>
      <c r="K347" s="19">
        <f>IF(ISERROR(F347/D347),0,F347/D347*100)</f>
        <v>63.160764993737203</v>
      </c>
    </row>
    <row r="348" spans="1:11">
      <c r="A348" s="23" t="s">
        <v>32</v>
      </c>
      <c r="B348" s="17" t="s">
        <v>33</v>
      </c>
      <c r="C348" s="18">
        <v>262698.49</v>
      </c>
      <c r="D348" s="18">
        <v>514148</v>
      </c>
      <c r="E348" s="18">
        <v>314148</v>
      </c>
      <c r="F348" s="18">
        <v>324739.81</v>
      </c>
      <c r="G348" s="18">
        <f>F348-C348</f>
        <v>62041.320000000007</v>
      </c>
      <c r="H348" s="18">
        <f>E348-F348</f>
        <v>-10591.809999999998</v>
      </c>
      <c r="I348" s="19">
        <f>IF(ISERROR(F348/C348),0,F348/C348*100-100)</f>
        <v>23.616930573144913</v>
      </c>
      <c r="J348" s="19">
        <f>IF(ISERROR(F348/E348),0,F348/E348*100)</f>
        <v>103.37159873690108</v>
      </c>
      <c r="K348" s="19">
        <f>IF(ISERROR(F348/D348),0,F348/D348*100)</f>
        <v>63.160764993737203</v>
      </c>
    </row>
    <row r="349" spans="1:11">
      <c r="A349" s="24" t="s">
        <v>36</v>
      </c>
      <c r="B349" s="17" t="s">
        <v>37</v>
      </c>
      <c r="C349" s="18">
        <v>262698.49</v>
      </c>
      <c r="D349" s="18">
        <v>514148</v>
      </c>
      <c r="E349" s="18">
        <v>314148</v>
      </c>
      <c r="F349" s="18">
        <v>324739.81</v>
      </c>
      <c r="G349" s="18">
        <f>F349-C349</f>
        <v>62041.320000000007</v>
      </c>
      <c r="H349" s="18">
        <f>E349-F349</f>
        <v>-10591.809999999998</v>
      </c>
      <c r="I349" s="19">
        <f>IF(ISERROR(F349/C349),0,F349/C349*100-100)</f>
        <v>23.616930573144913</v>
      </c>
      <c r="J349" s="19">
        <f>IF(ISERROR(F349/E349),0,F349/E349*100)</f>
        <v>103.37159873690108</v>
      </c>
      <c r="K349" s="19">
        <f>IF(ISERROR(F349/D349),0,F349/D349*100)</f>
        <v>63.160764993737203</v>
      </c>
    </row>
    <row r="350" spans="1:11">
      <c r="A350" s="22" t="s">
        <v>54</v>
      </c>
      <c r="B350" s="17" t="s">
        <v>55</v>
      </c>
      <c r="C350" s="18">
        <v>14111.06</v>
      </c>
      <c r="D350" s="18">
        <v>95500</v>
      </c>
      <c r="E350" s="18">
        <v>95500</v>
      </c>
      <c r="F350" s="18">
        <v>17344.310000000001</v>
      </c>
      <c r="G350" s="18">
        <f>F350-C350</f>
        <v>3233.2500000000018</v>
      </c>
      <c r="H350" s="18">
        <f>E350-F350</f>
        <v>78155.69</v>
      </c>
      <c r="I350" s="19">
        <f>IF(ISERROR(F350/C350),0,F350/C350*100-100)</f>
        <v>22.912878267118145</v>
      </c>
      <c r="J350" s="19">
        <f>IF(ISERROR(F350/E350),0,F350/E350*100)</f>
        <v>18.161581151832461</v>
      </c>
      <c r="K350" s="19">
        <f>IF(ISERROR(F350/D350),0,F350/D350*100)</f>
        <v>18.161581151832461</v>
      </c>
    </row>
    <row r="351" spans="1:11">
      <c r="A351" s="23" t="s">
        <v>56</v>
      </c>
      <c r="B351" s="17" t="s">
        <v>57</v>
      </c>
      <c r="C351" s="18">
        <v>14111.06</v>
      </c>
      <c r="D351" s="18">
        <v>95500</v>
      </c>
      <c r="E351" s="18">
        <v>95500</v>
      </c>
      <c r="F351" s="18">
        <v>17344.310000000001</v>
      </c>
      <c r="G351" s="18">
        <f>F351-C351</f>
        <v>3233.2500000000018</v>
      </c>
      <c r="H351" s="18">
        <f>E351-F351</f>
        <v>78155.69</v>
      </c>
      <c r="I351" s="19">
        <f>IF(ISERROR(F351/C351),0,F351/C351*100-100)</f>
        <v>22.912878267118145</v>
      </c>
      <c r="J351" s="19">
        <f>IF(ISERROR(F351/E351),0,F351/E351*100)</f>
        <v>18.161581151832461</v>
      </c>
      <c r="K351" s="19">
        <f>IF(ISERROR(F351/D351),0,F351/D351*100)</f>
        <v>18.161581151832461</v>
      </c>
    </row>
    <row r="352" spans="1:11">
      <c r="A352" s="16"/>
      <c r="B352" s="17" t="s">
        <v>58</v>
      </c>
      <c r="C352" s="18">
        <v>132838.45000000001</v>
      </c>
      <c r="D352" s="18">
        <v>0</v>
      </c>
      <c r="E352" s="18">
        <v>0</v>
      </c>
      <c r="F352" s="18">
        <v>267563.88</v>
      </c>
      <c r="G352" s="18">
        <f>F352-C352</f>
        <v>134725.43</v>
      </c>
      <c r="H352" s="18">
        <f>E352-F352</f>
        <v>-267563.88</v>
      </c>
      <c r="I352" s="19">
        <f>IF(ISERROR(F352/C352),0,F352/C352*100-100)</f>
        <v>101.42050739074415</v>
      </c>
      <c r="J352" s="19">
        <f>IF(ISERROR(F352/E352),0,F352/E352*100)</f>
        <v>0</v>
      </c>
      <c r="K352" s="19">
        <f>IF(ISERROR(F352/D352),0,F352/D352*100)</f>
        <v>0</v>
      </c>
    </row>
    <row r="353" spans="1:11">
      <c r="A353" s="16" t="s">
        <v>59</v>
      </c>
      <c r="B353" s="17" t="s">
        <v>60</v>
      </c>
      <c r="C353" s="18">
        <v>-132838.45000000001</v>
      </c>
      <c r="D353" s="18">
        <v>0</v>
      </c>
      <c r="E353" s="18">
        <v>0</v>
      </c>
      <c r="F353" s="18">
        <v>-267563.88</v>
      </c>
      <c r="G353" s="18">
        <f>F353-C353</f>
        <v>-134725.43</v>
      </c>
      <c r="H353" s="18">
        <f>E353-F353</f>
        <v>267563.88</v>
      </c>
      <c r="I353" s="19">
        <f>IF(ISERROR(F353/C353),0,F353/C353*100-100)</f>
        <v>101.42050739074415</v>
      </c>
      <c r="J353" s="19">
        <f>IF(ISERROR(F353/E353),0,F353/E353*100)</f>
        <v>0</v>
      </c>
      <c r="K353" s="19">
        <f>IF(ISERROR(F353/D353),0,F353/D353*100)</f>
        <v>0</v>
      </c>
    </row>
    <row r="354" spans="1:11">
      <c r="A354" s="22" t="s">
        <v>61</v>
      </c>
      <c r="B354" s="17" t="s">
        <v>62</v>
      </c>
      <c r="C354" s="18">
        <v>-132838.45000000001</v>
      </c>
      <c r="D354" s="18">
        <v>0</v>
      </c>
      <c r="E354" s="18">
        <v>0</v>
      </c>
      <c r="F354" s="18">
        <v>-267563.88</v>
      </c>
      <c r="G354" s="18">
        <f>F354-C354</f>
        <v>-134725.43</v>
      </c>
      <c r="H354" s="18">
        <f>E354-F354</f>
        <v>267563.88</v>
      </c>
      <c r="I354" s="19">
        <f>IF(ISERROR(F354/C354),0,F354/C354*100-100)</f>
        <v>101.42050739074415</v>
      </c>
      <c r="J354" s="19">
        <f>IF(ISERROR(F354/E354),0,F354/E354*100)</f>
        <v>0</v>
      </c>
      <c r="K354" s="19">
        <f>IF(ISERROR(F354/D354),0,F354/D354*100)</f>
        <v>0</v>
      </c>
    </row>
    <row r="355" spans="1:11">
      <c r="A355" s="27" t="s">
        <v>600</v>
      </c>
      <c r="B355" s="28" t="s">
        <v>870</v>
      </c>
      <c r="C355" s="29"/>
      <c r="D355" s="29"/>
      <c r="E355" s="29"/>
      <c r="F355" s="29"/>
      <c r="G355" s="29"/>
      <c r="H355" s="29"/>
      <c r="I355" s="30"/>
      <c r="J355" s="30"/>
      <c r="K355" s="30"/>
    </row>
    <row r="356" spans="1:11">
      <c r="A356" s="16" t="s">
        <v>20</v>
      </c>
      <c r="B356" s="17" t="s">
        <v>21</v>
      </c>
      <c r="C356" s="18">
        <v>12929373</v>
      </c>
      <c r="D356" s="18">
        <v>14154123</v>
      </c>
      <c r="E356" s="18">
        <v>10351176</v>
      </c>
      <c r="F356" s="18">
        <v>14154139.01</v>
      </c>
      <c r="G356" s="18">
        <f>F356-C356</f>
        <v>1224766.0099999998</v>
      </c>
      <c r="H356" s="18">
        <f>E356-F356</f>
        <v>-3802963.01</v>
      </c>
      <c r="I356" s="19">
        <f>IF(ISERROR(F356/C356),0,F356/C356*100-100)</f>
        <v>9.4727409442050998</v>
      </c>
      <c r="J356" s="19">
        <f>IF(ISERROR(F356/E356),0,F356/E356*100)</f>
        <v>136.7394295102315</v>
      </c>
      <c r="K356" s="19">
        <f>IF(ISERROR(F356/D356),0,F356/D356*100)</f>
        <v>100.00011311191798</v>
      </c>
    </row>
    <row r="357" spans="1:11" ht="25.5">
      <c r="A357" s="22" t="s">
        <v>22</v>
      </c>
      <c r="B357" s="17" t="s">
        <v>23</v>
      </c>
      <c r="C357" s="18">
        <v>0</v>
      </c>
      <c r="D357" s="18">
        <v>0</v>
      </c>
      <c r="E357" s="18">
        <v>0</v>
      </c>
      <c r="F357" s="18">
        <v>16.010000000000002</v>
      </c>
      <c r="G357" s="18">
        <f>F357-C357</f>
        <v>16.010000000000002</v>
      </c>
      <c r="H357" s="18">
        <f>E357-F357</f>
        <v>-16.010000000000002</v>
      </c>
      <c r="I357" s="19">
        <f>IF(ISERROR(F357/C357),0,F357/C357*100-100)</f>
        <v>0</v>
      </c>
      <c r="J357" s="19">
        <f>IF(ISERROR(F357/E357),0,F357/E357*100)</f>
        <v>0</v>
      </c>
      <c r="K357" s="19">
        <f>IF(ISERROR(F357/D357),0,F357/D357*100)</f>
        <v>0</v>
      </c>
    </row>
    <row r="358" spans="1:11">
      <c r="A358" s="22" t="s">
        <v>24</v>
      </c>
      <c r="B358" s="17" t="s">
        <v>25</v>
      </c>
      <c r="C358" s="18">
        <v>12929373</v>
      </c>
      <c r="D358" s="18">
        <v>14154123</v>
      </c>
      <c r="E358" s="18">
        <v>10351176</v>
      </c>
      <c r="F358" s="18">
        <v>14154123</v>
      </c>
      <c r="G358" s="18">
        <f>F358-C358</f>
        <v>1224750</v>
      </c>
      <c r="H358" s="18">
        <f>E358-F358</f>
        <v>-3802947</v>
      </c>
      <c r="I358" s="19">
        <f>IF(ISERROR(F358/C358),0,F358/C358*100-100)</f>
        <v>9.4726171176282179</v>
      </c>
      <c r="J358" s="19">
        <f>IF(ISERROR(F358/E358),0,F358/E358*100)</f>
        <v>136.73927484181507</v>
      </c>
      <c r="K358" s="19">
        <f>IF(ISERROR(F358/D358),0,F358/D358*100)</f>
        <v>100</v>
      </c>
    </row>
    <row r="359" spans="1:11">
      <c r="A359" s="23" t="s">
        <v>26</v>
      </c>
      <c r="B359" s="17" t="s">
        <v>27</v>
      </c>
      <c r="C359" s="18">
        <v>12929373</v>
      </c>
      <c r="D359" s="18">
        <v>14154123</v>
      </c>
      <c r="E359" s="18">
        <v>10351176</v>
      </c>
      <c r="F359" s="18">
        <v>14154123</v>
      </c>
      <c r="G359" s="18">
        <f>F359-C359</f>
        <v>1224750</v>
      </c>
      <c r="H359" s="18">
        <f>E359-F359</f>
        <v>-3802947</v>
      </c>
      <c r="I359" s="19">
        <f>IF(ISERROR(F359/C359),0,F359/C359*100-100)</f>
        <v>9.4726171176282179</v>
      </c>
      <c r="J359" s="19">
        <f>IF(ISERROR(F359/E359),0,F359/E359*100)</f>
        <v>136.73927484181507</v>
      </c>
      <c r="K359" s="19">
        <f>IF(ISERROR(F359/D359),0,F359/D359*100)</f>
        <v>100</v>
      </c>
    </row>
    <row r="360" spans="1:11">
      <c r="A360" s="16" t="s">
        <v>28</v>
      </c>
      <c r="B360" s="17" t="s">
        <v>29</v>
      </c>
      <c r="C360" s="18">
        <v>10520988.59</v>
      </c>
      <c r="D360" s="18">
        <v>14154123</v>
      </c>
      <c r="E360" s="18">
        <v>10351176</v>
      </c>
      <c r="F360" s="18">
        <v>11032250.640000001</v>
      </c>
      <c r="G360" s="18">
        <f>F360-C360</f>
        <v>511262.05000000075</v>
      </c>
      <c r="H360" s="18">
        <f>E360-F360</f>
        <v>-681074.6400000006</v>
      </c>
      <c r="I360" s="19">
        <f>IF(ISERROR(F360/C360),0,F360/C360*100-100)</f>
        <v>4.8594487640253305</v>
      </c>
      <c r="J360" s="19">
        <f>IF(ISERROR(F360/E360),0,F360/E360*100)</f>
        <v>106.57968369970716</v>
      </c>
      <c r="K360" s="19">
        <f>IF(ISERROR(F360/D360),0,F360/D360*100)</f>
        <v>77.943724524649113</v>
      </c>
    </row>
    <row r="361" spans="1:11">
      <c r="A361" s="22" t="s">
        <v>30</v>
      </c>
      <c r="B361" s="17" t="s">
        <v>31</v>
      </c>
      <c r="C361" s="18">
        <v>10457829.560000001</v>
      </c>
      <c r="D361" s="18">
        <v>13823916</v>
      </c>
      <c r="E361" s="18">
        <v>10346907</v>
      </c>
      <c r="F361" s="18">
        <v>10818133.65</v>
      </c>
      <c r="G361" s="18">
        <f>F361-C361</f>
        <v>360304.08999999985</v>
      </c>
      <c r="H361" s="18">
        <f>E361-F361</f>
        <v>-471226.65000000037</v>
      </c>
      <c r="I361" s="19">
        <f>IF(ISERROR(F361/C361),0,F361/C361*100-100)</f>
        <v>3.4453046679793005</v>
      </c>
      <c r="J361" s="19">
        <f>IF(ISERROR(F361/E361),0,F361/E361*100)</f>
        <v>104.55427549508273</v>
      </c>
      <c r="K361" s="19">
        <f>IF(ISERROR(F361/D361),0,F361/D361*100)</f>
        <v>78.256650648050822</v>
      </c>
    </row>
    <row r="362" spans="1:11">
      <c r="A362" s="23" t="s">
        <v>32</v>
      </c>
      <c r="B362" s="17" t="s">
        <v>33</v>
      </c>
      <c r="C362" s="18">
        <v>675966.68</v>
      </c>
      <c r="D362" s="18">
        <v>1103350</v>
      </c>
      <c r="E362" s="18">
        <v>574224</v>
      </c>
      <c r="F362" s="18">
        <v>642189.46</v>
      </c>
      <c r="G362" s="18">
        <f>F362-C362</f>
        <v>-33777.220000000088</v>
      </c>
      <c r="H362" s="18">
        <f>E362-F362</f>
        <v>-67965.459999999963</v>
      </c>
      <c r="I362" s="19">
        <f>IF(ISERROR(F362/C362),0,F362/C362*100-100)</f>
        <v>-4.9968764732604996</v>
      </c>
      <c r="J362" s="19">
        <f>IF(ISERROR(F362/E362),0,F362/E362*100)</f>
        <v>111.83605352615007</v>
      </c>
      <c r="K362" s="19">
        <f>IF(ISERROR(F362/D362),0,F362/D362*100)</f>
        <v>58.203603570943031</v>
      </c>
    </row>
    <row r="363" spans="1:11">
      <c r="A363" s="24" t="s">
        <v>34</v>
      </c>
      <c r="B363" s="17" t="s">
        <v>35</v>
      </c>
      <c r="C363" s="18">
        <v>457236.76</v>
      </c>
      <c r="D363" s="18">
        <v>773257</v>
      </c>
      <c r="E363" s="18">
        <v>460691</v>
      </c>
      <c r="F363" s="18">
        <v>478936.19</v>
      </c>
      <c r="G363" s="18">
        <f>F363-C363</f>
        <v>21699.429999999993</v>
      </c>
      <c r="H363" s="18">
        <f>E363-F363</f>
        <v>-18245.190000000002</v>
      </c>
      <c r="I363" s="19">
        <f>IF(ISERROR(F363/C363),0,F363/C363*100-100)</f>
        <v>4.7457754708960778</v>
      </c>
      <c r="J363" s="19">
        <f>IF(ISERROR(F363/E363),0,F363/E363*100)</f>
        <v>103.9603964479445</v>
      </c>
      <c r="K363" s="19">
        <f>IF(ISERROR(F363/D363),0,F363/D363*100)</f>
        <v>61.937517539446787</v>
      </c>
    </row>
    <row r="364" spans="1:11">
      <c r="A364" s="24" t="s">
        <v>36</v>
      </c>
      <c r="B364" s="17" t="s">
        <v>37</v>
      </c>
      <c r="C364" s="18">
        <v>218729.92</v>
      </c>
      <c r="D364" s="18">
        <v>330093</v>
      </c>
      <c r="E364" s="18">
        <v>113533</v>
      </c>
      <c r="F364" s="18">
        <v>163253.26999999999</v>
      </c>
      <c r="G364" s="18">
        <f>F364-C364</f>
        <v>-55476.650000000023</v>
      </c>
      <c r="H364" s="18">
        <f>E364-F364</f>
        <v>-49720.26999999999</v>
      </c>
      <c r="I364" s="19">
        <f>IF(ISERROR(F364/C364),0,F364/C364*100-100)</f>
        <v>-25.363082471753302</v>
      </c>
      <c r="J364" s="19">
        <f>IF(ISERROR(F364/E364),0,F364/E364*100)</f>
        <v>143.7936723243462</v>
      </c>
      <c r="K364" s="19">
        <f>IF(ISERROR(F364/D364),0,F364/D364*100)</f>
        <v>49.456750067405238</v>
      </c>
    </row>
    <row r="365" spans="1:11">
      <c r="A365" s="25" t="s">
        <v>38</v>
      </c>
      <c r="B365" s="17" t="s">
        <v>39</v>
      </c>
      <c r="C365" s="18">
        <v>11.99</v>
      </c>
      <c r="D365" s="18">
        <v>0</v>
      </c>
      <c r="E365" s="18">
        <v>0</v>
      </c>
      <c r="F365" s="18">
        <v>0</v>
      </c>
      <c r="G365" s="18">
        <f>F365-C365</f>
        <v>-11.99</v>
      </c>
      <c r="H365" s="18">
        <f>E365-F365</f>
        <v>0</v>
      </c>
      <c r="I365" s="19">
        <f>IF(ISERROR(F365/C365),0,F365/C365*100-100)</f>
        <v>-100</v>
      </c>
      <c r="J365" s="19">
        <f>IF(ISERROR(F365/E365),0,F365/E365*100)</f>
        <v>0</v>
      </c>
      <c r="K365" s="19">
        <f>IF(ISERROR(F365/D365),0,F365/D365*100)</f>
        <v>0</v>
      </c>
    </row>
    <row r="366" spans="1:11">
      <c r="A366" s="23" t="s">
        <v>40</v>
      </c>
      <c r="B366" s="17" t="s">
        <v>41</v>
      </c>
      <c r="C366" s="18">
        <v>8796513.4000000004</v>
      </c>
      <c r="D366" s="18">
        <v>11408266</v>
      </c>
      <c r="E366" s="18">
        <v>8722683</v>
      </c>
      <c r="F366" s="18">
        <v>9072611.2899999991</v>
      </c>
      <c r="G366" s="18">
        <f>F366-C366</f>
        <v>276097.88999999873</v>
      </c>
      <c r="H366" s="18">
        <f>E366-F366</f>
        <v>-349928.28999999911</v>
      </c>
      <c r="I366" s="19">
        <f>IF(ISERROR(F366/C366),0,F366/C366*100-100)</f>
        <v>3.1387195976987812</v>
      </c>
      <c r="J366" s="19">
        <f>IF(ISERROR(F366/E366),0,F366/E366*100)</f>
        <v>104.01170477019512</v>
      </c>
      <c r="K366" s="19">
        <f>IF(ISERROR(F366/D366),0,F366/D366*100)</f>
        <v>79.526645767200719</v>
      </c>
    </row>
    <row r="367" spans="1:11">
      <c r="A367" s="24" t="s">
        <v>42</v>
      </c>
      <c r="B367" s="17" t="s">
        <v>43</v>
      </c>
      <c r="C367" s="18">
        <v>8796513.4000000004</v>
      </c>
      <c r="D367" s="18">
        <v>11408266</v>
      </c>
      <c r="E367" s="18">
        <v>8722683</v>
      </c>
      <c r="F367" s="18">
        <v>9072611.2899999991</v>
      </c>
      <c r="G367" s="18">
        <f>F367-C367</f>
        <v>276097.88999999873</v>
      </c>
      <c r="H367" s="18">
        <f>E367-F367</f>
        <v>-349928.28999999911</v>
      </c>
      <c r="I367" s="19">
        <f>IF(ISERROR(F367/C367),0,F367/C367*100-100)</f>
        <v>3.1387195976987812</v>
      </c>
      <c r="J367" s="19">
        <f>IF(ISERROR(F367/E367),0,F367/E367*100)</f>
        <v>104.01170477019512</v>
      </c>
      <c r="K367" s="19">
        <f>IF(ISERROR(F367/D367),0,F367/D367*100)</f>
        <v>79.526645767200719</v>
      </c>
    </row>
    <row r="368" spans="1:11" ht="25.5">
      <c r="A368" s="23" t="s">
        <v>46</v>
      </c>
      <c r="B368" s="17" t="s">
        <v>47</v>
      </c>
      <c r="C368" s="18">
        <v>985349.48</v>
      </c>
      <c r="D368" s="18">
        <v>1312300</v>
      </c>
      <c r="E368" s="18">
        <v>1050000</v>
      </c>
      <c r="F368" s="18">
        <v>1103332.8999999999</v>
      </c>
      <c r="G368" s="18">
        <f>F368-C368</f>
        <v>117983.41999999993</v>
      </c>
      <c r="H368" s="18">
        <f>E368-F368</f>
        <v>-53332.899999999907</v>
      </c>
      <c r="I368" s="19">
        <f>IF(ISERROR(F368/C368),0,F368/C368*100-100)</f>
        <v>11.973763867008884</v>
      </c>
      <c r="J368" s="19">
        <f>IF(ISERROR(F368/E368),0,F368/E368*100)</f>
        <v>105.0793238095238</v>
      </c>
      <c r="K368" s="19">
        <f>IF(ISERROR(F368/D368),0,F368/D368*100)</f>
        <v>84.076270669816338</v>
      </c>
    </row>
    <row r="369" spans="1:11">
      <c r="A369" s="24" t="s">
        <v>48</v>
      </c>
      <c r="B369" s="17" t="s">
        <v>49</v>
      </c>
      <c r="C369" s="18">
        <v>12748</v>
      </c>
      <c r="D369" s="18">
        <v>12000</v>
      </c>
      <c r="E369" s="18">
        <v>0</v>
      </c>
      <c r="F369" s="18">
        <v>12000</v>
      </c>
      <c r="G369" s="18">
        <f>F369-C369</f>
        <v>-748</v>
      </c>
      <c r="H369" s="18">
        <f>E369-F369</f>
        <v>-12000</v>
      </c>
      <c r="I369" s="19">
        <f>IF(ISERROR(F369/C369),0,F369/C369*100-100)</f>
        <v>-5.8675870724819674</v>
      </c>
      <c r="J369" s="19">
        <f>IF(ISERROR(F369/E369),0,F369/E369*100)</f>
        <v>0</v>
      </c>
      <c r="K369" s="19">
        <f>IF(ISERROR(F369/D369),0,F369/D369*100)</f>
        <v>100</v>
      </c>
    </row>
    <row r="370" spans="1:11" ht="25.5">
      <c r="A370" s="25" t="s">
        <v>50</v>
      </c>
      <c r="B370" s="17" t="s">
        <v>51</v>
      </c>
      <c r="C370" s="18">
        <v>12748</v>
      </c>
      <c r="D370" s="18">
        <v>12000</v>
      </c>
      <c r="E370" s="18">
        <v>0</v>
      </c>
      <c r="F370" s="18">
        <v>12000</v>
      </c>
      <c r="G370" s="18">
        <f>F370-C370</f>
        <v>-748</v>
      </c>
      <c r="H370" s="18">
        <f>E370-F370</f>
        <v>-12000</v>
      </c>
      <c r="I370" s="19">
        <f>IF(ISERROR(F370/C370),0,F370/C370*100-100)</f>
        <v>-5.8675870724819674</v>
      </c>
      <c r="J370" s="19">
        <f>IF(ISERROR(F370/E370),0,F370/E370*100)</f>
        <v>0</v>
      </c>
      <c r="K370" s="19">
        <f>IF(ISERROR(F370/D370),0,F370/D370*100)</f>
        <v>100</v>
      </c>
    </row>
    <row r="371" spans="1:11" ht="25.5">
      <c r="A371" s="26" t="s">
        <v>52</v>
      </c>
      <c r="B371" s="17" t="s">
        <v>53</v>
      </c>
      <c r="C371" s="18">
        <v>12748</v>
      </c>
      <c r="D371" s="18">
        <v>12000</v>
      </c>
      <c r="E371" s="18">
        <v>0</v>
      </c>
      <c r="F371" s="18">
        <v>12000</v>
      </c>
      <c r="G371" s="18">
        <f>F371-C371</f>
        <v>-748</v>
      </c>
      <c r="H371" s="18">
        <f>E371-F371</f>
        <v>-12000</v>
      </c>
      <c r="I371" s="19">
        <f>IF(ISERROR(F371/C371),0,F371/C371*100-100)</f>
        <v>-5.8675870724819674</v>
      </c>
      <c r="J371" s="19">
        <f>IF(ISERROR(F371/E371),0,F371/E371*100)</f>
        <v>0</v>
      </c>
      <c r="K371" s="19">
        <f>IF(ISERROR(F371/D371),0,F371/D371*100)</f>
        <v>100</v>
      </c>
    </row>
    <row r="372" spans="1:11" ht="25.5">
      <c r="A372" s="24" t="s">
        <v>158</v>
      </c>
      <c r="B372" s="17" t="s">
        <v>159</v>
      </c>
      <c r="C372" s="18">
        <v>972601.48</v>
      </c>
      <c r="D372" s="18">
        <v>1300300</v>
      </c>
      <c r="E372" s="18">
        <v>1050000</v>
      </c>
      <c r="F372" s="18">
        <v>1091332.8999999999</v>
      </c>
      <c r="G372" s="18">
        <f>F372-C372</f>
        <v>118731.41999999993</v>
      </c>
      <c r="H372" s="18">
        <f>E372-F372</f>
        <v>-41332.899999999907</v>
      </c>
      <c r="I372" s="19">
        <f>IF(ISERROR(F372/C372),0,F372/C372*100-100)</f>
        <v>12.207612515662618</v>
      </c>
      <c r="J372" s="19">
        <f>IF(ISERROR(F372/E372),0,F372/E372*100)</f>
        <v>103.93646666666665</v>
      </c>
      <c r="K372" s="19">
        <f>IF(ISERROR(F372/D372),0,F372/D372*100)</f>
        <v>83.929316311620383</v>
      </c>
    </row>
    <row r="373" spans="1:11" ht="25.5">
      <c r="A373" s="25" t="s">
        <v>160</v>
      </c>
      <c r="B373" s="17" t="s">
        <v>161</v>
      </c>
      <c r="C373" s="18">
        <v>551535.46</v>
      </c>
      <c r="D373" s="18">
        <v>550000</v>
      </c>
      <c r="E373" s="18">
        <v>700000</v>
      </c>
      <c r="F373" s="18">
        <v>451942.9</v>
      </c>
      <c r="G373" s="18">
        <f>F373-C373</f>
        <v>-99592.559999999939</v>
      </c>
      <c r="H373" s="18">
        <f>E373-F373</f>
        <v>248057.09999999998</v>
      </c>
      <c r="I373" s="19">
        <f>IF(ISERROR(F373/C373),0,F373/C373*100-100)</f>
        <v>-18.057326722020733</v>
      </c>
      <c r="J373" s="19">
        <f>IF(ISERROR(F373/E373),0,F373/E373*100)</f>
        <v>64.56327142857144</v>
      </c>
      <c r="K373" s="19">
        <f>IF(ISERROR(F373/D373),0,F373/D373*100)</f>
        <v>82.17143636363636</v>
      </c>
    </row>
    <row r="374" spans="1:11" ht="38.25">
      <c r="A374" s="25" t="s">
        <v>162</v>
      </c>
      <c r="B374" s="17" t="s">
        <v>163</v>
      </c>
      <c r="C374" s="18">
        <v>421066.02</v>
      </c>
      <c r="D374" s="18">
        <v>750300</v>
      </c>
      <c r="E374" s="18">
        <v>350000</v>
      </c>
      <c r="F374" s="18">
        <v>639390</v>
      </c>
      <c r="G374" s="18">
        <f>F374-C374</f>
        <v>218323.97999999998</v>
      </c>
      <c r="H374" s="18">
        <f>E374-F374</f>
        <v>-289390</v>
      </c>
      <c r="I374" s="19">
        <f>IF(ISERROR(F374/C374),0,F374/C374*100-100)</f>
        <v>51.850296540195757</v>
      </c>
      <c r="J374" s="19">
        <f>IF(ISERROR(F374/E374),0,F374/E374*100)</f>
        <v>182.68285714285716</v>
      </c>
      <c r="K374" s="19">
        <f>IF(ISERROR(F374/D374),0,F374/D374*100)</f>
        <v>85.217912834866056</v>
      </c>
    </row>
    <row r="375" spans="1:11">
      <c r="A375" s="22" t="s">
        <v>54</v>
      </c>
      <c r="B375" s="17" t="s">
        <v>55</v>
      </c>
      <c r="C375" s="18">
        <v>63159.03</v>
      </c>
      <c r="D375" s="18">
        <v>330207</v>
      </c>
      <c r="E375" s="18">
        <v>4269</v>
      </c>
      <c r="F375" s="18">
        <v>214116.99</v>
      </c>
      <c r="G375" s="18">
        <f>F375-C375</f>
        <v>150957.96</v>
      </c>
      <c r="H375" s="18">
        <f>E375-F375</f>
        <v>-209847.99</v>
      </c>
      <c r="I375" s="19">
        <f>IF(ISERROR(F375/C375),0,F375/C375*100-100)</f>
        <v>239.01247375078435</v>
      </c>
      <c r="J375" s="19">
        <f>IF(ISERROR(F375/E375),0,F375/E375*100)</f>
        <v>5015.624033731553</v>
      </c>
      <c r="K375" s="19">
        <f>IF(ISERROR(F375/D375),0,F375/D375*100)</f>
        <v>64.843261953865294</v>
      </c>
    </row>
    <row r="376" spans="1:11">
      <c r="A376" s="23" t="s">
        <v>56</v>
      </c>
      <c r="B376" s="17" t="s">
        <v>57</v>
      </c>
      <c r="C376" s="18">
        <v>63159.03</v>
      </c>
      <c r="D376" s="18">
        <v>330207</v>
      </c>
      <c r="E376" s="18">
        <v>4269</v>
      </c>
      <c r="F376" s="18">
        <v>214116.99</v>
      </c>
      <c r="G376" s="18">
        <f>F376-C376</f>
        <v>150957.96</v>
      </c>
      <c r="H376" s="18">
        <f>E376-F376</f>
        <v>-209847.99</v>
      </c>
      <c r="I376" s="19">
        <f>IF(ISERROR(F376/C376),0,F376/C376*100-100)</f>
        <v>239.01247375078435</v>
      </c>
      <c r="J376" s="19">
        <f>IF(ISERROR(F376/E376),0,F376/E376*100)</f>
        <v>5015.624033731553</v>
      </c>
      <c r="K376" s="19">
        <f>IF(ISERROR(F376/D376),0,F376/D376*100)</f>
        <v>64.843261953865294</v>
      </c>
    </row>
    <row r="377" spans="1:11">
      <c r="A377" s="16"/>
      <c r="B377" s="17" t="s">
        <v>58</v>
      </c>
      <c r="C377" s="18">
        <v>2408384.41</v>
      </c>
      <c r="D377" s="18">
        <v>0</v>
      </c>
      <c r="E377" s="18">
        <v>0</v>
      </c>
      <c r="F377" s="18">
        <v>3121888.37</v>
      </c>
      <c r="G377" s="18">
        <f>F377-C377</f>
        <v>713503.96</v>
      </c>
      <c r="H377" s="18">
        <f>E377-F377</f>
        <v>-3121888.37</v>
      </c>
      <c r="I377" s="19">
        <f>IF(ISERROR(F377/C377),0,F377/C377*100-100)</f>
        <v>29.625833693218425</v>
      </c>
      <c r="J377" s="19">
        <f>IF(ISERROR(F377/E377),0,F377/E377*100)</f>
        <v>0</v>
      </c>
      <c r="K377" s="19">
        <f>IF(ISERROR(F377/D377),0,F377/D377*100)</f>
        <v>0</v>
      </c>
    </row>
    <row r="378" spans="1:11">
      <c r="A378" s="16" t="s">
        <v>59</v>
      </c>
      <c r="B378" s="17" t="s">
        <v>60</v>
      </c>
      <c r="C378" s="18">
        <v>-2408384.41</v>
      </c>
      <c r="D378" s="18">
        <v>0</v>
      </c>
      <c r="E378" s="18">
        <v>0</v>
      </c>
      <c r="F378" s="18">
        <v>-3121888.37</v>
      </c>
      <c r="G378" s="18">
        <f>F378-C378</f>
        <v>-713503.96</v>
      </c>
      <c r="H378" s="18">
        <f>E378-F378</f>
        <v>3121888.37</v>
      </c>
      <c r="I378" s="19">
        <f>IF(ISERROR(F378/C378),0,F378/C378*100-100)</f>
        <v>29.625833693218425</v>
      </c>
      <c r="J378" s="19">
        <f>IF(ISERROR(F378/E378),0,F378/E378*100)</f>
        <v>0</v>
      </c>
      <c r="K378" s="19">
        <f>IF(ISERROR(F378/D378),0,F378/D378*100)</f>
        <v>0</v>
      </c>
    </row>
    <row r="379" spans="1:11">
      <c r="A379" s="22" t="s">
        <v>61</v>
      </c>
      <c r="B379" s="17" t="s">
        <v>62</v>
      </c>
      <c r="C379" s="18">
        <v>-2408384.41</v>
      </c>
      <c r="D379" s="18">
        <v>0</v>
      </c>
      <c r="E379" s="18">
        <v>0</v>
      </c>
      <c r="F379" s="18">
        <v>-3121888.37</v>
      </c>
      <c r="G379" s="18">
        <f>F379-C379</f>
        <v>-713503.96</v>
      </c>
      <c r="H379" s="18">
        <f>E379-F379</f>
        <v>3121888.37</v>
      </c>
      <c r="I379" s="19">
        <f>IF(ISERROR(F379/C379),0,F379/C379*100-100)</f>
        <v>29.625833693218425</v>
      </c>
      <c r="J379" s="19">
        <f>IF(ISERROR(F379/E379),0,F379/E379*100)</f>
        <v>0</v>
      </c>
      <c r="K379" s="19">
        <f>IF(ISERROR(F379/D379),0,F379/D379*100)</f>
        <v>0</v>
      </c>
    </row>
    <row r="380" spans="1:11">
      <c r="A380" s="36" t="s">
        <v>602</v>
      </c>
      <c r="B380" s="28" t="s">
        <v>871</v>
      </c>
      <c r="C380" s="29"/>
      <c r="D380" s="29"/>
      <c r="E380" s="29"/>
      <c r="F380" s="29"/>
      <c r="G380" s="29"/>
      <c r="H380" s="29"/>
      <c r="I380" s="30"/>
      <c r="J380" s="30"/>
      <c r="K380" s="30"/>
    </row>
    <row r="381" spans="1:11">
      <c r="A381" s="16" t="s">
        <v>20</v>
      </c>
      <c r="B381" s="17" t="s">
        <v>21</v>
      </c>
      <c r="C381" s="18">
        <v>712623</v>
      </c>
      <c r="D381" s="18">
        <v>819028</v>
      </c>
      <c r="E381" s="18">
        <v>578493</v>
      </c>
      <c r="F381" s="18">
        <v>819028</v>
      </c>
      <c r="G381" s="18">
        <f>F381-C381</f>
        <v>106405</v>
      </c>
      <c r="H381" s="18">
        <f>E381-F381</f>
        <v>-240535</v>
      </c>
      <c r="I381" s="19">
        <f>IF(ISERROR(F381/C381),0,F381/C381*100-100)</f>
        <v>14.931457446644302</v>
      </c>
      <c r="J381" s="19">
        <f>IF(ISERROR(F381/E381),0,F381/E381*100)</f>
        <v>141.57958696129427</v>
      </c>
      <c r="K381" s="19">
        <f>IF(ISERROR(F381/D381),0,F381/D381*100)</f>
        <v>100</v>
      </c>
    </row>
    <row r="382" spans="1:11">
      <c r="A382" s="22" t="s">
        <v>24</v>
      </c>
      <c r="B382" s="17" t="s">
        <v>25</v>
      </c>
      <c r="C382" s="18">
        <v>712623</v>
      </c>
      <c r="D382" s="18">
        <v>819028</v>
      </c>
      <c r="E382" s="18">
        <v>578493</v>
      </c>
      <c r="F382" s="18">
        <v>819028</v>
      </c>
      <c r="G382" s="18">
        <f>F382-C382</f>
        <v>106405</v>
      </c>
      <c r="H382" s="18">
        <f>E382-F382</f>
        <v>-240535</v>
      </c>
      <c r="I382" s="19">
        <f>IF(ISERROR(F382/C382),0,F382/C382*100-100)</f>
        <v>14.931457446644302</v>
      </c>
      <c r="J382" s="19">
        <f>IF(ISERROR(F382/E382),0,F382/E382*100)</f>
        <v>141.57958696129427</v>
      </c>
      <c r="K382" s="19">
        <f>IF(ISERROR(F382/D382),0,F382/D382*100)</f>
        <v>100</v>
      </c>
    </row>
    <row r="383" spans="1:11">
      <c r="A383" s="23" t="s">
        <v>26</v>
      </c>
      <c r="B383" s="17" t="s">
        <v>27</v>
      </c>
      <c r="C383" s="18">
        <v>712623</v>
      </c>
      <c r="D383" s="18">
        <v>819028</v>
      </c>
      <c r="E383" s="18">
        <v>578493</v>
      </c>
      <c r="F383" s="18">
        <v>819028</v>
      </c>
      <c r="G383" s="18">
        <f>F383-C383</f>
        <v>106405</v>
      </c>
      <c r="H383" s="18">
        <f>E383-F383</f>
        <v>-240535</v>
      </c>
      <c r="I383" s="19">
        <f>IF(ISERROR(F383/C383),0,F383/C383*100-100)</f>
        <v>14.931457446644302</v>
      </c>
      <c r="J383" s="19">
        <f>IF(ISERROR(F383/E383),0,F383/E383*100)</f>
        <v>141.57958696129427</v>
      </c>
      <c r="K383" s="19">
        <f>IF(ISERROR(F383/D383),0,F383/D383*100)</f>
        <v>100</v>
      </c>
    </row>
    <row r="384" spans="1:11">
      <c r="A384" s="16" t="s">
        <v>28</v>
      </c>
      <c r="B384" s="17" t="s">
        <v>29</v>
      </c>
      <c r="C384" s="18">
        <v>504109.33</v>
      </c>
      <c r="D384" s="18">
        <v>819028</v>
      </c>
      <c r="E384" s="18">
        <v>578493</v>
      </c>
      <c r="F384" s="18">
        <v>515383.87</v>
      </c>
      <c r="G384" s="18">
        <f>F384-C384</f>
        <v>11274.539999999979</v>
      </c>
      <c r="H384" s="18">
        <f>E384-F384</f>
        <v>63109.130000000005</v>
      </c>
      <c r="I384" s="19">
        <f>IF(ISERROR(F384/C384),0,F384/C384*100-100)</f>
        <v>2.2365267470848096</v>
      </c>
      <c r="J384" s="19">
        <f>IF(ISERROR(F384/E384),0,F384/E384*100)</f>
        <v>89.090770329113738</v>
      </c>
      <c r="K384" s="19">
        <f>IF(ISERROR(F384/D384),0,F384/D384*100)</f>
        <v>62.926282129548682</v>
      </c>
    </row>
    <row r="385" spans="1:11">
      <c r="A385" s="22" t="s">
        <v>30</v>
      </c>
      <c r="B385" s="17" t="s">
        <v>31</v>
      </c>
      <c r="C385" s="18">
        <v>501253.73</v>
      </c>
      <c r="D385" s="18">
        <v>814759</v>
      </c>
      <c r="E385" s="18">
        <v>574224</v>
      </c>
      <c r="F385" s="18">
        <v>513242.17</v>
      </c>
      <c r="G385" s="18">
        <f>F385-C385</f>
        <v>11988.440000000002</v>
      </c>
      <c r="H385" s="18">
        <f>E385-F385</f>
        <v>60981.830000000016</v>
      </c>
      <c r="I385" s="19">
        <f>IF(ISERROR(F385/C385),0,F385/C385*100-100)</f>
        <v>2.39169093065901</v>
      </c>
      <c r="J385" s="19">
        <f>IF(ISERROR(F385/E385),0,F385/E385*100)</f>
        <v>89.380132143553737</v>
      </c>
      <c r="K385" s="19">
        <f>IF(ISERROR(F385/D385),0,F385/D385*100)</f>
        <v>62.993126801913199</v>
      </c>
    </row>
    <row r="386" spans="1:11">
      <c r="A386" s="23" t="s">
        <v>32</v>
      </c>
      <c r="B386" s="17" t="s">
        <v>33</v>
      </c>
      <c r="C386" s="18">
        <v>501253.73</v>
      </c>
      <c r="D386" s="18">
        <v>814759</v>
      </c>
      <c r="E386" s="18">
        <v>574224</v>
      </c>
      <c r="F386" s="18">
        <v>513242.17</v>
      </c>
      <c r="G386" s="18">
        <f>F386-C386</f>
        <v>11988.440000000002</v>
      </c>
      <c r="H386" s="18">
        <f>E386-F386</f>
        <v>60981.830000000016</v>
      </c>
      <c r="I386" s="19">
        <f>IF(ISERROR(F386/C386),0,F386/C386*100-100)</f>
        <v>2.39169093065901</v>
      </c>
      <c r="J386" s="19">
        <f>IF(ISERROR(F386/E386),0,F386/E386*100)</f>
        <v>89.380132143553737</v>
      </c>
      <c r="K386" s="19">
        <f>IF(ISERROR(F386/D386),0,F386/D386*100)</f>
        <v>62.993126801913199</v>
      </c>
    </row>
    <row r="387" spans="1:11">
      <c r="A387" s="24" t="s">
        <v>34</v>
      </c>
      <c r="B387" s="17" t="s">
        <v>35</v>
      </c>
      <c r="C387" s="18">
        <v>424455.26</v>
      </c>
      <c r="D387" s="18">
        <v>660323</v>
      </c>
      <c r="E387" s="18">
        <v>460691</v>
      </c>
      <c r="F387" s="18">
        <v>423538.68</v>
      </c>
      <c r="G387" s="18">
        <f>F387-C387</f>
        <v>-916.5800000000163</v>
      </c>
      <c r="H387" s="18">
        <f>E387-F387</f>
        <v>37152.320000000007</v>
      </c>
      <c r="I387" s="19">
        <f>IF(ISERROR(F387/C387),0,F387/C387*100-100)</f>
        <v>-0.21594266495837644</v>
      </c>
      <c r="J387" s="19">
        <f>IF(ISERROR(F387/E387),0,F387/E387*100)</f>
        <v>91.935522942709966</v>
      </c>
      <c r="K387" s="19">
        <f>IF(ISERROR(F387/D387),0,F387/D387*100)</f>
        <v>64.141136989019003</v>
      </c>
    </row>
    <row r="388" spans="1:11">
      <c r="A388" s="24" t="s">
        <v>36</v>
      </c>
      <c r="B388" s="17" t="s">
        <v>37</v>
      </c>
      <c r="C388" s="18">
        <v>76798.47</v>
      </c>
      <c r="D388" s="18">
        <v>154436</v>
      </c>
      <c r="E388" s="18">
        <v>113533</v>
      </c>
      <c r="F388" s="18">
        <v>89703.49</v>
      </c>
      <c r="G388" s="18">
        <f>F388-C388</f>
        <v>12905.020000000004</v>
      </c>
      <c r="H388" s="18">
        <f>E388-F388</f>
        <v>23829.509999999995</v>
      </c>
      <c r="I388" s="19">
        <f>IF(ISERROR(F388/C388),0,F388/C388*100-100)</f>
        <v>16.803746220465072</v>
      </c>
      <c r="J388" s="19">
        <f>IF(ISERROR(F388/E388),0,F388/E388*100)</f>
        <v>79.010939550615248</v>
      </c>
      <c r="K388" s="19">
        <f>IF(ISERROR(F388/D388),0,F388/D388*100)</f>
        <v>58.084572249993528</v>
      </c>
    </row>
    <row r="389" spans="1:11">
      <c r="A389" s="25" t="s">
        <v>38</v>
      </c>
      <c r="B389" s="17" t="s">
        <v>39</v>
      </c>
      <c r="C389" s="18">
        <v>11.99</v>
      </c>
      <c r="D389" s="18">
        <v>0</v>
      </c>
      <c r="E389" s="18">
        <v>0</v>
      </c>
      <c r="F389" s="18">
        <v>0</v>
      </c>
      <c r="G389" s="18">
        <f>F389-C389</f>
        <v>-11.99</v>
      </c>
      <c r="H389" s="18">
        <f>E389-F389</f>
        <v>0</v>
      </c>
      <c r="I389" s="19">
        <f>IF(ISERROR(F389/C389),0,F389/C389*100-100)</f>
        <v>-100</v>
      </c>
      <c r="J389" s="19">
        <f>IF(ISERROR(F389/E389),0,F389/E389*100)</f>
        <v>0</v>
      </c>
      <c r="K389" s="19">
        <f>IF(ISERROR(F389/D389),0,F389/D389*100)</f>
        <v>0</v>
      </c>
    </row>
    <row r="390" spans="1:11">
      <c r="A390" s="22" t="s">
        <v>54</v>
      </c>
      <c r="B390" s="17" t="s">
        <v>55</v>
      </c>
      <c r="C390" s="18">
        <v>2855.6</v>
      </c>
      <c r="D390" s="18">
        <v>4269</v>
      </c>
      <c r="E390" s="18">
        <v>4269</v>
      </c>
      <c r="F390" s="18">
        <v>2141.6999999999998</v>
      </c>
      <c r="G390" s="18">
        <f>F390-C390</f>
        <v>-713.90000000000009</v>
      </c>
      <c r="H390" s="18">
        <f>E390-F390</f>
        <v>2127.3000000000002</v>
      </c>
      <c r="I390" s="19">
        <f>IF(ISERROR(F390/C390),0,F390/C390*100-100)</f>
        <v>-25</v>
      </c>
      <c r="J390" s="19">
        <f>IF(ISERROR(F390/E390),0,F390/E390*100)</f>
        <v>50.168657765284607</v>
      </c>
      <c r="K390" s="19">
        <f>IF(ISERROR(F390/D390),0,F390/D390*100)</f>
        <v>50.168657765284607</v>
      </c>
    </row>
    <row r="391" spans="1:11">
      <c r="A391" s="23" t="s">
        <v>56</v>
      </c>
      <c r="B391" s="17" t="s">
        <v>57</v>
      </c>
      <c r="C391" s="18">
        <v>2855.6</v>
      </c>
      <c r="D391" s="18">
        <v>4269</v>
      </c>
      <c r="E391" s="18">
        <v>4269</v>
      </c>
      <c r="F391" s="18">
        <v>2141.6999999999998</v>
      </c>
      <c r="G391" s="18">
        <f>F391-C391</f>
        <v>-713.90000000000009</v>
      </c>
      <c r="H391" s="18">
        <f>E391-F391</f>
        <v>2127.3000000000002</v>
      </c>
      <c r="I391" s="19">
        <f>IF(ISERROR(F391/C391),0,F391/C391*100-100)</f>
        <v>-25</v>
      </c>
      <c r="J391" s="19">
        <f>IF(ISERROR(F391/E391),0,F391/E391*100)</f>
        <v>50.168657765284607</v>
      </c>
      <c r="K391" s="19">
        <f>IF(ISERROR(F391/D391),0,F391/D391*100)</f>
        <v>50.168657765284607</v>
      </c>
    </row>
    <row r="392" spans="1:11">
      <c r="A392" s="16"/>
      <c r="B392" s="17" t="s">
        <v>58</v>
      </c>
      <c r="C392" s="18">
        <v>208513.67</v>
      </c>
      <c r="D392" s="18">
        <v>0</v>
      </c>
      <c r="E392" s="18">
        <v>0</v>
      </c>
      <c r="F392" s="18">
        <v>303644.13</v>
      </c>
      <c r="G392" s="18">
        <f>F392-C392</f>
        <v>95130.459999999992</v>
      </c>
      <c r="H392" s="18">
        <f>E392-F392</f>
        <v>-303644.13</v>
      </c>
      <c r="I392" s="19">
        <f>IF(ISERROR(F392/C392),0,F392/C392*100-100)</f>
        <v>45.623128689835994</v>
      </c>
      <c r="J392" s="19">
        <f>IF(ISERROR(F392/E392),0,F392/E392*100)</f>
        <v>0</v>
      </c>
      <c r="K392" s="19">
        <f>IF(ISERROR(F392/D392),0,F392/D392*100)</f>
        <v>0</v>
      </c>
    </row>
    <row r="393" spans="1:11">
      <c r="A393" s="16" t="s">
        <v>59</v>
      </c>
      <c r="B393" s="17" t="s">
        <v>60</v>
      </c>
      <c r="C393" s="18">
        <v>-208513.67</v>
      </c>
      <c r="D393" s="18">
        <v>0</v>
      </c>
      <c r="E393" s="18">
        <v>0</v>
      </c>
      <c r="F393" s="18">
        <v>-303644.13</v>
      </c>
      <c r="G393" s="18">
        <f>F393-C393</f>
        <v>-95130.459999999992</v>
      </c>
      <c r="H393" s="18">
        <f>E393-F393</f>
        <v>303644.13</v>
      </c>
      <c r="I393" s="19">
        <f>IF(ISERROR(F393/C393),0,F393/C393*100-100)</f>
        <v>45.623128689835994</v>
      </c>
      <c r="J393" s="19">
        <f>IF(ISERROR(F393/E393),0,F393/E393*100)</f>
        <v>0</v>
      </c>
      <c r="K393" s="19">
        <f>IF(ISERROR(F393/D393),0,F393/D393*100)</f>
        <v>0</v>
      </c>
    </row>
    <row r="394" spans="1:11">
      <c r="A394" s="22" t="s">
        <v>61</v>
      </c>
      <c r="B394" s="17" t="s">
        <v>62</v>
      </c>
      <c r="C394" s="18">
        <v>-208513.67</v>
      </c>
      <c r="D394" s="18">
        <v>0</v>
      </c>
      <c r="E394" s="18">
        <v>0</v>
      </c>
      <c r="F394" s="18">
        <v>-303644.13</v>
      </c>
      <c r="G394" s="18">
        <f>F394-C394</f>
        <v>-95130.459999999992</v>
      </c>
      <c r="H394" s="18">
        <f>E394-F394</f>
        <v>303644.13</v>
      </c>
      <c r="I394" s="19">
        <f>IF(ISERROR(F394/C394),0,F394/C394*100-100)</f>
        <v>45.623128689835994</v>
      </c>
      <c r="J394" s="19">
        <f>IF(ISERROR(F394/E394),0,F394/E394*100)</f>
        <v>0</v>
      </c>
      <c r="K394" s="19">
        <f>IF(ISERROR(F394/D394),0,F394/D394*100)</f>
        <v>0</v>
      </c>
    </row>
    <row r="395" spans="1:11" ht="25.5">
      <c r="A395" s="36" t="s">
        <v>604</v>
      </c>
      <c r="B395" s="28" t="s">
        <v>872</v>
      </c>
      <c r="C395" s="29"/>
      <c r="D395" s="29"/>
      <c r="E395" s="29"/>
      <c r="F395" s="29"/>
      <c r="G395" s="29"/>
      <c r="H395" s="29"/>
      <c r="I395" s="30"/>
      <c r="J395" s="30"/>
      <c r="K395" s="30"/>
    </row>
    <row r="396" spans="1:11">
      <c r="A396" s="16" t="s">
        <v>20</v>
      </c>
      <c r="B396" s="17" t="s">
        <v>21</v>
      </c>
      <c r="C396" s="18">
        <v>12216750</v>
      </c>
      <c r="D396" s="18">
        <v>13335095</v>
      </c>
      <c r="E396" s="18">
        <v>9772683</v>
      </c>
      <c r="F396" s="18">
        <v>13335111.01</v>
      </c>
      <c r="G396" s="18">
        <f>F396-C396</f>
        <v>1118361.0099999998</v>
      </c>
      <c r="H396" s="18">
        <f>E396-F396</f>
        <v>-3562428.01</v>
      </c>
      <c r="I396" s="19">
        <f>IF(ISERROR(F396/C396),0,F396/C396*100-100)</f>
        <v>9.154325086459167</v>
      </c>
      <c r="J396" s="19">
        <f>IF(ISERROR(F396/E396),0,F396/E396*100)</f>
        <v>136.45291687042339</v>
      </c>
      <c r="K396" s="19">
        <f>IF(ISERROR(F396/D396),0,F396/D396*100)</f>
        <v>100.00012005913719</v>
      </c>
    </row>
    <row r="397" spans="1:11" ht="25.5">
      <c r="A397" s="22" t="s">
        <v>22</v>
      </c>
      <c r="B397" s="17" t="s">
        <v>23</v>
      </c>
      <c r="C397" s="18">
        <v>0</v>
      </c>
      <c r="D397" s="18">
        <v>0</v>
      </c>
      <c r="E397" s="18">
        <v>0</v>
      </c>
      <c r="F397" s="18">
        <v>16.010000000000002</v>
      </c>
      <c r="G397" s="18">
        <f>F397-C397</f>
        <v>16.010000000000002</v>
      </c>
      <c r="H397" s="18">
        <f>E397-F397</f>
        <v>-16.010000000000002</v>
      </c>
      <c r="I397" s="19">
        <f>IF(ISERROR(F397/C397),0,F397/C397*100-100)</f>
        <v>0</v>
      </c>
      <c r="J397" s="19">
        <f>IF(ISERROR(F397/E397),0,F397/E397*100)</f>
        <v>0</v>
      </c>
      <c r="K397" s="19">
        <f>IF(ISERROR(F397/D397),0,F397/D397*100)</f>
        <v>0</v>
      </c>
    </row>
    <row r="398" spans="1:11">
      <c r="A398" s="22" t="s">
        <v>24</v>
      </c>
      <c r="B398" s="17" t="s">
        <v>25</v>
      </c>
      <c r="C398" s="18">
        <v>12216750</v>
      </c>
      <c r="D398" s="18">
        <v>13335095</v>
      </c>
      <c r="E398" s="18">
        <v>9772683</v>
      </c>
      <c r="F398" s="18">
        <v>13335095</v>
      </c>
      <c r="G398" s="18">
        <f>F398-C398</f>
        <v>1118345</v>
      </c>
      <c r="H398" s="18">
        <f>E398-F398</f>
        <v>-3562412</v>
      </c>
      <c r="I398" s="19">
        <f>IF(ISERROR(F398/C398),0,F398/C398*100-100)</f>
        <v>9.1541940368756087</v>
      </c>
      <c r="J398" s="19">
        <f>IF(ISERROR(F398/E398),0,F398/E398*100)</f>
        <v>136.45275304642544</v>
      </c>
      <c r="K398" s="19">
        <f>IF(ISERROR(F398/D398),0,F398/D398*100)</f>
        <v>100</v>
      </c>
    </row>
    <row r="399" spans="1:11">
      <c r="A399" s="23" t="s">
        <v>26</v>
      </c>
      <c r="B399" s="17" t="s">
        <v>27</v>
      </c>
      <c r="C399" s="18">
        <v>12216750</v>
      </c>
      <c r="D399" s="18">
        <v>13335095</v>
      </c>
      <c r="E399" s="18">
        <v>9772683</v>
      </c>
      <c r="F399" s="18">
        <v>13335095</v>
      </c>
      <c r="G399" s="18">
        <f>F399-C399</f>
        <v>1118345</v>
      </c>
      <c r="H399" s="18">
        <f>E399-F399</f>
        <v>-3562412</v>
      </c>
      <c r="I399" s="19">
        <f>IF(ISERROR(F399/C399),0,F399/C399*100-100)</f>
        <v>9.1541940368756087</v>
      </c>
      <c r="J399" s="19">
        <f>IF(ISERROR(F399/E399),0,F399/E399*100)</f>
        <v>136.45275304642544</v>
      </c>
      <c r="K399" s="19">
        <f>IF(ISERROR(F399/D399),0,F399/D399*100)</f>
        <v>100</v>
      </c>
    </row>
    <row r="400" spans="1:11">
      <c r="A400" s="16" t="s">
        <v>28</v>
      </c>
      <c r="B400" s="17" t="s">
        <v>29</v>
      </c>
      <c r="C400" s="18">
        <v>10016879.26</v>
      </c>
      <c r="D400" s="18">
        <v>13335095</v>
      </c>
      <c r="E400" s="18">
        <v>9772683</v>
      </c>
      <c r="F400" s="18">
        <v>10516866.77</v>
      </c>
      <c r="G400" s="18">
        <f>F400-C400</f>
        <v>499987.50999999978</v>
      </c>
      <c r="H400" s="18">
        <f>E400-F400</f>
        <v>-744183.76999999955</v>
      </c>
      <c r="I400" s="19">
        <f>IF(ISERROR(F400/C400),0,F400/C400*100-100)</f>
        <v>4.9914499019328389</v>
      </c>
      <c r="J400" s="19">
        <f>IF(ISERROR(F400/E400),0,F400/E400*100)</f>
        <v>107.61493819046417</v>
      </c>
      <c r="K400" s="19">
        <f>IF(ISERROR(F400/D400),0,F400/D400*100)</f>
        <v>78.866080594101504</v>
      </c>
    </row>
    <row r="401" spans="1:11">
      <c r="A401" s="22" t="s">
        <v>30</v>
      </c>
      <c r="B401" s="17" t="s">
        <v>31</v>
      </c>
      <c r="C401" s="18">
        <v>9956575.8300000001</v>
      </c>
      <c r="D401" s="18">
        <v>13009157</v>
      </c>
      <c r="E401" s="18">
        <v>9772683</v>
      </c>
      <c r="F401" s="18">
        <v>10304891.48</v>
      </c>
      <c r="G401" s="18">
        <f>F401-C401</f>
        <v>348315.65000000037</v>
      </c>
      <c r="H401" s="18">
        <f>E401-F401</f>
        <v>-532208.48000000045</v>
      </c>
      <c r="I401" s="19">
        <f>IF(ISERROR(F401/C401),0,F401/C401*100-100)</f>
        <v>3.498347784893042</v>
      </c>
      <c r="J401" s="19">
        <f>IF(ISERROR(F401/E401),0,F401/E401*100)</f>
        <v>105.44587888505133</v>
      </c>
      <c r="K401" s="19">
        <f>IF(ISERROR(F401/D401),0,F401/D401*100)</f>
        <v>79.212599863311667</v>
      </c>
    </row>
    <row r="402" spans="1:11">
      <c r="A402" s="23" t="s">
        <v>32</v>
      </c>
      <c r="B402" s="17" t="s">
        <v>33</v>
      </c>
      <c r="C402" s="18">
        <v>174712.95</v>
      </c>
      <c r="D402" s="18">
        <v>288591</v>
      </c>
      <c r="E402" s="18">
        <v>0</v>
      </c>
      <c r="F402" s="18">
        <v>128947.29</v>
      </c>
      <c r="G402" s="18">
        <f>F402-C402</f>
        <v>-45765.660000000018</v>
      </c>
      <c r="H402" s="18">
        <f>E402-F402</f>
        <v>-128947.29</v>
      </c>
      <c r="I402" s="19">
        <f>IF(ISERROR(F402/C402),0,F402/C402*100-100)</f>
        <v>-26.194772625612472</v>
      </c>
      <c r="J402" s="19">
        <f>IF(ISERROR(F402/E402),0,F402/E402*100)</f>
        <v>0</v>
      </c>
      <c r="K402" s="19">
        <f>IF(ISERROR(F402/D402),0,F402/D402*100)</f>
        <v>44.681674064679768</v>
      </c>
    </row>
    <row r="403" spans="1:11">
      <c r="A403" s="24" t="s">
        <v>34</v>
      </c>
      <c r="B403" s="17" t="s">
        <v>35</v>
      </c>
      <c r="C403" s="18">
        <v>32781.5</v>
      </c>
      <c r="D403" s="18">
        <v>112934</v>
      </c>
      <c r="E403" s="18">
        <v>0</v>
      </c>
      <c r="F403" s="18">
        <v>55397.51</v>
      </c>
      <c r="G403" s="18">
        <f>F403-C403</f>
        <v>22616.010000000002</v>
      </c>
      <c r="H403" s="18">
        <f>E403-F403</f>
        <v>-55397.51</v>
      </c>
      <c r="I403" s="19">
        <f>IF(ISERROR(F403/C403),0,F403/C403*100-100)</f>
        <v>68.990162134130543</v>
      </c>
      <c r="J403" s="19">
        <f>IF(ISERROR(F403/E403),0,F403/E403*100)</f>
        <v>0</v>
      </c>
      <c r="K403" s="19">
        <f>IF(ISERROR(F403/D403),0,F403/D403*100)</f>
        <v>49.052995554925886</v>
      </c>
    </row>
    <row r="404" spans="1:11">
      <c r="A404" s="24" t="s">
        <v>36</v>
      </c>
      <c r="B404" s="17" t="s">
        <v>37</v>
      </c>
      <c r="C404" s="18">
        <v>141931.45000000001</v>
      </c>
      <c r="D404" s="18">
        <v>175657</v>
      </c>
      <c r="E404" s="18">
        <v>0</v>
      </c>
      <c r="F404" s="18">
        <v>73549.78</v>
      </c>
      <c r="G404" s="18">
        <f>F404-C404</f>
        <v>-68381.670000000013</v>
      </c>
      <c r="H404" s="18">
        <f>E404-F404</f>
        <v>-73549.78</v>
      </c>
      <c r="I404" s="19">
        <f>IF(ISERROR(F404/C404),0,F404/C404*100-100)</f>
        <v>-48.179364052153353</v>
      </c>
      <c r="J404" s="19">
        <f>IF(ISERROR(F404/E404),0,F404/E404*100)</f>
        <v>0</v>
      </c>
      <c r="K404" s="19">
        <f>IF(ISERROR(F404/D404),0,F404/D404*100)</f>
        <v>41.871249082017798</v>
      </c>
    </row>
    <row r="405" spans="1:11">
      <c r="A405" s="23" t="s">
        <v>40</v>
      </c>
      <c r="B405" s="17" t="s">
        <v>41</v>
      </c>
      <c r="C405" s="18">
        <v>8796513.4000000004</v>
      </c>
      <c r="D405" s="18">
        <v>11408266</v>
      </c>
      <c r="E405" s="18">
        <v>8722683</v>
      </c>
      <c r="F405" s="18">
        <v>9072611.2899999991</v>
      </c>
      <c r="G405" s="18">
        <f>F405-C405</f>
        <v>276097.88999999873</v>
      </c>
      <c r="H405" s="18">
        <f>E405-F405</f>
        <v>-349928.28999999911</v>
      </c>
      <c r="I405" s="19">
        <f>IF(ISERROR(F405/C405),0,F405/C405*100-100)</f>
        <v>3.1387195976987812</v>
      </c>
      <c r="J405" s="19">
        <f>IF(ISERROR(F405/E405),0,F405/E405*100)</f>
        <v>104.01170477019512</v>
      </c>
      <c r="K405" s="19">
        <f>IF(ISERROR(F405/D405),0,F405/D405*100)</f>
        <v>79.526645767200719</v>
      </c>
    </row>
    <row r="406" spans="1:11">
      <c r="A406" s="24" t="s">
        <v>42</v>
      </c>
      <c r="B406" s="17" t="s">
        <v>43</v>
      </c>
      <c r="C406" s="18">
        <v>8796513.4000000004</v>
      </c>
      <c r="D406" s="18">
        <v>11408266</v>
      </c>
      <c r="E406" s="18">
        <v>8722683</v>
      </c>
      <c r="F406" s="18">
        <v>9072611.2899999991</v>
      </c>
      <c r="G406" s="18">
        <f>F406-C406</f>
        <v>276097.88999999873</v>
      </c>
      <c r="H406" s="18">
        <f>E406-F406</f>
        <v>-349928.28999999911</v>
      </c>
      <c r="I406" s="19">
        <f>IF(ISERROR(F406/C406),0,F406/C406*100-100)</f>
        <v>3.1387195976987812</v>
      </c>
      <c r="J406" s="19">
        <f>IF(ISERROR(F406/E406),0,F406/E406*100)</f>
        <v>104.01170477019512</v>
      </c>
      <c r="K406" s="19">
        <f>IF(ISERROR(F406/D406),0,F406/D406*100)</f>
        <v>79.526645767200719</v>
      </c>
    </row>
    <row r="407" spans="1:11" ht="25.5">
      <c r="A407" s="23" t="s">
        <v>46</v>
      </c>
      <c r="B407" s="17" t="s">
        <v>47</v>
      </c>
      <c r="C407" s="18">
        <v>985349.48</v>
      </c>
      <c r="D407" s="18">
        <v>1312300</v>
      </c>
      <c r="E407" s="18">
        <v>1050000</v>
      </c>
      <c r="F407" s="18">
        <v>1103332.8999999999</v>
      </c>
      <c r="G407" s="18">
        <f>F407-C407</f>
        <v>117983.41999999993</v>
      </c>
      <c r="H407" s="18">
        <f>E407-F407</f>
        <v>-53332.899999999907</v>
      </c>
      <c r="I407" s="19">
        <f>IF(ISERROR(F407/C407),0,F407/C407*100-100)</f>
        <v>11.973763867008884</v>
      </c>
      <c r="J407" s="19">
        <f>IF(ISERROR(F407/E407),0,F407/E407*100)</f>
        <v>105.0793238095238</v>
      </c>
      <c r="K407" s="19">
        <f>IF(ISERROR(F407/D407),0,F407/D407*100)</f>
        <v>84.076270669816338</v>
      </c>
    </row>
    <row r="408" spans="1:11">
      <c r="A408" s="24" t="s">
        <v>48</v>
      </c>
      <c r="B408" s="17" t="s">
        <v>49</v>
      </c>
      <c r="C408" s="18">
        <v>12748</v>
      </c>
      <c r="D408" s="18">
        <v>12000</v>
      </c>
      <c r="E408" s="18">
        <v>0</v>
      </c>
      <c r="F408" s="18">
        <v>12000</v>
      </c>
      <c r="G408" s="18">
        <f>F408-C408</f>
        <v>-748</v>
      </c>
      <c r="H408" s="18">
        <f>E408-F408</f>
        <v>-12000</v>
      </c>
      <c r="I408" s="19">
        <f>IF(ISERROR(F408/C408),0,F408/C408*100-100)</f>
        <v>-5.8675870724819674</v>
      </c>
      <c r="J408" s="19">
        <f>IF(ISERROR(F408/E408),0,F408/E408*100)</f>
        <v>0</v>
      </c>
      <c r="K408" s="19">
        <f>IF(ISERROR(F408/D408),0,F408/D408*100)</f>
        <v>100</v>
      </c>
    </row>
    <row r="409" spans="1:11" ht="25.5">
      <c r="A409" s="25" t="s">
        <v>50</v>
      </c>
      <c r="B409" s="17" t="s">
        <v>51</v>
      </c>
      <c r="C409" s="18">
        <v>12748</v>
      </c>
      <c r="D409" s="18">
        <v>12000</v>
      </c>
      <c r="E409" s="18">
        <v>0</v>
      </c>
      <c r="F409" s="18">
        <v>12000</v>
      </c>
      <c r="G409" s="18">
        <f>F409-C409</f>
        <v>-748</v>
      </c>
      <c r="H409" s="18">
        <f>E409-F409</f>
        <v>-12000</v>
      </c>
      <c r="I409" s="19">
        <f>IF(ISERROR(F409/C409),0,F409/C409*100-100)</f>
        <v>-5.8675870724819674</v>
      </c>
      <c r="J409" s="19">
        <f>IF(ISERROR(F409/E409),0,F409/E409*100)</f>
        <v>0</v>
      </c>
      <c r="K409" s="19">
        <f>IF(ISERROR(F409/D409),0,F409/D409*100)</f>
        <v>100</v>
      </c>
    </row>
    <row r="410" spans="1:11" ht="25.5">
      <c r="A410" s="26" t="s">
        <v>52</v>
      </c>
      <c r="B410" s="17" t="s">
        <v>53</v>
      </c>
      <c r="C410" s="18">
        <v>12748</v>
      </c>
      <c r="D410" s="18">
        <v>12000</v>
      </c>
      <c r="E410" s="18">
        <v>0</v>
      </c>
      <c r="F410" s="18">
        <v>12000</v>
      </c>
      <c r="G410" s="18">
        <f>F410-C410</f>
        <v>-748</v>
      </c>
      <c r="H410" s="18">
        <f>E410-F410</f>
        <v>-12000</v>
      </c>
      <c r="I410" s="19">
        <f>IF(ISERROR(F410/C410),0,F410/C410*100-100)</f>
        <v>-5.8675870724819674</v>
      </c>
      <c r="J410" s="19">
        <f>IF(ISERROR(F410/E410),0,F410/E410*100)</f>
        <v>0</v>
      </c>
      <c r="K410" s="19">
        <f>IF(ISERROR(F410/D410),0,F410/D410*100)</f>
        <v>100</v>
      </c>
    </row>
    <row r="411" spans="1:11" ht="25.5">
      <c r="A411" s="24" t="s">
        <v>158</v>
      </c>
      <c r="B411" s="17" t="s">
        <v>159</v>
      </c>
      <c r="C411" s="18">
        <v>972601.48</v>
      </c>
      <c r="D411" s="18">
        <v>1300300</v>
      </c>
      <c r="E411" s="18">
        <v>1050000</v>
      </c>
      <c r="F411" s="18">
        <v>1091332.8999999999</v>
      </c>
      <c r="G411" s="18">
        <f>F411-C411</f>
        <v>118731.41999999993</v>
      </c>
      <c r="H411" s="18">
        <f>E411-F411</f>
        <v>-41332.899999999907</v>
      </c>
      <c r="I411" s="19">
        <f>IF(ISERROR(F411/C411),0,F411/C411*100-100)</f>
        <v>12.207612515662618</v>
      </c>
      <c r="J411" s="19">
        <f>IF(ISERROR(F411/E411),0,F411/E411*100)</f>
        <v>103.93646666666665</v>
      </c>
      <c r="K411" s="19">
        <f>IF(ISERROR(F411/D411),0,F411/D411*100)</f>
        <v>83.929316311620383</v>
      </c>
    </row>
    <row r="412" spans="1:11" ht="25.5">
      <c r="A412" s="25" t="s">
        <v>160</v>
      </c>
      <c r="B412" s="17" t="s">
        <v>161</v>
      </c>
      <c r="C412" s="18">
        <v>551535.46</v>
      </c>
      <c r="D412" s="18">
        <v>550000</v>
      </c>
      <c r="E412" s="18">
        <v>700000</v>
      </c>
      <c r="F412" s="18">
        <v>451942.9</v>
      </c>
      <c r="G412" s="18">
        <f>F412-C412</f>
        <v>-99592.559999999939</v>
      </c>
      <c r="H412" s="18">
        <f>E412-F412</f>
        <v>248057.09999999998</v>
      </c>
      <c r="I412" s="19">
        <f>IF(ISERROR(F412/C412),0,F412/C412*100-100)</f>
        <v>-18.057326722020733</v>
      </c>
      <c r="J412" s="19">
        <f>IF(ISERROR(F412/E412),0,F412/E412*100)</f>
        <v>64.56327142857144</v>
      </c>
      <c r="K412" s="19">
        <f>IF(ISERROR(F412/D412),0,F412/D412*100)</f>
        <v>82.17143636363636</v>
      </c>
    </row>
    <row r="413" spans="1:11" ht="38.25">
      <c r="A413" s="25" t="s">
        <v>162</v>
      </c>
      <c r="B413" s="17" t="s">
        <v>163</v>
      </c>
      <c r="C413" s="18">
        <v>421066.02</v>
      </c>
      <c r="D413" s="18">
        <v>750300</v>
      </c>
      <c r="E413" s="18">
        <v>350000</v>
      </c>
      <c r="F413" s="18">
        <v>639390</v>
      </c>
      <c r="G413" s="18">
        <f>F413-C413</f>
        <v>218323.97999999998</v>
      </c>
      <c r="H413" s="18">
        <f>E413-F413</f>
        <v>-289390</v>
      </c>
      <c r="I413" s="19">
        <f>IF(ISERROR(F413/C413),0,F413/C413*100-100)</f>
        <v>51.850296540195757</v>
      </c>
      <c r="J413" s="19">
        <f>IF(ISERROR(F413/E413),0,F413/E413*100)</f>
        <v>182.68285714285716</v>
      </c>
      <c r="K413" s="19">
        <f>IF(ISERROR(F413/D413),0,F413/D413*100)</f>
        <v>85.217912834866056</v>
      </c>
    </row>
    <row r="414" spans="1:11">
      <c r="A414" s="22" t="s">
        <v>54</v>
      </c>
      <c r="B414" s="17" t="s">
        <v>55</v>
      </c>
      <c r="C414" s="18">
        <v>60303.43</v>
      </c>
      <c r="D414" s="18">
        <v>325938</v>
      </c>
      <c r="E414" s="18">
        <v>0</v>
      </c>
      <c r="F414" s="18">
        <v>211975.29</v>
      </c>
      <c r="G414" s="18">
        <f>F414-C414</f>
        <v>151671.86000000002</v>
      </c>
      <c r="H414" s="18">
        <f>E414-F414</f>
        <v>-211975.29</v>
      </c>
      <c r="I414" s="19">
        <f>IF(ISERROR(F414/C414),0,F414/C414*100-100)</f>
        <v>251.51448267536358</v>
      </c>
      <c r="J414" s="19">
        <f>IF(ISERROR(F414/E414),0,F414/E414*100)</f>
        <v>0</v>
      </c>
      <c r="K414" s="19">
        <f>IF(ISERROR(F414/D414),0,F414/D414*100)</f>
        <v>65.035463799863777</v>
      </c>
    </row>
    <row r="415" spans="1:11">
      <c r="A415" s="23" t="s">
        <v>56</v>
      </c>
      <c r="B415" s="17" t="s">
        <v>57</v>
      </c>
      <c r="C415" s="18">
        <v>60303.43</v>
      </c>
      <c r="D415" s="18">
        <v>325938</v>
      </c>
      <c r="E415" s="18">
        <v>0</v>
      </c>
      <c r="F415" s="18">
        <v>211975.29</v>
      </c>
      <c r="G415" s="18">
        <f>F415-C415</f>
        <v>151671.86000000002</v>
      </c>
      <c r="H415" s="18">
        <f>E415-F415</f>
        <v>-211975.29</v>
      </c>
      <c r="I415" s="19">
        <f>IF(ISERROR(F415/C415),0,F415/C415*100-100)</f>
        <v>251.51448267536358</v>
      </c>
      <c r="J415" s="19">
        <f>IF(ISERROR(F415/E415),0,F415/E415*100)</f>
        <v>0</v>
      </c>
      <c r="K415" s="19">
        <f>IF(ISERROR(F415/D415),0,F415/D415*100)</f>
        <v>65.035463799863777</v>
      </c>
    </row>
    <row r="416" spans="1:11">
      <c r="A416" s="16"/>
      <c r="B416" s="17" t="s">
        <v>58</v>
      </c>
      <c r="C416" s="18">
        <v>2199870.7400000002</v>
      </c>
      <c r="D416" s="18">
        <v>0</v>
      </c>
      <c r="E416" s="18">
        <v>0</v>
      </c>
      <c r="F416" s="18">
        <v>2818244.24</v>
      </c>
      <c r="G416" s="18">
        <f>F416-C416</f>
        <v>618373.5</v>
      </c>
      <c r="H416" s="18">
        <f>E416-F416</f>
        <v>-2818244.24</v>
      </c>
      <c r="I416" s="19">
        <f>IF(ISERROR(F416/C416),0,F416/C416*100-100)</f>
        <v>28.109537926760197</v>
      </c>
      <c r="J416" s="19">
        <f>IF(ISERROR(F416/E416),0,F416/E416*100)</f>
        <v>0</v>
      </c>
      <c r="K416" s="19">
        <f>IF(ISERROR(F416/D416),0,F416/D416*100)</f>
        <v>0</v>
      </c>
    </row>
    <row r="417" spans="1:11">
      <c r="A417" s="16" t="s">
        <v>59</v>
      </c>
      <c r="B417" s="17" t="s">
        <v>60</v>
      </c>
      <c r="C417" s="18">
        <v>-2199870.7400000002</v>
      </c>
      <c r="D417" s="18">
        <v>0</v>
      </c>
      <c r="E417" s="18">
        <v>0</v>
      </c>
      <c r="F417" s="18">
        <v>-2818244.24</v>
      </c>
      <c r="G417" s="18">
        <f>F417-C417</f>
        <v>-618373.5</v>
      </c>
      <c r="H417" s="18">
        <f>E417-F417</f>
        <v>2818244.24</v>
      </c>
      <c r="I417" s="19">
        <f>IF(ISERROR(F417/C417),0,F417/C417*100-100)</f>
        <v>28.109537926760197</v>
      </c>
      <c r="J417" s="19">
        <f>IF(ISERROR(F417/E417),0,F417/E417*100)</f>
        <v>0</v>
      </c>
      <c r="K417" s="19">
        <f>IF(ISERROR(F417/D417),0,F417/D417*100)</f>
        <v>0</v>
      </c>
    </row>
    <row r="418" spans="1:11">
      <c r="A418" s="22" t="s">
        <v>61</v>
      </c>
      <c r="B418" s="17" t="s">
        <v>62</v>
      </c>
      <c r="C418" s="18">
        <v>-2199870.7400000002</v>
      </c>
      <c r="D418" s="18">
        <v>0</v>
      </c>
      <c r="E418" s="18">
        <v>0</v>
      </c>
      <c r="F418" s="18">
        <v>-2818244.24</v>
      </c>
      <c r="G418" s="18">
        <f>F418-C418</f>
        <v>-618373.5</v>
      </c>
      <c r="H418" s="18">
        <f>E418-F418</f>
        <v>2818244.24</v>
      </c>
      <c r="I418" s="19">
        <f>IF(ISERROR(F418/C418),0,F418/C418*100-100)</f>
        <v>28.109537926760197</v>
      </c>
      <c r="J418" s="19">
        <f>IF(ISERROR(F418/E418),0,F418/E418*100)</f>
        <v>0</v>
      </c>
      <c r="K418" s="19">
        <f>IF(ISERROR(F418/D418),0,F418/D418*100)</f>
        <v>0</v>
      </c>
    </row>
    <row r="419" spans="1:11">
      <c r="A419" s="27" t="s">
        <v>254</v>
      </c>
      <c r="B419" s="28" t="s">
        <v>873</v>
      </c>
      <c r="C419" s="29"/>
      <c r="D419" s="29"/>
      <c r="E419" s="29"/>
      <c r="F419" s="29"/>
      <c r="G419" s="29"/>
      <c r="H419" s="29"/>
      <c r="I419" s="30"/>
      <c r="J419" s="30"/>
      <c r="K419" s="30"/>
    </row>
    <row r="420" spans="1:11">
      <c r="A420" s="16" t="s">
        <v>20</v>
      </c>
      <c r="B420" s="17" t="s">
        <v>21</v>
      </c>
      <c r="C420" s="18">
        <v>3479827</v>
      </c>
      <c r="D420" s="18">
        <v>6152823</v>
      </c>
      <c r="E420" s="18">
        <v>3176058</v>
      </c>
      <c r="F420" s="18">
        <v>5036292</v>
      </c>
      <c r="G420" s="18">
        <f>F420-C420</f>
        <v>1556465</v>
      </c>
      <c r="H420" s="18">
        <f>E420-F420</f>
        <v>-1860234</v>
      </c>
      <c r="I420" s="19">
        <f>IF(ISERROR(F420/C420),0,F420/C420*100-100)</f>
        <v>44.728229305652263</v>
      </c>
      <c r="J420" s="19">
        <f>IF(ISERROR(F420/E420),0,F420/E420*100)</f>
        <v>158.57052988327038</v>
      </c>
      <c r="K420" s="19">
        <f>IF(ISERROR(F420/D420),0,F420/D420*100)</f>
        <v>81.853354143293245</v>
      </c>
    </row>
    <row r="421" spans="1:11">
      <c r="A421" s="22" t="s">
        <v>24</v>
      </c>
      <c r="B421" s="17" t="s">
        <v>25</v>
      </c>
      <c r="C421" s="18">
        <v>3479827</v>
      </c>
      <c r="D421" s="18">
        <v>6152823</v>
      </c>
      <c r="E421" s="18">
        <v>3176058</v>
      </c>
      <c r="F421" s="18">
        <v>5036292</v>
      </c>
      <c r="G421" s="18">
        <f>F421-C421</f>
        <v>1556465</v>
      </c>
      <c r="H421" s="18">
        <f>E421-F421</f>
        <v>-1860234</v>
      </c>
      <c r="I421" s="19">
        <f>IF(ISERROR(F421/C421),0,F421/C421*100-100)</f>
        <v>44.728229305652263</v>
      </c>
      <c r="J421" s="19">
        <f>IF(ISERROR(F421/E421),0,F421/E421*100)</f>
        <v>158.57052988327038</v>
      </c>
      <c r="K421" s="19">
        <f>IF(ISERROR(F421/D421),0,F421/D421*100)</f>
        <v>81.853354143293245</v>
      </c>
    </row>
    <row r="422" spans="1:11">
      <c r="A422" s="23" t="s">
        <v>26</v>
      </c>
      <c r="B422" s="17" t="s">
        <v>27</v>
      </c>
      <c r="C422" s="18">
        <v>3479827</v>
      </c>
      <c r="D422" s="18">
        <v>6152823</v>
      </c>
      <c r="E422" s="18">
        <v>3176058</v>
      </c>
      <c r="F422" s="18">
        <v>5036292</v>
      </c>
      <c r="G422" s="18">
        <f>F422-C422</f>
        <v>1556465</v>
      </c>
      <c r="H422" s="18">
        <f>E422-F422</f>
        <v>-1860234</v>
      </c>
      <c r="I422" s="19">
        <f>IF(ISERROR(F422/C422),0,F422/C422*100-100)</f>
        <v>44.728229305652263</v>
      </c>
      <c r="J422" s="19">
        <f>IF(ISERROR(F422/E422),0,F422/E422*100)</f>
        <v>158.57052988327038</v>
      </c>
      <c r="K422" s="19">
        <f>IF(ISERROR(F422/D422),0,F422/D422*100)</f>
        <v>81.853354143293245</v>
      </c>
    </row>
    <row r="423" spans="1:11">
      <c r="A423" s="16" t="s">
        <v>28</v>
      </c>
      <c r="B423" s="17" t="s">
        <v>29</v>
      </c>
      <c r="C423" s="18">
        <v>2671285.54</v>
      </c>
      <c r="D423" s="18">
        <v>6152823</v>
      </c>
      <c r="E423" s="18">
        <v>3176058</v>
      </c>
      <c r="F423" s="18">
        <v>4244070.28</v>
      </c>
      <c r="G423" s="18">
        <f>F423-C423</f>
        <v>1572784.7400000002</v>
      </c>
      <c r="H423" s="18">
        <f>E423-F423</f>
        <v>-1068012.2800000003</v>
      </c>
      <c r="I423" s="19">
        <f>IF(ISERROR(F423/C423),0,F423/C423*100-100)</f>
        <v>58.877447448017847</v>
      </c>
      <c r="J423" s="19">
        <f>IF(ISERROR(F423/E423),0,F423/E423*100)</f>
        <v>133.62697658544022</v>
      </c>
      <c r="K423" s="19">
        <f>IF(ISERROR(F423/D423),0,F423/D423*100)</f>
        <v>68.977610439955768</v>
      </c>
    </row>
    <row r="424" spans="1:11">
      <c r="A424" s="22" t="s">
        <v>30</v>
      </c>
      <c r="B424" s="17" t="s">
        <v>31</v>
      </c>
      <c r="C424" s="18">
        <v>2605734.54</v>
      </c>
      <c r="D424" s="18">
        <v>6087272</v>
      </c>
      <c r="E424" s="18">
        <v>3110507</v>
      </c>
      <c r="F424" s="18">
        <v>4178519.28</v>
      </c>
      <c r="G424" s="18">
        <f>F424-C424</f>
        <v>1572784.7399999998</v>
      </c>
      <c r="H424" s="18">
        <f>E424-F424</f>
        <v>-1068012.2799999998</v>
      </c>
      <c r="I424" s="19">
        <f>IF(ISERROR(F424/C424),0,F424/C424*100-100)</f>
        <v>60.358594317900071</v>
      </c>
      <c r="J424" s="19">
        <f>IF(ISERROR(F424/E424),0,F424/E424*100)</f>
        <v>134.33563338709732</v>
      </c>
      <c r="K424" s="19">
        <f>IF(ISERROR(F424/D424),0,F424/D424*100)</f>
        <v>68.643544760280136</v>
      </c>
    </row>
    <row r="425" spans="1:11">
      <c r="A425" s="23" t="s">
        <v>32</v>
      </c>
      <c r="B425" s="17" t="s">
        <v>33</v>
      </c>
      <c r="C425" s="18">
        <v>84264.56</v>
      </c>
      <c r="D425" s="18">
        <v>202741</v>
      </c>
      <c r="E425" s="18">
        <v>225931</v>
      </c>
      <c r="F425" s="18">
        <v>117057.3</v>
      </c>
      <c r="G425" s="18">
        <f>F425-C425</f>
        <v>32792.740000000005</v>
      </c>
      <c r="H425" s="18">
        <f>E425-F425</f>
        <v>108873.7</v>
      </c>
      <c r="I425" s="19">
        <f>IF(ISERROR(F425/C425),0,F425/C425*100-100)</f>
        <v>38.916408036783196</v>
      </c>
      <c r="J425" s="19">
        <f>IF(ISERROR(F425/E425),0,F425/E425*100)</f>
        <v>51.811083915000602</v>
      </c>
      <c r="K425" s="19">
        <f>IF(ISERROR(F425/D425),0,F425/D425*100)</f>
        <v>57.737359488214025</v>
      </c>
    </row>
    <row r="426" spans="1:11">
      <c r="A426" s="24" t="s">
        <v>34</v>
      </c>
      <c r="B426" s="17" t="s">
        <v>35</v>
      </c>
      <c r="C426" s="18">
        <v>13216.88</v>
      </c>
      <c r="D426" s="18">
        <v>21060</v>
      </c>
      <c r="E426" s="18">
        <v>29831</v>
      </c>
      <c r="F426" s="18">
        <v>12461.18</v>
      </c>
      <c r="G426" s="18">
        <f>F426-C426</f>
        <v>-755.69999999999891</v>
      </c>
      <c r="H426" s="18">
        <f>E426-F426</f>
        <v>17369.82</v>
      </c>
      <c r="I426" s="19">
        <f>IF(ISERROR(F426/C426),0,F426/C426*100-100)</f>
        <v>-5.717688289520666</v>
      </c>
      <c r="J426" s="19">
        <f>IF(ISERROR(F426/E426),0,F426/E426*100)</f>
        <v>41.772585565351484</v>
      </c>
      <c r="K426" s="19">
        <f>IF(ISERROR(F426/D426),0,F426/D426*100)</f>
        <v>59.169895536562201</v>
      </c>
    </row>
    <row r="427" spans="1:11">
      <c r="A427" s="24" t="s">
        <v>36</v>
      </c>
      <c r="B427" s="17" t="s">
        <v>37</v>
      </c>
      <c r="C427" s="18">
        <v>71047.679999999993</v>
      </c>
      <c r="D427" s="18">
        <v>181681</v>
      </c>
      <c r="E427" s="18">
        <v>196100</v>
      </c>
      <c r="F427" s="18">
        <v>104596.12</v>
      </c>
      <c r="G427" s="18">
        <f>F427-C427</f>
        <v>33548.44</v>
      </c>
      <c r="H427" s="18">
        <f>E427-F427</f>
        <v>91503.88</v>
      </c>
      <c r="I427" s="19">
        <f>IF(ISERROR(F427/C427),0,F427/C427*100-100)</f>
        <v>47.21961364537168</v>
      </c>
      <c r="J427" s="19">
        <f>IF(ISERROR(F427/E427),0,F427/E427*100)</f>
        <v>53.338154003059657</v>
      </c>
      <c r="K427" s="19">
        <f>IF(ISERROR(F427/D427),0,F427/D427*100)</f>
        <v>57.571303548527361</v>
      </c>
    </row>
    <row r="428" spans="1:11">
      <c r="A428" s="23" t="s">
        <v>40</v>
      </c>
      <c r="B428" s="17" t="s">
        <v>41</v>
      </c>
      <c r="C428" s="18">
        <v>704469.98</v>
      </c>
      <c r="D428" s="18">
        <v>843576</v>
      </c>
      <c r="E428" s="18">
        <v>697576</v>
      </c>
      <c r="F428" s="18">
        <v>392575.98</v>
      </c>
      <c r="G428" s="18">
        <f>F428-C428</f>
        <v>-311894</v>
      </c>
      <c r="H428" s="18">
        <f>E428-F428</f>
        <v>305000.02</v>
      </c>
      <c r="I428" s="19">
        <f>IF(ISERROR(F428/C428),0,F428/C428*100-100)</f>
        <v>-44.273568619630886</v>
      </c>
      <c r="J428" s="19">
        <f>IF(ISERROR(F428/E428),0,F428/E428*100)</f>
        <v>56.277162631741916</v>
      </c>
      <c r="K428" s="19">
        <f>IF(ISERROR(F428/D428),0,F428/D428*100)</f>
        <v>46.537120543969955</v>
      </c>
    </row>
    <row r="429" spans="1:11">
      <c r="A429" s="24" t="s">
        <v>42</v>
      </c>
      <c r="B429" s="17" t="s">
        <v>43</v>
      </c>
      <c r="C429" s="18">
        <v>704469.98</v>
      </c>
      <c r="D429" s="18">
        <v>843576</v>
      </c>
      <c r="E429" s="18">
        <v>697576</v>
      </c>
      <c r="F429" s="18">
        <v>392575.98</v>
      </c>
      <c r="G429" s="18">
        <f>F429-C429</f>
        <v>-311894</v>
      </c>
      <c r="H429" s="18">
        <f>E429-F429</f>
        <v>305000.02</v>
      </c>
      <c r="I429" s="19">
        <f>IF(ISERROR(F429/C429),0,F429/C429*100-100)</f>
        <v>-44.273568619630886</v>
      </c>
      <c r="J429" s="19">
        <f>IF(ISERROR(F429/E429),0,F429/E429*100)</f>
        <v>56.277162631741916</v>
      </c>
      <c r="K429" s="19">
        <f>IF(ISERROR(F429/D429),0,F429/D429*100)</f>
        <v>46.537120543969955</v>
      </c>
    </row>
    <row r="430" spans="1:11" ht="25.5">
      <c r="A430" s="23" t="s">
        <v>46</v>
      </c>
      <c r="B430" s="17" t="s">
        <v>47</v>
      </c>
      <c r="C430" s="18">
        <v>1817000</v>
      </c>
      <c r="D430" s="18">
        <v>5040955</v>
      </c>
      <c r="E430" s="18">
        <v>2187000</v>
      </c>
      <c r="F430" s="18">
        <v>3668886</v>
      </c>
      <c r="G430" s="18">
        <f>F430-C430</f>
        <v>1851886</v>
      </c>
      <c r="H430" s="18">
        <f>E430-F430</f>
        <v>-1481886</v>
      </c>
      <c r="I430" s="19">
        <f>IF(ISERROR(F430/C430),0,F430/C430*100-100)</f>
        <v>101.91997798569071</v>
      </c>
      <c r="J430" s="19">
        <f>IF(ISERROR(F430/E430),0,F430/E430*100)</f>
        <v>167.75884773662551</v>
      </c>
      <c r="K430" s="19">
        <f>IF(ISERROR(F430/D430),0,F430/D430*100)</f>
        <v>72.781566191326846</v>
      </c>
    </row>
    <row r="431" spans="1:11">
      <c r="A431" s="24" t="s">
        <v>48</v>
      </c>
      <c r="B431" s="17" t="s">
        <v>49</v>
      </c>
      <c r="C431" s="18">
        <v>1817000</v>
      </c>
      <c r="D431" s="18">
        <v>5040955</v>
      </c>
      <c r="E431" s="18">
        <v>2187000</v>
      </c>
      <c r="F431" s="18">
        <v>3668886</v>
      </c>
      <c r="G431" s="18">
        <f>F431-C431</f>
        <v>1851886</v>
      </c>
      <c r="H431" s="18">
        <f>E431-F431</f>
        <v>-1481886</v>
      </c>
      <c r="I431" s="19">
        <f>IF(ISERROR(F431/C431),0,F431/C431*100-100)</f>
        <v>101.91997798569071</v>
      </c>
      <c r="J431" s="19">
        <f>IF(ISERROR(F431/E431),0,F431/E431*100)</f>
        <v>167.75884773662551</v>
      </c>
      <c r="K431" s="19">
        <f>IF(ISERROR(F431/D431),0,F431/D431*100)</f>
        <v>72.781566191326846</v>
      </c>
    </row>
    <row r="432" spans="1:11" ht="25.5">
      <c r="A432" s="25" t="s">
        <v>50</v>
      </c>
      <c r="B432" s="17" t="s">
        <v>51</v>
      </c>
      <c r="C432" s="18">
        <v>1817000</v>
      </c>
      <c r="D432" s="18">
        <v>5040955</v>
      </c>
      <c r="E432" s="18">
        <v>2187000</v>
      </c>
      <c r="F432" s="18">
        <v>3668886</v>
      </c>
      <c r="G432" s="18">
        <f>F432-C432</f>
        <v>1851886</v>
      </c>
      <c r="H432" s="18">
        <f>E432-F432</f>
        <v>-1481886</v>
      </c>
      <c r="I432" s="19">
        <f>IF(ISERROR(F432/C432),0,F432/C432*100-100)</f>
        <v>101.91997798569071</v>
      </c>
      <c r="J432" s="19">
        <f>IF(ISERROR(F432/E432),0,F432/E432*100)</f>
        <v>167.75884773662551</v>
      </c>
      <c r="K432" s="19">
        <f>IF(ISERROR(F432/D432),0,F432/D432*100)</f>
        <v>72.781566191326846</v>
      </c>
    </row>
    <row r="433" spans="1:11" ht="25.5">
      <c r="A433" s="26" t="s">
        <v>52</v>
      </c>
      <c r="B433" s="17" t="s">
        <v>53</v>
      </c>
      <c r="C433" s="18">
        <v>1817000</v>
      </c>
      <c r="D433" s="18">
        <v>5040955</v>
      </c>
      <c r="E433" s="18">
        <v>2187000</v>
      </c>
      <c r="F433" s="18">
        <v>3668886</v>
      </c>
      <c r="G433" s="18">
        <f>F433-C433</f>
        <v>1851886</v>
      </c>
      <c r="H433" s="18">
        <f>E433-F433</f>
        <v>-1481886</v>
      </c>
      <c r="I433" s="19">
        <f>IF(ISERROR(F433/C433),0,F433/C433*100-100)</f>
        <v>101.91997798569071</v>
      </c>
      <c r="J433" s="19">
        <f>IF(ISERROR(F433/E433),0,F433/E433*100)</f>
        <v>167.75884773662551</v>
      </c>
      <c r="K433" s="19">
        <f>IF(ISERROR(F433/D433),0,F433/D433*100)</f>
        <v>72.781566191326846</v>
      </c>
    </row>
    <row r="434" spans="1:11">
      <c r="A434" s="22" t="s">
        <v>54</v>
      </c>
      <c r="B434" s="17" t="s">
        <v>55</v>
      </c>
      <c r="C434" s="18">
        <v>65551</v>
      </c>
      <c r="D434" s="18">
        <v>65551</v>
      </c>
      <c r="E434" s="18">
        <v>65551</v>
      </c>
      <c r="F434" s="18">
        <v>65551</v>
      </c>
      <c r="G434" s="18">
        <f>F434-C434</f>
        <v>0</v>
      </c>
      <c r="H434" s="18">
        <f>E434-F434</f>
        <v>0</v>
      </c>
      <c r="I434" s="19">
        <f>IF(ISERROR(F434/C434),0,F434/C434*100-100)</f>
        <v>0</v>
      </c>
      <c r="J434" s="19">
        <f>IF(ISERROR(F434/E434),0,F434/E434*100)</f>
        <v>100</v>
      </c>
      <c r="K434" s="19">
        <f>IF(ISERROR(F434/D434),0,F434/D434*100)</f>
        <v>100</v>
      </c>
    </row>
    <row r="435" spans="1:11">
      <c r="A435" s="23" t="s">
        <v>56</v>
      </c>
      <c r="B435" s="17" t="s">
        <v>57</v>
      </c>
      <c r="C435" s="18">
        <v>65551</v>
      </c>
      <c r="D435" s="18">
        <v>65551</v>
      </c>
      <c r="E435" s="18">
        <v>65551</v>
      </c>
      <c r="F435" s="18">
        <v>65551</v>
      </c>
      <c r="G435" s="18">
        <f>F435-C435</f>
        <v>0</v>
      </c>
      <c r="H435" s="18">
        <f>E435-F435</f>
        <v>0</v>
      </c>
      <c r="I435" s="19">
        <f>IF(ISERROR(F435/C435),0,F435/C435*100-100)</f>
        <v>0</v>
      </c>
      <c r="J435" s="19">
        <f>IF(ISERROR(F435/E435),0,F435/E435*100)</f>
        <v>100</v>
      </c>
      <c r="K435" s="19">
        <f>IF(ISERROR(F435/D435),0,F435/D435*100)</f>
        <v>100</v>
      </c>
    </row>
    <row r="436" spans="1:11">
      <c r="A436" s="16"/>
      <c r="B436" s="17" t="s">
        <v>58</v>
      </c>
      <c r="C436" s="18">
        <v>808541.46</v>
      </c>
      <c r="D436" s="18">
        <v>0</v>
      </c>
      <c r="E436" s="18">
        <v>0</v>
      </c>
      <c r="F436" s="18">
        <v>792221.72</v>
      </c>
      <c r="G436" s="18">
        <f>F436-C436</f>
        <v>-16319.739999999991</v>
      </c>
      <c r="H436" s="18">
        <f>E436-F436</f>
        <v>-792221.72</v>
      </c>
      <c r="I436" s="19">
        <f>IF(ISERROR(F436/C436),0,F436/C436*100-100)</f>
        <v>-2.0184172126436124</v>
      </c>
      <c r="J436" s="19">
        <f>IF(ISERROR(F436/E436),0,F436/E436*100)</f>
        <v>0</v>
      </c>
      <c r="K436" s="19">
        <f>IF(ISERROR(F436/D436),0,F436/D436*100)</f>
        <v>0</v>
      </c>
    </row>
    <row r="437" spans="1:11">
      <c r="A437" s="16" t="s">
        <v>59</v>
      </c>
      <c r="B437" s="17" t="s">
        <v>60</v>
      </c>
      <c r="C437" s="18">
        <v>-808541.46</v>
      </c>
      <c r="D437" s="18">
        <v>0</v>
      </c>
      <c r="E437" s="18">
        <v>0</v>
      </c>
      <c r="F437" s="18">
        <v>-792221.72</v>
      </c>
      <c r="G437" s="18">
        <f>F437-C437</f>
        <v>16319.739999999991</v>
      </c>
      <c r="H437" s="18">
        <f>E437-F437</f>
        <v>792221.72</v>
      </c>
      <c r="I437" s="19">
        <f>IF(ISERROR(F437/C437),0,F437/C437*100-100)</f>
        <v>-2.0184172126436124</v>
      </c>
      <c r="J437" s="19">
        <f>IF(ISERROR(F437/E437),0,F437/E437*100)</f>
        <v>0</v>
      </c>
      <c r="K437" s="19">
        <f>IF(ISERROR(F437/D437),0,F437/D437*100)</f>
        <v>0</v>
      </c>
    </row>
    <row r="438" spans="1:11">
      <c r="A438" s="22" t="s">
        <v>61</v>
      </c>
      <c r="B438" s="17" t="s">
        <v>62</v>
      </c>
      <c r="C438" s="18">
        <v>-808541.46</v>
      </c>
      <c r="D438" s="18">
        <v>0</v>
      </c>
      <c r="E438" s="18">
        <v>0</v>
      </c>
      <c r="F438" s="18">
        <v>-792221.72</v>
      </c>
      <c r="G438" s="18">
        <f>F438-C438</f>
        <v>16319.739999999991</v>
      </c>
      <c r="H438" s="18">
        <f>E438-F438</f>
        <v>792221.72</v>
      </c>
      <c r="I438" s="19">
        <f>IF(ISERROR(F438/C438),0,F438/C438*100-100)</f>
        <v>-2.0184172126436124</v>
      </c>
      <c r="J438" s="19">
        <f>IF(ISERROR(F438/E438),0,F438/E438*100)</f>
        <v>0</v>
      </c>
      <c r="K438" s="19">
        <f>IF(ISERROR(F438/D438),0,F438/D438*100)</f>
        <v>0</v>
      </c>
    </row>
    <row r="439" spans="1:11">
      <c r="A439" s="36" t="s">
        <v>256</v>
      </c>
      <c r="B439" s="28" t="s">
        <v>874</v>
      </c>
      <c r="C439" s="29"/>
      <c r="D439" s="29"/>
      <c r="E439" s="29"/>
      <c r="F439" s="29"/>
      <c r="G439" s="29"/>
      <c r="H439" s="29"/>
      <c r="I439" s="30"/>
      <c r="J439" s="30"/>
      <c r="K439" s="30"/>
    </row>
    <row r="440" spans="1:11">
      <c r="A440" s="16" t="s">
        <v>20</v>
      </c>
      <c r="B440" s="17" t="s">
        <v>21</v>
      </c>
      <c r="C440" s="18">
        <v>2642392</v>
      </c>
      <c r="D440" s="18">
        <v>5439388</v>
      </c>
      <c r="E440" s="18">
        <v>2538392</v>
      </c>
      <c r="F440" s="18">
        <v>4322857</v>
      </c>
      <c r="G440" s="18">
        <f>F440-C440</f>
        <v>1680465</v>
      </c>
      <c r="H440" s="18">
        <f>E440-F440</f>
        <v>-1784465</v>
      </c>
      <c r="I440" s="19">
        <f>IF(ISERROR(F440/C440),0,F440/C440*100-100)</f>
        <v>63.596355120663389</v>
      </c>
      <c r="J440" s="19">
        <f>IF(ISERROR(F440/E440),0,F440/E440*100)</f>
        <v>170.29903182802343</v>
      </c>
      <c r="K440" s="19">
        <f>IF(ISERROR(F440/D440),0,F440/D440*100)</f>
        <v>79.47322382591571</v>
      </c>
    </row>
    <row r="441" spans="1:11">
      <c r="A441" s="22" t="s">
        <v>24</v>
      </c>
      <c r="B441" s="17" t="s">
        <v>25</v>
      </c>
      <c r="C441" s="18">
        <v>2642392</v>
      </c>
      <c r="D441" s="18">
        <v>5439388</v>
      </c>
      <c r="E441" s="18">
        <v>2538392</v>
      </c>
      <c r="F441" s="18">
        <v>4322857</v>
      </c>
      <c r="G441" s="18">
        <f>F441-C441</f>
        <v>1680465</v>
      </c>
      <c r="H441" s="18">
        <f>E441-F441</f>
        <v>-1784465</v>
      </c>
      <c r="I441" s="19">
        <f>IF(ISERROR(F441/C441),0,F441/C441*100-100)</f>
        <v>63.596355120663389</v>
      </c>
      <c r="J441" s="19">
        <f>IF(ISERROR(F441/E441),0,F441/E441*100)</f>
        <v>170.29903182802343</v>
      </c>
      <c r="K441" s="19">
        <f>IF(ISERROR(F441/D441),0,F441/D441*100)</f>
        <v>79.47322382591571</v>
      </c>
    </row>
    <row r="442" spans="1:11">
      <c r="A442" s="23" t="s">
        <v>26</v>
      </c>
      <c r="B442" s="17" t="s">
        <v>27</v>
      </c>
      <c r="C442" s="18">
        <v>2642392</v>
      </c>
      <c r="D442" s="18">
        <v>5439388</v>
      </c>
      <c r="E442" s="18">
        <v>2538392</v>
      </c>
      <c r="F442" s="18">
        <v>4322857</v>
      </c>
      <c r="G442" s="18">
        <f>F442-C442</f>
        <v>1680465</v>
      </c>
      <c r="H442" s="18">
        <f>E442-F442</f>
        <v>-1784465</v>
      </c>
      <c r="I442" s="19">
        <f>IF(ISERROR(F442/C442),0,F442/C442*100-100)</f>
        <v>63.596355120663389</v>
      </c>
      <c r="J442" s="19">
        <f>IF(ISERROR(F442/E442),0,F442/E442*100)</f>
        <v>170.29903182802343</v>
      </c>
      <c r="K442" s="19">
        <f>IF(ISERROR(F442/D442),0,F442/D442*100)</f>
        <v>79.47322382591571</v>
      </c>
    </row>
    <row r="443" spans="1:11">
      <c r="A443" s="16" t="s">
        <v>28</v>
      </c>
      <c r="B443" s="17" t="s">
        <v>29</v>
      </c>
      <c r="C443" s="18">
        <v>2102630.7000000002</v>
      </c>
      <c r="D443" s="18">
        <v>5439388</v>
      </c>
      <c r="E443" s="18">
        <v>2538392</v>
      </c>
      <c r="F443" s="18">
        <v>3674652.64</v>
      </c>
      <c r="G443" s="18">
        <f>F443-C443</f>
        <v>1572021.94</v>
      </c>
      <c r="H443" s="18">
        <f>E443-F443</f>
        <v>-1136260.6400000001</v>
      </c>
      <c r="I443" s="19">
        <f>IF(ISERROR(F443/C443),0,F443/C443*100-100)</f>
        <v>74.764529025472712</v>
      </c>
      <c r="J443" s="19">
        <f>IF(ISERROR(F443/E443),0,F443/E443*100)</f>
        <v>144.76300902303504</v>
      </c>
      <c r="K443" s="19">
        <f>IF(ISERROR(F443/D443),0,F443/D443*100)</f>
        <v>67.556361855414622</v>
      </c>
    </row>
    <row r="444" spans="1:11">
      <c r="A444" s="22" t="s">
        <v>30</v>
      </c>
      <c r="B444" s="17" t="s">
        <v>31</v>
      </c>
      <c r="C444" s="18">
        <v>2067179.7</v>
      </c>
      <c r="D444" s="18">
        <v>5403937</v>
      </c>
      <c r="E444" s="18">
        <v>2502941</v>
      </c>
      <c r="F444" s="18">
        <v>3639201.64</v>
      </c>
      <c r="G444" s="18">
        <f>F444-C444</f>
        <v>1572021.9400000002</v>
      </c>
      <c r="H444" s="18">
        <f>E444-F444</f>
        <v>-1136260.6400000001</v>
      </c>
      <c r="I444" s="19">
        <f>IF(ISERROR(F444/C444),0,F444/C444*100-100)</f>
        <v>76.046699761999434</v>
      </c>
      <c r="J444" s="19">
        <f>IF(ISERROR(F444/E444),0,F444/E444*100)</f>
        <v>145.39702054503084</v>
      </c>
      <c r="K444" s="19">
        <f>IF(ISERROR(F444/D444),0,F444/D444*100)</f>
        <v>67.343524545160321</v>
      </c>
    </row>
    <row r="445" spans="1:11">
      <c r="A445" s="23" t="s">
        <v>32</v>
      </c>
      <c r="B445" s="17" t="s">
        <v>33</v>
      </c>
      <c r="C445" s="18">
        <v>31285.7</v>
      </c>
      <c r="D445" s="18">
        <v>118520</v>
      </c>
      <c r="E445" s="18">
        <v>103941</v>
      </c>
      <c r="F445" s="18">
        <v>63315.64</v>
      </c>
      <c r="G445" s="18">
        <f>F445-C445</f>
        <v>32029.94</v>
      </c>
      <c r="H445" s="18">
        <f>E445-F445</f>
        <v>40625.360000000001</v>
      </c>
      <c r="I445" s="19">
        <f>IF(ISERROR(F445/C445),0,F445/C445*100-100)</f>
        <v>102.37885040130155</v>
      </c>
      <c r="J445" s="19">
        <f>IF(ISERROR(F445/E445),0,F445/E445*100)</f>
        <v>60.914980614002175</v>
      </c>
      <c r="K445" s="19">
        <f>IF(ISERROR(F445/D445),0,F445/D445*100)</f>
        <v>53.421903476206545</v>
      </c>
    </row>
    <row r="446" spans="1:11">
      <c r="A446" s="24" t="s">
        <v>34</v>
      </c>
      <c r="B446" s="17" t="s">
        <v>35</v>
      </c>
      <c r="C446" s="18">
        <v>6265.12</v>
      </c>
      <c r="D446" s="18">
        <v>8955</v>
      </c>
      <c r="E446" s="18">
        <v>8040</v>
      </c>
      <c r="F446" s="18">
        <v>8669.64</v>
      </c>
      <c r="G446" s="18">
        <f>F446-C446</f>
        <v>2404.5199999999995</v>
      </c>
      <c r="H446" s="18">
        <f>E446-F446</f>
        <v>-629.63999999999942</v>
      </c>
      <c r="I446" s="19">
        <f>IF(ISERROR(F446/C446),0,F446/C446*100-100)</f>
        <v>38.379472380417269</v>
      </c>
      <c r="J446" s="19">
        <f>IF(ISERROR(F446/E446),0,F446/E446*100)</f>
        <v>107.83134328358209</v>
      </c>
      <c r="K446" s="19">
        <f>IF(ISERROR(F446/D446),0,F446/D446*100)</f>
        <v>96.813400335008367</v>
      </c>
    </row>
    <row r="447" spans="1:11">
      <c r="A447" s="24" t="s">
        <v>36</v>
      </c>
      <c r="B447" s="17" t="s">
        <v>37</v>
      </c>
      <c r="C447" s="18">
        <v>25020.58</v>
      </c>
      <c r="D447" s="18">
        <v>109565</v>
      </c>
      <c r="E447" s="18">
        <v>95901</v>
      </c>
      <c r="F447" s="18">
        <v>54646</v>
      </c>
      <c r="G447" s="18">
        <f>F447-C447</f>
        <v>29625.42</v>
      </c>
      <c r="H447" s="18">
        <f>E447-F447</f>
        <v>41255</v>
      </c>
      <c r="I447" s="19">
        <f>IF(ISERROR(F447/C447),0,F447/C447*100-100)</f>
        <v>118.40420965461229</v>
      </c>
      <c r="J447" s="19">
        <f>IF(ISERROR(F447/E447),0,F447/E447*100)</f>
        <v>56.981679023159302</v>
      </c>
      <c r="K447" s="19">
        <f>IF(ISERROR(F447/D447),0,F447/D447*100)</f>
        <v>49.875416419477027</v>
      </c>
    </row>
    <row r="448" spans="1:11">
      <c r="A448" s="23" t="s">
        <v>40</v>
      </c>
      <c r="B448" s="17" t="s">
        <v>41</v>
      </c>
      <c r="C448" s="18">
        <v>500894</v>
      </c>
      <c r="D448" s="18">
        <v>622000</v>
      </c>
      <c r="E448" s="18">
        <v>494000</v>
      </c>
      <c r="F448" s="18">
        <v>189000</v>
      </c>
      <c r="G448" s="18">
        <f>F448-C448</f>
        <v>-311894</v>
      </c>
      <c r="H448" s="18">
        <f>E448-F448</f>
        <v>305000</v>
      </c>
      <c r="I448" s="19">
        <f>IF(ISERROR(F448/C448),0,F448/C448*100-100)</f>
        <v>-62.267465771201088</v>
      </c>
      <c r="J448" s="19">
        <f>IF(ISERROR(F448/E448),0,F448/E448*100)</f>
        <v>38.259109311740893</v>
      </c>
      <c r="K448" s="19">
        <f>IF(ISERROR(F448/D448),0,F448/D448*100)</f>
        <v>30.385852090032156</v>
      </c>
    </row>
    <row r="449" spans="1:11">
      <c r="A449" s="24" t="s">
        <v>42</v>
      </c>
      <c r="B449" s="17" t="s">
        <v>43</v>
      </c>
      <c r="C449" s="18">
        <v>500894</v>
      </c>
      <c r="D449" s="18">
        <v>622000</v>
      </c>
      <c r="E449" s="18">
        <v>494000</v>
      </c>
      <c r="F449" s="18">
        <v>189000</v>
      </c>
      <c r="G449" s="18">
        <f>F449-C449</f>
        <v>-311894</v>
      </c>
      <c r="H449" s="18">
        <f>E449-F449</f>
        <v>305000</v>
      </c>
      <c r="I449" s="19">
        <f>IF(ISERROR(F449/C449),0,F449/C449*100-100)</f>
        <v>-62.267465771201088</v>
      </c>
      <c r="J449" s="19">
        <f>IF(ISERROR(F449/E449),0,F449/E449*100)</f>
        <v>38.259109311740893</v>
      </c>
      <c r="K449" s="19">
        <f>IF(ISERROR(F449/D449),0,F449/D449*100)</f>
        <v>30.385852090032156</v>
      </c>
    </row>
    <row r="450" spans="1:11" ht="25.5">
      <c r="A450" s="23" t="s">
        <v>46</v>
      </c>
      <c r="B450" s="17" t="s">
        <v>47</v>
      </c>
      <c r="C450" s="18">
        <v>1535000</v>
      </c>
      <c r="D450" s="18">
        <v>4663417</v>
      </c>
      <c r="E450" s="18">
        <v>1905000</v>
      </c>
      <c r="F450" s="18">
        <v>3386886</v>
      </c>
      <c r="G450" s="18">
        <f>F450-C450</f>
        <v>1851886</v>
      </c>
      <c r="H450" s="18">
        <f>E450-F450</f>
        <v>-1481886</v>
      </c>
      <c r="I450" s="19">
        <f>IF(ISERROR(F450/C450),0,F450/C450*100-100)</f>
        <v>120.64403908794787</v>
      </c>
      <c r="J450" s="19">
        <f>IF(ISERROR(F450/E450),0,F450/E450*100)</f>
        <v>177.78929133858267</v>
      </c>
      <c r="K450" s="19">
        <f>IF(ISERROR(F450/D450),0,F450/D450*100)</f>
        <v>72.626702694612121</v>
      </c>
    </row>
    <row r="451" spans="1:11">
      <c r="A451" s="24" t="s">
        <v>48</v>
      </c>
      <c r="B451" s="17" t="s">
        <v>49</v>
      </c>
      <c r="C451" s="18">
        <v>1535000</v>
      </c>
      <c r="D451" s="18">
        <v>4663417</v>
      </c>
      <c r="E451" s="18">
        <v>1905000</v>
      </c>
      <c r="F451" s="18">
        <v>3386886</v>
      </c>
      <c r="G451" s="18">
        <f>F451-C451</f>
        <v>1851886</v>
      </c>
      <c r="H451" s="18">
        <f>E451-F451</f>
        <v>-1481886</v>
      </c>
      <c r="I451" s="19">
        <f>IF(ISERROR(F451/C451),0,F451/C451*100-100)</f>
        <v>120.64403908794787</v>
      </c>
      <c r="J451" s="19">
        <f>IF(ISERROR(F451/E451),0,F451/E451*100)</f>
        <v>177.78929133858267</v>
      </c>
      <c r="K451" s="19">
        <f>IF(ISERROR(F451/D451),0,F451/D451*100)</f>
        <v>72.626702694612121</v>
      </c>
    </row>
    <row r="452" spans="1:11" ht="25.5">
      <c r="A452" s="25" t="s">
        <v>50</v>
      </c>
      <c r="B452" s="17" t="s">
        <v>51</v>
      </c>
      <c r="C452" s="18">
        <v>1535000</v>
      </c>
      <c r="D452" s="18">
        <v>4663417</v>
      </c>
      <c r="E452" s="18">
        <v>1905000</v>
      </c>
      <c r="F452" s="18">
        <v>3386886</v>
      </c>
      <c r="G452" s="18">
        <f>F452-C452</f>
        <v>1851886</v>
      </c>
      <c r="H452" s="18">
        <f>E452-F452</f>
        <v>-1481886</v>
      </c>
      <c r="I452" s="19">
        <f>IF(ISERROR(F452/C452),0,F452/C452*100-100)</f>
        <v>120.64403908794787</v>
      </c>
      <c r="J452" s="19">
        <f>IF(ISERROR(F452/E452),0,F452/E452*100)</f>
        <v>177.78929133858267</v>
      </c>
      <c r="K452" s="19">
        <f>IF(ISERROR(F452/D452),0,F452/D452*100)</f>
        <v>72.626702694612121</v>
      </c>
    </row>
    <row r="453" spans="1:11" ht="25.5">
      <c r="A453" s="26" t="s">
        <v>52</v>
      </c>
      <c r="B453" s="17" t="s">
        <v>53</v>
      </c>
      <c r="C453" s="18">
        <v>1535000</v>
      </c>
      <c r="D453" s="18">
        <v>4663417</v>
      </c>
      <c r="E453" s="18">
        <v>1905000</v>
      </c>
      <c r="F453" s="18">
        <v>3386886</v>
      </c>
      <c r="G453" s="18">
        <f>F453-C453</f>
        <v>1851886</v>
      </c>
      <c r="H453" s="18">
        <f>E453-F453</f>
        <v>-1481886</v>
      </c>
      <c r="I453" s="19">
        <f>IF(ISERROR(F453/C453),0,F453/C453*100-100)</f>
        <v>120.64403908794787</v>
      </c>
      <c r="J453" s="19">
        <f>IF(ISERROR(F453/E453),0,F453/E453*100)</f>
        <v>177.78929133858267</v>
      </c>
      <c r="K453" s="19">
        <f>IF(ISERROR(F453/D453),0,F453/D453*100)</f>
        <v>72.626702694612121</v>
      </c>
    </row>
    <row r="454" spans="1:11">
      <c r="A454" s="22" t="s">
        <v>54</v>
      </c>
      <c r="B454" s="17" t="s">
        <v>55</v>
      </c>
      <c r="C454" s="18">
        <v>35451</v>
      </c>
      <c r="D454" s="18">
        <v>35451</v>
      </c>
      <c r="E454" s="18">
        <v>35451</v>
      </c>
      <c r="F454" s="18">
        <v>35451</v>
      </c>
      <c r="G454" s="18">
        <f>F454-C454</f>
        <v>0</v>
      </c>
      <c r="H454" s="18">
        <f>E454-F454</f>
        <v>0</v>
      </c>
      <c r="I454" s="19">
        <f>IF(ISERROR(F454/C454),0,F454/C454*100-100)</f>
        <v>0</v>
      </c>
      <c r="J454" s="19">
        <f>IF(ISERROR(F454/E454),0,F454/E454*100)</f>
        <v>100</v>
      </c>
      <c r="K454" s="19">
        <f>IF(ISERROR(F454/D454),0,F454/D454*100)</f>
        <v>100</v>
      </c>
    </row>
    <row r="455" spans="1:11">
      <c r="A455" s="23" t="s">
        <v>56</v>
      </c>
      <c r="B455" s="17" t="s">
        <v>57</v>
      </c>
      <c r="C455" s="18">
        <v>35451</v>
      </c>
      <c r="D455" s="18">
        <v>35451</v>
      </c>
      <c r="E455" s="18">
        <v>35451</v>
      </c>
      <c r="F455" s="18">
        <v>35451</v>
      </c>
      <c r="G455" s="18">
        <f>F455-C455</f>
        <v>0</v>
      </c>
      <c r="H455" s="18">
        <f>E455-F455</f>
        <v>0</v>
      </c>
      <c r="I455" s="19">
        <f>IF(ISERROR(F455/C455),0,F455/C455*100-100)</f>
        <v>0</v>
      </c>
      <c r="J455" s="19">
        <f>IF(ISERROR(F455/E455),0,F455/E455*100)</f>
        <v>100</v>
      </c>
      <c r="K455" s="19">
        <f>IF(ISERROR(F455/D455),0,F455/D455*100)</f>
        <v>100</v>
      </c>
    </row>
    <row r="456" spans="1:11">
      <c r="A456" s="16"/>
      <c r="B456" s="17" t="s">
        <v>58</v>
      </c>
      <c r="C456" s="18">
        <v>539761.30000000005</v>
      </c>
      <c r="D456" s="18">
        <v>0</v>
      </c>
      <c r="E456" s="18">
        <v>0</v>
      </c>
      <c r="F456" s="18">
        <v>648204.36</v>
      </c>
      <c r="G456" s="18">
        <f>F456-C456</f>
        <v>108443.05999999994</v>
      </c>
      <c r="H456" s="18">
        <f>E456-F456</f>
        <v>-648204.36</v>
      </c>
      <c r="I456" s="19">
        <f>IF(ISERROR(F456/C456),0,F456/C456*100-100)</f>
        <v>20.090929082911259</v>
      </c>
      <c r="J456" s="19">
        <f>IF(ISERROR(F456/E456),0,F456/E456*100)</f>
        <v>0</v>
      </c>
      <c r="K456" s="19">
        <f>IF(ISERROR(F456/D456),0,F456/D456*100)</f>
        <v>0</v>
      </c>
    </row>
    <row r="457" spans="1:11">
      <c r="A457" s="16" t="s">
        <v>59</v>
      </c>
      <c r="B457" s="17" t="s">
        <v>60</v>
      </c>
      <c r="C457" s="18">
        <v>-539761.30000000005</v>
      </c>
      <c r="D457" s="18">
        <v>0</v>
      </c>
      <c r="E457" s="18">
        <v>0</v>
      </c>
      <c r="F457" s="18">
        <v>-648204.36</v>
      </c>
      <c r="G457" s="18">
        <f>F457-C457</f>
        <v>-108443.05999999994</v>
      </c>
      <c r="H457" s="18">
        <f>E457-F457</f>
        <v>648204.36</v>
      </c>
      <c r="I457" s="19">
        <f>IF(ISERROR(F457/C457),0,F457/C457*100-100)</f>
        <v>20.090929082911259</v>
      </c>
      <c r="J457" s="19">
        <f>IF(ISERROR(F457/E457),0,F457/E457*100)</f>
        <v>0</v>
      </c>
      <c r="K457" s="19">
        <f>IF(ISERROR(F457/D457),0,F457/D457*100)</f>
        <v>0</v>
      </c>
    </row>
    <row r="458" spans="1:11">
      <c r="A458" s="22" t="s">
        <v>61</v>
      </c>
      <c r="B458" s="17" t="s">
        <v>62</v>
      </c>
      <c r="C458" s="18">
        <v>-539761.30000000005</v>
      </c>
      <c r="D458" s="18">
        <v>0</v>
      </c>
      <c r="E458" s="18">
        <v>0</v>
      </c>
      <c r="F458" s="18">
        <v>-648204.36</v>
      </c>
      <c r="G458" s="18">
        <f>F458-C458</f>
        <v>-108443.05999999994</v>
      </c>
      <c r="H458" s="18">
        <f>E458-F458</f>
        <v>648204.36</v>
      </c>
      <c r="I458" s="19">
        <f>IF(ISERROR(F458/C458),0,F458/C458*100-100)</f>
        <v>20.090929082911259</v>
      </c>
      <c r="J458" s="19">
        <f>IF(ISERROR(F458/E458),0,F458/E458*100)</f>
        <v>0</v>
      </c>
      <c r="K458" s="19">
        <f>IF(ISERROR(F458/D458),0,F458/D458*100)</f>
        <v>0</v>
      </c>
    </row>
    <row r="459" spans="1:11">
      <c r="A459" s="36" t="s">
        <v>258</v>
      </c>
      <c r="B459" s="28" t="s">
        <v>875</v>
      </c>
      <c r="C459" s="29"/>
      <c r="D459" s="29"/>
      <c r="E459" s="29"/>
      <c r="F459" s="29"/>
      <c r="G459" s="29"/>
      <c r="H459" s="29"/>
      <c r="I459" s="30"/>
      <c r="J459" s="30"/>
      <c r="K459" s="30"/>
    </row>
    <row r="460" spans="1:11">
      <c r="A460" s="16" t="s">
        <v>20</v>
      </c>
      <c r="B460" s="17" t="s">
        <v>21</v>
      </c>
      <c r="C460" s="18">
        <v>837435</v>
      </c>
      <c r="D460" s="18">
        <v>713435</v>
      </c>
      <c r="E460" s="18">
        <v>637666</v>
      </c>
      <c r="F460" s="18">
        <v>713435</v>
      </c>
      <c r="G460" s="18">
        <f>F460-C460</f>
        <v>-124000</v>
      </c>
      <c r="H460" s="18">
        <f>E460-F460</f>
        <v>-75769</v>
      </c>
      <c r="I460" s="19">
        <f>IF(ISERROR(F460/C460),0,F460/C460*100-100)</f>
        <v>-14.807119358517369</v>
      </c>
      <c r="J460" s="19">
        <f>IF(ISERROR(F460/E460),0,F460/E460*100)</f>
        <v>111.88223929141587</v>
      </c>
      <c r="K460" s="19">
        <f>IF(ISERROR(F460/D460),0,F460/D460*100)</f>
        <v>100</v>
      </c>
    </row>
    <row r="461" spans="1:11">
      <c r="A461" s="22" t="s">
        <v>24</v>
      </c>
      <c r="B461" s="17" t="s">
        <v>25</v>
      </c>
      <c r="C461" s="18">
        <v>837435</v>
      </c>
      <c r="D461" s="18">
        <v>713435</v>
      </c>
      <c r="E461" s="18">
        <v>637666</v>
      </c>
      <c r="F461" s="18">
        <v>713435</v>
      </c>
      <c r="G461" s="18">
        <f>F461-C461</f>
        <v>-124000</v>
      </c>
      <c r="H461" s="18">
        <f>E461-F461</f>
        <v>-75769</v>
      </c>
      <c r="I461" s="19">
        <f>IF(ISERROR(F461/C461),0,F461/C461*100-100)</f>
        <v>-14.807119358517369</v>
      </c>
      <c r="J461" s="19">
        <f>IF(ISERROR(F461/E461),0,F461/E461*100)</f>
        <v>111.88223929141587</v>
      </c>
      <c r="K461" s="19">
        <f>IF(ISERROR(F461/D461),0,F461/D461*100)</f>
        <v>100</v>
      </c>
    </row>
    <row r="462" spans="1:11">
      <c r="A462" s="23" t="s">
        <v>26</v>
      </c>
      <c r="B462" s="17" t="s">
        <v>27</v>
      </c>
      <c r="C462" s="18">
        <v>837435</v>
      </c>
      <c r="D462" s="18">
        <v>713435</v>
      </c>
      <c r="E462" s="18">
        <v>637666</v>
      </c>
      <c r="F462" s="18">
        <v>713435</v>
      </c>
      <c r="G462" s="18">
        <f>F462-C462</f>
        <v>-124000</v>
      </c>
      <c r="H462" s="18">
        <f>E462-F462</f>
        <v>-75769</v>
      </c>
      <c r="I462" s="19">
        <f>IF(ISERROR(F462/C462),0,F462/C462*100-100)</f>
        <v>-14.807119358517369</v>
      </c>
      <c r="J462" s="19">
        <f>IF(ISERROR(F462/E462),0,F462/E462*100)</f>
        <v>111.88223929141587</v>
      </c>
      <c r="K462" s="19">
        <f>IF(ISERROR(F462/D462),0,F462/D462*100)</f>
        <v>100</v>
      </c>
    </row>
    <row r="463" spans="1:11">
      <c r="A463" s="16" t="s">
        <v>28</v>
      </c>
      <c r="B463" s="17" t="s">
        <v>29</v>
      </c>
      <c r="C463" s="18">
        <v>568654.84</v>
      </c>
      <c r="D463" s="18">
        <v>713435</v>
      </c>
      <c r="E463" s="18">
        <v>637666</v>
      </c>
      <c r="F463" s="18">
        <v>569417.64</v>
      </c>
      <c r="G463" s="18">
        <f>F463-C463</f>
        <v>762.80000000004657</v>
      </c>
      <c r="H463" s="18">
        <f>E463-F463</f>
        <v>68248.359999999986</v>
      </c>
      <c r="I463" s="19">
        <f>IF(ISERROR(F463/C463),0,F463/C463*100-100)</f>
        <v>0.13414112504521825</v>
      </c>
      <c r="J463" s="19">
        <f>IF(ISERROR(F463/E463),0,F463/E463*100)</f>
        <v>89.297161837074583</v>
      </c>
      <c r="K463" s="19">
        <f>IF(ISERROR(F463/D463),0,F463/D463*100)</f>
        <v>79.813527511265931</v>
      </c>
    </row>
    <row r="464" spans="1:11">
      <c r="A464" s="22" t="s">
        <v>30</v>
      </c>
      <c r="B464" s="17" t="s">
        <v>31</v>
      </c>
      <c r="C464" s="18">
        <v>538554.84</v>
      </c>
      <c r="D464" s="18">
        <v>683335</v>
      </c>
      <c r="E464" s="18">
        <v>607566</v>
      </c>
      <c r="F464" s="18">
        <v>539317.64</v>
      </c>
      <c r="G464" s="18">
        <f>F464-C464</f>
        <v>762.80000000004657</v>
      </c>
      <c r="H464" s="18">
        <f>E464-F464</f>
        <v>68248.359999999986</v>
      </c>
      <c r="I464" s="19">
        <f>IF(ISERROR(F464/C464),0,F464/C464*100-100)</f>
        <v>0.14163831486501977</v>
      </c>
      <c r="J464" s="19">
        <f>IF(ISERROR(F464/E464),0,F464/E464*100)</f>
        <v>88.766922441347944</v>
      </c>
      <c r="K464" s="19">
        <f>IF(ISERROR(F464/D464),0,F464/D464*100)</f>
        <v>78.924340184536135</v>
      </c>
    </row>
    <row r="465" spans="1:11">
      <c r="A465" s="23" t="s">
        <v>32</v>
      </c>
      <c r="B465" s="17" t="s">
        <v>33</v>
      </c>
      <c r="C465" s="18">
        <v>52978.86</v>
      </c>
      <c r="D465" s="18">
        <v>84221</v>
      </c>
      <c r="E465" s="18">
        <v>121990</v>
      </c>
      <c r="F465" s="18">
        <v>53741.66</v>
      </c>
      <c r="G465" s="18">
        <f>F465-C465</f>
        <v>762.80000000000291</v>
      </c>
      <c r="H465" s="18">
        <f>E465-F465</f>
        <v>68248.34</v>
      </c>
      <c r="I465" s="19">
        <f>IF(ISERROR(F465/C465),0,F465/C465*100-100)</f>
        <v>1.4398195808667822</v>
      </c>
      <c r="J465" s="19">
        <f>IF(ISERROR(F465/E465),0,F465/E465*100)</f>
        <v>44.054151979670472</v>
      </c>
      <c r="K465" s="19">
        <f>IF(ISERROR(F465/D465),0,F465/D465*100)</f>
        <v>63.810284845822309</v>
      </c>
    </row>
    <row r="466" spans="1:11">
      <c r="A466" s="24" t="s">
        <v>34</v>
      </c>
      <c r="B466" s="17" t="s">
        <v>35</v>
      </c>
      <c r="C466" s="18">
        <v>6951.76</v>
      </c>
      <c r="D466" s="18">
        <v>12105</v>
      </c>
      <c r="E466" s="18">
        <v>21791</v>
      </c>
      <c r="F466" s="18">
        <v>3791.54</v>
      </c>
      <c r="G466" s="18">
        <f>F466-C466</f>
        <v>-3160.2200000000003</v>
      </c>
      <c r="H466" s="18">
        <f>E466-F466</f>
        <v>17999.46</v>
      </c>
      <c r="I466" s="19">
        <f>IF(ISERROR(F466/C466),0,F466/C466*100-100)</f>
        <v>-45.459279376733377</v>
      </c>
      <c r="J466" s="19">
        <f>IF(ISERROR(F466/E466),0,F466/E466*100)</f>
        <v>17.399568629250609</v>
      </c>
      <c r="K466" s="19">
        <f>IF(ISERROR(F466/D466),0,F466/D466*100)</f>
        <v>31.322098306484925</v>
      </c>
    </row>
    <row r="467" spans="1:11">
      <c r="A467" s="24" t="s">
        <v>36</v>
      </c>
      <c r="B467" s="17" t="s">
        <v>37</v>
      </c>
      <c r="C467" s="18">
        <v>46027.1</v>
      </c>
      <c r="D467" s="18">
        <v>72116</v>
      </c>
      <c r="E467" s="18">
        <v>100199</v>
      </c>
      <c r="F467" s="18">
        <v>49950.12</v>
      </c>
      <c r="G467" s="18">
        <f>F467-C467</f>
        <v>3923.0200000000041</v>
      </c>
      <c r="H467" s="18">
        <f>E467-F467</f>
        <v>50248.88</v>
      </c>
      <c r="I467" s="19">
        <f>IF(ISERROR(F467/C467),0,F467/C467*100-100)</f>
        <v>8.5232830223933291</v>
      </c>
      <c r="J467" s="19">
        <f>IF(ISERROR(F467/E467),0,F467/E467*100)</f>
        <v>49.850916675815135</v>
      </c>
      <c r="K467" s="19">
        <f>IF(ISERROR(F467/D467),0,F467/D467*100)</f>
        <v>69.263575350823686</v>
      </c>
    </row>
    <row r="468" spans="1:11">
      <c r="A468" s="23" t="s">
        <v>40</v>
      </c>
      <c r="B468" s="17" t="s">
        <v>41</v>
      </c>
      <c r="C468" s="18">
        <v>203575.98</v>
      </c>
      <c r="D468" s="18">
        <v>221576</v>
      </c>
      <c r="E468" s="18">
        <v>203576</v>
      </c>
      <c r="F468" s="18">
        <v>203575.98</v>
      </c>
      <c r="G468" s="18">
        <f>F468-C468</f>
        <v>0</v>
      </c>
      <c r="H468" s="18">
        <f>E468-F468</f>
        <v>1.9999999989522621E-2</v>
      </c>
      <c r="I468" s="19">
        <f>IF(ISERROR(F468/C468),0,F468/C468*100-100)</f>
        <v>0</v>
      </c>
      <c r="J468" s="19">
        <f>IF(ISERROR(F468/E468),0,F468/E468*100)</f>
        <v>99.999990175659221</v>
      </c>
      <c r="K468" s="19">
        <f>IF(ISERROR(F468/D468),0,F468/D468*100)</f>
        <v>91.876367476622022</v>
      </c>
    </row>
    <row r="469" spans="1:11">
      <c r="A469" s="24" t="s">
        <v>42</v>
      </c>
      <c r="B469" s="17" t="s">
        <v>43</v>
      </c>
      <c r="C469" s="18">
        <v>203575.98</v>
      </c>
      <c r="D469" s="18">
        <v>221576</v>
      </c>
      <c r="E469" s="18">
        <v>203576</v>
      </c>
      <c r="F469" s="18">
        <v>203575.98</v>
      </c>
      <c r="G469" s="18">
        <f>F469-C469</f>
        <v>0</v>
      </c>
      <c r="H469" s="18">
        <f>E469-F469</f>
        <v>1.9999999989522621E-2</v>
      </c>
      <c r="I469" s="19">
        <f>IF(ISERROR(F469/C469),0,F469/C469*100-100)</f>
        <v>0</v>
      </c>
      <c r="J469" s="19">
        <f>IF(ISERROR(F469/E469),0,F469/E469*100)</f>
        <v>99.999990175659221</v>
      </c>
      <c r="K469" s="19">
        <f>IF(ISERROR(F469/D469),0,F469/D469*100)</f>
        <v>91.876367476622022</v>
      </c>
    </row>
    <row r="470" spans="1:11" ht="25.5">
      <c r="A470" s="23" t="s">
        <v>46</v>
      </c>
      <c r="B470" s="17" t="s">
        <v>47</v>
      </c>
      <c r="C470" s="18">
        <v>282000</v>
      </c>
      <c r="D470" s="18">
        <v>377538</v>
      </c>
      <c r="E470" s="18">
        <v>282000</v>
      </c>
      <c r="F470" s="18">
        <v>282000</v>
      </c>
      <c r="G470" s="18">
        <f>F470-C470</f>
        <v>0</v>
      </c>
      <c r="H470" s="18">
        <f>E470-F470</f>
        <v>0</v>
      </c>
      <c r="I470" s="19">
        <f>IF(ISERROR(F470/C470),0,F470/C470*100-100)</f>
        <v>0</v>
      </c>
      <c r="J470" s="19">
        <f>IF(ISERROR(F470/E470),0,F470/E470*100)</f>
        <v>100</v>
      </c>
      <c r="K470" s="19">
        <f>IF(ISERROR(F470/D470),0,F470/D470*100)</f>
        <v>74.694467841647722</v>
      </c>
    </row>
    <row r="471" spans="1:11">
      <c r="A471" s="24" t="s">
        <v>48</v>
      </c>
      <c r="B471" s="17" t="s">
        <v>49</v>
      </c>
      <c r="C471" s="18">
        <v>282000</v>
      </c>
      <c r="D471" s="18">
        <v>377538</v>
      </c>
      <c r="E471" s="18">
        <v>282000</v>
      </c>
      <c r="F471" s="18">
        <v>282000</v>
      </c>
      <c r="G471" s="18">
        <f>F471-C471</f>
        <v>0</v>
      </c>
      <c r="H471" s="18">
        <f>E471-F471</f>
        <v>0</v>
      </c>
      <c r="I471" s="19">
        <f>IF(ISERROR(F471/C471),0,F471/C471*100-100)</f>
        <v>0</v>
      </c>
      <c r="J471" s="19">
        <f>IF(ISERROR(F471/E471),0,F471/E471*100)</f>
        <v>100</v>
      </c>
      <c r="K471" s="19">
        <f>IF(ISERROR(F471/D471),0,F471/D471*100)</f>
        <v>74.694467841647722</v>
      </c>
    </row>
    <row r="472" spans="1:11" ht="25.5">
      <c r="A472" s="25" t="s">
        <v>50</v>
      </c>
      <c r="B472" s="17" t="s">
        <v>51</v>
      </c>
      <c r="C472" s="18">
        <v>282000</v>
      </c>
      <c r="D472" s="18">
        <v>377538</v>
      </c>
      <c r="E472" s="18">
        <v>282000</v>
      </c>
      <c r="F472" s="18">
        <v>282000</v>
      </c>
      <c r="G472" s="18">
        <f>F472-C472</f>
        <v>0</v>
      </c>
      <c r="H472" s="18">
        <f>E472-F472</f>
        <v>0</v>
      </c>
      <c r="I472" s="19">
        <f>IF(ISERROR(F472/C472),0,F472/C472*100-100)</f>
        <v>0</v>
      </c>
      <c r="J472" s="19">
        <f>IF(ISERROR(F472/E472),0,F472/E472*100)</f>
        <v>100</v>
      </c>
      <c r="K472" s="19">
        <f>IF(ISERROR(F472/D472),0,F472/D472*100)</f>
        <v>74.694467841647722</v>
      </c>
    </row>
    <row r="473" spans="1:11" ht="25.5">
      <c r="A473" s="26" t="s">
        <v>52</v>
      </c>
      <c r="B473" s="17" t="s">
        <v>53</v>
      </c>
      <c r="C473" s="18">
        <v>282000</v>
      </c>
      <c r="D473" s="18">
        <v>377538</v>
      </c>
      <c r="E473" s="18">
        <v>282000</v>
      </c>
      <c r="F473" s="18">
        <v>282000</v>
      </c>
      <c r="G473" s="18">
        <f>F473-C473</f>
        <v>0</v>
      </c>
      <c r="H473" s="18">
        <f>E473-F473</f>
        <v>0</v>
      </c>
      <c r="I473" s="19">
        <f>IF(ISERROR(F473/C473),0,F473/C473*100-100)</f>
        <v>0</v>
      </c>
      <c r="J473" s="19">
        <f>IF(ISERROR(F473/E473),0,F473/E473*100)</f>
        <v>100</v>
      </c>
      <c r="K473" s="19">
        <f>IF(ISERROR(F473/D473),0,F473/D473*100)</f>
        <v>74.694467841647722</v>
      </c>
    </row>
    <row r="474" spans="1:11">
      <c r="A474" s="22" t="s">
        <v>54</v>
      </c>
      <c r="B474" s="17" t="s">
        <v>55</v>
      </c>
      <c r="C474" s="18">
        <v>30100</v>
      </c>
      <c r="D474" s="18">
        <v>30100</v>
      </c>
      <c r="E474" s="18">
        <v>30100</v>
      </c>
      <c r="F474" s="18">
        <v>30100</v>
      </c>
      <c r="G474" s="18">
        <f>F474-C474</f>
        <v>0</v>
      </c>
      <c r="H474" s="18">
        <f>E474-F474</f>
        <v>0</v>
      </c>
      <c r="I474" s="19">
        <f>IF(ISERROR(F474/C474),0,F474/C474*100-100)</f>
        <v>0</v>
      </c>
      <c r="J474" s="19">
        <f>IF(ISERROR(F474/E474),0,F474/E474*100)</f>
        <v>100</v>
      </c>
      <c r="K474" s="19">
        <f>IF(ISERROR(F474/D474),0,F474/D474*100)</f>
        <v>100</v>
      </c>
    </row>
    <row r="475" spans="1:11">
      <c r="A475" s="23" t="s">
        <v>56</v>
      </c>
      <c r="B475" s="17" t="s">
        <v>57</v>
      </c>
      <c r="C475" s="18">
        <v>30100</v>
      </c>
      <c r="D475" s="18">
        <v>30100</v>
      </c>
      <c r="E475" s="18">
        <v>30100</v>
      </c>
      <c r="F475" s="18">
        <v>30100</v>
      </c>
      <c r="G475" s="18">
        <f>F475-C475</f>
        <v>0</v>
      </c>
      <c r="H475" s="18">
        <f>E475-F475</f>
        <v>0</v>
      </c>
      <c r="I475" s="19">
        <f>IF(ISERROR(F475/C475),0,F475/C475*100-100)</f>
        <v>0</v>
      </c>
      <c r="J475" s="19">
        <f>IF(ISERROR(F475/E475),0,F475/E475*100)</f>
        <v>100</v>
      </c>
      <c r="K475" s="19">
        <f>IF(ISERROR(F475/D475),0,F475/D475*100)</f>
        <v>100</v>
      </c>
    </row>
    <row r="476" spans="1:11">
      <c r="A476" s="16"/>
      <c r="B476" s="17" t="s">
        <v>58</v>
      </c>
      <c r="C476" s="18">
        <v>268780.15999999997</v>
      </c>
      <c r="D476" s="18">
        <v>0</v>
      </c>
      <c r="E476" s="18">
        <v>0</v>
      </c>
      <c r="F476" s="18">
        <v>144017.35999999999</v>
      </c>
      <c r="G476" s="18">
        <f>F476-C476</f>
        <v>-124762.79999999999</v>
      </c>
      <c r="H476" s="18">
        <f>E476-F476</f>
        <v>-144017.35999999999</v>
      </c>
      <c r="I476" s="19">
        <f>IF(ISERROR(F476/C476),0,F476/C476*100-100)</f>
        <v>-46.418158245013316</v>
      </c>
      <c r="J476" s="19">
        <f>IF(ISERROR(F476/E476),0,F476/E476*100)</f>
        <v>0</v>
      </c>
      <c r="K476" s="19">
        <f>IF(ISERROR(F476/D476),0,F476/D476*100)</f>
        <v>0</v>
      </c>
    </row>
    <row r="477" spans="1:11">
      <c r="A477" s="16" t="s">
        <v>59</v>
      </c>
      <c r="B477" s="17" t="s">
        <v>60</v>
      </c>
      <c r="C477" s="18">
        <v>-268780.15999999997</v>
      </c>
      <c r="D477" s="18">
        <v>0</v>
      </c>
      <c r="E477" s="18">
        <v>0</v>
      </c>
      <c r="F477" s="18">
        <v>-144017.35999999999</v>
      </c>
      <c r="G477" s="18">
        <f>F477-C477</f>
        <v>124762.79999999999</v>
      </c>
      <c r="H477" s="18">
        <f>E477-F477</f>
        <v>144017.35999999999</v>
      </c>
      <c r="I477" s="19">
        <f>IF(ISERROR(F477/C477),0,F477/C477*100-100)</f>
        <v>-46.418158245013316</v>
      </c>
      <c r="J477" s="19">
        <f>IF(ISERROR(F477/E477),0,F477/E477*100)</f>
        <v>0</v>
      </c>
      <c r="K477" s="19">
        <f>IF(ISERROR(F477/D477),0,F477/D477*100)</f>
        <v>0</v>
      </c>
    </row>
    <row r="478" spans="1:11">
      <c r="A478" s="22" t="s">
        <v>61</v>
      </c>
      <c r="B478" s="17" t="s">
        <v>62</v>
      </c>
      <c r="C478" s="18">
        <v>-268780.15999999997</v>
      </c>
      <c r="D478" s="18">
        <v>0</v>
      </c>
      <c r="E478" s="18">
        <v>0</v>
      </c>
      <c r="F478" s="18">
        <v>-144017.35999999999</v>
      </c>
      <c r="G478" s="18">
        <f>F478-C478</f>
        <v>124762.79999999999</v>
      </c>
      <c r="H478" s="18">
        <f>E478-F478</f>
        <v>144017.35999999999</v>
      </c>
      <c r="I478" s="19">
        <f>IF(ISERROR(F478/C478),0,F478/C478*100-100)</f>
        <v>-46.418158245013316</v>
      </c>
      <c r="J478" s="19">
        <f>IF(ISERROR(F478/E478),0,F478/E478*100)</f>
        <v>0</v>
      </c>
      <c r="K478" s="19">
        <f>IF(ISERROR(F478/D478),0,F478/D478*100)</f>
        <v>0</v>
      </c>
    </row>
    <row r="479" spans="1:11">
      <c r="A479" s="27" t="s">
        <v>262</v>
      </c>
      <c r="B479" s="28" t="s">
        <v>876</v>
      </c>
      <c r="C479" s="29"/>
      <c r="D479" s="29"/>
      <c r="E479" s="29"/>
      <c r="F479" s="29"/>
      <c r="G479" s="29"/>
      <c r="H479" s="29"/>
      <c r="I479" s="30"/>
      <c r="J479" s="30"/>
      <c r="K479" s="30"/>
    </row>
    <row r="480" spans="1:11">
      <c r="A480" s="16" t="s">
        <v>20</v>
      </c>
      <c r="B480" s="17" t="s">
        <v>21</v>
      </c>
      <c r="C480" s="18">
        <v>4793121</v>
      </c>
      <c r="D480" s="18">
        <v>4518078</v>
      </c>
      <c r="E480" s="18">
        <v>4655209</v>
      </c>
      <c r="F480" s="18">
        <v>4518078</v>
      </c>
      <c r="G480" s="18">
        <f>F480-C480</f>
        <v>-275043</v>
      </c>
      <c r="H480" s="18">
        <f>E480-F480</f>
        <v>137131</v>
      </c>
      <c r="I480" s="19">
        <f>IF(ISERROR(F480/C480),0,F480/C480*100-100)</f>
        <v>-5.7382861813836996</v>
      </c>
      <c r="J480" s="19">
        <f>IF(ISERROR(F480/E480),0,F480/E480*100)</f>
        <v>97.054246114406467</v>
      </c>
      <c r="K480" s="19">
        <f>IF(ISERROR(F480/D480),0,F480/D480*100)</f>
        <v>100</v>
      </c>
    </row>
    <row r="481" spans="1:11">
      <c r="A481" s="22" t="s">
        <v>24</v>
      </c>
      <c r="B481" s="17" t="s">
        <v>25</v>
      </c>
      <c r="C481" s="18">
        <v>4793121</v>
      </c>
      <c r="D481" s="18">
        <v>4518078</v>
      </c>
      <c r="E481" s="18">
        <v>4655209</v>
      </c>
      <c r="F481" s="18">
        <v>4518078</v>
      </c>
      <c r="G481" s="18">
        <f>F481-C481</f>
        <v>-275043</v>
      </c>
      <c r="H481" s="18">
        <f>E481-F481</f>
        <v>137131</v>
      </c>
      <c r="I481" s="19">
        <f>IF(ISERROR(F481/C481),0,F481/C481*100-100)</f>
        <v>-5.7382861813836996</v>
      </c>
      <c r="J481" s="19">
        <f>IF(ISERROR(F481/E481),0,F481/E481*100)</f>
        <v>97.054246114406467</v>
      </c>
      <c r="K481" s="19">
        <f>IF(ISERROR(F481/D481),0,F481/D481*100)</f>
        <v>100</v>
      </c>
    </row>
    <row r="482" spans="1:11">
      <c r="A482" s="23" t="s">
        <v>26</v>
      </c>
      <c r="B482" s="17" t="s">
        <v>27</v>
      </c>
      <c r="C482" s="18">
        <v>4793121</v>
      </c>
      <c r="D482" s="18">
        <v>4518078</v>
      </c>
      <c r="E482" s="18">
        <v>4655209</v>
      </c>
      <c r="F482" s="18">
        <v>4518078</v>
      </c>
      <c r="G482" s="18">
        <f>F482-C482</f>
        <v>-275043</v>
      </c>
      <c r="H482" s="18">
        <f>E482-F482</f>
        <v>137131</v>
      </c>
      <c r="I482" s="19">
        <f>IF(ISERROR(F482/C482),0,F482/C482*100-100)</f>
        <v>-5.7382861813836996</v>
      </c>
      <c r="J482" s="19">
        <f>IF(ISERROR(F482/E482),0,F482/E482*100)</f>
        <v>97.054246114406467</v>
      </c>
      <c r="K482" s="19">
        <f>IF(ISERROR(F482/D482),0,F482/D482*100)</f>
        <v>100</v>
      </c>
    </row>
    <row r="483" spans="1:11">
      <c r="A483" s="16" t="s">
        <v>28</v>
      </c>
      <c r="B483" s="17" t="s">
        <v>29</v>
      </c>
      <c r="C483" s="18">
        <v>4563488.54</v>
      </c>
      <c r="D483" s="18">
        <v>4518078</v>
      </c>
      <c r="E483" s="18">
        <v>4655209</v>
      </c>
      <c r="F483" s="18">
        <v>4318038.6399999997</v>
      </c>
      <c r="G483" s="18">
        <f>F483-C483</f>
        <v>-245449.90000000037</v>
      </c>
      <c r="H483" s="18">
        <f>E483-F483</f>
        <v>337170.36000000034</v>
      </c>
      <c r="I483" s="19">
        <f>IF(ISERROR(F483/C483),0,F483/C483*100-100)</f>
        <v>-5.3785584832431823</v>
      </c>
      <c r="J483" s="19">
        <f>IF(ISERROR(F483/E483),0,F483/E483*100)</f>
        <v>92.757138079085166</v>
      </c>
      <c r="K483" s="19">
        <f>IF(ISERROR(F483/D483),0,F483/D483*100)</f>
        <v>95.572467761734075</v>
      </c>
    </row>
    <row r="484" spans="1:11">
      <c r="A484" s="22" t="s">
        <v>30</v>
      </c>
      <c r="B484" s="17" t="s">
        <v>31</v>
      </c>
      <c r="C484" s="18">
        <v>4563488.54</v>
      </c>
      <c r="D484" s="18">
        <v>4518078</v>
      </c>
      <c r="E484" s="18">
        <v>4655209</v>
      </c>
      <c r="F484" s="18">
        <v>4318038.6399999997</v>
      </c>
      <c r="G484" s="18">
        <f>F484-C484</f>
        <v>-245449.90000000037</v>
      </c>
      <c r="H484" s="18">
        <f>E484-F484</f>
        <v>337170.36000000034</v>
      </c>
      <c r="I484" s="19">
        <f>IF(ISERROR(F484/C484),0,F484/C484*100-100)</f>
        <v>-5.3785584832431823</v>
      </c>
      <c r="J484" s="19">
        <f>IF(ISERROR(F484/E484),0,F484/E484*100)</f>
        <v>92.757138079085166</v>
      </c>
      <c r="K484" s="19">
        <f>IF(ISERROR(F484/D484),0,F484/D484*100)</f>
        <v>95.572467761734075</v>
      </c>
    </row>
    <row r="485" spans="1:11">
      <c r="A485" s="23" t="s">
        <v>32</v>
      </c>
      <c r="B485" s="17" t="s">
        <v>33</v>
      </c>
      <c r="C485" s="18">
        <v>34229.54</v>
      </c>
      <c r="D485" s="18">
        <v>197779</v>
      </c>
      <c r="E485" s="18">
        <v>130651</v>
      </c>
      <c r="F485" s="18">
        <v>37739.64</v>
      </c>
      <c r="G485" s="18">
        <f>F485-C485</f>
        <v>3510.0999999999985</v>
      </c>
      <c r="H485" s="18">
        <f>E485-F485</f>
        <v>92911.360000000001</v>
      </c>
      <c r="I485" s="19">
        <f>IF(ISERROR(F485/C485),0,F485/C485*100-100)</f>
        <v>10.254592962686601</v>
      </c>
      <c r="J485" s="19">
        <f>IF(ISERROR(F485/E485),0,F485/E485*100)</f>
        <v>28.885840904394151</v>
      </c>
      <c r="K485" s="19">
        <f>IF(ISERROR(F485/D485),0,F485/D485*100)</f>
        <v>19.081722528681002</v>
      </c>
    </row>
    <row r="486" spans="1:11">
      <c r="A486" s="24" t="s">
        <v>34</v>
      </c>
      <c r="B486" s="17" t="s">
        <v>35</v>
      </c>
      <c r="C486" s="18">
        <v>1900</v>
      </c>
      <c r="D486" s="18">
        <v>5018</v>
      </c>
      <c r="E486" s="18">
        <v>5018</v>
      </c>
      <c r="F486" s="18">
        <v>2548</v>
      </c>
      <c r="G486" s="18">
        <f>F486-C486</f>
        <v>648</v>
      </c>
      <c r="H486" s="18">
        <f>E486-F486</f>
        <v>2470</v>
      </c>
      <c r="I486" s="19">
        <f>IF(ISERROR(F486/C486),0,F486/C486*100-100)</f>
        <v>34.10526315789474</v>
      </c>
      <c r="J486" s="19">
        <f>IF(ISERROR(F486/E486),0,F486/E486*100)</f>
        <v>50.777202072538863</v>
      </c>
      <c r="K486" s="19">
        <f>IF(ISERROR(F486/D486),0,F486/D486*100)</f>
        <v>50.777202072538863</v>
      </c>
    </row>
    <row r="487" spans="1:11">
      <c r="A487" s="24" t="s">
        <v>36</v>
      </c>
      <c r="B487" s="17" t="s">
        <v>37</v>
      </c>
      <c r="C487" s="18">
        <v>32329.54</v>
      </c>
      <c r="D487" s="18">
        <v>192761</v>
      </c>
      <c r="E487" s="18">
        <v>125633</v>
      </c>
      <c r="F487" s="18">
        <v>35191.64</v>
      </c>
      <c r="G487" s="18">
        <f>F487-C487</f>
        <v>2862.0999999999985</v>
      </c>
      <c r="H487" s="18">
        <f>E487-F487</f>
        <v>90441.36</v>
      </c>
      <c r="I487" s="19">
        <f>IF(ISERROR(F487/C487),0,F487/C487*100-100)</f>
        <v>8.8528942880102761</v>
      </c>
      <c r="J487" s="19">
        <f>IF(ISERROR(F487/E487),0,F487/E487*100)</f>
        <v>28.011461956651516</v>
      </c>
      <c r="K487" s="19">
        <f>IF(ISERROR(F487/D487),0,F487/D487*100)</f>
        <v>18.256618299344783</v>
      </c>
    </row>
    <row r="488" spans="1:11" ht="25.5">
      <c r="A488" s="23" t="s">
        <v>46</v>
      </c>
      <c r="B488" s="17" t="s">
        <v>47</v>
      </c>
      <c r="C488" s="18">
        <v>4529259</v>
      </c>
      <c r="D488" s="18">
        <v>4320299</v>
      </c>
      <c r="E488" s="18">
        <v>4524558</v>
      </c>
      <c r="F488" s="18">
        <v>4280299</v>
      </c>
      <c r="G488" s="18">
        <f>F488-C488</f>
        <v>-248960</v>
      </c>
      <c r="H488" s="18">
        <f>E488-F488</f>
        <v>244259</v>
      </c>
      <c r="I488" s="19">
        <f>IF(ISERROR(F488/C488),0,F488/C488*100-100)</f>
        <v>-5.4967048693837057</v>
      </c>
      <c r="J488" s="19">
        <f>IF(ISERROR(F488/E488),0,F488/E488*100)</f>
        <v>94.601483725040097</v>
      </c>
      <c r="K488" s="19">
        <f>IF(ISERROR(F488/D488),0,F488/D488*100)</f>
        <v>99.074138155715602</v>
      </c>
    </row>
    <row r="489" spans="1:11">
      <c r="A489" s="24" t="s">
        <v>48</v>
      </c>
      <c r="B489" s="17" t="s">
        <v>49</v>
      </c>
      <c r="C489" s="18">
        <v>4529259</v>
      </c>
      <c r="D489" s="18">
        <v>4320299</v>
      </c>
      <c r="E489" s="18">
        <v>4524558</v>
      </c>
      <c r="F489" s="18">
        <v>4280299</v>
      </c>
      <c r="G489" s="18">
        <f>F489-C489</f>
        <v>-248960</v>
      </c>
      <c r="H489" s="18">
        <f>E489-F489</f>
        <v>244259</v>
      </c>
      <c r="I489" s="19">
        <f>IF(ISERROR(F489/C489),0,F489/C489*100-100)</f>
        <v>-5.4967048693837057</v>
      </c>
      <c r="J489" s="19">
        <f>IF(ISERROR(F489/E489),0,F489/E489*100)</f>
        <v>94.601483725040097</v>
      </c>
      <c r="K489" s="19">
        <f>IF(ISERROR(F489/D489),0,F489/D489*100)</f>
        <v>99.074138155715602</v>
      </c>
    </row>
    <row r="490" spans="1:11" ht="25.5">
      <c r="A490" s="25" t="s">
        <v>50</v>
      </c>
      <c r="B490" s="17" t="s">
        <v>51</v>
      </c>
      <c r="C490" s="18">
        <v>4529259</v>
      </c>
      <c r="D490" s="18">
        <v>4320299</v>
      </c>
      <c r="E490" s="18">
        <v>4524558</v>
      </c>
      <c r="F490" s="18">
        <v>4280299</v>
      </c>
      <c r="G490" s="18">
        <f>F490-C490</f>
        <v>-248960</v>
      </c>
      <c r="H490" s="18">
        <f>E490-F490</f>
        <v>244259</v>
      </c>
      <c r="I490" s="19">
        <f>IF(ISERROR(F490/C490),0,F490/C490*100-100)</f>
        <v>-5.4967048693837057</v>
      </c>
      <c r="J490" s="19">
        <f>IF(ISERROR(F490/E490),0,F490/E490*100)</f>
        <v>94.601483725040097</v>
      </c>
      <c r="K490" s="19">
        <f>IF(ISERROR(F490/D490),0,F490/D490*100)</f>
        <v>99.074138155715602</v>
      </c>
    </row>
    <row r="491" spans="1:11" ht="25.5">
      <c r="A491" s="26" t="s">
        <v>52</v>
      </c>
      <c r="B491" s="17" t="s">
        <v>53</v>
      </c>
      <c r="C491" s="18">
        <v>4529259</v>
      </c>
      <c r="D491" s="18">
        <v>4320299</v>
      </c>
      <c r="E491" s="18">
        <v>4524558</v>
      </c>
      <c r="F491" s="18">
        <v>4280299</v>
      </c>
      <c r="G491" s="18">
        <f>F491-C491</f>
        <v>-248960</v>
      </c>
      <c r="H491" s="18">
        <f>E491-F491</f>
        <v>244259</v>
      </c>
      <c r="I491" s="19">
        <f>IF(ISERROR(F491/C491),0,F491/C491*100-100)</f>
        <v>-5.4967048693837057</v>
      </c>
      <c r="J491" s="19">
        <f>IF(ISERROR(F491/E491),0,F491/E491*100)</f>
        <v>94.601483725040097</v>
      </c>
      <c r="K491" s="19">
        <f>IF(ISERROR(F491/D491),0,F491/D491*100)</f>
        <v>99.074138155715602</v>
      </c>
    </row>
    <row r="492" spans="1:11">
      <c r="A492" s="16"/>
      <c r="B492" s="17" t="s">
        <v>58</v>
      </c>
      <c r="C492" s="18">
        <v>229632.46</v>
      </c>
      <c r="D492" s="18">
        <v>0</v>
      </c>
      <c r="E492" s="18">
        <v>0</v>
      </c>
      <c r="F492" s="18">
        <v>200039.36</v>
      </c>
      <c r="G492" s="18">
        <f>F492-C492</f>
        <v>-29593.100000000006</v>
      </c>
      <c r="H492" s="18">
        <f>E492-F492</f>
        <v>-200039.36</v>
      </c>
      <c r="I492" s="19">
        <f>IF(ISERROR(F492/C492),0,F492/C492*100-100)</f>
        <v>-12.887158897309206</v>
      </c>
      <c r="J492" s="19">
        <f>IF(ISERROR(F492/E492),0,F492/E492*100)</f>
        <v>0</v>
      </c>
      <c r="K492" s="19">
        <f>IF(ISERROR(F492/D492),0,F492/D492*100)</f>
        <v>0</v>
      </c>
    </row>
    <row r="493" spans="1:11">
      <c r="A493" s="16" t="s">
        <v>59</v>
      </c>
      <c r="B493" s="17" t="s">
        <v>60</v>
      </c>
      <c r="C493" s="18">
        <v>-229632.46</v>
      </c>
      <c r="D493" s="18">
        <v>0</v>
      </c>
      <c r="E493" s="18">
        <v>0</v>
      </c>
      <c r="F493" s="18">
        <v>-200039.36</v>
      </c>
      <c r="G493" s="18">
        <f>F493-C493</f>
        <v>29593.100000000006</v>
      </c>
      <c r="H493" s="18">
        <f>E493-F493</f>
        <v>200039.36</v>
      </c>
      <c r="I493" s="19">
        <f>IF(ISERROR(F493/C493),0,F493/C493*100-100)</f>
        <v>-12.887158897309206</v>
      </c>
      <c r="J493" s="19">
        <f>IF(ISERROR(F493/E493),0,F493/E493*100)</f>
        <v>0</v>
      </c>
      <c r="K493" s="19">
        <f>IF(ISERROR(F493/D493),0,F493/D493*100)</f>
        <v>0</v>
      </c>
    </row>
    <row r="494" spans="1:11">
      <c r="A494" s="22" t="s">
        <v>61</v>
      </c>
      <c r="B494" s="17" t="s">
        <v>62</v>
      </c>
      <c r="C494" s="18">
        <v>-229632.46</v>
      </c>
      <c r="D494" s="18">
        <v>0</v>
      </c>
      <c r="E494" s="18">
        <v>0</v>
      </c>
      <c r="F494" s="18">
        <v>-200039.36</v>
      </c>
      <c r="G494" s="18">
        <f>F494-C494</f>
        <v>29593.100000000006</v>
      </c>
      <c r="H494" s="18">
        <f>E494-F494</f>
        <v>200039.36</v>
      </c>
      <c r="I494" s="19">
        <f>IF(ISERROR(F494/C494),0,F494/C494*100-100)</f>
        <v>-12.887158897309206</v>
      </c>
      <c r="J494" s="19">
        <f>IF(ISERROR(F494/E494),0,F494/E494*100)</f>
        <v>0</v>
      </c>
      <c r="K494" s="19">
        <f>IF(ISERROR(F494/D494),0,F494/D494*100)</f>
        <v>0</v>
      </c>
    </row>
    <row r="495" spans="1:11">
      <c r="A495" s="27" t="s">
        <v>217</v>
      </c>
      <c r="B495" s="28" t="s">
        <v>218</v>
      </c>
      <c r="C495" s="29"/>
      <c r="D495" s="29"/>
      <c r="E495" s="29"/>
      <c r="F495" s="29"/>
      <c r="G495" s="29"/>
      <c r="H495" s="29"/>
      <c r="I495" s="30"/>
      <c r="J495" s="30"/>
      <c r="K495" s="30"/>
    </row>
    <row r="496" spans="1:11">
      <c r="A496" s="16" t="s">
        <v>20</v>
      </c>
      <c r="B496" s="17" t="s">
        <v>21</v>
      </c>
      <c r="C496" s="18">
        <v>3441343</v>
      </c>
      <c r="D496" s="18">
        <v>4230395</v>
      </c>
      <c r="E496" s="18">
        <v>2630000</v>
      </c>
      <c r="F496" s="18">
        <v>4230394.8600000003</v>
      </c>
      <c r="G496" s="18">
        <f>F496-C496</f>
        <v>789051.86000000034</v>
      </c>
      <c r="H496" s="18">
        <f>E496-F496</f>
        <v>-1600394.8600000003</v>
      </c>
      <c r="I496" s="19">
        <f>IF(ISERROR(F496/C496),0,F496/C496*100-100)</f>
        <v>22.928602583351918</v>
      </c>
      <c r="J496" s="19">
        <f>IF(ISERROR(F496/E496),0,F496/E496*100)</f>
        <v>160.85151558935362</v>
      </c>
      <c r="K496" s="19">
        <f>IF(ISERROR(F496/D496),0,F496/D496*100)</f>
        <v>99.999996690616371</v>
      </c>
    </row>
    <row r="497" spans="1:11" ht="25.5">
      <c r="A497" s="22" t="s">
        <v>22</v>
      </c>
      <c r="B497" s="17" t="s">
        <v>23</v>
      </c>
      <c r="C497" s="18">
        <v>0</v>
      </c>
      <c r="D497" s="18">
        <v>346347</v>
      </c>
      <c r="E497" s="18">
        <v>0</v>
      </c>
      <c r="F497" s="18">
        <v>346346.86</v>
      </c>
      <c r="G497" s="18">
        <f>F497-C497</f>
        <v>346346.86</v>
      </c>
      <c r="H497" s="18">
        <f>E497-F497</f>
        <v>-346346.86</v>
      </c>
      <c r="I497" s="19">
        <f>IF(ISERROR(F497/C497),0,F497/C497*100-100)</f>
        <v>0</v>
      </c>
      <c r="J497" s="19">
        <f>IF(ISERROR(F497/E497),0,F497/E497*100)</f>
        <v>0</v>
      </c>
      <c r="K497" s="19">
        <f>IF(ISERROR(F497/D497),0,F497/D497*100)</f>
        <v>99.99995957811096</v>
      </c>
    </row>
    <row r="498" spans="1:11">
      <c r="A498" s="22" t="s">
        <v>24</v>
      </c>
      <c r="B498" s="17" t="s">
        <v>25</v>
      </c>
      <c r="C498" s="18">
        <v>3441343</v>
      </c>
      <c r="D498" s="18">
        <v>3884048</v>
      </c>
      <c r="E498" s="18">
        <v>2630000</v>
      </c>
      <c r="F498" s="18">
        <v>3884048</v>
      </c>
      <c r="G498" s="18">
        <f>F498-C498</f>
        <v>442705</v>
      </c>
      <c r="H498" s="18">
        <f>E498-F498</f>
        <v>-1254048</v>
      </c>
      <c r="I498" s="19">
        <f>IF(ISERROR(F498/C498),0,F498/C498*100-100)</f>
        <v>12.864309079333268</v>
      </c>
      <c r="J498" s="19">
        <f>IF(ISERROR(F498/E498),0,F498/E498*100)</f>
        <v>147.68243346007603</v>
      </c>
      <c r="K498" s="19">
        <f>IF(ISERROR(F498/D498),0,F498/D498*100)</f>
        <v>100</v>
      </c>
    </row>
    <row r="499" spans="1:11">
      <c r="A499" s="23" t="s">
        <v>26</v>
      </c>
      <c r="B499" s="17" t="s">
        <v>27</v>
      </c>
      <c r="C499" s="18">
        <v>3441343</v>
      </c>
      <c r="D499" s="18">
        <v>3884048</v>
      </c>
      <c r="E499" s="18">
        <v>2630000</v>
      </c>
      <c r="F499" s="18">
        <v>3884048</v>
      </c>
      <c r="G499" s="18">
        <f>F499-C499</f>
        <v>442705</v>
      </c>
      <c r="H499" s="18">
        <f>E499-F499</f>
        <v>-1254048</v>
      </c>
      <c r="I499" s="19">
        <f>IF(ISERROR(F499/C499),0,F499/C499*100-100)</f>
        <v>12.864309079333268</v>
      </c>
      <c r="J499" s="19">
        <f>IF(ISERROR(F499/E499),0,F499/E499*100)</f>
        <v>147.68243346007603</v>
      </c>
      <c r="K499" s="19">
        <f>IF(ISERROR(F499/D499),0,F499/D499*100)</f>
        <v>100</v>
      </c>
    </row>
    <row r="500" spans="1:11">
      <c r="A500" s="16" t="s">
        <v>28</v>
      </c>
      <c r="B500" s="17" t="s">
        <v>29</v>
      </c>
      <c r="C500" s="18">
        <v>2389850.27</v>
      </c>
      <c r="D500" s="18">
        <v>4230395</v>
      </c>
      <c r="E500" s="18">
        <v>2630000</v>
      </c>
      <c r="F500" s="18">
        <v>3169116.34</v>
      </c>
      <c r="G500" s="18">
        <f>F500-C500</f>
        <v>779266.06999999983</v>
      </c>
      <c r="H500" s="18">
        <f>E500-F500</f>
        <v>-539116.33999999985</v>
      </c>
      <c r="I500" s="19">
        <f>IF(ISERROR(F500/C500),0,F500/C500*100-100)</f>
        <v>32.607317696099841</v>
      </c>
      <c r="J500" s="19">
        <f>IF(ISERROR(F500/E500),0,F500/E500*100)</f>
        <v>120.49872015209124</v>
      </c>
      <c r="K500" s="19">
        <f>IF(ISERROR(F500/D500),0,F500/D500*100)</f>
        <v>74.913012614661284</v>
      </c>
    </row>
    <row r="501" spans="1:11">
      <c r="A501" s="22" t="s">
        <v>30</v>
      </c>
      <c r="B501" s="17" t="s">
        <v>31</v>
      </c>
      <c r="C501" s="18">
        <v>2384356.7599999998</v>
      </c>
      <c r="D501" s="18">
        <v>4211673</v>
      </c>
      <c r="E501" s="18">
        <v>2615000</v>
      </c>
      <c r="F501" s="18">
        <v>3156275.27</v>
      </c>
      <c r="G501" s="18">
        <f>F501-C501</f>
        <v>771918.51000000024</v>
      </c>
      <c r="H501" s="18">
        <f>E501-F501</f>
        <v>-541275.27</v>
      </c>
      <c r="I501" s="19">
        <f>IF(ISERROR(F501/C501),0,F501/C501*100-100)</f>
        <v>32.374287394810864</v>
      </c>
      <c r="J501" s="19">
        <f>IF(ISERROR(F501/E501),0,F501/E501*100)</f>
        <v>120.69886309751435</v>
      </c>
      <c r="K501" s="19">
        <f>IF(ISERROR(F501/D501),0,F501/D501*100)</f>
        <v>74.941128382949003</v>
      </c>
    </row>
    <row r="502" spans="1:11">
      <c r="A502" s="23" t="s">
        <v>32</v>
      </c>
      <c r="B502" s="17" t="s">
        <v>33</v>
      </c>
      <c r="C502" s="18">
        <v>2384356.7599999998</v>
      </c>
      <c r="D502" s="18">
        <v>3865326</v>
      </c>
      <c r="E502" s="18">
        <v>2615000</v>
      </c>
      <c r="F502" s="18">
        <v>2809928.41</v>
      </c>
      <c r="G502" s="18">
        <f>F502-C502</f>
        <v>425571.65000000037</v>
      </c>
      <c r="H502" s="18">
        <f>E502-F502</f>
        <v>-194928.41000000015</v>
      </c>
      <c r="I502" s="19">
        <f>IF(ISERROR(F502/C502),0,F502/C502*100-100)</f>
        <v>17.848488831008666</v>
      </c>
      <c r="J502" s="19">
        <f>IF(ISERROR(F502/E502),0,F502/E502*100)</f>
        <v>107.45424130019121</v>
      </c>
      <c r="K502" s="19">
        <f>IF(ISERROR(F502/D502),0,F502/D502*100)</f>
        <v>72.695767704974955</v>
      </c>
    </row>
    <row r="503" spans="1:11">
      <c r="A503" s="24" t="s">
        <v>34</v>
      </c>
      <c r="B503" s="17" t="s">
        <v>35</v>
      </c>
      <c r="C503" s="18">
        <v>1957249.39</v>
      </c>
      <c r="D503" s="18">
        <v>3269980</v>
      </c>
      <c r="E503" s="18">
        <v>2180000</v>
      </c>
      <c r="F503" s="18">
        <v>2388794.89</v>
      </c>
      <c r="G503" s="18">
        <f>F503-C503</f>
        <v>431545.50000000023</v>
      </c>
      <c r="H503" s="18">
        <f>E503-F503</f>
        <v>-208794.89000000013</v>
      </c>
      <c r="I503" s="19">
        <f>IF(ISERROR(F503/C503),0,F503/C503*100-100)</f>
        <v>22.048569906566698</v>
      </c>
      <c r="J503" s="19">
        <f>IF(ISERROR(F503/E503),0,F503/E503*100)</f>
        <v>109.57774724770644</v>
      </c>
      <c r="K503" s="19">
        <f>IF(ISERROR(F503/D503),0,F503/D503*100)</f>
        <v>73.052278301396342</v>
      </c>
    </row>
    <row r="504" spans="1:11">
      <c r="A504" s="24" t="s">
        <v>36</v>
      </c>
      <c r="B504" s="17" t="s">
        <v>37</v>
      </c>
      <c r="C504" s="18">
        <v>427107.37</v>
      </c>
      <c r="D504" s="18">
        <v>595346</v>
      </c>
      <c r="E504" s="18">
        <v>435000</v>
      </c>
      <c r="F504" s="18">
        <v>421133.52</v>
      </c>
      <c r="G504" s="18">
        <f>F504-C504</f>
        <v>-5973.8499999999767</v>
      </c>
      <c r="H504" s="18">
        <f>E504-F504</f>
        <v>13866.479999999981</v>
      </c>
      <c r="I504" s="19">
        <f>IF(ISERROR(F504/C504),0,F504/C504*100-100)</f>
        <v>-1.3986764030786958</v>
      </c>
      <c r="J504" s="19">
        <f>IF(ISERROR(F504/E504),0,F504/E504*100)</f>
        <v>96.81230344827587</v>
      </c>
      <c r="K504" s="19">
        <f>IF(ISERROR(F504/D504),0,F504/D504*100)</f>
        <v>70.737608046413342</v>
      </c>
    </row>
    <row r="505" spans="1:11">
      <c r="A505" s="25" t="s">
        <v>38</v>
      </c>
      <c r="B505" s="17" t="s">
        <v>39</v>
      </c>
      <c r="C505" s="18">
        <v>1545.55</v>
      </c>
      <c r="D505" s="18">
        <v>0</v>
      </c>
      <c r="E505" s="18">
        <v>0</v>
      </c>
      <c r="F505" s="18">
        <v>2559.86</v>
      </c>
      <c r="G505" s="18">
        <f>F505-C505</f>
        <v>1014.3100000000002</v>
      </c>
      <c r="H505" s="18">
        <f>E505-F505</f>
        <v>-2559.86</v>
      </c>
      <c r="I505" s="19">
        <f>IF(ISERROR(F505/C505),0,F505/C505*100-100)</f>
        <v>65.627770049496945</v>
      </c>
      <c r="J505" s="19">
        <f>IF(ISERROR(F505/E505),0,F505/E505*100)</f>
        <v>0</v>
      </c>
      <c r="K505" s="19">
        <f>IF(ISERROR(F505/D505),0,F505/D505*100)</f>
        <v>0</v>
      </c>
    </row>
    <row r="506" spans="1:11">
      <c r="A506" s="23" t="s">
        <v>40</v>
      </c>
      <c r="B506" s="17" t="s">
        <v>41</v>
      </c>
      <c r="C506" s="18">
        <v>0</v>
      </c>
      <c r="D506" s="18">
        <v>346347</v>
      </c>
      <c r="E506" s="18">
        <v>0</v>
      </c>
      <c r="F506" s="18">
        <v>346346.86</v>
      </c>
      <c r="G506" s="18">
        <f>F506-C506</f>
        <v>346346.86</v>
      </c>
      <c r="H506" s="18">
        <f>E506-F506</f>
        <v>-346346.86</v>
      </c>
      <c r="I506" s="19">
        <f>IF(ISERROR(F506/C506),0,F506/C506*100-100)</f>
        <v>0</v>
      </c>
      <c r="J506" s="19">
        <f>IF(ISERROR(F506/E506),0,F506/E506*100)</f>
        <v>0</v>
      </c>
      <c r="K506" s="19">
        <f>IF(ISERROR(F506/D506),0,F506/D506*100)</f>
        <v>99.99995957811096</v>
      </c>
    </row>
    <row r="507" spans="1:11">
      <c r="A507" s="24" t="s">
        <v>44</v>
      </c>
      <c r="B507" s="17" t="s">
        <v>45</v>
      </c>
      <c r="C507" s="18">
        <v>0</v>
      </c>
      <c r="D507" s="18">
        <v>346347</v>
      </c>
      <c r="E507" s="18">
        <v>0</v>
      </c>
      <c r="F507" s="18">
        <v>346346.86</v>
      </c>
      <c r="G507" s="18">
        <f>F507-C507</f>
        <v>346346.86</v>
      </c>
      <c r="H507" s="18">
        <f>E507-F507</f>
        <v>-346346.86</v>
      </c>
      <c r="I507" s="19">
        <f>IF(ISERROR(F507/C507),0,F507/C507*100-100)</f>
        <v>0</v>
      </c>
      <c r="J507" s="19">
        <f>IF(ISERROR(F507/E507),0,F507/E507*100)</f>
        <v>0</v>
      </c>
      <c r="K507" s="19">
        <f>IF(ISERROR(F507/D507),0,F507/D507*100)</f>
        <v>99.99995957811096</v>
      </c>
    </row>
    <row r="508" spans="1:11">
      <c r="A508" s="22" t="s">
        <v>54</v>
      </c>
      <c r="B508" s="17" t="s">
        <v>55</v>
      </c>
      <c r="C508" s="18">
        <v>5493.51</v>
      </c>
      <c r="D508" s="18">
        <v>18722</v>
      </c>
      <c r="E508" s="18">
        <v>15000</v>
      </c>
      <c r="F508" s="18">
        <v>12841.07</v>
      </c>
      <c r="G508" s="18">
        <f>F508-C508</f>
        <v>7347.5599999999995</v>
      </c>
      <c r="H508" s="18">
        <f>E508-F508</f>
        <v>2158.9300000000003</v>
      </c>
      <c r="I508" s="19">
        <f>IF(ISERROR(F508/C508),0,F508/C508*100-100)</f>
        <v>133.74982479325604</v>
      </c>
      <c r="J508" s="19">
        <f>IF(ISERROR(F508/E508),0,F508/E508*100)</f>
        <v>85.607133333333323</v>
      </c>
      <c r="K508" s="19">
        <f>IF(ISERROR(F508/D508),0,F508/D508*100)</f>
        <v>68.588131609870743</v>
      </c>
    </row>
    <row r="509" spans="1:11">
      <c r="A509" s="23" t="s">
        <v>56</v>
      </c>
      <c r="B509" s="17" t="s">
        <v>57</v>
      </c>
      <c r="C509" s="18">
        <v>5493.51</v>
      </c>
      <c r="D509" s="18">
        <v>18722</v>
      </c>
      <c r="E509" s="18">
        <v>15000</v>
      </c>
      <c r="F509" s="18">
        <v>12841.07</v>
      </c>
      <c r="G509" s="18">
        <f>F509-C509</f>
        <v>7347.5599999999995</v>
      </c>
      <c r="H509" s="18">
        <f>E509-F509</f>
        <v>2158.9300000000003</v>
      </c>
      <c r="I509" s="19">
        <f>IF(ISERROR(F509/C509),0,F509/C509*100-100)</f>
        <v>133.74982479325604</v>
      </c>
      <c r="J509" s="19">
        <f>IF(ISERROR(F509/E509),0,F509/E509*100)</f>
        <v>85.607133333333323</v>
      </c>
      <c r="K509" s="19">
        <f>IF(ISERROR(F509/D509),0,F509/D509*100)</f>
        <v>68.588131609870743</v>
      </c>
    </row>
    <row r="510" spans="1:11">
      <c r="A510" s="16"/>
      <c r="B510" s="17" t="s">
        <v>58</v>
      </c>
      <c r="C510" s="18">
        <v>1051492.73</v>
      </c>
      <c r="D510" s="18">
        <v>0</v>
      </c>
      <c r="E510" s="18">
        <v>0</v>
      </c>
      <c r="F510" s="18">
        <v>1061278.52</v>
      </c>
      <c r="G510" s="18">
        <f>F510-C510</f>
        <v>9785.7900000000373</v>
      </c>
      <c r="H510" s="18">
        <f>E510-F510</f>
        <v>-1061278.52</v>
      </c>
      <c r="I510" s="19">
        <f>IF(ISERROR(F510/C510),0,F510/C510*100-100)</f>
        <v>0.93065693378594005</v>
      </c>
      <c r="J510" s="19">
        <f>IF(ISERROR(F510/E510),0,F510/E510*100)</f>
        <v>0</v>
      </c>
      <c r="K510" s="19">
        <f>IF(ISERROR(F510/D510),0,F510/D510*100)</f>
        <v>0</v>
      </c>
    </row>
    <row r="511" spans="1:11">
      <c r="A511" s="16" t="s">
        <v>59</v>
      </c>
      <c r="B511" s="17" t="s">
        <v>60</v>
      </c>
      <c r="C511" s="18">
        <v>-1051492.73</v>
      </c>
      <c r="D511" s="18">
        <v>0</v>
      </c>
      <c r="E511" s="18">
        <v>0</v>
      </c>
      <c r="F511" s="18">
        <v>-1061278.52</v>
      </c>
      <c r="G511" s="18">
        <f>F511-C511</f>
        <v>-9785.7900000000373</v>
      </c>
      <c r="H511" s="18">
        <f>E511-F511</f>
        <v>1061278.52</v>
      </c>
      <c r="I511" s="19">
        <f>IF(ISERROR(F511/C511),0,F511/C511*100-100)</f>
        <v>0.93065693378594005</v>
      </c>
      <c r="J511" s="19">
        <f>IF(ISERROR(F511/E511),0,F511/E511*100)</f>
        <v>0</v>
      </c>
      <c r="K511" s="19">
        <f>IF(ISERROR(F511/D511),0,F511/D511*100)</f>
        <v>0</v>
      </c>
    </row>
    <row r="512" spans="1:11">
      <c r="A512" s="22" t="s">
        <v>61</v>
      </c>
      <c r="B512" s="17" t="s">
        <v>62</v>
      </c>
      <c r="C512" s="18">
        <v>-1051492.73</v>
      </c>
      <c r="D512" s="18">
        <v>0</v>
      </c>
      <c r="E512" s="18">
        <v>0</v>
      </c>
      <c r="F512" s="18">
        <v>-1061278.52</v>
      </c>
      <c r="G512" s="18">
        <f>F512-C512</f>
        <v>-9785.7900000000373</v>
      </c>
      <c r="H512" s="18">
        <f>E512-F512</f>
        <v>1061278.52</v>
      </c>
      <c r="I512" s="19">
        <f>IF(ISERROR(F512/C512),0,F512/C512*100-100)</f>
        <v>0.93065693378594005</v>
      </c>
      <c r="J512" s="19">
        <f>IF(ISERROR(F512/E512),0,F512/E512*100)</f>
        <v>0</v>
      </c>
      <c r="K512" s="19">
        <f>IF(ISERROR(F512/D512),0,F512/D512*100)</f>
        <v>0</v>
      </c>
    </row>
    <row r="513" spans="1:11">
      <c r="A513" s="27" t="s">
        <v>66</v>
      </c>
      <c r="B513" s="28" t="s">
        <v>67</v>
      </c>
      <c r="C513" s="29"/>
      <c r="D513" s="29"/>
      <c r="E513" s="29"/>
      <c r="F513" s="29"/>
      <c r="G513" s="29"/>
      <c r="H513" s="29"/>
      <c r="I513" s="30"/>
      <c r="J513" s="30"/>
      <c r="K513" s="30"/>
    </row>
    <row r="514" spans="1:11">
      <c r="A514" s="16" t="s">
        <v>20</v>
      </c>
      <c r="B514" s="17" t="s">
        <v>21</v>
      </c>
      <c r="C514" s="18">
        <v>8220996.9000000004</v>
      </c>
      <c r="D514" s="18">
        <v>1507410</v>
      </c>
      <c r="E514" s="18">
        <v>0</v>
      </c>
      <c r="F514" s="18">
        <v>1507410</v>
      </c>
      <c r="G514" s="18">
        <f>F514-C514</f>
        <v>-6713586.9000000004</v>
      </c>
      <c r="H514" s="18">
        <f>E514-F514</f>
        <v>-1507410</v>
      </c>
      <c r="I514" s="19">
        <f>IF(ISERROR(F514/C514),0,F514/C514*100-100)</f>
        <v>-81.663902585828737</v>
      </c>
      <c r="J514" s="19">
        <f>IF(ISERROR(F514/E514),0,F514/E514*100)</f>
        <v>0</v>
      </c>
      <c r="K514" s="19">
        <f>IF(ISERROR(F514/D514),0,F514/D514*100)</f>
        <v>100</v>
      </c>
    </row>
    <row r="515" spans="1:11" ht="25.5">
      <c r="A515" s="22" t="s">
        <v>22</v>
      </c>
      <c r="B515" s="17" t="s">
        <v>23</v>
      </c>
      <c r="C515" s="18">
        <v>150.9</v>
      </c>
      <c r="D515" s="18">
        <v>0</v>
      </c>
      <c r="E515" s="18">
        <v>0</v>
      </c>
      <c r="F515" s="18">
        <v>0</v>
      </c>
      <c r="G515" s="18">
        <f>F515-C515</f>
        <v>-150.9</v>
      </c>
      <c r="H515" s="18">
        <f>E515-F515</f>
        <v>0</v>
      </c>
      <c r="I515" s="19">
        <f>IF(ISERROR(F515/C515),0,F515/C515*100-100)</f>
        <v>-100</v>
      </c>
      <c r="J515" s="19">
        <f>IF(ISERROR(F515/E515),0,F515/E515*100)</f>
        <v>0</v>
      </c>
      <c r="K515" s="19">
        <f>IF(ISERROR(F515/D515),0,F515/D515*100)</f>
        <v>0</v>
      </c>
    </row>
    <row r="516" spans="1:11">
      <c r="A516" s="22" t="s">
        <v>24</v>
      </c>
      <c r="B516" s="17" t="s">
        <v>25</v>
      </c>
      <c r="C516" s="18">
        <v>8220846</v>
      </c>
      <c r="D516" s="18">
        <v>1507410</v>
      </c>
      <c r="E516" s="18">
        <v>0</v>
      </c>
      <c r="F516" s="18">
        <v>1507410</v>
      </c>
      <c r="G516" s="18">
        <f>F516-C516</f>
        <v>-6713436</v>
      </c>
      <c r="H516" s="18">
        <f>E516-F516</f>
        <v>-1507410</v>
      </c>
      <c r="I516" s="19">
        <f>IF(ISERROR(F516/C516),0,F516/C516*100-100)</f>
        <v>-81.663566012549069</v>
      </c>
      <c r="J516" s="19">
        <f>IF(ISERROR(F516/E516),0,F516/E516*100)</f>
        <v>0</v>
      </c>
      <c r="K516" s="19">
        <f>IF(ISERROR(F516/D516),0,F516/D516*100)</f>
        <v>100</v>
      </c>
    </row>
    <row r="517" spans="1:11">
      <c r="A517" s="23" t="s">
        <v>26</v>
      </c>
      <c r="B517" s="17" t="s">
        <v>27</v>
      </c>
      <c r="C517" s="18">
        <v>8220846</v>
      </c>
      <c r="D517" s="18">
        <v>1507410</v>
      </c>
      <c r="E517" s="18">
        <v>0</v>
      </c>
      <c r="F517" s="18">
        <v>1507410</v>
      </c>
      <c r="G517" s="18">
        <f>F517-C517</f>
        <v>-6713436</v>
      </c>
      <c r="H517" s="18">
        <f>E517-F517</f>
        <v>-1507410</v>
      </c>
      <c r="I517" s="19">
        <f>IF(ISERROR(F517/C517),0,F517/C517*100-100)</f>
        <v>-81.663566012549069</v>
      </c>
      <c r="J517" s="19">
        <f>IF(ISERROR(F517/E517),0,F517/E517*100)</f>
        <v>0</v>
      </c>
      <c r="K517" s="19">
        <f>IF(ISERROR(F517/D517),0,F517/D517*100)</f>
        <v>100</v>
      </c>
    </row>
    <row r="518" spans="1:11">
      <c r="A518" s="16" t="s">
        <v>28</v>
      </c>
      <c r="B518" s="17" t="s">
        <v>29</v>
      </c>
      <c r="C518" s="18">
        <v>6529656.2199999997</v>
      </c>
      <c r="D518" s="18">
        <v>1507410</v>
      </c>
      <c r="E518" s="18">
        <v>0</v>
      </c>
      <c r="F518" s="18">
        <v>15130.75</v>
      </c>
      <c r="G518" s="18">
        <f>F518-C518</f>
        <v>-6514525.4699999997</v>
      </c>
      <c r="H518" s="18">
        <f>E518-F518</f>
        <v>-15130.75</v>
      </c>
      <c r="I518" s="19">
        <f>IF(ISERROR(F518/C518),0,F518/C518*100-100)</f>
        <v>-99.768276468313061</v>
      </c>
      <c r="J518" s="19">
        <f>IF(ISERROR(F518/E518),0,F518/E518*100)</f>
        <v>0</v>
      </c>
      <c r="K518" s="19">
        <f>IF(ISERROR(F518/D518),0,F518/D518*100)</f>
        <v>1.0037581016445427</v>
      </c>
    </row>
    <row r="519" spans="1:11">
      <c r="A519" s="22" t="s">
        <v>30</v>
      </c>
      <c r="B519" s="17" t="s">
        <v>31</v>
      </c>
      <c r="C519" s="18">
        <v>6160536.1699999999</v>
      </c>
      <c r="D519" s="18">
        <v>1507410</v>
      </c>
      <c r="E519" s="18">
        <v>0</v>
      </c>
      <c r="F519" s="18">
        <v>15130.75</v>
      </c>
      <c r="G519" s="18">
        <f>F519-C519</f>
        <v>-6145405.4199999999</v>
      </c>
      <c r="H519" s="18">
        <f>E519-F519</f>
        <v>-15130.75</v>
      </c>
      <c r="I519" s="19">
        <f>IF(ISERROR(F519/C519),0,F519/C519*100-100)</f>
        <v>-99.754392319394498</v>
      </c>
      <c r="J519" s="19">
        <f>IF(ISERROR(F519/E519),0,F519/E519*100)</f>
        <v>0</v>
      </c>
      <c r="K519" s="19">
        <f>IF(ISERROR(F519/D519),0,F519/D519*100)</f>
        <v>1.0037581016445427</v>
      </c>
    </row>
    <row r="520" spans="1:11">
      <c r="A520" s="23" t="s">
        <v>32</v>
      </c>
      <c r="B520" s="17" t="s">
        <v>33</v>
      </c>
      <c r="C520" s="18">
        <v>249599.75</v>
      </c>
      <c r="D520" s="18">
        <v>343143</v>
      </c>
      <c r="E520" s="18">
        <v>0</v>
      </c>
      <c r="F520" s="18">
        <v>15130.75</v>
      </c>
      <c r="G520" s="18">
        <f>F520-C520</f>
        <v>-234469</v>
      </c>
      <c r="H520" s="18">
        <f>E520-F520</f>
        <v>-15130.75</v>
      </c>
      <c r="I520" s="19">
        <f>IF(ISERROR(F520/C520),0,F520/C520*100-100)</f>
        <v>-93.937994729562035</v>
      </c>
      <c r="J520" s="19">
        <f>IF(ISERROR(F520/E520),0,F520/E520*100)</f>
        <v>0</v>
      </c>
      <c r="K520" s="19">
        <f>IF(ISERROR(F520/D520),0,F520/D520*100)</f>
        <v>4.409459030200237</v>
      </c>
    </row>
    <row r="521" spans="1:11">
      <c r="A521" s="24" t="s">
        <v>34</v>
      </c>
      <c r="B521" s="17" t="s">
        <v>35</v>
      </c>
      <c r="C521" s="18">
        <v>237983.75</v>
      </c>
      <c r="D521" s="18">
        <v>343143</v>
      </c>
      <c r="E521" s="18">
        <v>0</v>
      </c>
      <c r="F521" s="18">
        <v>15130.75</v>
      </c>
      <c r="G521" s="18">
        <f>F521-C521</f>
        <v>-222853</v>
      </c>
      <c r="H521" s="18">
        <f>E521-F521</f>
        <v>-15130.75</v>
      </c>
      <c r="I521" s="19">
        <f>IF(ISERROR(F521/C521),0,F521/C521*100-100)</f>
        <v>-93.642107917032149</v>
      </c>
      <c r="J521" s="19">
        <f>IF(ISERROR(F521/E521),0,F521/E521*100)</f>
        <v>0</v>
      </c>
      <c r="K521" s="19">
        <f>IF(ISERROR(F521/D521),0,F521/D521*100)</f>
        <v>4.409459030200237</v>
      </c>
    </row>
    <row r="522" spans="1:11">
      <c r="A522" s="24" t="s">
        <v>36</v>
      </c>
      <c r="B522" s="17" t="s">
        <v>37</v>
      </c>
      <c r="C522" s="18">
        <v>11616</v>
      </c>
      <c r="D522" s="18">
        <v>0</v>
      </c>
      <c r="E522" s="18">
        <v>0</v>
      </c>
      <c r="F522" s="18">
        <v>0</v>
      </c>
      <c r="G522" s="18">
        <f>F522-C522</f>
        <v>-11616</v>
      </c>
      <c r="H522" s="18">
        <f>E522-F522</f>
        <v>0</v>
      </c>
      <c r="I522" s="19">
        <f>IF(ISERROR(F522/C522),0,F522/C522*100-100)</f>
        <v>-100</v>
      </c>
      <c r="J522" s="19">
        <f>IF(ISERROR(F522/E522),0,F522/E522*100)</f>
        <v>0</v>
      </c>
      <c r="K522" s="19">
        <f>IF(ISERROR(F522/D522),0,F522/D522*100)</f>
        <v>0</v>
      </c>
    </row>
    <row r="523" spans="1:11">
      <c r="A523" s="23" t="s">
        <v>40</v>
      </c>
      <c r="B523" s="17" t="s">
        <v>41</v>
      </c>
      <c r="C523" s="18">
        <v>4702269.68</v>
      </c>
      <c r="D523" s="18">
        <v>0</v>
      </c>
      <c r="E523" s="18">
        <v>0</v>
      </c>
      <c r="F523" s="18">
        <v>0</v>
      </c>
      <c r="G523" s="18">
        <f>F523-C523</f>
        <v>-4702269.68</v>
      </c>
      <c r="H523" s="18">
        <f>E523-F523</f>
        <v>0</v>
      </c>
      <c r="I523" s="19">
        <f>IF(ISERROR(F523/C523),0,F523/C523*100-100)</f>
        <v>-100</v>
      </c>
      <c r="J523" s="19">
        <f>IF(ISERROR(F523/E523),0,F523/E523*100)</f>
        <v>0</v>
      </c>
      <c r="K523" s="19">
        <f>IF(ISERROR(F523/D523),0,F523/D523*100)</f>
        <v>0</v>
      </c>
    </row>
    <row r="524" spans="1:11">
      <c r="A524" s="24" t="s">
        <v>42</v>
      </c>
      <c r="B524" s="17" t="s">
        <v>43</v>
      </c>
      <c r="C524" s="18">
        <v>4702269.68</v>
      </c>
      <c r="D524" s="18">
        <v>0</v>
      </c>
      <c r="E524" s="18">
        <v>0</v>
      </c>
      <c r="F524" s="18">
        <v>0</v>
      </c>
      <c r="G524" s="18">
        <f>F524-C524</f>
        <v>-4702269.68</v>
      </c>
      <c r="H524" s="18">
        <f>E524-F524</f>
        <v>0</v>
      </c>
      <c r="I524" s="19">
        <f>IF(ISERROR(F524/C524),0,F524/C524*100-100)</f>
        <v>-100</v>
      </c>
      <c r="J524" s="19">
        <f>IF(ISERROR(F524/E524),0,F524/E524*100)</f>
        <v>0</v>
      </c>
      <c r="K524" s="19">
        <f>IF(ISERROR(F524/D524),0,F524/D524*100)</f>
        <v>0</v>
      </c>
    </row>
    <row r="525" spans="1:11" ht="25.5">
      <c r="A525" s="23" t="s">
        <v>46</v>
      </c>
      <c r="B525" s="17" t="s">
        <v>47</v>
      </c>
      <c r="C525" s="18">
        <v>1208666.74</v>
      </c>
      <c r="D525" s="18">
        <v>1164267</v>
      </c>
      <c r="E525" s="18">
        <v>0</v>
      </c>
      <c r="F525" s="18">
        <v>0</v>
      </c>
      <c r="G525" s="18">
        <f>F525-C525</f>
        <v>-1208666.74</v>
      </c>
      <c r="H525" s="18">
        <f>E525-F525</f>
        <v>0</v>
      </c>
      <c r="I525" s="19">
        <f>IF(ISERROR(F525/C525),0,F525/C525*100-100)</f>
        <v>-100</v>
      </c>
      <c r="J525" s="19">
        <f>IF(ISERROR(F525/E525),0,F525/E525*100)</f>
        <v>0</v>
      </c>
      <c r="K525" s="19">
        <f>IF(ISERROR(F525/D525),0,F525/D525*100)</f>
        <v>0</v>
      </c>
    </row>
    <row r="526" spans="1:11">
      <c r="A526" s="24" t="s">
        <v>48</v>
      </c>
      <c r="B526" s="17" t="s">
        <v>49</v>
      </c>
      <c r="C526" s="18">
        <v>400000</v>
      </c>
      <c r="D526" s="18">
        <v>0</v>
      </c>
      <c r="E526" s="18">
        <v>0</v>
      </c>
      <c r="F526" s="18">
        <v>0</v>
      </c>
      <c r="G526" s="18">
        <f>F526-C526</f>
        <v>-400000</v>
      </c>
      <c r="H526" s="18">
        <f>E526-F526</f>
        <v>0</v>
      </c>
      <c r="I526" s="19">
        <f>IF(ISERROR(F526/C526),0,F526/C526*100-100)</f>
        <v>-100</v>
      </c>
      <c r="J526" s="19">
        <f>IF(ISERROR(F526/E526),0,F526/E526*100)</f>
        <v>0</v>
      </c>
      <c r="K526" s="19">
        <f>IF(ISERROR(F526/D526),0,F526/D526*100)</f>
        <v>0</v>
      </c>
    </row>
    <row r="527" spans="1:11" ht="25.5">
      <c r="A527" s="25" t="s">
        <v>50</v>
      </c>
      <c r="B527" s="17" t="s">
        <v>51</v>
      </c>
      <c r="C527" s="18">
        <v>400000</v>
      </c>
      <c r="D527" s="18">
        <v>0</v>
      </c>
      <c r="E527" s="18">
        <v>0</v>
      </c>
      <c r="F527" s="18">
        <v>0</v>
      </c>
      <c r="G527" s="18">
        <f>F527-C527</f>
        <v>-400000</v>
      </c>
      <c r="H527" s="18">
        <f>E527-F527</f>
        <v>0</v>
      </c>
      <c r="I527" s="19">
        <f>IF(ISERROR(F527/C527),0,F527/C527*100-100)</f>
        <v>-100</v>
      </c>
      <c r="J527" s="19">
        <f>IF(ISERROR(F527/E527),0,F527/E527*100)</f>
        <v>0</v>
      </c>
      <c r="K527" s="19">
        <f>IF(ISERROR(F527/D527),0,F527/D527*100)</f>
        <v>0</v>
      </c>
    </row>
    <row r="528" spans="1:11" ht="25.5">
      <c r="A528" s="26" t="s">
        <v>52</v>
      </c>
      <c r="B528" s="17" t="s">
        <v>53</v>
      </c>
      <c r="C528" s="18">
        <v>400000</v>
      </c>
      <c r="D528" s="18">
        <v>0</v>
      </c>
      <c r="E528" s="18">
        <v>0</v>
      </c>
      <c r="F528" s="18">
        <v>0</v>
      </c>
      <c r="G528" s="18">
        <f>F528-C528</f>
        <v>-400000</v>
      </c>
      <c r="H528" s="18">
        <f>E528-F528</f>
        <v>0</v>
      </c>
      <c r="I528" s="19">
        <f>IF(ISERROR(F528/C528),0,F528/C528*100-100)</f>
        <v>-100</v>
      </c>
      <c r="J528" s="19">
        <f>IF(ISERROR(F528/E528),0,F528/E528*100)</f>
        <v>0</v>
      </c>
      <c r="K528" s="19">
        <f>IF(ISERROR(F528/D528),0,F528/D528*100)</f>
        <v>0</v>
      </c>
    </row>
    <row r="529" spans="1:11" ht="25.5">
      <c r="A529" s="24" t="s">
        <v>158</v>
      </c>
      <c r="B529" s="17" t="s">
        <v>159</v>
      </c>
      <c r="C529" s="18">
        <v>808666.74</v>
      </c>
      <c r="D529" s="18">
        <v>1164267</v>
      </c>
      <c r="E529" s="18">
        <v>0</v>
      </c>
      <c r="F529" s="18">
        <v>0</v>
      </c>
      <c r="G529" s="18">
        <f>F529-C529</f>
        <v>-808666.74</v>
      </c>
      <c r="H529" s="18">
        <f>E529-F529</f>
        <v>0</v>
      </c>
      <c r="I529" s="19">
        <f>IF(ISERROR(F529/C529),0,F529/C529*100-100)</f>
        <v>-100</v>
      </c>
      <c r="J529" s="19">
        <f>IF(ISERROR(F529/E529),0,F529/E529*100)</f>
        <v>0</v>
      </c>
      <c r="K529" s="19">
        <f>IF(ISERROR(F529/D529),0,F529/D529*100)</f>
        <v>0</v>
      </c>
    </row>
    <row r="530" spans="1:11" ht="25.5">
      <c r="A530" s="25" t="s">
        <v>160</v>
      </c>
      <c r="B530" s="17" t="s">
        <v>161</v>
      </c>
      <c r="C530" s="18">
        <v>753757.5</v>
      </c>
      <c r="D530" s="18">
        <v>1164267</v>
      </c>
      <c r="E530" s="18">
        <v>0</v>
      </c>
      <c r="F530" s="18">
        <v>0</v>
      </c>
      <c r="G530" s="18">
        <f>F530-C530</f>
        <v>-753757.5</v>
      </c>
      <c r="H530" s="18">
        <f>E530-F530</f>
        <v>0</v>
      </c>
      <c r="I530" s="19">
        <f>IF(ISERROR(F530/C530),0,F530/C530*100-100)</f>
        <v>-100</v>
      </c>
      <c r="J530" s="19">
        <f>IF(ISERROR(F530/E530),0,F530/E530*100)</f>
        <v>0</v>
      </c>
      <c r="K530" s="19">
        <f>IF(ISERROR(F530/D530),0,F530/D530*100)</f>
        <v>0</v>
      </c>
    </row>
    <row r="531" spans="1:11" ht="38.25">
      <c r="A531" s="25" t="s">
        <v>162</v>
      </c>
      <c r="B531" s="17" t="s">
        <v>163</v>
      </c>
      <c r="C531" s="18">
        <v>54909.24</v>
      </c>
      <c r="D531" s="18">
        <v>0</v>
      </c>
      <c r="E531" s="18">
        <v>0</v>
      </c>
      <c r="F531" s="18">
        <v>0</v>
      </c>
      <c r="G531" s="18">
        <f>F531-C531</f>
        <v>-54909.24</v>
      </c>
      <c r="H531" s="18">
        <f>E531-F531</f>
        <v>0</v>
      </c>
      <c r="I531" s="19">
        <f>IF(ISERROR(F531/C531),0,F531/C531*100-100)</f>
        <v>-100</v>
      </c>
      <c r="J531" s="19">
        <f>IF(ISERROR(F531/E531),0,F531/E531*100)</f>
        <v>0</v>
      </c>
      <c r="K531" s="19">
        <f>IF(ISERROR(F531/D531),0,F531/D531*100)</f>
        <v>0</v>
      </c>
    </row>
    <row r="532" spans="1:11">
      <c r="A532" s="22" t="s">
        <v>54</v>
      </c>
      <c r="B532" s="17" t="s">
        <v>55</v>
      </c>
      <c r="C532" s="18">
        <v>369120.05</v>
      </c>
      <c r="D532" s="18">
        <v>0</v>
      </c>
      <c r="E532" s="18">
        <v>0</v>
      </c>
      <c r="F532" s="18">
        <v>0</v>
      </c>
      <c r="G532" s="18">
        <f>F532-C532</f>
        <v>-369120.05</v>
      </c>
      <c r="H532" s="18">
        <f>E532-F532</f>
        <v>0</v>
      </c>
      <c r="I532" s="19">
        <f>IF(ISERROR(F532/C532),0,F532/C532*100-100)</f>
        <v>-100</v>
      </c>
      <c r="J532" s="19">
        <f>IF(ISERROR(F532/E532),0,F532/E532*100)</f>
        <v>0</v>
      </c>
      <c r="K532" s="19">
        <f>IF(ISERROR(F532/D532),0,F532/D532*100)</f>
        <v>0</v>
      </c>
    </row>
    <row r="533" spans="1:11">
      <c r="A533" s="23" t="s">
        <v>56</v>
      </c>
      <c r="B533" s="17" t="s">
        <v>57</v>
      </c>
      <c r="C533" s="18">
        <v>369120.05</v>
      </c>
      <c r="D533" s="18">
        <v>0</v>
      </c>
      <c r="E533" s="18">
        <v>0</v>
      </c>
      <c r="F533" s="18">
        <v>0</v>
      </c>
      <c r="G533" s="18">
        <f>F533-C533</f>
        <v>-369120.05</v>
      </c>
      <c r="H533" s="18">
        <f>E533-F533</f>
        <v>0</v>
      </c>
      <c r="I533" s="19">
        <f>IF(ISERROR(F533/C533),0,F533/C533*100-100)</f>
        <v>-100</v>
      </c>
      <c r="J533" s="19">
        <f>IF(ISERROR(F533/E533),0,F533/E533*100)</f>
        <v>0</v>
      </c>
      <c r="K533" s="19">
        <f>IF(ISERROR(F533/D533),0,F533/D533*100)</f>
        <v>0</v>
      </c>
    </row>
    <row r="534" spans="1:11">
      <c r="A534" s="16"/>
      <c r="B534" s="17" t="s">
        <v>58</v>
      </c>
      <c r="C534" s="18">
        <v>1691340.68</v>
      </c>
      <c r="D534" s="18">
        <v>0</v>
      </c>
      <c r="E534" s="18">
        <v>0</v>
      </c>
      <c r="F534" s="18">
        <v>1492279.25</v>
      </c>
      <c r="G534" s="18">
        <f>F534-C534</f>
        <v>-199061.42999999993</v>
      </c>
      <c r="H534" s="18">
        <f>E534-F534</f>
        <v>-1492279.25</v>
      </c>
      <c r="I534" s="19">
        <f>IF(ISERROR(F534/C534),0,F534/C534*100-100)</f>
        <v>-11.769446117738966</v>
      </c>
      <c r="J534" s="19">
        <f>IF(ISERROR(F534/E534),0,F534/E534*100)</f>
        <v>0</v>
      </c>
      <c r="K534" s="19">
        <f>IF(ISERROR(F534/D534),0,F534/D534*100)</f>
        <v>0</v>
      </c>
    </row>
    <row r="535" spans="1:11">
      <c r="A535" s="16" t="s">
        <v>59</v>
      </c>
      <c r="B535" s="17" t="s">
        <v>60</v>
      </c>
      <c r="C535" s="18">
        <v>-1691340.68</v>
      </c>
      <c r="D535" s="18">
        <v>0</v>
      </c>
      <c r="E535" s="18">
        <v>0</v>
      </c>
      <c r="F535" s="18">
        <v>-1492279.25</v>
      </c>
      <c r="G535" s="18">
        <f>F535-C535</f>
        <v>199061.42999999993</v>
      </c>
      <c r="H535" s="18">
        <f>E535-F535</f>
        <v>1492279.25</v>
      </c>
      <c r="I535" s="19">
        <f>IF(ISERROR(F535/C535),0,F535/C535*100-100)</f>
        <v>-11.769446117738966</v>
      </c>
      <c r="J535" s="19">
        <f>IF(ISERROR(F535/E535),0,F535/E535*100)</f>
        <v>0</v>
      </c>
      <c r="K535" s="19">
        <f>IF(ISERROR(F535/D535),0,F535/D535*100)</f>
        <v>0</v>
      </c>
    </row>
    <row r="536" spans="1:11">
      <c r="A536" s="22" t="s">
        <v>61</v>
      </c>
      <c r="B536" s="17" t="s">
        <v>62</v>
      </c>
      <c r="C536" s="18">
        <v>-1691340.68</v>
      </c>
      <c r="D536" s="18">
        <v>0</v>
      </c>
      <c r="E536" s="18">
        <v>0</v>
      </c>
      <c r="F536" s="18">
        <v>-1492279.25</v>
      </c>
      <c r="G536" s="18">
        <f>F536-C536</f>
        <v>199061.42999999993</v>
      </c>
      <c r="H536" s="18">
        <f>E536-F536</f>
        <v>1492279.25</v>
      </c>
      <c r="I536" s="19">
        <f>IF(ISERROR(F536/C536),0,F536/C536*100-100)</f>
        <v>-11.769446117738966</v>
      </c>
      <c r="J536" s="19">
        <f>IF(ISERROR(F536/E536),0,F536/E536*100)</f>
        <v>0</v>
      </c>
      <c r="K536" s="19">
        <f>IF(ISERROR(F536/D536),0,F536/D536*100)</f>
        <v>0</v>
      </c>
    </row>
    <row r="537" spans="1:11">
      <c r="A537" s="16"/>
      <c r="B537" s="17"/>
      <c r="C537" s="18"/>
      <c r="D537" s="18"/>
      <c r="E537" s="18"/>
      <c r="F537" s="18"/>
      <c r="G537" s="18"/>
      <c r="H537" s="18"/>
      <c r="I537" s="19"/>
      <c r="J537" s="19"/>
      <c r="K537" s="19"/>
    </row>
    <row r="538" spans="1:11" ht="38.25">
      <c r="A538" s="27"/>
      <c r="B538" s="28" t="s">
        <v>103</v>
      </c>
      <c r="C538" s="29"/>
      <c r="D538" s="29"/>
      <c r="E538" s="29"/>
      <c r="F538" s="29"/>
      <c r="G538" s="29"/>
      <c r="H538" s="29"/>
      <c r="I538" s="30"/>
      <c r="J538" s="30"/>
      <c r="K538" s="30"/>
    </row>
    <row r="539" spans="1:11">
      <c r="A539" s="16" t="s">
        <v>20</v>
      </c>
      <c r="B539" s="17" t="s">
        <v>21</v>
      </c>
      <c r="C539" s="18">
        <v>7007450.79</v>
      </c>
      <c r="D539" s="18">
        <v>11197763</v>
      </c>
      <c r="E539" s="18">
        <v>5880506</v>
      </c>
      <c r="F539" s="18">
        <v>9831091.8800000008</v>
      </c>
      <c r="G539" s="18">
        <f>F539-C539</f>
        <v>2823641.0900000008</v>
      </c>
      <c r="H539" s="18">
        <f>E539-F539</f>
        <v>-3950585.8800000008</v>
      </c>
      <c r="I539" s="19">
        <f>IF(ISERROR(F539/C539),0,F539/C539*100-100)</f>
        <v>40.294840086918413</v>
      </c>
      <c r="J539" s="19">
        <f>IF(ISERROR(F539/E539),0,F539/E539*100)</f>
        <v>167.18105346716763</v>
      </c>
      <c r="K539" s="19">
        <f>IF(ISERROR(F539/D539),0,F539/D539*100)</f>
        <v>87.795141583189434</v>
      </c>
    </row>
    <row r="540" spans="1:11" ht="25.5">
      <c r="A540" s="22" t="s">
        <v>22</v>
      </c>
      <c r="B540" s="17" t="s">
        <v>23</v>
      </c>
      <c r="C540" s="18">
        <v>0</v>
      </c>
      <c r="D540" s="18">
        <v>0</v>
      </c>
      <c r="E540" s="18">
        <v>0</v>
      </c>
      <c r="F540" s="18">
        <v>184.77</v>
      </c>
      <c r="G540" s="18">
        <f>F540-C540</f>
        <v>184.77</v>
      </c>
      <c r="H540" s="18">
        <f>E540-F540</f>
        <v>-184.77</v>
      </c>
      <c r="I540" s="19">
        <f>IF(ISERROR(F540/C540),0,F540/C540*100-100)</f>
        <v>0</v>
      </c>
      <c r="J540" s="19">
        <f>IF(ISERROR(F540/E540),0,F540/E540*100)</f>
        <v>0</v>
      </c>
      <c r="K540" s="19">
        <f>IF(ISERROR(F540/D540),0,F540/D540*100)</f>
        <v>0</v>
      </c>
    </row>
    <row r="541" spans="1:11">
      <c r="A541" s="22" t="s">
        <v>82</v>
      </c>
      <c r="B541" s="17" t="s">
        <v>83</v>
      </c>
      <c r="C541" s="18">
        <v>454110.79</v>
      </c>
      <c r="D541" s="18">
        <v>676446</v>
      </c>
      <c r="E541" s="18">
        <v>361169</v>
      </c>
      <c r="F541" s="18">
        <v>680381.63</v>
      </c>
      <c r="G541" s="18">
        <f>F541-C541</f>
        <v>226270.84000000003</v>
      </c>
      <c r="H541" s="18">
        <f>E541-F541</f>
        <v>-319212.63</v>
      </c>
      <c r="I541" s="19">
        <f>IF(ISERROR(F541/C541),0,F541/C541*100-100)</f>
        <v>49.82723268918582</v>
      </c>
      <c r="J541" s="19">
        <f>IF(ISERROR(F541/E541),0,F541/E541*100)</f>
        <v>188.38317518945425</v>
      </c>
      <c r="K541" s="19">
        <f>IF(ISERROR(F541/D541),0,F541/D541*100)</f>
        <v>100.58180993013485</v>
      </c>
    </row>
    <row r="542" spans="1:11">
      <c r="A542" s="22" t="s">
        <v>84</v>
      </c>
      <c r="B542" s="17" t="s">
        <v>85</v>
      </c>
      <c r="C542" s="18">
        <v>288600</v>
      </c>
      <c r="D542" s="18">
        <v>1889990</v>
      </c>
      <c r="E542" s="18">
        <v>145711</v>
      </c>
      <c r="F542" s="18">
        <v>519198.48</v>
      </c>
      <c r="G542" s="18">
        <f>F542-C542</f>
        <v>230598.47999999998</v>
      </c>
      <c r="H542" s="18">
        <f>E542-F542</f>
        <v>-373487.48</v>
      </c>
      <c r="I542" s="19">
        <f>IF(ISERROR(F542/C542),0,F542/C542*100-100)</f>
        <v>79.902453222453232</v>
      </c>
      <c r="J542" s="19">
        <f>IF(ISERROR(F542/E542),0,F542/E542*100)</f>
        <v>356.32071703577628</v>
      </c>
      <c r="K542" s="19">
        <f>IF(ISERROR(F542/D542),0,F542/D542*100)</f>
        <v>27.470964396637022</v>
      </c>
    </row>
    <row r="543" spans="1:11">
      <c r="A543" s="23" t="s">
        <v>86</v>
      </c>
      <c r="B543" s="17" t="s">
        <v>87</v>
      </c>
      <c r="C543" s="18">
        <v>286868.65000000002</v>
      </c>
      <c r="D543" s="18">
        <v>1861718</v>
      </c>
      <c r="E543" s="18">
        <v>145711</v>
      </c>
      <c r="F543" s="18">
        <v>490926.96</v>
      </c>
      <c r="G543" s="18">
        <f>F543-C543</f>
        <v>204058.31</v>
      </c>
      <c r="H543" s="18">
        <f>E543-F543</f>
        <v>-345215.96</v>
      </c>
      <c r="I543" s="19">
        <f>IF(ISERROR(F543/C543),0,F543/C543*100-100)</f>
        <v>71.133011571672256</v>
      </c>
      <c r="J543" s="19">
        <f>IF(ISERROR(F543/E543),0,F543/E543*100)</f>
        <v>336.91825599989022</v>
      </c>
      <c r="K543" s="19">
        <f>IF(ISERROR(F543/D543),0,F543/D543*100)</f>
        <v>26.369566174898669</v>
      </c>
    </row>
    <row r="544" spans="1:11">
      <c r="A544" s="24" t="s">
        <v>88</v>
      </c>
      <c r="B544" s="17" t="s">
        <v>89</v>
      </c>
      <c r="C544" s="18">
        <v>286868.65000000002</v>
      </c>
      <c r="D544" s="18">
        <v>1861718</v>
      </c>
      <c r="E544" s="18">
        <v>145711</v>
      </c>
      <c r="F544" s="18">
        <v>490926.96</v>
      </c>
      <c r="G544" s="18">
        <f>F544-C544</f>
        <v>204058.31</v>
      </c>
      <c r="H544" s="18">
        <f>E544-F544</f>
        <v>-345215.96</v>
      </c>
      <c r="I544" s="19">
        <f>IF(ISERROR(F544/C544),0,F544/C544*100-100)</f>
        <v>71.133011571672256</v>
      </c>
      <c r="J544" s="19">
        <f>IF(ISERROR(F544/E544),0,F544/E544*100)</f>
        <v>336.91825599989022</v>
      </c>
      <c r="K544" s="19">
        <f>IF(ISERROR(F544/D544),0,F544/D544*100)</f>
        <v>26.369566174898669</v>
      </c>
    </row>
    <row r="545" spans="1:11" ht="25.5">
      <c r="A545" s="25" t="s">
        <v>90</v>
      </c>
      <c r="B545" s="17" t="s">
        <v>91</v>
      </c>
      <c r="C545" s="18">
        <v>286868.65000000002</v>
      </c>
      <c r="D545" s="18">
        <v>1861718</v>
      </c>
      <c r="E545" s="18">
        <v>145711</v>
      </c>
      <c r="F545" s="18">
        <v>490926.96</v>
      </c>
      <c r="G545" s="18">
        <f>F545-C545</f>
        <v>204058.31</v>
      </c>
      <c r="H545" s="18">
        <f>E545-F545</f>
        <v>-345215.96</v>
      </c>
      <c r="I545" s="19">
        <f>IF(ISERROR(F545/C545),0,F545/C545*100-100)</f>
        <v>71.133011571672256</v>
      </c>
      <c r="J545" s="19">
        <f>IF(ISERROR(F545/E545),0,F545/E545*100)</f>
        <v>336.91825599989022</v>
      </c>
      <c r="K545" s="19">
        <f>IF(ISERROR(F545/D545),0,F545/D545*100)</f>
        <v>26.369566174898669</v>
      </c>
    </row>
    <row r="546" spans="1:11" ht="25.5">
      <c r="A546" s="26" t="s">
        <v>92</v>
      </c>
      <c r="B546" s="17" t="s">
        <v>93</v>
      </c>
      <c r="C546" s="18">
        <v>262714.40000000002</v>
      </c>
      <c r="D546" s="18">
        <v>1240189</v>
      </c>
      <c r="E546" s="18">
        <v>42000</v>
      </c>
      <c r="F546" s="18">
        <v>55907.56</v>
      </c>
      <c r="G546" s="18">
        <f>F546-C546</f>
        <v>-206806.84000000003</v>
      </c>
      <c r="H546" s="18">
        <f>E546-F546</f>
        <v>-13907.559999999998</v>
      </c>
      <c r="I546" s="19">
        <f>IF(ISERROR(F546/C546),0,F546/C546*100-100)</f>
        <v>-78.719263199885503</v>
      </c>
      <c r="J546" s="19">
        <f>IF(ISERROR(F546/E546),0,F546/E546*100)</f>
        <v>133.1132380952381</v>
      </c>
      <c r="K546" s="19">
        <f>IF(ISERROR(F546/D546),0,F546/D546*100)</f>
        <v>4.5079870890646498</v>
      </c>
    </row>
    <row r="547" spans="1:11" ht="25.5">
      <c r="A547" s="26" t="s">
        <v>94</v>
      </c>
      <c r="B547" s="17" t="s">
        <v>95</v>
      </c>
      <c r="C547" s="18">
        <v>24154.25</v>
      </c>
      <c r="D547" s="18">
        <v>621529</v>
      </c>
      <c r="E547" s="18">
        <v>103711</v>
      </c>
      <c r="F547" s="18">
        <v>435019.4</v>
      </c>
      <c r="G547" s="18">
        <f>F547-C547</f>
        <v>410865.15</v>
      </c>
      <c r="H547" s="18">
        <f>E547-F547</f>
        <v>-331308.40000000002</v>
      </c>
      <c r="I547" s="19">
        <f>IF(ISERROR(F547/C547),0,F547/C547*100-100)</f>
        <v>1701.0056201289628</v>
      </c>
      <c r="J547" s="19">
        <f>IF(ISERROR(F547/E547),0,F547/E547*100)</f>
        <v>419.45348130863653</v>
      </c>
      <c r="K547" s="19">
        <f>IF(ISERROR(F547/D547),0,F547/D547*100)</f>
        <v>69.991810518897751</v>
      </c>
    </row>
    <row r="548" spans="1:11">
      <c r="A548" s="23" t="s">
        <v>435</v>
      </c>
      <c r="B548" s="17" t="s">
        <v>436</v>
      </c>
      <c r="C548" s="18">
        <v>1731.35</v>
      </c>
      <c r="D548" s="18">
        <v>28272</v>
      </c>
      <c r="E548" s="18">
        <v>0</v>
      </c>
      <c r="F548" s="18">
        <v>28271.52</v>
      </c>
      <c r="G548" s="18">
        <f>F548-C548</f>
        <v>26540.170000000002</v>
      </c>
      <c r="H548" s="18">
        <f>E548-F548</f>
        <v>-28271.52</v>
      </c>
      <c r="I548" s="19">
        <f>IF(ISERROR(F548/C548),0,F548/C548*100-100)</f>
        <v>1532.9176654056084</v>
      </c>
      <c r="J548" s="19">
        <f>IF(ISERROR(F548/E548),0,F548/E548*100)</f>
        <v>0</v>
      </c>
      <c r="K548" s="19">
        <f>IF(ISERROR(F548/D548),0,F548/D548*100)</f>
        <v>99.998302207130735</v>
      </c>
    </row>
    <row r="549" spans="1:11">
      <c r="A549" s="24" t="s">
        <v>437</v>
      </c>
      <c r="B549" s="17" t="s">
        <v>438</v>
      </c>
      <c r="C549" s="18">
        <v>1731.35</v>
      </c>
      <c r="D549" s="18">
        <v>28272</v>
      </c>
      <c r="E549" s="18">
        <v>0</v>
      </c>
      <c r="F549" s="18">
        <v>28271.52</v>
      </c>
      <c r="G549" s="18">
        <f>F549-C549</f>
        <v>26540.170000000002</v>
      </c>
      <c r="H549" s="18">
        <f>E549-F549</f>
        <v>-28271.52</v>
      </c>
      <c r="I549" s="19">
        <f>IF(ISERROR(F549/C549),0,F549/C549*100-100)</f>
        <v>1532.9176654056084</v>
      </c>
      <c r="J549" s="19">
        <f>IF(ISERROR(F549/E549),0,F549/E549*100)</f>
        <v>0</v>
      </c>
      <c r="K549" s="19">
        <f>IF(ISERROR(F549/D549),0,F549/D549*100)</f>
        <v>99.998302207130735</v>
      </c>
    </row>
    <row r="550" spans="1:11" ht="25.5">
      <c r="A550" s="25" t="s">
        <v>439</v>
      </c>
      <c r="B550" s="17" t="s">
        <v>440</v>
      </c>
      <c r="C550" s="18">
        <v>0</v>
      </c>
      <c r="D550" s="18">
        <v>28272</v>
      </c>
      <c r="E550" s="18">
        <v>0</v>
      </c>
      <c r="F550" s="18">
        <v>28271.52</v>
      </c>
      <c r="G550" s="18">
        <f>F550-C550</f>
        <v>28271.52</v>
      </c>
      <c r="H550" s="18">
        <f>E550-F550</f>
        <v>-28271.52</v>
      </c>
      <c r="I550" s="19">
        <f>IF(ISERROR(F550/C550),0,F550/C550*100-100)</f>
        <v>0</v>
      </c>
      <c r="J550" s="19">
        <f>IF(ISERROR(F550/E550),0,F550/E550*100)</f>
        <v>0</v>
      </c>
      <c r="K550" s="19">
        <f>IF(ISERROR(F550/D550),0,F550/D550*100)</f>
        <v>99.998302207130735</v>
      </c>
    </row>
    <row r="551" spans="1:11" ht="51">
      <c r="A551" s="25" t="s">
        <v>443</v>
      </c>
      <c r="B551" s="17" t="s">
        <v>444</v>
      </c>
      <c r="C551" s="18">
        <v>1731.35</v>
      </c>
      <c r="D551" s="18">
        <v>0</v>
      </c>
      <c r="E551" s="18">
        <v>0</v>
      </c>
      <c r="F551" s="18">
        <v>0</v>
      </c>
      <c r="G551" s="18">
        <f>F551-C551</f>
        <v>-1731.35</v>
      </c>
      <c r="H551" s="18">
        <f>E551-F551</f>
        <v>0</v>
      </c>
      <c r="I551" s="19">
        <f>IF(ISERROR(F551/C551),0,F551/C551*100-100)</f>
        <v>-100</v>
      </c>
      <c r="J551" s="19">
        <f>IF(ISERROR(F551/E551),0,F551/E551*100)</f>
        <v>0</v>
      </c>
      <c r="K551" s="19">
        <f>IF(ISERROR(F551/D551),0,F551/D551*100)</f>
        <v>0</v>
      </c>
    </row>
    <row r="552" spans="1:11">
      <c r="A552" s="22" t="s">
        <v>24</v>
      </c>
      <c r="B552" s="17" t="s">
        <v>25</v>
      </c>
      <c r="C552" s="18">
        <v>6264740</v>
      </c>
      <c r="D552" s="18">
        <v>8631327</v>
      </c>
      <c r="E552" s="18">
        <v>5373626</v>
      </c>
      <c r="F552" s="18">
        <v>8631327</v>
      </c>
      <c r="G552" s="18">
        <f>F552-C552</f>
        <v>2366587</v>
      </c>
      <c r="H552" s="18">
        <f>E552-F552</f>
        <v>-3257701</v>
      </c>
      <c r="I552" s="19">
        <f>IF(ISERROR(F552/C552),0,F552/C552*100-100)</f>
        <v>37.776300373199859</v>
      </c>
      <c r="J552" s="19">
        <f>IF(ISERROR(F552/E552),0,F552/E552*100)</f>
        <v>160.62388785523964</v>
      </c>
      <c r="K552" s="19">
        <f>IF(ISERROR(F552/D552),0,F552/D552*100)</f>
        <v>100</v>
      </c>
    </row>
    <row r="553" spans="1:11">
      <c r="A553" s="23" t="s">
        <v>26</v>
      </c>
      <c r="B553" s="17" t="s">
        <v>27</v>
      </c>
      <c r="C553" s="18">
        <v>6264740</v>
      </c>
      <c r="D553" s="18">
        <v>8631327</v>
      </c>
      <c r="E553" s="18">
        <v>5373626</v>
      </c>
      <c r="F553" s="18">
        <v>8631327</v>
      </c>
      <c r="G553" s="18">
        <f>F553-C553</f>
        <v>2366587</v>
      </c>
      <c r="H553" s="18">
        <f>E553-F553</f>
        <v>-3257701</v>
      </c>
      <c r="I553" s="19">
        <f>IF(ISERROR(F553/C553),0,F553/C553*100-100)</f>
        <v>37.776300373199859</v>
      </c>
      <c r="J553" s="19">
        <f>IF(ISERROR(F553/E553),0,F553/E553*100)</f>
        <v>160.62388785523964</v>
      </c>
      <c r="K553" s="19">
        <f>IF(ISERROR(F553/D553),0,F553/D553*100)</f>
        <v>100</v>
      </c>
    </row>
    <row r="554" spans="1:11">
      <c r="A554" s="16" t="s">
        <v>28</v>
      </c>
      <c r="B554" s="17" t="s">
        <v>29</v>
      </c>
      <c r="C554" s="18">
        <v>5821148.3899999997</v>
      </c>
      <c r="D554" s="18">
        <v>11757716</v>
      </c>
      <c r="E554" s="18">
        <v>5880506</v>
      </c>
      <c r="F554" s="18">
        <v>8104194.5800000001</v>
      </c>
      <c r="G554" s="18">
        <f>F554-C554</f>
        <v>2283046.1900000004</v>
      </c>
      <c r="H554" s="18">
        <f>E554-F554</f>
        <v>-2223688.58</v>
      </c>
      <c r="I554" s="19">
        <f>IF(ISERROR(F554/C554),0,F554/C554*100-100)</f>
        <v>39.219858987308868</v>
      </c>
      <c r="J554" s="19">
        <f>IF(ISERROR(F554/E554),0,F554/E554*100)</f>
        <v>137.81457888147722</v>
      </c>
      <c r="K554" s="19">
        <f>IF(ISERROR(F554/D554),0,F554/D554*100)</f>
        <v>68.926605983679138</v>
      </c>
    </row>
    <row r="555" spans="1:11">
      <c r="A555" s="22" t="s">
        <v>30</v>
      </c>
      <c r="B555" s="17" t="s">
        <v>31</v>
      </c>
      <c r="C555" s="18">
        <v>4021230.68</v>
      </c>
      <c r="D555" s="18">
        <v>10485615</v>
      </c>
      <c r="E555" s="18">
        <v>5843806</v>
      </c>
      <c r="F555" s="18">
        <v>8060213.5300000003</v>
      </c>
      <c r="G555" s="18">
        <f>F555-C555</f>
        <v>4038982.85</v>
      </c>
      <c r="H555" s="18">
        <f>E555-F555</f>
        <v>-2216407.5300000003</v>
      </c>
      <c r="I555" s="19">
        <f>IF(ISERROR(F555/C555),0,F555/C555*100-100)</f>
        <v>100.44146112005689</v>
      </c>
      <c r="J555" s="19">
        <f>IF(ISERROR(F555/E555),0,F555/E555*100)</f>
        <v>137.92746593572753</v>
      </c>
      <c r="K555" s="19">
        <f>IF(ISERROR(F555/D555),0,F555/D555*100)</f>
        <v>76.869249252428204</v>
      </c>
    </row>
    <row r="556" spans="1:11">
      <c r="A556" s="23" t="s">
        <v>32</v>
      </c>
      <c r="B556" s="17" t="s">
        <v>33</v>
      </c>
      <c r="C556" s="18">
        <v>1922284.75</v>
      </c>
      <c r="D556" s="18">
        <v>2774346</v>
      </c>
      <c r="E556" s="18">
        <v>908583</v>
      </c>
      <c r="F556" s="18">
        <v>1071126.6399999999</v>
      </c>
      <c r="G556" s="18">
        <f>F556-C556</f>
        <v>-851158.1100000001</v>
      </c>
      <c r="H556" s="18">
        <f>E556-F556</f>
        <v>-162543.6399999999</v>
      </c>
      <c r="I556" s="19">
        <f>IF(ISERROR(F556/C556),0,F556/C556*100-100)</f>
        <v>-44.278461346582496</v>
      </c>
      <c r="J556" s="19">
        <f>IF(ISERROR(F556/E556),0,F556/E556*100)</f>
        <v>117.88979542870601</v>
      </c>
      <c r="K556" s="19">
        <f>IF(ISERROR(F556/D556),0,F556/D556*100)</f>
        <v>38.608257225306431</v>
      </c>
    </row>
    <row r="557" spans="1:11">
      <c r="A557" s="24" t="s">
        <v>34</v>
      </c>
      <c r="B557" s="17" t="s">
        <v>35</v>
      </c>
      <c r="C557" s="18">
        <v>493742.11</v>
      </c>
      <c r="D557" s="18">
        <v>1009141</v>
      </c>
      <c r="E557" s="18">
        <v>543255</v>
      </c>
      <c r="F557" s="18">
        <v>500171.04</v>
      </c>
      <c r="G557" s="18">
        <f>F557-C557</f>
        <v>6428.929999999993</v>
      </c>
      <c r="H557" s="18">
        <f>E557-F557</f>
        <v>43083.960000000021</v>
      </c>
      <c r="I557" s="19">
        <f>IF(ISERROR(F557/C557),0,F557/C557*100-100)</f>
        <v>1.3020825791018638</v>
      </c>
      <c r="J557" s="19">
        <f>IF(ISERROR(F557/E557),0,F557/E557*100)</f>
        <v>92.069293425739289</v>
      </c>
      <c r="K557" s="19">
        <f>IF(ISERROR(F557/D557),0,F557/D557*100)</f>
        <v>49.564039118418535</v>
      </c>
    </row>
    <row r="558" spans="1:11">
      <c r="A558" s="24" t="s">
        <v>36</v>
      </c>
      <c r="B558" s="17" t="s">
        <v>37</v>
      </c>
      <c r="C558" s="18">
        <v>1428542.64</v>
      </c>
      <c r="D558" s="18">
        <v>1765205</v>
      </c>
      <c r="E558" s="18">
        <v>365328</v>
      </c>
      <c r="F558" s="18">
        <v>570955.6</v>
      </c>
      <c r="G558" s="18">
        <f>F558-C558</f>
        <v>-857587.03999999992</v>
      </c>
      <c r="H558" s="18">
        <f>E558-F558</f>
        <v>-205627.59999999998</v>
      </c>
      <c r="I558" s="19">
        <f>IF(ISERROR(F558/C558),0,F558/C558*100-100)</f>
        <v>-60.032302570961413</v>
      </c>
      <c r="J558" s="19">
        <f>IF(ISERROR(F558/E558),0,F558/E558*100)</f>
        <v>156.28574869706128</v>
      </c>
      <c r="K558" s="19">
        <f>IF(ISERROR(F558/D558),0,F558/D558*100)</f>
        <v>32.345002421815025</v>
      </c>
    </row>
    <row r="559" spans="1:11">
      <c r="A559" s="25" t="s">
        <v>38</v>
      </c>
      <c r="B559" s="17" t="s">
        <v>39</v>
      </c>
      <c r="C559" s="18">
        <v>6067.87</v>
      </c>
      <c r="D559" s="18">
        <v>0</v>
      </c>
      <c r="E559" s="18">
        <v>0</v>
      </c>
      <c r="F559" s="18">
        <v>3300</v>
      </c>
      <c r="G559" s="18">
        <f>F559-C559</f>
        <v>-2767.87</v>
      </c>
      <c r="H559" s="18">
        <f>E559-F559</f>
        <v>-3300</v>
      </c>
      <c r="I559" s="19">
        <f>IF(ISERROR(F559/C559),0,F559/C559*100-100)</f>
        <v>-45.615182922508225</v>
      </c>
      <c r="J559" s="19">
        <f>IF(ISERROR(F559/E559),0,F559/E559*100)</f>
        <v>0</v>
      </c>
      <c r="K559" s="19">
        <f>IF(ISERROR(F559/D559),0,F559/D559*100)</f>
        <v>0</v>
      </c>
    </row>
    <row r="560" spans="1:11">
      <c r="A560" s="23" t="s">
        <v>40</v>
      </c>
      <c r="B560" s="17" t="s">
        <v>41</v>
      </c>
      <c r="C560" s="18">
        <v>1857981.54</v>
      </c>
      <c r="D560" s="18">
        <v>6588767</v>
      </c>
      <c r="E560" s="18">
        <v>4718355</v>
      </c>
      <c r="F560" s="18">
        <v>6022258.2000000002</v>
      </c>
      <c r="G560" s="18">
        <f>F560-C560</f>
        <v>4164276.66</v>
      </c>
      <c r="H560" s="18">
        <f>E560-F560</f>
        <v>-1303903.2000000002</v>
      </c>
      <c r="I560" s="19">
        <f>IF(ISERROR(F560/C560),0,F560/C560*100-100)</f>
        <v>224.12906535120902</v>
      </c>
      <c r="J560" s="19">
        <f>IF(ISERROR(F560/E560),0,F560/E560*100)</f>
        <v>127.63469895758162</v>
      </c>
      <c r="K560" s="19">
        <f>IF(ISERROR(F560/D560),0,F560/D560*100)</f>
        <v>91.401899627047072</v>
      </c>
    </row>
    <row r="561" spans="1:11">
      <c r="A561" s="24" t="s">
        <v>42</v>
      </c>
      <c r="B561" s="17" t="s">
        <v>43</v>
      </c>
      <c r="C561" s="18">
        <v>1857981.54</v>
      </c>
      <c r="D561" s="18">
        <v>6588767</v>
      </c>
      <c r="E561" s="18">
        <v>4718355</v>
      </c>
      <c r="F561" s="18">
        <v>6022258.2000000002</v>
      </c>
      <c r="G561" s="18">
        <f>F561-C561</f>
        <v>4164276.66</v>
      </c>
      <c r="H561" s="18">
        <f>E561-F561</f>
        <v>-1303903.2000000002</v>
      </c>
      <c r="I561" s="19">
        <f>IF(ISERROR(F561/C561),0,F561/C561*100-100)</f>
        <v>224.12906535120902</v>
      </c>
      <c r="J561" s="19">
        <f>IF(ISERROR(F561/E561),0,F561/E561*100)</f>
        <v>127.63469895758162</v>
      </c>
      <c r="K561" s="19">
        <f>IF(ISERROR(F561/D561),0,F561/D561*100)</f>
        <v>91.401899627047072</v>
      </c>
    </row>
    <row r="562" spans="1:11" ht="25.5">
      <c r="A562" s="23" t="s">
        <v>70</v>
      </c>
      <c r="B562" s="17" t="s">
        <v>71</v>
      </c>
      <c r="C562" s="18">
        <v>33420.03</v>
      </c>
      <c r="D562" s="18">
        <v>0</v>
      </c>
      <c r="E562" s="18">
        <v>0</v>
      </c>
      <c r="F562" s="18">
        <v>0</v>
      </c>
      <c r="G562" s="18">
        <f>F562-C562</f>
        <v>-33420.03</v>
      </c>
      <c r="H562" s="18">
        <f>E562-F562</f>
        <v>0</v>
      </c>
      <c r="I562" s="19">
        <f>IF(ISERROR(F562/C562),0,F562/C562*100-100)</f>
        <v>-100</v>
      </c>
      <c r="J562" s="19">
        <f>IF(ISERROR(F562/E562),0,F562/E562*100)</f>
        <v>0</v>
      </c>
      <c r="K562" s="19">
        <f>IF(ISERROR(F562/D562),0,F562/D562*100)</f>
        <v>0</v>
      </c>
    </row>
    <row r="563" spans="1:11">
      <c r="A563" s="24" t="s">
        <v>72</v>
      </c>
      <c r="B563" s="17" t="s">
        <v>73</v>
      </c>
      <c r="C563" s="18">
        <v>33420.03</v>
      </c>
      <c r="D563" s="18">
        <v>0</v>
      </c>
      <c r="E563" s="18">
        <v>0</v>
      </c>
      <c r="F563" s="18">
        <v>0</v>
      </c>
      <c r="G563" s="18">
        <f>F563-C563</f>
        <v>-33420.03</v>
      </c>
      <c r="H563" s="18">
        <f>E563-F563</f>
        <v>0</v>
      </c>
      <c r="I563" s="19">
        <f>IF(ISERROR(F563/C563),0,F563/C563*100-100)</f>
        <v>-100</v>
      </c>
      <c r="J563" s="19">
        <f>IF(ISERROR(F563/E563),0,F563/E563*100)</f>
        <v>0</v>
      </c>
      <c r="K563" s="19">
        <f>IF(ISERROR(F563/D563),0,F563/D563*100)</f>
        <v>0</v>
      </c>
    </row>
    <row r="564" spans="1:11" ht="25.5">
      <c r="A564" s="23" t="s">
        <v>46</v>
      </c>
      <c r="B564" s="17" t="s">
        <v>47</v>
      </c>
      <c r="C564" s="18">
        <v>207544.36</v>
      </c>
      <c r="D564" s="18">
        <v>1122502</v>
      </c>
      <c r="E564" s="18">
        <v>216868</v>
      </c>
      <c r="F564" s="18">
        <v>966828.69</v>
      </c>
      <c r="G564" s="18">
        <f>F564-C564</f>
        <v>759284.33</v>
      </c>
      <c r="H564" s="18">
        <f>E564-F564</f>
        <v>-749960.69</v>
      </c>
      <c r="I564" s="19">
        <f>IF(ISERROR(F564/C564),0,F564/C564*100-100)</f>
        <v>365.84194819844777</v>
      </c>
      <c r="J564" s="19">
        <f>IF(ISERROR(F564/E564),0,F564/E564*100)</f>
        <v>445.81436173156021</v>
      </c>
      <c r="K564" s="19">
        <f>IF(ISERROR(F564/D564),0,F564/D564*100)</f>
        <v>86.131578384715567</v>
      </c>
    </row>
    <row r="565" spans="1:11">
      <c r="A565" s="24" t="s">
        <v>48</v>
      </c>
      <c r="B565" s="17" t="s">
        <v>49</v>
      </c>
      <c r="C565" s="18">
        <v>4432</v>
      </c>
      <c r="D565" s="18">
        <v>818468</v>
      </c>
      <c r="E565" s="18">
        <v>0</v>
      </c>
      <c r="F565" s="18">
        <v>818467.97</v>
      </c>
      <c r="G565" s="18">
        <f>F565-C565</f>
        <v>814035.97</v>
      </c>
      <c r="H565" s="18">
        <f>E565-F565</f>
        <v>-818467.97</v>
      </c>
      <c r="I565" s="19">
        <f>IF(ISERROR(F565/C565),0,F565/C565*100-100)</f>
        <v>18367.237590252709</v>
      </c>
      <c r="J565" s="19">
        <f>IF(ISERROR(F565/E565),0,F565/E565*100)</f>
        <v>0</v>
      </c>
      <c r="K565" s="19">
        <f>IF(ISERROR(F565/D565),0,F565/D565*100)</f>
        <v>99.999996334615403</v>
      </c>
    </row>
    <row r="566" spans="1:11" ht="25.5">
      <c r="A566" s="25" t="s">
        <v>50</v>
      </c>
      <c r="B566" s="17" t="s">
        <v>51</v>
      </c>
      <c r="C566" s="18">
        <v>4432</v>
      </c>
      <c r="D566" s="18">
        <v>818468</v>
      </c>
      <c r="E566" s="18">
        <v>0</v>
      </c>
      <c r="F566" s="18">
        <v>818467.97</v>
      </c>
      <c r="G566" s="18">
        <f>F566-C566</f>
        <v>814035.97</v>
      </c>
      <c r="H566" s="18">
        <f>E566-F566</f>
        <v>-818467.97</v>
      </c>
      <c r="I566" s="19">
        <f>IF(ISERROR(F566/C566),0,F566/C566*100-100)</f>
        <v>18367.237590252709</v>
      </c>
      <c r="J566" s="19">
        <f>IF(ISERROR(F566/E566),0,F566/E566*100)</f>
        <v>0</v>
      </c>
      <c r="K566" s="19">
        <f>IF(ISERROR(F566/D566),0,F566/D566*100)</f>
        <v>99.999996334615403</v>
      </c>
    </row>
    <row r="567" spans="1:11" ht="25.5">
      <c r="A567" s="26" t="s">
        <v>52</v>
      </c>
      <c r="B567" s="17" t="s">
        <v>53</v>
      </c>
      <c r="C567" s="18">
        <v>0</v>
      </c>
      <c r="D567" s="18">
        <v>811505</v>
      </c>
      <c r="E567" s="18">
        <v>0</v>
      </c>
      <c r="F567" s="18">
        <v>811505</v>
      </c>
      <c r="G567" s="18">
        <f>F567-C567</f>
        <v>811505</v>
      </c>
      <c r="H567" s="18">
        <f>E567-F567</f>
        <v>-811505</v>
      </c>
      <c r="I567" s="19">
        <f>IF(ISERROR(F567/C567),0,F567/C567*100-100)</f>
        <v>0</v>
      </c>
      <c r="J567" s="19">
        <f>IF(ISERROR(F567/E567),0,F567/E567*100)</f>
        <v>0</v>
      </c>
      <c r="K567" s="19">
        <f>IF(ISERROR(F567/D567),0,F567/D567*100)</f>
        <v>100</v>
      </c>
    </row>
    <row r="568" spans="1:11" ht="25.5">
      <c r="A568" s="26" t="s">
        <v>96</v>
      </c>
      <c r="B568" s="17" t="s">
        <v>97</v>
      </c>
      <c r="C568" s="18">
        <v>4432</v>
      </c>
      <c r="D568" s="18">
        <v>6963</v>
      </c>
      <c r="E568" s="18">
        <v>0</v>
      </c>
      <c r="F568" s="18">
        <v>6962.97</v>
      </c>
      <c r="G568" s="18">
        <f>F568-C568</f>
        <v>2530.9700000000003</v>
      </c>
      <c r="H568" s="18">
        <f>E568-F568</f>
        <v>-6962.97</v>
      </c>
      <c r="I568" s="19">
        <f>IF(ISERROR(F568/C568),0,F568/C568*100-100)</f>
        <v>57.106723826714813</v>
      </c>
      <c r="J568" s="19">
        <f>IF(ISERROR(F568/E568),0,F568/E568*100)</f>
        <v>0</v>
      </c>
      <c r="K568" s="19">
        <f>IF(ISERROR(F568/D568),0,F568/D568*100)</f>
        <v>99.999569151227917</v>
      </c>
    </row>
    <row r="569" spans="1:11" ht="51">
      <c r="A569" s="24" t="s">
        <v>154</v>
      </c>
      <c r="B569" s="17" t="s">
        <v>155</v>
      </c>
      <c r="C569" s="18">
        <v>202786.36</v>
      </c>
      <c r="D569" s="18">
        <v>289164</v>
      </c>
      <c r="E569" s="18">
        <v>216868</v>
      </c>
      <c r="F569" s="18">
        <v>133490.72</v>
      </c>
      <c r="G569" s="18">
        <f>F569-C569</f>
        <v>-69295.639999999985</v>
      </c>
      <c r="H569" s="18">
        <f>E569-F569</f>
        <v>83377.279999999999</v>
      </c>
      <c r="I569" s="19">
        <f>IF(ISERROR(F569/C569),0,F569/C569*100-100)</f>
        <v>-34.171746068128044</v>
      </c>
      <c r="J569" s="19">
        <f>IF(ISERROR(F569/E569),0,F569/E569*100)</f>
        <v>61.553903757124154</v>
      </c>
      <c r="K569" s="19">
        <f>IF(ISERROR(F569/D569),0,F569/D569*100)</f>
        <v>46.164363475398048</v>
      </c>
    </row>
    <row r="570" spans="1:11" ht="38.25">
      <c r="A570" s="25" t="s">
        <v>156</v>
      </c>
      <c r="B570" s="17" t="s">
        <v>157</v>
      </c>
      <c r="C570" s="18">
        <v>97127.2</v>
      </c>
      <c r="D570" s="18">
        <v>289157</v>
      </c>
      <c r="E570" s="18">
        <v>216868</v>
      </c>
      <c r="F570" s="18">
        <v>133484.6</v>
      </c>
      <c r="G570" s="18">
        <f>F570-C570</f>
        <v>36357.400000000009</v>
      </c>
      <c r="H570" s="18">
        <f>E570-F570</f>
        <v>83383.399999999994</v>
      </c>
      <c r="I570" s="19">
        <f>IF(ISERROR(F570/C570),0,F570/C570*100-100)</f>
        <v>37.432768575641006</v>
      </c>
      <c r="J570" s="19">
        <f>IF(ISERROR(F570/E570),0,F570/E570*100)</f>
        <v>61.551081764022356</v>
      </c>
      <c r="K570" s="19">
        <f>IF(ISERROR(F570/D570),0,F570/D570*100)</f>
        <v>46.163364538987473</v>
      </c>
    </row>
    <row r="571" spans="1:11" ht="63.75">
      <c r="A571" s="25" t="s">
        <v>248</v>
      </c>
      <c r="B571" s="17" t="s">
        <v>249</v>
      </c>
      <c r="C571" s="18">
        <v>105659.16</v>
      </c>
      <c r="D571" s="18">
        <v>7</v>
      </c>
      <c r="E571" s="18">
        <v>0</v>
      </c>
      <c r="F571" s="18">
        <v>6.12</v>
      </c>
      <c r="G571" s="18">
        <f>F571-C571</f>
        <v>-105653.04000000001</v>
      </c>
      <c r="H571" s="18">
        <f>E571-F571</f>
        <v>-6.12</v>
      </c>
      <c r="I571" s="19">
        <f>IF(ISERROR(F571/C571),0,F571/C571*100-100)</f>
        <v>-99.994207790408325</v>
      </c>
      <c r="J571" s="19">
        <f>IF(ISERROR(F571/E571),0,F571/E571*100)</f>
        <v>0</v>
      </c>
      <c r="K571" s="19">
        <f>IF(ISERROR(F571/D571),0,F571/D571*100)</f>
        <v>87.428571428571431</v>
      </c>
    </row>
    <row r="572" spans="1:11" ht="25.5">
      <c r="A572" s="24" t="s">
        <v>158</v>
      </c>
      <c r="B572" s="17" t="s">
        <v>159</v>
      </c>
      <c r="C572" s="18">
        <v>326</v>
      </c>
      <c r="D572" s="18">
        <v>14870</v>
      </c>
      <c r="E572" s="18">
        <v>0</v>
      </c>
      <c r="F572" s="18">
        <v>14870</v>
      </c>
      <c r="G572" s="18">
        <f>F572-C572</f>
        <v>14544</v>
      </c>
      <c r="H572" s="18">
        <f>E572-F572</f>
        <v>-14870</v>
      </c>
      <c r="I572" s="19">
        <f>IF(ISERROR(F572/C572),0,F572/C572*100-100)</f>
        <v>4461.3496932515336</v>
      </c>
      <c r="J572" s="19">
        <f>IF(ISERROR(F572/E572),0,F572/E572*100)</f>
        <v>0</v>
      </c>
      <c r="K572" s="19">
        <f>IF(ISERROR(F572/D572),0,F572/D572*100)</f>
        <v>100</v>
      </c>
    </row>
    <row r="573" spans="1:11" ht="38.25">
      <c r="A573" s="25" t="s">
        <v>162</v>
      </c>
      <c r="B573" s="17" t="s">
        <v>163</v>
      </c>
      <c r="C573" s="18">
        <v>326</v>
      </c>
      <c r="D573" s="18">
        <v>14870</v>
      </c>
      <c r="E573" s="18">
        <v>0</v>
      </c>
      <c r="F573" s="18">
        <v>14870</v>
      </c>
      <c r="G573" s="18">
        <f>F573-C573</f>
        <v>14544</v>
      </c>
      <c r="H573" s="18">
        <f>E573-F573</f>
        <v>-14870</v>
      </c>
      <c r="I573" s="19">
        <f>IF(ISERROR(F573/C573),0,F573/C573*100-100)</f>
        <v>4461.3496932515336</v>
      </c>
      <c r="J573" s="19">
        <f>IF(ISERROR(F573/E573),0,F573/E573*100)</f>
        <v>0</v>
      </c>
      <c r="K573" s="19">
        <f>IF(ISERROR(F573/D573),0,F573/D573*100)</f>
        <v>100</v>
      </c>
    </row>
    <row r="574" spans="1:11">
      <c r="A574" s="22" t="s">
        <v>54</v>
      </c>
      <c r="B574" s="17" t="s">
        <v>55</v>
      </c>
      <c r="C574" s="18">
        <v>1799917.71</v>
      </c>
      <c r="D574" s="18">
        <v>1272101</v>
      </c>
      <c r="E574" s="18">
        <v>36700</v>
      </c>
      <c r="F574" s="18">
        <v>43981.05</v>
      </c>
      <c r="G574" s="18">
        <f>F574-C574</f>
        <v>-1755936.66</v>
      </c>
      <c r="H574" s="18">
        <f>E574-F574</f>
        <v>-7281.0500000000029</v>
      </c>
      <c r="I574" s="19">
        <f>IF(ISERROR(F574/C574),0,F574/C574*100-100)</f>
        <v>-97.556496624504021</v>
      </c>
      <c r="J574" s="19">
        <f>IF(ISERROR(F574/E574),0,F574/E574*100)</f>
        <v>119.83937329700274</v>
      </c>
      <c r="K574" s="19">
        <f>IF(ISERROR(F574/D574),0,F574/D574*100)</f>
        <v>3.4573551942809573</v>
      </c>
    </row>
    <row r="575" spans="1:11">
      <c r="A575" s="23" t="s">
        <v>56</v>
      </c>
      <c r="B575" s="17" t="s">
        <v>57</v>
      </c>
      <c r="C575" s="18">
        <v>1799917.71</v>
      </c>
      <c r="D575" s="18">
        <v>1272101</v>
      </c>
      <c r="E575" s="18">
        <v>36700</v>
      </c>
      <c r="F575" s="18">
        <v>43981.05</v>
      </c>
      <c r="G575" s="18">
        <f>F575-C575</f>
        <v>-1755936.66</v>
      </c>
      <c r="H575" s="18">
        <f>E575-F575</f>
        <v>-7281.0500000000029</v>
      </c>
      <c r="I575" s="19">
        <f>IF(ISERROR(F575/C575),0,F575/C575*100-100)</f>
        <v>-97.556496624504021</v>
      </c>
      <c r="J575" s="19">
        <f>IF(ISERROR(F575/E575),0,F575/E575*100)</f>
        <v>119.83937329700274</v>
      </c>
      <c r="K575" s="19">
        <f>IF(ISERROR(F575/D575),0,F575/D575*100)</f>
        <v>3.4573551942809573</v>
      </c>
    </row>
    <row r="576" spans="1:11">
      <c r="A576" s="16"/>
      <c r="B576" s="17" t="s">
        <v>58</v>
      </c>
      <c r="C576" s="18">
        <v>1186302.3999999999</v>
      </c>
      <c r="D576" s="18">
        <v>-559953</v>
      </c>
      <c r="E576" s="18">
        <v>0</v>
      </c>
      <c r="F576" s="18">
        <v>1726897.3</v>
      </c>
      <c r="G576" s="18">
        <f>F576-C576</f>
        <v>540594.90000000014</v>
      </c>
      <c r="H576" s="18">
        <f>E576-F576</f>
        <v>-1726897.3</v>
      </c>
      <c r="I576" s="19">
        <f>IF(ISERROR(F576/C576),0,F576/C576*100-100)</f>
        <v>45.56973837362213</v>
      </c>
      <c r="J576" s="19">
        <f>IF(ISERROR(F576/E576),0,F576/E576*100)</f>
        <v>0</v>
      </c>
      <c r="K576" s="19">
        <f>IF(ISERROR(F576/D576),0,F576/D576*100)</f>
        <v>-308.40040146226556</v>
      </c>
    </row>
    <row r="577" spans="1:11">
      <c r="A577" s="16" t="s">
        <v>59</v>
      </c>
      <c r="B577" s="17" t="s">
        <v>60</v>
      </c>
      <c r="C577" s="18">
        <v>-1186302.3999999999</v>
      </c>
      <c r="D577" s="18">
        <v>559953</v>
      </c>
      <c r="E577" s="18">
        <v>0</v>
      </c>
      <c r="F577" s="18">
        <v>-1726897.3</v>
      </c>
      <c r="G577" s="18">
        <f>F577-C577</f>
        <v>-540594.90000000014</v>
      </c>
      <c r="H577" s="18">
        <f>E577-F577</f>
        <v>1726897.3</v>
      </c>
      <c r="I577" s="19">
        <f>IF(ISERROR(F577/C577),0,F577/C577*100-100)</f>
        <v>45.56973837362213</v>
      </c>
      <c r="J577" s="19">
        <f>IF(ISERROR(F577/E577),0,F577/E577*100)</f>
        <v>0</v>
      </c>
      <c r="K577" s="19">
        <f>IF(ISERROR(F577/D577),0,F577/D577*100)</f>
        <v>-308.40040146226556</v>
      </c>
    </row>
    <row r="578" spans="1:11">
      <c r="A578" s="22" t="s">
        <v>61</v>
      </c>
      <c r="B578" s="17" t="s">
        <v>62</v>
      </c>
      <c r="C578" s="18">
        <v>-1186302.3999999999</v>
      </c>
      <c r="D578" s="18">
        <v>559953</v>
      </c>
      <c r="E578" s="18">
        <v>0</v>
      </c>
      <c r="F578" s="18">
        <v>-1726897.3</v>
      </c>
      <c r="G578" s="18">
        <f>F578-C578</f>
        <v>-540594.90000000014</v>
      </c>
      <c r="H578" s="18">
        <f>E578-F578</f>
        <v>1726897.3</v>
      </c>
      <c r="I578" s="19">
        <f>IF(ISERROR(F578/C578),0,F578/C578*100-100)</f>
        <v>45.56973837362213</v>
      </c>
      <c r="J578" s="19">
        <f>IF(ISERROR(F578/E578),0,F578/E578*100)</f>
        <v>0</v>
      </c>
      <c r="K578" s="19">
        <f>IF(ISERROR(F578/D578),0,F578/D578*100)</f>
        <v>-308.40040146226556</v>
      </c>
    </row>
    <row r="579" spans="1:11" ht="25.5">
      <c r="A579" s="23" t="s">
        <v>98</v>
      </c>
      <c r="B579" s="17" t="s">
        <v>99</v>
      </c>
      <c r="C579" s="18">
        <v>-946127.15</v>
      </c>
      <c r="D579" s="18">
        <v>559953</v>
      </c>
      <c r="E579" s="18">
        <v>0</v>
      </c>
      <c r="F579" s="18">
        <v>-559939.81000000006</v>
      </c>
      <c r="G579" s="18">
        <f>F579-C579</f>
        <v>386187.33999999997</v>
      </c>
      <c r="H579" s="18">
        <f>E579-F579</f>
        <v>559939.81000000006</v>
      </c>
      <c r="I579" s="19">
        <f>IF(ISERROR(F579/C579),0,F579/C579*100-100)</f>
        <v>-40.817699819733519</v>
      </c>
      <c r="J579" s="19">
        <f>IF(ISERROR(F579/E579),0,F579/E579*100)</f>
        <v>0</v>
      </c>
      <c r="K579" s="19">
        <f>IF(ISERROR(F579/D579),0,F579/D579*100)</f>
        <v>-99.997644445158798</v>
      </c>
    </row>
    <row r="580" spans="1:11" ht="25.5">
      <c r="A580" s="27" t="s">
        <v>104</v>
      </c>
      <c r="B580" s="28" t="s">
        <v>105</v>
      </c>
      <c r="C580" s="29"/>
      <c r="D580" s="29"/>
      <c r="E580" s="29"/>
      <c r="F580" s="29"/>
      <c r="G580" s="29"/>
      <c r="H580" s="29"/>
      <c r="I580" s="30"/>
      <c r="J580" s="30"/>
      <c r="K580" s="30"/>
    </row>
    <row r="581" spans="1:11">
      <c r="A581" s="16" t="s">
        <v>20</v>
      </c>
      <c r="B581" s="17" t="s">
        <v>21</v>
      </c>
      <c r="C581" s="18">
        <v>3509572.94</v>
      </c>
      <c r="D581" s="18">
        <v>6178320</v>
      </c>
      <c r="E581" s="18">
        <v>3760772</v>
      </c>
      <c r="F581" s="18">
        <v>4994038.62</v>
      </c>
      <c r="G581" s="18">
        <f>F581-C581</f>
        <v>1484465.6800000002</v>
      </c>
      <c r="H581" s="18">
        <f>E581-F581</f>
        <v>-1233266.6200000001</v>
      </c>
      <c r="I581" s="19">
        <f>IF(ISERROR(F581/C581),0,F581/C581*100-100)</f>
        <v>42.297615846103497</v>
      </c>
      <c r="J581" s="19">
        <f>IF(ISERROR(F581/E581),0,F581/E581*100)</f>
        <v>132.7929111363305</v>
      </c>
      <c r="K581" s="19">
        <f>IF(ISERROR(F581/D581),0,F581/D581*100)</f>
        <v>80.831660062929728</v>
      </c>
    </row>
    <row r="582" spans="1:11">
      <c r="A582" s="22" t="s">
        <v>84</v>
      </c>
      <c r="B582" s="17" t="s">
        <v>85</v>
      </c>
      <c r="C582" s="18">
        <v>152159.94</v>
      </c>
      <c r="D582" s="18">
        <v>1240048</v>
      </c>
      <c r="E582" s="18">
        <v>42000</v>
      </c>
      <c r="F582" s="18">
        <v>55766.62</v>
      </c>
      <c r="G582" s="18">
        <f>F582-C582</f>
        <v>-96393.32</v>
      </c>
      <c r="H582" s="18">
        <f>E582-F582</f>
        <v>-13766.620000000003</v>
      </c>
      <c r="I582" s="19">
        <f>IF(ISERROR(F582/C582),0,F582/C582*100-100)</f>
        <v>-63.349998692165627</v>
      </c>
      <c r="J582" s="19">
        <f>IF(ISERROR(F582/E582),0,F582/E582*100)</f>
        <v>132.77766666666668</v>
      </c>
      <c r="K582" s="19">
        <f>IF(ISERROR(F582/D582),0,F582/D582*100)</f>
        <v>4.4971339819103777</v>
      </c>
    </row>
    <row r="583" spans="1:11">
      <c r="A583" s="23" t="s">
        <v>86</v>
      </c>
      <c r="B583" s="17" t="s">
        <v>87</v>
      </c>
      <c r="C583" s="18">
        <v>152159.94</v>
      </c>
      <c r="D583" s="18">
        <v>1240048</v>
      </c>
      <c r="E583" s="18">
        <v>42000</v>
      </c>
      <c r="F583" s="18">
        <v>55766.62</v>
      </c>
      <c r="G583" s="18">
        <f>F583-C583</f>
        <v>-96393.32</v>
      </c>
      <c r="H583" s="18">
        <f>E583-F583</f>
        <v>-13766.620000000003</v>
      </c>
      <c r="I583" s="19">
        <f>IF(ISERROR(F583/C583),0,F583/C583*100-100)</f>
        <v>-63.349998692165627</v>
      </c>
      <c r="J583" s="19">
        <f>IF(ISERROR(F583/E583),0,F583/E583*100)</f>
        <v>132.77766666666668</v>
      </c>
      <c r="K583" s="19">
        <f>IF(ISERROR(F583/D583),0,F583/D583*100)</f>
        <v>4.4971339819103777</v>
      </c>
    </row>
    <row r="584" spans="1:11">
      <c r="A584" s="24" t="s">
        <v>88</v>
      </c>
      <c r="B584" s="17" t="s">
        <v>89</v>
      </c>
      <c r="C584" s="18">
        <v>152159.94</v>
      </c>
      <c r="D584" s="18">
        <v>1240048</v>
      </c>
      <c r="E584" s="18">
        <v>42000</v>
      </c>
      <c r="F584" s="18">
        <v>55766.62</v>
      </c>
      <c r="G584" s="18">
        <f>F584-C584</f>
        <v>-96393.32</v>
      </c>
      <c r="H584" s="18">
        <f>E584-F584</f>
        <v>-13766.620000000003</v>
      </c>
      <c r="I584" s="19">
        <f>IF(ISERROR(F584/C584),0,F584/C584*100-100)</f>
        <v>-63.349998692165627</v>
      </c>
      <c r="J584" s="19">
        <f>IF(ISERROR(F584/E584),0,F584/E584*100)</f>
        <v>132.77766666666668</v>
      </c>
      <c r="K584" s="19">
        <f>IF(ISERROR(F584/D584),0,F584/D584*100)</f>
        <v>4.4971339819103777</v>
      </c>
    </row>
    <row r="585" spans="1:11" ht="25.5">
      <c r="A585" s="25" t="s">
        <v>90</v>
      </c>
      <c r="B585" s="17" t="s">
        <v>91</v>
      </c>
      <c r="C585" s="18">
        <v>152159.94</v>
      </c>
      <c r="D585" s="18">
        <v>1240048</v>
      </c>
      <c r="E585" s="18">
        <v>42000</v>
      </c>
      <c r="F585" s="18">
        <v>55766.62</v>
      </c>
      <c r="G585" s="18">
        <f>F585-C585</f>
        <v>-96393.32</v>
      </c>
      <c r="H585" s="18">
        <f>E585-F585</f>
        <v>-13766.620000000003</v>
      </c>
      <c r="I585" s="19">
        <f>IF(ISERROR(F585/C585),0,F585/C585*100-100)</f>
        <v>-63.349998692165627</v>
      </c>
      <c r="J585" s="19">
        <f>IF(ISERROR(F585/E585),0,F585/E585*100)</f>
        <v>132.77766666666668</v>
      </c>
      <c r="K585" s="19">
        <f>IF(ISERROR(F585/D585),0,F585/D585*100)</f>
        <v>4.4971339819103777</v>
      </c>
    </row>
    <row r="586" spans="1:11" ht="25.5">
      <c r="A586" s="26" t="s">
        <v>92</v>
      </c>
      <c r="B586" s="17" t="s">
        <v>93</v>
      </c>
      <c r="C586" s="18">
        <v>152159.94</v>
      </c>
      <c r="D586" s="18">
        <v>1240048</v>
      </c>
      <c r="E586" s="18">
        <v>42000</v>
      </c>
      <c r="F586" s="18">
        <v>55766.62</v>
      </c>
      <c r="G586" s="18">
        <f>F586-C586</f>
        <v>-96393.32</v>
      </c>
      <c r="H586" s="18">
        <f>E586-F586</f>
        <v>-13766.620000000003</v>
      </c>
      <c r="I586" s="19">
        <f>IF(ISERROR(F586/C586),0,F586/C586*100-100)</f>
        <v>-63.349998692165627</v>
      </c>
      <c r="J586" s="19">
        <f>IF(ISERROR(F586/E586),0,F586/E586*100)</f>
        <v>132.77766666666668</v>
      </c>
      <c r="K586" s="19">
        <f>IF(ISERROR(F586/D586),0,F586/D586*100)</f>
        <v>4.4971339819103777</v>
      </c>
    </row>
    <row r="587" spans="1:11">
      <c r="A587" s="22" t="s">
        <v>24</v>
      </c>
      <c r="B587" s="17" t="s">
        <v>25</v>
      </c>
      <c r="C587" s="18">
        <v>3357413</v>
      </c>
      <c r="D587" s="18">
        <v>4938272</v>
      </c>
      <c r="E587" s="18">
        <v>3718772</v>
      </c>
      <c r="F587" s="18">
        <v>4938272</v>
      </c>
      <c r="G587" s="18">
        <f>F587-C587</f>
        <v>1580859</v>
      </c>
      <c r="H587" s="18">
        <f>E587-F587</f>
        <v>-1219500</v>
      </c>
      <c r="I587" s="19">
        <f>IF(ISERROR(F587/C587),0,F587/C587*100-100)</f>
        <v>47.085628130944855</v>
      </c>
      <c r="J587" s="19">
        <f>IF(ISERROR(F587/E587),0,F587/E587*100)</f>
        <v>132.79308330814581</v>
      </c>
      <c r="K587" s="19">
        <f>IF(ISERROR(F587/D587),0,F587/D587*100)</f>
        <v>100</v>
      </c>
    </row>
    <row r="588" spans="1:11">
      <c r="A588" s="23" t="s">
        <v>26</v>
      </c>
      <c r="B588" s="17" t="s">
        <v>27</v>
      </c>
      <c r="C588" s="18">
        <v>3357413</v>
      </c>
      <c r="D588" s="18">
        <v>4938272</v>
      </c>
      <c r="E588" s="18">
        <v>3718772</v>
      </c>
      <c r="F588" s="18">
        <v>4938272</v>
      </c>
      <c r="G588" s="18">
        <f>F588-C588</f>
        <v>1580859</v>
      </c>
      <c r="H588" s="18">
        <f>E588-F588</f>
        <v>-1219500</v>
      </c>
      <c r="I588" s="19">
        <f>IF(ISERROR(F588/C588),0,F588/C588*100-100)</f>
        <v>47.085628130944855</v>
      </c>
      <c r="J588" s="19">
        <f>IF(ISERROR(F588/E588),0,F588/E588*100)</f>
        <v>132.79308330814581</v>
      </c>
      <c r="K588" s="19">
        <f>IF(ISERROR(F588/D588),0,F588/D588*100)</f>
        <v>100</v>
      </c>
    </row>
    <row r="589" spans="1:11">
      <c r="A589" s="16" t="s">
        <v>28</v>
      </c>
      <c r="B589" s="17" t="s">
        <v>29</v>
      </c>
      <c r="C589" s="18">
        <v>2826328.75</v>
      </c>
      <c r="D589" s="18">
        <v>6178320</v>
      </c>
      <c r="E589" s="18">
        <v>3760772</v>
      </c>
      <c r="F589" s="18">
        <v>4701688.6100000003</v>
      </c>
      <c r="G589" s="18">
        <f>F589-C589</f>
        <v>1875359.8600000003</v>
      </c>
      <c r="H589" s="18">
        <f>E589-F589</f>
        <v>-940916.61000000034</v>
      </c>
      <c r="I589" s="19">
        <f>IF(ISERROR(F589/C589),0,F589/C589*100-100)</f>
        <v>66.353210326293436</v>
      </c>
      <c r="J589" s="19">
        <f>IF(ISERROR(F589/E589),0,F589/E589*100)</f>
        <v>125.01924099626353</v>
      </c>
      <c r="K589" s="19">
        <f>IF(ISERROR(F589/D589),0,F589/D589*100)</f>
        <v>76.099791043519929</v>
      </c>
    </row>
    <row r="590" spans="1:11">
      <c r="A590" s="22" t="s">
        <v>30</v>
      </c>
      <c r="B590" s="17" t="s">
        <v>31</v>
      </c>
      <c r="C590" s="18">
        <v>1026411.04</v>
      </c>
      <c r="D590" s="18">
        <v>4978627</v>
      </c>
      <c r="E590" s="18">
        <v>3747322</v>
      </c>
      <c r="F590" s="18">
        <v>4701688.6100000003</v>
      </c>
      <c r="G590" s="18">
        <f>F590-C590</f>
        <v>3675277.5700000003</v>
      </c>
      <c r="H590" s="18">
        <f>E590-F590</f>
        <v>-954366.61000000034</v>
      </c>
      <c r="I590" s="19">
        <f>IF(ISERROR(F590/C590),0,F590/C590*100-100)</f>
        <v>358.0707364566149</v>
      </c>
      <c r="J590" s="19">
        <f>IF(ISERROR(F590/E590),0,F590/E590*100)</f>
        <v>125.46796378854019</v>
      </c>
      <c r="K590" s="19">
        <f>IF(ISERROR(F590/D590),0,F590/D590*100)</f>
        <v>94.437454543190327</v>
      </c>
    </row>
    <row r="591" spans="1:11">
      <c r="A591" s="23" t="s">
        <v>32</v>
      </c>
      <c r="B591" s="17" t="s">
        <v>33</v>
      </c>
      <c r="C591" s="18">
        <v>1026411.04</v>
      </c>
      <c r="D591" s="18">
        <v>198488</v>
      </c>
      <c r="E591" s="18">
        <v>147183</v>
      </c>
      <c r="F591" s="18">
        <v>72157.070000000007</v>
      </c>
      <c r="G591" s="18">
        <f>F591-C591</f>
        <v>-954253.97</v>
      </c>
      <c r="H591" s="18">
        <f>E591-F591</f>
        <v>75025.929999999993</v>
      </c>
      <c r="I591" s="19">
        <f>IF(ISERROR(F591/C591),0,F591/C591*100-100)</f>
        <v>-92.969963573267876</v>
      </c>
      <c r="J591" s="19">
        <f>IF(ISERROR(F591/E591),0,F591/E591*100)</f>
        <v>49.025410543337209</v>
      </c>
      <c r="K591" s="19">
        <f>IF(ISERROR(F591/D591),0,F591/D591*100)</f>
        <v>36.35336645036476</v>
      </c>
    </row>
    <row r="592" spans="1:11">
      <c r="A592" s="24" t="s">
        <v>34</v>
      </c>
      <c r="B592" s="17" t="s">
        <v>35</v>
      </c>
      <c r="C592" s="18">
        <v>160852.93</v>
      </c>
      <c r="D592" s="18">
        <v>181688</v>
      </c>
      <c r="E592" s="18">
        <v>134383</v>
      </c>
      <c r="F592" s="18">
        <v>72157.070000000007</v>
      </c>
      <c r="G592" s="18">
        <f>F592-C592</f>
        <v>-88695.859999999986</v>
      </c>
      <c r="H592" s="18">
        <f>E592-F592</f>
        <v>62225.929999999993</v>
      </c>
      <c r="I592" s="19">
        <f>IF(ISERROR(F592/C592),0,F592/C592*100-100)</f>
        <v>-55.140966347333546</v>
      </c>
      <c r="J592" s="19">
        <f>IF(ISERROR(F592/E592),0,F592/E592*100)</f>
        <v>53.695087920347071</v>
      </c>
      <c r="K592" s="19">
        <f>IF(ISERROR(F592/D592),0,F592/D592*100)</f>
        <v>39.714824314208983</v>
      </c>
    </row>
    <row r="593" spans="1:11">
      <c r="A593" s="24" t="s">
        <v>36</v>
      </c>
      <c r="B593" s="17" t="s">
        <v>37</v>
      </c>
      <c r="C593" s="18">
        <v>865558.11</v>
      </c>
      <c r="D593" s="18">
        <v>16800</v>
      </c>
      <c r="E593" s="18">
        <v>12800</v>
      </c>
      <c r="F593" s="18">
        <v>0</v>
      </c>
      <c r="G593" s="18">
        <f>F593-C593</f>
        <v>-865558.11</v>
      </c>
      <c r="H593" s="18">
        <f>E593-F593</f>
        <v>12800</v>
      </c>
      <c r="I593" s="19">
        <f>IF(ISERROR(F593/C593),0,F593/C593*100-100)</f>
        <v>-100</v>
      </c>
      <c r="J593" s="19">
        <f>IF(ISERROR(F593/E593),0,F593/E593*100)</f>
        <v>0</v>
      </c>
      <c r="K593" s="19">
        <f>IF(ISERROR(F593/D593),0,F593/D593*100)</f>
        <v>0</v>
      </c>
    </row>
    <row r="594" spans="1:11">
      <c r="A594" s="23" t="s">
        <v>40</v>
      </c>
      <c r="B594" s="17" t="s">
        <v>41</v>
      </c>
      <c r="C594" s="18">
        <v>0</v>
      </c>
      <c r="D594" s="18">
        <v>4780139</v>
      </c>
      <c r="E594" s="18">
        <v>3600139</v>
      </c>
      <c r="F594" s="18">
        <v>4629531.54</v>
      </c>
      <c r="G594" s="18">
        <f>F594-C594</f>
        <v>4629531.54</v>
      </c>
      <c r="H594" s="18">
        <f>E594-F594</f>
        <v>-1029392.54</v>
      </c>
      <c r="I594" s="19">
        <f>IF(ISERROR(F594/C594),0,F594/C594*100-100)</f>
        <v>0</v>
      </c>
      <c r="J594" s="19">
        <f>IF(ISERROR(F594/E594),0,F594/E594*100)</f>
        <v>128.59313320957887</v>
      </c>
      <c r="K594" s="19">
        <f>IF(ISERROR(F594/D594),0,F594/D594*100)</f>
        <v>96.849307938534849</v>
      </c>
    </row>
    <row r="595" spans="1:11">
      <c r="A595" s="24" t="s">
        <v>42</v>
      </c>
      <c r="B595" s="17" t="s">
        <v>43</v>
      </c>
      <c r="C595" s="18">
        <v>0</v>
      </c>
      <c r="D595" s="18">
        <v>4780139</v>
      </c>
      <c r="E595" s="18">
        <v>3600139</v>
      </c>
      <c r="F595" s="18">
        <v>4629531.54</v>
      </c>
      <c r="G595" s="18">
        <f>F595-C595</f>
        <v>4629531.54</v>
      </c>
      <c r="H595" s="18">
        <f>E595-F595</f>
        <v>-1029392.54</v>
      </c>
      <c r="I595" s="19">
        <f>IF(ISERROR(F595/C595),0,F595/C595*100-100)</f>
        <v>0</v>
      </c>
      <c r="J595" s="19">
        <f>IF(ISERROR(F595/E595),0,F595/E595*100)</f>
        <v>128.59313320957887</v>
      </c>
      <c r="K595" s="19">
        <f>IF(ISERROR(F595/D595),0,F595/D595*100)</f>
        <v>96.849307938534849</v>
      </c>
    </row>
    <row r="596" spans="1:11">
      <c r="A596" s="22" t="s">
        <v>54</v>
      </c>
      <c r="B596" s="17" t="s">
        <v>55</v>
      </c>
      <c r="C596" s="18">
        <v>1799917.71</v>
      </c>
      <c r="D596" s="18">
        <v>1199693</v>
      </c>
      <c r="E596" s="18">
        <v>13450</v>
      </c>
      <c r="F596" s="18">
        <v>0</v>
      </c>
      <c r="G596" s="18">
        <f>F596-C596</f>
        <v>-1799917.71</v>
      </c>
      <c r="H596" s="18">
        <f>E596-F596</f>
        <v>13450</v>
      </c>
      <c r="I596" s="19">
        <f>IF(ISERROR(F596/C596),0,F596/C596*100-100)</f>
        <v>-100</v>
      </c>
      <c r="J596" s="19">
        <f>IF(ISERROR(F596/E596),0,F596/E596*100)</f>
        <v>0</v>
      </c>
      <c r="K596" s="19">
        <f>IF(ISERROR(F596/D596),0,F596/D596*100)</f>
        <v>0</v>
      </c>
    </row>
    <row r="597" spans="1:11">
      <c r="A597" s="23" t="s">
        <v>56</v>
      </c>
      <c r="B597" s="17" t="s">
        <v>57</v>
      </c>
      <c r="C597" s="18">
        <v>1799917.71</v>
      </c>
      <c r="D597" s="18">
        <v>1199693</v>
      </c>
      <c r="E597" s="18">
        <v>13450</v>
      </c>
      <c r="F597" s="18">
        <v>0</v>
      </c>
      <c r="G597" s="18">
        <f>F597-C597</f>
        <v>-1799917.71</v>
      </c>
      <c r="H597" s="18">
        <f>E597-F597</f>
        <v>13450</v>
      </c>
      <c r="I597" s="19">
        <f>IF(ISERROR(F597/C597),0,F597/C597*100-100)</f>
        <v>-100</v>
      </c>
      <c r="J597" s="19">
        <f>IF(ISERROR(F597/E597),0,F597/E597*100)</f>
        <v>0</v>
      </c>
      <c r="K597" s="19">
        <f>IF(ISERROR(F597/D597),0,F597/D597*100)</f>
        <v>0</v>
      </c>
    </row>
    <row r="598" spans="1:11">
      <c r="A598" s="16"/>
      <c r="B598" s="17" t="s">
        <v>58</v>
      </c>
      <c r="C598" s="18">
        <v>683244.19</v>
      </c>
      <c r="D598" s="18">
        <v>0</v>
      </c>
      <c r="E598" s="18">
        <v>0</v>
      </c>
      <c r="F598" s="18">
        <v>292350.01</v>
      </c>
      <c r="G598" s="18">
        <f>F598-C598</f>
        <v>-390894.17999999993</v>
      </c>
      <c r="H598" s="18">
        <f>E598-F598</f>
        <v>-292350.01</v>
      </c>
      <c r="I598" s="19">
        <f>IF(ISERROR(F598/C598),0,F598/C598*100-100)</f>
        <v>-57.211489789616792</v>
      </c>
      <c r="J598" s="19">
        <f>IF(ISERROR(F598/E598),0,F598/E598*100)</f>
        <v>0</v>
      </c>
      <c r="K598" s="19">
        <f>IF(ISERROR(F598/D598),0,F598/D598*100)</f>
        <v>0</v>
      </c>
    </row>
    <row r="599" spans="1:11">
      <c r="A599" s="16" t="s">
        <v>59</v>
      </c>
      <c r="B599" s="17" t="s">
        <v>60</v>
      </c>
      <c r="C599" s="18">
        <v>-683244.19</v>
      </c>
      <c r="D599" s="18">
        <v>0</v>
      </c>
      <c r="E599" s="18">
        <v>0</v>
      </c>
      <c r="F599" s="18">
        <v>-292350.01</v>
      </c>
      <c r="G599" s="18">
        <f>F599-C599</f>
        <v>390894.17999999993</v>
      </c>
      <c r="H599" s="18">
        <f>E599-F599</f>
        <v>292350.01</v>
      </c>
      <c r="I599" s="19">
        <f>IF(ISERROR(F599/C599),0,F599/C599*100-100)</f>
        <v>-57.211489789616792</v>
      </c>
      <c r="J599" s="19">
        <f>IF(ISERROR(F599/E599),0,F599/E599*100)</f>
        <v>0</v>
      </c>
      <c r="K599" s="19">
        <f>IF(ISERROR(F599/D599),0,F599/D599*100)</f>
        <v>0</v>
      </c>
    </row>
    <row r="600" spans="1:11">
      <c r="A600" s="22" t="s">
        <v>61</v>
      </c>
      <c r="B600" s="17" t="s">
        <v>62</v>
      </c>
      <c r="C600" s="18">
        <v>-683244.19</v>
      </c>
      <c r="D600" s="18">
        <v>0</v>
      </c>
      <c r="E600" s="18">
        <v>0</v>
      </c>
      <c r="F600" s="18">
        <v>-292350.01</v>
      </c>
      <c r="G600" s="18">
        <f>F600-C600</f>
        <v>390894.17999999993</v>
      </c>
      <c r="H600" s="18">
        <f>E600-F600</f>
        <v>292350.01</v>
      </c>
      <c r="I600" s="19">
        <f>IF(ISERROR(F600/C600),0,F600/C600*100-100)</f>
        <v>-57.211489789616792</v>
      </c>
      <c r="J600" s="19">
        <f>IF(ISERROR(F600/E600),0,F600/E600*100)</f>
        <v>0</v>
      </c>
      <c r="K600" s="19">
        <f>IF(ISERROR(F600/D600),0,F600/D600*100)</f>
        <v>0</v>
      </c>
    </row>
    <row r="601" spans="1:11" ht="25.5">
      <c r="A601" s="36" t="s">
        <v>291</v>
      </c>
      <c r="B601" s="28" t="s">
        <v>408</v>
      </c>
      <c r="C601" s="29"/>
      <c r="D601" s="29"/>
      <c r="E601" s="29"/>
      <c r="F601" s="29"/>
      <c r="G601" s="29"/>
      <c r="H601" s="29"/>
      <c r="I601" s="30"/>
      <c r="J601" s="30"/>
      <c r="K601" s="30"/>
    </row>
    <row r="602" spans="1:11">
      <c r="A602" s="16" t="s">
        <v>20</v>
      </c>
      <c r="B602" s="17" t="s">
        <v>21</v>
      </c>
      <c r="C602" s="18">
        <v>3379605.94</v>
      </c>
      <c r="D602" s="18">
        <v>6178320</v>
      </c>
      <c r="E602" s="18">
        <v>3760772</v>
      </c>
      <c r="F602" s="18">
        <v>4994038.62</v>
      </c>
      <c r="G602" s="18">
        <f>F602-C602</f>
        <v>1614432.6800000002</v>
      </c>
      <c r="H602" s="18">
        <f>E602-F602</f>
        <v>-1233266.6200000001</v>
      </c>
      <c r="I602" s="19">
        <f>IF(ISERROR(F602/C602),0,F602/C602*100-100)</f>
        <v>47.769849759466354</v>
      </c>
      <c r="J602" s="19">
        <f>IF(ISERROR(F602/E602),0,F602/E602*100)</f>
        <v>132.7929111363305</v>
      </c>
      <c r="K602" s="19">
        <f>IF(ISERROR(F602/D602),0,F602/D602*100)</f>
        <v>80.831660062929728</v>
      </c>
    </row>
    <row r="603" spans="1:11">
      <c r="A603" s="22" t="s">
        <v>84</v>
      </c>
      <c r="B603" s="17" t="s">
        <v>85</v>
      </c>
      <c r="C603" s="18">
        <v>152159.94</v>
      </c>
      <c r="D603" s="18">
        <v>1240048</v>
      </c>
      <c r="E603" s="18">
        <v>42000</v>
      </c>
      <c r="F603" s="18">
        <v>55766.62</v>
      </c>
      <c r="G603" s="18">
        <f>F603-C603</f>
        <v>-96393.32</v>
      </c>
      <c r="H603" s="18">
        <f>E603-F603</f>
        <v>-13766.620000000003</v>
      </c>
      <c r="I603" s="19">
        <f>IF(ISERROR(F603/C603),0,F603/C603*100-100)</f>
        <v>-63.349998692165627</v>
      </c>
      <c r="J603" s="19">
        <f>IF(ISERROR(F603/E603),0,F603/E603*100)</f>
        <v>132.77766666666668</v>
      </c>
      <c r="K603" s="19">
        <f>IF(ISERROR(F603/D603),0,F603/D603*100)</f>
        <v>4.4971339819103777</v>
      </c>
    </row>
    <row r="604" spans="1:11">
      <c r="A604" s="23" t="s">
        <v>86</v>
      </c>
      <c r="B604" s="17" t="s">
        <v>87</v>
      </c>
      <c r="C604" s="18">
        <v>152159.94</v>
      </c>
      <c r="D604" s="18">
        <v>1240048</v>
      </c>
      <c r="E604" s="18">
        <v>42000</v>
      </c>
      <c r="F604" s="18">
        <v>55766.62</v>
      </c>
      <c r="G604" s="18">
        <f>F604-C604</f>
        <v>-96393.32</v>
      </c>
      <c r="H604" s="18">
        <f>E604-F604</f>
        <v>-13766.620000000003</v>
      </c>
      <c r="I604" s="19">
        <f>IF(ISERROR(F604/C604),0,F604/C604*100-100)</f>
        <v>-63.349998692165627</v>
      </c>
      <c r="J604" s="19">
        <f>IF(ISERROR(F604/E604),0,F604/E604*100)</f>
        <v>132.77766666666668</v>
      </c>
      <c r="K604" s="19">
        <f>IF(ISERROR(F604/D604),0,F604/D604*100)</f>
        <v>4.4971339819103777</v>
      </c>
    </row>
    <row r="605" spans="1:11">
      <c r="A605" s="24" t="s">
        <v>88</v>
      </c>
      <c r="B605" s="17" t="s">
        <v>89</v>
      </c>
      <c r="C605" s="18">
        <v>152159.94</v>
      </c>
      <c r="D605" s="18">
        <v>1240048</v>
      </c>
      <c r="E605" s="18">
        <v>42000</v>
      </c>
      <c r="F605" s="18">
        <v>55766.62</v>
      </c>
      <c r="G605" s="18">
        <f>F605-C605</f>
        <v>-96393.32</v>
      </c>
      <c r="H605" s="18">
        <f>E605-F605</f>
        <v>-13766.620000000003</v>
      </c>
      <c r="I605" s="19">
        <f>IF(ISERROR(F605/C605),0,F605/C605*100-100)</f>
        <v>-63.349998692165627</v>
      </c>
      <c r="J605" s="19">
        <f>IF(ISERROR(F605/E605),0,F605/E605*100)</f>
        <v>132.77766666666668</v>
      </c>
      <c r="K605" s="19">
        <f>IF(ISERROR(F605/D605),0,F605/D605*100)</f>
        <v>4.4971339819103777</v>
      </c>
    </row>
    <row r="606" spans="1:11" ht="25.5">
      <c r="A606" s="25" t="s">
        <v>90</v>
      </c>
      <c r="B606" s="17" t="s">
        <v>91</v>
      </c>
      <c r="C606" s="18">
        <v>152159.94</v>
      </c>
      <c r="D606" s="18">
        <v>1240048</v>
      </c>
      <c r="E606" s="18">
        <v>42000</v>
      </c>
      <c r="F606" s="18">
        <v>55766.62</v>
      </c>
      <c r="G606" s="18">
        <f>F606-C606</f>
        <v>-96393.32</v>
      </c>
      <c r="H606" s="18">
        <f>E606-F606</f>
        <v>-13766.620000000003</v>
      </c>
      <c r="I606" s="19">
        <f>IF(ISERROR(F606/C606),0,F606/C606*100-100)</f>
        <v>-63.349998692165627</v>
      </c>
      <c r="J606" s="19">
        <f>IF(ISERROR(F606/E606),0,F606/E606*100)</f>
        <v>132.77766666666668</v>
      </c>
      <c r="K606" s="19">
        <f>IF(ISERROR(F606/D606),0,F606/D606*100)</f>
        <v>4.4971339819103777</v>
      </c>
    </row>
    <row r="607" spans="1:11" ht="25.5">
      <c r="A607" s="26" t="s">
        <v>92</v>
      </c>
      <c r="B607" s="17" t="s">
        <v>93</v>
      </c>
      <c r="C607" s="18">
        <v>152159.94</v>
      </c>
      <c r="D607" s="18">
        <v>1240048</v>
      </c>
      <c r="E607" s="18">
        <v>42000</v>
      </c>
      <c r="F607" s="18">
        <v>55766.62</v>
      </c>
      <c r="G607" s="18">
        <f>F607-C607</f>
        <v>-96393.32</v>
      </c>
      <c r="H607" s="18">
        <f>E607-F607</f>
        <v>-13766.620000000003</v>
      </c>
      <c r="I607" s="19">
        <f>IF(ISERROR(F607/C607),0,F607/C607*100-100)</f>
        <v>-63.349998692165627</v>
      </c>
      <c r="J607" s="19">
        <f>IF(ISERROR(F607/E607),0,F607/E607*100)</f>
        <v>132.77766666666668</v>
      </c>
      <c r="K607" s="19">
        <f>IF(ISERROR(F607/D607),0,F607/D607*100)</f>
        <v>4.4971339819103777</v>
      </c>
    </row>
    <row r="608" spans="1:11">
      <c r="A608" s="22" t="s">
        <v>24</v>
      </c>
      <c r="B608" s="17" t="s">
        <v>25</v>
      </c>
      <c r="C608" s="18">
        <v>3227446</v>
      </c>
      <c r="D608" s="18">
        <v>4938272</v>
      </c>
      <c r="E608" s="18">
        <v>3718772</v>
      </c>
      <c r="F608" s="18">
        <v>4938272</v>
      </c>
      <c r="G608" s="18">
        <f>F608-C608</f>
        <v>1710826</v>
      </c>
      <c r="H608" s="18">
        <f>E608-F608</f>
        <v>-1219500</v>
      </c>
      <c r="I608" s="19">
        <f>IF(ISERROR(F608/C608),0,F608/C608*100-100)</f>
        <v>53.00866381652861</v>
      </c>
      <c r="J608" s="19">
        <f>IF(ISERROR(F608/E608),0,F608/E608*100)</f>
        <v>132.79308330814581</v>
      </c>
      <c r="K608" s="19">
        <f>IF(ISERROR(F608/D608),0,F608/D608*100)</f>
        <v>100</v>
      </c>
    </row>
    <row r="609" spans="1:11">
      <c r="A609" s="23" t="s">
        <v>26</v>
      </c>
      <c r="B609" s="17" t="s">
        <v>27</v>
      </c>
      <c r="C609" s="18">
        <v>3227446</v>
      </c>
      <c r="D609" s="18">
        <v>4938272</v>
      </c>
      <c r="E609" s="18">
        <v>3718772</v>
      </c>
      <c r="F609" s="18">
        <v>4938272</v>
      </c>
      <c r="G609" s="18">
        <f>F609-C609</f>
        <v>1710826</v>
      </c>
      <c r="H609" s="18">
        <f>E609-F609</f>
        <v>-1219500</v>
      </c>
      <c r="I609" s="19">
        <f>IF(ISERROR(F609/C609),0,F609/C609*100-100)</f>
        <v>53.00866381652861</v>
      </c>
      <c r="J609" s="19">
        <f>IF(ISERROR(F609/E609),0,F609/E609*100)</f>
        <v>132.79308330814581</v>
      </c>
      <c r="K609" s="19">
        <f>IF(ISERROR(F609/D609),0,F609/D609*100)</f>
        <v>100</v>
      </c>
    </row>
    <row r="610" spans="1:11">
      <c r="A610" s="16" t="s">
        <v>28</v>
      </c>
      <c r="B610" s="17" t="s">
        <v>29</v>
      </c>
      <c r="C610" s="18">
        <v>2744123.62</v>
      </c>
      <c r="D610" s="18">
        <v>6178320</v>
      </c>
      <c r="E610" s="18">
        <v>3760772</v>
      </c>
      <c r="F610" s="18">
        <v>4701688.6100000003</v>
      </c>
      <c r="G610" s="18">
        <f>F610-C610</f>
        <v>1957564.9900000002</v>
      </c>
      <c r="H610" s="18">
        <f>E610-F610</f>
        <v>-940916.61000000034</v>
      </c>
      <c r="I610" s="19">
        <f>IF(ISERROR(F610/C610),0,F610/C610*100-100)</f>
        <v>71.336618209641756</v>
      </c>
      <c r="J610" s="19">
        <f>IF(ISERROR(F610/E610),0,F610/E610*100)</f>
        <v>125.01924099626353</v>
      </c>
      <c r="K610" s="19">
        <f>IF(ISERROR(F610/D610),0,F610/D610*100)</f>
        <v>76.099791043519929</v>
      </c>
    </row>
    <row r="611" spans="1:11">
      <c r="A611" s="22" t="s">
        <v>30</v>
      </c>
      <c r="B611" s="17" t="s">
        <v>31</v>
      </c>
      <c r="C611" s="18">
        <v>944205.91</v>
      </c>
      <c r="D611" s="18">
        <v>4978627</v>
      </c>
      <c r="E611" s="18">
        <v>3747322</v>
      </c>
      <c r="F611" s="18">
        <v>4701688.6100000003</v>
      </c>
      <c r="G611" s="18">
        <f>F611-C611</f>
        <v>3757482.7</v>
      </c>
      <c r="H611" s="18">
        <f>E611-F611</f>
        <v>-954366.61000000034</v>
      </c>
      <c r="I611" s="19">
        <f>IF(ISERROR(F611/C611),0,F611/C611*100-100)</f>
        <v>397.95161841340308</v>
      </c>
      <c r="J611" s="19">
        <f>IF(ISERROR(F611/E611),0,F611/E611*100)</f>
        <v>125.46796378854019</v>
      </c>
      <c r="K611" s="19">
        <f>IF(ISERROR(F611/D611),0,F611/D611*100)</f>
        <v>94.437454543190327</v>
      </c>
    </row>
    <row r="612" spans="1:11">
      <c r="A612" s="23" t="s">
        <v>32</v>
      </c>
      <c r="B612" s="17" t="s">
        <v>33</v>
      </c>
      <c r="C612" s="18">
        <v>944205.91</v>
      </c>
      <c r="D612" s="18">
        <v>198488</v>
      </c>
      <c r="E612" s="18">
        <v>147183</v>
      </c>
      <c r="F612" s="18">
        <v>72157.070000000007</v>
      </c>
      <c r="G612" s="18">
        <f>F612-C612</f>
        <v>-872048.84000000008</v>
      </c>
      <c r="H612" s="18">
        <f>E612-F612</f>
        <v>75025.929999999993</v>
      </c>
      <c r="I612" s="19">
        <f>IF(ISERROR(F612/C612),0,F612/C612*100-100)</f>
        <v>-92.357909515732644</v>
      </c>
      <c r="J612" s="19">
        <f>IF(ISERROR(F612/E612),0,F612/E612*100)</f>
        <v>49.025410543337209</v>
      </c>
      <c r="K612" s="19">
        <f>IF(ISERROR(F612/D612),0,F612/D612*100)</f>
        <v>36.35336645036476</v>
      </c>
    </row>
    <row r="613" spans="1:11">
      <c r="A613" s="24" t="s">
        <v>34</v>
      </c>
      <c r="B613" s="17" t="s">
        <v>35</v>
      </c>
      <c r="C613" s="18">
        <v>84287.95</v>
      </c>
      <c r="D613" s="18">
        <v>181688</v>
      </c>
      <c r="E613" s="18">
        <v>134383</v>
      </c>
      <c r="F613" s="18">
        <v>72157.070000000007</v>
      </c>
      <c r="G613" s="18">
        <f>F613-C613</f>
        <v>-12130.87999999999</v>
      </c>
      <c r="H613" s="18">
        <f>E613-F613</f>
        <v>62225.929999999993</v>
      </c>
      <c r="I613" s="19">
        <f>IF(ISERROR(F613/C613),0,F613/C613*100-100)</f>
        <v>-14.392187732647415</v>
      </c>
      <c r="J613" s="19">
        <f>IF(ISERROR(F613/E613),0,F613/E613*100)</f>
        <v>53.695087920347071</v>
      </c>
      <c r="K613" s="19">
        <f>IF(ISERROR(F613/D613),0,F613/D613*100)</f>
        <v>39.714824314208983</v>
      </c>
    </row>
    <row r="614" spans="1:11">
      <c r="A614" s="24" t="s">
        <v>36</v>
      </c>
      <c r="B614" s="17" t="s">
        <v>37</v>
      </c>
      <c r="C614" s="18">
        <v>859917.96</v>
      </c>
      <c r="D614" s="18">
        <v>16800</v>
      </c>
      <c r="E614" s="18">
        <v>12800</v>
      </c>
      <c r="F614" s="18">
        <v>0</v>
      </c>
      <c r="G614" s="18">
        <f>F614-C614</f>
        <v>-859917.96</v>
      </c>
      <c r="H614" s="18">
        <f>E614-F614</f>
        <v>12800</v>
      </c>
      <c r="I614" s="19">
        <f>IF(ISERROR(F614/C614),0,F614/C614*100-100)</f>
        <v>-100</v>
      </c>
      <c r="J614" s="19">
        <f>IF(ISERROR(F614/E614),0,F614/E614*100)</f>
        <v>0</v>
      </c>
      <c r="K614" s="19">
        <f>IF(ISERROR(F614/D614),0,F614/D614*100)</f>
        <v>0</v>
      </c>
    </row>
    <row r="615" spans="1:11">
      <c r="A615" s="23" t="s">
        <v>40</v>
      </c>
      <c r="B615" s="17" t="s">
        <v>41</v>
      </c>
      <c r="C615" s="18">
        <v>0</v>
      </c>
      <c r="D615" s="18">
        <v>4780139</v>
      </c>
      <c r="E615" s="18">
        <v>3600139</v>
      </c>
      <c r="F615" s="18">
        <v>4629531.54</v>
      </c>
      <c r="G615" s="18">
        <f>F615-C615</f>
        <v>4629531.54</v>
      </c>
      <c r="H615" s="18">
        <f>E615-F615</f>
        <v>-1029392.54</v>
      </c>
      <c r="I615" s="19">
        <f>IF(ISERROR(F615/C615),0,F615/C615*100-100)</f>
        <v>0</v>
      </c>
      <c r="J615" s="19">
        <f>IF(ISERROR(F615/E615),0,F615/E615*100)</f>
        <v>128.59313320957887</v>
      </c>
      <c r="K615" s="19">
        <f>IF(ISERROR(F615/D615),0,F615/D615*100)</f>
        <v>96.849307938534849</v>
      </c>
    </row>
    <row r="616" spans="1:11">
      <c r="A616" s="24" t="s">
        <v>42</v>
      </c>
      <c r="B616" s="17" t="s">
        <v>43</v>
      </c>
      <c r="C616" s="18">
        <v>0</v>
      </c>
      <c r="D616" s="18">
        <v>4780139</v>
      </c>
      <c r="E616" s="18">
        <v>3600139</v>
      </c>
      <c r="F616" s="18">
        <v>4629531.54</v>
      </c>
      <c r="G616" s="18">
        <f>F616-C616</f>
        <v>4629531.54</v>
      </c>
      <c r="H616" s="18">
        <f>E616-F616</f>
        <v>-1029392.54</v>
      </c>
      <c r="I616" s="19">
        <f>IF(ISERROR(F616/C616),0,F616/C616*100-100)</f>
        <v>0</v>
      </c>
      <c r="J616" s="19">
        <f>IF(ISERROR(F616/E616),0,F616/E616*100)</f>
        <v>128.59313320957887</v>
      </c>
      <c r="K616" s="19">
        <f>IF(ISERROR(F616/D616),0,F616/D616*100)</f>
        <v>96.849307938534849</v>
      </c>
    </row>
    <row r="617" spans="1:11">
      <c r="A617" s="22" t="s">
        <v>54</v>
      </c>
      <c r="B617" s="17" t="s">
        <v>55</v>
      </c>
      <c r="C617" s="18">
        <v>1799917.71</v>
      </c>
      <c r="D617" s="18">
        <v>1199693</v>
      </c>
      <c r="E617" s="18">
        <v>13450</v>
      </c>
      <c r="F617" s="18">
        <v>0</v>
      </c>
      <c r="G617" s="18">
        <f>F617-C617</f>
        <v>-1799917.71</v>
      </c>
      <c r="H617" s="18">
        <f>E617-F617</f>
        <v>13450</v>
      </c>
      <c r="I617" s="19">
        <f>IF(ISERROR(F617/C617),0,F617/C617*100-100)</f>
        <v>-100</v>
      </c>
      <c r="J617" s="19">
        <f>IF(ISERROR(F617/E617),0,F617/E617*100)</f>
        <v>0</v>
      </c>
      <c r="K617" s="19">
        <f>IF(ISERROR(F617/D617),0,F617/D617*100)</f>
        <v>0</v>
      </c>
    </row>
    <row r="618" spans="1:11">
      <c r="A618" s="23" t="s">
        <v>56</v>
      </c>
      <c r="B618" s="17" t="s">
        <v>57</v>
      </c>
      <c r="C618" s="18">
        <v>1799917.71</v>
      </c>
      <c r="D618" s="18">
        <v>1199693</v>
      </c>
      <c r="E618" s="18">
        <v>13450</v>
      </c>
      <c r="F618" s="18">
        <v>0</v>
      </c>
      <c r="G618" s="18">
        <f>F618-C618</f>
        <v>-1799917.71</v>
      </c>
      <c r="H618" s="18">
        <f>E618-F618</f>
        <v>13450</v>
      </c>
      <c r="I618" s="19">
        <f>IF(ISERROR(F618/C618),0,F618/C618*100-100)</f>
        <v>-100</v>
      </c>
      <c r="J618" s="19">
        <f>IF(ISERROR(F618/E618),0,F618/E618*100)</f>
        <v>0</v>
      </c>
      <c r="K618" s="19">
        <f>IF(ISERROR(F618/D618),0,F618/D618*100)</f>
        <v>0</v>
      </c>
    </row>
    <row r="619" spans="1:11">
      <c r="A619" s="16"/>
      <c r="B619" s="17" t="s">
        <v>58</v>
      </c>
      <c r="C619" s="18">
        <v>635482.31999999995</v>
      </c>
      <c r="D619" s="18">
        <v>0</v>
      </c>
      <c r="E619" s="18">
        <v>0</v>
      </c>
      <c r="F619" s="18">
        <v>292350.01</v>
      </c>
      <c r="G619" s="18">
        <f>F619-C619</f>
        <v>-343132.30999999994</v>
      </c>
      <c r="H619" s="18">
        <f>E619-F619</f>
        <v>-292350.01</v>
      </c>
      <c r="I619" s="19">
        <f>IF(ISERROR(F619/C619),0,F619/C619*100-100)</f>
        <v>-53.995571426755028</v>
      </c>
      <c r="J619" s="19">
        <f>IF(ISERROR(F619/E619),0,F619/E619*100)</f>
        <v>0</v>
      </c>
      <c r="K619" s="19">
        <f>IF(ISERROR(F619/D619),0,F619/D619*100)</f>
        <v>0</v>
      </c>
    </row>
    <row r="620" spans="1:11">
      <c r="A620" s="16" t="s">
        <v>59</v>
      </c>
      <c r="B620" s="17" t="s">
        <v>60</v>
      </c>
      <c r="C620" s="18">
        <v>-635482.31999999995</v>
      </c>
      <c r="D620" s="18">
        <v>0</v>
      </c>
      <c r="E620" s="18">
        <v>0</v>
      </c>
      <c r="F620" s="18">
        <v>-292350.01</v>
      </c>
      <c r="G620" s="18">
        <f>F620-C620</f>
        <v>343132.30999999994</v>
      </c>
      <c r="H620" s="18">
        <f>E620-F620</f>
        <v>292350.01</v>
      </c>
      <c r="I620" s="19">
        <f>IF(ISERROR(F620/C620),0,F620/C620*100-100)</f>
        <v>-53.995571426755028</v>
      </c>
      <c r="J620" s="19">
        <f>IF(ISERROR(F620/E620),0,F620/E620*100)</f>
        <v>0</v>
      </c>
      <c r="K620" s="19">
        <f>IF(ISERROR(F620/D620),0,F620/D620*100)</f>
        <v>0</v>
      </c>
    </row>
    <row r="621" spans="1:11">
      <c r="A621" s="22" t="s">
        <v>61</v>
      </c>
      <c r="B621" s="17" t="s">
        <v>62</v>
      </c>
      <c r="C621" s="18">
        <v>-635482.31999999995</v>
      </c>
      <c r="D621" s="18">
        <v>0</v>
      </c>
      <c r="E621" s="18">
        <v>0</v>
      </c>
      <c r="F621" s="18">
        <v>-292350.01</v>
      </c>
      <c r="G621" s="18">
        <f>F621-C621</f>
        <v>343132.30999999994</v>
      </c>
      <c r="H621" s="18">
        <f>E621-F621</f>
        <v>292350.01</v>
      </c>
      <c r="I621" s="19">
        <f>IF(ISERROR(F621/C621),0,F621/C621*100-100)</f>
        <v>-53.995571426755028</v>
      </c>
      <c r="J621" s="19">
        <f>IF(ISERROR(F621/E621),0,F621/E621*100)</f>
        <v>0</v>
      </c>
      <c r="K621" s="19">
        <f>IF(ISERROR(F621/D621),0,F621/D621*100)</f>
        <v>0</v>
      </c>
    </row>
    <row r="622" spans="1:11" ht="25.5">
      <c r="A622" s="36" t="s">
        <v>108</v>
      </c>
      <c r="B622" s="28" t="s">
        <v>109</v>
      </c>
      <c r="C622" s="29"/>
      <c r="D622" s="29"/>
      <c r="E622" s="29"/>
      <c r="F622" s="29"/>
      <c r="G622" s="29"/>
      <c r="H622" s="29"/>
      <c r="I622" s="30"/>
      <c r="J622" s="30"/>
      <c r="K622" s="30"/>
    </row>
    <row r="623" spans="1:11">
      <c r="A623" s="16" t="s">
        <v>20</v>
      </c>
      <c r="B623" s="17" t="s">
        <v>21</v>
      </c>
      <c r="C623" s="18">
        <v>129967</v>
      </c>
      <c r="D623" s="18">
        <v>0</v>
      </c>
      <c r="E623" s="18">
        <v>0</v>
      </c>
      <c r="F623" s="18">
        <v>0</v>
      </c>
      <c r="G623" s="18">
        <f>F623-C623</f>
        <v>-129967</v>
      </c>
      <c r="H623" s="18">
        <f>E623-F623</f>
        <v>0</v>
      </c>
      <c r="I623" s="19">
        <f>IF(ISERROR(F623/C623),0,F623/C623*100-100)</f>
        <v>-100</v>
      </c>
      <c r="J623" s="19">
        <f>IF(ISERROR(F623/E623),0,F623/E623*100)</f>
        <v>0</v>
      </c>
      <c r="K623" s="19">
        <f>IF(ISERROR(F623/D623),0,F623/D623*100)</f>
        <v>0</v>
      </c>
    </row>
    <row r="624" spans="1:11">
      <c r="A624" s="22" t="s">
        <v>24</v>
      </c>
      <c r="B624" s="17" t="s">
        <v>25</v>
      </c>
      <c r="C624" s="18">
        <v>129967</v>
      </c>
      <c r="D624" s="18">
        <v>0</v>
      </c>
      <c r="E624" s="18">
        <v>0</v>
      </c>
      <c r="F624" s="18">
        <v>0</v>
      </c>
      <c r="G624" s="18">
        <f>F624-C624</f>
        <v>-129967</v>
      </c>
      <c r="H624" s="18">
        <f>E624-F624</f>
        <v>0</v>
      </c>
      <c r="I624" s="19">
        <f>IF(ISERROR(F624/C624),0,F624/C624*100-100)</f>
        <v>-100</v>
      </c>
      <c r="J624" s="19">
        <f>IF(ISERROR(F624/E624),0,F624/E624*100)</f>
        <v>0</v>
      </c>
      <c r="K624" s="19">
        <f>IF(ISERROR(F624/D624),0,F624/D624*100)</f>
        <v>0</v>
      </c>
    </row>
    <row r="625" spans="1:11">
      <c r="A625" s="23" t="s">
        <v>26</v>
      </c>
      <c r="B625" s="17" t="s">
        <v>27</v>
      </c>
      <c r="C625" s="18">
        <v>129967</v>
      </c>
      <c r="D625" s="18">
        <v>0</v>
      </c>
      <c r="E625" s="18">
        <v>0</v>
      </c>
      <c r="F625" s="18">
        <v>0</v>
      </c>
      <c r="G625" s="18">
        <f>F625-C625</f>
        <v>-129967</v>
      </c>
      <c r="H625" s="18">
        <f>E625-F625</f>
        <v>0</v>
      </c>
      <c r="I625" s="19">
        <f>IF(ISERROR(F625/C625),0,F625/C625*100-100)</f>
        <v>-100</v>
      </c>
      <c r="J625" s="19">
        <f>IF(ISERROR(F625/E625),0,F625/E625*100)</f>
        <v>0</v>
      </c>
      <c r="K625" s="19">
        <f>IF(ISERROR(F625/D625),0,F625/D625*100)</f>
        <v>0</v>
      </c>
    </row>
    <row r="626" spans="1:11">
      <c r="A626" s="16" t="s">
        <v>28</v>
      </c>
      <c r="B626" s="17" t="s">
        <v>29</v>
      </c>
      <c r="C626" s="18">
        <v>82205.13</v>
      </c>
      <c r="D626" s="18">
        <v>0</v>
      </c>
      <c r="E626" s="18">
        <v>0</v>
      </c>
      <c r="F626" s="18">
        <v>0</v>
      </c>
      <c r="G626" s="18">
        <f>F626-C626</f>
        <v>-82205.13</v>
      </c>
      <c r="H626" s="18">
        <f>E626-F626</f>
        <v>0</v>
      </c>
      <c r="I626" s="19">
        <f>IF(ISERROR(F626/C626),0,F626/C626*100-100)</f>
        <v>-100</v>
      </c>
      <c r="J626" s="19">
        <f>IF(ISERROR(F626/E626),0,F626/E626*100)</f>
        <v>0</v>
      </c>
      <c r="K626" s="19">
        <f>IF(ISERROR(F626/D626),0,F626/D626*100)</f>
        <v>0</v>
      </c>
    </row>
    <row r="627" spans="1:11">
      <c r="A627" s="22" t="s">
        <v>30</v>
      </c>
      <c r="B627" s="17" t="s">
        <v>31</v>
      </c>
      <c r="C627" s="18">
        <v>82205.13</v>
      </c>
      <c r="D627" s="18">
        <v>0</v>
      </c>
      <c r="E627" s="18">
        <v>0</v>
      </c>
      <c r="F627" s="18">
        <v>0</v>
      </c>
      <c r="G627" s="18">
        <f>F627-C627</f>
        <v>-82205.13</v>
      </c>
      <c r="H627" s="18">
        <f>E627-F627</f>
        <v>0</v>
      </c>
      <c r="I627" s="19">
        <f>IF(ISERROR(F627/C627),0,F627/C627*100-100)</f>
        <v>-100</v>
      </c>
      <c r="J627" s="19">
        <f>IF(ISERROR(F627/E627),0,F627/E627*100)</f>
        <v>0</v>
      </c>
      <c r="K627" s="19">
        <f>IF(ISERROR(F627/D627),0,F627/D627*100)</f>
        <v>0</v>
      </c>
    </row>
    <row r="628" spans="1:11">
      <c r="A628" s="23" t="s">
        <v>32</v>
      </c>
      <c r="B628" s="17" t="s">
        <v>33</v>
      </c>
      <c r="C628" s="18">
        <v>82205.13</v>
      </c>
      <c r="D628" s="18">
        <v>0</v>
      </c>
      <c r="E628" s="18">
        <v>0</v>
      </c>
      <c r="F628" s="18">
        <v>0</v>
      </c>
      <c r="G628" s="18">
        <f>F628-C628</f>
        <v>-82205.13</v>
      </c>
      <c r="H628" s="18">
        <f>E628-F628</f>
        <v>0</v>
      </c>
      <c r="I628" s="19">
        <f>IF(ISERROR(F628/C628),0,F628/C628*100-100)</f>
        <v>-100</v>
      </c>
      <c r="J628" s="19">
        <f>IF(ISERROR(F628/E628),0,F628/E628*100)</f>
        <v>0</v>
      </c>
      <c r="K628" s="19">
        <f>IF(ISERROR(F628/D628),0,F628/D628*100)</f>
        <v>0</v>
      </c>
    </row>
    <row r="629" spans="1:11">
      <c r="A629" s="24" t="s">
        <v>34</v>
      </c>
      <c r="B629" s="17" t="s">
        <v>35</v>
      </c>
      <c r="C629" s="18">
        <v>76564.98</v>
      </c>
      <c r="D629" s="18">
        <v>0</v>
      </c>
      <c r="E629" s="18">
        <v>0</v>
      </c>
      <c r="F629" s="18">
        <v>0</v>
      </c>
      <c r="G629" s="18">
        <f>F629-C629</f>
        <v>-76564.98</v>
      </c>
      <c r="H629" s="18">
        <f>E629-F629</f>
        <v>0</v>
      </c>
      <c r="I629" s="19">
        <f>IF(ISERROR(F629/C629),0,F629/C629*100-100)</f>
        <v>-100</v>
      </c>
      <c r="J629" s="19">
        <f>IF(ISERROR(F629/E629),0,F629/E629*100)</f>
        <v>0</v>
      </c>
      <c r="K629" s="19">
        <f>IF(ISERROR(F629/D629),0,F629/D629*100)</f>
        <v>0</v>
      </c>
    </row>
    <row r="630" spans="1:11">
      <c r="A630" s="24" t="s">
        <v>36</v>
      </c>
      <c r="B630" s="17" t="s">
        <v>37</v>
      </c>
      <c r="C630" s="18">
        <v>5640.15</v>
      </c>
      <c r="D630" s="18">
        <v>0</v>
      </c>
      <c r="E630" s="18">
        <v>0</v>
      </c>
      <c r="F630" s="18">
        <v>0</v>
      </c>
      <c r="G630" s="18">
        <f>F630-C630</f>
        <v>-5640.15</v>
      </c>
      <c r="H630" s="18">
        <f>E630-F630</f>
        <v>0</v>
      </c>
      <c r="I630" s="19">
        <f>IF(ISERROR(F630/C630),0,F630/C630*100-100)</f>
        <v>-100</v>
      </c>
      <c r="J630" s="19">
        <f>IF(ISERROR(F630/E630),0,F630/E630*100)</f>
        <v>0</v>
      </c>
      <c r="K630" s="19">
        <f>IF(ISERROR(F630/D630),0,F630/D630*100)</f>
        <v>0</v>
      </c>
    </row>
    <row r="631" spans="1:11">
      <c r="A631" s="16"/>
      <c r="B631" s="17" t="s">
        <v>58</v>
      </c>
      <c r="C631" s="18">
        <v>47761.87</v>
      </c>
      <c r="D631" s="18">
        <v>0</v>
      </c>
      <c r="E631" s="18">
        <v>0</v>
      </c>
      <c r="F631" s="18">
        <v>0</v>
      </c>
      <c r="G631" s="18">
        <f>F631-C631</f>
        <v>-47761.87</v>
      </c>
      <c r="H631" s="18">
        <f>E631-F631</f>
        <v>0</v>
      </c>
      <c r="I631" s="19">
        <f>IF(ISERROR(F631/C631),0,F631/C631*100-100)</f>
        <v>-100</v>
      </c>
      <c r="J631" s="19">
        <f>IF(ISERROR(F631/E631),0,F631/E631*100)</f>
        <v>0</v>
      </c>
      <c r="K631" s="19">
        <f>IF(ISERROR(F631/D631),0,F631/D631*100)</f>
        <v>0</v>
      </c>
    </row>
    <row r="632" spans="1:11">
      <c r="A632" s="16" t="s">
        <v>59</v>
      </c>
      <c r="B632" s="17" t="s">
        <v>60</v>
      </c>
      <c r="C632" s="18">
        <v>-47761.87</v>
      </c>
      <c r="D632" s="18">
        <v>0</v>
      </c>
      <c r="E632" s="18">
        <v>0</v>
      </c>
      <c r="F632" s="18">
        <v>0</v>
      </c>
      <c r="G632" s="18">
        <f>F632-C632</f>
        <v>47761.87</v>
      </c>
      <c r="H632" s="18">
        <f>E632-F632</f>
        <v>0</v>
      </c>
      <c r="I632" s="19">
        <f>IF(ISERROR(F632/C632),0,F632/C632*100-100)</f>
        <v>-100</v>
      </c>
      <c r="J632" s="19">
        <f>IF(ISERROR(F632/E632),0,F632/E632*100)</f>
        <v>0</v>
      </c>
      <c r="K632" s="19">
        <f>IF(ISERROR(F632/D632),0,F632/D632*100)</f>
        <v>0</v>
      </c>
    </row>
    <row r="633" spans="1:11">
      <c r="A633" s="22" t="s">
        <v>61</v>
      </c>
      <c r="B633" s="17" t="s">
        <v>62</v>
      </c>
      <c r="C633" s="18">
        <v>-47761.87</v>
      </c>
      <c r="D633" s="18">
        <v>0</v>
      </c>
      <c r="E633" s="18">
        <v>0</v>
      </c>
      <c r="F633" s="18">
        <v>0</v>
      </c>
      <c r="G633" s="18">
        <f>F633-C633</f>
        <v>47761.87</v>
      </c>
      <c r="H633" s="18">
        <f>E633-F633</f>
        <v>0</v>
      </c>
      <c r="I633" s="19">
        <f>IF(ISERROR(F633/C633),0,F633/C633*100-100)</f>
        <v>-100</v>
      </c>
      <c r="J633" s="19">
        <f>IF(ISERROR(F633/E633),0,F633/E633*100)</f>
        <v>0</v>
      </c>
      <c r="K633" s="19">
        <f>IF(ISERROR(F633/D633),0,F633/D633*100)</f>
        <v>0</v>
      </c>
    </row>
    <row r="634" spans="1:11" ht="25.5">
      <c r="A634" s="27" t="s">
        <v>110</v>
      </c>
      <c r="B634" s="28" t="s">
        <v>111</v>
      </c>
      <c r="C634" s="29"/>
      <c r="D634" s="29"/>
      <c r="E634" s="29"/>
      <c r="F634" s="29"/>
      <c r="G634" s="29"/>
      <c r="H634" s="29"/>
      <c r="I634" s="30"/>
      <c r="J634" s="30"/>
      <c r="K634" s="30"/>
    </row>
    <row r="635" spans="1:11">
      <c r="A635" s="16" t="s">
        <v>20</v>
      </c>
      <c r="B635" s="17" t="s">
        <v>21</v>
      </c>
      <c r="C635" s="18">
        <v>233506.6</v>
      </c>
      <c r="D635" s="18">
        <v>51740</v>
      </c>
      <c r="E635" s="18">
        <v>0</v>
      </c>
      <c r="F635" s="18">
        <v>51740</v>
      </c>
      <c r="G635" s="18">
        <f>F635-C635</f>
        <v>-181766.6</v>
      </c>
      <c r="H635" s="18">
        <f>E635-F635</f>
        <v>-51740</v>
      </c>
      <c r="I635" s="19">
        <f>IF(ISERROR(F635/C635),0,F635/C635*100-100)</f>
        <v>-77.842168058633035</v>
      </c>
      <c r="J635" s="19">
        <f>IF(ISERROR(F635/E635),0,F635/E635*100)</f>
        <v>0</v>
      </c>
      <c r="K635" s="19">
        <f>IF(ISERROR(F635/D635),0,F635/D635*100)</f>
        <v>100</v>
      </c>
    </row>
    <row r="636" spans="1:11">
      <c r="A636" s="22" t="s">
        <v>84</v>
      </c>
      <c r="B636" s="17" t="s">
        <v>85</v>
      </c>
      <c r="C636" s="18">
        <v>110414.6</v>
      </c>
      <c r="D636" s="18">
        <v>0</v>
      </c>
      <c r="E636" s="18">
        <v>0</v>
      </c>
      <c r="F636" s="18">
        <v>0</v>
      </c>
      <c r="G636" s="18">
        <f>F636-C636</f>
        <v>-110414.6</v>
      </c>
      <c r="H636" s="18">
        <f>E636-F636</f>
        <v>0</v>
      </c>
      <c r="I636" s="19">
        <f>IF(ISERROR(F636/C636),0,F636/C636*100-100)</f>
        <v>-100</v>
      </c>
      <c r="J636" s="19">
        <f>IF(ISERROR(F636/E636),0,F636/E636*100)</f>
        <v>0</v>
      </c>
      <c r="K636" s="19">
        <f>IF(ISERROR(F636/D636),0,F636/D636*100)</f>
        <v>0</v>
      </c>
    </row>
    <row r="637" spans="1:11">
      <c r="A637" s="23" t="s">
        <v>86</v>
      </c>
      <c r="B637" s="17" t="s">
        <v>87</v>
      </c>
      <c r="C637" s="18">
        <v>110414.6</v>
      </c>
      <c r="D637" s="18">
        <v>0</v>
      </c>
      <c r="E637" s="18">
        <v>0</v>
      </c>
      <c r="F637" s="18">
        <v>0</v>
      </c>
      <c r="G637" s="18">
        <f>F637-C637</f>
        <v>-110414.6</v>
      </c>
      <c r="H637" s="18">
        <f>E637-F637</f>
        <v>0</v>
      </c>
      <c r="I637" s="19">
        <f>IF(ISERROR(F637/C637),0,F637/C637*100-100)</f>
        <v>-100</v>
      </c>
      <c r="J637" s="19">
        <f>IF(ISERROR(F637/E637),0,F637/E637*100)</f>
        <v>0</v>
      </c>
      <c r="K637" s="19">
        <f>IF(ISERROR(F637/D637),0,F637/D637*100)</f>
        <v>0</v>
      </c>
    </row>
    <row r="638" spans="1:11">
      <c r="A638" s="24" t="s">
        <v>88</v>
      </c>
      <c r="B638" s="17" t="s">
        <v>89</v>
      </c>
      <c r="C638" s="18">
        <v>110414.6</v>
      </c>
      <c r="D638" s="18">
        <v>0</v>
      </c>
      <c r="E638" s="18">
        <v>0</v>
      </c>
      <c r="F638" s="18">
        <v>0</v>
      </c>
      <c r="G638" s="18">
        <f>F638-C638</f>
        <v>-110414.6</v>
      </c>
      <c r="H638" s="18">
        <f>E638-F638</f>
        <v>0</v>
      </c>
      <c r="I638" s="19">
        <f>IF(ISERROR(F638/C638),0,F638/C638*100-100)</f>
        <v>-100</v>
      </c>
      <c r="J638" s="19">
        <f>IF(ISERROR(F638/E638),0,F638/E638*100)</f>
        <v>0</v>
      </c>
      <c r="K638" s="19">
        <f>IF(ISERROR(F638/D638),0,F638/D638*100)</f>
        <v>0</v>
      </c>
    </row>
    <row r="639" spans="1:11" ht="25.5">
      <c r="A639" s="25" t="s">
        <v>90</v>
      </c>
      <c r="B639" s="17" t="s">
        <v>91</v>
      </c>
      <c r="C639" s="18">
        <v>110414.6</v>
      </c>
      <c r="D639" s="18">
        <v>0</v>
      </c>
      <c r="E639" s="18">
        <v>0</v>
      </c>
      <c r="F639" s="18">
        <v>0</v>
      </c>
      <c r="G639" s="18">
        <f>F639-C639</f>
        <v>-110414.6</v>
      </c>
      <c r="H639" s="18">
        <f>E639-F639</f>
        <v>0</v>
      </c>
      <c r="I639" s="19">
        <f>IF(ISERROR(F639/C639),0,F639/C639*100-100)</f>
        <v>-100</v>
      </c>
      <c r="J639" s="19">
        <f>IF(ISERROR(F639/E639),0,F639/E639*100)</f>
        <v>0</v>
      </c>
      <c r="K639" s="19">
        <f>IF(ISERROR(F639/D639),0,F639/D639*100)</f>
        <v>0</v>
      </c>
    </row>
    <row r="640" spans="1:11" ht="25.5">
      <c r="A640" s="26" t="s">
        <v>92</v>
      </c>
      <c r="B640" s="17" t="s">
        <v>93</v>
      </c>
      <c r="C640" s="18">
        <v>110414.6</v>
      </c>
      <c r="D640" s="18">
        <v>0</v>
      </c>
      <c r="E640" s="18">
        <v>0</v>
      </c>
      <c r="F640" s="18">
        <v>0</v>
      </c>
      <c r="G640" s="18">
        <f>F640-C640</f>
        <v>-110414.6</v>
      </c>
      <c r="H640" s="18">
        <f>E640-F640</f>
        <v>0</v>
      </c>
      <c r="I640" s="19">
        <f>IF(ISERROR(F640/C640),0,F640/C640*100-100)</f>
        <v>-100</v>
      </c>
      <c r="J640" s="19">
        <f>IF(ISERROR(F640/E640),0,F640/E640*100)</f>
        <v>0</v>
      </c>
      <c r="K640" s="19">
        <f>IF(ISERROR(F640/D640),0,F640/D640*100)</f>
        <v>0</v>
      </c>
    </row>
    <row r="641" spans="1:11">
      <c r="A641" s="22" t="s">
        <v>24</v>
      </c>
      <c r="B641" s="17" t="s">
        <v>25</v>
      </c>
      <c r="C641" s="18">
        <v>123092</v>
      </c>
      <c r="D641" s="18">
        <v>51740</v>
      </c>
      <c r="E641" s="18">
        <v>0</v>
      </c>
      <c r="F641" s="18">
        <v>51740</v>
      </c>
      <c r="G641" s="18">
        <f>F641-C641</f>
        <v>-71352</v>
      </c>
      <c r="H641" s="18">
        <f>E641-F641</f>
        <v>-51740</v>
      </c>
      <c r="I641" s="19">
        <f>IF(ISERROR(F641/C641),0,F641/C641*100-100)</f>
        <v>-57.966399116108278</v>
      </c>
      <c r="J641" s="19">
        <f>IF(ISERROR(F641/E641),0,F641/E641*100)</f>
        <v>0</v>
      </c>
      <c r="K641" s="19">
        <f>IF(ISERROR(F641/D641),0,F641/D641*100)</f>
        <v>100</v>
      </c>
    </row>
    <row r="642" spans="1:11">
      <c r="A642" s="23" t="s">
        <v>26</v>
      </c>
      <c r="B642" s="17" t="s">
        <v>27</v>
      </c>
      <c r="C642" s="18">
        <v>123092</v>
      </c>
      <c r="D642" s="18">
        <v>51740</v>
      </c>
      <c r="E642" s="18">
        <v>0</v>
      </c>
      <c r="F642" s="18">
        <v>51740</v>
      </c>
      <c r="G642" s="18">
        <f>F642-C642</f>
        <v>-71352</v>
      </c>
      <c r="H642" s="18">
        <f>E642-F642</f>
        <v>-51740</v>
      </c>
      <c r="I642" s="19">
        <f>IF(ISERROR(F642/C642),0,F642/C642*100-100)</f>
        <v>-57.966399116108278</v>
      </c>
      <c r="J642" s="19">
        <f>IF(ISERROR(F642/E642),0,F642/E642*100)</f>
        <v>0</v>
      </c>
      <c r="K642" s="19">
        <f>IF(ISERROR(F642/D642),0,F642/D642*100)</f>
        <v>100</v>
      </c>
    </row>
    <row r="643" spans="1:11">
      <c r="A643" s="16" t="s">
        <v>28</v>
      </c>
      <c r="B643" s="17" t="s">
        <v>29</v>
      </c>
      <c r="C643" s="18">
        <v>90386.74</v>
      </c>
      <c r="D643" s="18">
        <v>51740</v>
      </c>
      <c r="E643" s="18">
        <v>0</v>
      </c>
      <c r="F643" s="18">
        <v>25953.78</v>
      </c>
      <c r="G643" s="18">
        <f>F643-C643</f>
        <v>-64432.960000000006</v>
      </c>
      <c r="H643" s="18">
        <f>E643-F643</f>
        <v>-25953.78</v>
      </c>
      <c r="I643" s="19">
        <f>IF(ISERROR(F643/C643),0,F643/C643*100-100)</f>
        <v>-71.285854540168174</v>
      </c>
      <c r="J643" s="19">
        <f>IF(ISERROR(F643/E643),0,F643/E643*100)</f>
        <v>0</v>
      </c>
      <c r="K643" s="19">
        <f>IF(ISERROR(F643/D643),0,F643/D643*100)</f>
        <v>50.161925009663697</v>
      </c>
    </row>
    <row r="644" spans="1:11">
      <c r="A644" s="22" t="s">
        <v>30</v>
      </c>
      <c r="B644" s="17" t="s">
        <v>31</v>
      </c>
      <c r="C644" s="18">
        <v>90386.74</v>
      </c>
      <c r="D644" s="18">
        <v>51740</v>
      </c>
      <c r="E644" s="18">
        <v>0</v>
      </c>
      <c r="F644" s="18">
        <v>25953.78</v>
      </c>
      <c r="G644" s="18">
        <f>F644-C644</f>
        <v>-64432.960000000006</v>
      </c>
      <c r="H644" s="18">
        <f>E644-F644</f>
        <v>-25953.78</v>
      </c>
      <c r="I644" s="19">
        <f>IF(ISERROR(F644/C644),0,F644/C644*100-100)</f>
        <v>-71.285854540168174</v>
      </c>
      <c r="J644" s="19">
        <f>IF(ISERROR(F644/E644),0,F644/E644*100)</f>
        <v>0</v>
      </c>
      <c r="K644" s="19">
        <f>IF(ISERROR(F644/D644),0,F644/D644*100)</f>
        <v>50.161925009663697</v>
      </c>
    </row>
    <row r="645" spans="1:11">
      <c r="A645" s="23" t="s">
        <v>32</v>
      </c>
      <c r="B645" s="17" t="s">
        <v>33</v>
      </c>
      <c r="C645" s="18">
        <v>90386.74</v>
      </c>
      <c r="D645" s="18">
        <v>51740</v>
      </c>
      <c r="E645" s="18">
        <v>0</v>
      </c>
      <c r="F645" s="18">
        <v>25953.78</v>
      </c>
      <c r="G645" s="18">
        <f>F645-C645</f>
        <v>-64432.960000000006</v>
      </c>
      <c r="H645" s="18">
        <f>E645-F645</f>
        <v>-25953.78</v>
      </c>
      <c r="I645" s="19">
        <f>IF(ISERROR(F645/C645),0,F645/C645*100-100)</f>
        <v>-71.285854540168174</v>
      </c>
      <c r="J645" s="19">
        <f>IF(ISERROR(F645/E645),0,F645/E645*100)</f>
        <v>0</v>
      </c>
      <c r="K645" s="19">
        <f>IF(ISERROR(F645/D645),0,F645/D645*100)</f>
        <v>50.161925009663697</v>
      </c>
    </row>
    <row r="646" spans="1:11">
      <c r="A646" s="24" t="s">
        <v>34</v>
      </c>
      <c r="B646" s="17" t="s">
        <v>35</v>
      </c>
      <c r="C646" s="18">
        <v>55381.91</v>
      </c>
      <c r="D646" s="18">
        <v>14393</v>
      </c>
      <c r="E646" s="18">
        <v>0</v>
      </c>
      <c r="F646" s="18">
        <v>9426.44</v>
      </c>
      <c r="G646" s="18">
        <f>F646-C646</f>
        <v>-45955.47</v>
      </c>
      <c r="H646" s="18">
        <f>E646-F646</f>
        <v>-9426.44</v>
      </c>
      <c r="I646" s="19">
        <f>IF(ISERROR(F646/C646),0,F646/C646*100-100)</f>
        <v>-82.979207470453801</v>
      </c>
      <c r="J646" s="19">
        <f>IF(ISERROR(F646/E646),0,F646/E646*100)</f>
        <v>0</v>
      </c>
      <c r="K646" s="19">
        <f>IF(ISERROR(F646/D646),0,F646/D646*100)</f>
        <v>65.493225873688601</v>
      </c>
    </row>
    <row r="647" spans="1:11">
      <c r="A647" s="24" t="s">
        <v>36</v>
      </c>
      <c r="B647" s="17" t="s">
        <v>37</v>
      </c>
      <c r="C647" s="18">
        <v>35004.83</v>
      </c>
      <c r="D647" s="18">
        <v>37347</v>
      </c>
      <c r="E647" s="18">
        <v>0</v>
      </c>
      <c r="F647" s="18">
        <v>16527.34</v>
      </c>
      <c r="G647" s="18">
        <f>F647-C647</f>
        <v>-18477.490000000002</v>
      </c>
      <c r="H647" s="18">
        <f>E647-F647</f>
        <v>-16527.34</v>
      </c>
      <c r="I647" s="19">
        <f>IF(ISERROR(F647/C647),0,F647/C647*100-100)</f>
        <v>-52.785544166333622</v>
      </c>
      <c r="J647" s="19">
        <f>IF(ISERROR(F647/E647),0,F647/E647*100)</f>
        <v>0</v>
      </c>
      <c r="K647" s="19">
        <f>IF(ISERROR(F647/D647),0,F647/D647*100)</f>
        <v>44.253460786676307</v>
      </c>
    </row>
    <row r="648" spans="1:11">
      <c r="A648" s="16"/>
      <c r="B648" s="17" t="s">
        <v>58</v>
      </c>
      <c r="C648" s="18">
        <v>143119.85999999999</v>
      </c>
      <c r="D648" s="18">
        <v>0</v>
      </c>
      <c r="E648" s="18">
        <v>0</v>
      </c>
      <c r="F648" s="18">
        <v>25786.22</v>
      </c>
      <c r="G648" s="18">
        <f>F648-C648</f>
        <v>-117333.63999999998</v>
      </c>
      <c r="H648" s="18">
        <f>E648-F648</f>
        <v>-25786.22</v>
      </c>
      <c r="I648" s="19">
        <f>IF(ISERROR(F648/C648),0,F648/C648*100-100)</f>
        <v>-81.982780027873133</v>
      </c>
      <c r="J648" s="19">
        <f>IF(ISERROR(F648/E648),0,F648/E648*100)</f>
        <v>0</v>
      </c>
      <c r="K648" s="19">
        <f>IF(ISERROR(F648/D648),0,F648/D648*100)</f>
        <v>0</v>
      </c>
    </row>
    <row r="649" spans="1:11">
      <c r="A649" s="16" t="s">
        <v>59</v>
      </c>
      <c r="B649" s="17" t="s">
        <v>60</v>
      </c>
      <c r="C649" s="18">
        <v>-143119.85999999999</v>
      </c>
      <c r="D649" s="18">
        <v>0</v>
      </c>
      <c r="E649" s="18">
        <v>0</v>
      </c>
      <c r="F649" s="18">
        <v>-25786.22</v>
      </c>
      <c r="G649" s="18">
        <f>F649-C649</f>
        <v>117333.63999999998</v>
      </c>
      <c r="H649" s="18">
        <f>E649-F649</f>
        <v>25786.22</v>
      </c>
      <c r="I649" s="19">
        <f>IF(ISERROR(F649/C649),0,F649/C649*100-100)</f>
        <v>-81.982780027873133</v>
      </c>
      <c r="J649" s="19">
        <f>IF(ISERROR(F649/E649),0,F649/E649*100)</f>
        <v>0</v>
      </c>
      <c r="K649" s="19">
        <f>IF(ISERROR(F649/D649),0,F649/D649*100)</f>
        <v>0</v>
      </c>
    </row>
    <row r="650" spans="1:11">
      <c r="A650" s="22" t="s">
        <v>61</v>
      </c>
      <c r="B650" s="17" t="s">
        <v>62</v>
      </c>
      <c r="C650" s="18">
        <v>-143119.85999999999</v>
      </c>
      <c r="D650" s="18">
        <v>0</v>
      </c>
      <c r="E650" s="18">
        <v>0</v>
      </c>
      <c r="F650" s="18">
        <v>-25786.22</v>
      </c>
      <c r="G650" s="18">
        <f>F650-C650</f>
        <v>117333.63999999998</v>
      </c>
      <c r="H650" s="18">
        <f>E650-F650</f>
        <v>25786.22</v>
      </c>
      <c r="I650" s="19">
        <f>IF(ISERROR(F650/C650),0,F650/C650*100-100)</f>
        <v>-81.982780027873133</v>
      </c>
      <c r="J650" s="19">
        <f>IF(ISERROR(F650/E650),0,F650/E650*100)</f>
        <v>0</v>
      </c>
      <c r="K650" s="19">
        <f>IF(ISERROR(F650/D650),0,F650/D650*100)</f>
        <v>0</v>
      </c>
    </row>
    <row r="651" spans="1:11" ht="25.5">
      <c r="A651" s="36" t="s">
        <v>169</v>
      </c>
      <c r="B651" s="28" t="s">
        <v>170</v>
      </c>
      <c r="C651" s="29"/>
      <c r="D651" s="29"/>
      <c r="E651" s="29"/>
      <c r="F651" s="29"/>
      <c r="G651" s="29"/>
      <c r="H651" s="29"/>
      <c r="I651" s="30"/>
      <c r="J651" s="30"/>
      <c r="K651" s="30"/>
    </row>
    <row r="652" spans="1:11">
      <c r="A652" s="16" t="s">
        <v>20</v>
      </c>
      <c r="B652" s="17" t="s">
        <v>21</v>
      </c>
      <c r="C652" s="18">
        <v>110414.6</v>
      </c>
      <c r="D652" s="18">
        <v>0</v>
      </c>
      <c r="E652" s="18">
        <v>0</v>
      </c>
      <c r="F652" s="18">
        <v>0</v>
      </c>
      <c r="G652" s="18">
        <f>F652-C652</f>
        <v>-110414.6</v>
      </c>
      <c r="H652" s="18">
        <f>E652-F652</f>
        <v>0</v>
      </c>
      <c r="I652" s="19">
        <f>IF(ISERROR(F652/C652),0,F652/C652*100-100)</f>
        <v>-100</v>
      </c>
      <c r="J652" s="19">
        <f>IF(ISERROR(F652/E652),0,F652/E652*100)</f>
        <v>0</v>
      </c>
      <c r="K652" s="19">
        <f>IF(ISERROR(F652/D652),0,F652/D652*100)</f>
        <v>0</v>
      </c>
    </row>
    <row r="653" spans="1:11">
      <c r="A653" s="22" t="s">
        <v>84</v>
      </c>
      <c r="B653" s="17" t="s">
        <v>85</v>
      </c>
      <c r="C653" s="18">
        <v>110414.6</v>
      </c>
      <c r="D653" s="18">
        <v>0</v>
      </c>
      <c r="E653" s="18">
        <v>0</v>
      </c>
      <c r="F653" s="18">
        <v>0</v>
      </c>
      <c r="G653" s="18">
        <f>F653-C653</f>
        <v>-110414.6</v>
      </c>
      <c r="H653" s="18">
        <f>E653-F653</f>
        <v>0</v>
      </c>
      <c r="I653" s="19">
        <f>IF(ISERROR(F653/C653),0,F653/C653*100-100)</f>
        <v>-100</v>
      </c>
      <c r="J653" s="19">
        <f>IF(ISERROR(F653/E653),0,F653/E653*100)</f>
        <v>0</v>
      </c>
      <c r="K653" s="19">
        <f>IF(ISERROR(F653/D653),0,F653/D653*100)</f>
        <v>0</v>
      </c>
    </row>
    <row r="654" spans="1:11">
      <c r="A654" s="23" t="s">
        <v>86</v>
      </c>
      <c r="B654" s="17" t="s">
        <v>87</v>
      </c>
      <c r="C654" s="18">
        <v>110414.6</v>
      </c>
      <c r="D654" s="18">
        <v>0</v>
      </c>
      <c r="E654" s="18">
        <v>0</v>
      </c>
      <c r="F654" s="18">
        <v>0</v>
      </c>
      <c r="G654" s="18">
        <f>F654-C654</f>
        <v>-110414.6</v>
      </c>
      <c r="H654" s="18">
        <f>E654-F654</f>
        <v>0</v>
      </c>
      <c r="I654" s="19">
        <f>IF(ISERROR(F654/C654),0,F654/C654*100-100)</f>
        <v>-100</v>
      </c>
      <c r="J654" s="19">
        <f>IF(ISERROR(F654/E654),0,F654/E654*100)</f>
        <v>0</v>
      </c>
      <c r="K654" s="19">
        <f>IF(ISERROR(F654/D654),0,F654/D654*100)</f>
        <v>0</v>
      </c>
    </row>
    <row r="655" spans="1:11">
      <c r="A655" s="24" t="s">
        <v>88</v>
      </c>
      <c r="B655" s="17" t="s">
        <v>89</v>
      </c>
      <c r="C655" s="18">
        <v>110414.6</v>
      </c>
      <c r="D655" s="18">
        <v>0</v>
      </c>
      <c r="E655" s="18">
        <v>0</v>
      </c>
      <c r="F655" s="18">
        <v>0</v>
      </c>
      <c r="G655" s="18">
        <f>F655-C655</f>
        <v>-110414.6</v>
      </c>
      <c r="H655" s="18">
        <f>E655-F655</f>
        <v>0</v>
      </c>
      <c r="I655" s="19">
        <f>IF(ISERROR(F655/C655),0,F655/C655*100-100)</f>
        <v>-100</v>
      </c>
      <c r="J655" s="19">
        <f>IF(ISERROR(F655/E655),0,F655/E655*100)</f>
        <v>0</v>
      </c>
      <c r="K655" s="19">
        <f>IF(ISERROR(F655/D655),0,F655/D655*100)</f>
        <v>0</v>
      </c>
    </row>
    <row r="656" spans="1:11" ht="25.5">
      <c r="A656" s="25" t="s">
        <v>90</v>
      </c>
      <c r="B656" s="17" t="s">
        <v>91</v>
      </c>
      <c r="C656" s="18">
        <v>110414.6</v>
      </c>
      <c r="D656" s="18">
        <v>0</v>
      </c>
      <c r="E656" s="18">
        <v>0</v>
      </c>
      <c r="F656" s="18">
        <v>0</v>
      </c>
      <c r="G656" s="18">
        <f>F656-C656</f>
        <v>-110414.6</v>
      </c>
      <c r="H656" s="18">
        <f>E656-F656</f>
        <v>0</v>
      </c>
      <c r="I656" s="19">
        <f>IF(ISERROR(F656/C656),0,F656/C656*100-100)</f>
        <v>-100</v>
      </c>
      <c r="J656" s="19">
        <f>IF(ISERROR(F656/E656),0,F656/E656*100)</f>
        <v>0</v>
      </c>
      <c r="K656" s="19">
        <f>IF(ISERROR(F656/D656),0,F656/D656*100)</f>
        <v>0</v>
      </c>
    </row>
    <row r="657" spans="1:11" ht="25.5">
      <c r="A657" s="26" t="s">
        <v>92</v>
      </c>
      <c r="B657" s="17" t="s">
        <v>93</v>
      </c>
      <c r="C657" s="18">
        <v>110414.6</v>
      </c>
      <c r="D657" s="18">
        <v>0</v>
      </c>
      <c r="E657" s="18">
        <v>0</v>
      </c>
      <c r="F657" s="18">
        <v>0</v>
      </c>
      <c r="G657" s="18">
        <f>F657-C657</f>
        <v>-110414.6</v>
      </c>
      <c r="H657" s="18">
        <f>E657-F657</f>
        <v>0</v>
      </c>
      <c r="I657" s="19">
        <f>IF(ISERROR(F657/C657),0,F657/C657*100-100)</f>
        <v>-100</v>
      </c>
      <c r="J657" s="19">
        <f>IF(ISERROR(F657/E657),0,F657/E657*100)</f>
        <v>0</v>
      </c>
      <c r="K657" s="19">
        <f>IF(ISERROR(F657/D657),0,F657/D657*100)</f>
        <v>0</v>
      </c>
    </row>
    <row r="658" spans="1:11">
      <c r="A658" s="16" t="s">
        <v>28</v>
      </c>
      <c r="B658" s="17" t="s">
        <v>29</v>
      </c>
      <c r="C658" s="18">
        <v>55101.23</v>
      </c>
      <c r="D658" s="18">
        <v>0</v>
      </c>
      <c r="E658" s="18">
        <v>0</v>
      </c>
      <c r="F658" s="18">
        <v>0</v>
      </c>
      <c r="G658" s="18">
        <f>F658-C658</f>
        <v>-55101.23</v>
      </c>
      <c r="H658" s="18">
        <f>E658-F658</f>
        <v>0</v>
      </c>
      <c r="I658" s="19">
        <f>IF(ISERROR(F658/C658),0,F658/C658*100-100)</f>
        <v>-100</v>
      </c>
      <c r="J658" s="19">
        <f>IF(ISERROR(F658/E658),0,F658/E658*100)</f>
        <v>0</v>
      </c>
      <c r="K658" s="19">
        <f>IF(ISERROR(F658/D658),0,F658/D658*100)</f>
        <v>0</v>
      </c>
    </row>
    <row r="659" spans="1:11">
      <c r="A659" s="22" t="s">
        <v>30</v>
      </c>
      <c r="B659" s="17" t="s">
        <v>31</v>
      </c>
      <c r="C659" s="18">
        <v>55101.23</v>
      </c>
      <c r="D659" s="18">
        <v>0</v>
      </c>
      <c r="E659" s="18">
        <v>0</v>
      </c>
      <c r="F659" s="18">
        <v>0</v>
      </c>
      <c r="G659" s="18">
        <f>F659-C659</f>
        <v>-55101.23</v>
      </c>
      <c r="H659" s="18">
        <f>E659-F659</f>
        <v>0</v>
      </c>
      <c r="I659" s="19">
        <f>IF(ISERROR(F659/C659),0,F659/C659*100-100)</f>
        <v>-100</v>
      </c>
      <c r="J659" s="19">
        <f>IF(ISERROR(F659/E659),0,F659/E659*100)</f>
        <v>0</v>
      </c>
      <c r="K659" s="19">
        <f>IF(ISERROR(F659/D659),0,F659/D659*100)</f>
        <v>0</v>
      </c>
    </row>
    <row r="660" spans="1:11">
      <c r="A660" s="23" t="s">
        <v>32</v>
      </c>
      <c r="B660" s="17" t="s">
        <v>33</v>
      </c>
      <c r="C660" s="18">
        <v>55101.23</v>
      </c>
      <c r="D660" s="18">
        <v>0</v>
      </c>
      <c r="E660" s="18">
        <v>0</v>
      </c>
      <c r="F660" s="18">
        <v>0</v>
      </c>
      <c r="G660" s="18">
        <f>F660-C660</f>
        <v>-55101.23</v>
      </c>
      <c r="H660" s="18">
        <f>E660-F660</f>
        <v>0</v>
      </c>
      <c r="I660" s="19">
        <f>IF(ISERROR(F660/C660),0,F660/C660*100-100)</f>
        <v>-100</v>
      </c>
      <c r="J660" s="19">
        <f>IF(ISERROR(F660/E660),0,F660/E660*100)</f>
        <v>0</v>
      </c>
      <c r="K660" s="19">
        <f>IF(ISERROR(F660/D660),0,F660/D660*100)</f>
        <v>0</v>
      </c>
    </row>
    <row r="661" spans="1:11">
      <c r="A661" s="24" t="s">
        <v>34</v>
      </c>
      <c r="B661" s="17" t="s">
        <v>35</v>
      </c>
      <c r="C661" s="18">
        <v>47341.599999999999</v>
      </c>
      <c r="D661" s="18">
        <v>0</v>
      </c>
      <c r="E661" s="18">
        <v>0</v>
      </c>
      <c r="F661" s="18">
        <v>0</v>
      </c>
      <c r="G661" s="18">
        <f>F661-C661</f>
        <v>-47341.599999999999</v>
      </c>
      <c r="H661" s="18">
        <f>E661-F661</f>
        <v>0</v>
      </c>
      <c r="I661" s="19">
        <f>IF(ISERROR(F661/C661),0,F661/C661*100-100)</f>
        <v>-100</v>
      </c>
      <c r="J661" s="19">
        <f>IF(ISERROR(F661/E661),0,F661/E661*100)</f>
        <v>0</v>
      </c>
      <c r="K661" s="19">
        <f>IF(ISERROR(F661/D661),0,F661/D661*100)</f>
        <v>0</v>
      </c>
    </row>
    <row r="662" spans="1:11">
      <c r="A662" s="24" t="s">
        <v>36</v>
      </c>
      <c r="B662" s="17" t="s">
        <v>37</v>
      </c>
      <c r="C662" s="18">
        <v>7759.63</v>
      </c>
      <c r="D662" s="18">
        <v>0</v>
      </c>
      <c r="E662" s="18">
        <v>0</v>
      </c>
      <c r="F662" s="18">
        <v>0</v>
      </c>
      <c r="G662" s="18">
        <f>F662-C662</f>
        <v>-7759.63</v>
      </c>
      <c r="H662" s="18">
        <f>E662-F662</f>
        <v>0</v>
      </c>
      <c r="I662" s="19">
        <f>IF(ISERROR(F662/C662),0,F662/C662*100-100)</f>
        <v>-100</v>
      </c>
      <c r="J662" s="19">
        <f>IF(ISERROR(F662/E662),0,F662/E662*100)</f>
        <v>0</v>
      </c>
      <c r="K662" s="19">
        <f>IF(ISERROR(F662/D662),0,F662/D662*100)</f>
        <v>0</v>
      </c>
    </row>
    <row r="663" spans="1:11">
      <c r="A663" s="16"/>
      <c r="B663" s="17" t="s">
        <v>58</v>
      </c>
      <c r="C663" s="18">
        <v>55313.37</v>
      </c>
      <c r="D663" s="18">
        <v>0</v>
      </c>
      <c r="E663" s="18">
        <v>0</v>
      </c>
      <c r="F663" s="18">
        <v>0</v>
      </c>
      <c r="G663" s="18">
        <f>F663-C663</f>
        <v>-55313.37</v>
      </c>
      <c r="H663" s="18">
        <f>E663-F663</f>
        <v>0</v>
      </c>
      <c r="I663" s="19">
        <f>IF(ISERROR(F663/C663),0,F663/C663*100-100)</f>
        <v>-100</v>
      </c>
      <c r="J663" s="19">
        <f>IF(ISERROR(F663/E663),0,F663/E663*100)</f>
        <v>0</v>
      </c>
      <c r="K663" s="19">
        <f>IF(ISERROR(F663/D663),0,F663/D663*100)</f>
        <v>0</v>
      </c>
    </row>
    <row r="664" spans="1:11">
      <c r="A664" s="16" t="s">
        <v>59</v>
      </c>
      <c r="B664" s="17" t="s">
        <v>60</v>
      </c>
      <c r="C664" s="18">
        <v>-55313.37</v>
      </c>
      <c r="D664" s="18">
        <v>0</v>
      </c>
      <c r="E664" s="18">
        <v>0</v>
      </c>
      <c r="F664" s="18">
        <v>0</v>
      </c>
      <c r="G664" s="18">
        <f>F664-C664</f>
        <v>55313.37</v>
      </c>
      <c r="H664" s="18">
        <f>E664-F664</f>
        <v>0</v>
      </c>
      <c r="I664" s="19">
        <f>IF(ISERROR(F664/C664),0,F664/C664*100-100)</f>
        <v>-100</v>
      </c>
      <c r="J664" s="19">
        <f>IF(ISERROR(F664/E664),0,F664/E664*100)</f>
        <v>0</v>
      </c>
      <c r="K664" s="19">
        <f>IF(ISERROR(F664/D664),0,F664/D664*100)</f>
        <v>0</v>
      </c>
    </row>
    <row r="665" spans="1:11">
      <c r="A665" s="22" t="s">
        <v>61</v>
      </c>
      <c r="B665" s="17" t="s">
        <v>62</v>
      </c>
      <c r="C665" s="18">
        <v>-55313.37</v>
      </c>
      <c r="D665" s="18">
        <v>0</v>
      </c>
      <c r="E665" s="18">
        <v>0</v>
      </c>
      <c r="F665" s="18">
        <v>0</v>
      </c>
      <c r="G665" s="18">
        <f>F665-C665</f>
        <v>55313.37</v>
      </c>
      <c r="H665" s="18">
        <f>E665-F665</f>
        <v>0</v>
      </c>
      <c r="I665" s="19">
        <f>IF(ISERROR(F665/C665),0,F665/C665*100-100)</f>
        <v>-100</v>
      </c>
      <c r="J665" s="19">
        <f>IF(ISERROR(F665/E665),0,F665/E665*100)</f>
        <v>0</v>
      </c>
      <c r="K665" s="19">
        <f>IF(ISERROR(F665/D665),0,F665/D665*100)</f>
        <v>0</v>
      </c>
    </row>
    <row r="666" spans="1:11" ht="25.5">
      <c r="A666" s="36" t="s">
        <v>114</v>
      </c>
      <c r="B666" s="28" t="s">
        <v>115</v>
      </c>
      <c r="C666" s="29"/>
      <c r="D666" s="29"/>
      <c r="E666" s="29"/>
      <c r="F666" s="29"/>
      <c r="G666" s="29"/>
      <c r="H666" s="29"/>
      <c r="I666" s="30"/>
      <c r="J666" s="30"/>
      <c r="K666" s="30"/>
    </row>
    <row r="667" spans="1:11">
      <c r="A667" s="16" t="s">
        <v>20</v>
      </c>
      <c r="B667" s="17" t="s">
        <v>21</v>
      </c>
      <c r="C667" s="18">
        <v>123092</v>
      </c>
      <c r="D667" s="18">
        <v>51740</v>
      </c>
      <c r="E667" s="18">
        <v>0</v>
      </c>
      <c r="F667" s="18">
        <v>51740</v>
      </c>
      <c r="G667" s="18">
        <f>F667-C667</f>
        <v>-71352</v>
      </c>
      <c r="H667" s="18">
        <f>E667-F667</f>
        <v>-51740</v>
      </c>
      <c r="I667" s="19">
        <f>IF(ISERROR(F667/C667),0,F667/C667*100-100)</f>
        <v>-57.966399116108278</v>
      </c>
      <c r="J667" s="19">
        <f>IF(ISERROR(F667/E667),0,F667/E667*100)</f>
        <v>0</v>
      </c>
      <c r="K667" s="19">
        <f>IF(ISERROR(F667/D667),0,F667/D667*100)</f>
        <v>100</v>
      </c>
    </row>
    <row r="668" spans="1:11">
      <c r="A668" s="22" t="s">
        <v>24</v>
      </c>
      <c r="B668" s="17" t="s">
        <v>25</v>
      </c>
      <c r="C668" s="18">
        <v>123092</v>
      </c>
      <c r="D668" s="18">
        <v>51740</v>
      </c>
      <c r="E668" s="18">
        <v>0</v>
      </c>
      <c r="F668" s="18">
        <v>51740</v>
      </c>
      <c r="G668" s="18">
        <f>F668-C668</f>
        <v>-71352</v>
      </c>
      <c r="H668" s="18">
        <f>E668-F668</f>
        <v>-51740</v>
      </c>
      <c r="I668" s="19">
        <f>IF(ISERROR(F668/C668),0,F668/C668*100-100)</f>
        <v>-57.966399116108278</v>
      </c>
      <c r="J668" s="19">
        <f>IF(ISERROR(F668/E668),0,F668/E668*100)</f>
        <v>0</v>
      </c>
      <c r="K668" s="19">
        <f>IF(ISERROR(F668/D668),0,F668/D668*100)</f>
        <v>100</v>
      </c>
    </row>
    <row r="669" spans="1:11">
      <c r="A669" s="23" t="s">
        <v>26</v>
      </c>
      <c r="B669" s="17" t="s">
        <v>27</v>
      </c>
      <c r="C669" s="18">
        <v>123092</v>
      </c>
      <c r="D669" s="18">
        <v>51740</v>
      </c>
      <c r="E669" s="18">
        <v>0</v>
      </c>
      <c r="F669" s="18">
        <v>51740</v>
      </c>
      <c r="G669" s="18">
        <f>F669-C669</f>
        <v>-71352</v>
      </c>
      <c r="H669" s="18">
        <f>E669-F669</f>
        <v>-51740</v>
      </c>
      <c r="I669" s="19">
        <f>IF(ISERROR(F669/C669),0,F669/C669*100-100)</f>
        <v>-57.966399116108278</v>
      </c>
      <c r="J669" s="19">
        <f>IF(ISERROR(F669/E669),0,F669/E669*100)</f>
        <v>0</v>
      </c>
      <c r="K669" s="19">
        <f>IF(ISERROR(F669/D669),0,F669/D669*100)</f>
        <v>100</v>
      </c>
    </row>
    <row r="670" spans="1:11">
      <c r="A670" s="16" t="s">
        <v>28</v>
      </c>
      <c r="B670" s="17" t="s">
        <v>29</v>
      </c>
      <c r="C670" s="18">
        <v>35285.51</v>
      </c>
      <c r="D670" s="18">
        <v>51740</v>
      </c>
      <c r="E670" s="18">
        <v>0</v>
      </c>
      <c r="F670" s="18">
        <v>25953.78</v>
      </c>
      <c r="G670" s="18">
        <f>F670-C670</f>
        <v>-9331.7300000000032</v>
      </c>
      <c r="H670" s="18">
        <f>E670-F670</f>
        <v>-25953.78</v>
      </c>
      <c r="I670" s="19">
        <f>IF(ISERROR(F670/C670),0,F670/C670*100-100)</f>
        <v>-26.44635149102281</v>
      </c>
      <c r="J670" s="19">
        <f>IF(ISERROR(F670/E670),0,F670/E670*100)</f>
        <v>0</v>
      </c>
      <c r="K670" s="19">
        <f>IF(ISERROR(F670/D670),0,F670/D670*100)</f>
        <v>50.161925009663697</v>
      </c>
    </row>
    <row r="671" spans="1:11">
      <c r="A671" s="22" t="s">
        <v>30</v>
      </c>
      <c r="B671" s="17" t="s">
        <v>31</v>
      </c>
      <c r="C671" s="18">
        <v>35285.51</v>
      </c>
      <c r="D671" s="18">
        <v>51740</v>
      </c>
      <c r="E671" s="18">
        <v>0</v>
      </c>
      <c r="F671" s="18">
        <v>25953.78</v>
      </c>
      <c r="G671" s="18">
        <f>F671-C671</f>
        <v>-9331.7300000000032</v>
      </c>
      <c r="H671" s="18">
        <f>E671-F671</f>
        <v>-25953.78</v>
      </c>
      <c r="I671" s="19">
        <f>IF(ISERROR(F671/C671),0,F671/C671*100-100)</f>
        <v>-26.44635149102281</v>
      </c>
      <c r="J671" s="19">
        <f>IF(ISERROR(F671/E671),0,F671/E671*100)</f>
        <v>0</v>
      </c>
      <c r="K671" s="19">
        <f>IF(ISERROR(F671/D671),0,F671/D671*100)</f>
        <v>50.161925009663697</v>
      </c>
    </row>
    <row r="672" spans="1:11">
      <c r="A672" s="23" t="s">
        <v>32</v>
      </c>
      <c r="B672" s="17" t="s">
        <v>33</v>
      </c>
      <c r="C672" s="18">
        <v>35285.51</v>
      </c>
      <c r="D672" s="18">
        <v>51740</v>
      </c>
      <c r="E672" s="18">
        <v>0</v>
      </c>
      <c r="F672" s="18">
        <v>25953.78</v>
      </c>
      <c r="G672" s="18">
        <f>F672-C672</f>
        <v>-9331.7300000000032</v>
      </c>
      <c r="H672" s="18">
        <f>E672-F672</f>
        <v>-25953.78</v>
      </c>
      <c r="I672" s="19">
        <f>IF(ISERROR(F672/C672),0,F672/C672*100-100)</f>
        <v>-26.44635149102281</v>
      </c>
      <c r="J672" s="19">
        <f>IF(ISERROR(F672/E672),0,F672/E672*100)</f>
        <v>0</v>
      </c>
      <c r="K672" s="19">
        <f>IF(ISERROR(F672/D672),0,F672/D672*100)</f>
        <v>50.161925009663697</v>
      </c>
    </row>
    <row r="673" spans="1:11">
      <c r="A673" s="24" t="s">
        <v>34</v>
      </c>
      <c r="B673" s="17" t="s">
        <v>35</v>
      </c>
      <c r="C673" s="18">
        <v>8040.31</v>
      </c>
      <c r="D673" s="18">
        <v>14393</v>
      </c>
      <c r="E673" s="18">
        <v>0</v>
      </c>
      <c r="F673" s="18">
        <v>9426.44</v>
      </c>
      <c r="G673" s="18">
        <f>F673-C673</f>
        <v>1386.13</v>
      </c>
      <c r="H673" s="18">
        <f>E673-F673</f>
        <v>-9426.44</v>
      </c>
      <c r="I673" s="19">
        <f>IF(ISERROR(F673/C673),0,F673/C673*100-100)</f>
        <v>17.239758168528311</v>
      </c>
      <c r="J673" s="19">
        <f>IF(ISERROR(F673/E673),0,F673/E673*100)</f>
        <v>0</v>
      </c>
      <c r="K673" s="19">
        <f>IF(ISERROR(F673/D673),0,F673/D673*100)</f>
        <v>65.493225873688601</v>
      </c>
    </row>
    <row r="674" spans="1:11">
      <c r="A674" s="24" t="s">
        <v>36</v>
      </c>
      <c r="B674" s="17" t="s">
        <v>37</v>
      </c>
      <c r="C674" s="18">
        <v>27245.200000000001</v>
      </c>
      <c r="D674" s="18">
        <v>37347</v>
      </c>
      <c r="E674" s="18">
        <v>0</v>
      </c>
      <c r="F674" s="18">
        <v>16527.34</v>
      </c>
      <c r="G674" s="18">
        <f>F674-C674</f>
        <v>-10717.86</v>
      </c>
      <c r="H674" s="18">
        <f>E674-F674</f>
        <v>-16527.34</v>
      </c>
      <c r="I674" s="19">
        <f>IF(ISERROR(F674/C674),0,F674/C674*100-100)</f>
        <v>-39.338525685258318</v>
      </c>
      <c r="J674" s="19">
        <f>IF(ISERROR(F674/E674),0,F674/E674*100)</f>
        <v>0</v>
      </c>
      <c r="K674" s="19">
        <f>IF(ISERROR(F674/D674),0,F674/D674*100)</f>
        <v>44.253460786676307</v>
      </c>
    </row>
    <row r="675" spans="1:11">
      <c r="A675" s="16"/>
      <c r="B675" s="17" t="s">
        <v>58</v>
      </c>
      <c r="C675" s="18">
        <v>87806.49</v>
      </c>
      <c r="D675" s="18">
        <v>0</v>
      </c>
      <c r="E675" s="18">
        <v>0</v>
      </c>
      <c r="F675" s="18">
        <v>25786.22</v>
      </c>
      <c r="G675" s="18">
        <f>F675-C675</f>
        <v>-62020.270000000004</v>
      </c>
      <c r="H675" s="18">
        <f>E675-F675</f>
        <v>-25786.22</v>
      </c>
      <c r="I675" s="19">
        <f>IF(ISERROR(F675/C675),0,F675/C675*100-100)</f>
        <v>-70.632899686572145</v>
      </c>
      <c r="J675" s="19">
        <f>IF(ISERROR(F675/E675),0,F675/E675*100)</f>
        <v>0</v>
      </c>
      <c r="K675" s="19">
        <f>IF(ISERROR(F675/D675),0,F675/D675*100)</f>
        <v>0</v>
      </c>
    </row>
    <row r="676" spans="1:11">
      <c r="A676" s="16" t="s">
        <v>59</v>
      </c>
      <c r="B676" s="17" t="s">
        <v>60</v>
      </c>
      <c r="C676" s="18">
        <v>-87806.49</v>
      </c>
      <c r="D676" s="18">
        <v>0</v>
      </c>
      <c r="E676" s="18">
        <v>0</v>
      </c>
      <c r="F676" s="18">
        <v>-25786.22</v>
      </c>
      <c r="G676" s="18">
        <f>F676-C676</f>
        <v>62020.270000000004</v>
      </c>
      <c r="H676" s="18">
        <f>E676-F676</f>
        <v>25786.22</v>
      </c>
      <c r="I676" s="19">
        <f>IF(ISERROR(F676/C676),0,F676/C676*100-100)</f>
        <v>-70.632899686572145</v>
      </c>
      <c r="J676" s="19">
        <f>IF(ISERROR(F676/E676),0,F676/E676*100)</f>
        <v>0</v>
      </c>
      <c r="K676" s="19">
        <f>IF(ISERROR(F676/D676),0,F676/D676*100)</f>
        <v>0</v>
      </c>
    </row>
    <row r="677" spans="1:11">
      <c r="A677" s="22" t="s">
        <v>61</v>
      </c>
      <c r="B677" s="17" t="s">
        <v>62</v>
      </c>
      <c r="C677" s="18">
        <v>-87806.49</v>
      </c>
      <c r="D677" s="18">
        <v>0</v>
      </c>
      <c r="E677" s="18">
        <v>0</v>
      </c>
      <c r="F677" s="18">
        <v>-25786.22</v>
      </c>
      <c r="G677" s="18">
        <f>F677-C677</f>
        <v>62020.270000000004</v>
      </c>
      <c r="H677" s="18">
        <f>E677-F677</f>
        <v>25786.22</v>
      </c>
      <c r="I677" s="19">
        <f>IF(ISERROR(F677/C677),0,F677/C677*100-100)</f>
        <v>-70.632899686572145</v>
      </c>
      <c r="J677" s="19">
        <f>IF(ISERROR(F677/E677),0,F677/E677*100)</f>
        <v>0</v>
      </c>
      <c r="K677" s="19">
        <f>IF(ISERROR(F677/D677),0,F677/D677*100)</f>
        <v>0</v>
      </c>
    </row>
    <row r="678" spans="1:11" ht="25.5">
      <c r="A678" s="27" t="s">
        <v>548</v>
      </c>
      <c r="B678" s="28" t="s">
        <v>549</v>
      </c>
      <c r="C678" s="29"/>
      <c r="D678" s="29"/>
      <c r="E678" s="29"/>
      <c r="F678" s="29"/>
      <c r="G678" s="29"/>
      <c r="H678" s="29"/>
      <c r="I678" s="30"/>
      <c r="J678" s="30"/>
      <c r="K678" s="30"/>
    </row>
    <row r="679" spans="1:11">
      <c r="A679" s="16" t="s">
        <v>20</v>
      </c>
      <c r="B679" s="17" t="s">
        <v>21</v>
      </c>
      <c r="C679" s="18">
        <v>139.86000000000001</v>
      </c>
      <c r="D679" s="18">
        <v>141</v>
      </c>
      <c r="E679" s="18">
        <v>0</v>
      </c>
      <c r="F679" s="18">
        <v>140.94</v>
      </c>
      <c r="G679" s="18">
        <f>F679-C679</f>
        <v>1.0799999999999841</v>
      </c>
      <c r="H679" s="18">
        <f>E679-F679</f>
        <v>-140.94</v>
      </c>
      <c r="I679" s="19">
        <f>IF(ISERROR(F679/C679),0,F679/C679*100-100)</f>
        <v>0.77220077220077599</v>
      </c>
      <c r="J679" s="19">
        <f>IF(ISERROR(F679/E679),0,F679/E679*100)</f>
        <v>0</v>
      </c>
      <c r="K679" s="19">
        <f>IF(ISERROR(F679/D679),0,F679/D679*100)</f>
        <v>99.957446808510639</v>
      </c>
    </row>
    <row r="680" spans="1:11">
      <c r="A680" s="22" t="s">
        <v>84</v>
      </c>
      <c r="B680" s="17" t="s">
        <v>85</v>
      </c>
      <c r="C680" s="18">
        <v>139.86000000000001</v>
      </c>
      <c r="D680" s="18">
        <v>141</v>
      </c>
      <c r="E680" s="18">
        <v>0</v>
      </c>
      <c r="F680" s="18">
        <v>140.94</v>
      </c>
      <c r="G680" s="18">
        <f>F680-C680</f>
        <v>1.0799999999999841</v>
      </c>
      <c r="H680" s="18">
        <f>E680-F680</f>
        <v>-140.94</v>
      </c>
      <c r="I680" s="19">
        <f>IF(ISERROR(F680/C680),0,F680/C680*100-100)</f>
        <v>0.77220077220077599</v>
      </c>
      <c r="J680" s="19">
        <f>IF(ISERROR(F680/E680),0,F680/E680*100)</f>
        <v>0</v>
      </c>
      <c r="K680" s="19">
        <f>IF(ISERROR(F680/D680),0,F680/D680*100)</f>
        <v>99.957446808510639</v>
      </c>
    </row>
    <row r="681" spans="1:11">
      <c r="A681" s="23" t="s">
        <v>86</v>
      </c>
      <c r="B681" s="17" t="s">
        <v>87</v>
      </c>
      <c r="C681" s="18">
        <v>139.86000000000001</v>
      </c>
      <c r="D681" s="18">
        <v>141</v>
      </c>
      <c r="E681" s="18">
        <v>0</v>
      </c>
      <c r="F681" s="18">
        <v>140.94</v>
      </c>
      <c r="G681" s="18">
        <f>F681-C681</f>
        <v>1.0799999999999841</v>
      </c>
      <c r="H681" s="18">
        <f>E681-F681</f>
        <v>-140.94</v>
      </c>
      <c r="I681" s="19">
        <f>IF(ISERROR(F681/C681),0,F681/C681*100-100)</f>
        <v>0.77220077220077599</v>
      </c>
      <c r="J681" s="19">
        <f>IF(ISERROR(F681/E681),0,F681/E681*100)</f>
        <v>0</v>
      </c>
      <c r="K681" s="19">
        <f>IF(ISERROR(F681/D681),0,F681/D681*100)</f>
        <v>99.957446808510639</v>
      </c>
    </row>
    <row r="682" spans="1:11">
      <c r="A682" s="24" t="s">
        <v>88</v>
      </c>
      <c r="B682" s="17" t="s">
        <v>89</v>
      </c>
      <c r="C682" s="18">
        <v>139.86000000000001</v>
      </c>
      <c r="D682" s="18">
        <v>141</v>
      </c>
      <c r="E682" s="18">
        <v>0</v>
      </c>
      <c r="F682" s="18">
        <v>140.94</v>
      </c>
      <c r="G682" s="18">
        <f>F682-C682</f>
        <v>1.0799999999999841</v>
      </c>
      <c r="H682" s="18">
        <f>E682-F682</f>
        <v>-140.94</v>
      </c>
      <c r="I682" s="19">
        <f>IF(ISERROR(F682/C682),0,F682/C682*100-100)</f>
        <v>0.77220077220077599</v>
      </c>
      <c r="J682" s="19">
        <f>IF(ISERROR(F682/E682),0,F682/E682*100)</f>
        <v>0</v>
      </c>
      <c r="K682" s="19">
        <f>IF(ISERROR(F682/D682),0,F682/D682*100)</f>
        <v>99.957446808510639</v>
      </c>
    </row>
    <row r="683" spans="1:11" ht="25.5">
      <c r="A683" s="25" t="s">
        <v>90</v>
      </c>
      <c r="B683" s="17" t="s">
        <v>91</v>
      </c>
      <c r="C683" s="18">
        <v>139.86000000000001</v>
      </c>
      <c r="D683" s="18">
        <v>141</v>
      </c>
      <c r="E683" s="18">
        <v>0</v>
      </c>
      <c r="F683" s="18">
        <v>140.94</v>
      </c>
      <c r="G683" s="18">
        <f>F683-C683</f>
        <v>1.0799999999999841</v>
      </c>
      <c r="H683" s="18">
        <f>E683-F683</f>
        <v>-140.94</v>
      </c>
      <c r="I683" s="19">
        <f>IF(ISERROR(F683/C683),0,F683/C683*100-100)</f>
        <v>0.77220077220077599</v>
      </c>
      <c r="J683" s="19">
        <f>IF(ISERROR(F683/E683),0,F683/E683*100)</f>
        <v>0</v>
      </c>
      <c r="K683" s="19">
        <f>IF(ISERROR(F683/D683),0,F683/D683*100)</f>
        <v>99.957446808510639</v>
      </c>
    </row>
    <row r="684" spans="1:11" ht="25.5">
      <c r="A684" s="26" t="s">
        <v>92</v>
      </c>
      <c r="B684" s="17" t="s">
        <v>93</v>
      </c>
      <c r="C684" s="18">
        <v>139.86000000000001</v>
      </c>
      <c r="D684" s="18">
        <v>141</v>
      </c>
      <c r="E684" s="18">
        <v>0</v>
      </c>
      <c r="F684" s="18">
        <v>140.94</v>
      </c>
      <c r="G684" s="18">
        <f>F684-C684</f>
        <v>1.0799999999999841</v>
      </c>
      <c r="H684" s="18">
        <f>E684-F684</f>
        <v>-140.94</v>
      </c>
      <c r="I684" s="19">
        <f>IF(ISERROR(F684/C684),0,F684/C684*100-100)</f>
        <v>0.77220077220077599</v>
      </c>
      <c r="J684" s="19">
        <f>IF(ISERROR(F684/E684),0,F684/E684*100)</f>
        <v>0</v>
      </c>
      <c r="K684" s="19">
        <f>IF(ISERROR(F684/D684),0,F684/D684*100)</f>
        <v>99.957446808510639</v>
      </c>
    </row>
    <row r="685" spans="1:11">
      <c r="A685" s="16" t="s">
        <v>28</v>
      </c>
      <c r="B685" s="17" t="s">
        <v>29</v>
      </c>
      <c r="C685" s="18">
        <v>139.86000000000001</v>
      </c>
      <c r="D685" s="18">
        <v>141</v>
      </c>
      <c r="E685" s="18">
        <v>0</v>
      </c>
      <c r="F685" s="18">
        <v>0</v>
      </c>
      <c r="G685" s="18">
        <f>F685-C685</f>
        <v>-139.86000000000001</v>
      </c>
      <c r="H685" s="18">
        <f>E685-F685</f>
        <v>0</v>
      </c>
      <c r="I685" s="19">
        <f>IF(ISERROR(F685/C685),0,F685/C685*100-100)</f>
        <v>-100</v>
      </c>
      <c r="J685" s="19">
        <f>IF(ISERROR(F685/E685),0,F685/E685*100)</f>
        <v>0</v>
      </c>
      <c r="K685" s="19">
        <f>IF(ISERROR(F685/D685),0,F685/D685*100)</f>
        <v>0</v>
      </c>
    </row>
    <row r="686" spans="1:11">
      <c r="A686" s="22" t="s">
        <v>30</v>
      </c>
      <c r="B686" s="17" t="s">
        <v>31</v>
      </c>
      <c r="C686" s="18">
        <v>139.86000000000001</v>
      </c>
      <c r="D686" s="18">
        <v>141</v>
      </c>
      <c r="E686" s="18">
        <v>0</v>
      </c>
      <c r="F686" s="18">
        <v>0</v>
      </c>
      <c r="G686" s="18">
        <f>F686-C686</f>
        <v>-139.86000000000001</v>
      </c>
      <c r="H686" s="18">
        <f>E686-F686</f>
        <v>0</v>
      </c>
      <c r="I686" s="19">
        <f>IF(ISERROR(F686/C686),0,F686/C686*100-100)</f>
        <v>-100</v>
      </c>
      <c r="J686" s="19">
        <f>IF(ISERROR(F686/E686),0,F686/E686*100)</f>
        <v>0</v>
      </c>
      <c r="K686" s="19">
        <f>IF(ISERROR(F686/D686),0,F686/D686*100)</f>
        <v>0</v>
      </c>
    </row>
    <row r="687" spans="1:11">
      <c r="A687" s="23" t="s">
        <v>32</v>
      </c>
      <c r="B687" s="17" t="s">
        <v>33</v>
      </c>
      <c r="C687" s="18">
        <v>139.86000000000001</v>
      </c>
      <c r="D687" s="18">
        <v>141</v>
      </c>
      <c r="E687" s="18">
        <v>0</v>
      </c>
      <c r="F687" s="18">
        <v>0</v>
      </c>
      <c r="G687" s="18">
        <f>F687-C687</f>
        <v>-139.86000000000001</v>
      </c>
      <c r="H687" s="18">
        <f>E687-F687</f>
        <v>0</v>
      </c>
      <c r="I687" s="19">
        <f>IF(ISERROR(F687/C687),0,F687/C687*100-100)</f>
        <v>-100</v>
      </c>
      <c r="J687" s="19">
        <f>IF(ISERROR(F687/E687),0,F687/E687*100)</f>
        <v>0</v>
      </c>
      <c r="K687" s="19">
        <f>IF(ISERROR(F687/D687),0,F687/D687*100)</f>
        <v>0</v>
      </c>
    </row>
    <row r="688" spans="1:11">
      <c r="A688" s="24" t="s">
        <v>36</v>
      </c>
      <c r="B688" s="17" t="s">
        <v>37</v>
      </c>
      <c r="C688" s="18">
        <v>139.86000000000001</v>
      </c>
      <c r="D688" s="18">
        <v>141</v>
      </c>
      <c r="E688" s="18">
        <v>0</v>
      </c>
      <c r="F688" s="18">
        <v>0</v>
      </c>
      <c r="G688" s="18">
        <f>F688-C688</f>
        <v>-139.86000000000001</v>
      </c>
      <c r="H688" s="18">
        <f>E688-F688</f>
        <v>0</v>
      </c>
      <c r="I688" s="19">
        <f>IF(ISERROR(F688/C688),0,F688/C688*100-100)</f>
        <v>-100</v>
      </c>
      <c r="J688" s="19">
        <f>IF(ISERROR(F688/E688),0,F688/E688*100)</f>
        <v>0</v>
      </c>
      <c r="K688" s="19">
        <f>IF(ISERROR(F688/D688),0,F688/D688*100)</f>
        <v>0</v>
      </c>
    </row>
    <row r="689" spans="1:11">
      <c r="A689" s="16"/>
      <c r="B689" s="17" t="s">
        <v>58</v>
      </c>
      <c r="C689" s="18">
        <v>0</v>
      </c>
      <c r="D689" s="18">
        <v>0</v>
      </c>
      <c r="E689" s="18">
        <v>0</v>
      </c>
      <c r="F689" s="18">
        <v>140.94</v>
      </c>
      <c r="G689" s="18">
        <f>F689-C689</f>
        <v>140.94</v>
      </c>
      <c r="H689" s="18">
        <f>E689-F689</f>
        <v>-140.94</v>
      </c>
      <c r="I689" s="19">
        <f>IF(ISERROR(F689/C689),0,F689/C689*100-100)</f>
        <v>0</v>
      </c>
      <c r="J689" s="19">
        <f>IF(ISERROR(F689/E689),0,F689/E689*100)</f>
        <v>0</v>
      </c>
      <c r="K689" s="19">
        <f>IF(ISERROR(F689/D689),0,F689/D689*100)</f>
        <v>0</v>
      </c>
    </row>
    <row r="690" spans="1:11">
      <c r="A690" s="16" t="s">
        <v>59</v>
      </c>
      <c r="B690" s="17" t="s">
        <v>60</v>
      </c>
      <c r="C690" s="18">
        <v>0</v>
      </c>
      <c r="D690" s="18">
        <v>0</v>
      </c>
      <c r="E690" s="18">
        <v>0</v>
      </c>
      <c r="F690" s="18">
        <v>-140.94</v>
      </c>
      <c r="G690" s="18">
        <f>F690-C690</f>
        <v>-140.94</v>
      </c>
      <c r="H690" s="18">
        <f>E690-F690</f>
        <v>140.94</v>
      </c>
      <c r="I690" s="19">
        <f>IF(ISERROR(F690/C690),0,F690/C690*100-100)</f>
        <v>0</v>
      </c>
      <c r="J690" s="19">
        <f>IF(ISERROR(F690/E690),0,F690/E690*100)</f>
        <v>0</v>
      </c>
      <c r="K690" s="19">
        <f>IF(ISERROR(F690/D690),0,F690/D690*100)</f>
        <v>0</v>
      </c>
    </row>
    <row r="691" spans="1:11">
      <c r="A691" s="22" t="s">
        <v>61</v>
      </c>
      <c r="B691" s="17" t="s">
        <v>62</v>
      </c>
      <c r="C691" s="18">
        <v>0</v>
      </c>
      <c r="D691" s="18">
        <v>0</v>
      </c>
      <c r="E691" s="18">
        <v>0</v>
      </c>
      <c r="F691" s="18">
        <v>-140.94</v>
      </c>
      <c r="G691" s="18">
        <f>F691-C691</f>
        <v>-140.94</v>
      </c>
      <c r="H691" s="18">
        <f>E691-F691</f>
        <v>140.94</v>
      </c>
      <c r="I691" s="19">
        <f>IF(ISERROR(F691/C691),0,F691/C691*100-100)</f>
        <v>0</v>
      </c>
      <c r="J691" s="19">
        <f>IF(ISERROR(F691/E691),0,F691/E691*100)</f>
        <v>0</v>
      </c>
      <c r="K691" s="19">
        <f>IF(ISERROR(F691/D691),0,F691/D691*100)</f>
        <v>0</v>
      </c>
    </row>
    <row r="692" spans="1:11" ht="25.5">
      <c r="A692" s="36" t="s">
        <v>550</v>
      </c>
      <c r="B692" s="28" t="s">
        <v>551</v>
      </c>
      <c r="C692" s="29"/>
      <c r="D692" s="29"/>
      <c r="E692" s="29"/>
      <c r="F692" s="29"/>
      <c r="G692" s="29"/>
      <c r="H692" s="29"/>
      <c r="I692" s="30"/>
      <c r="J692" s="30"/>
      <c r="K692" s="30"/>
    </row>
    <row r="693" spans="1:11">
      <c r="A693" s="16" t="s">
        <v>20</v>
      </c>
      <c r="B693" s="17" t="s">
        <v>21</v>
      </c>
      <c r="C693" s="18">
        <v>139.86000000000001</v>
      </c>
      <c r="D693" s="18">
        <v>0</v>
      </c>
      <c r="E693" s="18">
        <v>0</v>
      </c>
      <c r="F693" s="18">
        <v>0</v>
      </c>
      <c r="G693" s="18">
        <f>F693-C693</f>
        <v>-139.86000000000001</v>
      </c>
      <c r="H693" s="18">
        <f>E693-F693</f>
        <v>0</v>
      </c>
      <c r="I693" s="19">
        <f>IF(ISERROR(F693/C693),0,F693/C693*100-100)</f>
        <v>-100</v>
      </c>
      <c r="J693" s="19">
        <f>IF(ISERROR(F693/E693),0,F693/E693*100)</f>
        <v>0</v>
      </c>
      <c r="K693" s="19">
        <f>IF(ISERROR(F693/D693),0,F693/D693*100)</f>
        <v>0</v>
      </c>
    </row>
    <row r="694" spans="1:11">
      <c r="A694" s="22" t="s">
        <v>84</v>
      </c>
      <c r="B694" s="17" t="s">
        <v>85</v>
      </c>
      <c r="C694" s="18">
        <v>139.86000000000001</v>
      </c>
      <c r="D694" s="18">
        <v>0</v>
      </c>
      <c r="E694" s="18">
        <v>0</v>
      </c>
      <c r="F694" s="18">
        <v>0</v>
      </c>
      <c r="G694" s="18">
        <f>F694-C694</f>
        <v>-139.86000000000001</v>
      </c>
      <c r="H694" s="18">
        <f>E694-F694</f>
        <v>0</v>
      </c>
      <c r="I694" s="19">
        <f>IF(ISERROR(F694/C694),0,F694/C694*100-100)</f>
        <v>-100</v>
      </c>
      <c r="J694" s="19">
        <f>IF(ISERROR(F694/E694),0,F694/E694*100)</f>
        <v>0</v>
      </c>
      <c r="K694" s="19">
        <f>IF(ISERROR(F694/D694),0,F694/D694*100)</f>
        <v>0</v>
      </c>
    </row>
    <row r="695" spans="1:11">
      <c r="A695" s="23" t="s">
        <v>86</v>
      </c>
      <c r="B695" s="17" t="s">
        <v>87</v>
      </c>
      <c r="C695" s="18">
        <v>139.86000000000001</v>
      </c>
      <c r="D695" s="18">
        <v>0</v>
      </c>
      <c r="E695" s="18">
        <v>0</v>
      </c>
      <c r="F695" s="18">
        <v>0</v>
      </c>
      <c r="G695" s="18">
        <f>F695-C695</f>
        <v>-139.86000000000001</v>
      </c>
      <c r="H695" s="18">
        <f>E695-F695</f>
        <v>0</v>
      </c>
      <c r="I695" s="19">
        <f>IF(ISERROR(F695/C695),0,F695/C695*100-100)</f>
        <v>-100</v>
      </c>
      <c r="J695" s="19">
        <f>IF(ISERROR(F695/E695),0,F695/E695*100)</f>
        <v>0</v>
      </c>
      <c r="K695" s="19">
        <f>IF(ISERROR(F695/D695),0,F695/D695*100)</f>
        <v>0</v>
      </c>
    </row>
    <row r="696" spans="1:11">
      <c r="A696" s="24" t="s">
        <v>88</v>
      </c>
      <c r="B696" s="17" t="s">
        <v>89</v>
      </c>
      <c r="C696" s="18">
        <v>139.86000000000001</v>
      </c>
      <c r="D696" s="18">
        <v>0</v>
      </c>
      <c r="E696" s="18">
        <v>0</v>
      </c>
      <c r="F696" s="18">
        <v>0</v>
      </c>
      <c r="G696" s="18">
        <f>F696-C696</f>
        <v>-139.86000000000001</v>
      </c>
      <c r="H696" s="18">
        <f>E696-F696</f>
        <v>0</v>
      </c>
      <c r="I696" s="19">
        <f>IF(ISERROR(F696/C696),0,F696/C696*100-100)</f>
        <v>-100</v>
      </c>
      <c r="J696" s="19">
        <f>IF(ISERROR(F696/E696),0,F696/E696*100)</f>
        <v>0</v>
      </c>
      <c r="K696" s="19">
        <f>IF(ISERROR(F696/D696),0,F696/D696*100)</f>
        <v>0</v>
      </c>
    </row>
    <row r="697" spans="1:11" ht="25.5">
      <c r="A697" s="25" t="s">
        <v>90</v>
      </c>
      <c r="B697" s="17" t="s">
        <v>91</v>
      </c>
      <c r="C697" s="18">
        <v>139.86000000000001</v>
      </c>
      <c r="D697" s="18">
        <v>0</v>
      </c>
      <c r="E697" s="18">
        <v>0</v>
      </c>
      <c r="F697" s="18">
        <v>0</v>
      </c>
      <c r="G697" s="18">
        <f>F697-C697</f>
        <v>-139.86000000000001</v>
      </c>
      <c r="H697" s="18">
        <f>E697-F697</f>
        <v>0</v>
      </c>
      <c r="I697" s="19">
        <f>IF(ISERROR(F697/C697),0,F697/C697*100-100)</f>
        <v>-100</v>
      </c>
      <c r="J697" s="19">
        <f>IF(ISERROR(F697/E697),0,F697/E697*100)</f>
        <v>0</v>
      </c>
      <c r="K697" s="19">
        <f>IF(ISERROR(F697/D697),0,F697/D697*100)</f>
        <v>0</v>
      </c>
    </row>
    <row r="698" spans="1:11" ht="25.5">
      <c r="A698" s="26" t="s">
        <v>92</v>
      </c>
      <c r="B698" s="17" t="s">
        <v>93</v>
      </c>
      <c r="C698" s="18">
        <v>139.86000000000001</v>
      </c>
      <c r="D698" s="18">
        <v>0</v>
      </c>
      <c r="E698" s="18">
        <v>0</v>
      </c>
      <c r="F698" s="18">
        <v>0</v>
      </c>
      <c r="G698" s="18">
        <f>F698-C698</f>
        <v>-139.86000000000001</v>
      </c>
      <c r="H698" s="18">
        <f>E698-F698</f>
        <v>0</v>
      </c>
      <c r="I698" s="19">
        <f>IF(ISERROR(F698/C698),0,F698/C698*100-100)</f>
        <v>-100</v>
      </c>
      <c r="J698" s="19">
        <f>IF(ISERROR(F698/E698),0,F698/E698*100)</f>
        <v>0</v>
      </c>
      <c r="K698" s="19">
        <f>IF(ISERROR(F698/D698),0,F698/D698*100)</f>
        <v>0</v>
      </c>
    </row>
    <row r="699" spans="1:11">
      <c r="A699" s="16" t="s">
        <v>28</v>
      </c>
      <c r="B699" s="17" t="s">
        <v>29</v>
      </c>
      <c r="C699" s="18">
        <v>139.86000000000001</v>
      </c>
      <c r="D699" s="18">
        <v>0</v>
      </c>
      <c r="E699" s="18">
        <v>0</v>
      </c>
      <c r="F699" s="18">
        <v>0</v>
      </c>
      <c r="G699" s="18">
        <f>F699-C699</f>
        <v>-139.86000000000001</v>
      </c>
      <c r="H699" s="18">
        <f>E699-F699</f>
        <v>0</v>
      </c>
      <c r="I699" s="19">
        <f>IF(ISERROR(F699/C699),0,F699/C699*100-100)</f>
        <v>-100</v>
      </c>
      <c r="J699" s="19">
        <f>IF(ISERROR(F699/E699),0,F699/E699*100)</f>
        <v>0</v>
      </c>
      <c r="K699" s="19">
        <f>IF(ISERROR(F699/D699),0,F699/D699*100)</f>
        <v>0</v>
      </c>
    </row>
    <row r="700" spans="1:11">
      <c r="A700" s="22" t="s">
        <v>30</v>
      </c>
      <c r="B700" s="17" t="s">
        <v>31</v>
      </c>
      <c r="C700" s="18">
        <v>139.86000000000001</v>
      </c>
      <c r="D700" s="18">
        <v>0</v>
      </c>
      <c r="E700" s="18">
        <v>0</v>
      </c>
      <c r="F700" s="18">
        <v>0</v>
      </c>
      <c r="G700" s="18">
        <f>F700-C700</f>
        <v>-139.86000000000001</v>
      </c>
      <c r="H700" s="18">
        <f>E700-F700</f>
        <v>0</v>
      </c>
      <c r="I700" s="19">
        <f>IF(ISERROR(F700/C700),0,F700/C700*100-100)</f>
        <v>-100</v>
      </c>
      <c r="J700" s="19">
        <f>IF(ISERROR(F700/E700),0,F700/E700*100)</f>
        <v>0</v>
      </c>
      <c r="K700" s="19">
        <f>IF(ISERROR(F700/D700),0,F700/D700*100)</f>
        <v>0</v>
      </c>
    </row>
    <row r="701" spans="1:11">
      <c r="A701" s="23" t="s">
        <v>32</v>
      </c>
      <c r="B701" s="17" t="s">
        <v>33</v>
      </c>
      <c r="C701" s="18">
        <v>139.86000000000001</v>
      </c>
      <c r="D701" s="18">
        <v>0</v>
      </c>
      <c r="E701" s="18">
        <v>0</v>
      </c>
      <c r="F701" s="18">
        <v>0</v>
      </c>
      <c r="G701" s="18">
        <f>F701-C701</f>
        <v>-139.86000000000001</v>
      </c>
      <c r="H701" s="18">
        <f>E701-F701</f>
        <v>0</v>
      </c>
      <c r="I701" s="19">
        <f>IF(ISERROR(F701/C701),0,F701/C701*100-100)</f>
        <v>-100</v>
      </c>
      <c r="J701" s="19">
        <f>IF(ISERROR(F701/E701),0,F701/E701*100)</f>
        <v>0</v>
      </c>
      <c r="K701" s="19">
        <f>IF(ISERROR(F701/D701),0,F701/D701*100)</f>
        <v>0</v>
      </c>
    </row>
    <row r="702" spans="1:11">
      <c r="A702" s="24" t="s">
        <v>36</v>
      </c>
      <c r="B702" s="17" t="s">
        <v>37</v>
      </c>
      <c r="C702" s="18">
        <v>139.86000000000001</v>
      </c>
      <c r="D702" s="18">
        <v>0</v>
      </c>
      <c r="E702" s="18">
        <v>0</v>
      </c>
      <c r="F702" s="18">
        <v>0</v>
      </c>
      <c r="G702" s="18">
        <f>F702-C702</f>
        <v>-139.86000000000001</v>
      </c>
      <c r="H702" s="18">
        <f>E702-F702</f>
        <v>0</v>
      </c>
      <c r="I702" s="19">
        <f>IF(ISERROR(F702/C702),0,F702/C702*100-100)</f>
        <v>-100</v>
      </c>
      <c r="J702" s="19">
        <f>IF(ISERROR(F702/E702),0,F702/E702*100)</f>
        <v>0</v>
      </c>
      <c r="K702" s="19">
        <f>IF(ISERROR(F702/D702),0,F702/D702*100)</f>
        <v>0</v>
      </c>
    </row>
    <row r="703" spans="1:11" ht="25.5">
      <c r="A703" s="36" t="s">
        <v>613</v>
      </c>
      <c r="B703" s="28" t="s">
        <v>553</v>
      </c>
      <c r="C703" s="29"/>
      <c r="D703" s="29"/>
      <c r="E703" s="29"/>
      <c r="F703" s="29"/>
      <c r="G703" s="29"/>
      <c r="H703" s="29"/>
      <c r="I703" s="30"/>
      <c r="J703" s="30"/>
      <c r="K703" s="30"/>
    </row>
    <row r="704" spans="1:11">
      <c r="A704" s="16" t="s">
        <v>20</v>
      </c>
      <c r="B704" s="17" t="s">
        <v>21</v>
      </c>
      <c r="C704" s="18">
        <v>0</v>
      </c>
      <c r="D704" s="18">
        <v>141</v>
      </c>
      <c r="E704" s="18">
        <v>0</v>
      </c>
      <c r="F704" s="18">
        <v>140.94</v>
      </c>
      <c r="G704" s="18">
        <f>F704-C704</f>
        <v>140.94</v>
      </c>
      <c r="H704" s="18">
        <f>E704-F704</f>
        <v>-140.94</v>
      </c>
      <c r="I704" s="19">
        <f>IF(ISERROR(F704/C704),0,F704/C704*100-100)</f>
        <v>0</v>
      </c>
      <c r="J704" s="19">
        <f>IF(ISERROR(F704/E704),0,F704/E704*100)</f>
        <v>0</v>
      </c>
      <c r="K704" s="19">
        <f>IF(ISERROR(F704/D704),0,F704/D704*100)</f>
        <v>99.957446808510639</v>
      </c>
    </row>
    <row r="705" spans="1:11">
      <c r="A705" s="22" t="s">
        <v>84</v>
      </c>
      <c r="B705" s="17" t="s">
        <v>85</v>
      </c>
      <c r="C705" s="18">
        <v>0</v>
      </c>
      <c r="D705" s="18">
        <v>141</v>
      </c>
      <c r="E705" s="18">
        <v>0</v>
      </c>
      <c r="F705" s="18">
        <v>140.94</v>
      </c>
      <c r="G705" s="18">
        <f>F705-C705</f>
        <v>140.94</v>
      </c>
      <c r="H705" s="18">
        <f>E705-F705</f>
        <v>-140.94</v>
      </c>
      <c r="I705" s="19">
        <f>IF(ISERROR(F705/C705),0,F705/C705*100-100)</f>
        <v>0</v>
      </c>
      <c r="J705" s="19">
        <f>IF(ISERROR(F705/E705),0,F705/E705*100)</f>
        <v>0</v>
      </c>
      <c r="K705" s="19">
        <f>IF(ISERROR(F705/D705),0,F705/D705*100)</f>
        <v>99.957446808510639</v>
      </c>
    </row>
    <row r="706" spans="1:11">
      <c r="A706" s="23" t="s">
        <v>86</v>
      </c>
      <c r="B706" s="17" t="s">
        <v>87</v>
      </c>
      <c r="C706" s="18">
        <v>0</v>
      </c>
      <c r="D706" s="18">
        <v>141</v>
      </c>
      <c r="E706" s="18">
        <v>0</v>
      </c>
      <c r="F706" s="18">
        <v>140.94</v>
      </c>
      <c r="G706" s="18">
        <f>F706-C706</f>
        <v>140.94</v>
      </c>
      <c r="H706" s="18">
        <f>E706-F706</f>
        <v>-140.94</v>
      </c>
      <c r="I706" s="19">
        <f>IF(ISERROR(F706/C706),0,F706/C706*100-100)</f>
        <v>0</v>
      </c>
      <c r="J706" s="19">
        <f>IF(ISERROR(F706/E706),0,F706/E706*100)</f>
        <v>0</v>
      </c>
      <c r="K706" s="19">
        <f>IF(ISERROR(F706/D706),0,F706/D706*100)</f>
        <v>99.957446808510639</v>
      </c>
    </row>
    <row r="707" spans="1:11">
      <c r="A707" s="24" t="s">
        <v>88</v>
      </c>
      <c r="B707" s="17" t="s">
        <v>89</v>
      </c>
      <c r="C707" s="18">
        <v>0</v>
      </c>
      <c r="D707" s="18">
        <v>141</v>
      </c>
      <c r="E707" s="18">
        <v>0</v>
      </c>
      <c r="F707" s="18">
        <v>140.94</v>
      </c>
      <c r="G707" s="18">
        <f>F707-C707</f>
        <v>140.94</v>
      </c>
      <c r="H707" s="18">
        <f>E707-F707</f>
        <v>-140.94</v>
      </c>
      <c r="I707" s="19">
        <f>IF(ISERROR(F707/C707),0,F707/C707*100-100)</f>
        <v>0</v>
      </c>
      <c r="J707" s="19">
        <f>IF(ISERROR(F707/E707),0,F707/E707*100)</f>
        <v>0</v>
      </c>
      <c r="K707" s="19">
        <f>IF(ISERROR(F707/D707),0,F707/D707*100)</f>
        <v>99.957446808510639</v>
      </c>
    </row>
    <row r="708" spans="1:11" ht="25.5">
      <c r="A708" s="25" t="s">
        <v>90</v>
      </c>
      <c r="B708" s="17" t="s">
        <v>91</v>
      </c>
      <c r="C708" s="18">
        <v>0</v>
      </c>
      <c r="D708" s="18">
        <v>141</v>
      </c>
      <c r="E708" s="18">
        <v>0</v>
      </c>
      <c r="F708" s="18">
        <v>140.94</v>
      </c>
      <c r="G708" s="18">
        <f>F708-C708</f>
        <v>140.94</v>
      </c>
      <c r="H708" s="18">
        <f>E708-F708</f>
        <v>-140.94</v>
      </c>
      <c r="I708" s="19">
        <f>IF(ISERROR(F708/C708),0,F708/C708*100-100)</f>
        <v>0</v>
      </c>
      <c r="J708" s="19">
        <f>IF(ISERROR(F708/E708),0,F708/E708*100)</f>
        <v>0</v>
      </c>
      <c r="K708" s="19">
        <f>IF(ISERROR(F708/D708),0,F708/D708*100)</f>
        <v>99.957446808510639</v>
      </c>
    </row>
    <row r="709" spans="1:11" ht="25.5">
      <c r="A709" s="26" t="s">
        <v>92</v>
      </c>
      <c r="B709" s="17" t="s">
        <v>93</v>
      </c>
      <c r="C709" s="18">
        <v>0</v>
      </c>
      <c r="D709" s="18">
        <v>141</v>
      </c>
      <c r="E709" s="18">
        <v>0</v>
      </c>
      <c r="F709" s="18">
        <v>140.94</v>
      </c>
      <c r="G709" s="18">
        <f>F709-C709</f>
        <v>140.94</v>
      </c>
      <c r="H709" s="18">
        <f>E709-F709</f>
        <v>-140.94</v>
      </c>
      <c r="I709" s="19">
        <f>IF(ISERROR(F709/C709),0,F709/C709*100-100)</f>
        <v>0</v>
      </c>
      <c r="J709" s="19">
        <f>IF(ISERROR(F709/E709),0,F709/E709*100)</f>
        <v>0</v>
      </c>
      <c r="K709" s="19">
        <f>IF(ISERROR(F709/D709),0,F709/D709*100)</f>
        <v>99.957446808510639</v>
      </c>
    </row>
    <row r="710" spans="1:11">
      <c r="A710" s="16" t="s">
        <v>28</v>
      </c>
      <c r="B710" s="17" t="s">
        <v>29</v>
      </c>
      <c r="C710" s="18">
        <v>0</v>
      </c>
      <c r="D710" s="18">
        <v>141</v>
      </c>
      <c r="E710" s="18">
        <v>0</v>
      </c>
      <c r="F710" s="18">
        <v>0</v>
      </c>
      <c r="G710" s="18">
        <f>F710-C710</f>
        <v>0</v>
      </c>
      <c r="H710" s="18">
        <f>E710-F710</f>
        <v>0</v>
      </c>
      <c r="I710" s="19">
        <f>IF(ISERROR(F710/C710),0,F710/C710*100-100)</f>
        <v>0</v>
      </c>
      <c r="J710" s="19">
        <f>IF(ISERROR(F710/E710),0,F710/E710*100)</f>
        <v>0</v>
      </c>
      <c r="K710" s="19">
        <f>IF(ISERROR(F710/D710),0,F710/D710*100)</f>
        <v>0</v>
      </c>
    </row>
    <row r="711" spans="1:11">
      <c r="A711" s="22" t="s">
        <v>30</v>
      </c>
      <c r="B711" s="17" t="s">
        <v>31</v>
      </c>
      <c r="C711" s="18">
        <v>0</v>
      </c>
      <c r="D711" s="18">
        <v>141</v>
      </c>
      <c r="E711" s="18">
        <v>0</v>
      </c>
      <c r="F711" s="18">
        <v>0</v>
      </c>
      <c r="G711" s="18">
        <f>F711-C711</f>
        <v>0</v>
      </c>
      <c r="H711" s="18">
        <f>E711-F711</f>
        <v>0</v>
      </c>
      <c r="I711" s="19">
        <f>IF(ISERROR(F711/C711),0,F711/C711*100-100)</f>
        <v>0</v>
      </c>
      <c r="J711" s="19">
        <f>IF(ISERROR(F711/E711),0,F711/E711*100)</f>
        <v>0</v>
      </c>
      <c r="K711" s="19">
        <f>IF(ISERROR(F711/D711),0,F711/D711*100)</f>
        <v>0</v>
      </c>
    </row>
    <row r="712" spans="1:11">
      <c r="A712" s="23" t="s">
        <v>32</v>
      </c>
      <c r="B712" s="17" t="s">
        <v>33</v>
      </c>
      <c r="C712" s="18">
        <v>0</v>
      </c>
      <c r="D712" s="18">
        <v>141</v>
      </c>
      <c r="E712" s="18">
        <v>0</v>
      </c>
      <c r="F712" s="18">
        <v>0</v>
      </c>
      <c r="G712" s="18">
        <f>F712-C712</f>
        <v>0</v>
      </c>
      <c r="H712" s="18">
        <f>E712-F712</f>
        <v>0</v>
      </c>
      <c r="I712" s="19">
        <f>IF(ISERROR(F712/C712),0,F712/C712*100-100)</f>
        <v>0</v>
      </c>
      <c r="J712" s="19">
        <f>IF(ISERROR(F712/E712),0,F712/E712*100)</f>
        <v>0</v>
      </c>
      <c r="K712" s="19">
        <f>IF(ISERROR(F712/D712),0,F712/D712*100)</f>
        <v>0</v>
      </c>
    </row>
    <row r="713" spans="1:11">
      <c r="A713" s="24" t="s">
        <v>36</v>
      </c>
      <c r="B713" s="17" t="s">
        <v>37</v>
      </c>
      <c r="C713" s="18">
        <v>0</v>
      </c>
      <c r="D713" s="18">
        <v>141</v>
      </c>
      <c r="E713" s="18">
        <v>0</v>
      </c>
      <c r="F713" s="18">
        <v>0</v>
      </c>
      <c r="G713" s="18">
        <f>F713-C713</f>
        <v>0</v>
      </c>
      <c r="H713" s="18">
        <f>E713-F713</f>
        <v>0</v>
      </c>
      <c r="I713" s="19">
        <f>IF(ISERROR(F713/C713),0,F713/C713*100-100)</f>
        <v>0</v>
      </c>
      <c r="J713" s="19">
        <f>IF(ISERROR(F713/E713),0,F713/E713*100)</f>
        <v>0</v>
      </c>
      <c r="K713" s="19">
        <f>IF(ISERROR(F713/D713),0,F713/D713*100)</f>
        <v>0</v>
      </c>
    </row>
    <row r="714" spans="1:11">
      <c r="A714" s="16"/>
      <c r="B714" s="17" t="s">
        <v>58</v>
      </c>
      <c r="C714" s="18">
        <v>0</v>
      </c>
      <c r="D714" s="18">
        <v>0</v>
      </c>
      <c r="E714" s="18">
        <v>0</v>
      </c>
      <c r="F714" s="18">
        <v>140.94</v>
      </c>
      <c r="G714" s="18">
        <f>F714-C714</f>
        <v>140.94</v>
      </c>
      <c r="H714" s="18">
        <f>E714-F714</f>
        <v>-140.94</v>
      </c>
      <c r="I714" s="19">
        <f>IF(ISERROR(F714/C714),0,F714/C714*100-100)</f>
        <v>0</v>
      </c>
      <c r="J714" s="19">
        <f>IF(ISERROR(F714/E714),0,F714/E714*100)</f>
        <v>0</v>
      </c>
      <c r="K714" s="19">
        <f>IF(ISERROR(F714/D714),0,F714/D714*100)</f>
        <v>0</v>
      </c>
    </row>
    <row r="715" spans="1:11">
      <c r="A715" s="16" t="s">
        <v>59</v>
      </c>
      <c r="B715" s="17" t="s">
        <v>60</v>
      </c>
      <c r="C715" s="18">
        <v>0</v>
      </c>
      <c r="D715" s="18">
        <v>0</v>
      </c>
      <c r="E715" s="18">
        <v>0</v>
      </c>
      <c r="F715" s="18">
        <v>-140.94</v>
      </c>
      <c r="G715" s="18">
        <f>F715-C715</f>
        <v>-140.94</v>
      </c>
      <c r="H715" s="18">
        <f>E715-F715</f>
        <v>140.94</v>
      </c>
      <c r="I715" s="19">
        <f>IF(ISERROR(F715/C715),0,F715/C715*100-100)</f>
        <v>0</v>
      </c>
      <c r="J715" s="19">
        <f>IF(ISERROR(F715/E715),0,F715/E715*100)</f>
        <v>0</v>
      </c>
      <c r="K715" s="19">
        <f>IF(ISERROR(F715/D715),0,F715/D715*100)</f>
        <v>0</v>
      </c>
    </row>
    <row r="716" spans="1:11">
      <c r="A716" s="22" t="s">
        <v>61</v>
      </c>
      <c r="B716" s="17" t="s">
        <v>62</v>
      </c>
      <c r="C716" s="18">
        <v>0</v>
      </c>
      <c r="D716" s="18">
        <v>0</v>
      </c>
      <c r="E716" s="18">
        <v>0</v>
      </c>
      <c r="F716" s="18">
        <v>-140.94</v>
      </c>
      <c r="G716" s="18">
        <f>F716-C716</f>
        <v>-140.94</v>
      </c>
      <c r="H716" s="18">
        <f>E716-F716</f>
        <v>140.94</v>
      </c>
      <c r="I716" s="19">
        <f>IF(ISERROR(F716/C716),0,F716/C716*100-100)</f>
        <v>0</v>
      </c>
      <c r="J716" s="19">
        <f>IF(ISERROR(F716/E716),0,F716/E716*100)</f>
        <v>0</v>
      </c>
      <c r="K716" s="19">
        <f>IF(ISERROR(F716/D716),0,F716/D716*100)</f>
        <v>0</v>
      </c>
    </row>
    <row r="717" spans="1:11" ht="25.5">
      <c r="A717" s="27" t="s">
        <v>173</v>
      </c>
      <c r="B717" s="28" t="s">
        <v>174</v>
      </c>
      <c r="C717" s="29"/>
      <c r="D717" s="29"/>
      <c r="E717" s="29"/>
      <c r="F717" s="29"/>
      <c r="G717" s="29"/>
      <c r="H717" s="29"/>
      <c r="I717" s="30"/>
      <c r="J717" s="30"/>
      <c r="K717" s="30"/>
    </row>
    <row r="718" spans="1:11">
      <c r="A718" s="16" t="s">
        <v>20</v>
      </c>
      <c r="B718" s="17" t="s">
        <v>21</v>
      </c>
      <c r="C718" s="18">
        <v>411218.82</v>
      </c>
      <c r="D718" s="18">
        <v>628702</v>
      </c>
      <c r="E718" s="18">
        <v>343156</v>
      </c>
      <c r="F718" s="18">
        <v>688649.5</v>
      </c>
      <c r="G718" s="18">
        <f>F718-C718</f>
        <v>277430.68</v>
      </c>
      <c r="H718" s="18">
        <f>E718-F718</f>
        <v>-345493.5</v>
      </c>
      <c r="I718" s="19">
        <f>IF(ISERROR(F718/C718),0,F718/C718*100-100)</f>
        <v>67.465462791805095</v>
      </c>
      <c r="J718" s="19">
        <f>IF(ISERROR(F718/E718),0,F718/E718*100)</f>
        <v>200.68117707398386</v>
      </c>
      <c r="K718" s="19">
        <f>IF(ISERROR(F718/D718),0,F718/D718*100)</f>
        <v>109.53512156792884</v>
      </c>
    </row>
    <row r="719" spans="1:11">
      <c r="A719" s="22" t="s">
        <v>82</v>
      </c>
      <c r="B719" s="17" t="s">
        <v>83</v>
      </c>
      <c r="C719" s="18">
        <v>147152.82</v>
      </c>
      <c r="D719" s="18">
        <v>351593</v>
      </c>
      <c r="E719" s="18">
        <v>81047</v>
      </c>
      <c r="F719" s="18">
        <v>411540.5</v>
      </c>
      <c r="G719" s="18">
        <f>F719-C719</f>
        <v>264387.68</v>
      </c>
      <c r="H719" s="18">
        <f>E719-F719</f>
        <v>-330493.5</v>
      </c>
      <c r="I719" s="19">
        <f>IF(ISERROR(F719/C719),0,F719/C719*100-100)</f>
        <v>179.66878242632384</v>
      </c>
      <c r="J719" s="19">
        <f>IF(ISERROR(F719/E719),0,F719/E719*100)</f>
        <v>507.78005354917519</v>
      </c>
      <c r="K719" s="19">
        <f>IF(ISERROR(F719/D719),0,F719/D719*100)</f>
        <v>117.050254129064</v>
      </c>
    </row>
    <row r="720" spans="1:11">
      <c r="A720" s="22" t="s">
        <v>24</v>
      </c>
      <c r="B720" s="17" t="s">
        <v>25</v>
      </c>
      <c r="C720" s="18">
        <v>264066</v>
      </c>
      <c r="D720" s="18">
        <v>277109</v>
      </c>
      <c r="E720" s="18">
        <v>262109</v>
      </c>
      <c r="F720" s="18">
        <v>277109</v>
      </c>
      <c r="G720" s="18">
        <f>F720-C720</f>
        <v>13043</v>
      </c>
      <c r="H720" s="18">
        <f>E720-F720</f>
        <v>-15000</v>
      </c>
      <c r="I720" s="19">
        <f>IF(ISERROR(F720/C720),0,F720/C720*100-100)</f>
        <v>4.9392954791605206</v>
      </c>
      <c r="J720" s="19">
        <f>IF(ISERROR(F720/E720),0,F720/E720*100)</f>
        <v>105.72280997600234</v>
      </c>
      <c r="K720" s="19">
        <f>IF(ISERROR(F720/D720),0,F720/D720*100)</f>
        <v>100</v>
      </c>
    </row>
    <row r="721" spans="1:11">
      <c r="A721" s="23" t="s">
        <v>26</v>
      </c>
      <c r="B721" s="17" t="s">
        <v>27</v>
      </c>
      <c r="C721" s="18">
        <v>264066</v>
      </c>
      <c r="D721" s="18">
        <v>277109</v>
      </c>
      <c r="E721" s="18">
        <v>262109</v>
      </c>
      <c r="F721" s="18">
        <v>277109</v>
      </c>
      <c r="G721" s="18">
        <f>F721-C721</f>
        <v>13043</v>
      </c>
      <c r="H721" s="18">
        <f>E721-F721</f>
        <v>-15000</v>
      </c>
      <c r="I721" s="19">
        <f>IF(ISERROR(F721/C721),0,F721/C721*100-100)</f>
        <v>4.9392954791605206</v>
      </c>
      <c r="J721" s="19">
        <f>IF(ISERROR(F721/E721),0,F721/E721*100)</f>
        <v>105.72280997600234</v>
      </c>
      <c r="K721" s="19">
        <f>IF(ISERROR(F721/D721),0,F721/D721*100)</f>
        <v>100</v>
      </c>
    </row>
    <row r="722" spans="1:11">
      <c r="A722" s="16" t="s">
        <v>28</v>
      </c>
      <c r="B722" s="17" t="s">
        <v>29</v>
      </c>
      <c r="C722" s="18">
        <v>327491.48</v>
      </c>
      <c r="D722" s="18">
        <v>846450</v>
      </c>
      <c r="E722" s="18">
        <v>343156</v>
      </c>
      <c r="F722" s="18">
        <v>452102.79</v>
      </c>
      <c r="G722" s="18">
        <f>F722-C722</f>
        <v>124611.31</v>
      </c>
      <c r="H722" s="18">
        <f>E722-F722</f>
        <v>-108946.78999999998</v>
      </c>
      <c r="I722" s="19">
        <f>IF(ISERROR(F722/C722),0,F722/C722*100-100)</f>
        <v>38.050244849117888</v>
      </c>
      <c r="J722" s="19">
        <f>IF(ISERROR(F722/E722),0,F722/E722*100)</f>
        <v>131.74847299770366</v>
      </c>
      <c r="K722" s="19">
        <f>IF(ISERROR(F722/D722),0,F722/D722*100)</f>
        <v>53.411635654793542</v>
      </c>
    </row>
    <row r="723" spans="1:11">
      <c r="A723" s="22" t="s">
        <v>30</v>
      </c>
      <c r="B723" s="17" t="s">
        <v>31</v>
      </c>
      <c r="C723" s="18">
        <v>327491.48</v>
      </c>
      <c r="D723" s="18">
        <v>846450</v>
      </c>
      <c r="E723" s="18">
        <v>343156</v>
      </c>
      <c r="F723" s="18">
        <v>452102.79</v>
      </c>
      <c r="G723" s="18">
        <f>F723-C723</f>
        <v>124611.31</v>
      </c>
      <c r="H723" s="18">
        <f>E723-F723</f>
        <v>-108946.78999999998</v>
      </c>
      <c r="I723" s="19">
        <f>IF(ISERROR(F723/C723),0,F723/C723*100-100)</f>
        <v>38.050244849117888</v>
      </c>
      <c r="J723" s="19">
        <f>IF(ISERROR(F723/E723),0,F723/E723*100)</f>
        <v>131.74847299770366</v>
      </c>
      <c r="K723" s="19">
        <f>IF(ISERROR(F723/D723),0,F723/D723*100)</f>
        <v>53.411635654793542</v>
      </c>
    </row>
    <row r="724" spans="1:11">
      <c r="A724" s="23" t="s">
        <v>32</v>
      </c>
      <c r="B724" s="17" t="s">
        <v>33</v>
      </c>
      <c r="C724" s="18">
        <v>193135.48</v>
      </c>
      <c r="D724" s="18">
        <v>693450</v>
      </c>
      <c r="E724" s="18">
        <v>193156</v>
      </c>
      <c r="F724" s="18">
        <v>299102.78999999998</v>
      </c>
      <c r="G724" s="18">
        <f>F724-C724</f>
        <v>105967.30999999997</v>
      </c>
      <c r="H724" s="18">
        <f>E724-F724</f>
        <v>-105946.78999999998</v>
      </c>
      <c r="I724" s="19">
        <f>IF(ISERROR(F724/C724),0,F724/C724*100-100)</f>
        <v>54.866827161948692</v>
      </c>
      <c r="J724" s="19">
        <f>IF(ISERROR(F724/E724),0,F724/E724*100)</f>
        <v>154.85037482656506</v>
      </c>
      <c r="K724" s="19">
        <f>IF(ISERROR(F724/D724),0,F724/D724*100)</f>
        <v>43.132567596798609</v>
      </c>
    </row>
    <row r="725" spans="1:11">
      <c r="A725" s="24" t="s">
        <v>34</v>
      </c>
      <c r="B725" s="17" t="s">
        <v>35</v>
      </c>
      <c r="C725" s="18">
        <v>96705.25</v>
      </c>
      <c r="D725" s="18">
        <v>222428</v>
      </c>
      <c r="E725" s="18">
        <v>125060</v>
      </c>
      <c r="F725" s="18">
        <v>123859.63</v>
      </c>
      <c r="G725" s="18">
        <f>F725-C725</f>
        <v>27154.380000000005</v>
      </c>
      <c r="H725" s="18">
        <f>E725-F725</f>
        <v>1200.3699999999953</v>
      </c>
      <c r="I725" s="19">
        <f>IF(ISERROR(F725/C725),0,F725/C725*100-100)</f>
        <v>28.079530325395979</v>
      </c>
      <c r="J725" s="19">
        <f>IF(ISERROR(F725/E725),0,F725/E725*100)</f>
        <v>99.040164720933959</v>
      </c>
      <c r="K725" s="19">
        <f>IF(ISERROR(F725/D725),0,F725/D725*100)</f>
        <v>55.685268940960675</v>
      </c>
    </row>
    <row r="726" spans="1:11">
      <c r="A726" s="24" t="s">
        <v>36</v>
      </c>
      <c r="B726" s="17" t="s">
        <v>37</v>
      </c>
      <c r="C726" s="18">
        <v>96430.23</v>
      </c>
      <c r="D726" s="18">
        <v>471022</v>
      </c>
      <c r="E726" s="18">
        <v>68096</v>
      </c>
      <c r="F726" s="18">
        <v>175243.16</v>
      </c>
      <c r="G726" s="18">
        <f>F726-C726</f>
        <v>78812.930000000008</v>
      </c>
      <c r="H726" s="18">
        <f>E726-F726</f>
        <v>-107147.16</v>
      </c>
      <c r="I726" s="19">
        <f>IF(ISERROR(F726/C726),0,F726/C726*100-100)</f>
        <v>81.730521642435178</v>
      </c>
      <c r="J726" s="19">
        <f>IF(ISERROR(F726/E726),0,F726/E726*100)</f>
        <v>257.34721569548873</v>
      </c>
      <c r="K726" s="19">
        <f>IF(ISERROR(F726/D726),0,F726/D726*100)</f>
        <v>37.20487790379218</v>
      </c>
    </row>
    <row r="727" spans="1:11">
      <c r="A727" s="25" t="s">
        <v>38</v>
      </c>
      <c r="B727" s="17" t="s">
        <v>39</v>
      </c>
      <c r="C727" s="18">
        <v>1920</v>
      </c>
      <c r="D727" s="18">
        <v>0</v>
      </c>
      <c r="E727" s="18">
        <v>0</v>
      </c>
      <c r="F727" s="18">
        <v>1000</v>
      </c>
      <c r="G727" s="18">
        <f>F727-C727</f>
        <v>-920</v>
      </c>
      <c r="H727" s="18">
        <f>E727-F727</f>
        <v>-1000</v>
      </c>
      <c r="I727" s="19">
        <f>IF(ISERROR(F727/C727),0,F727/C727*100-100)</f>
        <v>-47.916666666666664</v>
      </c>
      <c r="J727" s="19">
        <f>IF(ISERROR(F727/E727),0,F727/E727*100)</f>
        <v>0</v>
      </c>
      <c r="K727" s="19">
        <f>IF(ISERROR(F727/D727),0,F727/D727*100)</f>
        <v>0</v>
      </c>
    </row>
    <row r="728" spans="1:11">
      <c r="A728" s="23" t="s">
        <v>40</v>
      </c>
      <c r="B728" s="17" t="s">
        <v>41</v>
      </c>
      <c r="C728" s="18">
        <v>134356</v>
      </c>
      <c r="D728" s="18">
        <v>138130</v>
      </c>
      <c r="E728" s="18">
        <v>150000</v>
      </c>
      <c r="F728" s="18">
        <v>138130</v>
      </c>
      <c r="G728" s="18">
        <f>F728-C728</f>
        <v>3774</v>
      </c>
      <c r="H728" s="18">
        <f>E728-F728</f>
        <v>11870</v>
      </c>
      <c r="I728" s="19">
        <f>IF(ISERROR(F728/C728),0,F728/C728*100-100)</f>
        <v>2.808955312751209</v>
      </c>
      <c r="J728" s="19">
        <f>IF(ISERROR(F728/E728),0,F728/E728*100)</f>
        <v>92.086666666666659</v>
      </c>
      <c r="K728" s="19">
        <f>IF(ISERROR(F728/D728),0,F728/D728*100)</f>
        <v>100</v>
      </c>
    </row>
    <row r="729" spans="1:11">
      <c r="A729" s="24" t="s">
        <v>42</v>
      </c>
      <c r="B729" s="17" t="s">
        <v>43</v>
      </c>
      <c r="C729" s="18">
        <v>134356</v>
      </c>
      <c r="D729" s="18">
        <v>138130</v>
      </c>
      <c r="E729" s="18">
        <v>150000</v>
      </c>
      <c r="F729" s="18">
        <v>138130</v>
      </c>
      <c r="G729" s="18">
        <f>F729-C729</f>
        <v>3774</v>
      </c>
      <c r="H729" s="18">
        <f>E729-F729</f>
        <v>11870</v>
      </c>
      <c r="I729" s="19">
        <f>IF(ISERROR(F729/C729),0,F729/C729*100-100)</f>
        <v>2.808955312751209</v>
      </c>
      <c r="J729" s="19">
        <f>IF(ISERROR(F729/E729),0,F729/E729*100)</f>
        <v>92.086666666666659</v>
      </c>
      <c r="K729" s="19">
        <f>IF(ISERROR(F729/D729),0,F729/D729*100)</f>
        <v>100</v>
      </c>
    </row>
    <row r="730" spans="1:11" ht="25.5">
      <c r="A730" s="23" t="s">
        <v>46</v>
      </c>
      <c r="B730" s="17" t="s">
        <v>47</v>
      </c>
      <c r="C730" s="18">
        <v>0</v>
      </c>
      <c r="D730" s="18">
        <v>14870</v>
      </c>
      <c r="E730" s="18">
        <v>0</v>
      </c>
      <c r="F730" s="18">
        <v>14870</v>
      </c>
      <c r="G730" s="18">
        <f>F730-C730</f>
        <v>14870</v>
      </c>
      <c r="H730" s="18">
        <f>E730-F730</f>
        <v>-14870</v>
      </c>
      <c r="I730" s="19">
        <f>IF(ISERROR(F730/C730),0,F730/C730*100-100)</f>
        <v>0</v>
      </c>
      <c r="J730" s="19">
        <f>IF(ISERROR(F730/E730),0,F730/E730*100)</f>
        <v>0</v>
      </c>
      <c r="K730" s="19">
        <f>IF(ISERROR(F730/D730),0,F730/D730*100)</f>
        <v>100</v>
      </c>
    </row>
    <row r="731" spans="1:11" ht="25.5">
      <c r="A731" s="24" t="s">
        <v>158</v>
      </c>
      <c r="B731" s="17" t="s">
        <v>159</v>
      </c>
      <c r="C731" s="18">
        <v>0</v>
      </c>
      <c r="D731" s="18">
        <v>14870</v>
      </c>
      <c r="E731" s="18">
        <v>0</v>
      </c>
      <c r="F731" s="18">
        <v>14870</v>
      </c>
      <c r="G731" s="18">
        <f>F731-C731</f>
        <v>14870</v>
      </c>
      <c r="H731" s="18">
        <f>E731-F731</f>
        <v>-14870</v>
      </c>
      <c r="I731" s="19">
        <f>IF(ISERROR(F731/C731),0,F731/C731*100-100)</f>
        <v>0</v>
      </c>
      <c r="J731" s="19">
        <f>IF(ISERROR(F731/E731),0,F731/E731*100)</f>
        <v>0</v>
      </c>
      <c r="K731" s="19">
        <f>IF(ISERROR(F731/D731),0,F731/D731*100)</f>
        <v>100</v>
      </c>
    </row>
    <row r="732" spans="1:11" ht="38.25">
      <c r="A732" s="25" t="s">
        <v>162</v>
      </c>
      <c r="B732" s="17" t="s">
        <v>163</v>
      </c>
      <c r="C732" s="18">
        <v>0</v>
      </c>
      <c r="D732" s="18">
        <v>14870</v>
      </c>
      <c r="E732" s="18">
        <v>0</v>
      </c>
      <c r="F732" s="18">
        <v>14870</v>
      </c>
      <c r="G732" s="18">
        <f>F732-C732</f>
        <v>14870</v>
      </c>
      <c r="H732" s="18">
        <f>E732-F732</f>
        <v>-14870</v>
      </c>
      <c r="I732" s="19">
        <f>IF(ISERROR(F732/C732),0,F732/C732*100-100)</f>
        <v>0</v>
      </c>
      <c r="J732" s="19">
        <f>IF(ISERROR(F732/E732),0,F732/E732*100)</f>
        <v>0</v>
      </c>
      <c r="K732" s="19">
        <f>IF(ISERROR(F732/D732),0,F732/D732*100)</f>
        <v>100</v>
      </c>
    </row>
    <row r="733" spans="1:11">
      <c r="A733" s="16"/>
      <c r="B733" s="17" t="s">
        <v>58</v>
      </c>
      <c r="C733" s="18">
        <v>83727.34</v>
      </c>
      <c r="D733" s="18">
        <v>-217748</v>
      </c>
      <c r="E733" s="18">
        <v>0</v>
      </c>
      <c r="F733" s="18">
        <v>236546.71</v>
      </c>
      <c r="G733" s="18">
        <f>F733-C733</f>
        <v>152819.37</v>
      </c>
      <c r="H733" s="18">
        <f>E733-F733</f>
        <v>-236546.71</v>
      </c>
      <c r="I733" s="19">
        <f>IF(ISERROR(F733/C733),0,F733/C733*100-100)</f>
        <v>182.52027354505714</v>
      </c>
      <c r="J733" s="19">
        <f>IF(ISERROR(F733/E733),0,F733/E733*100)</f>
        <v>0</v>
      </c>
      <c r="K733" s="19">
        <f>IF(ISERROR(F733/D733),0,F733/D733*100)</f>
        <v>-108.63324117787533</v>
      </c>
    </row>
    <row r="734" spans="1:11">
      <c r="A734" s="16" t="s">
        <v>59</v>
      </c>
      <c r="B734" s="17" t="s">
        <v>60</v>
      </c>
      <c r="C734" s="18">
        <v>-83727.34</v>
      </c>
      <c r="D734" s="18">
        <v>217748</v>
      </c>
      <c r="E734" s="18">
        <v>0</v>
      </c>
      <c r="F734" s="18">
        <v>-236546.71</v>
      </c>
      <c r="G734" s="18">
        <f>F734-C734</f>
        <v>-152819.37</v>
      </c>
      <c r="H734" s="18">
        <f>E734-F734</f>
        <v>236546.71</v>
      </c>
      <c r="I734" s="19">
        <f>IF(ISERROR(F734/C734),0,F734/C734*100-100)</f>
        <v>182.52027354505714</v>
      </c>
      <c r="J734" s="19">
        <f>IF(ISERROR(F734/E734),0,F734/E734*100)</f>
        <v>0</v>
      </c>
      <c r="K734" s="19">
        <f>IF(ISERROR(F734/D734),0,F734/D734*100)</f>
        <v>-108.63324117787533</v>
      </c>
    </row>
    <row r="735" spans="1:11">
      <c r="A735" s="22" t="s">
        <v>61</v>
      </c>
      <c r="B735" s="17" t="s">
        <v>62</v>
      </c>
      <c r="C735" s="18">
        <v>-83727.34</v>
      </c>
      <c r="D735" s="18">
        <v>217748</v>
      </c>
      <c r="E735" s="18">
        <v>0</v>
      </c>
      <c r="F735" s="18">
        <v>-236546.71</v>
      </c>
      <c r="G735" s="18">
        <f>F735-C735</f>
        <v>-152819.37</v>
      </c>
      <c r="H735" s="18">
        <f>E735-F735</f>
        <v>236546.71</v>
      </c>
      <c r="I735" s="19">
        <f>IF(ISERROR(F735/C735),0,F735/C735*100-100)</f>
        <v>182.52027354505714</v>
      </c>
      <c r="J735" s="19">
        <f>IF(ISERROR(F735/E735),0,F735/E735*100)</f>
        <v>0</v>
      </c>
      <c r="K735" s="19">
        <f>IF(ISERROR(F735/D735),0,F735/D735*100)</f>
        <v>-108.63324117787533</v>
      </c>
    </row>
    <row r="736" spans="1:11" ht="25.5">
      <c r="A736" s="23" t="s">
        <v>98</v>
      </c>
      <c r="B736" s="17" t="s">
        <v>99</v>
      </c>
      <c r="C736" s="18">
        <v>-253627.8</v>
      </c>
      <c r="D736" s="18">
        <v>217748</v>
      </c>
      <c r="E736" s="18">
        <v>0</v>
      </c>
      <c r="F736" s="18">
        <v>-217747.31</v>
      </c>
      <c r="G736" s="18">
        <f>F736-C736</f>
        <v>35880.489999999991</v>
      </c>
      <c r="H736" s="18">
        <f>E736-F736</f>
        <v>217747.31</v>
      </c>
      <c r="I736" s="19">
        <f>IF(ISERROR(F736/C736),0,F736/C736*100-100)</f>
        <v>-14.146907397375202</v>
      </c>
      <c r="J736" s="19">
        <f>IF(ISERROR(F736/E736),0,F736/E736*100)</f>
        <v>0</v>
      </c>
      <c r="K736" s="19">
        <f>IF(ISERROR(F736/D736),0,F736/D736*100)</f>
        <v>-99.999683119936805</v>
      </c>
    </row>
    <row r="737" spans="1:11" ht="25.5">
      <c r="A737" s="36" t="s">
        <v>175</v>
      </c>
      <c r="B737" s="28" t="s">
        <v>174</v>
      </c>
      <c r="C737" s="29"/>
      <c r="D737" s="29"/>
      <c r="E737" s="29"/>
      <c r="F737" s="29"/>
      <c r="G737" s="29"/>
      <c r="H737" s="29"/>
      <c r="I737" s="30"/>
      <c r="J737" s="30"/>
      <c r="K737" s="30"/>
    </row>
    <row r="738" spans="1:11">
      <c r="A738" s="16" t="s">
        <v>20</v>
      </c>
      <c r="B738" s="17" t="s">
        <v>21</v>
      </c>
      <c r="C738" s="18">
        <v>411218.82</v>
      </c>
      <c r="D738" s="18">
        <v>628702</v>
      </c>
      <c r="E738" s="18">
        <v>343156</v>
      </c>
      <c r="F738" s="18">
        <v>688649.5</v>
      </c>
      <c r="G738" s="18">
        <f>F738-C738</f>
        <v>277430.68</v>
      </c>
      <c r="H738" s="18">
        <f>E738-F738</f>
        <v>-345493.5</v>
      </c>
      <c r="I738" s="19">
        <f>IF(ISERROR(F738/C738),0,F738/C738*100-100)</f>
        <v>67.465462791805095</v>
      </c>
      <c r="J738" s="19">
        <f>IF(ISERROR(F738/E738),0,F738/E738*100)</f>
        <v>200.68117707398386</v>
      </c>
      <c r="K738" s="19">
        <f>IF(ISERROR(F738/D738),0,F738/D738*100)</f>
        <v>109.53512156792884</v>
      </c>
    </row>
    <row r="739" spans="1:11">
      <c r="A739" s="22" t="s">
        <v>82</v>
      </c>
      <c r="B739" s="17" t="s">
        <v>83</v>
      </c>
      <c r="C739" s="18">
        <v>147152.82</v>
      </c>
      <c r="D739" s="18">
        <v>351593</v>
      </c>
      <c r="E739" s="18">
        <v>81047</v>
      </c>
      <c r="F739" s="18">
        <v>411540.5</v>
      </c>
      <c r="G739" s="18">
        <f>F739-C739</f>
        <v>264387.68</v>
      </c>
      <c r="H739" s="18">
        <f>E739-F739</f>
        <v>-330493.5</v>
      </c>
      <c r="I739" s="19">
        <f>IF(ISERROR(F739/C739),0,F739/C739*100-100)</f>
        <v>179.66878242632384</v>
      </c>
      <c r="J739" s="19">
        <f>IF(ISERROR(F739/E739),0,F739/E739*100)</f>
        <v>507.78005354917519</v>
      </c>
      <c r="K739" s="19">
        <f>IF(ISERROR(F739/D739),0,F739/D739*100)</f>
        <v>117.050254129064</v>
      </c>
    </row>
    <row r="740" spans="1:11">
      <c r="A740" s="22" t="s">
        <v>24</v>
      </c>
      <c r="B740" s="17" t="s">
        <v>25</v>
      </c>
      <c r="C740" s="18">
        <v>264066</v>
      </c>
      <c r="D740" s="18">
        <v>277109</v>
      </c>
      <c r="E740" s="18">
        <v>262109</v>
      </c>
      <c r="F740" s="18">
        <v>277109</v>
      </c>
      <c r="G740" s="18">
        <f>F740-C740</f>
        <v>13043</v>
      </c>
      <c r="H740" s="18">
        <f>E740-F740</f>
        <v>-15000</v>
      </c>
      <c r="I740" s="19">
        <f>IF(ISERROR(F740/C740),0,F740/C740*100-100)</f>
        <v>4.9392954791605206</v>
      </c>
      <c r="J740" s="19">
        <f>IF(ISERROR(F740/E740),0,F740/E740*100)</f>
        <v>105.72280997600234</v>
      </c>
      <c r="K740" s="19">
        <f>IF(ISERROR(F740/D740),0,F740/D740*100)</f>
        <v>100</v>
      </c>
    </row>
    <row r="741" spans="1:11">
      <c r="A741" s="23" t="s">
        <v>26</v>
      </c>
      <c r="B741" s="17" t="s">
        <v>27</v>
      </c>
      <c r="C741" s="18">
        <v>264066</v>
      </c>
      <c r="D741" s="18">
        <v>277109</v>
      </c>
      <c r="E741" s="18">
        <v>262109</v>
      </c>
      <c r="F741" s="18">
        <v>277109</v>
      </c>
      <c r="G741" s="18">
        <f>F741-C741</f>
        <v>13043</v>
      </c>
      <c r="H741" s="18">
        <f>E741-F741</f>
        <v>-15000</v>
      </c>
      <c r="I741" s="19">
        <f>IF(ISERROR(F741/C741),0,F741/C741*100-100)</f>
        <v>4.9392954791605206</v>
      </c>
      <c r="J741" s="19">
        <f>IF(ISERROR(F741/E741),0,F741/E741*100)</f>
        <v>105.72280997600234</v>
      </c>
      <c r="K741" s="19">
        <f>IF(ISERROR(F741/D741),0,F741/D741*100)</f>
        <v>100</v>
      </c>
    </row>
    <row r="742" spans="1:11">
      <c r="A742" s="16" t="s">
        <v>28</v>
      </c>
      <c r="B742" s="17" t="s">
        <v>29</v>
      </c>
      <c r="C742" s="18">
        <v>327491.48</v>
      </c>
      <c r="D742" s="18">
        <v>846450</v>
      </c>
      <c r="E742" s="18">
        <v>343156</v>
      </c>
      <c r="F742" s="18">
        <v>452102.79</v>
      </c>
      <c r="G742" s="18">
        <f>F742-C742</f>
        <v>124611.31</v>
      </c>
      <c r="H742" s="18">
        <f>E742-F742</f>
        <v>-108946.78999999998</v>
      </c>
      <c r="I742" s="19">
        <f>IF(ISERROR(F742/C742),0,F742/C742*100-100)</f>
        <v>38.050244849117888</v>
      </c>
      <c r="J742" s="19">
        <f>IF(ISERROR(F742/E742),0,F742/E742*100)</f>
        <v>131.74847299770366</v>
      </c>
      <c r="K742" s="19">
        <f>IF(ISERROR(F742/D742),0,F742/D742*100)</f>
        <v>53.411635654793542</v>
      </c>
    </row>
    <row r="743" spans="1:11">
      <c r="A743" s="22" t="s">
        <v>30</v>
      </c>
      <c r="B743" s="17" t="s">
        <v>31</v>
      </c>
      <c r="C743" s="18">
        <v>327491.48</v>
      </c>
      <c r="D743" s="18">
        <v>846450</v>
      </c>
      <c r="E743" s="18">
        <v>343156</v>
      </c>
      <c r="F743" s="18">
        <v>452102.79</v>
      </c>
      <c r="G743" s="18">
        <f>F743-C743</f>
        <v>124611.31</v>
      </c>
      <c r="H743" s="18">
        <f>E743-F743</f>
        <v>-108946.78999999998</v>
      </c>
      <c r="I743" s="19">
        <f>IF(ISERROR(F743/C743),0,F743/C743*100-100)</f>
        <v>38.050244849117888</v>
      </c>
      <c r="J743" s="19">
        <f>IF(ISERROR(F743/E743),0,F743/E743*100)</f>
        <v>131.74847299770366</v>
      </c>
      <c r="K743" s="19">
        <f>IF(ISERROR(F743/D743),0,F743/D743*100)</f>
        <v>53.411635654793542</v>
      </c>
    </row>
    <row r="744" spans="1:11">
      <c r="A744" s="23" t="s">
        <v>32</v>
      </c>
      <c r="B744" s="17" t="s">
        <v>33</v>
      </c>
      <c r="C744" s="18">
        <v>193135.48</v>
      </c>
      <c r="D744" s="18">
        <v>693450</v>
      </c>
      <c r="E744" s="18">
        <v>193156</v>
      </c>
      <c r="F744" s="18">
        <v>299102.78999999998</v>
      </c>
      <c r="G744" s="18">
        <f>F744-C744</f>
        <v>105967.30999999997</v>
      </c>
      <c r="H744" s="18">
        <f>E744-F744</f>
        <v>-105946.78999999998</v>
      </c>
      <c r="I744" s="19">
        <f>IF(ISERROR(F744/C744),0,F744/C744*100-100)</f>
        <v>54.866827161948692</v>
      </c>
      <c r="J744" s="19">
        <f>IF(ISERROR(F744/E744),0,F744/E744*100)</f>
        <v>154.85037482656506</v>
      </c>
      <c r="K744" s="19">
        <f>IF(ISERROR(F744/D744),0,F744/D744*100)</f>
        <v>43.132567596798609</v>
      </c>
    </row>
    <row r="745" spans="1:11">
      <c r="A745" s="24" t="s">
        <v>34</v>
      </c>
      <c r="B745" s="17" t="s">
        <v>35</v>
      </c>
      <c r="C745" s="18">
        <v>96705.25</v>
      </c>
      <c r="D745" s="18">
        <v>222428</v>
      </c>
      <c r="E745" s="18">
        <v>125060</v>
      </c>
      <c r="F745" s="18">
        <v>123859.63</v>
      </c>
      <c r="G745" s="18">
        <f>F745-C745</f>
        <v>27154.380000000005</v>
      </c>
      <c r="H745" s="18">
        <f>E745-F745</f>
        <v>1200.3699999999953</v>
      </c>
      <c r="I745" s="19">
        <f>IF(ISERROR(F745/C745),0,F745/C745*100-100)</f>
        <v>28.079530325395979</v>
      </c>
      <c r="J745" s="19">
        <f>IF(ISERROR(F745/E745),0,F745/E745*100)</f>
        <v>99.040164720933959</v>
      </c>
      <c r="K745" s="19">
        <f>IF(ISERROR(F745/D745),0,F745/D745*100)</f>
        <v>55.685268940960675</v>
      </c>
    </row>
    <row r="746" spans="1:11">
      <c r="A746" s="24" t="s">
        <v>36</v>
      </c>
      <c r="B746" s="17" t="s">
        <v>37</v>
      </c>
      <c r="C746" s="18">
        <v>96430.23</v>
      </c>
      <c r="D746" s="18">
        <v>471022</v>
      </c>
      <c r="E746" s="18">
        <v>68096</v>
      </c>
      <c r="F746" s="18">
        <v>175243.16</v>
      </c>
      <c r="G746" s="18">
        <f>F746-C746</f>
        <v>78812.930000000008</v>
      </c>
      <c r="H746" s="18">
        <f>E746-F746</f>
        <v>-107147.16</v>
      </c>
      <c r="I746" s="19">
        <f>IF(ISERROR(F746/C746),0,F746/C746*100-100)</f>
        <v>81.730521642435178</v>
      </c>
      <c r="J746" s="19">
        <f>IF(ISERROR(F746/E746),0,F746/E746*100)</f>
        <v>257.34721569548873</v>
      </c>
      <c r="K746" s="19">
        <f>IF(ISERROR(F746/D746),0,F746/D746*100)</f>
        <v>37.20487790379218</v>
      </c>
    </row>
    <row r="747" spans="1:11">
      <c r="A747" s="25" t="s">
        <v>38</v>
      </c>
      <c r="B747" s="17" t="s">
        <v>39</v>
      </c>
      <c r="C747" s="18">
        <v>1920</v>
      </c>
      <c r="D747" s="18">
        <v>0</v>
      </c>
      <c r="E747" s="18">
        <v>0</v>
      </c>
      <c r="F747" s="18">
        <v>1000</v>
      </c>
      <c r="G747" s="18">
        <f>F747-C747</f>
        <v>-920</v>
      </c>
      <c r="H747" s="18">
        <f>E747-F747</f>
        <v>-1000</v>
      </c>
      <c r="I747" s="19">
        <f>IF(ISERROR(F747/C747),0,F747/C747*100-100)</f>
        <v>-47.916666666666664</v>
      </c>
      <c r="J747" s="19">
        <f>IF(ISERROR(F747/E747),0,F747/E747*100)</f>
        <v>0</v>
      </c>
      <c r="K747" s="19">
        <f>IF(ISERROR(F747/D747),0,F747/D747*100)</f>
        <v>0</v>
      </c>
    </row>
    <row r="748" spans="1:11">
      <c r="A748" s="23" t="s">
        <v>40</v>
      </c>
      <c r="B748" s="17" t="s">
        <v>41</v>
      </c>
      <c r="C748" s="18">
        <v>134356</v>
      </c>
      <c r="D748" s="18">
        <v>138130</v>
      </c>
      <c r="E748" s="18">
        <v>150000</v>
      </c>
      <c r="F748" s="18">
        <v>138130</v>
      </c>
      <c r="G748" s="18">
        <f>F748-C748</f>
        <v>3774</v>
      </c>
      <c r="H748" s="18">
        <f>E748-F748</f>
        <v>11870</v>
      </c>
      <c r="I748" s="19">
        <f>IF(ISERROR(F748/C748),0,F748/C748*100-100)</f>
        <v>2.808955312751209</v>
      </c>
      <c r="J748" s="19">
        <f>IF(ISERROR(F748/E748),0,F748/E748*100)</f>
        <v>92.086666666666659</v>
      </c>
      <c r="K748" s="19">
        <f>IF(ISERROR(F748/D748),0,F748/D748*100)</f>
        <v>100</v>
      </c>
    </row>
    <row r="749" spans="1:11">
      <c r="A749" s="24" t="s">
        <v>42</v>
      </c>
      <c r="B749" s="17" t="s">
        <v>43</v>
      </c>
      <c r="C749" s="18">
        <v>134356</v>
      </c>
      <c r="D749" s="18">
        <v>138130</v>
      </c>
      <c r="E749" s="18">
        <v>150000</v>
      </c>
      <c r="F749" s="18">
        <v>138130</v>
      </c>
      <c r="G749" s="18">
        <f>F749-C749</f>
        <v>3774</v>
      </c>
      <c r="H749" s="18">
        <f>E749-F749</f>
        <v>11870</v>
      </c>
      <c r="I749" s="19">
        <f>IF(ISERROR(F749/C749),0,F749/C749*100-100)</f>
        <v>2.808955312751209</v>
      </c>
      <c r="J749" s="19">
        <f>IF(ISERROR(F749/E749),0,F749/E749*100)</f>
        <v>92.086666666666659</v>
      </c>
      <c r="K749" s="19">
        <f>IF(ISERROR(F749/D749),0,F749/D749*100)</f>
        <v>100</v>
      </c>
    </row>
    <row r="750" spans="1:11" ht="25.5">
      <c r="A750" s="23" t="s">
        <v>46</v>
      </c>
      <c r="B750" s="17" t="s">
        <v>47</v>
      </c>
      <c r="C750" s="18">
        <v>0</v>
      </c>
      <c r="D750" s="18">
        <v>14870</v>
      </c>
      <c r="E750" s="18">
        <v>0</v>
      </c>
      <c r="F750" s="18">
        <v>14870</v>
      </c>
      <c r="G750" s="18">
        <f>F750-C750</f>
        <v>14870</v>
      </c>
      <c r="H750" s="18">
        <f>E750-F750</f>
        <v>-14870</v>
      </c>
      <c r="I750" s="19">
        <f>IF(ISERROR(F750/C750),0,F750/C750*100-100)</f>
        <v>0</v>
      </c>
      <c r="J750" s="19">
        <f>IF(ISERROR(F750/E750),0,F750/E750*100)</f>
        <v>0</v>
      </c>
      <c r="K750" s="19">
        <f>IF(ISERROR(F750/D750),0,F750/D750*100)</f>
        <v>100</v>
      </c>
    </row>
    <row r="751" spans="1:11" ht="25.5">
      <c r="A751" s="24" t="s">
        <v>158</v>
      </c>
      <c r="B751" s="17" t="s">
        <v>159</v>
      </c>
      <c r="C751" s="18">
        <v>0</v>
      </c>
      <c r="D751" s="18">
        <v>14870</v>
      </c>
      <c r="E751" s="18">
        <v>0</v>
      </c>
      <c r="F751" s="18">
        <v>14870</v>
      </c>
      <c r="G751" s="18">
        <f>F751-C751</f>
        <v>14870</v>
      </c>
      <c r="H751" s="18">
        <f>E751-F751</f>
        <v>-14870</v>
      </c>
      <c r="I751" s="19">
        <f>IF(ISERROR(F751/C751),0,F751/C751*100-100)</f>
        <v>0</v>
      </c>
      <c r="J751" s="19">
        <f>IF(ISERROR(F751/E751),0,F751/E751*100)</f>
        <v>0</v>
      </c>
      <c r="K751" s="19">
        <f>IF(ISERROR(F751/D751),0,F751/D751*100)</f>
        <v>100</v>
      </c>
    </row>
    <row r="752" spans="1:11" ht="38.25">
      <c r="A752" s="25" t="s">
        <v>162</v>
      </c>
      <c r="B752" s="17" t="s">
        <v>163</v>
      </c>
      <c r="C752" s="18">
        <v>0</v>
      </c>
      <c r="D752" s="18">
        <v>14870</v>
      </c>
      <c r="E752" s="18">
        <v>0</v>
      </c>
      <c r="F752" s="18">
        <v>14870</v>
      </c>
      <c r="G752" s="18">
        <f>F752-C752</f>
        <v>14870</v>
      </c>
      <c r="H752" s="18">
        <f>E752-F752</f>
        <v>-14870</v>
      </c>
      <c r="I752" s="19">
        <f>IF(ISERROR(F752/C752),0,F752/C752*100-100)</f>
        <v>0</v>
      </c>
      <c r="J752" s="19">
        <f>IF(ISERROR(F752/E752),0,F752/E752*100)</f>
        <v>0</v>
      </c>
      <c r="K752" s="19">
        <f>IF(ISERROR(F752/D752),0,F752/D752*100)</f>
        <v>100</v>
      </c>
    </row>
    <row r="753" spans="1:11">
      <c r="A753" s="16"/>
      <c r="B753" s="17" t="s">
        <v>58</v>
      </c>
      <c r="C753" s="18">
        <v>83727.34</v>
      </c>
      <c r="D753" s="18">
        <v>-217748</v>
      </c>
      <c r="E753" s="18">
        <v>0</v>
      </c>
      <c r="F753" s="18">
        <v>236546.71</v>
      </c>
      <c r="G753" s="18">
        <f>F753-C753</f>
        <v>152819.37</v>
      </c>
      <c r="H753" s="18">
        <f>E753-F753</f>
        <v>-236546.71</v>
      </c>
      <c r="I753" s="19">
        <f>IF(ISERROR(F753/C753),0,F753/C753*100-100)</f>
        <v>182.52027354505714</v>
      </c>
      <c r="J753" s="19">
        <f>IF(ISERROR(F753/E753),0,F753/E753*100)</f>
        <v>0</v>
      </c>
      <c r="K753" s="19">
        <f>IF(ISERROR(F753/D753),0,F753/D753*100)</f>
        <v>-108.63324117787533</v>
      </c>
    </row>
    <row r="754" spans="1:11">
      <c r="A754" s="16" t="s">
        <v>59</v>
      </c>
      <c r="B754" s="17" t="s">
        <v>60</v>
      </c>
      <c r="C754" s="18">
        <v>-83727.34</v>
      </c>
      <c r="D754" s="18">
        <v>217748</v>
      </c>
      <c r="E754" s="18">
        <v>0</v>
      </c>
      <c r="F754" s="18">
        <v>-236546.71</v>
      </c>
      <c r="G754" s="18">
        <f>F754-C754</f>
        <v>-152819.37</v>
      </c>
      <c r="H754" s="18">
        <f>E754-F754</f>
        <v>236546.71</v>
      </c>
      <c r="I754" s="19">
        <f>IF(ISERROR(F754/C754),0,F754/C754*100-100)</f>
        <v>182.52027354505714</v>
      </c>
      <c r="J754" s="19">
        <f>IF(ISERROR(F754/E754),0,F754/E754*100)</f>
        <v>0</v>
      </c>
      <c r="K754" s="19">
        <f>IF(ISERROR(F754/D754),0,F754/D754*100)</f>
        <v>-108.63324117787533</v>
      </c>
    </row>
    <row r="755" spans="1:11">
      <c r="A755" s="22" t="s">
        <v>61</v>
      </c>
      <c r="B755" s="17" t="s">
        <v>62</v>
      </c>
      <c r="C755" s="18">
        <v>-83727.34</v>
      </c>
      <c r="D755" s="18">
        <v>217748</v>
      </c>
      <c r="E755" s="18">
        <v>0</v>
      </c>
      <c r="F755" s="18">
        <v>-236546.71</v>
      </c>
      <c r="G755" s="18">
        <f>F755-C755</f>
        <v>-152819.37</v>
      </c>
      <c r="H755" s="18">
        <f>E755-F755</f>
        <v>236546.71</v>
      </c>
      <c r="I755" s="19">
        <f>IF(ISERROR(F755/C755),0,F755/C755*100-100)</f>
        <v>182.52027354505714</v>
      </c>
      <c r="J755" s="19">
        <f>IF(ISERROR(F755/E755),0,F755/E755*100)</f>
        <v>0</v>
      </c>
      <c r="K755" s="19">
        <f>IF(ISERROR(F755/D755),0,F755/D755*100)</f>
        <v>-108.63324117787533</v>
      </c>
    </row>
    <row r="756" spans="1:11" ht="25.5">
      <c r="A756" s="23" t="s">
        <v>98</v>
      </c>
      <c r="B756" s="17" t="s">
        <v>99</v>
      </c>
      <c r="C756" s="18">
        <v>-253627.8</v>
      </c>
      <c r="D756" s="18">
        <v>217748</v>
      </c>
      <c r="E756" s="18">
        <v>0</v>
      </c>
      <c r="F756" s="18">
        <v>-217747.31</v>
      </c>
      <c r="G756" s="18">
        <f>F756-C756</f>
        <v>35880.489999999991</v>
      </c>
      <c r="H756" s="18">
        <f>E756-F756</f>
        <v>217747.31</v>
      </c>
      <c r="I756" s="19">
        <f>IF(ISERROR(F756/C756),0,F756/C756*100-100)</f>
        <v>-14.146907397375202</v>
      </c>
      <c r="J756" s="19">
        <f>IF(ISERROR(F756/E756),0,F756/E756*100)</f>
        <v>0</v>
      </c>
      <c r="K756" s="19">
        <f>IF(ISERROR(F756/D756),0,F756/D756*100)</f>
        <v>-99.999683119936805</v>
      </c>
    </row>
    <row r="757" spans="1:11" ht="25.5">
      <c r="A757" s="27" t="s">
        <v>219</v>
      </c>
      <c r="B757" s="28" t="s">
        <v>220</v>
      </c>
      <c r="C757" s="29"/>
      <c r="D757" s="29"/>
      <c r="E757" s="29"/>
      <c r="F757" s="29"/>
      <c r="G757" s="29"/>
      <c r="H757" s="29"/>
      <c r="I757" s="30"/>
      <c r="J757" s="30"/>
      <c r="K757" s="30"/>
    </row>
    <row r="758" spans="1:11">
      <c r="A758" s="16" t="s">
        <v>20</v>
      </c>
      <c r="B758" s="17" t="s">
        <v>21</v>
      </c>
      <c r="C758" s="18">
        <v>2419.35</v>
      </c>
      <c r="D758" s="18">
        <v>70680</v>
      </c>
      <c r="E758" s="18">
        <v>0</v>
      </c>
      <c r="F758" s="18">
        <v>70679.520000000004</v>
      </c>
      <c r="G758" s="18">
        <f>F758-C758</f>
        <v>68260.17</v>
      </c>
      <c r="H758" s="18">
        <f>E758-F758</f>
        <v>-70679.520000000004</v>
      </c>
      <c r="I758" s="19">
        <f>IF(ISERROR(F758/C758),0,F758/C758*100-100)</f>
        <v>2821.4260028520057</v>
      </c>
      <c r="J758" s="19">
        <f>IF(ISERROR(F758/E758),0,F758/E758*100)</f>
        <v>0</v>
      </c>
      <c r="K758" s="19">
        <f>IF(ISERROR(F758/D758),0,F758/D758*100)</f>
        <v>99.999320882852288</v>
      </c>
    </row>
    <row r="759" spans="1:11">
      <c r="A759" s="22" t="s">
        <v>84</v>
      </c>
      <c r="B759" s="17" t="s">
        <v>85</v>
      </c>
      <c r="C759" s="18">
        <v>1731.35</v>
      </c>
      <c r="D759" s="18">
        <v>28272</v>
      </c>
      <c r="E759" s="18">
        <v>0</v>
      </c>
      <c r="F759" s="18">
        <v>28271.52</v>
      </c>
      <c r="G759" s="18">
        <f>F759-C759</f>
        <v>26540.170000000002</v>
      </c>
      <c r="H759" s="18">
        <f>E759-F759</f>
        <v>-28271.52</v>
      </c>
      <c r="I759" s="19">
        <f>IF(ISERROR(F759/C759),0,F759/C759*100-100)</f>
        <v>1532.9176654056084</v>
      </c>
      <c r="J759" s="19">
        <f>IF(ISERROR(F759/E759),0,F759/E759*100)</f>
        <v>0</v>
      </c>
      <c r="K759" s="19">
        <f>IF(ISERROR(F759/D759),0,F759/D759*100)</f>
        <v>99.998302207130735</v>
      </c>
    </row>
    <row r="760" spans="1:11">
      <c r="A760" s="23" t="s">
        <v>435</v>
      </c>
      <c r="B760" s="17" t="s">
        <v>436</v>
      </c>
      <c r="C760" s="18">
        <v>1731.35</v>
      </c>
      <c r="D760" s="18">
        <v>28272</v>
      </c>
      <c r="E760" s="18">
        <v>0</v>
      </c>
      <c r="F760" s="18">
        <v>28271.52</v>
      </c>
      <c r="G760" s="18">
        <f>F760-C760</f>
        <v>26540.170000000002</v>
      </c>
      <c r="H760" s="18">
        <f>E760-F760</f>
        <v>-28271.52</v>
      </c>
      <c r="I760" s="19">
        <f>IF(ISERROR(F760/C760),0,F760/C760*100-100)</f>
        <v>1532.9176654056084</v>
      </c>
      <c r="J760" s="19">
        <f>IF(ISERROR(F760/E760),0,F760/E760*100)</f>
        <v>0</v>
      </c>
      <c r="K760" s="19">
        <f>IF(ISERROR(F760/D760),0,F760/D760*100)</f>
        <v>99.998302207130735</v>
      </c>
    </row>
    <row r="761" spans="1:11">
      <c r="A761" s="24" t="s">
        <v>437</v>
      </c>
      <c r="B761" s="17" t="s">
        <v>438</v>
      </c>
      <c r="C761" s="18">
        <v>1731.35</v>
      </c>
      <c r="D761" s="18">
        <v>28272</v>
      </c>
      <c r="E761" s="18">
        <v>0</v>
      </c>
      <c r="F761" s="18">
        <v>28271.52</v>
      </c>
      <c r="G761" s="18">
        <f>F761-C761</f>
        <v>26540.170000000002</v>
      </c>
      <c r="H761" s="18">
        <f>E761-F761</f>
        <v>-28271.52</v>
      </c>
      <c r="I761" s="19">
        <f>IF(ISERROR(F761/C761),0,F761/C761*100-100)</f>
        <v>1532.9176654056084</v>
      </c>
      <c r="J761" s="19">
        <f>IF(ISERROR(F761/E761),0,F761/E761*100)</f>
        <v>0</v>
      </c>
      <c r="K761" s="19">
        <f>IF(ISERROR(F761/D761),0,F761/D761*100)</f>
        <v>99.998302207130735</v>
      </c>
    </row>
    <row r="762" spans="1:11" ht="25.5">
      <c r="A762" s="25" t="s">
        <v>439</v>
      </c>
      <c r="B762" s="17" t="s">
        <v>440</v>
      </c>
      <c r="C762" s="18">
        <v>0</v>
      </c>
      <c r="D762" s="18">
        <v>28272</v>
      </c>
      <c r="E762" s="18">
        <v>0</v>
      </c>
      <c r="F762" s="18">
        <v>28271.52</v>
      </c>
      <c r="G762" s="18">
        <f>F762-C762</f>
        <v>28271.52</v>
      </c>
      <c r="H762" s="18">
        <f>E762-F762</f>
        <v>-28271.52</v>
      </c>
      <c r="I762" s="19">
        <f>IF(ISERROR(F762/C762),0,F762/C762*100-100)</f>
        <v>0</v>
      </c>
      <c r="J762" s="19">
        <f>IF(ISERROR(F762/E762),0,F762/E762*100)</f>
        <v>0</v>
      </c>
      <c r="K762" s="19">
        <f>IF(ISERROR(F762/D762),0,F762/D762*100)</f>
        <v>99.998302207130735</v>
      </c>
    </row>
    <row r="763" spans="1:11" ht="51">
      <c r="A763" s="25" t="s">
        <v>443</v>
      </c>
      <c r="B763" s="17" t="s">
        <v>444</v>
      </c>
      <c r="C763" s="18">
        <v>1731.35</v>
      </c>
      <c r="D763" s="18">
        <v>0</v>
      </c>
      <c r="E763" s="18">
        <v>0</v>
      </c>
      <c r="F763" s="18">
        <v>0</v>
      </c>
      <c r="G763" s="18">
        <f>F763-C763</f>
        <v>-1731.35</v>
      </c>
      <c r="H763" s="18">
        <f>E763-F763</f>
        <v>0</v>
      </c>
      <c r="I763" s="19">
        <f>IF(ISERROR(F763/C763),0,F763/C763*100-100)</f>
        <v>-100</v>
      </c>
      <c r="J763" s="19">
        <f>IF(ISERROR(F763/E763),0,F763/E763*100)</f>
        <v>0</v>
      </c>
      <c r="K763" s="19">
        <f>IF(ISERROR(F763/D763),0,F763/D763*100)</f>
        <v>0</v>
      </c>
    </row>
    <row r="764" spans="1:11">
      <c r="A764" s="22" t="s">
        <v>24</v>
      </c>
      <c r="B764" s="17" t="s">
        <v>25</v>
      </c>
      <c r="C764" s="18">
        <v>688</v>
      </c>
      <c r="D764" s="18">
        <v>42408</v>
      </c>
      <c r="E764" s="18">
        <v>0</v>
      </c>
      <c r="F764" s="18">
        <v>42408</v>
      </c>
      <c r="G764" s="18">
        <f>F764-C764</f>
        <v>41720</v>
      </c>
      <c r="H764" s="18">
        <f>E764-F764</f>
        <v>-42408</v>
      </c>
      <c r="I764" s="19">
        <f>IF(ISERROR(F764/C764),0,F764/C764*100-100)</f>
        <v>6063.9534883720926</v>
      </c>
      <c r="J764" s="19">
        <f>IF(ISERROR(F764/E764),0,F764/E764*100)</f>
        <v>0</v>
      </c>
      <c r="K764" s="19">
        <f>IF(ISERROR(F764/D764),0,F764/D764*100)</f>
        <v>100</v>
      </c>
    </row>
    <row r="765" spans="1:11">
      <c r="A765" s="23" t="s">
        <v>26</v>
      </c>
      <c r="B765" s="17" t="s">
        <v>27</v>
      </c>
      <c r="C765" s="18">
        <v>688</v>
      </c>
      <c r="D765" s="18">
        <v>42408</v>
      </c>
      <c r="E765" s="18">
        <v>0</v>
      </c>
      <c r="F765" s="18">
        <v>42408</v>
      </c>
      <c r="G765" s="18">
        <f>F765-C765</f>
        <v>41720</v>
      </c>
      <c r="H765" s="18">
        <f>E765-F765</f>
        <v>-42408</v>
      </c>
      <c r="I765" s="19">
        <f>IF(ISERROR(F765/C765),0,F765/C765*100-100)</f>
        <v>6063.9534883720926</v>
      </c>
      <c r="J765" s="19">
        <f>IF(ISERROR(F765/E765),0,F765/E765*100)</f>
        <v>0</v>
      </c>
      <c r="K765" s="19">
        <f>IF(ISERROR(F765/D765),0,F765/D765*100)</f>
        <v>100</v>
      </c>
    </row>
    <row r="766" spans="1:11">
      <c r="A766" s="16" t="s">
        <v>28</v>
      </c>
      <c r="B766" s="17" t="s">
        <v>29</v>
      </c>
      <c r="C766" s="18">
        <v>2419.04</v>
      </c>
      <c r="D766" s="18">
        <v>70680</v>
      </c>
      <c r="E766" s="18">
        <v>0</v>
      </c>
      <c r="F766" s="18">
        <v>65544.53</v>
      </c>
      <c r="G766" s="18">
        <f>F766-C766</f>
        <v>63125.49</v>
      </c>
      <c r="H766" s="18">
        <f>E766-F766</f>
        <v>-65544.53</v>
      </c>
      <c r="I766" s="19">
        <f>IF(ISERROR(F766/C766),0,F766/C766*100-100)</f>
        <v>2609.5265063826973</v>
      </c>
      <c r="J766" s="19">
        <f>IF(ISERROR(F766/E766),0,F766/E766*100)</f>
        <v>0</v>
      </c>
      <c r="K766" s="19">
        <f>IF(ISERROR(F766/D766),0,F766/D766*100)</f>
        <v>92.734196378041872</v>
      </c>
    </row>
    <row r="767" spans="1:11">
      <c r="A767" s="22" t="s">
        <v>30</v>
      </c>
      <c r="B767" s="17" t="s">
        <v>31</v>
      </c>
      <c r="C767" s="18">
        <v>2419.04</v>
      </c>
      <c r="D767" s="18">
        <v>28272</v>
      </c>
      <c r="E767" s="18">
        <v>0</v>
      </c>
      <c r="F767" s="18">
        <v>23136.53</v>
      </c>
      <c r="G767" s="18">
        <f>F767-C767</f>
        <v>20717.489999999998</v>
      </c>
      <c r="H767" s="18">
        <f>E767-F767</f>
        <v>-23136.53</v>
      </c>
      <c r="I767" s="19">
        <f>IF(ISERROR(F767/C767),0,F767/C767*100-100)</f>
        <v>856.43437065943522</v>
      </c>
      <c r="J767" s="19">
        <f>IF(ISERROR(F767/E767),0,F767/E767*100)</f>
        <v>0</v>
      </c>
      <c r="K767" s="19">
        <f>IF(ISERROR(F767/D767),0,F767/D767*100)</f>
        <v>81.835490945104695</v>
      </c>
    </row>
    <row r="768" spans="1:11">
      <c r="A768" s="23" t="s">
        <v>32</v>
      </c>
      <c r="B768" s="17" t="s">
        <v>33</v>
      </c>
      <c r="C768" s="18">
        <v>0</v>
      </c>
      <c r="D768" s="18">
        <v>28272</v>
      </c>
      <c r="E768" s="18">
        <v>0</v>
      </c>
      <c r="F768" s="18">
        <v>23136.53</v>
      </c>
      <c r="G768" s="18">
        <f>F768-C768</f>
        <v>23136.53</v>
      </c>
      <c r="H768" s="18">
        <f>E768-F768</f>
        <v>-23136.53</v>
      </c>
      <c r="I768" s="19">
        <f>IF(ISERROR(F768/C768),0,F768/C768*100-100)</f>
        <v>0</v>
      </c>
      <c r="J768" s="19">
        <f>IF(ISERROR(F768/E768),0,F768/E768*100)</f>
        <v>0</v>
      </c>
      <c r="K768" s="19">
        <f>IF(ISERROR(F768/D768),0,F768/D768*100)</f>
        <v>81.835490945104695</v>
      </c>
    </row>
    <row r="769" spans="1:11">
      <c r="A769" s="24" t="s">
        <v>36</v>
      </c>
      <c r="B769" s="17" t="s">
        <v>37</v>
      </c>
      <c r="C769" s="18">
        <v>0</v>
      </c>
      <c r="D769" s="18">
        <v>28272</v>
      </c>
      <c r="E769" s="18">
        <v>0</v>
      </c>
      <c r="F769" s="18">
        <v>23136.53</v>
      </c>
      <c r="G769" s="18">
        <f>F769-C769</f>
        <v>23136.53</v>
      </c>
      <c r="H769" s="18">
        <f>E769-F769</f>
        <v>-23136.53</v>
      </c>
      <c r="I769" s="19">
        <f>IF(ISERROR(F769/C769),0,F769/C769*100-100)</f>
        <v>0</v>
      </c>
      <c r="J769" s="19">
        <f>IF(ISERROR(F769/E769),0,F769/E769*100)</f>
        <v>0</v>
      </c>
      <c r="K769" s="19">
        <f>IF(ISERROR(F769/D769),0,F769/D769*100)</f>
        <v>81.835490945104695</v>
      </c>
    </row>
    <row r="770" spans="1:11">
      <c r="A770" s="23" t="s">
        <v>40</v>
      </c>
      <c r="B770" s="17" t="s">
        <v>41</v>
      </c>
      <c r="C770" s="18">
        <v>2419.04</v>
      </c>
      <c r="D770" s="18">
        <v>0</v>
      </c>
      <c r="E770" s="18">
        <v>0</v>
      </c>
      <c r="F770" s="18">
        <v>0</v>
      </c>
      <c r="G770" s="18">
        <f>F770-C770</f>
        <v>-2419.04</v>
      </c>
      <c r="H770" s="18">
        <f>E770-F770</f>
        <v>0</v>
      </c>
      <c r="I770" s="19">
        <f>IF(ISERROR(F770/C770),0,F770/C770*100-100)</f>
        <v>-100</v>
      </c>
      <c r="J770" s="19">
        <f>IF(ISERROR(F770/E770),0,F770/E770*100)</f>
        <v>0</v>
      </c>
      <c r="K770" s="19">
        <f>IF(ISERROR(F770/D770),0,F770/D770*100)</f>
        <v>0</v>
      </c>
    </row>
    <row r="771" spans="1:11">
      <c r="A771" s="24" t="s">
        <v>42</v>
      </c>
      <c r="B771" s="17" t="s">
        <v>43</v>
      </c>
      <c r="C771" s="18">
        <v>2419.04</v>
      </c>
      <c r="D771" s="18">
        <v>0</v>
      </c>
      <c r="E771" s="18">
        <v>0</v>
      </c>
      <c r="F771" s="18">
        <v>0</v>
      </c>
      <c r="G771" s="18">
        <f>F771-C771</f>
        <v>-2419.04</v>
      </c>
      <c r="H771" s="18">
        <f>E771-F771</f>
        <v>0</v>
      </c>
      <c r="I771" s="19">
        <f>IF(ISERROR(F771/C771),0,F771/C771*100-100)</f>
        <v>-100</v>
      </c>
      <c r="J771" s="19">
        <f>IF(ISERROR(F771/E771),0,F771/E771*100)</f>
        <v>0</v>
      </c>
      <c r="K771" s="19">
        <f>IF(ISERROR(F771/D771),0,F771/D771*100)</f>
        <v>0</v>
      </c>
    </row>
    <row r="772" spans="1:11">
      <c r="A772" s="22" t="s">
        <v>54</v>
      </c>
      <c r="B772" s="17" t="s">
        <v>55</v>
      </c>
      <c r="C772" s="18">
        <v>0</v>
      </c>
      <c r="D772" s="18">
        <v>42408</v>
      </c>
      <c r="E772" s="18">
        <v>0</v>
      </c>
      <c r="F772" s="18">
        <v>42408</v>
      </c>
      <c r="G772" s="18">
        <f>F772-C772</f>
        <v>42408</v>
      </c>
      <c r="H772" s="18">
        <f>E772-F772</f>
        <v>-42408</v>
      </c>
      <c r="I772" s="19">
        <f>IF(ISERROR(F772/C772),0,F772/C772*100-100)</f>
        <v>0</v>
      </c>
      <c r="J772" s="19">
        <f>IF(ISERROR(F772/E772),0,F772/E772*100)</f>
        <v>0</v>
      </c>
      <c r="K772" s="19">
        <f>IF(ISERROR(F772/D772),0,F772/D772*100)</f>
        <v>100</v>
      </c>
    </row>
    <row r="773" spans="1:11">
      <c r="A773" s="23" t="s">
        <v>56</v>
      </c>
      <c r="B773" s="17" t="s">
        <v>57</v>
      </c>
      <c r="C773" s="18">
        <v>0</v>
      </c>
      <c r="D773" s="18">
        <v>42408</v>
      </c>
      <c r="E773" s="18">
        <v>0</v>
      </c>
      <c r="F773" s="18">
        <v>42408</v>
      </c>
      <c r="G773" s="18">
        <f>F773-C773</f>
        <v>42408</v>
      </c>
      <c r="H773" s="18">
        <f>E773-F773</f>
        <v>-42408</v>
      </c>
      <c r="I773" s="19">
        <f>IF(ISERROR(F773/C773),0,F773/C773*100-100)</f>
        <v>0</v>
      </c>
      <c r="J773" s="19">
        <f>IF(ISERROR(F773/E773),0,F773/E773*100)</f>
        <v>0</v>
      </c>
      <c r="K773" s="19">
        <f>IF(ISERROR(F773/D773),0,F773/D773*100)</f>
        <v>100</v>
      </c>
    </row>
    <row r="774" spans="1:11">
      <c r="A774" s="16"/>
      <c r="B774" s="17" t="s">
        <v>58</v>
      </c>
      <c r="C774" s="18">
        <v>0.31</v>
      </c>
      <c r="D774" s="18">
        <v>0</v>
      </c>
      <c r="E774" s="18">
        <v>0</v>
      </c>
      <c r="F774" s="18">
        <v>5134.99</v>
      </c>
      <c r="G774" s="18">
        <f>F774-C774</f>
        <v>5134.6799999999994</v>
      </c>
      <c r="H774" s="18">
        <f>E774-F774</f>
        <v>-5134.99</v>
      </c>
      <c r="I774" s="19">
        <f>IF(ISERROR(F774/C774),0,F774/C774*100-100)</f>
        <v>1656348.3870967743</v>
      </c>
      <c r="J774" s="19">
        <f>IF(ISERROR(F774/E774),0,F774/E774*100)</f>
        <v>0</v>
      </c>
      <c r="K774" s="19">
        <f>IF(ISERROR(F774/D774),0,F774/D774*100)</f>
        <v>0</v>
      </c>
    </row>
    <row r="775" spans="1:11">
      <c r="A775" s="16" t="s">
        <v>59</v>
      </c>
      <c r="B775" s="17" t="s">
        <v>60</v>
      </c>
      <c r="C775" s="18">
        <v>-0.31</v>
      </c>
      <c r="D775" s="18">
        <v>0</v>
      </c>
      <c r="E775" s="18">
        <v>0</v>
      </c>
      <c r="F775" s="18">
        <v>-5134.99</v>
      </c>
      <c r="G775" s="18">
        <f>F775-C775</f>
        <v>-5134.6799999999994</v>
      </c>
      <c r="H775" s="18">
        <f>E775-F775</f>
        <v>5134.99</v>
      </c>
      <c r="I775" s="19">
        <f>IF(ISERROR(F775/C775),0,F775/C775*100-100)</f>
        <v>1656348.3870967743</v>
      </c>
      <c r="J775" s="19">
        <f>IF(ISERROR(F775/E775),0,F775/E775*100)</f>
        <v>0</v>
      </c>
      <c r="K775" s="19">
        <f>IF(ISERROR(F775/D775),0,F775/D775*100)</f>
        <v>0</v>
      </c>
    </row>
    <row r="776" spans="1:11">
      <c r="A776" s="22" t="s">
        <v>61</v>
      </c>
      <c r="B776" s="17" t="s">
        <v>62</v>
      </c>
      <c r="C776" s="18">
        <v>-0.31</v>
      </c>
      <c r="D776" s="18">
        <v>0</v>
      </c>
      <c r="E776" s="18">
        <v>0</v>
      </c>
      <c r="F776" s="18">
        <v>-5134.99</v>
      </c>
      <c r="G776" s="18">
        <f>F776-C776</f>
        <v>-5134.6799999999994</v>
      </c>
      <c r="H776" s="18">
        <f>E776-F776</f>
        <v>5134.99</v>
      </c>
      <c r="I776" s="19">
        <f>IF(ISERROR(F776/C776),0,F776/C776*100-100)</f>
        <v>1656348.3870967743</v>
      </c>
      <c r="J776" s="19">
        <f>IF(ISERROR(F776/E776),0,F776/E776*100)</f>
        <v>0</v>
      </c>
      <c r="K776" s="19">
        <f>IF(ISERROR(F776/D776),0,F776/D776*100)</f>
        <v>0</v>
      </c>
    </row>
    <row r="777" spans="1:11" ht="38.25">
      <c r="A777" s="36" t="s">
        <v>221</v>
      </c>
      <c r="B777" s="28" t="s">
        <v>639</v>
      </c>
      <c r="C777" s="29"/>
      <c r="D777" s="29"/>
      <c r="E777" s="29"/>
      <c r="F777" s="29"/>
      <c r="G777" s="29"/>
      <c r="H777" s="29"/>
      <c r="I777" s="30"/>
      <c r="J777" s="30"/>
      <c r="K777" s="30"/>
    </row>
    <row r="778" spans="1:11">
      <c r="A778" s="16" t="s">
        <v>20</v>
      </c>
      <c r="B778" s="17" t="s">
        <v>21</v>
      </c>
      <c r="C778" s="18">
        <v>2419.35</v>
      </c>
      <c r="D778" s="18">
        <v>0</v>
      </c>
      <c r="E778" s="18">
        <v>0</v>
      </c>
      <c r="F778" s="18">
        <v>0</v>
      </c>
      <c r="G778" s="18">
        <f>F778-C778</f>
        <v>-2419.35</v>
      </c>
      <c r="H778" s="18">
        <f>E778-F778</f>
        <v>0</v>
      </c>
      <c r="I778" s="19">
        <f>IF(ISERROR(F778/C778),0,F778/C778*100-100)</f>
        <v>-100</v>
      </c>
      <c r="J778" s="19">
        <f>IF(ISERROR(F778/E778),0,F778/E778*100)</f>
        <v>0</v>
      </c>
      <c r="K778" s="19">
        <f>IF(ISERROR(F778/D778),0,F778/D778*100)</f>
        <v>0</v>
      </c>
    </row>
    <row r="779" spans="1:11">
      <c r="A779" s="22" t="s">
        <v>84</v>
      </c>
      <c r="B779" s="17" t="s">
        <v>85</v>
      </c>
      <c r="C779" s="18">
        <v>1731.35</v>
      </c>
      <c r="D779" s="18">
        <v>0</v>
      </c>
      <c r="E779" s="18">
        <v>0</v>
      </c>
      <c r="F779" s="18">
        <v>0</v>
      </c>
      <c r="G779" s="18">
        <f>F779-C779</f>
        <v>-1731.35</v>
      </c>
      <c r="H779" s="18">
        <f>E779-F779</f>
        <v>0</v>
      </c>
      <c r="I779" s="19">
        <f>IF(ISERROR(F779/C779),0,F779/C779*100-100)</f>
        <v>-100</v>
      </c>
      <c r="J779" s="19">
        <f>IF(ISERROR(F779/E779),0,F779/E779*100)</f>
        <v>0</v>
      </c>
      <c r="K779" s="19">
        <f>IF(ISERROR(F779/D779),0,F779/D779*100)</f>
        <v>0</v>
      </c>
    </row>
    <row r="780" spans="1:11">
      <c r="A780" s="23" t="s">
        <v>435</v>
      </c>
      <c r="B780" s="17" t="s">
        <v>436</v>
      </c>
      <c r="C780" s="18">
        <v>1731.35</v>
      </c>
      <c r="D780" s="18">
        <v>0</v>
      </c>
      <c r="E780" s="18">
        <v>0</v>
      </c>
      <c r="F780" s="18">
        <v>0</v>
      </c>
      <c r="G780" s="18">
        <f>F780-C780</f>
        <v>-1731.35</v>
      </c>
      <c r="H780" s="18">
        <f>E780-F780</f>
        <v>0</v>
      </c>
      <c r="I780" s="19">
        <f>IF(ISERROR(F780/C780),0,F780/C780*100-100)</f>
        <v>-100</v>
      </c>
      <c r="J780" s="19">
        <f>IF(ISERROR(F780/E780),0,F780/E780*100)</f>
        <v>0</v>
      </c>
      <c r="K780" s="19">
        <f>IF(ISERROR(F780/D780),0,F780/D780*100)</f>
        <v>0</v>
      </c>
    </row>
    <row r="781" spans="1:11">
      <c r="A781" s="24" t="s">
        <v>437</v>
      </c>
      <c r="B781" s="17" t="s">
        <v>438</v>
      </c>
      <c r="C781" s="18">
        <v>1731.35</v>
      </c>
      <c r="D781" s="18">
        <v>0</v>
      </c>
      <c r="E781" s="18">
        <v>0</v>
      </c>
      <c r="F781" s="18">
        <v>0</v>
      </c>
      <c r="G781" s="18">
        <f>F781-C781</f>
        <v>-1731.35</v>
      </c>
      <c r="H781" s="18">
        <f>E781-F781</f>
        <v>0</v>
      </c>
      <c r="I781" s="19">
        <f>IF(ISERROR(F781/C781),0,F781/C781*100-100)</f>
        <v>-100</v>
      </c>
      <c r="J781" s="19">
        <f>IF(ISERROR(F781/E781),0,F781/E781*100)</f>
        <v>0</v>
      </c>
      <c r="K781" s="19">
        <f>IF(ISERROR(F781/D781),0,F781/D781*100)</f>
        <v>0</v>
      </c>
    </row>
    <row r="782" spans="1:11" ht="51">
      <c r="A782" s="25" t="s">
        <v>443</v>
      </c>
      <c r="B782" s="17" t="s">
        <v>444</v>
      </c>
      <c r="C782" s="18">
        <v>1731.35</v>
      </c>
      <c r="D782" s="18">
        <v>0</v>
      </c>
      <c r="E782" s="18">
        <v>0</v>
      </c>
      <c r="F782" s="18">
        <v>0</v>
      </c>
      <c r="G782" s="18">
        <f>F782-C782</f>
        <v>-1731.35</v>
      </c>
      <c r="H782" s="18">
        <f>E782-F782</f>
        <v>0</v>
      </c>
      <c r="I782" s="19">
        <f>IF(ISERROR(F782/C782),0,F782/C782*100-100)</f>
        <v>-100</v>
      </c>
      <c r="J782" s="19">
        <f>IF(ISERROR(F782/E782),0,F782/E782*100)</f>
        <v>0</v>
      </c>
      <c r="K782" s="19">
        <f>IF(ISERROR(F782/D782),0,F782/D782*100)</f>
        <v>0</v>
      </c>
    </row>
    <row r="783" spans="1:11">
      <c r="A783" s="22" t="s">
        <v>24</v>
      </c>
      <c r="B783" s="17" t="s">
        <v>25</v>
      </c>
      <c r="C783" s="18">
        <v>688</v>
      </c>
      <c r="D783" s="18">
        <v>0</v>
      </c>
      <c r="E783" s="18">
        <v>0</v>
      </c>
      <c r="F783" s="18">
        <v>0</v>
      </c>
      <c r="G783" s="18">
        <f>F783-C783</f>
        <v>-688</v>
      </c>
      <c r="H783" s="18">
        <f>E783-F783</f>
        <v>0</v>
      </c>
      <c r="I783" s="19">
        <f>IF(ISERROR(F783/C783),0,F783/C783*100-100)</f>
        <v>-100</v>
      </c>
      <c r="J783" s="19">
        <f>IF(ISERROR(F783/E783),0,F783/E783*100)</f>
        <v>0</v>
      </c>
      <c r="K783" s="19">
        <f>IF(ISERROR(F783/D783),0,F783/D783*100)</f>
        <v>0</v>
      </c>
    </row>
    <row r="784" spans="1:11">
      <c r="A784" s="23" t="s">
        <v>26</v>
      </c>
      <c r="B784" s="17" t="s">
        <v>27</v>
      </c>
      <c r="C784" s="18">
        <v>688</v>
      </c>
      <c r="D784" s="18">
        <v>0</v>
      </c>
      <c r="E784" s="18">
        <v>0</v>
      </c>
      <c r="F784" s="18">
        <v>0</v>
      </c>
      <c r="G784" s="18">
        <f>F784-C784</f>
        <v>-688</v>
      </c>
      <c r="H784" s="18">
        <f>E784-F784</f>
        <v>0</v>
      </c>
      <c r="I784" s="19">
        <f>IF(ISERROR(F784/C784),0,F784/C784*100-100)</f>
        <v>-100</v>
      </c>
      <c r="J784" s="19">
        <f>IF(ISERROR(F784/E784),0,F784/E784*100)</f>
        <v>0</v>
      </c>
      <c r="K784" s="19">
        <f>IF(ISERROR(F784/D784),0,F784/D784*100)</f>
        <v>0</v>
      </c>
    </row>
    <row r="785" spans="1:11">
      <c r="A785" s="16" t="s">
        <v>28</v>
      </c>
      <c r="B785" s="17" t="s">
        <v>29</v>
      </c>
      <c r="C785" s="18">
        <v>2419.04</v>
      </c>
      <c r="D785" s="18">
        <v>0</v>
      </c>
      <c r="E785" s="18">
        <v>0</v>
      </c>
      <c r="F785" s="18">
        <v>0</v>
      </c>
      <c r="G785" s="18">
        <f>F785-C785</f>
        <v>-2419.04</v>
      </c>
      <c r="H785" s="18">
        <f>E785-F785</f>
        <v>0</v>
      </c>
      <c r="I785" s="19">
        <f>IF(ISERROR(F785/C785),0,F785/C785*100-100)</f>
        <v>-100</v>
      </c>
      <c r="J785" s="19">
        <f>IF(ISERROR(F785/E785),0,F785/E785*100)</f>
        <v>0</v>
      </c>
      <c r="K785" s="19">
        <f>IF(ISERROR(F785/D785),0,F785/D785*100)</f>
        <v>0</v>
      </c>
    </row>
    <row r="786" spans="1:11">
      <c r="A786" s="22" t="s">
        <v>30</v>
      </c>
      <c r="B786" s="17" t="s">
        <v>31</v>
      </c>
      <c r="C786" s="18">
        <v>2419.04</v>
      </c>
      <c r="D786" s="18">
        <v>0</v>
      </c>
      <c r="E786" s="18">
        <v>0</v>
      </c>
      <c r="F786" s="18">
        <v>0</v>
      </c>
      <c r="G786" s="18">
        <f>F786-C786</f>
        <v>-2419.04</v>
      </c>
      <c r="H786" s="18">
        <f>E786-F786</f>
        <v>0</v>
      </c>
      <c r="I786" s="19">
        <f>IF(ISERROR(F786/C786),0,F786/C786*100-100)</f>
        <v>-100</v>
      </c>
      <c r="J786" s="19">
        <f>IF(ISERROR(F786/E786),0,F786/E786*100)</f>
        <v>0</v>
      </c>
      <c r="K786" s="19">
        <f>IF(ISERROR(F786/D786),0,F786/D786*100)</f>
        <v>0</v>
      </c>
    </row>
    <row r="787" spans="1:11">
      <c r="A787" s="23" t="s">
        <v>40</v>
      </c>
      <c r="B787" s="17" t="s">
        <v>41</v>
      </c>
      <c r="C787" s="18">
        <v>2419.04</v>
      </c>
      <c r="D787" s="18">
        <v>0</v>
      </c>
      <c r="E787" s="18">
        <v>0</v>
      </c>
      <c r="F787" s="18">
        <v>0</v>
      </c>
      <c r="G787" s="18">
        <f>F787-C787</f>
        <v>-2419.04</v>
      </c>
      <c r="H787" s="18">
        <f>E787-F787</f>
        <v>0</v>
      </c>
      <c r="I787" s="19">
        <f>IF(ISERROR(F787/C787),0,F787/C787*100-100)</f>
        <v>-100</v>
      </c>
      <c r="J787" s="19">
        <f>IF(ISERROR(F787/E787),0,F787/E787*100)</f>
        <v>0</v>
      </c>
      <c r="K787" s="19">
        <f>IF(ISERROR(F787/D787),0,F787/D787*100)</f>
        <v>0</v>
      </c>
    </row>
    <row r="788" spans="1:11">
      <c r="A788" s="24" t="s">
        <v>42</v>
      </c>
      <c r="B788" s="17" t="s">
        <v>43</v>
      </c>
      <c r="C788" s="18">
        <v>2419.04</v>
      </c>
      <c r="D788" s="18">
        <v>0</v>
      </c>
      <c r="E788" s="18">
        <v>0</v>
      </c>
      <c r="F788" s="18">
        <v>0</v>
      </c>
      <c r="G788" s="18">
        <f>F788-C788</f>
        <v>-2419.04</v>
      </c>
      <c r="H788" s="18">
        <f>E788-F788</f>
        <v>0</v>
      </c>
      <c r="I788" s="19">
        <f>IF(ISERROR(F788/C788),0,F788/C788*100-100)</f>
        <v>-100</v>
      </c>
      <c r="J788" s="19">
        <f>IF(ISERROR(F788/E788),0,F788/E788*100)</f>
        <v>0</v>
      </c>
      <c r="K788" s="19">
        <f>IF(ISERROR(F788/D788),0,F788/D788*100)</f>
        <v>0</v>
      </c>
    </row>
    <row r="789" spans="1:11">
      <c r="A789" s="16"/>
      <c r="B789" s="17" t="s">
        <v>58</v>
      </c>
      <c r="C789" s="18">
        <v>0.31</v>
      </c>
      <c r="D789" s="18">
        <v>0</v>
      </c>
      <c r="E789" s="18">
        <v>0</v>
      </c>
      <c r="F789" s="18">
        <v>0</v>
      </c>
      <c r="G789" s="18">
        <f>F789-C789</f>
        <v>-0.31</v>
      </c>
      <c r="H789" s="18">
        <f>E789-F789</f>
        <v>0</v>
      </c>
      <c r="I789" s="19">
        <f>IF(ISERROR(F789/C789),0,F789/C789*100-100)</f>
        <v>-100</v>
      </c>
      <c r="J789" s="19">
        <f>IF(ISERROR(F789/E789),0,F789/E789*100)</f>
        <v>0</v>
      </c>
      <c r="K789" s="19">
        <f>IF(ISERROR(F789/D789),0,F789/D789*100)</f>
        <v>0</v>
      </c>
    </row>
    <row r="790" spans="1:11">
      <c r="A790" s="16" t="s">
        <v>59</v>
      </c>
      <c r="B790" s="17" t="s">
        <v>60</v>
      </c>
      <c r="C790" s="18">
        <v>-0.31</v>
      </c>
      <c r="D790" s="18">
        <v>0</v>
      </c>
      <c r="E790" s="18">
        <v>0</v>
      </c>
      <c r="F790" s="18">
        <v>0</v>
      </c>
      <c r="G790" s="18">
        <f>F790-C790</f>
        <v>0.31</v>
      </c>
      <c r="H790" s="18">
        <f>E790-F790</f>
        <v>0</v>
      </c>
      <c r="I790" s="19">
        <f>IF(ISERROR(F790/C790),0,F790/C790*100-100)</f>
        <v>-100</v>
      </c>
      <c r="J790" s="19">
        <f>IF(ISERROR(F790/E790),0,F790/E790*100)</f>
        <v>0</v>
      </c>
      <c r="K790" s="19">
        <f>IF(ISERROR(F790/D790),0,F790/D790*100)</f>
        <v>0</v>
      </c>
    </row>
    <row r="791" spans="1:11">
      <c r="A791" s="22" t="s">
        <v>61</v>
      </c>
      <c r="B791" s="17" t="s">
        <v>62</v>
      </c>
      <c r="C791" s="18">
        <v>-0.31</v>
      </c>
      <c r="D791" s="18">
        <v>0</v>
      </c>
      <c r="E791" s="18">
        <v>0</v>
      </c>
      <c r="F791" s="18">
        <v>0</v>
      </c>
      <c r="G791" s="18">
        <f>F791-C791</f>
        <v>0.31</v>
      </c>
      <c r="H791" s="18">
        <f>E791-F791</f>
        <v>0</v>
      </c>
      <c r="I791" s="19">
        <f>IF(ISERROR(F791/C791),0,F791/C791*100-100)</f>
        <v>-100</v>
      </c>
      <c r="J791" s="19">
        <f>IF(ISERROR(F791/E791),0,F791/E791*100)</f>
        <v>0</v>
      </c>
      <c r="K791" s="19">
        <f>IF(ISERROR(F791/D791),0,F791/D791*100)</f>
        <v>0</v>
      </c>
    </row>
    <row r="792" spans="1:11" ht="25.5">
      <c r="A792" s="36" t="s">
        <v>414</v>
      </c>
      <c r="B792" s="28" t="s">
        <v>877</v>
      </c>
      <c r="C792" s="29"/>
      <c r="D792" s="29"/>
      <c r="E792" s="29"/>
      <c r="F792" s="29"/>
      <c r="G792" s="29"/>
      <c r="H792" s="29"/>
      <c r="I792" s="30"/>
      <c r="J792" s="30"/>
      <c r="K792" s="30"/>
    </row>
    <row r="793" spans="1:11">
      <c r="A793" s="16" t="s">
        <v>20</v>
      </c>
      <c r="B793" s="17" t="s">
        <v>21</v>
      </c>
      <c r="C793" s="18">
        <v>0</v>
      </c>
      <c r="D793" s="18">
        <v>70680</v>
      </c>
      <c r="E793" s="18">
        <v>0</v>
      </c>
      <c r="F793" s="18">
        <v>70679.520000000004</v>
      </c>
      <c r="G793" s="18">
        <f>F793-C793</f>
        <v>70679.520000000004</v>
      </c>
      <c r="H793" s="18">
        <f>E793-F793</f>
        <v>-70679.520000000004</v>
      </c>
      <c r="I793" s="19">
        <f>IF(ISERROR(F793/C793),0,F793/C793*100-100)</f>
        <v>0</v>
      </c>
      <c r="J793" s="19">
        <f>IF(ISERROR(F793/E793),0,F793/E793*100)</f>
        <v>0</v>
      </c>
      <c r="K793" s="19">
        <f>IF(ISERROR(F793/D793),0,F793/D793*100)</f>
        <v>99.999320882852288</v>
      </c>
    </row>
    <row r="794" spans="1:11">
      <c r="A794" s="22" t="s">
        <v>84</v>
      </c>
      <c r="B794" s="17" t="s">
        <v>85</v>
      </c>
      <c r="C794" s="18">
        <v>0</v>
      </c>
      <c r="D794" s="18">
        <v>28272</v>
      </c>
      <c r="E794" s="18">
        <v>0</v>
      </c>
      <c r="F794" s="18">
        <v>28271.52</v>
      </c>
      <c r="G794" s="18">
        <f>F794-C794</f>
        <v>28271.52</v>
      </c>
      <c r="H794" s="18">
        <f>E794-F794</f>
        <v>-28271.52</v>
      </c>
      <c r="I794" s="19">
        <f>IF(ISERROR(F794/C794),0,F794/C794*100-100)</f>
        <v>0</v>
      </c>
      <c r="J794" s="19">
        <f>IF(ISERROR(F794/E794),0,F794/E794*100)</f>
        <v>0</v>
      </c>
      <c r="K794" s="19">
        <f>IF(ISERROR(F794/D794),0,F794/D794*100)</f>
        <v>99.998302207130735</v>
      </c>
    </row>
    <row r="795" spans="1:11">
      <c r="A795" s="23" t="s">
        <v>435</v>
      </c>
      <c r="B795" s="17" t="s">
        <v>436</v>
      </c>
      <c r="C795" s="18">
        <v>0</v>
      </c>
      <c r="D795" s="18">
        <v>28272</v>
      </c>
      <c r="E795" s="18">
        <v>0</v>
      </c>
      <c r="F795" s="18">
        <v>28271.52</v>
      </c>
      <c r="G795" s="18">
        <f>F795-C795</f>
        <v>28271.52</v>
      </c>
      <c r="H795" s="18">
        <f>E795-F795</f>
        <v>-28271.52</v>
      </c>
      <c r="I795" s="19">
        <f>IF(ISERROR(F795/C795),0,F795/C795*100-100)</f>
        <v>0</v>
      </c>
      <c r="J795" s="19">
        <f>IF(ISERROR(F795/E795),0,F795/E795*100)</f>
        <v>0</v>
      </c>
      <c r="K795" s="19">
        <f>IF(ISERROR(F795/D795),0,F795/D795*100)</f>
        <v>99.998302207130735</v>
      </c>
    </row>
    <row r="796" spans="1:11">
      <c r="A796" s="24" t="s">
        <v>437</v>
      </c>
      <c r="B796" s="17" t="s">
        <v>438</v>
      </c>
      <c r="C796" s="18">
        <v>0</v>
      </c>
      <c r="D796" s="18">
        <v>28272</v>
      </c>
      <c r="E796" s="18">
        <v>0</v>
      </c>
      <c r="F796" s="18">
        <v>28271.52</v>
      </c>
      <c r="G796" s="18">
        <f>F796-C796</f>
        <v>28271.52</v>
      </c>
      <c r="H796" s="18">
        <f>E796-F796</f>
        <v>-28271.52</v>
      </c>
      <c r="I796" s="19">
        <f>IF(ISERROR(F796/C796),0,F796/C796*100-100)</f>
        <v>0</v>
      </c>
      <c r="J796" s="19">
        <f>IF(ISERROR(F796/E796),0,F796/E796*100)</f>
        <v>0</v>
      </c>
      <c r="K796" s="19">
        <f>IF(ISERROR(F796/D796),0,F796/D796*100)</f>
        <v>99.998302207130735</v>
      </c>
    </row>
    <row r="797" spans="1:11" ht="25.5">
      <c r="A797" s="25" t="s">
        <v>439</v>
      </c>
      <c r="B797" s="17" t="s">
        <v>440</v>
      </c>
      <c r="C797" s="18">
        <v>0</v>
      </c>
      <c r="D797" s="18">
        <v>28272</v>
      </c>
      <c r="E797" s="18">
        <v>0</v>
      </c>
      <c r="F797" s="18">
        <v>28271.52</v>
      </c>
      <c r="G797" s="18">
        <f>F797-C797</f>
        <v>28271.52</v>
      </c>
      <c r="H797" s="18">
        <f>E797-F797</f>
        <v>-28271.52</v>
      </c>
      <c r="I797" s="19">
        <f>IF(ISERROR(F797/C797),0,F797/C797*100-100)</f>
        <v>0</v>
      </c>
      <c r="J797" s="19">
        <f>IF(ISERROR(F797/E797),0,F797/E797*100)</f>
        <v>0</v>
      </c>
      <c r="K797" s="19">
        <f>IF(ISERROR(F797/D797),0,F797/D797*100)</f>
        <v>99.998302207130735</v>
      </c>
    </row>
    <row r="798" spans="1:11">
      <c r="A798" s="22" t="s">
        <v>24</v>
      </c>
      <c r="B798" s="17" t="s">
        <v>25</v>
      </c>
      <c r="C798" s="18">
        <v>0</v>
      </c>
      <c r="D798" s="18">
        <v>42408</v>
      </c>
      <c r="E798" s="18">
        <v>0</v>
      </c>
      <c r="F798" s="18">
        <v>42408</v>
      </c>
      <c r="G798" s="18">
        <f>F798-C798</f>
        <v>42408</v>
      </c>
      <c r="H798" s="18">
        <f>E798-F798</f>
        <v>-42408</v>
      </c>
      <c r="I798" s="19">
        <f>IF(ISERROR(F798/C798),0,F798/C798*100-100)</f>
        <v>0</v>
      </c>
      <c r="J798" s="19">
        <f>IF(ISERROR(F798/E798),0,F798/E798*100)</f>
        <v>0</v>
      </c>
      <c r="K798" s="19">
        <f>IF(ISERROR(F798/D798),0,F798/D798*100)</f>
        <v>100</v>
      </c>
    </row>
    <row r="799" spans="1:11">
      <c r="A799" s="23" t="s">
        <v>26</v>
      </c>
      <c r="B799" s="17" t="s">
        <v>27</v>
      </c>
      <c r="C799" s="18">
        <v>0</v>
      </c>
      <c r="D799" s="18">
        <v>42408</v>
      </c>
      <c r="E799" s="18">
        <v>0</v>
      </c>
      <c r="F799" s="18">
        <v>42408</v>
      </c>
      <c r="G799" s="18">
        <f>F799-C799</f>
        <v>42408</v>
      </c>
      <c r="H799" s="18">
        <f>E799-F799</f>
        <v>-42408</v>
      </c>
      <c r="I799" s="19">
        <f>IF(ISERROR(F799/C799),0,F799/C799*100-100)</f>
        <v>0</v>
      </c>
      <c r="J799" s="19">
        <f>IF(ISERROR(F799/E799),0,F799/E799*100)</f>
        <v>0</v>
      </c>
      <c r="K799" s="19">
        <f>IF(ISERROR(F799/D799),0,F799/D799*100)</f>
        <v>100</v>
      </c>
    </row>
    <row r="800" spans="1:11">
      <c r="A800" s="16" t="s">
        <v>28</v>
      </c>
      <c r="B800" s="17" t="s">
        <v>29</v>
      </c>
      <c r="C800" s="18">
        <v>0</v>
      </c>
      <c r="D800" s="18">
        <v>70680</v>
      </c>
      <c r="E800" s="18">
        <v>0</v>
      </c>
      <c r="F800" s="18">
        <v>65544.53</v>
      </c>
      <c r="G800" s="18">
        <f>F800-C800</f>
        <v>65544.53</v>
      </c>
      <c r="H800" s="18">
        <f>E800-F800</f>
        <v>-65544.53</v>
      </c>
      <c r="I800" s="19">
        <f>IF(ISERROR(F800/C800),0,F800/C800*100-100)</f>
        <v>0</v>
      </c>
      <c r="J800" s="19">
        <f>IF(ISERROR(F800/E800),0,F800/E800*100)</f>
        <v>0</v>
      </c>
      <c r="K800" s="19">
        <f>IF(ISERROR(F800/D800),0,F800/D800*100)</f>
        <v>92.734196378041872</v>
      </c>
    </row>
    <row r="801" spans="1:11">
      <c r="A801" s="22" t="s">
        <v>30</v>
      </c>
      <c r="B801" s="17" t="s">
        <v>31</v>
      </c>
      <c r="C801" s="18">
        <v>0</v>
      </c>
      <c r="D801" s="18">
        <v>28272</v>
      </c>
      <c r="E801" s="18">
        <v>0</v>
      </c>
      <c r="F801" s="18">
        <v>23136.53</v>
      </c>
      <c r="G801" s="18">
        <f>F801-C801</f>
        <v>23136.53</v>
      </c>
      <c r="H801" s="18">
        <f>E801-F801</f>
        <v>-23136.53</v>
      </c>
      <c r="I801" s="19">
        <f>IF(ISERROR(F801/C801),0,F801/C801*100-100)</f>
        <v>0</v>
      </c>
      <c r="J801" s="19">
        <f>IF(ISERROR(F801/E801),0,F801/E801*100)</f>
        <v>0</v>
      </c>
      <c r="K801" s="19">
        <f>IF(ISERROR(F801/D801),0,F801/D801*100)</f>
        <v>81.835490945104695</v>
      </c>
    </row>
    <row r="802" spans="1:11">
      <c r="A802" s="23" t="s">
        <v>32</v>
      </c>
      <c r="B802" s="17" t="s">
        <v>33</v>
      </c>
      <c r="C802" s="18">
        <v>0</v>
      </c>
      <c r="D802" s="18">
        <v>28272</v>
      </c>
      <c r="E802" s="18">
        <v>0</v>
      </c>
      <c r="F802" s="18">
        <v>23136.53</v>
      </c>
      <c r="G802" s="18">
        <f>F802-C802</f>
        <v>23136.53</v>
      </c>
      <c r="H802" s="18">
        <f>E802-F802</f>
        <v>-23136.53</v>
      </c>
      <c r="I802" s="19">
        <f>IF(ISERROR(F802/C802),0,F802/C802*100-100)</f>
        <v>0</v>
      </c>
      <c r="J802" s="19">
        <f>IF(ISERROR(F802/E802),0,F802/E802*100)</f>
        <v>0</v>
      </c>
      <c r="K802" s="19">
        <f>IF(ISERROR(F802/D802),0,F802/D802*100)</f>
        <v>81.835490945104695</v>
      </c>
    </row>
    <row r="803" spans="1:11">
      <c r="A803" s="24" t="s">
        <v>36</v>
      </c>
      <c r="B803" s="17" t="s">
        <v>37</v>
      </c>
      <c r="C803" s="18">
        <v>0</v>
      </c>
      <c r="D803" s="18">
        <v>28272</v>
      </c>
      <c r="E803" s="18">
        <v>0</v>
      </c>
      <c r="F803" s="18">
        <v>23136.53</v>
      </c>
      <c r="G803" s="18">
        <f>F803-C803</f>
        <v>23136.53</v>
      </c>
      <c r="H803" s="18">
        <f>E803-F803</f>
        <v>-23136.53</v>
      </c>
      <c r="I803" s="19">
        <f>IF(ISERROR(F803/C803),0,F803/C803*100-100)</f>
        <v>0</v>
      </c>
      <c r="J803" s="19">
        <f>IF(ISERROR(F803/E803),0,F803/E803*100)</f>
        <v>0</v>
      </c>
      <c r="K803" s="19">
        <f>IF(ISERROR(F803/D803),0,F803/D803*100)</f>
        <v>81.835490945104695</v>
      </c>
    </row>
    <row r="804" spans="1:11">
      <c r="A804" s="22" t="s">
        <v>54</v>
      </c>
      <c r="B804" s="17" t="s">
        <v>55</v>
      </c>
      <c r="C804" s="18">
        <v>0</v>
      </c>
      <c r="D804" s="18">
        <v>42408</v>
      </c>
      <c r="E804" s="18">
        <v>0</v>
      </c>
      <c r="F804" s="18">
        <v>42408</v>
      </c>
      <c r="G804" s="18">
        <f>F804-C804</f>
        <v>42408</v>
      </c>
      <c r="H804" s="18">
        <f>E804-F804</f>
        <v>-42408</v>
      </c>
      <c r="I804" s="19">
        <f>IF(ISERROR(F804/C804),0,F804/C804*100-100)</f>
        <v>0</v>
      </c>
      <c r="J804" s="19">
        <f>IF(ISERROR(F804/E804),0,F804/E804*100)</f>
        <v>0</v>
      </c>
      <c r="K804" s="19">
        <f>IF(ISERROR(F804/D804),0,F804/D804*100)</f>
        <v>100</v>
      </c>
    </row>
    <row r="805" spans="1:11">
      <c r="A805" s="23" t="s">
        <v>56</v>
      </c>
      <c r="B805" s="17" t="s">
        <v>57</v>
      </c>
      <c r="C805" s="18">
        <v>0</v>
      </c>
      <c r="D805" s="18">
        <v>42408</v>
      </c>
      <c r="E805" s="18">
        <v>0</v>
      </c>
      <c r="F805" s="18">
        <v>42408</v>
      </c>
      <c r="G805" s="18">
        <f>F805-C805</f>
        <v>42408</v>
      </c>
      <c r="H805" s="18">
        <f>E805-F805</f>
        <v>-42408</v>
      </c>
      <c r="I805" s="19">
        <f>IF(ISERROR(F805/C805),0,F805/C805*100-100)</f>
        <v>0</v>
      </c>
      <c r="J805" s="19">
        <f>IF(ISERROR(F805/E805),0,F805/E805*100)</f>
        <v>0</v>
      </c>
      <c r="K805" s="19">
        <f>IF(ISERROR(F805/D805),0,F805/D805*100)</f>
        <v>100</v>
      </c>
    </row>
    <row r="806" spans="1:11">
      <c r="A806" s="16"/>
      <c r="B806" s="17" t="s">
        <v>58</v>
      </c>
      <c r="C806" s="18">
        <v>0</v>
      </c>
      <c r="D806" s="18">
        <v>0</v>
      </c>
      <c r="E806" s="18">
        <v>0</v>
      </c>
      <c r="F806" s="18">
        <v>5134.99</v>
      </c>
      <c r="G806" s="18">
        <f>F806-C806</f>
        <v>5134.99</v>
      </c>
      <c r="H806" s="18">
        <f>E806-F806</f>
        <v>-5134.99</v>
      </c>
      <c r="I806" s="19">
        <f>IF(ISERROR(F806/C806),0,F806/C806*100-100)</f>
        <v>0</v>
      </c>
      <c r="J806" s="19">
        <f>IF(ISERROR(F806/E806),0,F806/E806*100)</f>
        <v>0</v>
      </c>
      <c r="K806" s="19">
        <f>IF(ISERROR(F806/D806),0,F806/D806*100)</f>
        <v>0</v>
      </c>
    </row>
    <row r="807" spans="1:11">
      <c r="A807" s="16" t="s">
        <v>59</v>
      </c>
      <c r="B807" s="17" t="s">
        <v>60</v>
      </c>
      <c r="C807" s="18">
        <v>0</v>
      </c>
      <c r="D807" s="18">
        <v>0</v>
      </c>
      <c r="E807" s="18">
        <v>0</v>
      </c>
      <c r="F807" s="18">
        <v>-5134.99</v>
      </c>
      <c r="G807" s="18">
        <f>F807-C807</f>
        <v>-5134.99</v>
      </c>
      <c r="H807" s="18">
        <f>E807-F807</f>
        <v>5134.99</v>
      </c>
      <c r="I807" s="19">
        <f>IF(ISERROR(F807/C807),0,F807/C807*100-100)</f>
        <v>0</v>
      </c>
      <c r="J807" s="19">
        <f>IF(ISERROR(F807/E807),0,F807/E807*100)</f>
        <v>0</v>
      </c>
      <c r="K807" s="19">
        <f>IF(ISERROR(F807/D807),0,F807/D807*100)</f>
        <v>0</v>
      </c>
    </row>
    <row r="808" spans="1:11">
      <c r="A808" s="22" t="s">
        <v>61</v>
      </c>
      <c r="B808" s="17" t="s">
        <v>62</v>
      </c>
      <c r="C808" s="18">
        <v>0</v>
      </c>
      <c r="D808" s="18">
        <v>0</v>
      </c>
      <c r="E808" s="18">
        <v>0</v>
      </c>
      <c r="F808" s="18">
        <v>-5134.99</v>
      </c>
      <c r="G808" s="18">
        <f>F808-C808</f>
        <v>-5134.99</v>
      </c>
      <c r="H808" s="18">
        <f>E808-F808</f>
        <v>5134.99</v>
      </c>
      <c r="I808" s="19">
        <f>IF(ISERROR(F808/C808),0,F808/C808*100-100)</f>
        <v>0</v>
      </c>
      <c r="J808" s="19">
        <f>IF(ISERROR(F808/E808),0,F808/E808*100)</f>
        <v>0</v>
      </c>
      <c r="K808" s="19">
        <f>IF(ISERROR(F808/D808),0,F808/D808*100)</f>
        <v>0</v>
      </c>
    </row>
    <row r="809" spans="1:11" ht="25.5">
      <c r="A809" s="27" t="s">
        <v>116</v>
      </c>
      <c r="B809" s="28" t="s">
        <v>117</v>
      </c>
      <c r="C809" s="29"/>
      <c r="D809" s="29"/>
      <c r="E809" s="29"/>
      <c r="F809" s="29"/>
      <c r="G809" s="29"/>
      <c r="H809" s="29"/>
      <c r="I809" s="30"/>
      <c r="J809" s="30"/>
      <c r="K809" s="30"/>
    </row>
    <row r="810" spans="1:11">
      <c r="A810" s="16" t="s">
        <v>20</v>
      </c>
      <c r="B810" s="17" t="s">
        <v>21</v>
      </c>
      <c r="C810" s="18">
        <v>1318335.6599999999</v>
      </c>
      <c r="D810" s="18">
        <v>2689370</v>
      </c>
      <c r="E810" s="18">
        <v>575571</v>
      </c>
      <c r="F810" s="18">
        <v>2470502.5699999998</v>
      </c>
      <c r="G810" s="18">
        <f>F810-C810</f>
        <v>1152166.9099999999</v>
      </c>
      <c r="H810" s="18">
        <f>E810-F810</f>
        <v>-1894931.5699999998</v>
      </c>
      <c r="I810" s="19">
        <f>IF(ISERROR(F810/C810),0,F810/C810*100-100)</f>
        <v>87.395565860670132</v>
      </c>
      <c r="J810" s="19">
        <f>IF(ISERROR(F810/E810),0,F810/E810*100)</f>
        <v>429.22638041179971</v>
      </c>
      <c r="K810" s="19">
        <f>IF(ISERROR(F810/D810),0,F810/D810*100)</f>
        <v>91.861758330017807</v>
      </c>
    </row>
    <row r="811" spans="1:11" ht="25.5">
      <c r="A811" s="22" t="s">
        <v>22</v>
      </c>
      <c r="B811" s="17" t="s">
        <v>23</v>
      </c>
      <c r="C811" s="18">
        <v>0</v>
      </c>
      <c r="D811" s="18">
        <v>0</v>
      </c>
      <c r="E811" s="18">
        <v>0</v>
      </c>
      <c r="F811" s="18">
        <v>184.77</v>
      </c>
      <c r="G811" s="18">
        <f>F811-C811</f>
        <v>184.77</v>
      </c>
      <c r="H811" s="18">
        <f>E811-F811</f>
        <v>-184.77</v>
      </c>
      <c r="I811" s="19">
        <f>IF(ISERROR(F811/C811),0,F811/C811*100-100)</f>
        <v>0</v>
      </c>
      <c r="J811" s="19">
        <f>IF(ISERROR(F811/E811),0,F811/E811*100)</f>
        <v>0</v>
      </c>
      <c r="K811" s="19">
        <f>IF(ISERROR(F811/D811),0,F811/D811*100)</f>
        <v>0</v>
      </c>
    </row>
    <row r="812" spans="1:11">
      <c r="A812" s="22" t="s">
        <v>82</v>
      </c>
      <c r="B812" s="17" t="s">
        <v>83</v>
      </c>
      <c r="C812" s="18">
        <v>66012.41</v>
      </c>
      <c r="D812" s="18">
        <v>41235</v>
      </c>
      <c r="E812" s="18">
        <v>26948</v>
      </c>
      <c r="F812" s="18">
        <v>8692.4</v>
      </c>
      <c r="G812" s="18">
        <f>F812-C812</f>
        <v>-57320.01</v>
      </c>
      <c r="H812" s="18">
        <f>E812-F812</f>
        <v>18255.599999999999</v>
      </c>
      <c r="I812" s="19">
        <f>IF(ISERROR(F812/C812),0,F812/C812*100-100)</f>
        <v>-86.832172920213026</v>
      </c>
      <c r="J812" s="19">
        <f>IF(ISERROR(F812/E812),0,F812/E812*100)</f>
        <v>32.256197120379994</v>
      </c>
      <c r="K812" s="19">
        <f>IF(ISERROR(F812/D812),0,F812/D812*100)</f>
        <v>21.080150357705833</v>
      </c>
    </row>
    <row r="813" spans="1:11">
      <c r="A813" s="22" t="s">
        <v>84</v>
      </c>
      <c r="B813" s="17" t="s">
        <v>85</v>
      </c>
      <c r="C813" s="18">
        <v>24154.25</v>
      </c>
      <c r="D813" s="18">
        <v>621529</v>
      </c>
      <c r="E813" s="18">
        <v>103711</v>
      </c>
      <c r="F813" s="18">
        <v>435019.4</v>
      </c>
      <c r="G813" s="18">
        <f>F813-C813</f>
        <v>410865.15</v>
      </c>
      <c r="H813" s="18">
        <f>E813-F813</f>
        <v>-331308.40000000002</v>
      </c>
      <c r="I813" s="19">
        <f>IF(ISERROR(F813/C813),0,F813/C813*100-100)</f>
        <v>1701.0056201289628</v>
      </c>
      <c r="J813" s="19">
        <f>IF(ISERROR(F813/E813),0,F813/E813*100)</f>
        <v>419.45348130863653</v>
      </c>
      <c r="K813" s="19">
        <f>IF(ISERROR(F813/D813),0,F813/D813*100)</f>
        <v>69.991810518897751</v>
      </c>
    </row>
    <row r="814" spans="1:11">
      <c r="A814" s="23" t="s">
        <v>86</v>
      </c>
      <c r="B814" s="17" t="s">
        <v>87</v>
      </c>
      <c r="C814" s="18">
        <v>24154.25</v>
      </c>
      <c r="D814" s="18">
        <v>621529</v>
      </c>
      <c r="E814" s="18">
        <v>103711</v>
      </c>
      <c r="F814" s="18">
        <v>435019.4</v>
      </c>
      <c r="G814" s="18">
        <f>F814-C814</f>
        <v>410865.15</v>
      </c>
      <c r="H814" s="18">
        <f>E814-F814</f>
        <v>-331308.40000000002</v>
      </c>
      <c r="I814" s="19">
        <f>IF(ISERROR(F814/C814),0,F814/C814*100-100)</f>
        <v>1701.0056201289628</v>
      </c>
      <c r="J814" s="19">
        <f>IF(ISERROR(F814/E814),0,F814/E814*100)</f>
        <v>419.45348130863653</v>
      </c>
      <c r="K814" s="19">
        <f>IF(ISERROR(F814/D814),0,F814/D814*100)</f>
        <v>69.991810518897751</v>
      </c>
    </row>
    <row r="815" spans="1:11">
      <c r="A815" s="24" t="s">
        <v>88</v>
      </c>
      <c r="B815" s="17" t="s">
        <v>89</v>
      </c>
      <c r="C815" s="18">
        <v>24154.25</v>
      </c>
      <c r="D815" s="18">
        <v>621529</v>
      </c>
      <c r="E815" s="18">
        <v>103711</v>
      </c>
      <c r="F815" s="18">
        <v>435019.4</v>
      </c>
      <c r="G815" s="18">
        <f>F815-C815</f>
        <v>410865.15</v>
      </c>
      <c r="H815" s="18">
        <f>E815-F815</f>
        <v>-331308.40000000002</v>
      </c>
      <c r="I815" s="19">
        <f>IF(ISERROR(F815/C815),0,F815/C815*100-100)</f>
        <v>1701.0056201289628</v>
      </c>
      <c r="J815" s="19">
        <f>IF(ISERROR(F815/E815),0,F815/E815*100)</f>
        <v>419.45348130863653</v>
      </c>
      <c r="K815" s="19">
        <f>IF(ISERROR(F815/D815),0,F815/D815*100)</f>
        <v>69.991810518897751</v>
      </c>
    </row>
    <row r="816" spans="1:11" ht="25.5">
      <c r="A816" s="25" t="s">
        <v>90</v>
      </c>
      <c r="B816" s="17" t="s">
        <v>91</v>
      </c>
      <c r="C816" s="18">
        <v>24154.25</v>
      </c>
      <c r="D816" s="18">
        <v>621529</v>
      </c>
      <c r="E816" s="18">
        <v>103711</v>
      </c>
      <c r="F816" s="18">
        <v>435019.4</v>
      </c>
      <c r="G816" s="18">
        <f>F816-C816</f>
        <v>410865.15</v>
      </c>
      <c r="H816" s="18">
        <f>E816-F816</f>
        <v>-331308.40000000002</v>
      </c>
      <c r="I816" s="19">
        <f>IF(ISERROR(F816/C816),0,F816/C816*100-100)</f>
        <v>1701.0056201289628</v>
      </c>
      <c r="J816" s="19">
        <f>IF(ISERROR(F816/E816),0,F816/E816*100)</f>
        <v>419.45348130863653</v>
      </c>
      <c r="K816" s="19">
        <f>IF(ISERROR(F816/D816),0,F816/D816*100)</f>
        <v>69.991810518897751</v>
      </c>
    </row>
    <row r="817" spans="1:11" ht="25.5">
      <c r="A817" s="26" t="s">
        <v>94</v>
      </c>
      <c r="B817" s="17" t="s">
        <v>95</v>
      </c>
      <c r="C817" s="18">
        <v>24154.25</v>
      </c>
      <c r="D817" s="18">
        <v>621529</v>
      </c>
      <c r="E817" s="18">
        <v>103711</v>
      </c>
      <c r="F817" s="18">
        <v>435019.4</v>
      </c>
      <c r="G817" s="18">
        <f>F817-C817</f>
        <v>410865.15</v>
      </c>
      <c r="H817" s="18">
        <f>E817-F817</f>
        <v>-331308.40000000002</v>
      </c>
      <c r="I817" s="19">
        <f>IF(ISERROR(F817/C817),0,F817/C817*100-100)</f>
        <v>1701.0056201289628</v>
      </c>
      <c r="J817" s="19">
        <f>IF(ISERROR(F817/E817),0,F817/E817*100)</f>
        <v>419.45348130863653</v>
      </c>
      <c r="K817" s="19">
        <f>IF(ISERROR(F817/D817),0,F817/D817*100)</f>
        <v>69.991810518897751</v>
      </c>
    </row>
    <row r="818" spans="1:11">
      <c r="A818" s="22" t="s">
        <v>24</v>
      </c>
      <c r="B818" s="17" t="s">
        <v>25</v>
      </c>
      <c r="C818" s="18">
        <v>1228169</v>
      </c>
      <c r="D818" s="18">
        <v>2026606</v>
      </c>
      <c r="E818" s="18">
        <v>444912</v>
      </c>
      <c r="F818" s="18">
        <v>2026606</v>
      </c>
      <c r="G818" s="18">
        <f>F818-C818</f>
        <v>798437</v>
      </c>
      <c r="H818" s="18">
        <f>E818-F818</f>
        <v>-1581694</v>
      </c>
      <c r="I818" s="19">
        <f>IF(ISERROR(F818/C818),0,F818/C818*100-100)</f>
        <v>65.010352809751765</v>
      </c>
      <c r="J818" s="19">
        <f>IF(ISERROR(F818/E818),0,F818/E818*100)</f>
        <v>455.50715647139208</v>
      </c>
      <c r="K818" s="19">
        <f>IF(ISERROR(F818/D818),0,F818/D818*100)</f>
        <v>100</v>
      </c>
    </row>
    <row r="819" spans="1:11">
      <c r="A819" s="23" t="s">
        <v>26</v>
      </c>
      <c r="B819" s="17" t="s">
        <v>27</v>
      </c>
      <c r="C819" s="18">
        <v>1228169</v>
      </c>
      <c r="D819" s="18">
        <v>2026606</v>
      </c>
      <c r="E819" s="18">
        <v>444912</v>
      </c>
      <c r="F819" s="18">
        <v>2026606</v>
      </c>
      <c r="G819" s="18">
        <f>F819-C819</f>
        <v>798437</v>
      </c>
      <c r="H819" s="18">
        <f>E819-F819</f>
        <v>-1581694</v>
      </c>
      <c r="I819" s="19">
        <f>IF(ISERROR(F819/C819),0,F819/C819*100-100)</f>
        <v>65.010352809751765</v>
      </c>
      <c r="J819" s="19">
        <f>IF(ISERROR(F819/E819),0,F819/E819*100)</f>
        <v>455.50715647139208</v>
      </c>
      <c r="K819" s="19">
        <f>IF(ISERROR(F819/D819),0,F819/D819*100)</f>
        <v>100</v>
      </c>
    </row>
    <row r="820" spans="1:11">
      <c r="A820" s="16" t="s">
        <v>28</v>
      </c>
      <c r="B820" s="17" t="s">
        <v>29</v>
      </c>
      <c r="C820" s="18">
        <v>1426102.59</v>
      </c>
      <c r="D820" s="18">
        <v>3006502</v>
      </c>
      <c r="E820" s="18">
        <v>575571</v>
      </c>
      <c r="F820" s="18">
        <v>1855627.13</v>
      </c>
      <c r="G820" s="18">
        <f>F820-C820</f>
        <v>429524.5399999998</v>
      </c>
      <c r="H820" s="18">
        <f>E820-F820</f>
        <v>-1280056.1299999999</v>
      </c>
      <c r="I820" s="19">
        <f>IF(ISERROR(F820/C820),0,F820/C820*100-100)</f>
        <v>30.118768664461925</v>
      </c>
      <c r="J820" s="19">
        <f>IF(ISERROR(F820/E820),0,F820/E820*100)</f>
        <v>322.39760689819326</v>
      </c>
      <c r="K820" s="19">
        <f>IF(ISERROR(F820/D820),0,F820/D820*100)</f>
        <v>61.720468837206823</v>
      </c>
    </row>
    <row r="821" spans="1:11">
      <c r="A821" s="22" t="s">
        <v>30</v>
      </c>
      <c r="B821" s="17" t="s">
        <v>31</v>
      </c>
      <c r="C821" s="18">
        <v>1426102.59</v>
      </c>
      <c r="D821" s="18">
        <v>2979502</v>
      </c>
      <c r="E821" s="18">
        <v>555321</v>
      </c>
      <c r="F821" s="18">
        <v>1855627.13</v>
      </c>
      <c r="G821" s="18">
        <f>F821-C821</f>
        <v>429524.5399999998</v>
      </c>
      <c r="H821" s="18">
        <f>E821-F821</f>
        <v>-1300306.1299999999</v>
      </c>
      <c r="I821" s="19">
        <f>IF(ISERROR(F821/C821),0,F821/C821*100-100)</f>
        <v>30.118768664461925</v>
      </c>
      <c r="J821" s="19">
        <f>IF(ISERROR(F821/E821),0,F821/E821*100)</f>
        <v>334.15396320326442</v>
      </c>
      <c r="K821" s="19">
        <f>IF(ISERROR(F821/D821),0,F821/D821*100)</f>
        <v>62.279774606628891</v>
      </c>
    </row>
    <row r="822" spans="1:11">
      <c r="A822" s="23" t="s">
        <v>32</v>
      </c>
      <c r="B822" s="17" t="s">
        <v>33</v>
      </c>
      <c r="C822" s="18">
        <v>500131.23</v>
      </c>
      <c r="D822" s="18">
        <v>1570007</v>
      </c>
      <c r="E822" s="18">
        <v>446714</v>
      </c>
      <c r="F822" s="18">
        <v>539732.54</v>
      </c>
      <c r="G822" s="18">
        <f>F822-C822</f>
        <v>39601.310000000056</v>
      </c>
      <c r="H822" s="18">
        <f>E822-F822</f>
        <v>-93018.540000000037</v>
      </c>
      <c r="I822" s="19">
        <f>IF(ISERROR(F822/C822),0,F822/C822*100-100)</f>
        <v>7.9181837934815746</v>
      </c>
      <c r="J822" s="19">
        <f>IF(ISERROR(F822/E822),0,F822/E822*100)</f>
        <v>120.82283966922908</v>
      </c>
      <c r="K822" s="19">
        <f>IF(ISERROR(F822/D822),0,F822/D822*100)</f>
        <v>34.377715513370326</v>
      </c>
    </row>
    <row r="823" spans="1:11">
      <c r="A823" s="24" t="s">
        <v>34</v>
      </c>
      <c r="B823" s="17" t="s">
        <v>35</v>
      </c>
      <c r="C823" s="18">
        <v>134375.47</v>
      </c>
      <c r="D823" s="18">
        <v>483764</v>
      </c>
      <c r="E823" s="18">
        <v>214584</v>
      </c>
      <c r="F823" s="18">
        <v>236730.8</v>
      </c>
      <c r="G823" s="18">
        <f>F823-C823</f>
        <v>102355.32999999999</v>
      </c>
      <c r="H823" s="18">
        <f>E823-F823</f>
        <v>-22146.799999999988</v>
      </c>
      <c r="I823" s="19">
        <f>IF(ISERROR(F823/C823),0,F823/C823*100-100)</f>
        <v>76.171141950238365</v>
      </c>
      <c r="J823" s="19">
        <f>IF(ISERROR(F823/E823),0,F823/E823*100)</f>
        <v>110.32080677030906</v>
      </c>
      <c r="K823" s="19">
        <f>IF(ISERROR(F823/D823),0,F823/D823*100)</f>
        <v>48.935183271181813</v>
      </c>
    </row>
    <row r="824" spans="1:11">
      <c r="A824" s="24" t="s">
        <v>36</v>
      </c>
      <c r="B824" s="17" t="s">
        <v>37</v>
      </c>
      <c r="C824" s="18">
        <v>365755.76</v>
      </c>
      <c r="D824" s="18">
        <v>1086243</v>
      </c>
      <c r="E824" s="18">
        <v>232130</v>
      </c>
      <c r="F824" s="18">
        <v>303001.74</v>
      </c>
      <c r="G824" s="18">
        <f>F824-C824</f>
        <v>-62754.020000000019</v>
      </c>
      <c r="H824" s="18">
        <f>E824-F824</f>
        <v>-70871.739999999991</v>
      </c>
      <c r="I824" s="19">
        <f>IF(ISERROR(F824/C824),0,F824/C824*100-100)</f>
        <v>-17.157356592278958</v>
      </c>
      <c r="J824" s="19">
        <f>IF(ISERROR(F824/E824),0,F824/E824*100)</f>
        <v>130.53105587386378</v>
      </c>
      <c r="K824" s="19">
        <f>IF(ISERROR(F824/D824),0,F824/D824*100)</f>
        <v>27.894471126626364</v>
      </c>
    </row>
    <row r="825" spans="1:11">
      <c r="A825" s="25" t="s">
        <v>38</v>
      </c>
      <c r="B825" s="17" t="s">
        <v>39</v>
      </c>
      <c r="C825" s="18">
        <v>4147.87</v>
      </c>
      <c r="D825" s="18">
        <v>0</v>
      </c>
      <c r="E825" s="18">
        <v>0</v>
      </c>
      <c r="F825" s="18">
        <v>0</v>
      </c>
      <c r="G825" s="18">
        <f>F825-C825</f>
        <v>-4147.87</v>
      </c>
      <c r="H825" s="18">
        <f>E825-F825</f>
        <v>0</v>
      </c>
      <c r="I825" s="19">
        <f>IF(ISERROR(F825/C825),0,F825/C825*100-100)</f>
        <v>-100</v>
      </c>
      <c r="J825" s="19">
        <f>IF(ISERROR(F825/E825),0,F825/E825*100)</f>
        <v>0</v>
      </c>
      <c r="K825" s="19">
        <f>IF(ISERROR(F825/D825),0,F825/D825*100)</f>
        <v>0</v>
      </c>
    </row>
    <row r="826" spans="1:11">
      <c r="A826" s="23" t="s">
        <v>40</v>
      </c>
      <c r="B826" s="17" t="s">
        <v>41</v>
      </c>
      <c r="C826" s="18">
        <v>785128.2</v>
      </c>
      <c r="D826" s="18">
        <v>591020</v>
      </c>
      <c r="E826" s="18">
        <v>108607</v>
      </c>
      <c r="F826" s="18">
        <v>497420.5</v>
      </c>
      <c r="G826" s="18">
        <f>F826-C826</f>
        <v>-287707.69999999995</v>
      </c>
      <c r="H826" s="18">
        <f>E826-F826</f>
        <v>-388813.5</v>
      </c>
      <c r="I826" s="19">
        <f>IF(ISERROR(F826/C826),0,F826/C826*100-100)</f>
        <v>-36.644677901010304</v>
      </c>
      <c r="J826" s="19">
        <f>IF(ISERROR(F826/E826),0,F826/E826*100)</f>
        <v>458.00040513042444</v>
      </c>
      <c r="K826" s="19">
        <f>IF(ISERROR(F826/D826),0,F826/D826*100)</f>
        <v>84.163057087746608</v>
      </c>
    </row>
    <row r="827" spans="1:11">
      <c r="A827" s="24" t="s">
        <v>42</v>
      </c>
      <c r="B827" s="17" t="s">
        <v>43</v>
      </c>
      <c r="C827" s="18">
        <v>785128.2</v>
      </c>
      <c r="D827" s="18">
        <v>591020</v>
      </c>
      <c r="E827" s="18">
        <v>108607</v>
      </c>
      <c r="F827" s="18">
        <v>497420.5</v>
      </c>
      <c r="G827" s="18">
        <f>F827-C827</f>
        <v>-287707.69999999995</v>
      </c>
      <c r="H827" s="18">
        <f>E827-F827</f>
        <v>-388813.5</v>
      </c>
      <c r="I827" s="19">
        <f>IF(ISERROR(F827/C827),0,F827/C827*100-100)</f>
        <v>-36.644677901010304</v>
      </c>
      <c r="J827" s="19">
        <f>IF(ISERROR(F827/E827),0,F827/E827*100)</f>
        <v>458.00040513042444</v>
      </c>
      <c r="K827" s="19">
        <f>IF(ISERROR(F827/D827),0,F827/D827*100)</f>
        <v>84.163057087746608</v>
      </c>
    </row>
    <row r="828" spans="1:11" ht="25.5">
      <c r="A828" s="23" t="s">
        <v>70</v>
      </c>
      <c r="B828" s="17" t="s">
        <v>71</v>
      </c>
      <c r="C828" s="18">
        <v>30752</v>
      </c>
      <c r="D828" s="18">
        <v>0</v>
      </c>
      <c r="E828" s="18">
        <v>0</v>
      </c>
      <c r="F828" s="18">
        <v>0</v>
      </c>
      <c r="G828" s="18">
        <f>F828-C828</f>
        <v>-30752</v>
      </c>
      <c r="H828" s="18">
        <f>E828-F828</f>
        <v>0</v>
      </c>
      <c r="I828" s="19">
        <f>IF(ISERROR(F828/C828),0,F828/C828*100-100)</f>
        <v>-100</v>
      </c>
      <c r="J828" s="19">
        <f>IF(ISERROR(F828/E828),0,F828/E828*100)</f>
        <v>0</v>
      </c>
      <c r="K828" s="19">
        <f>IF(ISERROR(F828/D828),0,F828/D828*100)</f>
        <v>0</v>
      </c>
    </row>
    <row r="829" spans="1:11">
      <c r="A829" s="24" t="s">
        <v>72</v>
      </c>
      <c r="B829" s="17" t="s">
        <v>73</v>
      </c>
      <c r="C829" s="18">
        <v>30752</v>
      </c>
      <c r="D829" s="18">
        <v>0</v>
      </c>
      <c r="E829" s="18">
        <v>0</v>
      </c>
      <c r="F829" s="18">
        <v>0</v>
      </c>
      <c r="G829" s="18">
        <f>F829-C829</f>
        <v>-30752</v>
      </c>
      <c r="H829" s="18">
        <f>E829-F829</f>
        <v>0</v>
      </c>
      <c r="I829" s="19">
        <f>IF(ISERROR(F829/C829),0,F829/C829*100-100)</f>
        <v>-100</v>
      </c>
      <c r="J829" s="19">
        <f>IF(ISERROR(F829/E829),0,F829/E829*100)</f>
        <v>0</v>
      </c>
      <c r="K829" s="19">
        <f>IF(ISERROR(F829/D829),0,F829/D829*100)</f>
        <v>0</v>
      </c>
    </row>
    <row r="830" spans="1:11" ht="25.5">
      <c r="A830" s="23" t="s">
        <v>46</v>
      </c>
      <c r="B830" s="17" t="s">
        <v>47</v>
      </c>
      <c r="C830" s="18">
        <v>110091.16</v>
      </c>
      <c r="D830" s="18">
        <v>818475</v>
      </c>
      <c r="E830" s="18">
        <v>0</v>
      </c>
      <c r="F830" s="18">
        <v>818474.09</v>
      </c>
      <c r="G830" s="18">
        <f>F830-C830</f>
        <v>708382.92999999993</v>
      </c>
      <c r="H830" s="18">
        <f>E830-F830</f>
        <v>-818474.09</v>
      </c>
      <c r="I830" s="19">
        <f>IF(ISERROR(F830/C830),0,F830/C830*100-100)</f>
        <v>643.45123623004781</v>
      </c>
      <c r="J830" s="19">
        <f>IF(ISERROR(F830/E830),0,F830/E830*100)</f>
        <v>0</v>
      </c>
      <c r="K830" s="19">
        <f>IF(ISERROR(F830/D830),0,F830/D830*100)</f>
        <v>99.999888817618128</v>
      </c>
    </row>
    <row r="831" spans="1:11">
      <c r="A831" s="24" t="s">
        <v>48</v>
      </c>
      <c r="B831" s="17" t="s">
        <v>49</v>
      </c>
      <c r="C831" s="18">
        <v>4432</v>
      </c>
      <c r="D831" s="18">
        <v>818468</v>
      </c>
      <c r="E831" s="18">
        <v>0</v>
      </c>
      <c r="F831" s="18">
        <v>818467.97</v>
      </c>
      <c r="G831" s="18">
        <f>F831-C831</f>
        <v>814035.97</v>
      </c>
      <c r="H831" s="18">
        <f>E831-F831</f>
        <v>-818467.97</v>
      </c>
      <c r="I831" s="19">
        <f>IF(ISERROR(F831/C831),0,F831/C831*100-100)</f>
        <v>18367.237590252709</v>
      </c>
      <c r="J831" s="19">
        <f>IF(ISERROR(F831/E831),0,F831/E831*100)</f>
        <v>0</v>
      </c>
      <c r="K831" s="19">
        <f>IF(ISERROR(F831/D831),0,F831/D831*100)</f>
        <v>99.999996334615403</v>
      </c>
    </row>
    <row r="832" spans="1:11" ht="25.5">
      <c r="A832" s="25" t="s">
        <v>50</v>
      </c>
      <c r="B832" s="17" t="s">
        <v>51</v>
      </c>
      <c r="C832" s="18">
        <v>4432</v>
      </c>
      <c r="D832" s="18">
        <v>818468</v>
      </c>
      <c r="E832" s="18">
        <v>0</v>
      </c>
      <c r="F832" s="18">
        <v>818467.97</v>
      </c>
      <c r="G832" s="18">
        <f>F832-C832</f>
        <v>814035.97</v>
      </c>
      <c r="H832" s="18">
        <f>E832-F832</f>
        <v>-818467.97</v>
      </c>
      <c r="I832" s="19">
        <f>IF(ISERROR(F832/C832),0,F832/C832*100-100)</f>
        <v>18367.237590252709</v>
      </c>
      <c r="J832" s="19">
        <f>IF(ISERROR(F832/E832),0,F832/E832*100)</f>
        <v>0</v>
      </c>
      <c r="K832" s="19">
        <f>IF(ISERROR(F832/D832),0,F832/D832*100)</f>
        <v>99.999996334615403</v>
      </c>
    </row>
    <row r="833" spans="1:11" ht="25.5">
      <c r="A833" s="26" t="s">
        <v>52</v>
      </c>
      <c r="B833" s="17" t="s">
        <v>53</v>
      </c>
      <c r="C833" s="18">
        <v>0</v>
      </c>
      <c r="D833" s="18">
        <v>811505</v>
      </c>
      <c r="E833" s="18">
        <v>0</v>
      </c>
      <c r="F833" s="18">
        <v>811505</v>
      </c>
      <c r="G833" s="18">
        <f>F833-C833</f>
        <v>811505</v>
      </c>
      <c r="H833" s="18">
        <f>E833-F833</f>
        <v>-811505</v>
      </c>
      <c r="I833" s="19">
        <f>IF(ISERROR(F833/C833),0,F833/C833*100-100)</f>
        <v>0</v>
      </c>
      <c r="J833" s="19">
        <f>IF(ISERROR(F833/E833),0,F833/E833*100)</f>
        <v>0</v>
      </c>
      <c r="K833" s="19">
        <f>IF(ISERROR(F833/D833),0,F833/D833*100)</f>
        <v>100</v>
      </c>
    </row>
    <row r="834" spans="1:11" ht="25.5">
      <c r="A834" s="26" t="s">
        <v>96</v>
      </c>
      <c r="B834" s="17" t="s">
        <v>97</v>
      </c>
      <c r="C834" s="18">
        <v>4432</v>
      </c>
      <c r="D834" s="18">
        <v>6963</v>
      </c>
      <c r="E834" s="18">
        <v>0</v>
      </c>
      <c r="F834" s="18">
        <v>6962.97</v>
      </c>
      <c r="G834" s="18">
        <f>F834-C834</f>
        <v>2530.9700000000003</v>
      </c>
      <c r="H834" s="18">
        <f>E834-F834</f>
        <v>-6962.97</v>
      </c>
      <c r="I834" s="19">
        <f>IF(ISERROR(F834/C834),0,F834/C834*100-100)</f>
        <v>57.106723826714813</v>
      </c>
      <c r="J834" s="19">
        <f>IF(ISERROR(F834/E834),0,F834/E834*100)</f>
        <v>0</v>
      </c>
      <c r="K834" s="19">
        <f>IF(ISERROR(F834/D834),0,F834/D834*100)</f>
        <v>99.999569151227917</v>
      </c>
    </row>
    <row r="835" spans="1:11" ht="51">
      <c r="A835" s="24" t="s">
        <v>154</v>
      </c>
      <c r="B835" s="17" t="s">
        <v>155</v>
      </c>
      <c r="C835" s="18">
        <v>105659.16</v>
      </c>
      <c r="D835" s="18">
        <v>7</v>
      </c>
      <c r="E835" s="18">
        <v>0</v>
      </c>
      <c r="F835" s="18">
        <v>6.12</v>
      </c>
      <c r="G835" s="18">
        <f>F835-C835</f>
        <v>-105653.04000000001</v>
      </c>
      <c r="H835" s="18">
        <f>E835-F835</f>
        <v>-6.12</v>
      </c>
      <c r="I835" s="19">
        <f>IF(ISERROR(F835/C835),0,F835/C835*100-100)</f>
        <v>-99.994207790408325</v>
      </c>
      <c r="J835" s="19">
        <f>IF(ISERROR(F835/E835),0,F835/E835*100)</f>
        <v>0</v>
      </c>
      <c r="K835" s="19">
        <f>IF(ISERROR(F835/D835),0,F835/D835*100)</f>
        <v>87.428571428571431</v>
      </c>
    </row>
    <row r="836" spans="1:11" ht="63.75">
      <c r="A836" s="25" t="s">
        <v>248</v>
      </c>
      <c r="B836" s="17" t="s">
        <v>249</v>
      </c>
      <c r="C836" s="18">
        <v>105659.16</v>
      </c>
      <c r="D836" s="18">
        <v>7</v>
      </c>
      <c r="E836" s="18">
        <v>0</v>
      </c>
      <c r="F836" s="18">
        <v>6.12</v>
      </c>
      <c r="G836" s="18">
        <f>F836-C836</f>
        <v>-105653.04000000001</v>
      </c>
      <c r="H836" s="18">
        <f>E836-F836</f>
        <v>-6.12</v>
      </c>
      <c r="I836" s="19">
        <f>IF(ISERROR(F836/C836),0,F836/C836*100-100)</f>
        <v>-99.994207790408325</v>
      </c>
      <c r="J836" s="19">
        <f>IF(ISERROR(F836/E836),0,F836/E836*100)</f>
        <v>0</v>
      </c>
      <c r="K836" s="19">
        <f>IF(ISERROR(F836/D836),0,F836/D836*100)</f>
        <v>87.428571428571431</v>
      </c>
    </row>
    <row r="837" spans="1:11">
      <c r="A837" s="22" t="s">
        <v>54</v>
      </c>
      <c r="B837" s="17" t="s">
        <v>55</v>
      </c>
      <c r="C837" s="18">
        <v>0</v>
      </c>
      <c r="D837" s="18">
        <v>27000</v>
      </c>
      <c r="E837" s="18">
        <v>20250</v>
      </c>
      <c r="F837" s="18">
        <v>0</v>
      </c>
      <c r="G837" s="18">
        <f>F837-C837</f>
        <v>0</v>
      </c>
      <c r="H837" s="18">
        <f>E837-F837</f>
        <v>20250</v>
      </c>
      <c r="I837" s="19">
        <f>IF(ISERROR(F837/C837),0,F837/C837*100-100)</f>
        <v>0</v>
      </c>
      <c r="J837" s="19">
        <f>IF(ISERROR(F837/E837),0,F837/E837*100)</f>
        <v>0</v>
      </c>
      <c r="K837" s="19">
        <f>IF(ISERROR(F837/D837),0,F837/D837*100)</f>
        <v>0</v>
      </c>
    </row>
    <row r="838" spans="1:11">
      <c r="A838" s="23" t="s">
        <v>56</v>
      </c>
      <c r="B838" s="17" t="s">
        <v>57</v>
      </c>
      <c r="C838" s="18">
        <v>0</v>
      </c>
      <c r="D838" s="18">
        <v>27000</v>
      </c>
      <c r="E838" s="18">
        <v>20250</v>
      </c>
      <c r="F838" s="18">
        <v>0</v>
      </c>
      <c r="G838" s="18">
        <f>F838-C838</f>
        <v>0</v>
      </c>
      <c r="H838" s="18">
        <f>E838-F838</f>
        <v>20250</v>
      </c>
      <c r="I838" s="19">
        <f>IF(ISERROR(F838/C838),0,F838/C838*100-100)</f>
        <v>0</v>
      </c>
      <c r="J838" s="19">
        <f>IF(ISERROR(F838/E838),0,F838/E838*100)</f>
        <v>0</v>
      </c>
      <c r="K838" s="19">
        <f>IF(ISERROR(F838/D838),0,F838/D838*100)</f>
        <v>0</v>
      </c>
    </row>
    <row r="839" spans="1:11">
      <c r="A839" s="16"/>
      <c r="B839" s="17" t="s">
        <v>58</v>
      </c>
      <c r="C839" s="18">
        <v>-107766.93</v>
      </c>
      <c r="D839" s="18">
        <v>-317132</v>
      </c>
      <c r="E839" s="18">
        <v>0</v>
      </c>
      <c r="F839" s="18">
        <v>614875.43999999994</v>
      </c>
      <c r="G839" s="18">
        <f>F839-C839</f>
        <v>722642.36999999988</v>
      </c>
      <c r="H839" s="18">
        <f>E839-F839</f>
        <v>-614875.43999999994</v>
      </c>
      <c r="I839" s="19">
        <f>IF(ISERROR(F839/C839),0,F839/C839*100-100)</f>
        <v>-670.56041217839265</v>
      </c>
      <c r="J839" s="19">
        <f>IF(ISERROR(F839/E839),0,F839/E839*100)</f>
        <v>0</v>
      </c>
      <c r="K839" s="19">
        <f>IF(ISERROR(F839/D839),0,F839/D839*100)</f>
        <v>-193.88628079159466</v>
      </c>
    </row>
    <row r="840" spans="1:11">
      <c r="A840" s="16" t="s">
        <v>59</v>
      </c>
      <c r="B840" s="17" t="s">
        <v>60</v>
      </c>
      <c r="C840" s="18">
        <v>107766.93</v>
      </c>
      <c r="D840" s="18">
        <v>317132</v>
      </c>
      <c r="E840" s="18">
        <v>0</v>
      </c>
      <c r="F840" s="18">
        <v>-614875.43999999994</v>
      </c>
      <c r="G840" s="18">
        <f>F840-C840</f>
        <v>-722642.36999999988</v>
      </c>
      <c r="H840" s="18">
        <f>E840-F840</f>
        <v>614875.43999999994</v>
      </c>
      <c r="I840" s="19">
        <f>IF(ISERROR(F840/C840),0,F840/C840*100-100)</f>
        <v>-670.56041217839265</v>
      </c>
      <c r="J840" s="19">
        <f>IF(ISERROR(F840/E840),0,F840/E840*100)</f>
        <v>0</v>
      </c>
      <c r="K840" s="19">
        <f>IF(ISERROR(F840/D840),0,F840/D840*100)</f>
        <v>-193.88628079159466</v>
      </c>
    </row>
    <row r="841" spans="1:11">
      <c r="A841" s="22" t="s">
        <v>61</v>
      </c>
      <c r="B841" s="17" t="s">
        <v>62</v>
      </c>
      <c r="C841" s="18">
        <v>107766.93</v>
      </c>
      <c r="D841" s="18">
        <v>317132</v>
      </c>
      <c r="E841" s="18">
        <v>0</v>
      </c>
      <c r="F841" s="18">
        <v>-614875.43999999994</v>
      </c>
      <c r="G841" s="18">
        <f>F841-C841</f>
        <v>-722642.36999999988</v>
      </c>
      <c r="H841" s="18">
        <f>E841-F841</f>
        <v>614875.43999999994</v>
      </c>
      <c r="I841" s="19">
        <f>IF(ISERROR(F841/C841),0,F841/C841*100-100)</f>
        <v>-670.56041217839265</v>
      </c>
      <c r="J841" s="19">
        <f>IF(ISERROR(F841/E841),0,F841/E841*100)</f>
        <v>0</v>
      </c>
      <c r="K841" s="19">
        <f>IF(ISERROR(F841/D841),0,F841/D841*100)</f>
        <v>-193.88628079159466</v>
      </c>
    </row>
    <row r="842" spans="1:11" ht="25.5">
      <c r="A842" s="23" t="s">
        <v>98</v>
      </c>
      <c r="B842" s="17" t="s">
        <v>99</v>
      </c>
      <c r="C842" s="18">
        <v>-641127.05000000005</v>
      </c>
      <c r="D842" s="18">
        <v>317132</v>
      </c>
      <c r="E842" s="18">
        <v>0</v>
      </c>
      <c r="F842" s="18">
        <v>-317122.40999999997</v>
      </c>
      <c r="G842" s="18">
        <f>F842-C842</f>
        <v>324004.64000000007</v>
      </c>
      <c r="H842" s="18">
        <f>E842-F842</f>
        <v>317122.40999999997</v>
      </c>
      <c r="I842" s="19">
        <f>IF(ISERROR(F842/C842),0,F842/C842*100-100)</f>
        <v>-50.536729030540833</v>
      </c>
      <c r="J842" s="19">
        <f>IF(ISERROR(F842/E842),0,F842/E842*100)</f>
        <v>0</v>
      </c>
      <c r="K842" s="19">
        <f>IF(ISERROR(F842/D842),0,F842/D842*100)</f>
        <v>-99.996976022602567</v>
      </c>
    </row>
    <row r="843" spans="1:11" ht="38.25">
      <c r="A843" s="36" t="s">
        <v>241</v>
      </c>
      <c r="B843" s="28" t="s">
        <v>119</v>
      </c>
      <c r="C843" s="29"/>
      <c r="D843" s="29"/>
      <c r="E843" s="29"/>
      <c r="F843" s="29"/>
      <c r="G843" s="29"/>
      <c r="H843" s="29"/>
      <c r="I843" s="30"/>
      <c r="J843" s="30"/>
      <c r="K843" s="30"/>
    </row>
    <row r="844" spans="1:11">
      <c r="A844" s="16" t="s">
        <v>20</v>
      </c>
      <c r="B844" s="17" t="s">
        <v>21</v>
      </c>
      <c r="C844" s="18">
        <v>5821</v>
      </c>
      <c r="D844" s="18">
        <v>16217</v>
      </c>
      <c r="E844" s="18">
        <v>4717</v>
      </c>
      <c r="F844" s="18">
        <v>16217</v>
      </c>
      <c r="G844" s="18">
        <f>F844-C844</f>
        <v>10396</v>
      </c>
      <c r="H844" s="18">
        <f>E844-F844</f>
        <v>-11500</v>
      </c>
      <c r="I844" s="19">
        <f>IF(ISERROR(F844/C844),0,F844/C844*100-100)</f>
        <v>178.59474317127638</v>
      </c>
      <c r="J844" s="19">
        <f>IF(ISERROR(F844/E844),0,F844/E844*100)</f>
        <v>343.79902480390075</v>
      </c>
      <c r="K844" s="19">
        <f>IF(ISERROR(F844/D844),0,F844/D844*100)</f>
        <v>100</v>
      </c>
    </row>
    <row r="845" spans="1:11">
      <c r="A845" s="22" t="s">
        <v>84</v>
      </c>
      <c r="B845" s="17" t="s">
        <v>85</v>
      </c>
      <c r="C845" s="18">
        <v>5821</v>
      </c>
      <c r="D845" s="18">
        <v>16217</v>
      </c>
      <c r="E845" s="18">
        <v>4717</v>
      </c>
      <c r="F845" s="18">
        <v>16217</v>
      </c>
      <c r="G845" s="18">
        <f>F845-C845</f>
        <v>10396</v>
      </c>
      <c r="H845" s="18">
        <f>E845-F845</f>
        <v>-11500</v>
      </c>
      <c r="I845" s="19">
        <f>IF(ISERROR(F845/C845),0,F845/C845*100-100)</f>
        <v>178.59474317127638</v>
      </c>
      <c r="J845" s="19">
        <f>IF(ISERROR(F845/E845),0,F845/E845*100)</f>
        <v>343.79902480390075</v>
      </c>
      <c r="K845" s="19">
        <f>IF(ISERROR(F845/D845),0,F845/D845*100)</f>
        <v>100</v>
      </c>
    </row>
    <row r="846" spans="1:11">
      <c r="A846" s="23" t="s">
        <v>86</v>
      </c>
      <c r="B846" s="17" t="s">
        <v>87</v>
      </c>
      <c r="C846" s="18">
        <v>5821</v>
      </c>
      <c r="D846" s="18">
        <v>16217</v>
      </c>
      <c r="E846" s="18">
        <v>4717</v>
      </c>
      <c r="F846" s="18">
        <v>16217</v>
      </c>
      <c r="G846" s="18">
        <f>F846-C846</f>
        <v>10396</v>
      </c>
      <c r="H846" s="18">
        <f>E846-F846</f>
        <v>-11500</v>
      </c>
      <c r="I846" s="19">
        <f>IF(ISERROR(F846/C846),0,F846/C846*100-100)</f>
        <v>178.59474317127638</v>
      </c>
      <c r="J846" s="19">
        <f>IF(ISERROR(F846/E846),0,F846/E846*100)</f>
        <v>343.79902480390075</v>
      </c>
      <c r="K846" s="19">
        <f>IF(ISERROR(F846/D846),0,F846/D846*100)</f>
        <v>100</v>
      </c>
    </row>
    <row r="847" spans="1:11">
      <c r="A847" s="24" t="s">
        <v>88</v>
      </c>
      <c r="B847" s="17" t="s">
        <v>89</v>
      </c>
      <c r="C847" s="18">
        <v>5821</v>
      </c>
      <c r="D847" s="18">
        <v>16217</v>
      </c>
      <c r="E847" s="18">
        <v>4717</v>
      </c>
      <c r="F847" s="18">
        <v>16217</v>
      </c>
      <c r="G847" s="18">
        <f>F847-C847</f>
        <v>10396</v>
      </c>
      <c r="H847" s="18">
        <f>E847-F847</f>
        <v>-11500</v>
      </c>
      <c r="I847" s="19">
        <f>IF(ISERROR(F847/C847),0,F847/C847*100-100)</f>
        <v>178.59474317127638</v>
      </c>
      <c r="J847" s="19">
        <f>IF(ISERROR(F847/E847),0,F847/E847*100)</f>
        <v>343.79902480390075</v>
      </c>
      <c r="K847" s="19">
        <f>IF(ISERROR(F847/D847),0,F847/D847*100)</f>
        <v>100</v>
      </c>
    </row>
    <row r="848" spans="1:11" ht="25.5">
      <c r="A848" s="25" t="s">
        <v>90</v>
      </c>
      <c r="B848" s="17" t="s">
        <v>91</v>
      </c>
      <c r="C848" s="18">
        <v>5821</v>
      </c>
      <c r="D848" s="18">
        <v>16217</v>
      </c>
      <c r="E848" s="18">
        <v>4717</v>
      </c>
      <c r="F848" s="18">
        <v>16217</v>
      </c>
      <c r="G848" s="18">
        <f>F848-C848</f>
        <v>10396</v>
      </c>
      <c r="H848" s="18">
        <f>E848-F848</f>
        <v>-11500</v>
      </c>
      <c r="I848" s="19">
        <f>IF(ISERROR(F848/C848),0,F848/C848*100-100)</f>
        <v>178.59474317127638</v>
      </c>
      <c r="J848" s="19">
        <f>IF(ISERROR(F848/E848),0,F848/E848*100)</f>
        <v>343.79902480390075</v>
      </c>
      <c r="K848" s="19">
        <f>IF(ISERROR(F848/D848),0,F848/D848*100)</f>
        <v>100</v>
      </c>
    </row>
    <row r="849" spans="1:11" ht="25.5">
      <c r="A849" s="26" t="s">
        <v>94</v>
      </c>
      <c r="B849" s="17" t="s">
        <v>95</v>
      </c>
      <c r="C849" s="18">
        <v>5821</v>
      </c>
      <c r="D849" s="18">
        <v>16217</v>
      </c>
      <c r="E849" s="18">
        <v>4717</v>
      </c>
      <c r="F849" s="18">
        <v>16217</v>
      </c>
      <c r="G849" s="18">
        <f>F849-C849</f>
        <v>10396</v>
      </c>
      <c r="H849" s="18">
        <f>E849-F849</f>
        <v>-11500</v>
      </c>
      <c r="I849" s="19">
        <f>IF(ISERROR(F849/C849),0,F849/C849*100-100)</f>
        <v>178.59474317127638</v>
      </c>
      <c r="J849" s="19">
        <f>IF(ISERROR(F849/E849),0,F849/E849*100)</f>
        <v>343.79902480390075</v>
      </c>
      <c r="K849" s="19">
        <f>IF(ISERROR(F849/D849),0,F849/D849*100)</f>
        <v>100</v>
      </c>
    </row>
    <row r="850" spans="1:11">
      <c r="A850" s="16" t="s">
        <v>28</v>
      </c>
      <c r="B850" s="17" t="s">
        <v>29</v>
      </c>
      <c r="C850" s="18">
        <v>1187.49</v>
      </c>
      <c r="D850" s="18">
        <v>16217</v>
      </c>
      <c r="E850" s="18">
        <v>4717</v>
      </c>
      <c r="F850" s="18">
        <v>14087.04</v>
      </c>
      <c r="G850" s="18">
        <f>F850-C850</f>
        <v>12899.550000000001</v>
      </c>
      <c r="H850" s="18">
        <f>E850-F850</f>
        <v>-9370.0400000000009</v>
      </c>
      <c r="I850" s="19">
        <f>IF(ISERROR(F850/C850),0,F850/C850*100-100)</f>
        <v>1086.2870424171995</v>
      </c>
      <c r="J850" s="19">
        <f>IF(ISERROR(F850/E850),0,F850/E850*100)</f>
        <v>298.64405342378632</v>
      </c>
      <c r="K850" s="19">
        <f>IF(ISERROR(F850/D850),0,F850/D850*100)</f>
        <v>86.865881482395025</v>
      </c>
    </row>
    <row r="851" spans="1:11">
      <c r="A851" s="22" t="s">
        <v>30</v>
      </c>
      <c r="B851" s="17" t="s">
        <v>31</v>
      </c>
      <c r="C851" s="18">
        <v>1187.49</v>
      </c>
      <c r="D851" s="18">
        <v>16217</v>
      </c>
      <c r="E851" s="18">
        <v>4717</v>
      </c>
      <c r="F851" s="18">
        <v>14087.04</v>
      </c>
      <c r="G851" s="18">
        <f>F851-C851</f>
        <v>12899.550000000001</v>
      </c>
      <c r="H851" s="18">
        <f>E851-F851</f>
        <v>-9370.0400000000009</v>
      </c>
      <c r="I851" s="19">
        <f>IF(ISERROR(F851/C851),0,F851/C851*100-100)</f>
        <v>1086.2870424171995</v>
      </c>
      <c r="J851" s="19">
        <f>IF(ISERROR(F851/E851),0,F851/E851*100)</f>
        <v>298.64405342378632</v>
      </c>
      <c r="K851" s="19">
        <f>IF(ISERROR(F851/D851),0,F851/D851*100)</f>
        <v>86.865881482395025</v>
      </c>
    </row>
    <row r="852" spans="1:11">
      <c r="A852" s="23" t="s">
        <v>32</v>
      </c>
      <c r="B852" s="17" t="s">
        <v>33</v>
      </c>
      <c r="C852" s="18">
        <v>1187.49</v>
      </c>
      <c r="D852" s="18">
        <v>16217</v>
      </c>
      <c r="E852" s="18">
        <v>4717</v>
      </c>
      <c r="F852" s="18">
        <v>14087.04</v>
      </c>
      <c r="G852" s="18">
        <f>F852-C852</f>
        <v>12899.550000000001</v>
      </c>
      <c r="H852" s="18">
        <f>E852-F852</f>
        <v>-9370.0400000000009</v>
      </c>
      <c r="I852" s="19">
        <f>IF(ISERROR(F852/C852),0,F852/C852*100-100)</f>
        <v>1086.2870424171995</v>
      </c>
      <c r="J852" s="19">
        <f>IF(ISERROR(F852/E852),0,F852/E852*100)</f>
        <v>298.64405342378632</v>
      </c>
      <c r="K852" s="19">
        <f>IF(ISERROR(F852/D852),0,F852/D852*100)</f>
        <v>86.865881482395025</v>
      </c>
    </row>
    <row r="853" spans="1:11">
      <c r="A853" s="24" t="s">
        <v>36</v>
      </c>
      <c r="B853" s="17" t="s">
        <v>37</v>
      </c>
      <c r="C853" s="18">
        <v>1187.49</v>
      </c>
      <c r="D853" s="18">
        <v>16217</v>
      </c>
      <c r="E853" s="18">
        <v>4717</v>
      </c>
      <c r="F853" s="18">
        <v>14087.04</v>
      </c>
      <c r="G853" s="18">
        <f>F853-C853</f>
        <v>12899.550000000001</v>
      </c>
      <c r="H853" s="18">
        <f>E853-F853</f>
        <v>-9370.0400000000009</v>
      </c>
      <c r="I853" s="19">
        <f>IF(ISERROR(F853/C853),0,F853/C853*100-100)</f>
        <v>1086.2870424171995</v>
      </c>
      <c r="J853" s="19">
        <f>IF(ISERROR(F853/E853),0,F853/E853*100)</f>
        <v>298.64405342378632</v>
      </c>
      <c r="K853" s="19">
        <f>IF(ISERROR(F853/D853),0,F853/D853*100)</f>
        <v>86.865881482395025</v>
      </c>
    </row>
    <row r="854" spans="1:11">
      <c r="A854" s="16"/>
      <c r="B854" s="17" t="s">
        <v>58</v>
      </c>
      <c r="C854" s="18">
        <v>4633.51</v>
      </c>
      <c r="D854" s="18">
        <v>0</v>
      </c>
      <c r="E854" s="18">
        <v>0</v>
      </c>
      <c r="F854" s="18">
        <v>2129.96</v>
      </c>
      <c r="G854" s="18">
        <f>F854-C854</f>
        <v>-2503.5500000000002</v>
      </c>
      <c r="H854" s="18">
        <f>E854-F854</f>
        <v>-2129.96</v>
      </c>
      <c r="I854" s="19">
        <f>IF(ISERROR(F854/C854),0,F854/C854*100-100)</f>
        <v>-54.031393047603224</v>
      </c>
      <c r="J854" s="19">
        <f>IF(ISERROR(F854/E854),0,F854/E854*100)</f>
        <v>0</v>
      </c>
      <c r="K854" s="19">
        <f>IF(ISERROR(F854/D854),0,F854/D854*100)</f>
        <v>0</v>
      </c>
    </row>
    <row r="855" spans="1:11">
      <c r="A855" s="16" t="s">
        <v>59</v>
      </c>
      <c r="B855" s="17" t="s">
        <v>60</v>
      </c>
      <c r="C855" s="18">
        <v>-4633.51</v>
      </c>
      <c r="D855" s="18">
        <v>0</v>
      </c>
      <c r="E855" s="18">
        <v>0</v>
      </c>
      <c r="F855" s="18">
        <v>-2129.96</v>
      </c>
      <c r="G855" s="18">
        <f>F855-C855</f>
        <v>2503.5500000000002</v>
      </c>
      <c r="H855" s="18">
        <f>E855-F855</f>
        <v>2129.96</v>
      </c>
      <c r="I855" s="19">
        <f>IF(ISERROR(F855/C855),0,F855/C855*100-100)</f>
        <v>-54.031393047603224</v>
      </c>
      <c r="J855" s="19">
        <f>IF(ISERROR(F855/E855),0,F855/E855*100)</f>
        <v>0</v>
      </c>
      <c r="K855" s="19">
        <f>IF(ISERROR(F855/D855),0,F855/D855*100)</f>
        <v>0</v>
      </c>
    </row>
    <row r="856" spans="1:11">
      <c r="A856" s="22" t="s">
        <v>61</v>
      </c>
      <c r="B856" s="17" t="s">
        <v>62</v>
      </c>
      <c r="C856" s="18">
        <v>-4633.51</v>
      </c>
      <c r="D856" s="18">
        <v>0</v>
      </c>
      <c r="E856" s="18">
        <v>0</v>
      </c>
      <c r="F856" s="18">
        <v>-2129.96</v>
      </c>
      <c r="G856" s="18">
        <f>F856-C856</f>
        <v>2503.5500000000002</v>
      </c>
      <c r="H856" s="18">
        <f>E856-F856</f>
        <v>2129.96</v>
      </c>
      <c r="I856" s="19">
        <f>IF(ISERROR(F856/C856),0,F856/C856*100-100)</f>
        <v>-54.031393047603224</v>
      </c>
      <c r="J856" s="19">
        <f>IF(ISERROR(F856/E856),0,F856/E856*100)</f>
        <v>0</v>
      </c>
      <c r="K856" s="19">
        <f>IF(ISERROR(F856/D856),0,F856/D856*100)</f>
        <v>0</v>
      </c>
    </row>
    <row r="857" spans="1:11" ht="25.5">
      <c r="A857" s="36" t="s">
        <v>225</v>
      </c>
      <c r="B857" s="28" t="s">
        <v>121</v>
      </c>
      <c r="C857" s="29"/>
      <c r="D857" s="29"/>
      <c r="E857" s="29"/>
      <c r="F857" s="29"/>
      <c r="G857" s="29"/>
      <c r="H857" s="29"/>
      <c r="I857" s="30"/>
      <c r="J857" s="30"/>
      <c r="K857" s="30"/>
    </row>
    <row r="858" spans="1:11">
      <c r="A858" s="16" t="s">
        <v>20</v>
      </c>
      <c r="B858" s="17" t="s">
        <v>21</v>
      </c>
      <c r="C858" s="18">
        <v>84345.66</v>
      </c>
      <c r="D858" s="18">
        <v>646547</v>
      </c>
      <c r="E858" s="18">
        <v>125942</v>
      </c>
      <c r="F858" s="18">
        <v>427494.8</v>
      </c>
      <c r="G858" s="18">
        <f>F858-C858</f>
        <v>343149.14</v>
      </c>
      <c r="H858" s="18">
        <f>E858-F858</f>
        <v>-301552.8</v>
      </c>
      <c r="I858" s="19">
        <f>IF(ISERROR(F858/C858),0,F858/C858*100-100)</f>
        <v>406.83674773544959</v>
      </c>
      <c r="J858" s="19">
        <f>IF(ISERROR(F858/E858),0,F858/E858*100)</f>
        <v>339.4378364644042</v>
      </c>
      <c r="K858" s="19">
        <f>IF(ISERROR(F858/D858),0,F858/D858*100)</f>
        <v>66.119678847786773</v>
      </c>
    </row>
    <row r="859" spans="1:11">
      <c r="A859" s="22" t="s">
        <v>82</v>
      </c>
      <c r="B859" s="17" t="s">
        <v>83</v>
      </c>
      <c r="C859" s="18">
        <v>66012.41</v>
      </c>
      <c r="D859" s="18">
        <v>41235</v>
      </c>
      <c r="E859" s="18">
        <v>26948</v>
      </c>
      <c r="F859" s="18">
        <v>8692.4</v>
      </c>
      <c r="G859" s="18">
        <f>F859-C859</f>
        <v>-57320.01</v>
      </c>
      <c r="H859" s="18">
        <f>E859-F859</f>
        <v>18255.599999999999</v>
      </c>
      <c r="I859" s="19">
        <f>IF(ISERROR(F859/C859),0,F859/C859*100-100)</f>
        <v>-86.832172920213026</v>
      </c>
      <c r="J859" s="19">
        <f>IF(ISERROR(F859/E859),0,F859/E859*100)</f>
        <v>32.256197120379994</v>
      </c>
      <c r="K859" s="19">
        <f>IF(ISERROR(F859/D859),0,F859/D859*100)</f>
        <v>21.080150357705833</v>
      </c>
    </row>
    <row r="860" spans="1:11">
      <c r="A860" s="22" t="s">
        <v>84</v>
      </c>
      <c r="B860" s="17" t="s">
        <v>85</v>
      </c>
      <c r="C860" s="18">
        <v>18333.25</v>
      </c>
      <c r="D860" s="18">
        <v>605312</v>
      </c>
      <c r="E860" s="18">
        <v>98994</v>
      </c>
      <c r="F860" s="18">
        <v>418802.4</v>
      </c>
      <c r="G860" s="18">
        <f>F860-C860</f>
        <v>400469.15</v>
      </c>
      <c r="H860" s="18">
        <f>E860-F860</f>
        <v>-319808.40000000002</v>
      </c>
      <c r="I860" s="19">
        <f>IF(ISERROR(F860/C860),0,F860/C860*100-100)</f>
        <v>2184.3871108505041</v>
      </c>
      <c r="J860" s="19">
        <f>IF(ISERROR(F860/E860),0,F860/E860*100)</f>
        <v>423.05836717376815</v>
      </c>
      <c r="K860" s="19">
        <f>IF(ISERROR(F860/D860),0,F860/D860*100)</f>
        <v>69.187856840769726</v>
      </c>
    </row>
    <row r="861" spans="1:11">
      <c r="A861" s="23" t="s">
        <v>86</v>
      </c>
      <c r="B861" s="17" t="s">
        <v>87</v>
      </c>
      <c r="C861" s="18">
        <v>18333.25</v>
      </c>
      <c r="D861" s="18">
        <v>605312</v>
      </c>
      <c r="E861" s="18">
        <v>98994</v>
      </c>
      <c r="F861" s="18">
        <v>418802.4</v>
      </c>
      <c r="G861" s="18">
        <f>F861-C861</f>
        <v>400469.15</v>
      </c>
      <c r="H861" s="18">
        <f>E861-F861</f>
        <v>-319808.40000000002</v>
      </c>
      <c r="I861" s="19">
        <f>IF(ISERROR(F861/C861),0,F861/C861*100-100)</f>
        <v>2184.3871108505041</v>
      </c>
      <c r="J861" s="19">
        <f>IF(ISERROR(F861/E861),0,F861/E861*100)</f>
        <v>423.05836717376815</v>
      </c>
      <c r="K861" s="19">
        <f>IF(ISERROR(F861/D861),0,F861/D861*100)</f>
        <v>69.187856840769726</v>
      </c>
    </row>
    <row r="862" spans="1:11">
      <c r="A862" s="24" t="s">
        <v>88</v>
      </c>
      <c r="B862" s="17" t="s">
        <v>89</v>
      </c>
      <c r="C862" s="18">
        <v>18333.25</v>
      </c>
      <c r="D862" s="18">
        <v>605312</v>
      </c>
      <c r="E862" s="18">
        <v>98994</v>
      </c>
      <c r="F862" s="18">
        <v>418802.4</v>
      </c>
      <c r="G862" s="18">
        <f>F862-C862</f>
        <v>400469.15</v>
      </c>
      <c r="H862" s="18">
        <f>E862-F862</f>
        <v>-319808.40000000002</v>
      </c>
      <c r="I862" s="19">
        <f>IF(ISERROR(F862/C862),0,F862/C862*100-100)</f>
        <v>2184.3871108505041</v>
      </c>
      <c r="J862" s="19">
        <f>IF(ISERROR(F862/E862),0,F862/E862*100)</f>
        <v>423.05836717376815</v>
      </c>
      <c r="K862" s="19">
        <f>IF(ISERROR(F862/D862),0,F862/D862*100)</f>
        <v>69.187856840769726</v>
      </c>
    </row>
    <row r="863" spans="1:11" ht="25.5">
      <c r="A863" s="25" t="s">
        <v>90</v>
      </c>
      <c r="B863" s="17" t="s">
        <v>91</v>
      </c>
      <c r="C863" s="18">
        <v>18333.25</v>
      </c>
      <c r="D863" s="18">
        <v>605312</v>
      </c>
      <c r="E863" s="18">
        <v>98994</v>
      </c>
      <c r="F863" s="18">
        <v>418802.4</v>
      </c>
      <c r="G863" s="18">
        <f>F863-C863</f>
        <v>400469.15</v>
      </c>
      <c r="H863" s="18">
        <f>E863-F863</f>
        <v>-319808.40000000002</v>
      </c>
      <c r="I863" s="19">
        <f>IF(ISERROR(F863/C863),0,F863/C863*100-100)</f>
        <v>2184.3871108505041</v>
      </c>
      <c r="J863" s="19">
        <f>IF(ISERROR(F863/E863),0,F863/E863*100)</f>
        <v>423.05836717376815</v>
      </c>
      <c r="K863" s="19">
        <f>IF(ISERROR(F863/D863),0,F863/D863*100)</f>
        <v>69.187856840769726</v>
      </c>
    </row>
    <row r="864" spans="1:11" ht="25.5">
      <c r="A864" s="26" t="s">
        <v>94</v>
      </c>
      <c r="B864" s="17" t="s">
        <v>95</v>
      </c>
      <c r="C864" s="18">
        <v>18333.25</v>
      </c>
      <c r="D864" s="18">
        <v>605312</v>
      </c>
      <c r="E864" s="18">
        <v>98994</v>
      </c>
      <c r="F864" s="18">
        <v>418802.4</v>
      </c>
      <c r="G864" s="18">
        <f>F864-C864</f>
        <v>400469.15</v>
      </c>
      <c r="H864" s="18">
        <f>E864-F864</f>
        <v>-319808.40000000002</v>
      </c>
      <c r="I864" s="19">
        <f>IF(ISERROR(F864/C864),0,F864/C864*100-100)</f>
        <v>2184.3871108505041</v>
      </c>
      <c r="J864" s="19">
        <f>IF(ISERROR(F864/E864),0,F864/E864*100)</f>
        <v>423.05836717376815</v>
      </c>
      <c r="K864" s="19">
        <f>IF(ISERROR(F864/D864),0,F864/D864*100)</f>
        <v>69.187856840769726</v>
      </c>
    </row>
    <row r="865" spans="1:11">
      <c r="A865" s="16" t="s">
        <v>28</v>
      </c>
      <c r="B865" s="17" t="s">
        <v>29</v>
      </c>
      <c r="C865" s="18">
        <v>455346</v>
      </c>
      <c r="D865" s="18">
        <v>963679</v>
      </c>
      <c r="E865" s="18">
        <v>125942</v>
      </c>
      <c r="F865" s="18">
        <v>306128.76</v>
      </c>
      <c r="G865" s="18">
        <f>F865-C865</f>
        <v>-149217.24</v>
      </c>
      <c r="H865" s="18">
        <f>E865-F865</f>
        <v>-180186.76</v>
      </c>
      <c r="I865" s="19">
        <f>IF(ISERROR(F865/C865),0,F865/C865*100-100)</f>
        <v>-32.770078138382672</v>
      </c>
      <c r="J865" s="19">
        <f>IF(ISERROR(F865/E865),0,F865/E865*100)</f>
        <v>243.07122326150133</v>
      </c>
      <c r="K865" s="19">
        <f>IF(ISERROR(F865/D865),0,F865/D865*100)</f>
        <v>31.766673342471925</v>
      </c>
    </row>
    <row r="866" spans="1:11">
      <c r="A866" s="22" t="s">
        <v>30</v>
      </c>
      <c r="B866" s="17" t="s">
        <v>31</v>
      </c>
      <c r="C866" s="18">
        <v>455346</v>
      </c>
      <c r="D866" s="18">
        <v>963679</v>
      </c>
      <c r="E866" s="18">
        <v>125942</v>
      </c>
      <c r="F866" s="18">
        <v>306128.76</v>
      </c>
      <c r="G866" s="18">
        <f>F866-C866</f>
        <v>-149217.24</v>
      </c>
      <c r="H866" s="18">
        <f>E866-F866</f>
        <v>-180186.76</v>
      </c>
      <c r="I866" s="19">
        <f>IF(ISERROR(F866/C866),0,F866/C866*100-100)</f>
        <v>-32.770078138382672</v>
      </c>
      <c r="J866" s="19">
        <f>IF(ISERROR(F866/E866),0,F866/E866*100)</f>
        <v>243.07122326150133</v>
      </c>
      <c r="K866" s="19">
        <f>IF(ISERROR(F866/D866),0,F866/D866*100)</f>
        <v>31.766673342471925</v>
      </c>
    </row>
    <row r="867" spans="1:11">
      <c r="A867" s="23" t="s">
        <v>32</v>
      </c>
      <c r="B867" s="17" t="s">
        <v>33</v>
      </c>
      <c r="C867" s="18">
        <v>420162</v>
      </c>
      <c r="D867" s="18">
        <v>956716</v>
      </c>
      <c r="E867" s="18">
        <v>125942</v>
      </c>
      <c r="F867" s="18">
        <v>299165.78999999998</v>
      </c>
      <c r="G867" s="18">
        <f>F867-C867</f>
        <v>-120996.21000000002</v>
      </c>
      <c r="H867" s="18">
        <f>E867-F867</f>
        <v>-173223.78999999998</v>
      </c>
      <c r="I867" s="19">
        <f>IF(ISERROR(F867/C867),0,F867/C867*100-100)</f>
        <v>-28.79751381609951</v>
      </c>
      <c r="J867" s="19">
        <f>IF(ISERROR(F867/E867),0,F867/E867*100)</f>
        <v>237.54251163233869</v>
      </c>
      <c r="K867" s="19">
        <f>IF(ISERROR(F867/D867),0,F867/D867*100)</f>
        <v>31.270072832481112</v>
      </c>
    </row>
    <row r="868" spans="1:11">
      <c r="A868" s="24" t="s">
        <v>34</v>
      </c>
      <c r="B868" s="17" t="s">
        <v>35</v>
      </c>
      <c r="C868" s="18">
        <v>62000.97</v>
      </c>
      <c r="D868" s="18">
        <v>98503</v>
      </c>
      <c r="E868" s="18">
        <v>24087</v>
      </c>
      <c r="F868" s="18">
        <v>41208.29</v>
      </c>
      <c r="G868" s="18">
        <f>F868-C868</f>
        <v>-20792.68</v>
      </c>
      <c r="H868" s="18">
        <f>E868-F868</f>
        <v>-17121.29</v>
      </c>
      <c r="I868" s="19">
        <f>IF(ISERROR(F868/C868),0,F868/C868*100-100)</f>
        <v>-33.536055968156631</v>
      </c>
      <c r="J868" s="19">
        <f>IF(ISERROR(F868/E868),0,F868/E868*100)</f>
        <v>171.08103956491055</v>
      </c>
      <c r="K868" s="19">
        <f>IF(ISERROR(F868/D868),0,F868/D868*100)</f>
        <v>41.834553262337188</v>
      </c>
    </row>
    <row r="869" spans="1:11">
      <c r="A869" s="24" t="s">
        <v>36</v>
      </c>
      <c r="B869" s="17" t="s">
        <v>37</v>
      </c>
      <c r="C869" s="18">
        <v>358161.03</v>
      </c>
      <c r="D869" s="18">
        <v>858213</v>
      </c>
      <c r="E869" s="18">
        <v>101855</v>
      </c>
      <c r="F869" s="18">
        <v>257957.5</v>
      </c>
      <c r="G869" s="18">
        <f>F869-C869</f>
        <v>-100203.53000000003</v>
      </c>
      <c r="H869" s="18">
        <f>E869-F869</f>
        <v>-156102.5</v>
      </c>
      <c r="I869" s="19">
        <f>IF(ISERROR(F869/C869),0,F869/C869*100-100)</f>
        <v>-27.977228566714814</v>
      </c>
      <c r="J869" s="19">
        <f>IF(ISERROR(F869/E869),0,F869/E869*100)</f>
        <v>253.25953561435375</v>
      </c>
      <c r="K869" s="19">
        <f>IF(ISERROR(F869/D869),0,F869/D869*100)</f>
        <v>30.057514859364748</v>
      </c>
    </row>
    <row r="870" spans="1:11">
      <c r="A870" s="25" t="s">
        <v>38</v>
      </c>
      <c r="B870" s="17" t="s">
        <v>39</v>
      </c>
      <c r="C870" s="18">
        <v>4147.87</v>
      </c>
      <c r="D870" s="18">
        <v>0</v>
      </c>
      <c r="E870" s="18">
        <v>0</v>
      </c>
      <c r="F870" s="18">
        <v>0</v>
      </c>
      <c r="G870" s="18">
        <f>F870-C870</f>
        <v>-4147.87</v>
      </c>
      <c r="H870" s="18">
        <f>E870-F870</f>
        <v>0</v>
      </c>
      <c r="I870" s="19">
        <f>IF(ISERROR(F870/C870),0,F870/C870*100-100)</f>
        <v>-100</v>
      </c>
      <c r="J870" s="19">
        <f>IF(ISERROR(F870/E870),0,F870/E870*100)</f>
        <v>0</v>
      </c>
      <c r="K870" s="19">
        <f>IF(ISERROR(F870/D870),0,F870/D870*100)</f>
        <v>0</v>
      </c>
    </row>
    <row r="871" spans="1:11" ht="25.5">
      <c r="A871" s="23" t="s">
        <v>70</v>
      </c>
      <c r="B871" s="17" t="s">
        <v>71</v>
      </c>
      <c r="C871" s="18">
        <v>30752</v>
      </c>
      <c r="D871" s="18">
        <v>0</v>
      </c>
      <c r="E871" s="18">
        <v>0</v>
      </c>
      <c r="F871" s="18">
        <v>0</v>
      </c>
      <c r="G871" s="18">
        <f>F871-C871</f>
        <v>-30752</v>
      </c>
      <c r="H871" s="18">
        <f>E871-F871</f>
        <v>0</v>
      </c>
      <c r="I871" s="19">
        <f>IF(ISERROR(F871/C871),0,F871/C871*100-100)</f>
        <v>-100</v>
      </c>
      <c r="J871" s="19">
        <f>IF(ISERROR(F871/E871),0,F871/E871*100)</f>
        <v>0</v>
      </c>
      <c r="K871" s="19">
        <f>IF(ISERROR(F871/D871),0,F871/D871*100)</f>
        <v>0</v>
      </c>
    </row>
    <row r="872" spans="1:11">
      <c r="A872" s="24" t="s">
        <v>72</v>
      </c>
      <c r="B872" s="17" t="s">
        <v>73</v>
      </c>
      <c r="C872" s="18">
        <v>30752</v>
      </c>
      <c r="D872" s="18">
        <v>0</v>
      </c>
      <c r="E872" s="18">
        <v>0</v>
      </c>
      <c r="F872" s="18">
        <v>0</v>
      </c>
      <c r="G872" s="18">
        <f>F872-C872</f>
        <v>-30752</v>
      </c>
      <c r="H872" s="18">
        <f>E872-F872</f>
        <v>0</v>
      </c>
      <c r="I872" s="19">
        <f>IF(ISERROR(F872/C872),0,F872/C872*100-100)</f>
        <v>-100</v>
      </c>
      <c r="J872" s="19">
        <f>IF(ISERROR(F872/E872),0,F872/E872*100)</f>
        <v>0</v>
      </c>
      <c r="K872" s="19">
        <f>IF(ISERROR(F872/D872),0,F872/D872*100)</f>
        <v>0</v>
      </c>
    </row>
    <row r="873" spans="1:11" ht="25.5">
      <c r="A873" s="23" t="s">
        <v>46</v>
      </c>
      <c r="B873" s="17" t="s">
        <v>47</v>
      </c>
      <c r="C873" s="18">
        <v>4432</v>
      </c>
      <c r="D873" s="18">
        <v>6963</v>
      </c>
      <c r="E873" s="18">
        <v>0</v>
      </c>
      <c r="F873" s="18">
        <v>6962.97</v>
      </c>
      <c r="G873" s="18">
        <f>F873-C873</f>
        <v>2530.9700000000003</v>
      </c>
      <c r="H873" s="18">
        <f>E873-F873</f>
        <v>-6962.97</v>
      </c>
      <c r="I873" s="19">
        <f>IF(ISERROR(F873/C873),0,F873/C873*100-100)</f>
        <v>57.106723826714813</v>
      </c>
      <c r="J873" s="19">
        <f>IF(ISERROR(F873/E873),0,F873/E873*100)</f>
        <v>0</v>
      </c>
      <c r="K873" s="19">
        <f>IF(ISERROR(F873/D873),0,F873/D873*100)</f>
        <v>99.999569151227917</v>
      </c>
    </row>
    <row r="874" spans="1:11">
      <c r="A874" s="24" t="s">
        <v>48</v>
      </c>
      <c r="B874" s="17" t="s">
        <v>49</v>
      </c>
      <c r="C874" s="18">
        <v>4432</v>
      </c>
      <c r="D874" s="18">
        <v>6963</v>
      </c>
      <c r="E874" s="18">
        <v>0</v>
      </c>
      <c r="F874" s="18">
        <v>6962.97</v>
      </c>
      <c r="G874" s="18">
        <f>F874-C874</f>
        <v>2530.9700000000003</v>
      </c>
      <c r="H874" s="18">
        <f>E874-F874</f>
        <v>-6962.97</v>
      </c>
      <c r="I874" s="19">
        <f>IF(ISERROR(F874/C874),0,F874/C874*100-100)</f>
        <v>57.106723826714813</v>
      </c>
      <c r="J874" s="19">
        <f>IF(ISERROR(F874/E874),0,F874/E874*100)</f>
        <v>0</v>
      </c>
      <c r="K874" s="19">
        <f>IF(ISERROR(F874/D874),0,F874/D874*100)</f>
        <v>99.999569151227917</v>
      </c>
    </row>
    <row r="875" spans="1:11" ht="25.5">
      <c r="A875" s="25" t="s">
        <v>50</v>
      </c>
      <c r="B875" s="17" t="s">
        <v>51</v>
      </c>
      <c r="C875" s="18">
        <v>4432</v>
      </c>
      <c r="D875" s="18">
        <v>6963</v>
      </c>
      <c r="E875" s="18">
        <v>0</v>
      </c>
      <c r="F875" s="18">
        <v>6962.97</v>
      </c>
      <c r="G875" s="18">
        <f>F875-C875</f>
        <v>2530.9700000000003</v>
      </c>
      <c r="H875" s="18">
        <f>E875-F875</f>
        <v>-6962.97</v>
      </c>
      <c r="I875" s="19">
        <f>IF(ISERROR(F875/C875),0,F875/C875*100-100)</f>
        <v>57.106723826714813</v>
      </c>
      <c r="J875" s="19">
        <f>IF(ISERROR(F875/E875),0,F875/E875*100)</f>
        <v>0</v>
      </c>
      <c r="K875" s="19">
        <f>IF(ISERROR(F875/D875),0,F875/D875*100)</f>
        <v>99.999569151227917</v>
      </c>
    </row>
    <row r="876" spans="1:11" ht="25.5">
      <c r="A876" s="26" t="s">
        <v>96</v>
      </c>
      <c r="B876" s="17" t="s">
        <v>97</v>
      </c>
      <c r="C876" s="18">
        <v>4432</v>
      </c>
      <c r="D876" s="18">
        <v>6963</v>
      </c>
      <c r="E876" s="18">
        <v>0</v>
      </c>
      <c r="F876" s="18">
        <v>6962.97</v>
      </c>
      <c r="G876" s="18">
        <f>F876-C876</f>
        <v>2530.9700000000003</v>
      </c>
      <c r="H876" s="18">
        <f>E876-F876</f>
        <v>-6962.97</v>
      </c>
      <c r="I876" s="19">
        <f>IF(ISERROR(F876/C876),0,F876/C876*100-100)</f>
        <v>57.106723826714813</v>
      </c>
      <c r="J876" s="19">
        <f>IF(ISERROR(F876/E876),0,F876/E876*100)</f>
        <v>0</v>
      </c>
      <c r="K876" s="19">
        <f>IF(ISERROR(F876/D876),0,F876/D876*100)</f>
        <v>99.999569151227917</v>
      </c>
    </row>
    <row r="877" spans="1:11">
      <c r="A877" s="16"/>
      <c r="B877" s="17" t="s">
        <v>58</v>
      </c>
      <c r="C877" s="18">
        <v>-371000.34</v>
      </c>
      <c r="D877" s="18">
        <v>-317132</v>
      </c>
      <c r="E877" s="18">
        <v>0</v>
      </c>
      <c r="F877" s="18">
        <v>121366.04</v>
      </c>
      <c r="G877" s="18">
        <f>F877-C877</f>
        <v>492366.38</v>
      </c>
      <c r="H877" s="18">
        <f>E877-F877</f>
        <v>-121366.04</v>
      </c>
      <c r="I877" s="19">
        <f>IF(ISERROR(F877/C877),0,F877/C877*100-100)</f>
        <v>-132.71318834909962</v>
      </c>
      <c r="J877" s="19">
        <f>IF(ISERROR(F877/E877),0,F877/E877*100)</f>
        <v>0</v>
      </c>
      <c r="K877" s="19">
        <f>IF(ISERROR(F877/D877),0,F877/D877*100)</f>
        <v>-38.269881311252099</v>
      </c>
    </row>
    <row r="878" spans="1:11">
      <c r="A878" s="16" t="s">
        <v>59</v>
      </c>
      <c r="B878" s="17" t="s">
        <v>60</v>
      </c>
      <c r="C878" s="18">
        <v>371000.34</v>
      </c>
      <c r="D878" s="18">
        <v>317132</v>
      </c>
      <c r="E878" s="18">
        <v>0</v>
      </c>
      <c r="F878" s="18">
        <v>-121366.04</v>
      </c>
      <c r="G878" s="18">
        <f>F878-C878</f>
        <v>-492366.38</v>
      </c>
      <c r="H878" s="18">
        <f>E878-F878</f>
        <v>121366.04</v>
      </c>
      <c r="I878" s="19">
        <f>IF(ISERROR(F878/C878),0,F878/C878*100-100)</f>
        <v>-132.71318834909962</v>
      </c>
      <c r="J878" s="19">
        <f>IF(ISERROR(F878/E878),0,F878/E878*100)</f>
        <v>0</v>
      </c>
      <c r="K878" s="19">
        <f>IF(ISERROR(F878/D878),0,F878/D878*100)</f>
        <v>-38.269881311252099</v>
      </c>
    </row>
    <row r="879" spans="1:11">
      <c r="A879" s="22" t="s">
        <v>61</v>
      </c>
      <c r="B879" s="17" t="s">
        <v>62</v>
      </c>
      <c r="C879" s="18">
        <v>371000.34</v>
      </c>
      <c r="D879" s="18">
        <v>317132</v>
      </c>
      <c r="E879" s="18">
        <v>0</v>
      </c>
      <c r="F879" s="18">
        <v>-121366.04</v>
      </c>
      <c r="G879" s="18">
        <f>F879-C879</f>
        <v>-492366.38</v>
      </c>
      <c r="H879" s="18">
        <f>E879-F879</f>
        <v>121366.04</v>
      </c>
      <c r="I879" s="19">
        <f>IF(ISERROR(F879/C879),0,F879/C879*100-100)</f>
        <v>-132.71318834909962</v>
      </c>
      <c r="J879" s="19">
        <f>IF(ISERROR(F879/E879),0,F879/E879*100)</f>
        <v>0</v>
      </c>
      <c r="K879" s="19">
        <f>IF(ISERROR(F879/D879),0,F879/D879*100)</f>
        <v>-38.269881311252099</v>
      </c>
    </row>
    <row r="880" spans="1:11" ht="25.5">
      <c r="A880" s="23" t="s">
        <v>98</v>
      </c>
      <c r="B880" s="17" t="s">
        <v>99</v>
      </c>
      <c r="C880" s="18">
        <v>-641127.05000000005</v>
      </c>
      <c r="D880" s="18">
        <v>317132</v>
      </c>
      <c r="E880" s="18">
        <v>0</v>
      </c>
      <c r="F880" s="18">
        <v>-317122.40999999997</v>
      </c>
      <c r="G880" s="18">
        <f>F880-C880</f>
        <v>324004.64000000007</v>
      </c>
      <c r="H880" s="18">
        <f>E880-F880</f>
        <v>317122.40999999997</v>
      </c>
      <c r="I880" s="19">
        <f>IF(ISERROR(F880/C880),0,F880/C880*100-100)</f>
        <v>-50.536729030540833</v>
      </c>
      <c r="J880" s="19">
        <f>IF(ISERROR(F880/E880),0,F880/E880*100)</f>
        <v>0</v>
      </c>
      <c r="K880" s="19">
        <f>IF(ISERROR(F880/D880),0,F880/D880*100)</f>
        <v>-99.996976022602567</v>
      </c>
    </row>
    <row r="881" spans="1:11" ht="25.5">
      <c r="A881" s="36" t="s">
        <v>242</v>
      </c>
      <c r="B881" s="28" t="s">
        <v>243</v>
      </c>
      <c r="C881" s="29"/>
      <c r="D881" s="29"/>
      <c r="E881" s="29"/>
      <c r="F881" s="29"/>
      <c r="G881" s="29"/>
      <c r="H881" s="29"/>
      <c r="I881" s="30"/>
      <c r="J881" s="30"/>
      <c r="K881" s="30"/>
    </row>
    <row r="882" spans="1:11">
      <c r="A882" s="16" t="s">
        <v>20</v>
      </c>
      <c r="B882" s="17" t="s">
        <v>21</v>
      </c>
      <c r="C882" s="18">
        <v>1228169</v>
      </c>
      <c r="D882" s="18">
        <v>213456</v>
      </c>
      <c r="E882" s="18">
        <v>156984</v>
      </c>
      <c r="F882" s="18">
        <v>213640.77</v>
      </c>
      <c r="G882" s="18">
        <f>F882-C882</f>
        <v>-1014528.23</v>
      </c>
      <c r="H882" s="18">
        <f>E882-F882</f>
        <v>-56656.76999999999</v>
      </c>
      <c r="I882" s="19">
        <f>IF(ISERROR(F882/C882),0,F882/C882*100-100)</f>
        <v>-82.604937105561206</v>
      </c>
      <c r="J882" s="19">
        <f>IF(ISERROR(F882/E882),0,F882/E882*100)</f>
        <v>136.0907926922489</v>
      </c>
      <c r="K882" s="19">
        <f>IF(ISERROR(F882/D882),0,F882/D882*100)</f>
        <v>100.08656116483021</v>
      </c>
    </row>
    <row r="883" spans="1:11" ht="25.5">
      <c r="A883" s="22" t="s">
        <v>22</v>
      </c>
      <c r="B883" s="17" t="s">
        <v>23</v>
      </c>
      <c r="C883" s="18">
        <v>0</v>
      </c>
      <c r="D883" s="18">
        <v>0</v>
      </c>
      <c r="E883" s="18">
        <v>0</v>
      </c>
      <c r="F883" s="18">
        <v>184.77</v>
      </c>
      <c r="G883" s="18">
        <f>F883-C883</f>
        <v>184.77</v>
      </c>
      <c r="H883" s="18">
        <f>E883-F883</f>
        <v>-184.77</v>
      </c>
      <c r="I883" s="19">
        <f>IF(ISERROR(F883/C883),0,F883/C883*100-100)</f>
        <v>0</v>
      </c>
      <c r="J883" s="19">
        <f>IF(ISERROR(F883/E883),0,F883/E883*100)</f>
        <v>0</v>
      </c>
      <c r="K883" s="19">
        <f>IF(ISERROR(F883/D883),0,F883/D883*100)</f>
        <v>0</v>
      </c>
    </row>
    <row r="884" spans="1:11">
      <c r="A884" s="22" t="s">
        <v>24</v>
      </c>
      <c r="B884" s="17" t="s">
        <v>25</v>
      </c>
      <c r="C884" s="18">
        <v>1228169</v>
      </c>
      <c r="D884" s="18">
        <v>213456</v>
      </c>
      <c r="E884" s="18">
        <v>156984</v>
      </c>
      <c r="F884" s="18">
        <v>213456</v>
      </c>
      <c r="G884" s="18">
        <f>F884-C884</f>
        <v>-1014713</v>
      </c>
      <c r="H884" s="18">
        <f>E884-F884</f>
        <v>-56472</v>
      </c>
      <c r="I884" s="19">
        <f>IF(ISERROR(F884/C884),0,F884/C884*100-100)</f>
        <v>-82.61998145206401</v>
      </c>
      <c r="J884" s="19">
        <f>IF(ISERROR(F884/E884),0,F884/E884*100)</f>
        <v>135.97309279926617</v>
      </c>
      <c r="K884" s="19">
        <f>IF(ISERROR(F884/D884),0,F884/D884*100)</f>
        <v>100</v>
      </c>
    </row>
    <row r="885" spans="1:11">
      <c r="A885" s="23" t="s">
        <v>26</v>
      </c>
      <c r="B885" s="17" t="s">
        <v>27</v>
      </c>
      <c r="C885" s="18">
        <v>1228169</v>
      </c>
      <c r="D885" s="18">
        <v>213456</v>
      </c>
      <c r="E885" s="18">
        <v>156984</v>
      </c>
      <c r="F885" s="18">
        <v>213456</v>
      </c>
      <c r="G885" s="18">
        <f>F885-C885</f>
        <v>-1014713</v>
      </c>
      <c r="H885" s="18">
        <f>E885-F885</f>
        <v>-56472</v>
      </c>
      <c r="I885" s="19">
        <f>IF(ISERROR(F885/C885),0,F885/C885*100-100)</f>
        <v>-82.61998145206401</v>
      </c>
      <c r="J885" s="19">
        <f>IF(ISERROR(F885/E885),0,F885/E885*100)</f>
        <v>135.97309279926617</v>
      </c>
      <c r="K885" s="19">
        <f>IF(ISERROR(F885/D885),0,F885/D885*100)</f>
        <v>100</v>
      </c>
    </row>
    <row r="886" spans="1:11">
      <c r="A886" s="16" t="s">
        <v>28</v>
      </c>
      <c r="B886" s="17" t="s">
        <v>29</v>
      </c>
      <c r="C886" s="18">
        <v>969569.1</v>
      </c>
      <c r="D886" s="18">
        <v>213456</v>
      </c>
      <c r="E886" s="18">
        <v>156984</v>
      </c>
      <c r="F886" s="18">
        <v>116508.24</v>
      </c>
      <c r="G886" s="18">
        <f>F886-C886</f>
        <v>-853060.86</v>
      </c>
      <c r="H886" s="18">
        <f>E886-F886</f>
        <v>40475.759999999995</v>
      </c>
      <c r="I886" s="19">
        <f>IF(ISERROR(F886/C886),0,F886/C886*100-100)</f>
        <v>-87.983503187137458</v>
      </c>
      <c r="J886" s="19">
        <f>IF(ISERROR(F886/E886),0,F886/E886*100)</f>
        <v>74.216633542271822</v>
      </c>
      <c r="K886" s="19">
        <f>IF(ISERROR(F886/D886),0,F886/D886*100)</f>
        <v>54.581852934562626</v>
      </c>
    </row>
    <row r="887" spans="1:11">
      <c r="A887" s="22" t="s">
        <v>30</v>
      </c>
      <c r="B887" s="17" t="s">
        <v>31</v>
      </c>
      <c r="C887" s="18">
        <v>969569.1</v>
      </c>
      <c r="D887" s="18">
        <v>213456</v>
      </c>
      <c r="E887" s="18">
        <v>156984</v>
      </c>
      <c r="F887" s="18">
        <v>116508.24</v>
      </c>
      <c r="G887" s="18">
        <f>F887-C887</f>
        <v>-853060.86</v>
      </c>
      <c r="H887" s="18">
        <f>E887-F887</f>
        <v>40475.759999999995</v>
      </c>
      <c r="I887" s="19">
        <f>IF(ISERROR(F887/C887),0,F887/C887*100-100)</f>
        <v>-87.983503187137458</v>
      </c>
      <c r="J887" s="19">
        <f>IF(ISERROR(F887/E887),0,F887/E887*100)</f>
        <v>74.216633542271822</v>
      </c>
      <c r="K887" s="19">
        <f>IF(ISERROR(F887/D887),0,F887/D887*100)</f>
        <v>54.581852934562626</v>
      </c>
    </row>
    <row r="888" spans="1:11">
      <c r="A888" s="23" t="s">
        <v>32</v>
      </c>
      <c r="B888" s="17" t="s">
        <v>33</v>
      </c>
      <c r="C888" s="18">
        <v>78781.740000000005</v>
      </c>
      <c r="D888" s="18">
        <v>104849</v>
      </c>
      <c r="E888" s="18">
        <v>48377</v>
      </c>
      <c r="F888" s="18">
        <v>101501.29</v>
      </c>
      <c r="G888" s="18">
        <f>F888-C888</f>
        <v>22719.549999999988</v>
      </c>
      <c r="H888" s="18">
        <f>E888-F888</f>
        <v>-53124.289999999994</v>
      </c>
      <c r="I888" s="19">
        <f>IF(ISERROR(F888/C888),0,F888/C888*100-100)</f>
        <v>28.838598893601471</v>
      </c>
      <c r="J888" s="19">
        <f>IF(ISERROR(F888/E888),0,F888/E888*100)</f>
        <v>209.81311366971909</v>
      </c>
      <c r="K888" s="19">
        <f>IF(ISERROR(F888/D888),0,F888/D888*100)</f>
        <v>96.807113086438591</v>
      </c>
    </row>
    <row r="889" spans="1:11">
      <c r="A889" s="24" t="s">
        <v>34</v>
      </c>
      <c r="B889" s="17" t="s">
        <v>35</v>
      </c>
      <c r="C889" s="18">
        <v>72374.5</v>
      </c>
      <c r="D889" s="18">
        <v>81544</v>
      </c>
      <c r="E889" s="18">
        <v>36000</v>
      </c>
      <c r="F889" s="18">
        <v>81544</v>
      </c>
      <c r="G889" s="18">
        <f>F889-C889</f>
        <v>9169.5</v>
      </c>
      <c r="H889" s="18">
        <f>E889-F889</f>
        <v>-45544</v>
      </c>
      <c r="I889" s="19">
        <f>IF(ISERROR(F889/C889),0,F889/C889*100-100)</f>
        <v>12.669517578705197</v>
      </c>
      <c r="J889" s="19">
        <f>IF(ISERROR(F889/E889),0,F889/E889*100)</f>
        <v>226.51111111111112</v>
      </c>
      <c r="K889" s="19">
        <f>IF(ISERROR(F889/D889),0,F889/D889*100)</f>
        <v>100</v>
      </c>
    </row>
    <row r="890" spans="1:11">
      <c r="A890" s="24" t="s">
        <v>36</v>
      </c>
      <c r="B890" s="17" t="s">
        <v>37</v>
      </c>
      <c r="C890" s="18">
        <v>6407.24</v>
      </c>
      <c r="D890" s="18">
        <v>23305</v>
      </c>
      <c r="E890" s="18">
        <v>12377</v>
      </c>
      <c r="F890" s="18">
        <v>19957.29</v>
      </c>
      <c r="G890" s="18">
        <f>F890-C890</f>
        <v>13550.050000000001</v>
      </c>
      <c r="H890" s="18">
        <f>E890-F890</f>
        <v>-7580.2900000000009</v>
      </c>
      <c r="I890" s="19">
        <f>IF(ISERROR(F890/C890),0,F890/C890*100-100)</f>
        <v>211.48029416722335</v>
      </c>
      <c r="J890" s="19">
        <f>IF(ISERROR(F890/E890),0,F890/E890*100)</f>
        <v>161.2449705098166</v>
      </c>
      <c r="K890" s="19">
        <f>IF(ISERROR(F890/D890),0,F890/D890*100)</f>
        <v>85.63522849173998</v>
      </c>
    </row>
    <row r="891" spans="1:11">
      <c r="A891" s="23" t="s">
        <v>40</v>
      </c>
      <c r="B891" s="17" t="s">
        <v>41</v>
      </c>
      <c r="C891" s="18">
        <v>785128.2</v>
      </c>
      <c r="D891" s="18">
        <v>108600</v>
      </c>
      <c r="E891" s="18">
        <v>108607</v>
      </c>
      <c r="F891" s="18">
        <v>15000.83</v>
      </c>
      <c r="G891" s="18">
        <f>F891-C891</f>
        <v>-770127.37</v>
      </c>
      <c r="H891" s="18">
        <f>E891-F891</f>
        <v>93606.17</v>
      </c>
      <c r="I891" s="19">
        <f>IF(ISERROR(F891/C891),0,F891/C891*100-100)</f>
        <v>-98.08937826968895</v>
      </c>
      <c r="J891" s="19">
        <f>IF(ISERROR(F891/E891),0,F891/E891*100)</f>
        <v>13.812028690600053</v>
      </c>
      <c r="K891" s="19">
        <f>IF(ISERROR(F891/D891),0,F891/D891*100)</f>
        <v>13.812918968692451</v>
      </c>
    </row>
    <row r="892" spans="1:11">
      <c r="A892" s="24" t="s">
        <v>42</v>
      </c>
      <c r="B892" s="17" t="s">
        <v>43</v>
      </c>
      <c r="C892" s="18">
        <v>785128.2</v>
      </c>
      <c r="D892" s="18">
        <v>108600</v>
      </c>
      <c r="E892" s="18">
        <v>108607</v>
      </c>
      <c r="F892" s="18">
        <v>15000.83</v>
      </c>
      <c r="G892" s="18">
        <f>F892-C892</f>
        <v>-770127.37</v>
      </c>
      <c r="H892" s="18">
        <f>E892-F892</f>
        <v>93606.17</v>
      </c>
      <c r="I892" s="19">
        <f>IF(ISERROR(F892/C892),0,F892/C892*100-100)</f>
        <v>-98.08937826968895</v>
      </c>
      <c r="J892" s="19">
        <f>IF(ISERROR(F892/E892),0,F892/E892*100)</f>
        <v>13.812028690600053</v>
      </c>
      <c r="K892" s="19">
        <f>IF(ISERROR(F892/D892),0,F892/D892*100)</f>
        <v>13.812918968692451</v>
      </c>
    </row>
    <row r="893" spans="1:11" ht="25.5">
      <c r="A893" s="23" t="s">
        <v>46</v>
      </c>
      <c r="B893" s="17" t="s">
        <v>47</v>
      </c>
      <c r="C893" s="18">
        <v>105659.16</v>
      </c>
      <c r="D893" s="18">
        <v>7</v>
      </c>
      <c r="E893" s="18">
        <v>0</v>
      </c>
      <c r="F893" s="18">
        <v>6.12</v>
      </c>
      <c r="G893" s="18">
        <f>F893-C893</f>
        <v>-105653.04000000001</v>
      </c>
      <c r="H893" s="18">
        <f>E893-F893</f>
        <v>-6.12</v>
      </c>
      <c r="I893" s="19">
        <f>IF(ISERROR(F893/C893),0,F893/C893*100-100)</f>
        <v>-99.994207790408325</v>
      </c>
      <c r="J893" s="19">
        <f>IF(ISERROR(F893/E893),0,F893/E893*100)</f>
        <v>0</v>
      </c>
      <c r="K893" s="19">
        <f>IF(ISERROR(F893/D893),0,F893/D893*100)</f>
        <v>87.428571428571431</v>
      </c>
    </row>
    <row r="894" spans="1:11" ht="51">
      <c r="A894" s="24" t="s">
        <v>154</v>
      </c>
      <c r="B894" s="17" t="s">
        <v>155</v>
      </c>
      <c r="C894" s="18">
        <v>105659.16</v>
      </c>
      <c r="D894" s="18">
        <v>7</v>
      </c>
      <c r="E894" s="18">
        <v>0</v>
      </c>
      <c r="F894" s="18">
        <v>6.12</v>
      </c>
      <c r="G894" s="18">
        <f>F894-C894</f>
        <v>-105653.04000000001</v>
      </c>
      <c r="H894" s="18">
        <f>E894-F894</f>
        <v>-6.12</v>
      </c>
      <c r="I894" s="19">
        <f>IF(ISERROR(F894/C894),0,F894/C894*100-100)</f>
        <v>-99.994207790408325</v>
      </c>
      <c r="J894" s="19">
        <f>IF(ISERROR(F894/E894),0,F894/E894*100)</f>
        <v>0</v>
      </c>
      <c r="K894" s="19">
        <f>IF(ISERROR(F894/D894),0,F894/D894*100)</f>
        <v>87.428571428571431</v>
      </c>
    </row>
    <row r="895" spans="1:11" ht="63.75">
      <c r="A895" s="25" t="s">
        <v>248</v>
      </c>
      <c r="B895" s="17" t="s">
        <v>249</v>
      </c>
      <c r="C895" s="18">
        <v>105659.16</v>
      </c>
      <c r="D895" s="18">
        <v>7</v>
      </c>
      <c r="E895" s="18">
        <v>0</v>
      </c>
      <c r="F895" s="18">
        <v>6.12</v>
      </c>
      <c r="G895" s="18">
        <f>F895-C895</f>
        <v>-105653.04000000001</v>
      </c>
      <c r="H895" s="18">
        <f>E895-F895</f>
        <v>-6.12</v>
      </c>
      <c r="I895" s="19">
        <f>IF(ISERROR(F895/C895),0,F895/C895*100-100)</f>
        <v>-99.994207790408325</v>
      </c>
      <c r="J895" s="19">
        <f>IF(ISERROR(F895/E895),0,F895/E895*100)</f>
        <v>0</v>
      </c>
      <c r="K895" s="19">
        <f>IF(ISERROR(F895/D895),0,F895/D895*100)</f>
        <v>87.428571428571431</v>
      </c>
    </row>
    <row r="896" spans="1:11">
      <c r="A896" s="16"/>
      <c r="B896" s="17" t="s">
        <v>58</v>
      </c>
      <c r="C896" s="18">
        <v>258599.9</v>
      </c>
      <c r="D896" s="18">
        <v>0</v>
      </c>
      <c r="E896" s="18">
        <v>0</v>
      </c>
      <c r="F896" s="18">
        <v>97132.53</v>
      </c>
      <c r="G896" s="18">
        <f>F896-C896</f>
        <v>-161467.37</v>
      </c>
      <c r="H896" s="18">
        <f>E896-F896</f>
        <v>-97132.53</v>
      </c>
      <c r="I896" s="19">
        <f>IF(ISERROR(F896/C896),0,F896/C896*100-100)</f>
        <v>-62.439069001960171</v>
      </c>
      <c r="J896" s="19">
        <f>IF(ISERROR(F896/E896),0,F896/E896*100)</f>
        <v>0</v>
      </c>
      <c r="K896" s="19">
        <f>IF(ISERROR(F896/D896),0,F896/D896*100)</f>
        <v>0</v>
      </c>
    </row>
    <row r="897" spans="1:11">
      <c r="A897" s="16" t="s">
        <v>59</v>
      </c>
      <c r="B897" s="17" t="s">
        <v>60</v>
      </c>
      <c r="C897" s="18">
        <v>-258599.9</v>
      </c>
      <c r="D897" s="18">
        <v>0</v>
      </c>
      <c r="E897" s="18">
        <v>0</v>
      </c>
      <c r="F897" s="18">
        <v>-97132.53</v>
      </c>
      <c r="G897" s="18">
        <f>F897-C897</f>
        <v>161467.37</v>
      </c>
      <c r="H897" s="18">
        <f>E897-F897</f>
        <v>97132.53</v>
      </c>
      <c r="I897" s="19">
        <f>IF(ISERROR(F897/C897),0,F897/C897*100-100)</f>
        <v>-62.439069001960171</v>
      </c>
      <c r="J897" s="19">
        <f>IF(ISERROR(F897/E897),0,F897/E897*100)</f>
        <v>0</v>
      </c>
      <c r="K897" s="19">
        <f>IF(ISERROR(F897/D897),0,F897/D897*100)</f>
        <v>0</v>
      </c>
    </row>
    <row r="898" spans="1:11">
      <c r="A898" s="22" t="s">
        <v>61</v>
      </c>
      <c r="B898" s="17" t="s">
        <v>62</v>
      </c>
      <c r="C898" s="18">
        <v>-258599.9</v>
      </c>
      <c r="D898" s="18">
        <v>0</v>
      </c>
      <c r="E898" s="18">
        <v>0</v>
      </c>
      <c r="F898" s="18">
        <v>-97132.53</v>
      </c>
      <c r="G898" s="18">
        <f>F898-C898</f>
        <v>161467.37</v>
      </c>
      <c r="H898" s="18">
        <f>E898-F898</f>
        <v>97132.53</v>
      </c>
      <c r="I898" s="19">
        <f>IF(ISERROR(F898/C898),0,F898/C898*100-100)</f>
        <v>-62.439069001960171</v>
      </c>
      <c r="J898" s="19">
        <f>IF(ISERROR(F898/E898),0,F898/E898*100)</f>
        <v>0</v>
      </c>
      <c r="K898" s="19">
        <f>IF(ISERROR(F898/D898),0,F898/D898*100)</f>
        <v>0</v>
      </c>
    </row>
    <row r="899" spans="1:11" ht="51">
      <c r="A899" s="36" t="s">
        <v>179</v>
      </c>
      <c r="B899" s="28" t="s">
        <v>180</v>
      </c>
      <c r="C899" s="29"/>
      <c r="D899" s="29"/>
      <c r="E899" s="29"/>
      <c r="F899" s="29"/>
      <c r="G899" s="29"/>
      <c r="H899" s="29"/>
      <c r="I899" s="30"/>
      <c r="J899" s="30"/>
      <c r="K899" s="30"/>
    </row>
    <row r="900" spans="1:11">
      <c r="A900" s="16" t="s">
        <v>20</v>
      </c>
      <c r="B900" s="17" t="s">
        <v>21</v>
      </c>
      <c r="C900" s="18">
        <v>0</v>
      </c>
      <c r="D900" s="18">
        <v>1429247</v>
      </c>
      <c r="E900" s="18">
        <v>0</v>
      </c>
      <c r="F900" s="18">
        <v>1429247</v>
      </c>
      <c r="G900" s="18">
        <f>F900-C900</f>
        <v>1429247</v>
      </c>
      <c r="H900" s="18">
        <f>E900-F900</f>
        <v>-1429247</v>
      </c>
      <c r="I900" s="19">
        <f>IF(ISERROR(F900/C900),0,F900/C900*100-100)</f>
        <v>0</v>
      </c>
      <c r="J900" s="19">
        <f>IF(ISERROR(F900/E900),0,F900/E900*100)</f>
        <v>0</v>
      </c>
      <c r="K900" s="19">
        <f>IF(ISERROR(F900/D900),0,F900/D900*100)</f>
        <v>100</v>
      </c>
    </row>
    <row r="901" spans="1:11">
      <c r="A901" s="22" t="s">
        <v>24</v>
      </c>
      <c r="B901" s="17" t="s">
        <v>25</v>
      </c>
      <c r="C901" s="18">
        <v>0</v>
      </c>
      <c r="D901" s="18">
        <v>1429247</v>
      </c>
      <c r="E901" s="18">
        <v>0</v>
      </c>
      <c r="F901" s="18">
        <v>1429247</v>
      </c>
      <c r="G901" s="18">
        <f>F901-C901</f>
        <v>1429247</v>
      </c>
      <c r="H901" s="18">
        <f>E901-F901</f>
        <v>-1429247</v>
      </c>
      <c r="I901" s="19">
        <f>IF(ISERROR(F901/C901),0,F901/C901*100-100)</f>
        <v>0</v>
      </c>
      <c r="J901" s="19">
        <f>IF(ISERROR(F901/E901),0,F901/E901*100)</f>
        <v>0</v>
      </c>
      <c r="K901" s="19">
        <f>IF(ISERROR(F901/D901),0,F901/D901*100)</f>
        <v>100</v>
      </c>
    </row>
    <row r="902" spans="1:11">
      <c r="A902" s="23" t="s">
        <v>26</v>
      </c>
      <c r="B902" s="17" t="s">
        <v>27</v>
      </c>
      <c r="C902" s="18">
        <v>0</v>
      </c>
      <c r="D902" s="18">
        <v>1429247</v>
      </c>
      <c r="E902" s="18">
        <v>0</v>
      </c>
      <c r="F902" s="18">
        <v>1429247</v>
      </c>
      <c r="G902" s="18">
        <f>F902-C902</f>
        <v>1429247</v>
      </c>
      <c r="H902" s="18">
        <f>E902-F902</f>
        <v>-1429247</v>
      </c>
      <c r="I902" s="19">
        <f>IF(ISERROR(F902/C902),0,F902/C902*100-100)</f>
        <v>0</v>
      </c>
      <c r="J902" s="19">
        <f>IF(ISERROR(F902/E902),0,F902/E902*100)</f>
        <v>0</v>
      </c>
      <c r="K902" s="19">
        <f>IF(ISERROR(F902/D902),0,F902/D902*100)</f>
        <v>100</v>
      </c>
    </row>
    <row r="903" spans="1:11">
      <c r="A903" s="16" t="s">
        <v>28</v>
      </c>
      <c r="B903" s="17" t="s">
        <v>29</v>
      </c>
      <c r="C903" s="18">
        <v>0</v>
      </c>
      <c r="D903" s="18">
        <v>1429247</v>
      </c>
      <c r="E903" s="18">
        <v>0</v>
      </c>
      <c r="F903" s="18">
        <v>1312665.31</v>
      </c>
      <c r="G903" s="18">
        <f>F903-C903</f>
        <v>1312665.31</v>
      </c>
      <c r="H903" s="18">
        <f>E903-F903</f>
        <v>-1312665.31</v>
      </c>
      <c r="I903" s="19">
        <f>IF(ISERROR(F903/C903),0,F903/C903*100-100)</f>
        <v>0</v>
      </c>
      <c r="J903" s="19">
        <f>IF(ISERROR(F903/E903),0,F903/E903*100)</f>
        <v>0</v>
      </c>
      <c r="K903" s="19">
        <f>IF(ISERROR(F903/D903),0,F903/D903*100)</f>
        <v>91.843139079529294</v>
      </c>
    </row>
    <row r="904" spans="1:11">
      <c r="A904" s="22" t="s">
        <v>30</v>
      </c>
      <c r="B904" s="17" t="s">
        <v>31</v>
      </c>
      <c r="C904" s="18">
        <v>0</v>
      </c>
      <c r="D904" s="18">
        <v>1429247</v>
      </c>
      <c r="E904" s="18">
        <v>0</v>
      </c>
      <c r="F904" s="18">
        <v>1312665.31</v>
      </c>
      <c r="G904" s="18">
        <f>F904-C904</f>
        <v>1312665.31</v>
      </c>
      <c r="H904" s="18">
        <f>E904-F904</f>
        <v>-1312665.31</v>
      </c>
      <c r="I904" s="19">
        <f>IF(ISERROR(F904/C904),0,F904/C904*100-100)</f>
        <v>0</v>
      </c>
      <c r="J904" s="19">
        <f>IF(ISERROR(F904/E904),0,F904/E904*100)</f>
        <v>0</v>
      </c>
      <c r="K904" s="19">
        <f>IF(ISERROR(F904/D904),0,F904/D904*100)</f>
        <v>91.843139079529294</v>
      </c>
    </row>
    <row r="905" spans="1:11">
      <c r="A905" s="23" t="s">
        <v>32</v>
      </c>
      <c r="B905" s="17" t="s">
        <v>33</v>
      </c>
      <c r="C905" s="18">
        <v>0</v>
      </c>
      <c r="D905" s="18">
        <v>135322</v>
      </c>
      <c r="E905" s="18">
        <v>0</v>
      </c>
      <c r="F905" s="18">
        <v>18740.64</v>
      </c>
      <c r="G905" s="18">
        <f>F905-C905</f>
        <v>18740.64</v>
      </c>
      <c r="H905" s="18">
        <f>E905-F905</f>
        <v>-18740.64</v>
      </c>
      <c r="I905" s="19">
        <f>IF(ISERROR(F905/C905),0,F905/C905*100-100)</f>
        <v>0</v>
      </c>
      <c r="J905" s="19">
        <f>IF(ISERROR(F905/E905),0,F905/E905*100)</f>
        <v>0</v>
      </c>
      <c r="K905" s="19">
        <f>IF(ISERROR(F905/D905),0,F905/D905*100)</f>
        <v>13.848923308848523</v>
      </c>
    </row>
    <row r="906" spans="1:11">
      <c r="A906" s="24" t="s">
        <v>34</v>
      </c>
      <c r="B906" s="17" t="s">
        <v>35</v>
      </c>
      <c r="C906" s="18">
        <v>0</v>
      </c>
      <c r="D906" s="18">
        <v>97722</v>
      </c>
      <c r="E906" s="18">
        <v>0</v>
      </c>
      <c r="F906" s="18">
        <v>18740.64</v>
      </c>
      <c r="G906" s="18">
        <f>F906-C906</f>
        <v>18740.64</v>
      </c>
      <c r="H906" s="18">
        <f>E906-F906</f>
        <v>-18740.64</v>
      </c>
      <c r="I906" s="19">
        <f>IF(ISERROR(F906/C906),0,F906/C906*100-100)</f>
        <v>0</v>
      </c>
      <c r="J906" s="19">
        <f>IF(ISERROR(F906/E906),0,F906/E906*100)</f>
        <v>0</v>
      </c>
      <c r="K906" s="19">
        <f>IF(ISERROR(F906/D906),0,F906/D906*100)</f>
        <v>19.177503530423039</v>
      </c>
    </row>
    <row r="907" spans="1:11">
      <c r="A907" s="24" t="s">
        <v>36</v>
      </c>
      <c r="B907" s="17" t="s">
        <v>37</v>
      </c>
      <c r="C907" s="18">
        <v>0</v>
      </c>
      <c r="D907" s="18">
        <v>37600</v>
      </c>
      <c r="E907" s="18">
        <v>0</v>
      </c>
      <c r="F907" s="18">
        <v>0</v>
      </c>
      <c r="G907" s="18">
        <f>F907-C907</f>
        <v>0</v>
      </c>
      <c r="H907" s="18">
        <f>E907-F907</f>
        <v>0</v>
      </c>
      <c r="I907" s="19">
        <f>IF(ISERROR(F907/C907),0,F907/C907*100-100)</f>
        <v>0</v>
      </c>
      <c r="J907" s="19">
        <f>IF(ISERROR(F907/E907),0,F907/E907*100)</f>
        <v>0</v>
      </c>
      <c r="K907" s="19">
        <f>IF(ISERROR(F907/D907),0,F907/D907*100)</f>
        <v>0</v>
      </c>
    </row>
    <row r="908" spans="1:11">
      <c r="A908" s="23" t="s">
        <v>40</v>
      </c>
      <c r="B908" s="17" t="s">
        <v>41</v>
      </c>
      <c r="C908" s="18">
        <v>0</v>
      </c>
      <c r="D908" s="18">
        <v>482420</v>
      </c>
      <c r="E908" s="18">
        <v>0</v>
      </c>
      <c r="F908" s="18">
        <v>482419.67</v>
      </c>
      <c r="G908" s="18">
        <f>F908-C908</f>
        <v>482419.67</v>
      </c>
      <c r="H908" s="18">
        <f>E908-F908</f>
        <v>-482419.67</v>
      </c>
      <c r="I908" s="19">
        <f>IF(ISERROR(F908/C908),0,F908/C908*100-100)</f>
        <v>0</v>
      </c>
      <c r="J908" s="19">
        <f>IF(ISERROR(F908/E908),0,F908/E908*100)</f>
        <v>0</v>
      </c>
      <c r="K908" s="19">
        <f>IF(ISERROR(F908/D908),0,F908/D908*100)</f>
        <v>99.999931594875832</v>
      </c>
    </row>
    <row r="909" spans="1:11">
      <c r="A909" s="24" t="s">
        <v>42</v>
      </c>
      <c r="B909" s="17" t="s">
        <v>43</v>
      </c>
      <c r="C909" s="18">
        <v>0</v>
      </c>
      <c r="D909" s="18">
        <v>482420</v>
      </c>
      <c r="E909" s="18">
        <v>0</v>
      </c>
      <c r="F909" s="18">
        <v>482419.67</v>
      </c>
      <c r="G909" s="18">
        <f>F909-C909</f>
        <v>482419.67</v>
      </c>
      <c r="H909" s="18">
        <f>E909-F909</f>
        <v>-482419.67</v>
      </c>
      <c r="I909" s="19">
        <f>IF(ISERROR(F909/C909),0,F909/C909*100-100)</f>
        <v>0</v>
      </c>
      <c r="J909" s="19">
        <f>IF(ISERROR(F909/E909),0,F909/E909*100)</f>
        <v>0</v>
      </c>
      <c r="K909" s="19">
        <f>IF(ISERROR(F909/D909),0,F909/D909*100)</f>
        <v>99.999931594875832</v>
      </c>
    </row>
    <row r="910" spans="1:11" ht="25.5">
      <c r="A910" s="23" t="s">
        <v>46</v>
      </c>
      <c r="B910" s="17" t="s">
        <v>47</v>
      </c>
      <c r="C910" s="18">
        <v>0</v>
      </c>
      <c r="D910" s="18">
        <v>811505</v>
      </c>
      <c r="E910" s="18">
        <v>0</v>
      </c>
      <c r="F910" s="18">
        <v>811505</v>
      </c>
      <c r="G910" s="18">
        <f>F910-C910</f>
        <v>811505</v>
      </c>
      <c r="H910" s="18">
        <f>E910-F910</f>
        <v>-811505</v>
      </c>
      <c r="I910" s="19">
        <f>IF(ISERROR(F910/C910),0,F910/C910*100-100)</f>
        <v>0</v>
      </c>
      <c r="J910" s="19">
        <f>IF(ISERROR(F910/E910),0,F910/E910*100)</f>
        <v>0</v>
      </c>
      <c r="K910" s="19">
        <f>IF(ISERROR(F910/D910),0,F910/D910*100)</f>
        <v>100</v>
      </c>
    </row>
    <row r="911" spans="1:11">
      <c r="A911" s="24" t="s">
        <v>48</v>
      </c>
      <c r="B911" s="17" t="s">
        <v>49</v>
      </c>
      <c r="C911" s="18">
        <v>0</v>
      </c>
      <c r="D911" s="18">
        <v>811505</v>
      </c>
      <c r="E911" s="18">
        <v>0</v>
      </c>
      <c r="F911" s="18">
        <v>811505</v>
      </c>
      <c r="G911" s="18">
        <f>F911-C911</f>
        <v>811505</v>
      </c>
      <c r="H911" s="18">
        <f>E911-F911</f>
        <v>-811505</v>
      </c>
      <c r="I911" s="19">
        <f>IF(ISERROR(F911/C911),0,F911/C911*100-100)</f>
        <v>0</v>
      </c>
      <c r="J911" s="19">
        <f>IF(ISERROR(F911/E911),0,F911/E911*100)</f>
        <v>0</v>
      </c>
      <c r="K911" s="19">
        <f>IF(ISERROR(F911/D911),0,F911/D911*100)</f>
        <v>100</v>
      </c>
    </row>
    <row r="912" spans="1:11" ht="25.5">
      <c r="A912" s="25" t="s">
        <v>50</v>
      </c>
      <c r="B912" s="17" t="s">
        <v>51</v>
      </c>
      <c r="C912" s="18">
        <v>0</v>
      </c>
      <c r="D912" s="18">
        <v>811505</v>
      </c>
      <c r="E912" s="18">
        <v>0</v>
      </c>
      <c r="F912" s="18">
        <v>811505</v>
      </c>
      <c r="G912" s="18">
        <f>F912-C912</f>
        <v>811505</v>
      </c>
      <c r="H912" s="18">
        <f>E912-F912</f>
        <v>-811505</v>
      </c>
      <c r="I912" s="19">
        <f>IF(ISERROR(F912/C912),0,F912/C912*100-100)</f>
        <v>0</v>
      </c>
      <c r="J912" s="19">
        <f>IF(ISERROR(F912/E912),0,F912/E912*100)</f>
        <v>0</v>
      </c>
      <c r="K912" s="19">
        <f>IF(ISERROR(F912/D912),0,F912/D912*100)</f>
        <v>100</v>
      </c>
    </row>
    <row r="913" spans="1:11" ht="25.5">
      <c r="A913" s="26" t="s">
        <v>52</v>
      </c>
      <c r="B913" s="17" t="s">
        <v>53</v>
      </c>
      <c r="C913" s="18">
        <v>0</v>
      </c>
      <c r="D913" s="18">
        <v>811505</v>
      </c>
      <c r="E913" s="18">
        <v>0</v>
      </c>
      <c r="F913" s="18">
        <v>811505</v>
      </c>
      <c r="G913" s="18">
        <f>F913-C913</f>
        <v>811505</v>
      </c>
      <c r="H913" s="18">
        <f>E913-F913</f>
        <v>-811505</v>
      </c>
      <c r="I913" s="19">
        <f>IF(ISERROR(F913/C913),0,F913/C913*100-100)</f>
        <v>0</v>
      </c>
      <c r="J913" s="19">
        <f>IF(ISERROR(F913/E913),0,F913/E913*100)</f>
        <v>0</v>
      </c>
      <c r="K913" s="19">
        <f>IF(ISERROR(F913/D913),0,F913/D913*100)</f>
        <v>100</v>
      </c>
    </row>
    <row r="914" spans="1:11">
      <c r="A914" s="16"/>
      <c r="B914" s="17" t="s">
        <v>58</v>
      </c>
      <c r="C914" s="18">
        <v>0</v>
      </c>
      <c r="D914" s="18">
        <v>0</v>
      </c>
      <c r="E914" s="18">
        <v>0</v>
      </c>
      <c r="F914" s="18">
        <v>116581.69</v>
      </c>
      <c r="G914" s="18">
        <f>F914-C914</f>
        <v>116581.69</v>
      </c>
      <c r="H914" s="18">
        <f>E914-F914</f>
        <v>-116581.69</v>
      </c>
      <c r="I914" s="19">
        <f>IF(ISERROR(F914/C914),0,F914/C914*100-100)</f>
        <v>0</v>
      </c>
      <c r="J914" s="19">
        <f>IF(ISERROR(F914/E914),0,F914/E914*100)</f>
        <v>0</v>
      </c>
      <c r="K914" s="19">
        <f>IF(ISERROR(F914/D914),0,F914/D914*100)</f>
        <v>0</v>
      </c>
    </row>
    <row r="915" spans="1:11">
      <c r="A915" s="16" t="s">
        <v>59</v>
      </c>
      <c r="B915" s="17" t="s">
        <v>60</v>
      </c>
      <c r="C915" s="18">
        <v>0</v>
      </c>
      <c r="D915" s="18">
        <v>0</v>
      </c>
      <c r="E915" s="18">
        <v>0</v>
      </c>
      <c r="F915" s="18">
        <v>-116581.69</v>
      </c>
      <c r="G915" s="18">
        <f>F915-C915</f>
        <v>-116581.69</v>
      </c>
      <c r="H915" s="18">
        <f>E915-F915</f>
        <v>116581.69</v>
      </c>
      <c r="I915" s="19">
        <f>IF(ISERROR(F915/C915),0,F915/C915*100-100)</f>
        <v>0</v>
      </c>
      <c r="J915" s="19">
        <f>IF(ISERROR(F915/E915),0,F915/E915*100)</f>
        <v>0</v>
      </c>
      <c r="K915" s="19">
        <f>IF(ISERROR(F915/D915),0,F915/D915*100)</f>
        <v>0</v>
      </c>
    </row>
    <row r="916" spans="1:11">
      <c r="A916" s="22" t="s">
        <v>61</v>
      </c>
      <c r="B916" s="17" t="s">
        <v>62</v>
      </c>
      <c r="C916" s="18">
        <v>0</v>
      </c>
      <c r="D916" s="18">
        <v>0</v>
      </c>
      <c r="E916" s="18">
        <v>0</v>
      </c>
      <c r="F916" s="18">
        <v>-116581.69</v>
      </c>
      <c r="G916" s="18">
        <f>F916-C916</f>
        <v>-116581.69</v>
      </c>
      <c r="H916" s="18">
        <f>E916-F916</f>
        <v>116581.69</v>
      </c>
      <c r="I916" s="19">
        <f>IF(ISERROR(F916/C916),0,F916/C916*100-100)</f>
        <v>0</v>
      </c>
      <c r="J916" s="19">
        <f>IF(ISERROR(F916/E916),0,F916/E916*100)</f>
        <v>0</v>
      </c>
      <c r="K916" s="19">
        <f>IF(ISERROR(F916/D916),0,F916/D916*100)</f>
        <v>0</v>
      </c>
    </row>
    <row r="917" spans="1:11" ht="25.5">
      <c r="A917" s="36" t="s">
        <v>122</v>
      </c>
      <c r="B917" s="28" t="s">
        <v>123</v>
      </c>
      <c r="C917" s="29"/>
      <c r="D917" s="29"/>
      <c r="E917" s="29"/>
      <c r="F917" s="29"/>
      <c r="G917" s="29"/>
      <c r="H917" s="29"/>
      <c r="I917" s="30"/>
      <c r="J917" s="30"/>
      <c r="K917" s="30"/>
    </row>
    <row r="918" spans="1:11">
      <c r="A918" s="16" t="s">
        <v>20</v>
      </c>
      <c r="B918" s="17" t="s">
        <v>21</v>
      </c>
      <c r="C918" s="18">
        <v>0</v>
      </c>
      <c r="D918" s="18">
        <v>383903</v>
      </c>
      <c r="E918" s="18">
        <v>287928</v>
      </c>
      <c r="F918" s="18">
        <v>383903</v>
      </c>
      <c r="G918" s="18">
        <f>F918-C918</f>
        <v>383903</v>
      </c>
      <c r="H918" s="18">
        <f>E918-F918</f>
        <v>-95975</v>
      </c>
      <c r="I918" s="19">
        <f>IF(ISERROR(F918/C918),0,F918/C918*100-100)</f>
        <v>0</v>
      </c>
      <c r="J918" s="19">
        <f>IF(ISERROR(F918/E918),0,F918/E918*100)</f>
        <v>133.33298602428385</v>
      </c>
      <c r="K918" s="19">
        <f>IF(ISERROR(F918/D918),0,F918/D918*100)</f>
        <v>100</v>
      </c>
    </row>
    <row r="919" spans="1:11">
      <c r="A919" s="22" t="s">
        <v>24</v>
      </c>
      <c r="B919" s="17" t="s">
        <v>25</v>
      </c>
      <c r="C919" s="18">
        <v>0</v>
      </c>
      <c r="D919" s="18">
        <v>383903</v>
      </c>
      <c r="E919" s="18">
        <v>287928</v>
      </c>
      <c r="F919" s="18">
        <v>383903</v>
      </c>
      <c r="G919" s="18">
        <f>F919-C919</f>
        <v>383903</v>
      </c>
      <c r="H919" s="18">
        <f>E919-F919</f>
        <v>-95975</v>
      </c>
      <c r="I919" s="19">
        <f>IF(ISERROR(F919/C919),0,F919/C919*100-100)</f>
        <v>0</v>
      </c>
      <c r="J919" s="19">
        <f>IF(ISERROR(F919/E919),0,F919/E919*100)</f>
        <v>133.33298602428385</v>
      </c>
      <c r="K919" s="19">
        <f>IF(ISERROR(F919/D919),0,F919/D919*100)</f>
        <v>100</v>
      </c>
    </row>
    <row r="920" spans="1:11">
      <c r="A920" s="23" t="s">
        <v>26</v>
      </c>
      <c r="B920" s="17" t="s">
        <v>27</v>
      </c>
      <c r="C920" s="18">
        <v>0</v>
      </c>
      <c r="D920" s="18">
        <v>383903</v>
      </c>
      <c r="E920" s="18">
        <v>287928</v>
      </c>
      <c r="F920" s="18">
        <v>383903</v>
      </c>
      <c r="G920" s="18">
        <f>F920-C920</f>
        <v>383903</v>
      </c>
      <c r="H920" s="18">
        <f>E920-F920</f>
        <v>-95975</v>
      </c>
      <c r="I920" s="19">
        <f>IF(ISERROR(F920/C920),0,F920/C920*100-100)</f>
        <v>0</v>
      </c>
      <c r="J920" s="19">
        <f>IF(ISERROR(F920/E920),0,F920/E920*100)</f>
        <v>133.33298602428385</v>
      </c>
      <c r="K920" s="19">
        <f>IF(ISERROR(F920/D920),0,F920/D920*100)</f>
        <v>100</v>
      </c>
    </row>
    <row r="921" spans="1:11">
      <c r="A921" s="16" t="s">
        <v>28</v>
      </c>
      <c r="B921" s="17" t="s">
        <v>29</v>
      </c>
      <c r="C921" s="18">
        <v>0</v>
      </c>
      <c r="D921" s="18">
        <v>383903</v>
      </c>
      <c r="E921" s="18">
        <v>287928</v>
      </c>
      <c r="F921" s="18">
        <v>106237.78</v>
      </c>
      <c r="G921" s="18">
        <f>F921-C921</f>
        <v>106237.78</v>
      </c>
      <c r="H921" s="18">
        <f>E921-F921</f>
        <v>181690.22</v>
      </c>
      <c r="I921" s="19">
        <f>IF(ISERROR(F921/C921),0,F921/C921*100-100)</f>
        <v>0</v>
      </c>
      <c r="J921" s="19">
        <f>IF(ISERROR(F921/E921),0,F921/E921*100)</f>
        <v>36.897342391153344</v>
      </c>
      <c r="K921" s="19">
        <f>IF(ISERROR(F921/D921),0,F921/D921*100)</f>
        <v>27.673078876695417</v>
      </c>
    </row>
    <row r="922" spans="1:11">
      <c r="A922" s="22" t="s">
        <v>30</v>
      </c>
      <c r="B922" s="17" t="s">
        <v>31</v>
      </c>
      <c r="C922" s="18">
        <v>0</v>
      </c>
      <c r="D922" s="18">
        <v>356903</v>
      </c>
      <c r="E922" s="18">
        <v>267678</v>
      </c>
      <c r="F922" s="18">
        <v>106237.78</v>
      </c>
      <c r="G922" s="18">
        <f>F922-C922</f>
        <v>106237.78</v>
      </c>
      <c r="H922" s="18">
        <f>E922-F922</f>
        <v>161440.22</v>
      </c>
      <c r="I922" s="19">
        <f>IF(ISERROR(F922/C922),0,F922/C922*100-100)</f>
        <v>0</v>
      </c>
      <c r="J922" s="19">
        <f>IF(ISERROR(F922/E922),0,F922/E922*100)</f>
        <v>39.688648301317251</v>
      </c>
      <c r="K922" s="19">
        <f>IF(ISERROR(F922/D922),0,F922/D922*100)</f>
        <v>29.766569628162276</v>
      </c>
    </row>
    <row r="923" spans="1:11">
      <c r="A923" s="23" t="s">
        <v>32</v>
      </c>
      <c r="B923" s="17" t="s">
        <v>33</v>
      </c>
      <c r="C923" s="18">
        <v>0</v>
      </c>
      <c r="D923" s="18">
        <v>356903</v>
      </c>
      <c r="E923" s="18">
        <v>267678</v>
      </c>
      <c r="F923" s="18">
        <v>106237.78</v>
      </c>
      <c r="G923" s="18">
        <f>F923-C923</f>
        <v>106237.78</v>
      </c>
      <c r="H923" s="18">
        <f>E923-F923</f>
        <v>161440.22</v>
      </c>
      <c r="I923" s="19">
        <f>IF(ISERROR(F923/C923),0,F923/C923*100-100)</f>
        <v>0</v>
      </c>
      <c r="J923" s="19">
        <f>IF(ISERROR(F923/E923),0,F923/E923*100)</f>
        <v>39.688648301317251</v>
      </c>
      <c r="K923" s="19">
        <f>IF(ISERROR(F923/D923),0,F923/D923*100)</f>
        <v>29.766569628162276</v>
      </c>
    </row>
    <row r="924" spans="1:11">
      <c r="A924" s="24" t="s">
        <v>34</v>
      </c>
      <c r="B924" s="17" t="s">
        <v>35</v>
      </c>
      <c r="C924" s="18">
        <v>0</v>
      </c>
      <c r="D924" s="18">
        <v>205995</v>
      </c>
      <c r="E924" s="18">
        <v>154497</v>
      </c>
      <c r="F924" s="18">
        <v>95237.87</v>
      </c>
      <c r="G924" s="18">
        <f>F924-C924</f>
        <v>95237.87</v>
      </c>
      <c r="H924" s="18">
        <f>E924-F924</f>
        <v>59259.130000000005</v>
      </c>
      <c r="I924" s="19">
        <f>IF(ISERROR(F924/C924),0,F924/C924*100-100)</f>
        <v>0</v>
      </c>
      <c r="J924" s="19">
        <f>IF(ISERROR(F924/E924),0,F924/E924*100)</f>
        <v>61.643831271804629</v>
      </c>
      <c r="K924" s="19">
        <f>IF(ISERROR(F924/D924),0,F924/D924*100)</f>
        <v>46.233097890725503</v>
      </c>
    </row>
    <row r="925" spans="1:11">
      <c r="A925" s="24" t="s">
        <v>36</v>
      </c>
      <c r="B925" s="17" t="s">
        <v>37</v>
      </c>
      <c r="C925" s="18">
        <v>0</v>
      </c>
      <c r="D925" s="18">
        <v>150908</v>
      </c>
      <c r="E925" s="18">
        <v>113181</v>
      </c>
      <c r="F925" s="18">
        <v>10999.91</v>
      </c>
      <c r="G925" s="18">
        <f>F925-C925</f>
        <v>10999.91</v>
      </c>
      <c r="H925" s="18">
        <f>E925-F925</f>
        <v>102181.09</v>
      </c>
      <c r="I925" s="19">
        <f>IF(ISERROR(F925/C925),0,F925/C925*100-100)</f>
        <v>0</v>
      </c>
      <c r="J925" s="19">
        <f>IF(ISERROR(F925/E925),0,F925/E925*100)</f>
        <v>9.7188662408001338</v>
      </c>
      <c r="K925" s="19">
        <f>IF(ISERROR(F925/D925),0,F925/D925*100)</f>
        <v>7.2891496806000999</v>
      </c>
    </row>
    <row r="926" spans="1:11">
      <c r="A926" s="22" t="s">
        <v>54</v>
      </c>
      <c r="B926" s="17" t="s">
        <v>55</v>
      </c>
      <c r="C926" s="18">
        <v>0</v>
      </c>
      <c r="D926" s="18">
        <v>27000</v>
      </c>
      <c r="E926" s="18">
        <v>20250</v>
      </c>
      <c r="F926" s="18">
        <v>0</v>
      </c>
      <c r="G926" s="18">
        <f>F926-C926</f>
        <v>0</v>
      </c>
      <c r="H926" s="18">
        <f>E926-F926</f>
        <v>20250</v>
      </c>
      <c r="I926" s="19">
        <f>IF(ISERROR(F926/C926),0,F926/C926*100-100)</f>
        <v>0</v>
      </c>
      <c r="J926" s="19">
        <f>IF(ISERROR(F926/E926),0,F926/E926*100)</f>
        <v>0</v>
      </c>
      <c r="K926" s="19">
        <f>IF(ISERROR(F926/D926),0,F926/D926*100)</f>
        <v>0</v>
      </c>
    </row>
    <row r="927" spans="1:11">
      <c r="A927" s="23" t="s">
        <v>56</v>
      </c>
      <c r="B927" s="17" t="s">
        <v>57</v>
      </c>
      <c r="C927" s="18">
        <v>0</v>
      </c>
      <c r="D927" s="18">
        <v>27000</v>
      </c>
      <c r="E927" s="18">
        <v>20250</v>
      </c>
      <c r="F927" s="18">
        <v>0</v>
      </c>
      <c r="G927" s="18">
        <f>F927-C927</f>
        <v>0</v>
      </c>
      <c r="H927" s="18">
        <f>E927-F927</f>
        <v>20250</v>
      </c>
      <c r="I927" s="19">
        <f>IF(ISERROR(F927/C927),0,F927/C927*100-100)</f>
        <v>0</v>
      </c>
      <c r="J927" s="19">
        <f>IF(ISERROR(F927/E927),0,F927/E927*100)</f>
        <v>0</v>
      </c>
      <c r="K927" s="19">
        <f>IF(ISERROR(F927/D927),0,F927/D927*100)</f>
        <v>0</v>
      </c>
    </row>
    <row r="928" spans="1:11">
      <c r="A928" s="16"/>
      <c r="B928" s="17" t="s">
        <v>58</v>
      </c>
      <c r="C928" s="18">
        <v>0</v>
      </c>
      <c r="D928" s="18">
        <v>0</v>
      </c>
      <c r="E928" s="18">
        <v>0</v>
      </c>
      <c r="F928" s="18">
        <v>277665.21999999997</v>
      </c>
      <c r="G928" s="18">
        <f>F928-C928</f>
        <v>277665.21999999997</v>
      </c>
      <c r="H928" s="18">
        <f>E928-F928</f>
        <v>-277665.21999999997</v>
      </c>
      <c r="I928" s="19">
        <f>IF(ISERROR(F928/C928),0,F928/C928*100-100)</f>
        <v>0</v>
      </c>
      <c r="J928" s="19">
        <f>IF(ISERROR(F928/E928),0,F928/E928*100)</f>
        <v>0</v>
      </c>
      <c r="K928" s="19">
        <f>IF(ISERROR(F928/D928),0,F928/D928*100)</f>
        <v>0</v>
      </c>
    </row>
    <row r="929" spans="1:11">
      <c r="A929" s="16" t="s">
        <v>59</v>
      </c>
      <c r="B929" s="17" t="s">
        <v>60</v>
      </c>
      <c r="C929" s="18">
        <v>0</v>
      </c>
      <c r="D929" s="18">
        <v>0</v>
      </c>
      <c r="E929" s="18">
        <v>0</v>
      </c>
      <c r="F929" s="18">
        <v>-277665.21999999997</v>
      </c>
      <c r="G929" s="18">
        <f>F929-C929</f>
        <v>-277665.21999999997</v>
      </c>
      <c r="H929" s="18">
        <f>E929-F929</f>
        <v>277665.21999999997</v>
      </c>
      <c r="I929" s="19">
        <f>IF(ISERROR(F929/C929),0,F929/C929*100-100)</f>
        <v>0</v>
      </c>
      <c r="J929" s="19">
        <f>IF(ISERROR(F929/E929),0,F929/E929*100)</f>
        <v>0</v>
      </c>
      <c r="K929" s="19">
        <f>IF(ISERROR(F929/D929),0,F929/D929*100)</f>
        <v>0</v>
      </c>
    </row>
    <row r="930" spans="1:11">
      <c r="A930" s="22" t="s">
        <v>61</v>
      </c>
      <c r="B930" s="17" t="s">
        <v>62</v>
      </c>
      <c r="C930" s="18">
        <v>0</v>
      </c>
      <c r="D930" s="18">
        <v>0</v>
      </c>
      <c r="E930" s="18">
        <v>0</v>
      </c>
      <c r="F930" s="18">
        <v>-277665.21999999997</v>
      </c>
      <c r="G930" s="18">
        <f>F930-C930</f>
        <v>-277665.21999999997</v>
      </c>
      <c r="H930" s="18">
        <f>E930-F930</f>
        <v>277665.21999999997</v>
      </c>
      <c r="I930" s="19">
        <f>IF(ISERROR(F930/C930),0,F930/C930*100-100)</f>
        <v>0</v>
      </c>
      <c r="J930" s="19">
        <f>IF(ISERROR(F930/E930),0,F930/E930*100)</f>
        <v>0</v>
      </c>
      <c r="K930" s="19">
        <f>IF(ISERROR(F930/D930),0,F930/D930*100)</f>
        <v>0</v>
      </c>
    </row>
    <row r="931" spans="1:11" ht="38.25">
      <c r="A931" s="27" t="s">
        <v>124</v>
      </c>
      <c r="B931" s="28" t="s">
        <v>125</v>
      </c>
      <c r="C931" s="29"/>
      <c r="D931" s="29"/>
      <c r="E931" s="29"/>
      <c r="F931" s="29"/>
      <c r="G931" s="29"/>
      <c r="H931" s="29"/>
      <c r="I931" s="30"/>
      <c r="J931" s="30"/>
      <c r="K931" s="30"/>
    </row>
    <row r="932" spans="1:11">
      <c r="A932" s="16" t="s">
        <v>20</v>
      </c>
      <c r="B932" s="17" t="s">
        <v>21</v>
      </c>
      <c r="C932" s="18">
        <v>1291312</v>
      </c>
      <c r="D932" s="18">
        <v>1247576</v>
      </c>
      <c r="E932" s="18">
        <v>911371</v>
      </c>
      <c r="F932" s="18">
        <v>1247576</v>
      </c>
      <c r="G932" s="18">
        <f>F932-C932</f>
        <v>-43736</v>
      </c>
      <c r="H932" s="18">
        <f>E932-F932</f>
        <v>-336205</v>
      </c>
      <c r="I932" s="19">
        <f>IF(ISERROR(F932/C932),0,F932/C932*100-100)</f>
        <v>-3.3869428921902767</v>
      </c>
      <c r="J932" s="19">
        <f>IF(ISERROR(F932/E932),0,F932/E932*100)</f>
        <v>136.89002612547469</v>
      </c>
      <c r="K932" s="19">
        <f>IF(ISERROR(F932/D932),0,F932/D932*100)</f>
        <v>100</v>
      </c>
    </row>
    <row r="933" spans="1:11">
      <c r="A933" s="22" t="s">
        <v>24</v>
      </c>
      <c r="B933" s="17" t="s">
        <v>25</v>
      </c>
      <c r="C933" s="18">
        <v>1291312</v>
      </c>
      <c r="D933" s="18">
        <v>1247576</v>
      </c>
      <c r="E933" s="18">
        <v>911371</v>
      </c>
      <c r="F933" s="18">
        <v>1247576</v>
      </c>
      <c r="G933" s="18">
        <f>F933-C933</f>
        <v>-43736</v>
      </c>
      <c r="H933" s="18">
        <f>E933-F933</f>
        <v>-336205</v>
      </c>
      <c r="I933" s="19">
        <f>IF(ISERROR(F933/C933),0,F933/C933*100-100)</f>
        <v>-3.3869428921902767</v>
      </c>
      <c r="J933" s="19">
        <f>IF(ISERROR(F933/E933),0,F933/E933*100)</f>
        <v>136.89002612547469</v>
      </c>
      <c r="K933" s="19">
        <f>IF(ISERROR(F933/D933),0,F933/D933*100)</f>
        <v>100</v>
      </c>
    </row>
    <row r="934" spans="1:11">
      <c r="A934" s="23" t="s">
        <v>26</v>
      </c>
      <c r="B934" s="17" t="s">
        <v>27</v>
      </c>
      <c r="C934" s="18">
        <v>1291312</v>
      </c>
      <c r="D934" s="18">
        <v>1247576</v>
      </c>
      <c r="E934" s="18">
        <v>911371</v>
      </c>
      <c r="F934" s="18">
        <v>1247576</v>
      </c>
      <c r="G934" s="18">
        <f>F934-C934</f>
        <v>-43736</v>
      </c>
      <c r="H934" s="18">
        <f>E934-F934</f>
        <v>-336205</v>
      </c>
      <c r="I934" s="19">
        <f>IF(ISERROR(F934/C934),0,F934/C934*100-100)</f>
        <v>-3.3869428921902767</v>
      </c>
      <c r="J934" s="19">
        <f>IF(ISERROR(F934/E934),0,F934/E934*100)</f>
        <v>136.89002612547469</v>
      </c>
      <c r="K934" s="19">
        <f>IF(ISERROR(F934/D934),0,F934/D934*100)</f>
        <v>100</v>
      </c>
    </row>
    <row r="935" spans="1:11">
      <c r="A935" s="16" t="s">
        <v>28</v>
      </c>
      <c r="B935" s="17" t="s">
        <v>29</v>
      </c>
      <c r="C935" s="18">
        <v>894344.53</v>
      </c>
      <c r="D935" s="18">
        <v>1247576</v>
      </c>
      <c r="E935" s="18">
        <v>911371</v>
      </c>
      <c r="F935" s="18">
        <v>797230.91</v>
      </c>
      <c r="G935" s="18">
        <f>F935-C935</f>
        <v>-97113.62</v>
      </c>
      <c r="H935" s="18">
        <f>E935-F935</f>
        <v>114140.08999999997</v>
      </c>
      <c r="I935" s="19">
        <f>IF(ISERROR(F935/C935),0,F935/C935*100-100)</f>
        <v>-10.858636324415144</v>
      </c>
      <c r="J935" s="19">
        <f>IF(ISERROR(F935/E935),0,F935/E935*100)</f>
        <v>87.476001540536188</v>
      </c>
      <c r="K935" s="19">
        <f>IF(ISERROR(F935/D935),0,F935/D935*100)</f>
        <v>63.902392319185367</v>
      </c>
    </row>
    <row r="936" spans="1:11">
      <c r="A936" s="22" t="s">
        <v>30</v>
      </c>
      <c r="B936" s="17" t="s">
        <v>31</v>
      </c>
      <c r="C936" s="18">
        <v>894344.53</v>
      </c>
      <c r="D936" s="18">
        <v>1247576</v>
      </c>
      <c r="E936" s="18">
        <v>911371</v>
      </c>
      <c r="F936" s="18">
        <v>797230.91</v>
      </c>
      <c r="G936" s="18">
        <f>F936-C936</f>
        <v>-97113.62</v>
      </c>
      <c r="H936" s="18">
        <f>E936-F936</f>
        <v>114140.08999999997</v>
      </c>
      <c r="I936" s="19">
        <f>IF(ISERROR(F936/C936),0,F936/C936*100-100)</f>
        <v>-10.858636324415144</v>
      </c>
      <c r="J936" s="19">
        <f>IF(ISERROR(F936/E936),0,F936/E936*100)</f>
        <v>87.476001540536188</v>
      </c>
      <c r="K936" s="19">
        <f>IF(ISERROR(F936/D936),0,F936/D936*100)</f>
        <v>63.902392319185367</v>
      </c>
    </row>
    <row r="937" spans="1:11">
      <c r="A937" s="23" t="s">
        <v>32</v>
      </c>
      <c r="B937" s="17" t="s">
        <v>33</v>
      </c>
      <c r="C937" s="18">
        <v>61139.03</v>
      </c>
      <c r="D937" s="18">
        <v>78941</v>
      </c>
      <c r="E937" s="18">
        <v>34894</v>
      </c>
      <c r="F937" s="18">
        <v>46570.15</v>
      </c>
      <c r="G937" s="18">
        <f>F937-C937</f>
        <v>-14568.879999999997</v>
      </c>
      <c r="H937" s="18">
        <f>E937-F937</f>
        <v>-11676.150000000001</v>
      </c>
      <c r="I937" s="19">
        <f>IF(ISERROR(F937/C937),0,F937/C937*100-100)</f>
        <v>-23.829099022343001</v>
      </c>
      <c r="J937" s="19">
        <f>IF(ISERROR(F937/E937),0,F937/E937*100)</f>
        <v>133.46176993179344</v>
      </c>
      <c r="K937" s="19">
        <f>IF(ISERROR(F937/D937),0,F937/D937*100)</f>
        <v>58.993615484982456</v>
      </c>
    </row>
    <row r="938" spans="1:11">
      <c r="A938" s="24" t="s">
        <v>34</v>
      </c>
      <c r="B938" s="17" t="s">
        <v>35</v>
      </c>
      <c r="C938" s="18">
        <v>36216.620000000003</v>
      </c>
      <c r="D938" s="18">
        <v>27700</v>
      </c>
      <c r="E938" s="18">
        <v>20775</v>
      </c>
      <c r="F938" s="18">
        <v>25005.66</v>
      </c>
      <c r="G938" s="18">
        <f>F938-C938</f>
        <v>-11210.960000000003</v>
      </c>
      <c r="H938" s="18">
        <f>E938-F938</f>
        <v>-4230.66</v>
      </c>
      <c r="I938" s="19">
        <f>IF(ISERROR(F938/C938),0,F938/C938*100-100)</f>
        <v>-30.955290692505272</v>
      </c>
      <c r="J938" s="19">
        <f>IF(ISERROR(F938/E938),0,F938/E938*100)</f>
        <v>120.36418772563178</v>
      </c>
      <c r="K938" s="19">
        <f>IF(ISERROR(F938/D938),0,F938/D938*100)</f>
        <v>90.273140794223821</v>
      </c>
    </row>
    <row r="939" spans="1:11">
      <c r="A939" s="24" t="s">
        <v>36</v>
      </c>
      <c r="B939" s="17" t="s">
        <v>37</v>
      </c>
      <c r="C939" s="18">
        <v>24922.41</v>
      </c>
      <c r="D939" s="18">
        <v>51241</v>
      </c>
      <c r="E939" s="18">
        <v>14119</v>
      </c>
      <c r="F939" s="18">
        <v>21564.49</v>
      </c>
      <c r="G939" s="18">
        <f>F939-C939</f>
        <v>-3357.9199999999983</v>
      </c>
      <c r="H939" s="18">
        <f>E939-F939</f>
        <v>-7445.4900000000016</v>
      </c>
      <c r="I939" s="19">
        <f>IF(ISERROR(F939/C939),0,F939/C939*100-100)</f>
        <v>-13.473496343250901</v>
      </c>
      <c r="J939" s="19">
        <f>IF(ISERROR(F939/E939),0,F939/E939*100)</f>
        <v>152.73383384092358</v>
      </c>
      <c r="K939" s="19">
        <f>IF(ISERROR(F939/D939),0,F939/D939*100)</f>
        <v>42.084444097500054</v>
      </c>
    </row>
    <row r="940" spans="1:11">
      <c r="A940" s="23" t="s">
        <v>40</v>
      </c>
      <c r="B940" s="17" t="s">
        <v>41</v>
      </c>
      <c r="C940" s="18">
        <v>736078.3</v>
      </c>
      <c r="D940" s="18">
        <v>879478</v>
      </c>
      <c r="E940" s="18">
        <v>659609</v>
      </c>
      <c r="F940" s="18">
        <v>617176.16</v>
      </c>
      <c r="G940" s="18">
        <f>F940-C940</f>
        <v>-118902.14000000001</v>
      </c>
      <c r="H940" s="18">
        <f>E940-F940</f>
        <v>42432.839999999967</v>
      </c>
      <c r="I940" s="19">
        <f>IF(ISERROR(F940/C940),0,F940/C940*100-100)</f>
        <v>-16.153463564949547</v>
      </c>
      <c r="J940" s="19">
        <f>IF(ISERROR(F940/E940),0,F940/E940*100)</f>
        <v>93.566970735693417</v>
      </c>
      <c r="K940" s="19">
        <f>IF(ISERROR(F940/D940),0,F940/D940*100)</f>
        <v>70.175281246375704</v>
      </c>
    </row>
    <row r="941" spans="1:11">
      <c r="A941" s="24" t="s">
        <v>42</v>
      </c>
      <c r="B941" s="17" t="s">
        <v>43</v>
      </c>
      <c r="C941" s="18">
        <v>736078.3</v>
      </c>
      <c r="D941" s="18">
        <v>879478</v>
      </c>
      <c r="E941" s="18">
        <v>659609</v>
      </c>
      <c r="F941" s="18">
        <v>617176.16</v>
      </c>
      <c r="G941" s="18">
        <f>F941-C941</f>
        <v>-118902.14000000001</v>
      </c>
      <c r="H941" s="18">
        <f>E941-F941</f>
        <v>42432.839999999967</v>
      </c>
      <c r="I941" s="19">
        <f>IF(ISERROR(F941/C941),0,F941/C941*100-100)</f>
        <v>-16.153463564949547</v>
      </c>
      <c r="J941" s="19">
        <f>IF(ISERROR(F941/E941),0,F941/E941*100)</f>
        <v>93.566970735693417</v>
      </c>
      <c r="K941" s="19">
        <f>IF(ISERROR(F941/D941),0,F941/D941*100)</f>
        <v>70.175281246375704</v>
      </c>
    </row>
    <row r="942" spans="1:11" ht="25.5">
      <c r="A942" s="23" t="s">
        <v>46</v>
      </c>
      <c r="B942" s="17" t="s">
        <v>47</v>
      </c>
      <c r="C942" s="18">
        <v>97127.2</v>
      </c>
      <c r="D942" s="18">
        <v>289157</v>
      </c>
      <c r="E942" s="18">
        <v>216868</v>
      </c>
      <c r="F942" s="18">
        <v>133484.6</v>
      </c>
      <c r="G942" s="18">
        <f>F942-C942</f>
        <v>36357.400000000009</v>
      </c>
      <c r="H942" s="18">
        <f>E942-F942</f>
        <v>83383.399999999994</v>
      </c>
      <c r="I942" s="19">
        <f>IF(ISERROR(F942/C942),0,F942/C942*100-100)</f>
        <v>37.432768575641006</v>
      </c>
      <c r="J942" s="19">
        <f>IF(ISERROR(F942/E942),0,F942/E942*100)</f>
        <v>61.551081764022356</v>
      </c>
      <c r="K942" s="19">
        <f>IF(ISERROR(F942/D942),0,F942/D942*100)</f>
        <v>46.163364538987473</v>
      </c>
    </row>
    <row r="943" spans="1:11" ht="51">
      <c r="A943" s="24" t="s">
        <v>154</v>
      </c>
      <c r="B943" s="17" t="s">
        <v>155</v>
      </c>
      <c r="C943" s="18">
        <v>97127.2</v>
      </c>
      <c r="D943" s="18">
        <v>289157</v>
      </c>
      <c r="E943" s="18">
        <v>216868</v>
      </c>
      <c r="F943" s="18">
        <v>133484.6</v>
      </c>
      <c r="G943" s="18">
        <f>F943-C943</f>
        <v>36357.400000000009</v>
      </c>
      <c r="H943" s="18">
        <f>E943-F943</f>
        <v>83383.399999999994</v>
      </c>
      <c r="I943" s="19">
        <f>IF(ISERROR(F943/C943),0,F943/C943*100-100)</f>
        <v>37.432768575641006</v>
      </c>
      <c r="J943" s="19">
        <f>IF(ISERROR(F943/E943),0,F943/E943*100)</f>
        <v>61.551081764022356</v>
      </c>
      <c r="K943" s="19">
        <f>IF(ISERROR(F943/D943),0,F943/D943*100)</f>
        <v>46.163364538987473</v>
      </c>
    </row>
    <row r="944" spans="1:11" ht="38.25">
      <c r="A944" s="25" t="s">
        <v>156</v>
      </c>
      <c r="B944" s="17" t="s">
        <v>157</v>
      </c>
      <c r="C944" s="18">
        <v>97127.2</v>
      </c>
      <c r="D944" s="18">
        <v>289157</v>
      </c>
      <c r="E944" s="18">
        <v>216868</v>
      </c>
      <c r="F944" s="18">
        <v>133484.6</v>
      </c>
      <c r="G944" s="18">
        <f>F944-C944</f>
        <v>36357.400000000009</v>
      </c>
      <c r="H944" s="18">
        <f>E944-F944</f>
        <v>83383.399999999994</v>
      </c>
      <c r="I944" s="19">
        <f>IF(ISERROR(F944/C944),0,F944/C944*100-100)</f>
        <v>37.432768575641006</v>
      </c>
      <c r="J944" s="19">
        <f>IF(ISERROR(F944/E944),0,F944/E944*100)</f>
        <v>61.551081764022356</v>
      </c>
      <c r="K944" s="19">
        <f>IF(ISERROR(F944/D944),0,F944/D944*100)</f>
        <v>46.163364538987473</v>
      </c>
    </row>
    <row r="945" spans="1:11">
      <c r="A945" s="16"/>
      <c r="B945" s="17" t="s">
        <v>58</v>
      </c>
      <c r="C945" s="18">
        <v>396967.47</v>
      </c>
      <c r="D945" s="18">
        <v>0</v>
      </c>
      <c r="E945" s="18">
        <v>0</v>
      </c>
      <c r="F945" s="18">
        <v>450345.09</v>
      </c>
      <c r="G945" s="18">
        <f>F945-C945</f>
        <v>53377.620000000054</v>
      </c>
      <c r="H945" s="18">
        <f>E945-F945</f>
        <v>-450345.09</v>
      </c>
      <c r="I945" s="19">
        <f>IF(ISERROR(F945/C945),0,F945/C945*100-100)</f>
        <v>13.446346119998225</v>
      </c>
      <c r="J945" s="19">
        <f>IF(ISERROR(F945/E945),0,F945/E945*100)</f>
        <v>0</v>
      </c>
      <c r="K945" s="19">
        <f>IF(ISERROR(F945/D945),0,F945/D945*100)</f>
        <v>0</v>
      </c>
    </row>
    <row r="946" spans="1:11">
      <c r="A946" s="16" t="s">
        <v>59</v>
      </c>
      <c r="B946" s="17" t="s">
        <v>60</v>
      </c>
      <c r="C946" s="18">
        <v>-396967.47</v>
      </c>
      <c r="D946" s="18">
        <v>0</v>
      </c>
      <c r="E946" s="18">
        <v>0</v>
      </c>
      <c r="F946" s="18">
        <v>-450345.09</v>
      </c>
      <c r="G946" s="18">
        <f>F946-C946</f>
        <v>-53377.620000000054</v>
      </c>
      <c r="H946" s="18">
        <f>E946-F946</f>
        <v>450345.09</v>
      </c>
      <c r="I946" s="19">
        <f>IF(ISERROR(F946/C946),0,F946/C946*100-100)</f>
        <v>13.446346119998225</v>
      </c>
      <c r="J946" s="19">
        <f>IF(ISERROR(F946/E946),0,F946/E946*100)</f>
        <v>0</v>
      </c>
      <c r="K946" s="19">
        <f>IF(ISERROR(F946/D946),0,F946/D946*100)</f>
        <v>0</v>
      </c>
    </row>
    <row r="947" spans="1:11">
      <c r="A947" s="22" t="s">
        <v>61</v>
      </c>
      <c r="B947" s="17" t="s">
        <v>62</v>
      </c>
      <c r="C947" s="18">
        <v>-396967.47</v>
      </c>
      <c r="D947" s="18">
        <v>0</v>
      </c>
      <c r="E947" s="18">
        <v>0</v>
      </c>
      <c r="F947" s="18">
        <v>-450345.09</v>
      </c>
      <c r="G947" s="18">
        <f>F947-C947</f>
        <v>-53377.620000000054</v>
      </c>
      <c r="H947" s="18">
        <f>E947-F947</f>
        <v>450345.09</v>
      </c>
      <c r="I947" s="19">
        <f>IF(ISERROR(F947/C947),0,F947/C947*100-100)</f>
        <v>13.446346119998225</v>
      </c>
      <c r="J947" s="19">
        <f>IF(ISERROR(F947/E947),0,F947/E947*100)</f>
        <v>0</v>
      </c>
      <c r="K947" s="19">
        <f>IF(ISERROR(F947/D947),0,F947/D947*100)</f>
        <v>0</v>
      </c>
    </row>
    <row r="948" spans="1:11" ht="38.25">
      <c r="A948" s="36" t="s">
        <v>126</v>
      </c>
      <c r="B948" s="28" t="s">
        <v>878</v>
      </c>
      <c r="C948" s="29"/>
      <c r="D948" s="29"/>
      <c r="E948" s="29"/>
      <c r="F948" s="29"/>
      <c r="G948" s="29"/>
      <c r="H948" s="29"/>
      <c r="I948" s="30"/>
      <c r="J948" s="30"/>
      <c r="K948" s="30"/>
    </row>
    <row r="949" spans="1:11">
      <c r="A949" s="16" t="s">
        <v>20</v>
      </c>
      <c r="B949" s="17" t="s">
        <v>21</v>
      </c>
      <c r="C949" s="18">
        <v>1291312</v>
      </c>
      <c r="D949" s="18">
        <v>1247576</v>
      </c>
      <c r="E949" s="18">
        <v>911371</v>
      </c>
      <c r="F949" s="18">
        <v>1247576</v>
      </c>
      <c r="G949" s="18">
        <f>F949-C949</f>
        <v>-43736</v>
      </c>
      <c r="H949" s="18">
        <f>E949-F949</f>
        <v>-336205</v>
      </c>
      <c r="I949" s="19">
        <f>IF(ISERROR(F949/C949),0,F949/C949*100-100)</f>
        <v>-3.3869428921902767</v>
      </c>
      <c r="J949" s="19">
        <f>IF(ISERROR(F949/E949),0,F949/E949*100)</f>
        <v>136.89002612547469</v>
      </c>
      <c r="K949" s="19">
        <f>IF(ISERROR(F949/D949),0,F949/D949*100)</f>
        <v>100</v>
      </c>
    </row>
    <row r="950" spans="1:11">
      <c r="A950" s="22" t="s">
        <v>24</v>
      </c>
      <c r="B950" s="17" t="s">
        <v>25</v>
      </c>
      <c r="C950" s="18">
        <v>1291312</v>
      </c>
      <c r="D950" s="18">
        <v>1247576</v>
      </c>
      <c r="E950" s="18">
        <v>911371</v>
      </c>
      <c r="F950" s="18">
        <v>1247576</v>
      </c>
      <c r="G950" s="18">
        <f>F950-C950</f>
        <v>-43736</v>
      </c>
      <c r="H950" s="18">
        <f>E950-F950</f>
        <v>-336205</v>
      </c>
      <c r="I950" s="19">
        <f>IF(ISERROR(F950/C950),0,F950/C950*100-100)</f>
        <v>-3.3869428921902767</v>
      </c>
      <c r="J950" s="19">
        <f>IF(ISERROR(F950/E950),0,F950/E950*100)</f>
        <v>136.89002612547469</v>
      </c>
      <c r="K950" s="19">
        <f>IF(ISERROR(F950/D950),0,F950/D950*100)</f>
        <v>100</v>
      </c>
    </row>
    <row r="951" spans="1:11">
      <c r="A951" s="23" t="s">
        <v>26</v>
      </c>
      <c r="B951" s="17" t="s">
        <v>27</v>
      </c>
      <c r="C951" s="18">
        <v>1291312</v>
      </c>
      <c r="D951" s="18">
        <v>1247576</v>
      </c>
      <c r="E951" s="18">
        <v>911371</v>
      </c>
      <c r="F951" s="18">
        <v>1247576</v>
      </c>
      <c r="G951" s="18">
        <f>F951-C951</f>
        <v>-43736</v>
      </c>
      <c r="H951" s="18">
        <f>E951-F951</f>
        <v>-336205</v>
      </c>
      <c r="I951" s="19">
        <f>IF(ISERROR(F951/C951),0,F951/C951*100-100)</f>
        <v>-3.3869428921902767</v>
      </c>
      <c r="J951" s="19">
        <f>IF(ISERROR(F951/E951),0,F951/E951*100)</f>
        <v>136.89002612547469</v>
      </c>
      <c r="K951" s="19">
        <f>IF(ISERROR(F951/D951),0,F951/D951*100)</f>
        <v>100</v>
      </c>
    </row>
    <row r="952" spans="1:11">
      <c r="A952" s="16" t="s">
        <v>28</v>
      </c>
      <c r="B952" s="17" t="s">
        <v>29</v>
      </c>
      <c r="C952" s="18">
        <v>894344.53</v>
      </c>
      <c r="D952" s="18">
        <v>1247576</v>
      </c>
      <c r="E952" s="18">
        <v>911371</v>
      </c>
      <c r="F952" s="18">
        <v>797230.91</v>
      </c>
      <c r="G952" s="18">
        <f>F952-C952</f>
        <v>-97113.62</v>
      </c>
      <c r="H952" s="18">
        <f>E952-F952</f>
        <v>114140.08999999997</v>
      </c>
      <c r="I952" s="19">
        <f>IF(ISERROR(F952/C952),0,F952/C952*100-100)</f>
        <v>-10.858636324415144</v>
      </c>
      <c r="J952" s="19">
        <f>IF(ISERROR(F952/E952),0,F952/E952*100)</f>
        <v>87.476001540536188</v>
      </c>
      <c r="K952" s="19">
        <f>IF(ISERROR(F952/D952),0,F952/D952*100)</f>
        <v>63.902392319185367</v>
      </c>
    </row>
    <row r="953" spans="1:11">
      <c r="A953" s="22" t="s">
        <v>30</v>
      </c>
      <c r="B953" s="17" t="s">
        <v>31</v>
      </c>
      <c r="C953" s="18">
        <v>894344.53</v>
      </c>
      <c r="D953" s="18">
        <v>1247576</v>
      </c>
      <c r="E953" s="18">
        <v>911371</v>
      </c>
      <c r="F953" s="18">
        <v>797230.91</v>
      </c>
      <c r="G953" s="18">
        <f>F953-C953</f>
        <v>-97113.62</v>
      </c>
      <c r="H953" s="18">
        <f>E953-F953</f>
        <v>114140.08999999997</v>
      </c>
      <c r="I953" s="19">
        <f>IF(ISERROR(F953/C953),0,F953/C953*100-100)</f>
        <v>-10.858636324415144</v>
      </c>
      <c r="J953" s="19">
        <f>IF(ISERROR(F953/E953),0,F953/E953*100)</f>
        <v>87.476001540536188</v>
      </c>
      <c r="K953" s="19">
        <f>IF(ISERROR(F953/D953),0,F953/D953*100)</f>
        <v>63.902392319185367</v>
      </c>
    </row>
    <row r="954" spans="1:11">
      <c r="A954" s="23" t="s">
        <v>32</v>
      </c>
      <c r="B954" s="17" t="s">
        <v>33</v>
      </c>
      <c r="C954" s="18">
        <v>61139.03</v>
      </c>
      <c r="D954" s="18">
        <v>78941</v>
      </c>
      <c r="E954" s="18">
        <v>34894</v>
      </c>
      <c r="F954" s="18">
        <v>46570.15</v>
      </c>
      <c r="G954" s="18">
        <f>F954-C954</f>
        <v>-14568.879999999997</v>
      </c>
      <c r="H954" s="18">
        <f>E954-F954</f>
        <v>-11676.150000000001</v>
      </c>
      <c r="I954" s="19">
        <f>IF(ISERROR(F954/C954),0,F954/C954*100-100)</f>
        <v>-23.829099022343001</v>
      </c>
      <c r="J954" s="19">
        <f>IF(ISERROR(F954/E954),0,F954/E954*100)</f>
        <v>133.46176993179344</v>
      </c>
      <c r="K954" s="19">
        <f>IF(ISERROR(F954/D954),0,F954/D954*100)</f>
        <v>58.993615484982456</v>
      </c>
    </row>
    <row r="955" spans="1:11">
      <c r="A955" s="24" t="s">
        <v>34</v>
      </c>
      <c r="B955" s="17" t="s">
        <v>35</v>
      </c>
      <c r="C955" s="18">
        <v>36216.620000000003</v>
      </c>
      <c r="D955" s="18">
        <v>27700</v>
      </c>
      <c r="E955" s="18">
        <v>20775</v>
      </c>
      <c r="F955" s="18">
        <v>25005.66</v>
      </c>
      <c r="G955" s="18">
        <f>F955-C955</f>
        <v>-11210.960000000003</v>
      </c>
      <c r="H955" s="18">
        <f>E955-F955</f>
        <v>-4230.66</v>
      </c>
      <c r="I955" s="19">
        <f>IF(ISERROR(F955/C955),0,F955/C955*100-100)</f>
        <v>-30.955290692505272</v>
      </c>
      <c r="J955" s="19">
        <f>IF(ISERROR(F955/E955),0,F955/E955*100)</f>
        <v>120.36418772563178</v>
      </c>
      <c r="K955" s="19">
        <f>IF(ISERROR(F955/D955),0,F955/D955*100)</f>
        <v>90.273140794223821</v>
      </c>
    </row>
    <row r="956" spans="1:11">
      <c r="A956" s="24" t="s">
        <v>36</v>
      </c>
      <c r="B956" s="17" t="s">
        <v>37</v>
      </c>
      <c r="C956" s="18">
        <v>24922.41</v>
      </c>
      <c r="D956" s="18">
        <v>51241</v>
      </c>
      <c r="E956" s="18">
        <v>14119</v>
      </c>
      <c r="F956" s="18">
        <v>21564.49</v>
      </c>
      <c r="G956" s="18">
        <f>F956-C956</f>
        <v>-3357.9199999999983</v>
      </c>
      <c r="H956" s="18">
        <f>E956-F956</f>
        <v>-7445.4900000000016</v>
      </c>
      <c r="I956" s="19">
        <f>IF(ISERROR(F956/C956),0,F956/C956*100-100)</f>
        <v>-13.473496343250901</v>
      </c>
      <c r="J956" s="19">
        <f>IF(ISERROR(F956/E956),0,F956/E956*100)</f>
        <v>152.73383384092358</v>
      </c>
      <c r="K956" s="19">
        <f>IF(ISERROR(F956/D956),0,F956/D956*100)</f>
        <v>42.084444097500054</v>
      </c>
    </row>
    <row r="957" spans="1:11">
      <c r="A957" s="23" t="s">
        <v>40</v>
      </c>
      <c r="B957" s="17" t="s">
        <v>41</v>
      </c>
      <c r="C957" s="18">
        <v>736078.3</v>
      </c>
      <c r="D957" s="18">
        <v>879478</v>
      </c>
      <c r="E957" s="18">
        <v>659609</v>
      </c>
      <c r="F957" s="18">
        <v>617176.16</v>
      </c>
      <c r="G957" s="18">
        <f>F957-C957</f>
        <v>-118902.14000000001</v>
      </c>
      <c r="H957" s="18">
        <f>E957-F957</f>
        <v>42432.839999999967</v>
      </c>
      <c r="I957" s="19">
        <f>IF(ISERROR(F957/C957),0,F957/C957*100-100)</f>
        <v>-16.153463564949547</v>
      </c>
      <c r="J957" s="19">
        <f>IF(ISERROR(F957/E957),0,F957/E957*100)</f>
        <v>93.566970735693417</v>
      </c>
      <c r="K957" s="19">
        <f>IF(ISERROR(F957/D957),0,F957/D957*100)</f>
        <v>70.175281246375704</v>
      </c>
    </row>
    <row r="958" spans="1:11">
      <c r="A958" s="24" t="s">
        <v>42</v>
      </c>
      <c r="B958" s="17" t="s">
        <v>43</v>
      </c>
      <c r="C958" s="18">
        <v>736078.3</v>
      </c>
      <c r="D958" s="18">
        <v>879478</v>
      </c>
      <c r="E958" s="18">
        <v>659609</v>
      </c>
      <c r="F958" s="18">
        <v>617176.16</v>
      </c>
      <c r="G958" s="18">
        <f>F958-C958</f>
        <v>-118902.14000000001</v>
      </c>
      <c r="H958" s="18">
        <f>E958-F958</f>
        <v>42432.839999999967</v>
      </c>
      <c r="I958" s="19">
        <f>IF(ISERROR(F958/C958),0,F958/C958*100-100)</f>
        <v>-16.153463564949547</v>
      </c>
      <c r="J958" s="19">
        <f>IF(ISERROR(F958/E958),0,F958/E958*100)</f>
        <v>93.566970735693417</v>
      </c>
      <c r="K958" s="19">
        <f>IF(ISERROR(F958/D958),0,F958/D958*100)</f>
        <v>70.175281246375704</v>
      </c>
    </row>
    <row r="959" spans="1:11" ht="25.5">
      <c r="A959" s="23" t="s">
        <v>46</v>
      </c>
      <c r="B959" s="17" t="s">
        <v>47</v>
      </c>
      <c r="C959" s="18">
        <v>97127.2</v>
      </c>
      <c r="D959" s="18">
        <v>289157</v>
      </c>
      <c r="E959" s="18">
        <v>216868</v>
      </c>
      <c r="F959" s="18">
        <v>133484.6</v>
      </c>
      <c r="G959" s="18">
        <f>F959-C959</f>
        <v>36357.400000000009</v>
      </c>
      <c r="H959" s="18">
        <f>E959-F959</f>
        <v>83383.399999999994</v>
      </c>
      <c r="I959" s="19">
        <f>IF(ISERROR(F959/C959),0,F959/C959*100-100)</f>
        <v>37.432768575641006</v>
      </c>
      <c r="J959" s="19">
        <f>IF(ISERROR(F959/E959),0,F959/E959*100)</f>
        <v>61.551081764022356</v>
      </c>
      <c r="K959" s="19">
        <f>IF(ISERROR(F959/D959),0,F959/D959*100)</f>
        <v>46.163364538987473</v>
      </c>
    </row>
    <row r="960" spans="1:11" ht="51">
      <c r="A960" s="24" t="s">
        <v>154</v>
      </c>
      <c r="B960" s="17" t="s">
        <v>155</v>
      </c>
      <c r="C960" s="18">
        <v>97127.2</v>
      </c>
      <c r="D960" s="18">
        <v>289157</v>
      </c>
      <c r="E960" s="18">
        <v>216868</v>
      </c>
      <c r="F960" s="18">
        <v>133484.6</v>
      </c>
      <c r="G960" s="18">
        <f>F960-C960</f>
        <v>36357.400000000009</v>
      </c>
      <c r="H960" s="18">
        <f>E960-F960</f>
        <v>83383.399999999994</v>
      </c>
      <c r="I960" s="19">
        <f>IF(ISERROR(F960/C960),0,F960/C960*100-100)</f>
        <v>37.432768575641006</v>
      </c>
      <c r="J960" s="19">
        <f>IF(ISERROR(F960/E960),0,F960/E960*100)</f>
        <v>61.551081764022356</v>
      </c>
      <c r="K960" s="19">
        <f>IF(ISERROR(F960/D960),0,F960/D960*100)</f>
        <v>46.163364538987473</v>
      </c>
    </row>
    <row r="961" spans="1:11" ht="38.25">
      <c r="A961" s="25" t="s">
        <v>156</v>
      </c>
      <c r="B961" s="17" t="s">
        <v>157</v>
      </c>
      <c r="C961" s="18">
        <v>97127.2</v>
      </c>
      <c r="D961" s="18">
        <v>289157</v>
      </c>
      <c r="E961" s="18">
        <v>216868</v>
      </c>
      <c r="F961" s="18">
        <v>133484.6</v>
      </c>
      <c r="G961" s="18">
        <f>F961-C961</f>
        <v>36357.400000000009</v>
      </c>
      <c r="H961" s="18">
        <f>E961-F961</f>
        <v>83383.399999999994</v>
      </c>
      <c r="I961" s="19">
        <f>IF(ISERROR(F961/C961),0,F961/C961*100-100)</f>
        <v>37.432768575641006</v>
      </c>
      <c r="J961" s="19">
        <f>IF(ISERROR(F961/E961),0,F961/E961*100)</f>
        <v>61.551081764022356</v>
      </c>
      <c r="K961" s="19">
        <f>IF(ISERROR(F961/D961),0,F961/D961*100)</f>
        <v>46.163364538987473</v>
      </c>
    </row>
    <row r="962" spans="1:11">
      <c r="A962" s="16"/>
      <c r="B962" s="17" t="s">
        <v>58</v>
      </c>
      <c r="C962" s="18">
        <v>396967.47</v>
      </c>
      <c r="D962" s="18">
        <v>0</v>
      </c>
      <c r="E962" s="18">
        <v>0</v>
      </c>
      <c r="F962" s="18">
        <v>450345.09</v>
      </c>
      <c r="G962" s="18">
        <f>F962-C962</f>
        <v>53377.620000000054</v>
      </c>
      <c r="H962" s="18">
        <f>E962-F962</f>
        <v>-450345.09</v>
      </c>
      <c r="I962" s="19">
        <f>IF(ISERROR(F962/C962),0,F962/C962*100-100)</f>
        <v>13.446346119998225</v>
      </c>
      <c r="J962" s="19">
        <f>IF(ISERROR(F962/E962),0,F962/E962*100)</f>
        <v>0</v>
      </c>
      <c r="K962" s="19">
        <f>IF(ISERROR(F962/D962),0,F962/D962*100)</f>
        <v>0</v>
      </c>
    </row>
    <row r="963" spans="1:11">
      <c r="A963" s="16" t="s">
        <v>59</v>
      </c>
      <c r="B963" s="17" t="s">
        <v>60</v>
      </c>
      <c r="C963" s="18">
        <v>-396967.47</v>
      </c>
      <c r="D963" s="18">
        <v>0</v>
      </c>
      <c r="E963" s="18">
        <v>0</v>
      </c>
      <c r="F963" s="18">
        <v>-450345.09</v>
      </c>
      <c r="G963" s="18">
        <f>F963-C963</f>
        <v>-53377.620000000054</v>
      </c>
      <c r="H963" s="18">
        <f>E963-F963</f>
        <v>450345.09</v>
      </c>
      <c r="I963" s="19">
        <f>IF(ISERROR(F963/C963),0,F963/C963*100-100)</f>
        <v>13.446346119998225</v>
      </c>
      <c r="J963" s="19">
        <f>IF(ISERROR(F963/E963),0,F963/E963*100)</f>
        <v>0</v>
      </c>
      <c r="K963" s="19">
        <f>IF(ISERROR(F963/D963),0,F963/D963*100)</f>
        <v>0</v>
      </c>
    </row>
    <row r="964" spans="1:11">
      <c r="A964" s="22" t="s">
        <v>61</v>
      </c>
      <c r="B964" s="17" t="s">
        <v>62</v>
      </c>
      <c r="C964" s="18">
        <v>-396967.47</v>
      </c>
      <c r="D964" s="18">
        <v>0</v>
      </c>
      <c r="E964" s="18">
        <v>0</v>
      </c>
      <c r="F964" s="18">
        <v>-450345.09</v>
      </c>
      <c r="G964" s="18">
        <f>F964-C964</f>
        <v>-53377.620000000054</v>
      </c>
      <c r="H964" s="18">
        <f>E964-F964</f>
        <v>450345.09</v>
      </c>
      <c r="I964" s="19">
        <f>IF(ISERROR(F964/C964),0,F964/C964*100-100)</f>
        <v>13.446346119998225</v>
      </c>
      <c r="J964" s="19">
        <f>IF(ISERROR(F964/E964),0,F964/E964*100)</f>
        <v>0</v>
      </c>
      <c r="K964" s="19">
        <f>IF(ISERROR(F964/D964),0,F964/D964*100)</f>
        <v>0</v>
      </c>
    </row>
    <row r="965" spans="1:11">
      <c r="A965" s="27" t="s">
        <v>128</v>
      </c>
      <c r="B965" s="28" t="s">
        <v>129</v>
      </c>
      <c r="C965" s="29"/>
      <c r="D965" s="29"/>
      <c r="E965" s="29"/>
      <c r="F965" s="29"/>
      <c r="G965" s="29"/>
      <c r="H965" s="29"/>
      <c r="I965" s="30"/>
      <c r="J965" s="30"/>
      <c r="K965" s="30"/>
    </row>
    <row r="966" spans="1:11">
      <c r="A966" s="16" t="s">
        <v>20</v>
      </c>
      <c r="B966" s="17" t="s">
        <v>21</v>
      </c>
      <c r="C966" s="18">
        <v>240945.56</v>
      </c>
      <c r="D966" s="18">
        <v>283618</v>
      </c>
      <c r="E966" s="18">
        <v>253174</v>
      </c>
      <c r="F966" s="18">
        <v>260148.73</v>
      </c>
      <c r="G966" s="18">
        <f>F966-C966</f>
        <v>19203.170000000013</v>
      </c>
      <c r="H966" s="18">
        <f>E966-F966</f>
        <v>-6974.7300000000105</v>
      </c>
      <c r="I966" s="19">
        <f>IF(ISERROR(F966/C966),0,F966/C966*100-100)</f>
        <v>7.9699206741971125</v>
      </c>
      <c r="J966" s="19">
        <f>IF(ISERROR(F966/E966),0,F966/E966*100)</f>
        <v>102.75491559164844</v>
      </c>
      <c r="K966" s="19">
        <f>IF(ISERROR(F966/D966),0,F966/D966*100)</f>
        <v>91.725042134138178</v>
      </c>
    </row>
    <row r="967" spans="1:11">
      <c r="A967" s="22" t="s">
        <v>82</v>
      </c>
      <c r="B967" s="17" t="s">
        <v>83</v>
      </c>
      <c r="C967" s="18">
        <v>240945.56</v>
      </c>
      <c r="D967" s="18">
        <v>283618</v>
      </c>
      <c r="E967" s="18">
        <v>253174</v>
      </c>
      <c r="F967" s="18">
        <v>260148.73</v>
      </c>
      <c r="G967" s="18">
        <f>F967-C967</f>
        <v>19203.170000000013</v>
      </c>
      <c r="H967" s="18">
        <f>E967-F967</f>
        <v>-6974.7300000000105</v>
      </c>
      <c r="I967" s="19">
        <f>IF(ISERROR(F967/C967),0,F967/C967*100-100)</f>
        <v>7.9699206741971125</v>
      </c>
      <c r="J967" s="19">
        <f>IF(ISERROR(F967/E967),0,F967/E967*100)</f>
        <v>102.75491559164844</v>
      </c>
      <c r="K967" s="19">
        <f>IF(ISERROR(F967/D967),0,F967/D967*100)</f>
        <v>91.725042134138178</v>
      </c>
    </row>
    <row r="968" spans="1:11">
      <c r="A968" s="16" t="s">
        <v>28</v>
      </c>
      <c r="B968" s="17" t="s">
        <v>29</v>
      </c>
      <c r="C968" s="18">
        <v>253935.4</v>
      </c>
      <c r="D968" s="18">
        <v>308691</v>
      </c>
      <c r="E968" s="18">
        <v>253174</v>
      </c>
      <c r="F968" s="18">
        <v>188856.95</v>
      </c>
      <c r="G968" s="18">
        <f>F968-C968</f>
        <v>-65078.449999999983</v>
      </c>
      <c r="H968" s="18">
        <f>E968-F968</f>
        <v>64317.049999999988</v>
      </c>
      <c r="I968" s="19">
        <f>IF(ISERROR(F968/C968),0,F968/C968*100-100)</f>
        <v>-25.627954983826584</v>
      </c>
      <c r="J968" s="19">
        <f>IF(ISERROR(F968/E968),0,F968/E968*100)</f>
        <v>74.595712829911449</v>
      </c>
      <c r="K968" s="19">
        <f>IF(ISERROR(F968/D968),0,F968/D968*100)</f>
        <v>61.179933979286737</v>
      </c>
    </row>
    <row r="969" spans="1:11">
      <c r="A969" s="22" t="s">
        <v>30</v>
      </c>
      <c r="B969" s="17" t="s">
        <v>31</v>
      </c>
      <c r="C969" s="18">
        <v>253935.4</v>
      </c>
      <c r="D969" s="18">
        <v>308691</v>
      </c>
      <c r="E969" s="18">
        <v>253174</v>
      </c>
      <c r="F969" s="18">
        <v>188856.95</v>
      </c>
      <c r="G969" s="18">
        <f>F969-C969</f>
        <v>-65078.449999999983</v>
      </c>
      <c r="H969" s="18">
        <f>E969-F969</f>
        <v>64317.049999999988</v>
      </c>
      <c r="I969" s="19">
        <f>IF(ISERROR(F969/C969),0,F969/C969*100-100)</f>
        <v>-25.627954983826584</v>
      </c>
      <c r="J969" s="19">
        <f>IF(ISERROR(F969/E969),0,F969/E969*100)</f>
        <v>74.595712829911449</v>
      </c>
      <c r="K969" s="19">
        <f>IF(ISERROR(F969/D969),0,F969/D969*100)</f>
        <v>61.179933979286737</v>
      </c>
    </row>
    <row r="970" spans="1:11">
      <c r="A970" s="23" t="s">
        <v>32</v>
      </c>
      <c r="B970" s="17" t="s">
        <v>33</v>
      </c>
      <c r="C970" s="18">
        <v>50941.37</v>
      </c>
      <c r="D970" s="18">
        <v>108691</v>
      </c>
      <c r="E970" s="18">
        <v>53174</v>
      </c>
      <c r="F970" s="18">
        <v>48856.95</v>
      </c>
      <c r="G970" s="18">
        <f>F970-C970</f>
        <v>-2084.4200000000055</v>
      </c>
      <c r="H970" s="18">
        <f>E970-F970</f>
        <v>4317.0500000000029</v>
      </c>
      <c r="I970" s="19">
        <f>IF(ISERROR(F970/C970),0,F970/C970*100-100)</f>
        <v>-4.091802006895378</v>
      </c>
      <c r="J970" s="19">
        <f>IF(ISERROR(F970/E970),0,F970/E970*100)</f>
        <v>91.881276563734147</v>
      </c>
      <c r="K970" s="19">
        <f>IF(ISERROR(F970/D970),0,F970/D970*100)</f>
        <v>44.950317873604988</v>
      </c>
    </row>
    <row r="971" spans="1:11">
      <c r="A971" s="24" t="s">
        <v>34</v>
      </c>
      <c r="B971" s="17" t="s">
        <v>35</v>
      </c>
      <c r="C971" s="18">
        <v>10209.93</v>
      </c>
      <c r="D971" s="18">
        <v>44912</v>
      </c>
      <c r="E971" s="18">
        <v>22761</v>
      </c>
      <c r="F971" s="18">
        <v>17678.54</v>
      </c>
      <c r="G971" s="18">
        <f>F971-C971</f>
        <v>7468.6100000000006</v>
      </c>
      <c r="H971" s="18">
        <f>E971-F971</f>
        <v>5082.4599999999991</v>
      </c>
      <c r="I971" s="19">
        <f>IF(ISERROR(F971/C971),0,F971/C971*100-100)</f>
        <v>73.150452549625697</v>
      </c>
      <c r="J971" s="19">
        <f>IF(ISERROR(F971/E971),0,F971/E971*100)</f>
        <v>77.6703132551294</v>
      </c>
      <c r="K971" s="19">
        <f>IF(ISERROR(F971/D971),0,F971/D971*100)</f>
        <v>39.362620235126471</v>
      </c>
    </row>
    <row r="972" spans="1:11">
      <c r="A972" s="24" t="s">
        <v>36</v>
      </c>
      <c r="B972" s="17" t="s">
        <v>37</v>
      </c>
      <c r="C972" s="18">
        <v>40731.440000000002</v>
      </c>
      <c r="D972" s="18">
        <v>63779</v>
      </c>
      <c r="E972" s="18">
        <v>30413</v>
      </c>
      <c r="F972" s="18">
        <v>31178.41</v>
      </c>
      <c r="G972" s="18">
        <f>F972-C972</f>
        <v>-9553.0300000000025</v>
      </c>
      <c r="H972" s="18">
        <f>E972-F972</f>
        <v>-765.40999999999985</v>
      </c>
      <c r="I972" s="19">
        <f>IF(ISERROR(F972/C972),0,F972/C972*100-100)</f>
        <v>-23.453700630274795</v>
      </c>
      <c r="J972" s="19">
        <f>IF(ISERROR(F972/E972),0,F972/E972*100)</f>
        <v>102.51671982375959</v>
      </c>
      <c r="K972" s="19">
        <f>IF(ISERROR(F972/D972),0,F972/D972*100)</f>
        <v>48.885071888866236</v>
      </c>
    </row>
    <row r="973" spans="1:11">
      <c r="A973" s="25" t="s">
        <v>38</v>
      </c>
      <c r="B973" s="17" t="s">
        <v>39</v>
      </c>
      <c r="C973" s="18">
        <v>0</v>
      </c>
      <c r="D973" s="18">
        <v>0</v>
      </c>
      <c r="E973" s="18">
        <v>0</v>
      </c>
      <c r="F973" s="18">
        <v>2300</v>
      </c>
      <c r="G973" s="18">
        <f>F973-C973</f>
        <v>2300</v>
      </c>
      <c r="H973" s="18">
        <f>E973-F973</f>
        <v>-2300</v>
      </c>
      <c r="I973" s="19">
        <f>IF(ISERROR(F973/C973),0,F973/C973*100-100)</f>
        <v>0</v>
      </c>
      <c r="J973" s="19">
        <f>IF(ISERROR(F973/E973),0,F973/E973*100)</f>
        <v>0</v>
      </c>
      <c r="K973" s="19">
        <f>IF(ISERROR(F973/D973),0,F973/D973*100)</f>
        <v>0</v>
      </c>
    </row>
    <row r="974" spans="1:11">
      <c r="A974" s="23" t="s">
        <v>40</v>
      </c>
      <c r="B974" s="17" t="s">
        <v>41</v>
      </c>
      <c r="C974" s="18">
        <v>200000</v>
      </c>
      <c r="D974" s="18">
        <v>200000</v>
      </c>
      <c r="E974" s="18">
        <v>200000</v>
      </c>
      <c r="F974" s="18">
        <v>140000</v>
      </c>
      <c r="G974" s="18">
        <f>F974-C974</f>
        <v>-60000</v>
      </c>
      <c r="H974" s="18">
        <f>E974-F974</f>
        <v>60000</v>
      </c>
      <c r="I974" s="19">
        <f>IF(ISERROR(F974/C974),0,F974/C974*100-100)</f>
        <v>-30</v>
      </c>
      <c r="J974" s="19">
        <f>IF(ISERROR(F974/E974),0,F974/E974*100)</f>
        <v>70</v>
      </c>
      <c r="K974" s="19">
        <f>IF(ISERROR(F974/D974),0,F974/D974*100)</f>
        <v>70</v>
      </c>
    </row>
    <row r="975" spans="1:11">
      <c r="A975" s="24" t="s">
        <v>42</v>
      </c>
      <c r="B975" s="17" t="s">
        <v>43</v>
      </c>
      <c r="C975" s="18">
        <v>200000</v>
      </c>
      <c r="D975" s="18">
        <v>200000</v>
      </c>
      <c r="E975" s="18">
        <v>200000</v>
      </c>
      <c r="F975" s="18">
        <v>140000</v>
      </c>
      <c r="G975" s="18">
        <f>F975-C975</f>
        <v>-60000</v>
      </c>
      <c r="H975" s="18">
        <f>E975-F975</f>
        <v>60000</v>
      </c>
      <c r="I975" s="19">
        <f>IF(ISERROR(F975/C975),0,F975/C975*100-100)</f>
        <v>-30</v>
      </c>
      <c r="J975" s="19">
        <f>IF(ISERROR(F975/E975),0,F975/E975*100)</f>
        <v>70</v>
      </c>
      <c r="K975" s="19">
        <f>IF(ISERROR(F975/D975),0,F975/D975*100)</f>
        <v>70</v>
      </c>
    </row>
    <row r="976" spans="1:11" ht="25.5">
      <c r="A976" s="23" t="s">
        <v>70</v>
      </c>
      <c r="B976" s="17" t="s">
        <v>71</v>
      </c>
      <c r="C976" s="18">
        <v>2668.03</v>
      </c>
      <c r="D976" s="18">
        <v>0</v>
      </c>
      <c r="E976" s="18">
        <v>0</v>
      </c>
      <c r="F976" s="18">
        <v>0</v>
      </c>
      <c r="G976" s="18">
        <f>F976-C976</f>
        <v>-2668.03</v>
      </c>
      <c r="H976" s="18">
        <f>E976-F976</f>
        <v>0</v>
      </c>
      <c r="I976" s="19">
        <f>IF(ISERROR(F976/C976),0,F976/C976*100-100)</f>
        <v>-100</v>
      </c>
      <c r="J976" s="19">
        <f>IF(ISERROR(F976/E976),0,F976/E976*100)</f>
        <v>0</v>
      </c>
      <c r="K976" s="19">
        <f>IF(ISERROR(F976/D976),0,F976/D976*100)</f>
        <v>0</v>
      </c>
    </row>
    <row r="977" spans="1:11">
      <c r="A977" s="24" t="s">
        <v>72</v>
      </c>
      <c r="B977" s="17" t="s">
        <v>73</v>
      </c>
      <c r="C977" s="18">
        <v>2668.03</v>
      </c>
      <c r="D977" s="18">
        <v>0</v>
      </c>
      <c r="E977" s="18">
        <v>0</v>
      </c>
      <c r="F977" s="18">
        <v>0</v>
      </c>
      <c r="G977" s="18">
        <f>F977-C977</f>
        <v>-2668.03</v>
      </c>
      <c r="H977" s="18">
        <f>E977-F977</f>
        <v>0</v>
      </c>
      <c r="I977" s="19">
        <f>IF(ISERROR(F977/C977),0,F977/C977*100-100)</f>
        <v>-100</v>
      </c>
      <c r="J977" s="19">
        <f>IF(ISERROR(F977/E977),0,F977/E977*100)</f>
        <v>0</v>
      </c>
      <c r="K977" s="19">
        <f>IF(ISERROR(F977/D977),0,F977/D977*100)</f>
        <v>0</v>
      </c>
    </row>
    <row r="978" spans="1:11" ht="25.5">
      <c r="A978" s="23" t="s">
        <v>46</v>
      </c>
      <c r="B978" s="17" t="s">
        <v>47</v>
      </c>
      <c r="C978" s="18">
        <v>326</v>
      </c>
      <c r="D978" s="18">
        <v>0</v>
      </c>
      <c r="E978" s="18">
        <v>0</v>
      </c>
      <c r="F978" s="18">
        <v>0</v>
      </c>
      <c r="G978" s="18">
        <f>F978-C978</f>
        <v>-326</v>
      </c>
      <c r="H978" s="18">
        <f>E978-F978</f>
        <v>0</v>
      </c>
      <c r="I978" s="19">
        <f>IF(ISERROR(F978/C978),0,F978/C978*100-100)</f>
        <v>-100</v>
      </c>
      <c r="J978" s="19">
        <f>IF(ISERROR(F978/E978),0,F978/E978*100)</f>
        <v>0</v>
      </c>
      <c r="K978" s="19">
        <f>IF(ISERROR(F978/D978),0,F978/D978*100)</f>
        <v>0</v>
      </c>
    </row>
    <row r="979" spans="1:11" ht="25.5">
      <c r="A979" s="24" t="s">
        <v>158</v>
      </c>
      <c r="B979" s="17" t="s">
        <v>159</v>
      </c>
      <c r="C979" s="18">
        <v>326</v>
      </c>
      <c r="D979" s="18">
        <v>0</v>
      </c>
      <c r="E979" s="18">
        <v>0</v>
      </c>
      <c r="F979" s="18">
        <v>0</v>
      </c>
      <c r="G979" s="18">
        <f>F979-C979</f>
        <v>-326</v>
      </c>
      <c r="H979" s="18">
        <f>E979-F979</f>
        <v>0</v>
      </c>
      <c r="I979" s="19">
        <f>IF(ISERROR(F979/C979),0,F979/C979*100-100)</f>
        <v>-100</v>
      </c>
      <c r="J979" s="19">
        <f>IF(ISERROR(F979/E979),0,F979/E979*100)</f>
        <v>0</v>
      </c>
      <c r="K979" s="19">
        <f>IF(ISERROR(F979/D979),0,F979/D979*100)</f>
        <v>0</v>
      </c>
    </row>
    <row r="980" spans="1:11" ht="38.25">
      <c r="A980" s="25" t="s">
        <v>162</v>
      </c>
      <c r="B980" s="17" t="s">
        <v>163</v>
      </c>
      <c r="C980" s="18">
        <v>326</v>
      </c>
      <c r="D980" s="18">
        <v>0</v>
      </c>
      <c r="E980" s="18">
        <v>0</v>
      </c>
      <c r="F980" s="18">
        <v>0</v>
      </c>
      <c r="G980" s="18">
        <f>F980-C980</f>
        <v>-326</v>
      </c>
      <c r="H980" s="18">
        <f>E980-F980</f>
        <v>0</v>
      </c>
      <c r="I980" s="19">
        <f>IF(ISERROR(F980/C980),0,F980/C980*100-100)</f>
        <v>-100</v>
      </c>
      <c r="J980" s="19">
        <f>IF(ISERROR(F980/E980),0,F980/E980*100)</f>
        <v>0</v>
      </c>
      <c r="K980" s="19">
        <f>IF(ISERROR(F980/D980),0,F980/D980*100)</f>
        <v>0</v>
      </c>
    </row>
    <row r="981" spans="1:11">
      <c r="A981" s="16"/>
      <c r="B981" s="17" t="s">
        <v>58</v>
      </c>
      <c r="C981" s="18">
        <v>-12989.84</v>
      </c>
      <c r="D981" s="18">
        <v>-25073</v>
      </c>
      <c r="E981" s="18">
        <v>0</v>
      </c>
      <c r="F981" s="18">
        <v>71291.78</v>
      </c>
      <c r="G981" s="18">
        <f>F981-C981</f>
        <v>84281.62</v>
      </c>
      <c r="H981" s="18">
        <f>E981-F981</f>
        <v>-71291.78</v>
      </c>
      <c r="I981" s="19">
        <f>IF(ISERROR(F981/C981),0,F981/C981*100-100)</f>
        <v>-648.82723728698738</v>
      </c>
      <c r="J981" s="19">
        <f>IF(ISERROR(F981/E981),0,F981/E981*100)</f>
        <v>0</v>
      </c>
      <c r="K981" s="19">
        <f>IF(ISERROR(F981/D981),0,F981/D981*100)</f>
        <v>-284.33685637937225</v>
      </c>
    </row>
    <row r="982" spans="1:11">
      <c r="A982" s="16" t="s">
        <v>59</v>
      </c>
      <c r="B982" s="17" t="s">
        <v>60</v>
      </c>
      <c r="C982" s="18">
        <v>12989.84</v>
      </c>
      <c r="D982" s="18">
        <v>25073</v>
      </c>
      <c r="E982" s="18">
        <v>0</v>
      </c>
      <c r="F982" s="18">
        <v>-71291.78</v>
      </c>
      <c r="G982" s="18">
        <f>F982-C982</f>
        <v>-84281.62</v>
      </c>
      <c r="H982" s="18">
        <f>E982-F982</f>
        <v>71291.78</v>
      </c>
      <c r="I982" s="19">
        <f>IF(ISERROR(F982/C982),0,F982/C982*100-100)</f>
        <v>-648.82723728698738</v>
      </c>
      <c r="J982" s="19">
        <f>IF(ISERROR(F982/E982),0,F982/E982*100)</f>
        <v>0</v>
      </c>
      <c r="K982" s="19">
        <f>IF(ISERROR(F982/D982),0,F982/D982*100)</f>
        <v>-284.33685637937225</v>
      </c>
    </row>
    <row r="983" spans="1:11">
      <c r="A983" s="22" t="s">
        <v>61</v>
      </c>
      <c r="B983" s="17" t="s">
        <v>62</v>
      </c>
      <c r="C983" s="18">
        <v>12989.84</v>
      </c>
      <c r="D983" s="18">
        <v>25073</v>
      </c>
      <c r="E983" s="18">
        <v>0</v>
      </c>
      <c r="F983" s="18">
        <v>-71291.78</v>
      </c>
      <c r="G983" s="18">
        <f>F983-C983</f>
        <v>-84281.62</v>
      </c>
      <c r="H983" s="18">
        <f>E983-F983</f>
        <v>71291.78</v>
      </c>
      <c r="I983" s="19">
        <f>IF(ISERROR(F983/C983),0,F983/C983*100-100)</f>
        <v>-648.82723728698738</v>
      </c>
      <c r="J983" s="19">
        <f>IF(ISERROR(F983/E983),0,F983/E983*100)</f>
        <v>0</v>
      </c>
      <c r="K983" s="19">
        <f>IF(ISERROR(F983/D983),0,F983/D983*100)</f>
        <v>-284.33685637937225</v>
      </c>
    </row>
    <row r="984" spans="1:11" ht="25.5">
      <c r="A984" s="23" t="s">
        <v>98</v>
      </c>
      <c r="B984" s="17" t="s">
        <v>99</v>
      </c>
      <c r="C984" s="18">
        <v>-51372.3</v>
      </c>
      <c r="D984" s="18">
        <v>25073</v>
      </c>
      <c r="E984" s="18">
        <v>0</v>
      </c>
      <c r="F984" s="18">
        <v>-25070.09</v>
      </c>
      <c r="G984" s="18">
        <f>F984-C984</f>
        <v>26302.210000000003</v>
      </c>
      <c r="H984" s="18">
        <f>E984-F984</f>
        <v>25070.09</v>
      </c>
      <c r="I984" s="19">
        <f>IF(ISERROR(F984/C984),0,F984/C984*100-100)</f>
        <v>-51.199206576306686</v>
      </c>
      <c r="J984" s="19">
        <f>IF(ISERROR(F984/E984),0,F984/E984*100)</f>
        <v>0</v>
      </c>
      <c r="K984" s="19">
        <f>IF(ISERROR(F984/D984),0,F984/D984*100)</f>
        <v>-99.98839388984166</v>
      </c>
    </row>
    <row r="985" spans="1:11">
      <c r="A985" s="36" t="s">
        <v>130</v>
      </c>
      <c r="B985" s="28" t="s">
        <v>129</v>
      </c>
      <c r="C985" s="29"/>
      <c r="D985" s="29"/>
      <c r="E985" s="29"/>
      <c r="F985" s="29"/>
      <c r="G985" s="29"/>
      <c r="H985" s="29"/>
      <c r="I985" s="30"/>
      <c r="J985" s="30"/>
      <c r="K985" s="30"/>
    </row>
    <row r="986" spans="1:11">
      <c r="A986" s="16" t="s">
        <v>20</v>
      </c>
      <c r="B986" s="17" t="s">
        <v>21</v>
      </c>
      <c r="C986" s="18">
        <v>240945.56</v>
      </c>
      <c r="D986" s="18">
        <v>283618</v>
      </c>
      <c r="E986" s="18">
        <v>253174</v>
      </c>
      <c r="F986" s="18">
        <v>260148.73</v>
      </c>
      <c r="G986" s="18">
        <f>F986-C986</f>
        <v>19203.170000000013</v>
      </c>
      <c r="H986" s="18">
        <f>E986-F986</f>
        <v>-6974.7300000000105</v>
      </c>
      <c r="I986" s="19">
        <f>IF(ISERROR(F986/C986),0,F986/C986*100-100)</f>
        <v>7.9699206741971125</v>
      </c>
      <c r="J986" s="19">
        <f>IF(ISERROR(F986/E986),0,F986/E986*100)</f>
        <v>102.75491559164844</v>
      </c>
      <c r="K986" s="19">
        <f>IF(ISERROR(F986/D986),0,F986/D986*100)</f>
        <v>91.725042134138178</v>
      </c>
    </row>
    <row r="987" spans="1:11">
      <c r="A987" s="22" t="s">
        <v>82</v>
      </c>
      <c r="B987" s="17" t="s">
        <v>83</v>
      </c>
      <c r="C987" s="18">
        <v>240945.56</v>
      </c>
      <c r="D987" s="18">
        <v>283618</v>
      </c>
      <c r="E987" s="18">
        <v>253174</v>
      </c>
      <c r="F987" s="18">
        <v>260148.73</v>
      </c>
      <c r="G987" s="18">
        <f>F987-C987</f>
        <v>19203.170000000013</v>
      </c>
      <c r="H987" s="18">
        <f>E987-F987</f>
        <v>-6974.7300000000105</v>
      </c>
      <c r="I987" s="19">
        <f>IF(ISERROR(F987/C987),0,F987/C987*100-100)</f>
        <v>7.9699206741971125</v>
      </c>
      <c r="J987" s="19">
        <f>IF(ISERROR(F987/E987),0,F987/E987*100)</f>
        <v>102.75491559164844</v>
      </c>
      <c r="K987" s="19">
        <f>IF(ISERROR(F987/D987),0,F987/D987*100)</f>
        <v>91.725042134138178</v>
      </c>
    </row>
    <row r="988" spans="1:11">
      <c r="A988" s="16" t="s">
        <v>28</v>
      </c>
      <c r="B988" s="17" t="s">
        <v>29</v>
      </c>
      <c r="C988" s="18">
        <v>253935.4</v>
      </c>
      <c r="D988" s="18">
        <v>308691</v>
      </c>
      <c r="E988" s="18">
        <v>253174</v>
      </c>
      <c r="F988" s="18">
        <v>188856.95</v>
      </c>
      <c r="G988" s="18">
        <f>F988-C988</f>
        <v>-65078.449999999983</v>
      </c>
      <c r="H988" s="18">
        <f>E988-F988</f>
        <v>64317.049999999988</v>
      </c>
      <c r="I988" s="19">
        <f>IF(ISERROR(F988/C988),0,F988/C988*100-100)</f>
        <v>-25.627954983826584</v>
      </c>
      <c r="J988" s="19">
        <f>IF(ISERROR(F988/E988),0,F988/E988*100)</f>
        <v>74.595712829911449</v>
      </c>
      <c r="K988" s="19">
        <f>IF(ISERROR(F988/D988),0,F988/D988*100)</f>
        <v>61.179933979286737</v>
      </c>
    </row>
    <row r="989" spans="1:11">
      <c r="A989" s="22" t="s">
        <v>30</v>
      </c>
      <c r="B989" s="17" t="s">
        <v>31</v>
      </c>
      <c r="C989" s="18">
        <v>253935.4</v>
      </c>
      <c r="D989" s="18">
        <v>308691</v>
      </c>
      <c r="E989" s="18">
        <v>253174</v>
      </c>
      <c r="F989" s="18">
        <v>188856.95</v>
      </c>
      <c r="G989" s="18">
        <f>F989-C989</f>
        <v>-65078.449999999983</v>
      </c>
      <c r="H989" s="18">
        <f>E989-F989</f>
        <v>64317.049999999988</v>
      </c>
      <c r="I989" s="19">
        <f>IF(ISERROR(F989/C989),0,F989/C989*100-100)</f>
        <v>-25.627954983826584</v>
      </c>
      <c r="J989" s="19">
        <f>IF(ISERROR(F989/E989),0,F989/E989*100)</f>
        <v>74.595712829911449</v>
      </c>
      <c r="K989" s="19">
        <f>IF(ISERROR(F989/D989),0,F989/D989*100)</f>
        <v>61.179933979286737</v>
      </c>
    </row>
    <row r="990" spans="1:11">
      <c r="A990" s="23" t="s">
        <v>32</v>
      </c>
      <c r="B990" s="17" t="s">
        <v>33</v>
      </c>
      <c r="C990" s="18">
        <v>50941.37</v>
      </c>
      <c r="D990" s="18">
        <v>108691</v>
      </c>
      <c r="E990" s="18">
        <v>53174</v>
      </c>
      <c r="F990" s="18">
        <v>48856.95</v>
      </c>
      <c r="G990" s="18">
        <f>F990-C990</f>
        <v>-2084.4200000000055</v>
      </c>
      <c r="H990" s="18">
        <f>E990-F990</f>
        <v>4317.0500000000029</v>
      </c>
      <c r="I990" s="19">
        <f>IF(ISERROR(F990/C990),0,F990/C990*100-100)</f>
        <v>-4.091802006895378</v>
      </c>
      <c r="J990" s="19">
        <f>IF(ISERROR(F990/E990),0,F990/E990*100)</f>
        <v>91.881276563734147</v>
      </c>
      <c r="K990" s="19">
        <f>IF(ISERROR(F990/D990),0,F990/D990*100)</f>
        <v>44.950317873604988</v>
      </c>
    </row>
    <row r="991" spans="1:11">
      <c r="A991" s="24" t="s">
        <v>34</v>
      </c>
      <c r="B991" s="17" t="s">
        <v>35</v>
      </c>
      <c r="C991" s="18">
        <v>10209.93</v>
      </c>
      <c r="D991" s="18">
        <v>44912</v>
      </c>
      <c r="E991" s="18">
        <v>22761</v>
      </c>
      <c r="F991" s="18">
        <v>17678.54</v>
      </c>
      <c r="G991" s="18">
        <f>F991-C991</f>
        <v>7468.6100000000006</v>
      </c>
      <c r="H991" s="18">
        <f>E991-F991</f>
        <v>5082.4599999999991</v>
      </c>
      <c r="I991" s="19">
        <f>IF(ISERROR(F991/C991),0,F991/C991*100-100)</f>
        <v>73.150452549625697</v>
      </c>
      <c r="J991" s="19">
        <f>IF(ISERROR(F991/E991),0,F991/E991*100)</f>
        <v>77.6703132551294</v>
      </c>
      <c r="K991" s="19">
        <f>IF(ISERROR(F991/D991),0,F991/D991*100)</f>
        <v>39.362620235126471</v>
      </c>
    </row>
    <row r="992" spans="1:11">
      <c r="A992" s="24" t="s">
        <v>36</v>
      </c>
      <c r="B992" s="17" t="s">
        <v>37</v>
      </c>
      <c r="C992" s="18">
        <v>40731.440000000002</v>
      </c>
      <c r="D992" s="18">
        <v>63779</v>
      </c>
      <c r="E992" s="18">
        <v>30413</v>
      </c>
      <c r="F992" s="18">
        <v>31178.41</v>
      </c>
      <c r="G992" s="18">
        <f>F992-C992</f>
        <v>-9553.0300000000025</v>
      </c>
      <c r="H992" s="18">
        <f>E992-F992</f>
        <v>-765.40999999999985</v>
      </c>
      <c r="I992" s="19">
        <f>IF(ISERROR(F992/C992),0,F992/C992*100-100)</f>
        <v>-23.453700630274795</v>
      </c>
      <c r="J992" s="19">
        <f>IF(ISERROR(F992/E992),0,F992/E992*100)</f>
        <v>102.51671982375959</v>
      </c>
      <c r="K992" s="19">
        <f>IF(ISERROR(F992/D992),0,F992/D992*100)</f>
        <v>48.885071888866236</v>
      </c>
    </row>
    <row r="993" spans="1:11">
      <c r="A993" s="25" t="s">
        <v>38</v>
      </c>
      <c r="B993" s="17" t="s">
        <v>39</v>
      </c>
      <c r="C993" s="18">
        <v>0</v>
      </c>
      <c r="D993" s="18">
        <v>0</v>
      </c>
      <c r="E993" s="18">
        <v>0</v>
      </c>
      <c r="F993" s="18">
        <v>2300</v>
      </c>
      <c r="G993" s="18">
        <f>F993-C993</f>
        <v>2300</v>
      </c>
      <c r="H993" s="18">
        <f>E993-F993</f>
        <v>-2300</v>
      </c>
      <c r="I993" s="19">
        <f>IF(ISERROR(F993/C993),0,F993/C993*100-100)</f>
        <v>0</v>
      </c>
      <c r="J993" s="19">
        <f>IF(ISERROR(F993/E993),0,F993/E993*100)</f>
        <v>0</v>
      </c>
      <c r="K993" s="19">
        <f>IF(ISERROR(F993/D993),0,F993/D993*100)</f>
        <v>0</v>
      </c>
    </row>
    <row r="994" spans="1:11">
      <c r="A994" s="23" t="s">
        <v>40</v>
      </c>
      <c r="B994" s="17" t="s">
        <v>41</v>
      </c>
      <c r="C994" s="18">
        <v>200000</v>
      </c>
      <c r="D994" s="18">
        <v>200000</v>
      </c>
      <c r="E994" s="18">
        <v>200000</v>
      </c>
      <c r="F994" s="18">
        <v>140000</v>
      </c>
      <c r="G994" s="18">
        <f>F994-C994</f>
        <v>-60000</v>
      </c>
      <c r="H994" s="18">
        <f>E994-F994</f>
        <v>60000</v>
      </c>
      <c r="I994" s="19">
        <f>IF(ISERROR(F994/C994),0,F994/C994*100-100)</f>
        <v>-30</v>
      </c>
      <c r="J994" s="19">
        <f>IF(ISERROR(F994/E994),0,F994/E994*100)</f>
        <v>70</v>
      </c>
      <c r="K994" s="19">
        <f>IF(ISERROR(F994/D994),0,F994/D994*100)</f>
        <v>70</v>
      </c>
    </row>
    <row r="995" spans="1:11">
      <c r="A995" s="24" t="s">
        <v>42</v>
      </c>
      <c r="B995" s="17" t="s">
        <v>43</v>
      </c>
      <c r="C995" s="18">
        <v>200000</v>
      </c>
      <c r="D995" s="18">
        <v>200000</v>
      </c>
      <c r="E995" s="18">
        <v>200000</v>
      </c>
      <c r="F995" s="18">
        <v>140000</v>
      </c>
      <c r="G995" s="18">
        <f>F995-C995</f>
        <v>-60000</v>
      </c>
      <c r="H995" s="18">
        <f>E995-F995</f>
        <v>60000</v>
      </c>
      <c r="I995" s="19">
        <f>IF(ISERROR(F995/C995),0,F995/C995*100-100)</f>
        <v>-30</v>
      </c>
      <c r="J995" s="19">
        <f>IF(ISERROR(F995/E995),0,F995/E995*100)</f>
        <v>70</v>
      </c>
      <c r="K995" s="19">
        <f>IF(ISERROR(F995/D995),0,F995/D995*100)</f>
        <v>70</v>
      </c>
    </row>
    <row r="996" spans="1:11" ht="25.5">
      <c r="A996" s="23" t="s">
        <v>70</v>
      </c>
      <c r="B996" s="17" t="s">
        <v>71</v>
      </c>
      <c r="C996" s="18">
        <v>2668.03</v>
      </c>
      <c r="D996" s="18">
        <v>0</v>
      </c>
      <c r="E996" s="18">
        <v>0</v>
      </c>
      <c r="F996" s="18">
        <v>0</v>
      </c>
      <c r="G996" s="18">
        <f>F996-C996</f>
        <v>-2668.03</v>
      </c>
      <c r="H996" s="18">
        <f>E996-F996</f>
        <v>0</v>
      </c>
      <c r="I996" s="19">
        <f>IF(ISERROR(F996/C996),0,F996/C996*100-100)</f>
        <v>-100</v>
      </c>
      <c r="J996" s="19">
        <f>IF(ISERROR(F996/E996),0,F996/E996*100)</f>
        <v>0</v>
      </c>
      <c r="K996" s="19">
        <f>IF(ISERROR(F996/D996),0,F996/D996*100)</f>
        <v>0</v>
      </c>
    </row>
    <row r="997" spans="1:11">
      <c r="A997" s="24" t="s">
        <v>72</v>
      </c>
      <c r="B997" s="17" t="s">
        <v>73</v>
      </c>
      <c r="C997" s="18">
        <v>2668.03</v>
      </c>
      <c r="D997" s="18">
        <v>0</v>
      </c>
      <c r="E997" s="18">
        <v>0</v>
      </c>
      <c r="F997" s="18">
        <v>0</v>
      </c>
      <c r="G997" s="18">
        <f>F997-C997</f>
        <v>-2668.03</v>
      </c>
      <c r="H997" s="18">
        <f>E997-F997</f>
        <v>0</v>
      </c>
      <c r="I997" s="19">
        <f>IF(ISERROR(F997/C997),0,F997/C997*100-100)</f>
        <v>-100</v>
      </c>
      <c r="J997" s="19">
        <f>IF(ISERROR(F997/E997),0,F997/E997*100)</f>
        <v>0</v>
      </c>
      <c r="K997" s="19">
        <f>IF(ISERROR(F997/D997),0,F997/D997*100)</f>
        <v>0</v>
      </c>
    </row>
    <row r="998" spans="1:11" ht="25.5">
      <c r="A998" s="23" t="s">
        <v>46</v>
      </c>
      <c r="B998" s="17" t="s">
        <v>47</v>
      </c>
      <c r="C998" s="18">
        <v>326</v>
      </c>
      <c r="D998" s="18">
        <v>0</v>
      </c>
      <c r="E998" s="18">
        <v>0</v>
      </c>
      <c r="F998" s="18">
        <v>0</v>
      </c>
      <c r="G998" s="18">
        <f>F998-C998</f>
        <v>-326</v>
      </c>
      <c r="H998" s="18">
        <f>E998-F998</f>
        <v>0</v>
      </c>
      <c r="I998" s="19">
        <f>IF(ISERROR(F998/C998),0,F998/C998*100-100)</f>
        <v>-100</v>
      </c>
      <c r="J998" s="19">
        <f>IF(ISERROR(F998/E998),0,F998/E998*100)</f>
        <v>0</v>
      </c>
      <c r="K998" s="19">
        <f>IF(ISERROR(F998/D998),0,F998/D998*100)</f>
        <v>0</v>
      </c>
    </row>
    <row r="999" spans="1:11" ht="25.5">
      <c r="A999" s="24" t="s">
        <v>158</v>
      </c>
      <c r="B999" s="17" t="s">
        <v>159</v>
      </c>
      <c r="C999" s="18">
        <v>326</v>
      </c>
      <c r="D999" s="18">
        <v>0</v>
      </c>
      <c r="E999" s="18">
        <v>0</v>
      </c>
      <c r="F999" s="18">
        <v>0</v>
      </c>
      <c r="G999" s="18">
        <f>F999-C999</f>
        <v>-326</v>
      </c>
      <c r="H999" s="18">
        <f>E999-F999</f>
        <v>0</v>
      </c>
      <c r="I999" s="19">
        <f>IF(ISERROR(F999/C999),0,F999/C999*100-100)</f>
        <v>-100</v>
      </c>
      <c r="J999" s="19">
        <f>IF(ISERROR(F999/E999),0,F999/E999*100)</f>
        <v>0</v>
      </c>
      <c r="K999" s="19">
        <f>IF(ISERROR(F999/D999),0,F999/D999*100)</f>
        <v>0</v>
      </c>
    </row>
    <row r="1000" spans="1:11" ht="38.25">
      <c r="A1000" s="25" t="s">
        <v>162</v>
      </c>
      <c r="B1000" s="17" t="s">
        <v>163</v>
      </c>
      <c r="C1000" s="18">
        <v>326</v>
      </c>
      <c r="D1000" s="18">
        <v>0</v>
      </c>
      <c r="E1000" s="18">
        <v>0</v>
      </c>
      <c r="F1000" s="18">
        <v>0</v>
      </c>
      <c r="G1000" s="18">
        <f>F1000-C1000</f>
        <v>-326</v>
      </c>
      <c r="H1000" s="18">
        <f>E1000-F1000</f>
        <v>0</v>
      </c>
      <c r="I1000" s="19">
        <f>IF(ISERROR(F1000/C1000),0,F1000/C1000*100-100)</f>
        <v>-100</v>
      </c>
      <c r="J1000" s="19">
        <f>IF(ISERROR(F1000/E1000),0,F1000/E1000*100)</f>
        <v>0</v>
      </c>
      <c r="K1000" s="19">
        <f>IF(ISERROR(F1000/D1000),0,F1000/D1000*100)</f>
        <v>0</v>
      </c>
    </row>
    <row r="1001" spans="1:11">
      <c r="A1001" s="16"/>
      <c r="B1001" s="17" t="s">
        <v>58</v>
      </c>
      <c r="C1001" s="18">
        <v>-12989.84</v>
      </c>
      <c r="D1001" s="18">
        <v>-25073</v>
      </c>
      <c r="E1001" s="18">
        <v>0</v>
      </c>
      <c r="F1001" s="18">
        <v>71291.78</v>
      </c>
      <c r="G1001" s="18">
        <f>F1001-C1001</f>
        <v>84281.62</v>
      </c>
      <c r="H1001" s="18">
        <f>E1001-F1001</f>
        <v>-71291.78</v>
      </c>
      <c r="I1001" s="19">
        <f>IF(ISERROR(F1001/C1001),0,F1001/C1001*100-100)</f>
        <v>-648.82723728698738</v>
      </c>
      <c r="J1001" s="19">
        <f>IF(ISERROR(F1001/E1001),0,F1001/E1001*100)</f>
        <v>0</v>
      </c>
      <c r="K1001" s="19">
        <f>IF(ISERROR(F1001/D1001),0,F1001/D1001*100)</f>
        <v>-284.33685637937225</v>
      </c>
    </row>
    <row r="1002" spans="1:11">
      <c r="A1002" s="16" t="s">
        <v>59</v>
      </c>
      <c r="B1002" s="17" t="s">
        <v>60</v>
      </c>
      <c r="C1002" s="18">
        <v>12989.84</v>
      </c>
      <c r="D1002" s="18">
        <v>25073</v>
      </c>
      <c r="E1002" s="18">
        <v>0</v>
      </c>
      <c r="F1002" s="18">
        <v>-71291.78</v>
      </c>
      <c r="G1002" s="18">
        <f>F1002-C1002</f>
        <v>-84281.62</v>
      </c>
      <c r="H1002" s="18">
        <f>E1002-F1002</f>
        <v>71291.78</v>
      </c>
      <c r="I1002" s="19">
        <f>IF(ISERROR(F1002/C1002),0,F1002/C1002*100-100)</f>
        <v>-648.82723728698738</v>
      </c>
      <c r="J1002" s="19">
        <f>IF(ISERROR(F1002/E1002),0,F1002/E1002*100)</f>
        <v>0</v>
      </c>
      <c r="K1002" s="19">
        <f>IF(ISERROR(F1002/D1002),0,F1002/D1002*100)</f>
        <v>-284.33685637937225</v>
      </c>
    </row>
    <row r="1003" spans="1:11">
      <c r="A1003" s="22" t="s">
        <v>61</v>
      </c>
      <c r="B1003" s="17" t="s">
        <v>62</v>
      </c>
      <c r="C1003" s="18">
        <v>12989.84</v>
      </c>
      <c r="D1003" s="18">
        <v>25073</v>
      </c>
      <c r="E1003" s="18">
        <v>0</v>
      </c>
      <c r="F1003" s="18">
        <v>-71291.78</v>
      </c>
      <c r="G1003" s="18">
        <f>F1003-C1003</f>
        <v>-84281.62</v>
      </c>
      <c r="H1003" s="18">
        <f>E1003-F1003</f>
        <v>71291.78</v>
      </c>
      <c r="I1003" s="19">
        <f>IF(ISERROR(F1003/C1003),0,F1003/C1003*100-100)</f>
        <v>-648.82723728698738</v>
      </c>
      <c r="J1003" s="19">
        <f>IF(ISERROR(F1003/E1003),0,F1003/E1003*100)</f>
        <v>0</v>
      </c>
      <c r="K1003" s="19">
        <f>IF(ISERROR(F1003/D1003),0,F1003/D1003*100)</f>
        <v>-284.33685637937225</v>
      </c>
    </row>
    <row r="1004" spans="1:11" ht="25.5">
      <c r="A1004" s="23" t="s">
        <v>98</v>
      </c>
      <c r="B1004" s="17" t="s">
        <v>99</v>
      </c>
      <c r="C1004" s="18">
        <v>-51372.3</v>
      </c>
      <c r="D1004" s="18">
        <v>25073</v>
      </c>
      <c r="E1004" s="18">
        <v>0</v>
      </c>
      <c r="F1004" s="18">
        <v>-25070.09</v>
      </c>
      <c r="G1004" s="18">
        <f>F1004-C1004</f>
        <v>26302.210000000003</v>
      </c>
      <c r="H1004" s="18">
        <f>E1004-F1004</f>
        <v>25070.09</v>
      </c>
      <c r="I1004" s="19">
        <f>IF(ISERROR(F1004/C1004),0,F1004/C1004*100-100)</f>
        <v>-51.199206576306686</v>
      </c>
      <c r="J1004" s="19">
        <f>IF(ISERROR(F1004/E1004),0,F1004/E1004*100)</f>
        <v>0</v>
      </c>
      <c r="K1004" s="19">
        <f>IF(ISERROR(F1004/D1004),0,F1004/D1004*100)</f>
        <v>-99.98839388984166</v>
      </c>
    </row>
    <row r="1005" spans="1:11" ht="25.5">
      <c r="A1005" s="27" t="s">
        <v>132</v>
      </c>
      <c r="B1005" s="28" t="s">
        <v>133</v>
      </c>
      <c r="C1005" s="29"/>
      <c r="D1005" s="29"/>
      <c r="E1005" s="29"/>
      <c r="F1005" s="29"/>
      <c r="G1005" s="29"/>
      <c r="H1005" s="29"/>
      <c r="I1005" s="30"/>
      <c r="J1005" s="30"/>
      <c r="K1005" s="30"/>
    </row>
    <row r="1006" spans="1:11">
      <c r="A1006" s="16" t="s">
        <v>20</v>
      </c>
      <c r="B1006" s="17" t="s">
        <v>21</v>
      </c>
      <c r="C1006" s="18">
        <v>0</v>
      </c>
      <c r="D1006" s="18">
        <v>47616</v>
      </c>
      <c r="E1006" s="18">
        <v>36462</v>
      </c>
      <c r="F1006" s="18">
        <v>47616</v>
      </c>
      <c r="G1006" s="18">
        <f>F1006-C1006</f>
        <v>47616</v>
      </c>
      <c r="H1006" s="18">
        <f>E1006-F1006</f>
        <v>-11154</v>
      </c>
      <c r="I1006" s="19">
        <f>IF(ISERROR(F1006/C1006),0,F1006/C1006*100-100)</f>
        <v>0</v>
      </c>
      <c r="J1006" s="19">
        <f>IF(ISERROR(F1006/E1006),0,F1006/E1006*100)</f>
        <v>130.59075201579725</v>
      </c>
      <c r="K1006" s="19">
        <f>IF(ISERROR(F1006/D1006),0,F1006/D1006*100)</f>
        <v>100</v>
      </c>
    </row>
    <row r="1007" spans="1:11">
      <c r="A1007" s="22" t="s">
        <v>24</v>
      </c>
      <c r="B1007" s="17" t="s">
        <v>25</v>
      </c>
      <c r="C1007" s="18">
        <v>0</v>
      </c>
      <c r="D1007" s="18">
        <v>47616</v>
      </c>
      <c r="E1007" s="18">
        <v>36462</v>
      </c>
      <c r="F1007" s="18">
        <v>47616</v>
      </c>
      <c r="G1007" s="18">
        <f>F1007-C1007</f>
        <v>47616</v>
      </c>
      <c r="H1007" s="18">
        <f>E1007-F1007</f>
        <v>-11154</v>
      </c>
      <c r="I1007" s="19">
        <f>IF(ISERROR(F1007/C1007),0,F1007/C1007*100-100)</f>
        <v>0</v>
      </c>
      <c r="J1007" s="19">
        <f>IF(ISERROR(F1007/E1007),0,F1007/E1007*100)</f>
        <v>130.59075201579725</v>
      </c>
      <c r="K1007" s="19">
        <f>IF(ISERROR(F1007/D1007),0,F1007/D1007*100)</f>
        <v>100</v>
      </c>
    </row>
    <row r="1008" spans="1:11">
      <c r="A1008" s="23" t="s">
        <v>26</v>
      </c>
      <c r="B1008" s="17" t="s">
        <v>27</v>
      </c>
      <c r="C1008" s="18">
        <v>0</v>
      </c>
      <c r="D1008" s="18">
        <v>47616</v>
      </c>
      <c r="E1008" s="18">
        <v>36462</v>
      </c>
      <c r="F1008" s="18">
        <v>47616</v>
      </c>
      <c r="G1008" s="18">
        <f>F1008-C1008</f>
        <v>47616</v>
      </c>
      <c r="H1008" s="18">
        <f>E1008-F1008</f>
        <v>-11154</v>
      </c>
      <c r="I1008" s="19">
        <f>IF(ISERROR(F1008/C1008),0,F1008/C1008*100-100)</f>
        <v>0</v>
      </c>
      <c r="J1008" s="19">
        <f>IF(ISERROR(F1008/E1008),0,F1008/E1008*100)</f>
        <v>130.59075201579725</v>
      </c>
      <c r="K1008" s="19">
        <f>IF(ISERROR(F1008/D1008),0,F1008/D1008*100)</f>
        <v>100</v>
      </c>
    </row>
    <row r="1009" spans="1:11">
      <c r="A1009" s="16" t="s">
        <v>28</v>
      </c>
      <c r="B1009" s="17" t="s">
        <v>29</v>
      </c>
      <c r="C1009" s="18">
        <v>0</v>
      </c>
      <c r="D1009" s="18">
        <v>47616</v>
      </c>
      <c r="E1009" s="18">
        <v>36462</v>
      </c>
      <c r="F1009" s="18">
        <v>17189.88</v>
      </c>
      <c r="G1009" s="18">
        <f>F1009-C1009</f>
        <v>17189.88</v>
      </c>
      <c r="H1009" s="18">
        <f>E1009-F1009</f>
        <v>19272.12</v>
      </c>
      <c r="I1009" s="19">
        <f>IF(ISERROR(F1009/C1009),0,F1009/C1009*100-100)</f>
        <v>0</v>
      </c>
      <c r="J1009" s="19">
        <f>IF(ISERROR(F1009/E1009),0,F1009/E1009*100)</f>
        <v>47.144643738686852</v>
      </c>
      <c r="K1009" s="19">
        <f>IF(ISERROR(F1009/D1009),0,F1009/D1009*100)</f>
        <v>36.101058467741936</v>
      </c>
    </row>
    <row r="1010" spans="1:11">
      <c r="A1010" s="22" t="s">
        <v>30</v>
      </c>
      <c r="B1010" s="17" t="s">
        <v>31</v>
      </c>
      <c r="C1010" s="18">
        <v>0</v>
      </c>
      <c r="D1010" s="18">
        <v>44616</v>
      </c>
      <c r="E1010" s="18">
        <v>33462</v>
      </c>
      <c r="F1010" s="18">
        <v>15616.83</v>
      </c>
      <c r="G1010" s="18">
        <f>F1010-C1010</f>
        <v>15616.83</v>
      </c>
      <c r="H1010" s="18">
        <f>E1010-F1010</f>
        <v>17845.169999999998</v>
      </c>
      <c r="I1010" s="19">
        <f>IF(ISERROR(F1010/C1010),0,F1010/C1010*100-100)</f>
        <v>0</v>
      </c>
      <c r="J1010" s="19">
        <f>IF(ISERROR(F1010/E1010),0,F1010/E1010*100)</f>
        <v>46.67034247803479</v>
      </c>
      <c r="K1010" s="19">
        <f>IF(ISERROR(F1010/D1010),0,F1010/D1010*100)</f>
        <v>35.002756858526091</v>
      </c>
    </row>
    <row r="1011" spans="1:11">
      <c r="A1011" s="23" t="s">
        <v>32</v>
      </c>
      <c r="B1011" s="17" t="s">
        <v>33</v>
      </c>
      <c r="C1011" s="18">
        <v>0</v>
      </c>
      <c r="D1011" s="18">
        <v>44616</v>
      </c>
      <c r="E1011" s="18">
        <v>33462</v>
      </c>
      <c r="F1011" s="18">
        <v>15616.83</v>
      </c>
      <c r="G1011" s="18">
        <f>F1011-C1011</f>
        <v>15616.83</v>
      </c>
      <c r="H1011" s="18">
        <f>E1011-F1011</f>
        <v>17845.169999999998</v>
      </c>
      <c r="I1011" s="19">
        <f>IF(ISERROR(F1011/C1011),0,F1011/C1011*100-100)</f>
        <v>0</v>
      </c>
      <c r="J1011" s="19">
        <f>IF(ISERROR(F1011/E1011),0,F1011/E1011*100)</f>
        <v>46.67034247803479</v>
      </c>
      <c r="K1011" s="19">
        <f>IF(ISERROR(F1011/D1011),0,F1011/D1011*100)</f>
        <v>35.002756858526091</v>
      </c>
    </row>
    <row r="1012" spans="1:11">
      <c r="A1012" s="24" t="s">
        <v>34</v>
      </c>
      <c r="B1012" s="17" t="s">
        <v>35</v>
      </c>
      <c r="C1012" s="18">
        <v>0</v>
      </c>
      <c r="D1012" s="18">
        <v>34256</v>
      </c>
      <c r="E1012" s="18">
        <v>25692</v>
      </c>
      <c r="F1012" s="18">
        <v>15312.9</v>
      </c>
      <c r="G1012" s="18">
        <f>F1012-C1012</f>
        <v>15312.9</v>
      </c>
      <c r="H1012" s="18">
        <f>E1012-F1012</f>
        <v>10379.1</v>
      </c>
      <c r="I1012" s="19">
        <f>IF(ISERROR(F1012/C1012),0,F1012/C1012*100-100)</f>
        <v>0</v>
      </c>
      <c r="J1012" s="19">
        <f>IF(ISERROR(F1012/E1012),0,F1012/E1012*100)</f>
        <v>59.601821578701539</v>
      </c>
      <c r="K1012" s="19">
        <f>IF(ISERROR(F1012/D1012),0,F1012/D1012*100)</f>
        <v>44.701366184026156</v>
      </c>
    </row>
    <row r="1013" spans="1:11">
      <c r="A1013" s="24" t="s">
        <v>36</v>
      </c>
      <c r="B1013" s="17" t="s">
        <v>37</v>
      </c>
      <c r="C1013" s="18">
        <v>0</v>
      </c>
      <c r="D1013" s="18">
        <v>10360</v>
      </c>
      <c r="E1013" s="18">
        <v>7770</v>
      </c>
      <c r="F1013" s="18">
        <v>303.93</v>
      </c>
      <c r="G1013" s="18">
        <f>F1013-C1013</f>
        <v>303.93</v>
      </c>
      <c r="H1013" s="18">
        <f>E1013-F1013</f>
        <v>7466.07</v>
      </c>
      <c r="I1013" s="19">
        <f>IF(ISERROR(F1013/C1013),0,F1013/C1013*100-100)</f>
        <v>0</v>
      </c>
      <c r="J1013" s="19">
        <f>IF(ISERROR(F1013/E1013),0,F1013/E1013*100)</f>
        <v>3.9115830115830112</v>
      </c>
      <c r="K1013" s="19">
        <f>IF(ISERROR(F1013/D1013),0,F1013/D1013*100)</f>
        <v>2.9336872586872587</v>
      </c>
    </row>
    <row r="1014" spans="1:11">
      <c r="A1014" s="22" t="s">
        <v>54</v>
      </c>
      <c r="B1014" s="17" t="s">
        <v>55</v>
      </c>
      <c r="C1014" s="18">
        <v>0</v>
      </c>
      <c r="D1014" s="18">
        <v>3000</v>
      </c>
      <c r="E1014" s="18">
        <v>3000</v>
      </c>
      <c r="F1014" s="18">
        <v>1573.05</v>
      </c>
      <c r="G1014" s="18">
        <f>F1014-C1014</f>
        <v>1573.05</v>
      </c>
      <c r="H1014" s="18">
        <f>E1014-F1014</f>
        <v>1426.95</v>
      </c>
      <c r="I1014" s="19">
        <f>IF(ISERROR(F1014/C1014),0,F1014/C1014*100-100)</f>
        <v>0</v>
      </c>
      <c r="J1014" s="19">
        <f>IF(ISERROR(F1014/E1014),0,F1014/E1014*100)</f>
        <v>52.434999999999995</v>
      </c>
      <c r="K1014" s="19">
        <f>IF(ISERROR(F1014/D1014),0,F1014/D1014*100)</f>
        <v>52.434999999999995</v>
      </c>
    </row>
    <row r="1015" spans="1:11">
      <c r="A1015" s="23" t="s">
        <v>56</v>
      </c>
      <c r="B1015" s="17" t="s">
        <v>57</v>
      </c>
      <c r="C1015" s="18">
        <v>0</v>
      </c>
      <c r="D1015" s="18">
        <v>3000</v>
      </c>
      <c r="E1015" s="18">
        <v>3000</v>
      </c>
      <c r="F1015" s="18">
        <v>1573.05</v>
      </c>
      <c r="G1015" s="18">
        <f>F1015-C1015</f>
        <v>1573.05</v>
      </c>
      <c r="H1015" s="18">
        <f>E1015-F1015</f>
        <v>1426.95</v>
      </c>
      <c r="I1015" s="19">
        <f>IF(ISERROR(F1015/C1015),0,F1015/C1015*100-100)</f>
        <v>0</v>
      </c>
      <c r="J1015" s="19">
        <f>IF(ISERROR(F1015/E1015),0,F1015/E1015*100)</f>
        <v>52.434999999999995</v>
      </c>
      <c r="K1015" s="19">
        <f>IF(ISERROR(F1015/D1015),0,F1015/D1015*100)</f>
        <v>52.434999999999995</v>
      </c>
    </row>
    <row r="1016" spans="1:11">
      <c r="A1016" s="16"/>
      <c r="B1016" s="17" t="s">
        <v>58</v>
      </c>
      <c r="C1016" s="18">
        <v>0</v>
      </c>
      <c r="D1016" s="18">
        <v>0</v>
      </c>
      <c r="E1016" s="18">
        <v>0</v>
      </c>
      <c r="F1016" s="18">
        <v>30426.12</v>
      </c>
      <c r="G1016" s="18">
        <f>F1016-C1016</f>
        <v>30426.12</v>
      </c>
      <c r="H1016" s="18">
        <f>E1016-F1016</f>
        <v>-30426.12</v>
      </c>
      <c r="I1016" s="19">
        <f>IF(ISERROR(F1016/C1016),0,F1016/C1016*100-100)</f>
        <v>0</v>
      </c>
      <c r="J1016" s="19">
        <f>IF(ISERROR(F1016/E1016),0,F1016/E1016*100)</f>
        <v>0</v>
      </c>
      <c r="K1016" s="19">
        <f>IF(ISERROR(F1016/D1016),0,F1016/D1016*100)</f>
        <v>0</v>
      </c>
    </row>
    <row r="1017" spans="1:11">
      <c r="A1017" s="16" t="s">
        <v>59</v>
      </c>
      <c r="B1017" s="17" t="s">
        <v>60</v>
      </c>
      <c r="C1017" s="18">
        <v>0</v>
      </c>
      <c r="D1017" s="18">
        <v>0</v>
      </c>
      <c r="E1017" s="18">
        <v>0</v>
      </c>
      <c r="F1017" s="18">
        <v>-30426.12</v>
      </c>
      <c r="G1017" s="18">
        <f>F1017-C1017</f>
        <v>-30426.12</v>
      </c>
      <c r="H1017" s="18">
        <f>E1017-F1017</f>
        <v>30426.12</v>
      </c>
      <c r="I1017" s="19">
        <f>IF(ISERROR(F1017/C1017),0,F1017/C1017*100-100)</f>
        <v>0</v>
      </c>
      <c r="J1017" s="19">
        <f>IF(ISERROR(F1017/E1017),0,F1017/E1017*100)</f>
        <v>0</v>
      </c>
      <c r="K1017" s="19">
        <f>IF(ISERROR(F1017/D1017),0,F1017/D1017*100)</f>
        <v>0</v>
      </c>
    </row>
    <row r="1018" spans="1:11">
      <c r="A1018" s="22" t="s">
        <v>61</v>
      </c>
      <c r="B1018" s="17" t="s">
        <v>62</v>
      </c>
      <c r="C1018" s="18">
        <v>0</v>
      </c>
      <c r="D1018" s="18">
        <v>0</v>
      </c>
      <c r="E1018" s="18">
        <v>0</v>
      </c>
      <c r="F1018" s="18">
        <v>-30426.12</v>
      </c>
      <c r="G1018" s="18">
        <f>F1018-C1018</f>
        <v>-30426.12</v>
      </c>
      <c r="H1018" s="18">
        <f>E1018-F1018</f>
        <v>30426.12</v>
      </c>
      <c r="I1018" s="19">
        <f>IF(ISERROR(F1018/C1018),0,F1018/C1018*100-100)</f>
        <v>0</v>
      </c>
      <c r="J1018" s="19">
        <f>IF(ISERROR(F1018/E1018),0,F1018/E1018*100)</f>
        <v>0</v>
      </c>
      <c r="K1018" s="19">
        <f>IF(ISERROR(F1018/D1018),0,F1018/D1018*100)</f>
        <v>0</v>
      </c>
    </row>
    <row r="1019" spans="1:11" ht="25.5">
      <c r="A1019" s="36" t="s">
        <v>136</v>
      </c>
      <c r="B1019" s="28" t="s">
        <v>137</v>
      </c>
      <c r="C1019" s="29"/>
      <c r="D1019" s="29"/>
      <c r="E1019" s="29"/>
      <c r="F1019" s="29"/>
      <c r="G1019" s="29"/>
      <c r="H1019" s="29"/>
      <c r="I1019" s="30"/>
      <c r="J1019" s="30"/>
      <c r="K1019" s="30"/>
    </row>
    <row r="1020" spans="1:11">
      <c r="A1020" s="16" t="s">
        <v>20</v>
      </c>
      <c r="B1020" s="17" t="s">
        <v>21</v>
      </c>
      <c r="C1020" s="18">
        <v>0</v>
      </c>
      <c r="D1020" s="18">
        <v>47616</v>
      </c>
      <c r="E1020" s="18">
        <v>36462</v>
      </c>
      <c r="F1020" s="18">
        <v>47616</v>
      </c>
      <c r="G1020" s="18">
        <f>F1020-C1020</f>
        <v>47616</v>
      </c>
      <c r="H1020" s="18">
        <f>E1020-F1020</f>
        <v>-11154</v>
      </c>
      <c r="I1020" s="19">
        <f>IF(ISERROR(F1020/C1020),0,F1020/C1020*100-100)</f>
        <v>0</v>
      </c>
      <c r="J1020" s="19">
        <f>IF(ISERROR(F1020/E1020),0,F1020/E1020*100)</f>
        <v>130.59075201579725</v>
      </c>
      <c r="K1020" s="19">
        <f>IF(ISERROR(F1020/D1020),0,F1020/D1020*100)</f>
        <v>100</v>
      </c>
    </row>
    <row r="1021" spans="1:11">
      <c r="A1021" s="22" t="s">
        <v>24</v>
      </c>
      <c r="B1021" s="17" t="s">
        <v>25</v>
      </c>
      <c r="C1021" s="18">
        <v>0</v>
      </c>
      <c r="D1021" s="18">
        <v>47616</v>
      </c>
      <c r="E1021" s="18">
        <v>36462</v>
      </c>
      <c r="F1021" s="18">
        <v>47616</v>
      </c>
      <c r="G1021" s="18">
        <f>F1021-C1021</f>
        <v>47616</v>
      </c>
      <c r="H1021" s="18">
        <f>E1021-F1021</f>
        <v>-11154</v>
      </c>
      <c r="I1021" s="19">
        <f>IF(ISERROR(F1021/C1021),0,F1021/C1021*100-100)</f>
        <v>0</v>
      </c>
      <c r="J1021" s="19">
        <f>IF(ISERROR(F1021/E1021),0,F1021/E1021*100)</f>
        <v>130.59075201579725</v>
      </c>
      <c r="K1021" s="19">
        <f>IF(ISERROR(F1021/D1021),0,F1021/D1021*100)</f>
        <v>100</v>
      </c>
    </row>
    <row r="1022" spans="1:11">
      <c r="A1022" s="23" t="s">
        <v>26</v>
      </c>
      <c r="B1022" s="17" t="s">
        <v>27</v>
      </c>
      <c r="C1022" s="18">
        <v>0</v>
      </c>
      <c r="D1022" s="18">
        <v>47616</v>
      </c>
      <c r="E1022" s="18">
        <v>36462</v>
      </c>
      <c r="F1022" s="18">
        <v>47616</v>
      </c>
      <c r="G1022" s="18">
        <f>F1022-C1022</f>
        <v>47616</v>
      </c>
      <c r="H1022" s="18">
        <f>E1022-F1022</f>
        <v>-11154</v>
      </c>
      <c r="I1022" s="19">
        <f>IF(ISERROR(F1022/C1022),0,F1022/C1022*100-100)</f>
        <v>0</v>
      </c>
      <c r="J1022" s="19">
        <f>IF(ISERROR(F1022/E1022),0,F1022/E1022*100)</f>
        <v>130.59075201579725</v>
      </c>
      <c r="K1022" s="19">
        <f>IF(ISERROR(F1022/D1022),0,F1022/D1022*100)</f>
        <v>100</v>
      </c>
    </row>
    <row r="1023" spans="1:11">
      <c r="A1023" s="16" t="s">
        <v>28</v>
      </c>
      <c r="B1023" s="17" t="s">
        <v>29</v>
      </c>
      <c r="C1023" s="18">
        <v>0</v>
      </c>
      <c r="D1023" s="18">
        <v>47616</v>
      </c>
      <c r="E1023" s="18">
        <v>36462</v>
      </c>
      <c r="F1023" s="18">
        <v>17189.88</v>
      </c>
      <c r="G1023" s="18">
        <f>F1023-C1023</f>
        <v>17189.88</v>
      </c>
      <c r="H1023" s="18">
        <f>E1023-F1023</f>
        <v>19272.12</v>
      </c>
      <c r="I1023" s="19">
        <f>IF(ISERROR(F1023/C1023),0,F1023/C1023*100-100)</f>
        <v>0</v>
      </c>
      <c r="J1023" s="19">
        <f>IF(ISERROR(F1023/E1023),0,F1023/E1023*100)</f>
        <v>47.144643738686852</v>
      </c>
      <c r="K1023" s="19">
        <f>IF(ISERROR(F1023/D1023),0,F1023/D1023*100)</f>
        <v>36.101058467741936</v>
      </c>
    </row>
    <row r="1024" spans="1:11">
      <c r="A1024" s="22" t="s">
        <v>30</v>
      </c>
      <c r="B1024" s="17" t="s">
        <v>31</v>
      </c>
      <c r="C1024" s="18">
        <v>0</v>
      </c>
      <c r="D1024" s="18">
        <v>44616</v>
      </c>
      <c r="E1024" s="18">
        <v>33462</v>
      </c>
      <c r="F1024" s="18">
        <v>15616.83</v>
      </c>
      <c r="G1024" s="18">
        <f>F1024-C1024</f>
        <v>15616.83</v>
      </c>
      <c r="H1024" s="18">
        <f>E1024-F1024</f>
        <v>17845.169999999998</v>
      </c>
      <c r="I1024" s="19">
        <f>IF(ISERROR(F1024/C1024),0,F1024/C1024*100-100)</f>
        <v>0</v>
      </c>
      <c r="J1024" s="19">
        <f>IF(ISERROR(F1024/E1024),0,F1024/E1024*100)</f>
        <v>46.67034247803479</v>
      </c>
      <c r="K1024" s="19">
        <f>IF(ISERROR(F1024/D1024),0,F1024/D1024*100)</f>
        <v>35.002756858526091</v>
      </c>
    </row>
    <row r="1025" spans="1:11">
      <c r="A1025" s="23" t="s">
        <v>32</v>
      </c>
      <c r="B1025" s="17" t="s">
        <v>33</v>
      </c>
      <c r="C1025" s="18">
        <v>0</v>
      </c>
      <c r="D1025" s="18">
        <v>44616</v>
      </c>
      <c r="E1025" s="18">
        <v>33462</v>
      </c>
      <c r="F1025" s="18">
        <v>15616.83</v>
      </c>
      <c r="G1025" s="18">
        <f>F1025-C1025</f>
        <v>15616.83</v>
      </c>
      <c r="H1025" s="18">
        <f>E1025-F1025</f>
        <v>17845.169999999998</v>
      </c>
      <c r="I1025" s="19">
        <f>IF(ISERROR(F1025/C1025),0,F1025/C1025*100-100)</f>
        <v>0</v>
      </c>
      <c r="J1025" s="19">
        <f>IF(ISERROR(F1025/E1025),0,F1025/E1025*100)</f>
        <v>46.67034247803479</v>
      </c>
      <c r="K1025" s="19">
        <f>IF(ISERROR(F1025/D1025),0,F1025/D1025*100)</f>
        <v>35.002756858526091</v>
      </c>
    </row>
    <row r="1026" spans="1:11">
      <c r="A1026" s="24" t="s">
        <v>34</v>
      </c>
      <c r="B1026" s="17" t="s">
        <v>35</v>
      </c>
      <c r="C1026" s="18">
        <v>0</v>
      </c>
      <c r="D1026" s="18">
        <v>34256</v>
      </c>
      <c r="E1026" s="18">
        <v>25692</v>
      </c>
      <c r="F1026" s="18">
        <v>15312.9</v>
      </c>
      <c r="G1026" s="18">
        <f>F1026-C1026</f>
        <v>15312.9</v>
      </c>
      <c r="H1026" s="18">
        <f>E1026-F1026</f>
        <v>10379.1</v>
      </c>
      <c r="I1026" s="19">
        <f>IF(ISERROR(F1026/C1026),0,F1026/C1026*100-100)</f>
        <v>0</v>
      </c>
      <c r="J1026" s="19">
        <f>IF(ISERROR(F1026/E1026),0,F1026/E1026*100)</f>
        <v>59.601821578701539</v>
      </c>
      <c r="K1026" s="19">
        <f>IF(ISERROR(F1026/D1026),0,F1026/D1026*100)</f>
        <v>44.701366184026156</v>
      </c>
    </row>
    <row r="1027" spans="1:11">
      <c r="A1027" s="24" t="s">
        <v>36</v>
      </c>
      <c r="B1027" s="17" t="s">
        <v>37</v>
      </c>
      <c r="C1027" s="18">
        <v>0</v>
      </c>
      <c r="D1027" s="18">
        <v>10360</v>
      </c>
      <c r="E1027" s="18">
        <v>7770</v>
      </c>
      <c r="F1027" s="18">
        <v>303.93</v>
      </c>
      <c r="G1027" s="18">
        <f>F1027-C1027</f>
        <v>303.93</v>
      </c>
      <c r="H1027" s="18">
        <f>E1027-F1027</f>
        <v>7466.07</v>
      </c>
      <c r="I1027" s="19">
        <f>IF(ISERROR(F1027/C1027),0,F1027/C1027*100-100)</f>
        <v>0</v>
      </c>
      <c r="J1027" s="19">
        <f>IF(ISERROR(F1027/E1027),0,F1027/E1027*100)</f>
        <v>3.9115830115830112</v>
      </c>
      <c r="K1027" s="19">
        <f>IF(ISERROR(F1027/D1027),0,F1027/D1027*100)</f>
        <v>2.9336872586872587</v>
      </c>
    </row>
    <row r="1028" spans="1:11">
      <c r="A1028" s="22" t="s">
        <v>54</v>
      </c>
      <c r="B1028" s="17" t="s">
        <v>55</v>
      </c>
      <c r="C1028" s="18">
        <v>0</v>
      </c>
      <c r="D1028" s="18">
        <v>3000</v>
      </c>
      <c r="E1028" s="18">
        <v>3000</v>
      </c>
      <c r="F1028" s="18">
        <v>1573.05</v>
      </c>
      <c r="G1028" s="18">
        <f>F1028-C1028</f>
        <v>1573.05</v>
      </c>
      <c r="H1028" s="18">
        <f>E1028-F1028</f>
        <v>1426.95</v>
      </c>
      <c r="I1028" s="19">
        <f>IF(ISERROR(F1028/C1028),0,F1028/C1028*100-100)</f>
        <v>0</v>
      </c>
      <c r="J1028" s="19">
        <f>IF(ISERROR(F1028/E1028),0,F1028/E1028*100)</f>
        <v>52.434999999999995</v>
      </c>
      <c r="K1028" s="19">
        <f>IF(ISERROR(F1028/D1028),0,F1028/D1028*100)</f>
        <v>52.434999999999995</v>
      </c>
    </row>
    <row r="1029" spans="1:11">
      <c r="A1029" s="23" t="s">
        <v>56</v>
      </c>
      <c r="B1029" s="17" t="s">
        <v>57</v>
      </c>
      <c r="C1029" s="18">
        <v>0</v>
      </c>
      <c r="D1029" s="18">
        <v>3000</v>
      </c>
      <c r="E1029" s="18">
        <v>3000</v>
      </c>
      <c r="F1029" s="18">
        <v>1573.05</v>
      </c>
      <c r="G1029" s="18">
        <f>F1029-C1029</f>
        <v>1573.05</v>
      </c>
      <c r="H1029" s="18">
        <f>E1029-F1029</f>
        <v>1426.95</v>
      </c>
      <c r="I1029" s="19">
        <f>IF(ISERROR(F1029/C1029),0,F1029/C1029*100-100)</f>
        <v>0</v>
      </c>
      <c r="J1029" s="19">
        <f>IF(ISERROR(F1029/E1029),0,F1029/E1029*100)</f>
        <v>52.434999999999995</v>
      </c>
      <c r="K1029" s="19">
        <f>IF(ISERROR(F1029/D1029),0,F1029/D1029*100)</f>
        <v>52.434999999999995</v>
      </c>
    </row>
    <row r="1030" spans="1:11">
      <c r="A1030" s="16"/>
      <c r="B1030" s="17" t="s">
        <v>58</v>
      </c>
      <c r="C1030" s="18">
        <v>0</v>
      </c>
      <c r="D1030" s="18">
        <v>0</v>
      </c>
      <c r="E1030" s="18">
        <v>0</v>
      </c>
      <c r="F1030" s="18">
        <v>30426.12</v>
      </c>
      <c r="G1030" s="18">
        <f>F1030-C1030</f>
        <v>30426.12</v>
      </c>
      <c r="H1030" s="18">
        <f>E1030-F1030</f>
        <v>-30426.12</v>
      </c>
      <c r="I1030" s="19">
        <f>IF(ISERROR(F1030/C1030),0,F1030/C1030*100-100)</f>
        <v>0</v>
      </c>
      <c r="J1030" s="19">
        <f>IF(ISERROR(F1030/E1030),0,F1030/E1030*100)</f>
        <v>0</v>
      </c>
      <c r="K1030" s="19">
        <f>IF(ISERROR(F1030/D1030),0,F1030/D1030*100)</f>
        <v>0</v>
      </c>
    </row>
    <row r="1031" spans="1:11">
      <c r="A1031" s="16" t="s">
        <v>59</v>
      </c>
      <c r="B1031" s="17" t="s">
        <v>60</v>
      </c>
      <c r="C1031" s="18">
        <v>0</v>
      </c>
      <c r="D1031" s="18">
        <v>0</v>
      </c>
      <c r="E1031" s="18">
        <v>0</v>
      </c>
      <c r="F1031" s="18">
        <v>-30426.12</v>
      </c>
      <c r="G1031" s="18">
        <f>F1031-C1031</f>
        <v>-30426.12</v>
      </c>
      <c r="H1031" s="18">
        <f>E1031-F1031</f>
        <v>30426.12</v>
      </c>
      <c r="I1031" s="19">
        <f>IF(ISERROR(F1031/C1031),0,F1031/C1031*100-100)</f>
        <v>0</v>
      </c>
      <c r="J1031" s="19">
        <f>IF(ISERROR(F1031/E1031),0,F1031/E1031*100)</f>
        <v>0</v>
      </c>
      <c r="K1031" s="19">
        <f>IF(ISERROR(F1031/D1031),0,F1031/D1031*100)</f>
        <v>0</v>
      </c>
    </row>
    <row r="1032" spans="1:11">
      <c r="A1032" s="22" t="s">
        <v>61</v>
      </c>
      <c r="B1032" s="17" t="s">
        <v>62</v>
      </c>
      <c r="C1032" s="18">
        <v>0</v>
      </c>
      <c r="D1032" s="18">
        <v>0</v>
      </c>
      <c r="E1032" s="18">
        <v>0</v>
      </c>
      <c r="F1032" s="18">
        <v>-30426.12</v>
      </c>
      <c r="G1032" s="18">
        <f>F1032-C1032</f>
        <v>-30426.12</v>
      </c>
      <c r="H1032" s="18">
        <f>E1032-F1032</f>
        <v>30426.12</v>
      </c>
      <c r="I1032" s="19">
        <f>IF(ISERROR(F1032/C1032),0,F1032/C1032*100-100)</f>
        <v>0</v>
      </c>
      <c r="J1032" s="19">
        <f>IF(ISERROR(F1032/E1032),0,F1032/E1032*100)</f>
        <v>0</v>
      </c>
      <c r="K1032" s="19">
        <f>IF(ISERROR(F1032/D1032),0,F1032/D1032*100)</f>
        <v>0</v>
      </c>
    </row>
    <row r="1033" spans="1:11">
      <c r="A1033" s="27"/>
      <c r="B1033" s="28"/>
      <c r="C1033" s="29"/>
      <c r="D1033" s="29"/>
      <c r="E1033" s="29"/>
      <c r="F1033" s="29"/>
      <c r="G1033" s="29"/>
      <c r="H1033" s="29"/>
      <c r="I1033" s="30"/>
      <c r="J1033" s="30"/>
      <c r="K1033" s="30"/>
    </row>
    <row r="1034" spans="1:11">
      <c r="A1034" s="16"/>
      <c r="B1034" s="17"/>
      <c r="C1034" s="18"/>
      <c r="D1034" s="18"/>
      <c r="E1034" s="18"/>
      <c r="F1034" s="18"/>
      <c r="G1034" s="18"/>
      <c r="H1034" s="18"/>
      <c r="I1034" s="19"/>
      <c r="J1034" s="19"/>
      <c r="K1034" s="19"/>
    </row>
    <row r="1035" spans="1:11">
      <c r="A1035" s="22"/>
      <c r="B1035" s="17"/>
      <c r="C1035" s="18"/>
      <c r="D1035" s="18"/>
      <c r="E1035" s="18"/>
      <c r="F1035" s="18"/>
      <c r="G1035" s="18"/>
      <c r="H1035" s="18"/>
      <c r="I1035" s="19"/>
      <c r="J1035" s="19"/>
      <c r="K1035" s="19"/>
    </row>
    <row r="1036" spans="1:11">
      <c r="A1036" s="22"/>
      <c r="B1036" s="17"/>
      <c r="C1036" s="18"/>
      <c r="D1036" s="18"/>
      <c r="E1036" s="18"/>
      <c r="F1036" s="18"/>
      <c r="G1036" s="18"/>
      <c r="H1036" s="18"/>
      <c r="I1036" s="19"/>
      <c r="J1036" s="19"/>
      <c r="K1036" s="19"/>
    </row>
    <row r="1037" spans="1:11">
      <c r="A1037" s="23"/>
      <c r="B1037" s="17"/>
      <c r="C1037" s="18"/>
      <c r="D1037" s="18"/>
      <c r="E1037" s="18"/>
      <c r="F1037" s="18"/>
      <c r="G1037" s="18"/>
      <c r="H1037" s="18"/>
      <c r="I1037" s="19"/>
      <c r="J1037" s="19"/>
      <c r="K1037" s="19"/>
    </row>
    <row r="1038" spans="1:11">
      <c r="A1038" s="16"/>
      <c r="B1038" s="17"/>
      <c r="C1038" s="18"/>
      <c r="D1038" s="18"/>
      <c r="E1038" s="18"/>
      <c r="F1038" s="18"/>
      <c r="G1038" s="18"/>
      <c r="H1038" s="18"/>
      <c r="I1038" s="19"/>
      <c r="J1038" s="19"/>
      <c r="K1038" s="19"/>
    </row>
    <row r="1039" spans="1:11">
      <c r="A1039" s="22"/>
      <c r="B1039" s="17"/>
      <c r="C1039" s="18"/>
      <c r="D1039" s="18"/>
      <c r="E1039" s="18"/>
      <c r="F1039" s="18"/>
      <c r="G1039" s="18"/>
      <c r="H1039" s="18"/>
      <c r="I1039" s="19"/>
      <c r="J1039" s="19"/>
      <c r="K1039" s="19"/>
    </row>
    <row r="1040" spans="1:11">
      <c r="A1040" s="23"/>
      <c r="B1040" s="17"/>
      <c r="C1040" s="18"/>
      <c r="D1040" s="18"/>
      <c r="E1040" s="18"/>
      <c r="F1040" s="18"/>
      <c r="G1040" s="18"/>
      <c r="H1040" s="18"/>
      <c r="I1040" s="19"/>
      <c r="J1040" s="19"/>
      <c r="K1040" s="19"/>
    </row>
    <row r="1041" spans="1:11">
      <c r="A1041" s="24"/>
      <c r="B1041" s="17"/>
      <c r="C1041" s="18"/>
      <c r="D1041" s="18"/>
      <c r="E1041" s="18"/>
      <c r="F1041" s="18"/>
      <c r="G1041" s="18"/>
      <c r="H1041" s="18"/>
      <c r="I1041" s="19"/>
      <c r="J1041" s="19"/>
      <c r="K1041" s="19"/>
    </row>
    <row r="1042" spans="1:11">
      <c r="A1042" s="24"/>
      <c r="B1042" s="17"/>
      <c r="C1042" s="18"/>
      <c r="D1042" s="18"/>
      <c r="E1042" s="18"/>
      <c r="F1042" s="18"/>
      <c r="G1042" s="18"/>
      <c r="H1042" s="18"/>
      <c r="I1042" s="19"/>
      <c r="J1042" s="19"/>
      <c r="K1042" s="19"/>
    </row>
    <row r="1043" spans="1:11">
      <c r="A1043" s="25"/>
      <c r="B1043" s="17"/>
      <c r="C1043" s="18"/>
      <c r="D1043" s="18"/>
      <c r="E1043" s="18"/>
      <c r="F1043" s="18"/>
      <c r="G1043" s="18"/>
      <c r="H1043" s="18"/>
      <c r="I1043" s="19"/>
      <c r="J1043" s="19"/>
      <c r="K1043" s="19"/>
    </row>
    <row r="1044" spans="1:11">
      <c r="A1044" s="23"/>
      <c r="B1044" s="17"/>
      <c r="C1044" s="18"/>
      <c r="D1044" s="18"/>
      <c r="E1044" s="18"/>
      <c r="F1044" s="18"/>
      <c r="G1044" s="18"/>
      <c r="H1044" s="18"/>
      <c r="I1044" s="19"/>
      <c r="J1044" s="19"/>
      <c r="K1044" s="19"/>
    </row>
    <row r="1045" spans="1:11">
      <c r="A1045" s="24"/>
      <c r="B1045" s="17"/>
      <c r="C1045" s="18"/>
      <c r="D1045" s="18"/>
      <c r="E1045" s="18"/>
      <c r="F1045" s="18"/>
      <c r="G1045" s="18"/>
      <c r="H1045" s="18"/>
      <c r="I1045" s="19"/>
      <c r="J1045" s="19"/>
      <c r="K1045" s="19"/>
    </row>
    <row r="1046" spans="1:11">
      <c r="A1046" s="24"/>
      <c r="B1046" s="17"/>
      <c r="C1046" s="18"/>
      <c r="D1046" s="18"/>
      <c r="E1046" s="18"/>
      <c r="F1046" s="18"/>
      <c r="G1046" s="18"/>
      <c r="H1046" s="18"/>
      <c r="I1046" s="19"/>
      <c r="J1046" s="19"/>
      <c r="K1046" s="19"/>
    </row>
    <row r="1047" spans="1:11">
      <c r="A1047" s="23"/>
      <c r="B1047" s="17"/>
      <c r="C1047" s="18"/>
      <c r="D1047" s="18"/>
      <c r="E1047" s="18"/>
      <c r="F1047" s="18"/>
      <c r="G1047" s="18"/>
      <c r="H1047" s="18"/>
      <c r="I1047" s="19"/>
      <c r="J1047" s="19"/>
      <c r="K1047" s="19"/>
    </row>
    <row r="1048" spans="1:11">
      <c r="A1048" s="24"/>
      <c r="B1048" s="17"/>
      <c r="C1048" s="18"/>
      <c r="D1048" s="18"/>
      <c r="E1048" s="18"/>
      <c r="F1048" s="18"/>
      <c r="G1048" s="18"/>
      <c r="H1048" s="18"/>
      <c r="I1048" s="19"/>
      <c r="J1048" s="19"/>
      <c r="K1048" s="19"/>
    </row>
    <row r="1049" spans="1:11">
      <c r="A1049" s="25"/>
      <c r="B1049" s="17"/>
      <c r="C1049" s="18"/>
      <c r="D1049" s="18"/>
      <c r="E1049" s="18"/>
      <c r="F1049" s="18"/>
      <c r="G1049" s="18"/>
      <c r="H1049" s="18"/>
      <c r="I1049" s="19"/>
      <c r="J1049" s="19"/>
      <c r="K1049" s="19"/>
    </row>
    <row r="1050" spans="1:11">
      <c r="A1050" s="26"/>
      <c r="B1050" s="17"/>
      <c r="C1050" s="18"/>
      <c r="D1050" s="18"/>
      <c r="E1050" s="18"/>
      <c r="F1050" s="18"/>
      <c r="G1050" s="18"/>
      <c r="H1050" s="18"/>
      <c r="I1050" s="19"/>
      <c r="J1050" s="19"/>
      <c r="K1050" s="19"/>
    </row>
    <row r="1051" spans="1:11">
      <c r="A1051" s="22"/>
      <c r="B1051" s="17"/>
      <c r="C1051" s="18"/>
      <c r="D1051" s="18"/>
      <c r="E1051" s="18"/>
      <c r="F1051" s="18"/>
      <c r="G1051" s="18"/>
      <c r="H1051" s="18"/>
      <c r="I1051" s="19"/>
      <c r="J1051" s="19"/>
      <c r="K1051" s="19"/>
    </row>
    <row r="1052" spans="1:11">
      <c r="A1052" s="23"/>
      <c r="B1052" s="17"/>
      <c r="C1052" s="18"/>
      <c r="D1052" s="18"/>
      <c r="E1052" s="18"/>
      <c r="F1052" s="18"/>
      <c r="G1052" s="18"/>
      <c r="H1052" s="18"/>
      <c r="I1052" s="19"/>
      <c r="J1052" s="19"/>
      <c r="K1052" s="19"/>
    </row>
    <row r="1053" spans="1:11">
      <c r="A1053" s="16"/>
      <c r="B1053" s="17"/>
      <c r="C1053" s="18"/>
      <c r="D1053" s="18"/>
      <c r="E1053" s="18"/>
      <c r="F1053" s="18"/>
      <c r="G1053" s="18"/>
      <c r="H1053" s="18"/>
      <c r="I1053" s="19"/>
      <c r="J1053" s="19"/>
      <c r="K1053" s="19"/>
    </row>
    <row r="1054" spans="1:11">
      <c r="A1054" s="16"/>
      <c r="B1054" s="17"/>
      <c r="C1054" s="18"/>
      <c r="D1054" s="18"/>
      <c r="E1054" s="18"/>
      <c r="F1054" s="18"/>
      <c r="G1054" s="18"/>
      <c r="H1054" s="18"/>
      <c r="I1054" s="19"/>
      <c r="J1054" s="19"/>
      <c r="K1054" s="19"/>
    </row>
    <row r="1055" spans="1:11">
      <c r="A1055" s="22"/>
      <c r="B1055" s="17"/>
      <c r="C1055" s="18"/>
      <c r="D1055" s="18"/>
      <c r="E1055" s="18"/>
      <c r="F1055" s="18"/>
      <c r="G1055" s="18"/>
      <c r="H1055" s="18"/>
      <c r="I1055" s="19"/>
      <c r="J1055" s="19"/>
      <c r="K1055" s="19"/>
    </row>
    <row r="1056" spans="1:11">
      <c r="A1056" s="27"/>
      <c r="B1056" s="28"/>
      <c r="C1056" s="29"/>
      <c r="D1056" s="29"/>
      <c r="E1056" s="29"/>
      <c r="F1056" s="29"/>
      <c r="G1056" s="29"/>
      <c r="H1056" s="29"/>
      <c r="I1056" s="30"/>
      <c r="J1056" s="30"/>
      <c r="K1056" s="30"/>
    </row>
    <row r="1057" spans="1:11">
      <c r="A1057" s="16"/>
      <c r="B1057" s="17"/>
      <c r="C1057" s="18"/>
      <c r="D1057" s="18"/>
      <c r="E1057" s="18"/>
      <c r="F1057" s="18"/>
      <c r="G1057" s="18"/>
      <c r="H1057" s="18"/>
      <c r="I1057" s="19"/>
      <c r="J1057" s="19"/>
      <c r="K1057" s="19"/>
    </row>
    <row r="1058" spans="1:11">
      <c r="A1058" s="22"/>
      <c r="B1058" s="17"/>
      <c r="C1058" s="18"/>
      <c r="D1058" s="18"/>
      <c r="E1058" s="18"/>
      <c r="F1058" s="18"/>
      <c r="G1058" s="18"/>
      <c r="H1058" s="18"/>
      <c r="I1058" s="19"/>
      <c r="J1058" s="19"/>
      <c r="K1058" s="19"/>
    </row>
    <row r="1059" spans="1:11">
      <c r="A1059" s="22"/>
      <c r="B1059" s="17"/>
      <c r="C1059" s="18"/>
      <c r="D1059" s="18"/>
      <c r="E1059" s="18"/>
      <c r="F1059" s="18"/>
      <c r="G1059" s="18"/>
      <c r="H1059" s="18"/>
      <c r="I1059" s="19"/>
      <c r="J1059" s="19"/>
      <c r="K1059" s="19"/>
    </row>
    <row r="1060" spans="1:11">
      <c r="A1060" s="23"/>
      <c r="B1060" s="17"/>
      <c r="C1060" s="18"/>
      <c r="D1060" s="18"/>
      <c r="E1060" s="18"/>
      <c r="F1060" s="18"/>
      <c r="G1060" s="18"/>
      <c r="H1060" s="18"/>
      <c r="I1060" s="19"/>
      <c r="J1060" s="19"/>
      <c r="K1060" s="19"/>
    </row>
    <row r="1061" spans="1:11">
      <c r="A1061" s="16"/>
      <c r="B1061" s="17"/>
      <c r="C1061" s="18"/>
      <c r="D1061" s="18"/>
      <c r="E1061" s="18"/>
      <c r="F1061" s="18"/>
      <c r="G1061" s="18"/>
      <c r="H1061" s="18"/>
      <c r="I1061" s="19"/>
      <c r="J1061" s="19"/>
      <c r="K1061" s="19"/>
    </row>
    <row r="1062" spans="1:11">
      <c r="A1062" s="22"/>
      <c r="B1062" s="17"/>
      <c r="C1062" s="18"/>
      <c r="D1062" s="18"/>
      <c r="E1062" s="18"/>
      <c r="F1062" s="18"/>
      <c r="G1062" s="18"/>
      <c r="H1062" s="18"/>
      <c r="I1062" s="19"/>
      <c r="J1062" s="19"/>
      <c r="K1062" s="19"/>
    </row>
    <row r="1063" spans="1:11">
      <c r="A1063" s="23"/>
      <c r="B1063" s="17"/>
      <c r="C1063" s="18"/>
      <c r="D1063" s="18"/>
      <c r="E1063" s="18"/>
      <c r="F1063" s="18"/>
      <c r="G1063" s="18"/>
      <c r="H1063" s="18"/>
      <c r="I1063" s="19"/>
      <c r="J1063" s="19"/>
      <c r="K1063" s="19"/>
    </row>
    <row r="1064" spans="1:11">
      <c r="A1064" s="24"/>
      <c r="B1064" s="17"/>
      <c r="C1064" s="18"/>
      <c r="D1064" s="18"/>
      <c r="E1064" s="18"/>
      <c r="F1064" s="18"/>
      <c r="G1064" s="18"/>
      <c r="H1064" s="18"/>
      <c r="I1064" s="19"/>
      <c r="J1064" s="19"/>
      <c r="K1064" s="19"/>
    </row>
    <row r="1065" spans="1:11">
      <c r="A1065" s="24"/>
      <c r="B1065" s="17"/>
      <c r="C1065" s="18"/>
      <c r="D1065" s="18"/>
      <c r="E1065" s="18"/>
      <c r="F1065" s="18"/>
      <c r="G1065" s="18"/>
      <c r="H1065" s="18"/>
      <c r="I1065" s="19"/>
      <c r="J1065" s="19"/>
      <c r="K1065" s="19"/>
    </row>
    <row r="1066" spans="1:11">
      <c r="A1066" s="25"/>
      <c r="B1066" s="17"/>
      <c r="C1066" s="18"/>
      <c r="D1066" s="18"/>
      <c r="E1066" s="18"/>
      <c r="F1066" s="18"/>
      <c r="G1066" s="18"/>
      <c r="H1066" s="18"/>
      <c r="I1066" s="19"/>
      <c r="J1066" s="19"/>
      <c r="K1066" s="19"/>
    </row>
    <row r="1067" spans="1:11">
      <c r="A1067" s="23"/>
      <c r="B1067" s="17"/>
      <c r="C1067" s="18"/>
      <c r="D1067" s="18"/>
      <c r="E1067" s="18"/>
      <c r="F1067" s="18"/>
      <c r="G1067" s="18"/>
      <c r="H1067" s="18"/>
      <c r="I1067" s="19"/>
      <c r="J1067" s="19"/>
      <c r="K1067" s="19"/>
    </row>
    <row r="1068" spans="1:11">
      <c r="A1068" s="24"/>
      <c r="B1068" s="17"/>
      <c r="C1068" s="18"/>
      <c r="D1068" s="18"/>
      <c r="E1068" s="18"/>
      <c r="F1068" s="18"/>
      <c r="G1068" s="18"/>
      <c r="H1068" s="18"/>
      <c r="I1068" s="19"/>
      <c r="J1068" s="19"/>
      <c r="K1068" s="19"/>
    </row>
    <row r="1069" spans="1:11">
      <c r="A1069" s="24"/>
      <c r="B1069" s="17"/>
      <c r="C1069" s="18"/>
      <c r="D1069" s="18"/>
      <c r="E1069" s="18"/>
      <c r="F1069" s="18"/>
      <c r="G1069" s="18"/>
      <c r="H1069" s="18"/>
      <c r="I1069" s="19"/>
      <c r="J1069" s="19"/>
      <c r="K1069" s="19"/>
    </row>
    <row r="1070" spans="1:11">
      <c r="A1070" s="23"/>
      <c r="B1070" s="17"/>
      <c r="C1070" s="18"/>
      <c r="D1070" s="18"/>
      <c r="E1070" s="18"/>
      <c r="F1070" s="18"/>
      <c r="G1070" s="18"/>
      <c r="H1070" s="18"/>
      <c r="I1070" s="19"/>
      <c r="J1070" s="19"/>
      <c r="K1070" s="19"/>
    </row>
    <row r="1071" spans="1:11">
      <c r="A1071" s="24"/>
      <c r="B1071" s="17"/>
      <c r="C1071" s="18"/>
      <c r="D1071" s="18"/>
      <c r="E1071" s="18"/>
      <c r="F1071" s="18"/>
      <c r="G1071" s="18"/>
      <c r="H1071" s="18"/>
      <c r="I1071" s="19"/>
      <c r="J1071" s="19"/>
      <c r="K1071" s="19"/>
    </row>
    <row r="1072" spans="1:11">
      <c r="A1072" s="25"/>
      <c r="B1072" s="17"/>
      <c r="C1072" s="18"/>
      <c r="D1072" s="18"/>
      <c r="E1072" s="18"/>
      <c r="F1072" s="18"/>
      <c r="G1072" s="18"/>
      <c r="H1072" s="18"/>
      <c r="I1072" s="19"/>
      <c r="J1072" s="19"/>
      <c r="K1072" s="19"/>
    </row>
    <row r="1073" spans="1:11">
      <c r="A1073" s="26"/>
      <c r="B1073" s="17"/>
      <c r="C1073" s="18"/>
      <c r="D1073" s="18"/>
      <c r="E1073" s="18"/>
      <c r="F1073" s="18"/>
      <c r="G1073" s="18"/>
      <c r="H1073" s="18"/>
      <c r="I1073" s="19"/>
      <c r="J1073" s="19"/>
      <c r="K1073" s="19"/>
    </row>
    <row r="1074" spans="1:11">
      <c r="A1074" s="22"/>
      <c r="B1074" s="17"/>
      <c r="C1074" s="18"/>
      <c r="D1074" s="18"/>
      <c r="E1074" s="18"/>
      <c r="F1074" s="18"/>
      <c r="G1074" s="18"/>
      <c r="H1074" s="18"/>
      <c r="I1074" s="19"/>
      <c r="J1074" s="19"/>
      <c r="K1074" s="19"/>
    </row>
    <row r="1075" spans="1:11">
      <c r="A1075" s="23"/>
      <c r="B1075" s="17"/>
      <c r="C1075" s="18"/>
      <c r="D1075" s="18"/>
      <c r="E1075" s="18"/>
      <c r="F1075" s="18"/>
      <c r="G1075" s="18"/>
      <c r="H1075" s="18"/>
      <c r="I1075" s="19"/>
      <c r="J1075" s="19"/>
      <c r="K1075" s="19"/>
    </row>
    <row r="1076" spans="1:11">
      <c r="A1076" s="16"/>
      <c r="B1076" s="17"/>
      <c r="C1076" s="18"/>
      <c r="D1076" s="18"/>
      <c r="E1076" s="18"/>
      <c r="F1076" s="18"/>
      <c r="G1076" s="18"/>
      <c r="H1076" s="18"/>
      <c r="I1076" s="19"/>
      <c r="J1076" s="19"/>
      <c r="K1076" s="19"/>
    </row>
    <row r="1077" spans="1:11">
      <c r="A1077" s="16"/>
      <c r="B1077" s="17"/>
      <c r="C1077" s="18"/>
      <c r="D1077" s="18"/>
      <c r="E1077" s="18"/>
      <c r="F1077" s="18"/>
      <c r="G1077" s="18"/>
      <c r="H1077" s="18"/>
      <c r="I1077" s="19"/>
      <c r="J1077" s="19"/>
      <c r="K1077" s="19"/>
    </row>
    <row r="1078" spans="1:11">
      <c r="A1078" s="22"/>
      <c r="B1078" s="17"/>
      <c r="C1078" s="18"/>
      <c r="D1078" s="18"/>
      <c r="E1078" s="18"/>
      <c r="F1078" s="18"/>
      <c r="G1078" s="18"/>
      <c r="H1078" s="18"/>
      <c r="I1078" s="19"/>
      <c r="J1078" s="19"/>
      <c r="K1078" s="19"/>
    </row>
    <row r="1079" spans="1:11">
      <c r="A1079" s="27"/>
      <c r="B1079" s="28"/>
      <c r="C1079" s="29"/>
      <c r="D1079" s="29"/>
      <c r="E1079" s="29"/>
      <c r="F1079" s="29"/>
      <c r="G1079" s="29"/>
      <c r="H1079" s="29"/>
      <c r="I1079" s="30"/>
      <c r="J1079" s="30"/>
      <c r="K1079" s="30"/>
    </row>
    <row r="1080" spans="1:11">
      <c r="A1080" s="16"/>
      <c r="B1080" s="17"/>
      <c r="C1080" s="18"/>
      <c r="D1080" s="18"/>
      <c r="E1080" s="18"/>
      <c r="F1080" s="18"/>
      <c r="G1080" s="18"/>
      <c r="H1080" s="18"/>
      <c r="I1080" s="19"/>
      <c r="J1080" s="19"/>
      <c r="K1080" s="19"/>
    </row>
    <row r="1081" spans="1:11">
      <c r="A1081" s="22"/>
      <c r="B1081" s="17"/>
      <c r="C1081" s="18"/>
      <c r="D1081" s="18"/>
      <c r="E1081" s="18"/>
      <c r="F1081" s="18"/>
      <c r="G1081" s="18"/>
      <c r="H1081" s="18"/>
      <c r="I1081" s="19"/>
      <c r="J1081" s="19"/>
      <c r="K1081" s="19"/>
    </row>
    <row r="1082" spans="1:11">
      <c r="A1082" s="23"/>
      <c r="B1082" s="17"/>
      <c r="C1082" s="18"/>
      <c r="D1082" s="18"/>
      <c r="E1082" s="18"/>
      <c r="F1082" s="18"/>
      <c r="G1082" s="18"/>
      <c r="H1082" s="18"/>
      <c r="I1082" s="19"/>
      <c r="J1082" s="19"/>
      <c r="K1082" s="19"/>
    </row>
    <row r="1083" spans="1:11">
      <c r="A1083" s="16"/>
      <c r="B1083" s="17"/>
      <c r="C1083" s="18"/>
      <c r="D1083" s="18"/>
      <c r="E1083" s="18"/>
      <c r="F1083" s="18"/>
      <c r="G1083" s="18"/>
      <c r="H1083" s="18"/>
      <c r="I1083" s="19"/>
      <c r="J1083" s="19"/>
      <c r="K1083" s="19"/>
    </row>
    <row r="1084" spans="1:11">
      <c r="A1084" s="16"/>
      <c r="B1084" s="17"/>
      <c r="C1084" s="18"/>
      <c r="D1084" s="18"/>
      <c r="E1084" s="18"/>
      <c r="F1084" s="18"/>
      <c r="G1084" s="18"/>
      <c r="H1084" s="18"/>
      <c r="I1084" s="19"/>
      <c r="J1084" s="19"/>
      <c r="K1084" s="19"/>
    </row>
    <row r="1085" spans="1:11">
      <c r="A1085" s="22"/>
      <c r="B1085" s="17"/>
      <c r="C1085" s="18"/>
      <c r="D1085" s="18"/>
      <c r="E1085" s="18"/>
      <c r="F1085" s="18"/>
      <c r="G1085" s="18"/>
      <c r="H1085" s="18"/>
      <c r="I1085" s="19"/>
      <c r="J1085" s="19"/>
      <c r="K1085"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4"/>
  <sheetViews>
    <sheetView zoomScaleNormal="100" workbookViewId="0">
      <selection activeCell="A14" sqref="A14:K85"/>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879</v>
      </c>
      <c r="B13" s="21" t="s">
        <v>880</v>
      </c>
      <c r="C13" s="18"/>
      <c r="D13" s="18"/>
      <c r="E13" s="18"/>
      <c r="F13" s="18"/>
      <c r="G13" s="18"/>
      <c r="H13" s="18"/>
      <c r="I13" s="19"/>
      <c r="J13" s="19"/>
      <c r="K13" s="19"/>
    </row>
    <row r="14" spans="1:11">
      <c r="A14" s="16" t="s">
        <v>20</v>
      </c>
      <c r="B14" s="17" t="s">
        <v>21</v>
      </c>
      <c r="C14" s="18">
        <v>7821663</v>
      </c>
      <c r="D14" s="18">
        <v>7725745</v>
      </c>
      <c r="E14" s="18">
        <v>5489148</v>
      </c>
      <c r="F14" s="18">
        <v>7725745</v>
      </c>
      <c r="G14" s="18">
        <f>F14-C14</f>
        <v>-95918</v>
      </c>
      <c r="H14" s="18">
        <f>E14-F14</f>
        <v>-2236597</v>
      </c>
      <c r="I14" s="19">
        <f>IF(ISERROR(F14/C14),0,F14/C14*100-100)</f>
        <v>-1.2263121026820016</v>
      </c>
      <c r="J14" s="19">
        <f>IF(ISERROR(F14/E14),0,F14/E14*100)</f>
        <v>140.74579515800997</v>
      </c>
      <c r="K14" s="19">
        <f>IF(ISERROR(F14/D14),0,F14/D14*100)</f>
        <v>100</v>
      </c>
    </row>
    <row r="15" spans="1:11">
      <c r="A15" s="22" t="s">
        <v>84</v>
      </c>
      <c r="B15" s="17" t="s">
        <v>85</v>
      </c>
      <c r="C15" s="18">
        <v>23000</v>
      </c>
      <c r="D15" s="18">
        <v>23000</v>
      </c>
      <c r="E15" s="18">
        <v>0</v>
      </c>
      <c r="F15" s="18">
        <v>23000</v>
      </c>
      <c r="G15" s="18">
        <f>F15-C15</f>
        <v>0</v>
      </c>
      <c r="H15" s="18">
        <f>E15-F15</f>
        <v>-23000</v>
      </c>
      <c r="I15" s="19">
        <f>IF(ISERROR(F15/C15),0,F15/C15*100-100)</f>
        <v>0</v>
      </c>
      <c r="J15" s="19">
        <f>IF(ISERROR(F15/E15),0,F15/E15*100)</f>
        <v>0</v>
      </c>
      <c r="K15" s="19">
        <f>IF(ISERROR(F15/D15),0,F15/D15*100)</f>
        <v>100</v>
      </c>
    </row>
    <row r="16" spans="1:11">
      <c r="A16" s="23" t="s">
        <v>86</v>
      </c>
      <c r="B16" s="17" t="s">
        <v>87</v>
      </c>
      <c r="C16" s="18">
        <v>23000</v>
      </c>
      <c r="D16" s="18">
        <v>23000</v>
      </c>
      <c r="E16" s="18">
        <v>0</v>
      </c>
      <c r="F16" s="18">
        <v>23000</v>
      </c>
      <c r="G16" s="18">
        <f>F16-C16</f>
        <v>0</v>
      </c>
      <c r="H16" s="18">
        <f>E16-F16</f>
        <v>-23000</v>
      </c>
      <c r="I16" s="19">
        <f>IF(ISERROR(F16/C16),0,F16/C16*100-100)</f>
        <v>0</v>
      </c>
      <c r="J16" s="19">
        <f>IF(ISERROR(F16/E16),0,F16/E16*100)</f>
        <v>0</v>
      </c>
      <c r="K16" s="19">
        <f>IF(ISERROR(F16/D16),0,F16/D16*100)</f>
        <v>100</v>
      </c>
    </row>
    <row r="17" spans="1:11">
      <c r="A17" s="24" t="s">
        <v>88</v>
      </c>
      <c r="B17" s="17" t="s">
        <v>89</v>
      </c>
      <c r="C17" s="18">
        <v>23000</v>
      </c>
      <c r="D17" s="18">
        <v>23000</v>
      </c>
      <c r="E17" s="18">
        <v>0</v>
      </c>
      <c r="F17" s="18">
        <v>23000</v>
      </c>
      <c r="G17" s="18">
        <f>F17-C17</f>
        <v>0</v>
      </c>
      <c r="H17" s="18">
        <f>E17-F17</f>
        <v>-23000</v>
      </c>
      <c r="I17" s="19">
        <f>IF(ISERROR(F17/C17),0,F17/C17*100-100)</f>
        <v>0</v>
      </c>
      <c r="J17" s="19">
        <f>IF(ISERROR(F17/E17),0,F17/E17*100)</f>
        <v>0</v>
      </c>
      <c r="K17" s="19">
        <f>IF(ISERROR(F17/D17),0,F17/D17*100)</f>
        <v>100</v>
      </c>
    </row>
    <row r="18" spans="1:11" ht="25.5">
      <c r="A18" s="25" t="s">
        <v>90</v>
      </c>
      <c r="B18" s="17" t="s">
        <v>91</v>
      </c>
      <c r="C18" s="18">
        <v>23000</v>
      </c>
      <c r="D18" s="18">
        <v>23000</v>
      </c>
      <c r="E18" s="18">
        <v>0</v>
      </c>
      <c r="F18" s="18">
        <v>23000</v>
      </c>
      <c r="G18" s="18">
        <f>F18-C18</f>
        <v>0</v>
      </c>
      <c r="H18" s="18">
        <f>E18-F18</f>
        <v>-23000</v>
      </c>
      <c r="I18" s="19">
        <f>IF(ISERROR(F18/C18),0,F18/C18*100-100)</f>
        <v>0</v>
      </c>
      <c r="J18" s="19">
        <f>IF(ISERROR(F18/E18),0,F18/E18*100)</f>
        <v>0</v>
      </c>
      <c r="K18" s="19">
        <f>IF(ISERROR(F18/D18),0,F18/D18*100)</f>
        <v>100</v>
      </c>
    </row>
    <row r="19" spans="1:11" ht="25.5">
      <c r="A19" s="26" t="s">
        <v>92</v>
      </c>
      <c r="B19" s="17" t="s">
        <v>93</v>
      </c>
      <c r="C19" s="18">
        <v>23000</v>
      </c>
      <c r="D19" s="18">
        <v>23000</v>
      </c>
      <c r="E19" s="18">
        <v>0</v>
      </c>
      <c r="F19" s="18">
        <v>23000</v>
      </c>
      <c r="G19" s="18">
        <f>F19-C19</f>
        <v>0</v>
      </c>
      <c r="H19" s="18">
        <f>E19-F19</f>
        <v>-23000</v>
      </c>
      <c r="I19" s="19">
        <f>IF(ISERROR(F19/C19),0,F19/C19*100-100)</f>
        <v>0</v>
      </c>
      <c r="J19" s="19">
        <f>IF(ISERROR(F19/E19),0,F19/E19*100)</f>
        <v>0</v>
      </c>
      <c r="K19" s="19">
        <f>IF(ISERROR(F19/D19),0,F19/D19*100)</f>
        <v>100</v>
      </c>
    </row>
    <row r="20" spans="1:11">
      <c r="A20" s="22" t="s">
        <v>24</v>
      </c>
      <c r="B20" s="17" t="s">
        <v>25</v>
      </c>
      <c r="C20" s="18">
        <v>7798663</v>
      </c>
      <c r="D20" s="18">
        <v>7702745</v>
      </c>
      <c r="E20" s="18">
        <v>5489148</v>
      </c>
      <c r="F20" s="18">
        <v>7702745</v>
      </c>
      <c r="G20" s="18">
        <f>F20-C20</f>
        <v>-95918</v>
      </c>
      <c r="H20" s="18">
        <f>E20-F20</f>
        <v>-2213597</v>
      </c>
      <c r="I20" s="19">
        <f>IF(ISERROR(F20/C20),0,F20/C20*100-100)</f>
        <v>-1.2299287711239799</v>
      </c>
      <c r="J20" s="19">
        <f>IF(ISERROR(F20/E20),0,F20/E20*100)</f>
        <v>140.32678659784725</v>
      </c>
      <c r="K20" s="19">
        <f>IF(ISERROR(F20/D20),0,F20/D20*100)</f>
        <v>100</v>
      </c>
    </row>
    <row r="21" spans="1:11">
      <c r="A21" s="23" t="s">
        <v>26</v>
      </c>
      <c r="B21" s="17" t="s">
        <v>27</v>
      </c>
      <c r="C21" s="18">
        <v>7798663</v>
      </c>
      <c r="D21" s="18">
        <v>7702745</v>
      </c>
      <c r="E21" s="18">
        <v>5489148</v>
      </c>
      <c r="F21" s="18">
        <v>7702745</v>
      </c>
      <c r="G21" s="18">
        <f>F21-C21</f>
        <v>-95918</v>
      </c>
      <c r="H21" s="18">
        <f>E21-F21</f>
        <v>-2213597</v>
      </c>
      <c r="I21" s="19">
        <f>IF(ISERROR(F21/C21),0,F21/C21*100-100)</f>
        <v>-1.2299287711239799</v>
      </c>
      <c r="J21" s="19">
        <f>IF(ISERROR(F21/E21),0,F21/E21*100)</f>
        <v>140.32678659784725</v>
      </c>
      <c r="K21" s="19">
        <f>IF(ISERROR(F21/D21),0,F21/D21*100)</f>
        <v>100</v>
      </c>
    </row>
    <row r="22" spans="1:11">
      <c r="A22" s="16" t="s">
        <v>28</v>
      </c>
      <c r="B22" s="17" t="s">
        <v>29</v>
      </c>
      <c r="C22" s="18">
        <v>5125201.68</v>
      </c>
      <c r="D22" s="18">
        <v>7725745</v>
      </c>
      <c r="E22" s="18">
        <v>5489148</v>
      </c>
      <c r="F22" s="18">
        <v>5174110.37</v>
      </c>
      <c r="G22" s="18">
        <f>F22-C22</f>
        <v>48908.69000000041</v>
      </c>
      <c r="H22" s="18">
        <f>E22-F22</f>
        <v>315037.62999999989</v>
      </c>
      <c r="I22" s="19">
        <f>IF(ISERROR(F22/C22),0,F22/C22*100-100)</f>
        <v>0.95427834949121859</v>
      </c>
      <c r="J22" s="19">
        <f>IF(ISERROR(F22/E22),0,F22/E22*100)</f>
        <v>94.260718967679509</v>
      </c>
      <c r="K22" s="19">
        <f>IF(ISERROR(F22/D22),0,F22/D22*100)</f>
        <v>66.972316197337605</v>
      </c>
    </row>
    <row r="23" spans="1:11">
      <c r="A23" s="22" t="s">
        <v>30</v>
      </c>
      <c r="B23" s="17" t="s">
        <v>31</v>
      </c>
      <c r="C23" s="18">
        <v>5051759.9400000004</v>
      </c>
      <c r="D23" s="18">
        <v>7627112</v>
      </c>
      <c r="E23" s="18">
        <v>5411744</v>
      </c>
      <c r="F23" s="18">
        <v>5135795.96</v>
      </c>
      <c r="G23" s="18">
        <f>F23-C23</f>
        <v>84036.019999999553</v>
      </c>
      <c r="H23" s="18">
        <f>E23-F23</f>
        <v>275948.04000000004</v>
      </c>
      <c r="I23" s="19">
        <f>IF(ISERROR(F23/C23),0,F23/C23*100-100)</f>
        <v>1.6634998693148475</v>
      </c>
      <c r="J23" s="19">
        <f>IF(ISERROR(F23/E23),0,F23/E23*100)</f>
        <v>94.900940620990198</v>
      </c>
      <c r="K23" s="19">
        <f>IF(ISERROR(F23/D23),0,F23/D23*100)</f>
        <v>67.336050132737</v>
      </c>
    </row>
    <row r="24" spans="1:11">
      <c r="A24" s="23" t="s">
        <v>32</v>
      </c>
      <c r="B24" s="17" t="s">
        <v>33</v>
      </c>
      <c r="C24" s="18">
        <v>5035247.9400000004</v>
      </c>
      <c r="D24" s="18">
        <v>7609583</v>
      </c>
      <c r="E24" s="18">
        <v>5394215</v>
      </c>
      <c r="F24" s="18">
        <v>5119214.96</v>
      </c>
      <c r="G24" s="18">
        <f>F24-C24</f>
        <v>83967.019999999553</v>
      </c>
      <c r="H24" s="18">
        <f>E24-F24</f>
        <v>275000.04000000004</v>
      </c>
      <c r="I24" s="19">
        <f>IF(ISERROR(F24/C24),0,F24/C24*100-100)</f>
        <v>1.6675846155055325</v>
      </c>
      <c r="J24" s="19">
        <f>IF(ISERROR(F24/E24),0,F24/E24*100)</f>
        <v>94.901945139376167</v>
      </c>
      <c r="K24" s="19">
        <f>IF(ISERROR(F24/D24),0,F24/D24*100)</f>
        <v>67.273265302448237</v>
      </c>
    </row>
    <row r="25" spans="1:11">
      <c r="A25" s="24" t="s">
        <v>34</v>
      </c>
      <c r="B25" s="17" t="s">
        <v>35</v>
      </c>
      <c r="C25" s="18">
        <v>4265706.99</v>
      </c>
      <c r="D25" s="18">
        <v>6310327</v>
      </c>
      <c r="E25" s="18">
        <v>4636391</v>
      </c>
      <c r="F25" s="18">
        <v>4443386.93</v>
      </c>
      <c r="G25" s="18">
        <f>F25-C25</f>
        <v>177679.93999999948</v>
      </c>
      <c r="H25" s="18">
        <f>E25-F25</f>
        <v>193004.0700000003</v>
      </c>
      <c r="I25" s="19">
        <f>IF(ISERROR(F25/C25),0,F25/C25*100-100)</f>
        <v>4.1653104729539621</v>
      </c>
      <c r="J25" s="19">
        <f>IF(ISERROR(F25/E25),0,F25/E25*100)</f>
        <v>95.837191686378475</v>
      </c>
      <c r="K25" s="19">
        <f>IF(ISERROR(F25/D25),0,F25/D25*100)</f>
        <v>70.414527329566283</v>
      </c>
    </row>
    <row r="26" spans="1:11">
      <c r="A26" s="24" t="s">
        <v>36</v>
      </c>
      <c r="B26" s="17" t="s">
        <v>37</v>
      </c>
      <c r="C26" s="18">
        <v>769540.95</v>
      </c>
      <c r="D26" s="18">
        <v>1299256</v>
      </c>
      <c r="E26" s="18">
        <v>757824</v>
      </c>
      <c r="F26" s="18">
        <v>675828.03</v>
      </c>
      <c r="G26" s="18">
        <f>F26-C26</f>
        <v>-93712.919999999925</v>
      </c>
      <c r="H26" s="18">
        <f>E26-F26</f>
        <v>81995.969999999972</v>
      </c>
      <c r="I26" s="19">
        <f>IF(ISERROR(F26/C26),0,F26/C26*100-100)</f>
        <v>-12.177769097278045</v>
      </c>
      <c r="J26" s="19">
        <f>IF(ISERROR(F26/E26),0,F26/E26*100)</f>
        <v>89.180077432227009</v>
      </c>
      <c r="K26" s="19">
        <f>IF(ISERROR(F26/D26),0,F26/D26*100)</f>
        <v>52.016541005005948</v>
      </c>
    </row>
    <row r="27" spans="1:11">
      <c r="A27" s="25" t="s">
        <v>38</v>
      </c>
      <c r="B27" s="17" t="s">
        <v>39</v>
      </c>
      <c r="C27" s="18">
        <v>15775.19</v>
      </c>
      <c r="D27" s="18">
        <v>0</v>
      </c>
      <c r="E27" s="18">
        <v>0</v>
      </c>
      <c r="F27" s="18">
        <v>8790.59</v>
      </c>
      <c r="G27" s="18">
        <f>F27-C27</f>
        <v>-6984.6</v>
      </c>
      <c r="H27" s="18">
        <f>E27-F27</f>
        <v>-8790.59</v>
      </c>
      <c r="I27" s="19">
        <f>IF(ISERROR(F27/C27),0,F27/C27*100-100)</f>
        <v>-44.275853412859057</v>
      </c>
      <c r="J27" s="19">
        <f>IF(ISERROR(F27/E27),0,F27/E27*100)</f>
        <v>0</v>
      </c>
      <c r="K27" s="19">
        <f>IF(ISERROR(F27/D27),0,F27/D27*100)</f>
        <v>0</v>
      </c>
    </row>
    <row r="28" spans="1:11">
      <c r="A28" s="23" t="s">
        <v>40</v>
      </c>
      <c r="B28" s="17" t="s">
        <v>41</v>
      </c>
      <c r="C28" s="18">
        <v>320</v>
      </c>
      <c r="D28" s="18">
        <v>320</v>
      </c>
      <c r="E28" s="18">
        <v>320</v>
      </c>
      <c r="F28" s="18">
        <v>320</v>
      </c>
      <c r="G28" s="18">
        <f>F28-C28</f>
        <v>0</v>
      </c>
      <c r="H28" s="18">
        <f>E28-F28</f>
        <v>0</v>
      </c>
      <c r="I28" s="19">
        <f>IF(ISERROR(F28/C28),0,F28/C28*100-100)</f>
        <v>0</v>
      </c>
      <c r="J28" s="19">
        <f>IF(ISERROR(F28/E28),0,F28/E28*100)</f>
        <v>100</v>
      </c>
      <c r="K28" s="19">
        <f>IF(ISERROR(F28/D28),0,F28/D28*100)</f>
        <v>100</v>
      </c>
    </row>
    <row r="29" spans="1:11">
      <c r="A29" s="24" t="s">
        <v>42</v>
      </c>
      <c r="B29" s="17" t="s">
        <v>43</v>
      </c>
      <c r="C29" s="18">
        <v>320</v>
      </c>
      <c r="D29" s="18">
        <v>320</v>
      </c>
      <c r="E29" s="18">
        <v>320</v>
      </c>
      <c r="F29" s="18">
        <v>320</v>
      </c>
      <c r="G29" s="18">
        <f>F29-C29</f>
        <v>0</v>
      </c>
      <c r="H29" s="18">
        <f>E29-F29</f>
        <v>0</v>
      </c>
      <c r="I29" s="19">
        <f>IF(ISERROR(F29/C29),0,F29/C29*100-100)</f>
        <v>0</v>
      </c>
      <c r="J29" s="19">
        <f>IF(ISERROR(F29/E29),0,F29/E29*100)</f>
        <v>100</v>
      </c>
      <c r="K29" s="19">
        <f>IF(ISERROR(F29/D29),0,F29/D29*100)</f>
        <v>100</v>
      </c>
    </row>
    <row r="30" spans="1:11" ht="25.5">
      <c r="A30" s="23" t="s">
        <v>70</v>
      </c>
      <c r="B30" s="17" t="s">
        <v>71</v>
      </c>
      <c r="C30" s="18">
        <v>16192</v>
      </c>
      <c r="D30" s="18">
        <v>17209</v>
      </c>
      <c r="E30" s="18">
        <v>17209</v>
      </c>
      <c r="F30" s="18">
        <v>16261</v>
      </c>
      <c r="G30" s="18">
        <f>F30-C30</f>
        <v>69</v>
      </c>
      <c r="H30" s="18">
        <f>E30-F30</f>
        <v>948</v>
      </c>
      <c r="I30" s="19">
        <f>IF(ISERROR(F30/C30),0,F30/C30*100-100)</f>
        <v>0.42613636363635976</v>
      </c>
      <c r="J30" s="19">
        <f>IF(ISERROR(F30/E30),0,F30/E30*100)</f>
        <v>94.491254576093908</v>
      </c>
      <c r="K30" s="19">
        <f>IF(ISERROR(F30/D30),0,F30/D30*100)</f>
        <v>94.491254576093908</v>
      </c>
    </row>
    <row r="31" spans="1:11">
      <c r="A31" s="24" t="s">
        <v>72</v>
      </c>
      <c r="B31" s="17" t="s">
        <v>73</v>
      </c>
      <c r="C31" s="18">
        <v>16192</v>
      </c>
      <c r="D31" s="18">
        <v>17209</v>
      </c>
      <c r="E31" s="18">
        <v>17209</v>
      </c>
      <c r="F31" s="18">
        <v>16261</v>
      </c>
      <c r="G31" s="18">
        <f>F31-C31</f>
        <v>69</v>
      </c>
      <c r="H31" s="18">
        <f>E31-F31</f>
        <v>948</v>
      </c>
      <c r="I31" s="19">
        <f>IF(ISERROR(F31/C31),0,F31/C31*100-100)</f>
        <v>0.42613636363635976</v>
      </c>
      <c r="J31" s="19">
        <f>IF(ISERROR(F31/E31),0,F31/E31*100)</f>
        <v>94.491254576093908</v>
      </c>
      <c r="K31" s="19">
        <f>IF(ISERROR(F31/D31),0,F31/D31*100)</f>
        <v>94.491254576093908</v>
      </c>
    </row>
    <row r="32" spans="1:11">
      <c r="A32" s="22" t="s">
        <v>54</v>
      </c>
      <c r="B32" s="17" t="s">
        <v>55</v>
      </c>
      <c r="C32" s="18">
        <v>73441.740000000005</v>
      </c>
      <c r="D32" s="18">
        <v>98633</v>
      </c>
      <c r="E32" s="18">
        <v>77404</v>
      </c>
      <c r="F32" s="18">
        <v>38314.410000000003</v>
      </c>
      <c r="G32" s="18">
        <f>F32-C32</f>
        <v>-35127.33</v>
      </c>
      <c r="H32" s="18">
        <f>E32-F32</f>
        <v>39089.589999999997</v>
      </c>
      <c r="I32" s="19">
        <f>IF(ISERROR(F32/C32),0,F32/C32*100-100)</f>
        <v>-47.830198467519971</v>
      </c>
      <c r="J32" s="19">
        <f>IF(ISERROR(F32/E32),0,F32/E32*100)</f>
        <v>49.499263603948116</v>
      </c>
      <c r="K32" s="19">
        <f>IF(ISERROR(F32/D32),0,F32/D32*100)</f>
        <v>38.845426986911079</v>
      </c>
    </row>
    <row r="33" spans="1:11">
      <c r="A33" s="23" t="s">
        <v>56</v>
      </c>
      <c r="B33" s="17" t="s">
        <v>57</v>
      </c>
      <c r="C33" s="18">
        <v>73441.740000000005</v>
      </c>
      <c r="D33" s="18">
        <v>98633</v>
      </c>
      <c r="E33" s="18">
        <v>77404</v>
      </c>
      <c r="F33" s="18">
        <v>38314.410000000003</v>
      </c>
      <c r="G33" s="18">
        <f>F33-C33</f>
        <v>-35127.33</v>
      </c>
      <c r="H33" s="18">
        <f>E33-F33</f>
        <v>39089.589999999997</v>
      </c>
      <c r="I33" s="19">
        <f>IF(ISERROR(F33/C33),0,F33/C33*100-100)</f>
        <v>-47.830198467519971</v>
      </c>
      <c r="J33" s="19">
        <f>IF(ISERROR(F33/E33),0,F33/E33*100)</f>
        <v>49.499263603948116</v>
      </c>
      <c r="K33" s="19">
        <f>IF(ISERROR(F33/D33),0,F33/D33*100)</f>
        <v>38.845426986911079</v>
      </c>
    </row>
    <row r="34" spans="1:11">
      <c r="A34" s="16"/>
      <c r="B34" s="17" t="s">
        <v>58</v>
      </c>
      <c r="C34" s="18">
        <v>2696461.32</v>
      </c>
      <c r="D34" s="18">
        <v>0</v>
      </c>
      <c r="E34" s="18">
        <v>0</v>
      </c>
      <c r="F34" s="18">
        <v>2551634.63</v>
      </c>
      <c r="G34" s="18">
        <f>F34-C34</f>
        <v>-144826.68999999994</v>
      </c>
      <c r="H34" s="18">
        <f>E34-F34</f>
        <v>-2551634.63</v>
      </c>
      <c r="I34" s="19">
        <f>IF(ISERROR(F34/C34),0,F34/C34*100-100)</f>
        <v>-5.3709908214073749</v>
      </c>
      <c r="J34" s="19">
        <f>IF(ISERROR(F34/E34),0,F34/E34*100)</f>
        <v>0</v>
      </c>
      <c r="K34" s="19">
        <f>IF(ISERROR(F34/D34),0,F34/D34*100)</f>
        <v>0</v>
      </c>
    </row>
    <row r="35" spans="1:11">
      <c r="A35" s="16" t="s">
        <v>59</v>
      </c>
      <c r="B35" s="17" t="s">
        <v>60</v>
      </c>
      <c r="C35" s="18">
        <v>-2696461.32</v>
      </c>
      <c r="D35" s="18">
        <v>0</v>
      </c>
      <c r="E35" s="18">
        <v>0</v>
      </c>
      <c r="F35" s="18">
        <v>-2551634.63</v>
      </c>
      <c r="G35" s="18">
        <f>F35-C35</f>
        <v>144826.68999999994</v>
      </c>
      <c r="H35" s="18">
        <f>E35-F35</f>
        <v>2551634.63</v>
      </c>
      <c r="I35" s="19">
        <f>IF(ISERROR(F35/C35),0,F35/C35*100-100)</f>
        <v>-5.3709908214073749</v>
      </c>
      <c r="J35" s="19">
        <f>IF(ISERROR(F35/E35),0,F35/E35*100)</f>
        <v>0</v>
      </c>
      <c r="K35" s="19">
        <f>IF(ISERROR(F35/D35),0,F35/D35*100)</f>
        <v>0</v>
      </c>
    </row>
    <row r="36" spans="1:11">
      <c r="A36" s="22" t="s">
        <v>61</v>
      </c>
      <c r="B36" s="17" t="s">
        <v>62</v>
      </c>
      <c r="C36" s="18">
        <v>-2696461.32</v>
      </c>
      <c r="D36" s="18">
        <v>0</v>
      </c>
      <c r="E36" s="18">
        <v>0</v>
      </c>
      <c r="F36" s="18">
        <v>-2551634.63</v>
      </c>
      <c r="G36" s="18">
        <f>F36-C36</f>
        <v>144826.68999999994</v>
      </c>
      <c r="H36" s="18">
        <f>E36-F36</f>
        <v>2551634.63</v>
      </c>
      <c r="I36" s="19">
        <f>IF(ISERROR(F36/C36),0,F36/C36*100-100)</f>
        <v>-5.3709908214073749</v>
      </c>
      <c r="J36" s="19">
        <f>IF(ISERROR(F36/E36),0,F36/E36*100)</f>
        <v>0</v>
      </c>
      <c r="K36" s="19">
        <f>IF(ISERROR(F36/D36),0,F36/D36*100)</f>
        <v>0</v>
      </c>
    </row>
    <row r="37" spans="1:11" s="31" customFormat="1">
      <c r="A37" s="16"/>
      <c r="B37" s="17"/>
      <c r="C37" s="18"/>
      <c r="D37" s="18"/>
      <c r="E37" s="18"/>
      <c r="F37" s="18"/>
      <c r="G37" s="18"/>
      <c r="H37" s="18"/>
      <c r="I37" s="19"/>
      <c r="J37" s="19"/>
      <c r="K37" s="19"/>
    </row>
    <row r="38" spans="1:11">
      <c r="A38" s="27"/>
      <c r="B38" s="28" t="s">
        <v>63</v>
      </c>
      <c r="C38" s="29"/>
      <c r="D38" s="29"/>
      <c r="E38" s="29"/>
      <c r="F38" s="29"/>
      <c r="G38" s="29"/>
      <c r="H38" s="29"/>
      <c r="I38" s="30"/>
      <c r="J38" s="30"/>
      <c r="K38" s="30"/>
    </row>
    <row r="39" spans="1:11">
      <c r="A39" s="16" t="s">
        <v>20</v>
      </c>
      <c r="B39" s="17" t="s">
        <v>21</v>
      </c>
      <c r="C39" s="18">
        <v>7821663</v>
      </c>
      <c r="D39" s="18">
        <v>7725745</v>
      </c>
      <c r="E39" s="18">
        <v>5489148</v>
      </c>
      <c r="F39" s="18">
        <v>7725745</v>
      </c>
      <c r="G39" s="18">
        <f>F39-C39</f>
        <v>-95918</v>
      </c>
      <c r="H39" s="18">
        <f>E39-F39</f>
        <v>-2236597</v>
      </c>
      <c r="I39" s="19">
        <f>IF(ISERROR(F39/C39),0,F39/C39*100-100)</f>
        <v>-1.2263121026820016</v>
      </c>
      <c r="J39" s="19">
        <f>IF(ISERROR(F39/E39),0,F39/E39*100)</f>
        <v>140.74579515800997</v>
      </c>
      <c r="K39" s="19">
        <f>IF(ISERROR(F39/D39),0,F39/D39*100)</f>
        <v>100</v>
      </c>
    </row>
    <row r="40" spans="1:11">
      <c r="A40" s="22" t="s">
        <v>84</v>
      </c>
      <c r="B40" s="17" t="s">
        <v>85</v>
      </c>
      <c r="C40" s="18">
        <v>23000</v>
      </c>
      <c r="D40" s="18">
        <v>23000</v>
      </c>
      <c r="E40" s="18">
        <v>0</v>
      </c>
      <c r="F40" s="18">
        <v>23000</v>
      </c>
      <c r="G40" s="18">
        <f>F40-C40</f>
        <v>0</v>
      </c>
      <c r="H40" s="18">
        <f>E40-F40</f>
        <v>-23000</v>
      </c>
      <c r="I40" s="19">
        <f>IF(ISERROR(F40/C40),0,F40/C40*100-100)</f>
        <v>0</v>
      </c>
      <c r="J40" s="19">
        <f>IF(ISERROR(F40/E40),0,F40/E40*100)</f>
        <v>0</v>
      </c>
      <c r="K40" s="19">
        <f>IF(ISERROR(F40/D40),0,F40/D40*100)</f>
        <v>100</v>
      </c>
    </row>
    <row r="41" spans="1:11">
      <c r="A41" s="23" t="s">
        <v>86</v>
      </c>
      <c r="B41" s="17" t="s">
        <v>87</v>
      </c>
      <c r="C41" s="18">
        <v>23000</v>
      </c>
      <c r="D41" s="18">
        <v>23000</v>
      </c>
      <c r="E41" s="18">
        <v>0</v>
      </c>
      <c r="F41" s="18">
        <v>23000</v>
      </c>
      <c r="G41" s="18">
        <f>F41-C41</f>
        <v>0</v>
      </c>
      <c r="H41" s="18">
        <f>E41-F41</f>
        <v>-23000</v>
      </c>
      <c r="I41" s="19">
        <f>IF(ISERROR(F41/C41),0,F41/C41*100-100)</f>
        <v>0</v>
      </c>
      <c r="J41" s="19">
        <f>IF(ISERROR(F41/E41),0,F41/E41*100)</f>
        <v>0</v>
      </c>
      <c r="K41" s="19">
        <f>IF(ISERROR(F41/D41),0,F41/D41*100)</f>
        <v>100</v>
      </c>
    </row>
    <row r="42" spans="1:11">
      <c r="A42" s="24" t="s">
        <v>88</v>
      </c>
      <c r="B42" s="17" t="s">
        <v>89</v>
      </c>
      <c r="C42" s="18">
        <v>23000</v>
      </c>
      <c r="D42" s="18">
        <v>23000</v>
      </c>
      <c r="E42" s="18">
        <v>0</v>
      </c>
      <c r="F42" s="18">
        <v>23000</v>
      </c>
      <c r="G42" s="18">
        <f>F42-C42</f>
        <v>0</v>
      </c>
      <c r="H42" s="18">
        <f>E42-F42</f>
        <v>-23000</v>
      </c>
      <c r="I42" s="19">
        <f>IF(ISERROR(F42/C42),0,F42/C42*100-100)</f>
        <v>0</v>
      </c>
      <c r="J42" s="19">
        <f>IF(ISERROR(F42/E42),0,F42/E42*100)</f>
        <v>0</v>
      </c>
      <c r="K42" s="19">
        <f>IF(ISERROR(F42/D42),0,F42/D42*100)</f>
        <v>100</v>
      </c>
    </row>
    <row r="43" spans="1:11" ht="25.5">
      <c r="A43" s="25" t="s">
        <v>90</v>
      </c>
      <c r="B43" s="17" t="s">
        <v>91</v>
      </c>
      <c r="C43" s="18">
        <v>23000</v>
      </c>
      <c r="D43" s="18">
        <v>23000</v>
      </c>
      <c r="E43" s="18">
        <v>0</v>
      </c>
      <c r="F43" s="18">
        <v>23000</v>
      </c>
      <c r="G43" s="18">
        <f>F43-C43</f>
        <v>0</v>
      </c>
      <c r="H43" s="18">
        <f>E43-F43</f>
        <v>-23000</v>
      </c>
      <c r="I43" s="19">
        <f>IF(ISERROR(F43/C43),0,F43/C43*100-100)</f>
        <v>0</v>
      </c>
      <c r="J43" s="19">
        <f>IF(ISERROR(F43/E43),0,F43/E43*100)</f>
        <v>0</v>
      </c>
      <c r="K43" s="19">
        <f>IF(ISERROR(F43/D43),0,F43/D43*100)</f>
        <v>100</v>
      </c>
    </row>
    <row r="44" spans="1:11" ht="25.5">
      <c r="A44" s="26" t="s">
        <v>92</v>
      </c>
      <c r="B44" s="17" t="s">
        <v>93</v>
      </c>
      <c r="C44" s="18">
        <v>23000</v>
      </c>
      <c r="D44" s="18">
        <v>23000</v>
      </c>
      <c r="E44" s="18">
        <v>0</v>
      </c>
      <c r="F44" s="18">
        <v>23000</v>
      </c>
      <c r="G44" s="18">
        <f>F44-C44</f>
        <v>0</v>
      </c>
      <c r="H44" s="18">
        <f>E44-F44</f>
        <v>-23000</v>
      </c>
      <c r="I44" s="19">
        <f>IF(ISERROR(F44/C44),0,F44/C44*100-100)</f>
        <v>0</v>
      </c>
      <c r="J44" s="19">
        <f>IF(ISERROR(F44/E44),0,F44/E44*100)</f>
        <v>0</v>
      </c>
      <c r="K44" s="19">
        <f>IF(ISERROR(F44/D44),0,F44/D44*100)</f>
        <v>100</v>
      </c>
    </row>
    <row r="45" spans="1:11">
      <c r="A45" s="22" t="s">
        <v>24</v>
      </c>
      <c r="B45" s="17" t="s">
        <v>25</v>
      </c>
      <c r="C45" s="18">
        <v>7798663</v>
      </c>
      <c r="D45" s="18">
        <v>7702745</v>
      </c>
      <c r="E45" s="18">
        <v>5489148</v>
      </c>
      <c r="F45" s="18">
        <v>7702745</v>
      </c>
      <c r="G45" s="18">
        <f>F45-C45</f>
        <v>-95918</v>
      </c>
      <c r="H45" s="18">
        <f>E45-F45</f>
        <v>-2213597</v>
      </c>
      <c r="I45" s="19">
        <f>IF(ISERROR(F45/C45),0,F45/C45*100-100)</f>
        <v>-1.2299287711239799</v>
      </c>
      <c r="J45" s="19">
        <f>IF(ISERROR(F45/E45),0,F45/E45*100)</f>
        <v>140.32678659784725</v>
      </c>
      <c r="K45" s="19">
        <f>IF(ISERROR(F45/D45),0,F45/D45*100)</f>
        <v>100</v>
      </c>
    </row>
    <row r="46" spans="1:11">
      <c r="A46" s="23" t="s">
        <v>26</v>
      </c>
      <c r="B46" s="17" t="s">
        <v>27</v>
      </c>
      <c r="C46" s="18">
        <v>7798663</v>
      </c>
      <c r="D46" s="18">
        <v>7702745</v>
      </c>
      <c r="E46" s="18">
        <v>5489148</v>
      </c>
      <c r="F46" s="18">
        <v>7702745</v>
      </c>
      <c r="G46" s="18">
        <f>F46-C46</f>
        <v>-95918</v>
      </c>
      <c r="H46" s="18">
        <f>E46-F46</f>
        <v>-2213597</v>
      </c>
      <c r="I46" s="19">
        <f>IF(ISERROR(F46/C46),0,F46/C46*100-100)</f>
        <v>-1.2299287711239799</v>
      </c>
      <c r="J46" s="19">
        <f>IF(ISERROR(F46/E46),0,F46/E46*100)</f>
        <v>140.32678659784725</v>
      </c>
      <c r="K46" s="19">
        <f>IF(ISERROR(F46/D46),0,F46/D46*100)</f>
        <v>100</v>
      </c>
    </row>
    <row r="47" spans="1:11">
      <c r="A47" s="16" t="s">
        <v>28</v>
      </c>
      <c r="B47" s="17" t="s">
        <v>29</v>
      </c>
      <c r="C47" s="18">
        <v>5125201.68</v>
      </c>
      <c r="D47" s="18">
        <v>7725745</v>
      </c>
      <c r="E47" s="18">
        <v>5489148</v>
      </c>
      <c r="F47" s="18">
        <v>5174110.37</v>
      </c>
      <c r="G47" s="18">
        <f>F47-C47</f>
        <v>48908.69000000041</v>
      </c>
      <c r="H47" s="18">
        <f>E47-F47</f>
        <v>315037.62999999989</v>
      </c>
      <c r="I47" s="19">
        <f>IF(ISERROR(F47/C47),0,F47/C47*100-100)</f>
        <v>0.95427834949121859</v>
      </c>
      <c r="J47" s="19">
        <f>IF(ISERROR(F47/E47),0,F47/E47*100)</f>
        <v>94.260718967679509</v>
      </c>
      <c r="K47" s="19">
        <f>IF(ISERROR(F47/D47),0,F47/D47*100)</f>
        <v>66.972316197337605</v>
      </c>
    </row>
    <row r="48" spans="1:11">
      <c r="A48" s="22" t="s">
        <v>30</v>
      </c>
      <c r="B48" s="17" t="s">
        <v>31</v>
      </c>
      <c r="C48" s="18">
        <v>5051759.9400000004</v>
      </c>
      <c r="D48" s="18">
        <v>7627112</v>
      </c>
      <c r="E48" s="18">
        <v>5411744</v>
      </c>
      <c r="F48" s="18">
        <v>5135795.96</v>
      </c>
      <c r="G48" s="18">
        <f>F48-C48</f>
        <v>84036.019999999553</v>
      </c>
      <c r="H48" s="18">
        <f>E48-F48</f>
        <v>275948.04000000004</v>
      </c>
      <c r="I48" s="19">
        <f>IF(ISERROR(F48/C48),0,F48/C48*100-100)</f>
        <v>1.6634998693148475</v>
      </c>
      <c r="J48" s="19">
        <f>IF(ISERROR(F48/E48),0,F48/E48*100)</f>
        <v>94.900940620990198</v>
      </c>
      <c r="K48" s="19">
        <f>IF(ISERROR(F48/D48),0,F48/D48*100)</f>
        <v>67.336050132737</v>
      </c>
    </row>
    <row r="49" spans="1:11">
      <c r="A49" s="23" t="s">
        <v>32</v>
      </c>
      <c r="B49" s="17" t="s">
        <v>33</v>
      </c>
      <c r="C49" s="18">
        <v>5035247.9400000004</v>
      </c>
      <c r="D49" s="18">
        <v>7609583</v>
      </c>
      <c r="E49" s="18">
        <v>5394215</v>
      </c>
      <c r="F49" s="18">
        <v>5119214.96</v>
      </c>
      <c r="G49" s="18">
        <f>F49-C49</f>
        <v>83967.019999999553</v>
      </c>
      <c r="H49" s="18">
        <f>E49-F49</f>
        <v>275000.04000000004</v>
      </c>
      <c r="I49" s="19">
        <f>IF(ISERROR(F49/C49),0,F49/C49*100-100)</f>
        <v>1.6675846155055325</v>
      </c>
      <c r="J49" s="19">
        <f>IF(ISERROR(F49/E49),0,F49/E49*100)</f>
        <v>94.901945139376167</v>
      </c>
      <c r="K49" s="19">
        <f>IF(ISERROR(F49/D49),0,F49/D49*100)</f>
        <v>67.273265302448237</v>
      </c>
    </row>
    <row r="50" spans="1:11">
      <c r="A50" s="24" t="s">
        <v>34</v>
      </c>
      <c r="B50" s="17" t="s">
        <v>35</v>
      </c>
      <c r="C50" s="18">
        <v>4265706.99</v>
      </c>
      <c r="D50" s="18">
        <v>6310327</v>
      </c>
      <c r="E50" s="18">
        <v>4636391</v>
      </c>
      <c r="F50" s="18">
        <v>4443386.93</v>
      </c>
      <c r="G50" s="18">
        <f>F50-C50</f>
        <v>177679.93999999948</v>
      </c>
      <c r="H50" s="18">
        <f>E50-F50</f>
        <v>193004.0700000003</v>
      </c>
      <c r="I50" s="19">
        <f>IF(ISERROR(F50/C50),0,F50/C50*100-100)</f>
        <v>4.1653104729539621</v>
      </c>
      <c r="J50" s="19">
        <f>IF(ISERROR(F50/E50),0,F50/E50*100)</f>
        <v>95.837191686378475</v>
      </c>
      <c r="K50" s="19">
        <f>IF(ISERROR(F50/D50),0,F50/D50*100)</f>
        <v>70.414527329566283</v>
      </c>
    </row>
    <row r="51" spans="1:11">
      <c r="A51" s="24" t="s">
        <v>36</v>
      </c>
      <c r="B51" s="17" t="s">
        <v>37</v>
      </c>
      <c r="C51" s="18">
        <v>769540.95</v>
      </c>
      <c r="D51" s="18">
        <v>1299256</v>
      </c>
      <c r="E51" s="18">
        <v>757824</v>
      </c>
      <c r="F51" s="18">
        <v>675828.03</v>
      </c>
      <c r="G51" s="18">
        <f>F51-C51</f>
        <v>-93712.919999999925</v>
      </c>
      <c r="H51" s="18">
        <f>E51-F51</f>
        <v>81995.969999999972</v>
      </c>
      <c r="I51" s="19">
        <f>IF(ISERROR(F51/C51),0,F51/C51*100-100)</f>
        <v>-12.177769097278045</v>
      </c>
      <c r="J51" s="19">
        <f>IF(ISERROR(F51/E51),0,F51/E51*100)</f>
        <v>89.180077432227009</v>
      </c>
      <c r="K51" s="19">
        <f>IF(ISERROR(F51/D51),0,F51/D51*100)</f>
        <v>52.016541005005948</v>
      </c>
    </row>
    <row r="52" spans="1:11">
      <c r="A52" s="25" t="s">
        <v>38</v>
      </c>
      <c r="B52" s="17" t="s">
        <v>39</v>
      </c>
      <c r="C52" s="18">
        <v>15775.19</v>
      </c>
      <c r="D52" s="18">
        <v>0</v>
      </c>
      <c r="E52" s="18">
        <v>0</v>
      </c>
      <c r="F52" s="18">
        <v>8790.59</v>
      </c>
      <c r="G52" s="18">
        <f>F52-C52</f>
        <v>-6984.6</v>
      </c>
      <c r="H52" s="18">
        <f>E52-F52</f>
        <v>-8790.59</v>
      </c>
      <c r="I52" s="19">
        <f>IF(ISERROR(F52/C52),0,F52/C52*100-100)</f>
        <v>-44.275853412859057</v>
      </c>
      <c r="J52" s="19">
        <f>IF(ISERROR(F52/E52),0,F52/E52*100)</f>
        <v>0</v>
      </c>
      <c r="K52" s="19">
        <f>IF(ISERROR(F52/D52),0,F52/D52*100)</f>
        <v>0</v>
      </c>
    </row>
    <row r="53" spans="1:11">
      <c r="A53" s="23" t="s">
        <v>40</v>
      </c>
      <c r="B53" s="17" t="s">
        <v>41</v>
      </c>
      <c r="C53" s="18">
        <v>320</v>
      </c>
      <c r="D53" s="18">
        <v>320</v>
      </c>
      <c r="E53" s="18">
        <v>320</v>
      </c>
      <c r="F53" s="18">
        <v>320</v>
      </c>
      <c r="G53" s="18">
        <f>F53-C53</f>
        <v>0</v>
      </c>
      <c r="H53" s="18">
        <f>E53-F53</f>
        <v>0</v>
      </c>
      <c r="I53" s="19">
        <f>IF(ISERROR(F53/C53),0,F53/C53*100-100)</f>
        <v>0</v>
      </c>
      <c r="J53" s="19">
        <f>IF(ISERROR(F53/E53),0,F53/E53*100)</f>
        <v>100</v>
      </c>
      <c r="K53" s="19">
        <f>IF(ISERROR(F53/D53),0,F53/D53*100)</f>
        <v>100</v>
      </c>
    </row>
    <row r="54" spans="1:11">
      <c r="A54" s="24" t="s">
        <v>42</v>
      </c>
      <c r="B54" s="17" t="s">
        <v>43</v>
      </c>
      <c r="C54" s="18">
        <v>320</v>
      </c>
      <c r="D54" s="18">
        <v>320</v>
      </c>
      <c r="E54" s="18">
        <v>320</v>
      </c>
      <c r="F54" s="18">
        <v>320</v>
      </c>
      <c r="G54" s="18">
        <f>F54-C54</f>
        <v>0</v>
      </c>
      <c r="H54" s="18">
        <f>E54-F54</f>
        <v>0</v>
      </c>
      <c r="I54" s="19">
        <f>IF(ISERROR(F54/C54),0,F54/C54*100-100)</f>
        <v>0</v>
      </c>
      <c r="J54" s="19">
        <f>IF(ISERROR(F54/E54),0,F54/E54*100)</f>
        <v>100</v>
      </c>
      <c r="K54" s="19">
        <f>IF(ISERROR(F54/D54),0,F54/D54*100)</f>
        <v>100</v>
      </c>
    </row>
    <row r="55" spans="1:11" ht="25.5">
      <c r="A55" s="23" t="s">
        <v>70</v>
      </c>
      <c r="B55" s="17" t="s">
        <v>71</v>
      </c>
      <c r="C55" s="18">
        <v>16192</v>
      </c>
      <c r="D55" s="18">
        <v>17209</v>
      </c>
      <c r="E55" s="18">
        <v>17209</v>
      </c>
      <c r="F55" s="18">
        <v>16261</v>
      </c>
      <c r="G55" s="18">
        <f>F55-C55</f>
        <v>69</v>
      </c>
      <c r="H55" s="18">
        <f>E55-F55</f>
        <v>948</v>
      </c>
      <c r="I55" s="19">
        <f>IF(ISERROR(F55/C55),0,F55/C55*100-100)</f>
        <v>0.42613636363635976</v>
      </c>
      <c r="J55" s="19">
        <f>IF(ISERROR(F55/E55),0,F55/E55*100)</f>
        <v>94.491254576093908</v>
      </c>
      <c r="K55" s="19">
        <f>IF(ISERROR(F55/D55),0,F55/D55*100)</f>
        <v>94.491254576093908</v>
      </c>
    </row>
    <row r="56" spans="1:11">
      <c r="A56" s="24" t="s">
        <v>72</v>
      </c>
      <c r="B56" s="17" t="s">
        <v>73</v>
      </c>
      <c r="C56" s="18">
        <v>16192</v>
      </c>
      <c r="D56" s="18">
        <v>17209</v>
      </c>
      <c r="E56" s="18">
        <v>17209</v>
      </c>
      <c r="F56" s="18">
        <v>16261</v>
      </c>
      <c r="G56" s="18">
        <f>F56-C56</f>
        <v>69</v>
      </c>
      <c r="H56" s="18">
        <f>E56-F56</f>
        <v>948</v>
      </c>
      <c r="I56" s="19">
        <f>IF(ISERROR(F56/C56),0,F56/C56*100-100)</f>
        <v>0.42613636363635976</v>
      </c>
      <c r="J56" s="19">
        <f>IF(ISERROR(F56/E56),0,F56/E56*100)</f>
        <v>94.491254576093908</v>
      </c>
      <c r="K56" s="19">
        <f>IF(ISERROR(F56/D56),0,F56/D56*100)</f>
        <v>94.491254576093908</v>
      </c>
    </row>
    <row r="57" spans="1:11">
      <c r="A57" s="22" t="s">
        <v>54</v>
      </c>
      <c r="B57" s="17" t="s">
        <v>55</v>
      </c>
      <c r="C57" s="18">
        <v>73441.740000000005</v>
      </c>
      <c r="D57" s="18">
        <v>98633</v>
      </c>
      <c r="E57" s="18">
        <v>77404</v>
      </c>
      <c r="F57" s="18">
        <v>38314.410000000003</v>
      </c>
      <c r="G57" s="18">
        <f>F57-C57</f>
        <v>-35127.33</v>
      </c>
      <c r="H57" s="18">
        <f>E57-F57</f>
        <v>39089.589999999997</v>
      </c>
      <c r="I57" s="19">
        <f>IF(ISERROR(F57/C57),0,F57/C57*100-100)</f>
        <v>-47.830198467519971</v>
      </c>
      <c r="J57" s="19">
        <f>IF(ISERROR(F57/E57),0,F57/E57*100)</f>
        <v>49.499263603948116</v>
      </c>
      <c r="K57" s="19">
        <f>IF(ISERROR(F57/D57),0,F57/D57*100)</f>
        <v>38.845426986911079</v>
      </c>
    </row>
    <row r="58" spans="1:11">
      <c r="A58" s="23" t="s">
        <v>56</v>
      </c>
      <c r="B58" s="17" t="s">
        <v>57</v>
      </c>
      <c r="C58" s="18">
        <v>73441.740000000005</v>
      </c>
      <c r="D58" s="18">
        <v>98633</v>
      </c>
      <c r="E58" s="18">
        <v>77404</v>
      </c>
      <c r="F58" s="18">
        <v>38314.410000000003</v>
      </c>
      <c r="G58" s="18">
        <f>F58-C58</f>
        <v>-35127.33</v>
      </c>
      <c r="H58" s="18">
        <f>E58-F58</f>
        <v>39089.589999999997</v>
      </c>
      <c r="I58" s="19">
        <f>IF(ISERROR(F58/C58),0,F58/C58*100-100)</f>
        <v>-47.830198467519971</v>
      </c>
      <c r="J58" s="19">
        <f>IF(ISERROR(F58/E58),0,F58/E58*100)</f>
        <v>49.499263603948116</v>
      </c>
      <c r="K58" s="19">
        <f>IF(ISERROR(F58/D58),0,F58/D58*100)</f>
        <v>38.845426986911079</v>
      </c>
    </row>
    <row r="59" spans="1:11">
      <c r="A59" s="16"/>
      <c r="B59" s="17" t="s">
        <v>58</v>
      </c>
      <c r="C59" s="18">
        <v>2696461.32</v>
      </c>
      <c r="D59" s="18">
        <v>0</v>
      </c>
      <c r="E59" s="18">
        <v>0</v>
      </c>
      <c r="F59" s="18">
        <v>2551634.63</v>
      </c>
      <c r="G59" s="18">
        <f>F59-C59</f>
        <v>-144826.68999999994</v>
      </c>
      <c r="H59" s="18">
        <f>E59-F59</f>
        <v>-2551634.63</v>
      </c>
      <c r="I59" s="19">
        <f>IF(ISERROR(F59/C59),0,F59/C59*100-100)</f>
        <v>-5.3709908214073749</v>
      </c>
      <c r="J59" s="19">
        <f>IF(ISERROR(F59/E59),0,F59/E59*100)</f>
        <v>0</v>
      </c>
      <c r="K59" s="19">
        <f>IF(ISERROR(F59/D59),0,F59/D59*100)</f>
        <v>0</v>
      </c>
    </row>
    <row r="60" spans="1:11" s="31" customFormat="1">
      <c r="A60" s="16" t="s">
        <v>59</v>
      </c>
      <c r="B60" s="17" t="s">
        <v>60</v>
      </c>
      <c r="C60" s="18">
        <v>-2696461.32</v>
      </c>
      <c r="D60" s="18">
        <v>0</v>
      </c>
      <c r="E60" s="18">
        <v>0</v>
      </c>
      <c r="F60" s="18">
        <v>-2551634.63</v>
      </c>
      <c r="G60" s="18">
        <f>F60-C60</f>
        <v>144826.68999999994</v>
      </c>
      <c r="H60" s="18">
        <f>E60-F60</f>
        <v>2551634.63</v>
      </c>
      <c r="I60" s="19">
        <f>IF(ISERROR(F60/C60),0,F60/C60*100-100)</f>
        <v>-5.3709908214073749</v>
      </c>
      <c r="J60" s="19">
        <f>IF(ISERROR(F60/E60),0,F60/E60*100)</f>
        <v>0</v>
      </c>
      <c r="K60" s="19">
        <f>IF(ISERROR(F60/D60),0,F60/D60*100)</f>
        <v>0</v>
      </c>
    </row>
    <row r="61" spans="1:11">
      <c r="A61" s="22" t="s">
        <v>61</v>
      </c>
      <c r="B61" s="17" t="s">
        <v>62</v>
      </c>
      <c r="C61" s="18">
        <v>-2696461.32</v>
      </c>
      <c r="D61" s="18">
        <v>0</v>
      </c>
      <c r="E61" s="18">
        <v>0</v>
      </c>
      <c r="F61" s="18">
        <v>-2551634.63</v>
      </c>
      <c r="G61" s="18">
        <f>F61-C61</f>
        <v>144826.68999999994</v>
      </c>
      <c r="H61" s="18">
        <f>E61-F61</f>
        <v>2551634.63</v>
      </c>
      <c r="I61" s="19">
        <f>IF(ISERROR(F61/C61),0,F61/C61*100-100)</f>
        <v>-5.3709908214073749</v>
      </c>
      <c r="J61" s="19">
        <f>IF(ISERROR(F61/E61),0,F61/E61*100)</f>
        <v>0</v>
      </c>
      <c r="K61" s="19">
        <f>IF(ISERROR(F61/D61),0,F61/D61*100)</f>
        <v>0</v>
      </c>
    </row>
    <row r="62" spans="1:11">
      <c r="A62" s="27" t="s">
        <v>76</v>
      </c>
      <c r="B62" s="28" t="s">
        <v>880</v>
      </c>
      <c r="C62" s="29"/>
      <c r="D62" s="29"/>
      <c r="E62" s="29"/>
      <c r="F62" s="29"/>
      <c r="G62" s="29"/>
      <c r="H62" s="29"/>
      <c r="I62" s="30"/>
      <c r="J62" s="30"/>
      <c r="K62" s="30"/>
    </row>
    <row r="63" spans="1:11">
      <c r="A63" s="16" t="s">
        <v>20</v>
      </c>
      <c r="B63" s="17" t="s">
        <v>21</v>
      </c>
      <c r="C63" s="18">
        <v>7821663</v>
      </c>
      <c r="D63" s="18">
        <v>7725745</v>
      </c>
      <c r="E63" s="18">
        <v>5489148</v>
      </c>
      <c r="F63" s="18">
        <v>7725745</v>
      </c>
      <c r="G63" s="18">
        <f>F63-C63</f>
        <v>-95918</v>
      </c>
      <c r="H63" s="18">
        <f>E63-F63</f>
        <v>-2236597</v>
      </c>
      <c r="I63" s="19">
        <f>IF(ISERROR(F63/C63),0,F63/C63*100-100)</f>
        <v>-1.2263121026820016</v>
      </c>
      <c r="J63" s="19">
        <f>IF(ISERROR(F63/E63),0,F63/E63*100)</f>
        <v>140.74579515800997</v>
      </c>
      <c r="K63" s="19">
        <f>IF(ISERROR(F63/D63),0,F63/D63*100)</f>
        <v>100</v>
      </c>
    </row>
    <row r="64" spans="1:11">
      <c r="A64" s="22" t="s">
        <v>84</v>
      </c>
      <c r="B64" s="17" t="s">
        <v>85</v>
      </c>
      <c r="C64" s="18">
        <v>23000</v>
      </c>
      <c r="D64" s="18">
        <v>23000</v>
      </c>
      <c r="E64" s="18">
        <v>0</v>
      </c>
      <c r="F64" s="18">
        <v>23000</v>
      </c>
      <c r="G64" s="18">
        <f>F64-C64</f>
        <v>0</v>
      </c>
      <c r="H64" s="18">
        <f>E64-F64</f>
        <v>-23000</v>
      </c>
      <c r="I64" s="19">
        <f>IF(ISERROR(F64/C64),0,F64/C64*100-100)</f>
        <v>0</v>
      </c>
      <c r="J64" s="19">
        <f>IF(ISERROR(F64/E64),0,F64/E64*100)</f>
        <v>0</v>
      </c>
      <c r="K64" s="19">
        <f>IF(ISERROR(F64/D64),0,F64/D64*100)</f>
        <v>100</v>
      </c>
    </row>
    <row r="65" spans="1:11">
      <c r="A65" s="23" t="s">
        <v>86</v>
      </c>
      <c r="B65" s="17" t="s">
        <v>87</v>
      </c>
      <c r="C65" s="18">
        <v>23000</v>
      </c>
      <c r="D65" s="18">
        <v>23000</v>
      </c>
      <c r="E65" s="18">
        <v>0</v>
      </c>
      <c r="F65" s="18">
        <v>23000</v>
      </c>
      <c r="G65" s="18">
        <f>F65-C65</f>
        <v>0</v>
      </c>
      <c r="H65" s="18">
        <f>E65-F65</f>
        <v>-23000</v>
      </c>
      <c r="I65" s="19">
        <f>IF(ISERROR(F65/C65),0,F65/C65*100-100)</f>
        <v>0</v>
      </c>
      <c r="J65" s="19">
        <f>IF(ISERROR(F65/E65),0,F65/E65*100)</f>
        <v>0</v>
      </c>
      <c r="K65" s="19">
        <f>IF(ISERROR(F65/D65),0,F65/D65*100)</f>
        <v>100</v>
      </c>
    </row>
    <row r="66" spans="1:11">
      <c r="A66" s="24" t="s">
        <v>88</v>
      </c>
      <c r="B66" s="17" t="s">
        <v>89</v>
      </c>
      <c r="C66" s="18">
        <v>23000</v>
      </c>
      <c r="D66" s="18">
        <v>23000</v>
      </c>
      <c r="E66" s="18">
        <v>0</v>
      </c>
      <c r="F66" s="18">
        <v>23000</v>
      </c>
      <c r="G66" s="18">
        <f>F66-C66</f>
        <v>0</v>
      </c>
      <c r="H66" s="18">
        <f>E66-F66</f>
        <v>-23000</v>
      </c>
      <c r="I66" s="19">
        <f>IF(ISERROR(F66/C66),0,F66/C66*100-100)</f>
        <v>0</v>
      </c>
      <c r="J66" s="19">
        <f>IF(ISERROR(F66/E66),0,F66/E66*100)</f>
        <v>0</v>
      </c>
      <c r="K66" s="19">
        <f>IF(ISERROR(F66/D66),0,F66/D66*100)</f>
        <v>100</v>
      </c>
    </row>
    <row r="67" spans="1:11" ht="25.5">
      <c r="A67" s="25" t="s">
        <v>90</v>
      </c>
      <c r="B67" s="17" t="s">
        <v>91</v>
      </c>
      <c r="C67" s="18">
        <v>23000</v>
      </c>
      <c r="D67" s="18">
        <v>23000</v>
      </c>
      <c r="E67" s="18">
        <v>0</v>
      </c>
      <c r="F67" s="18">
        <v>23000</v>
      </c>
      <c r="G67" s="18">
        <f>F67-C67</f>
        <v>0</v>
      </c>
      <c r="H67" s="18">
        <f>E67-F67</f>
        <v>-23000</v>
      </c>
      <c r="I67" s="19">
        <f>IF(ISERROR(F67/C67),0,F67/C67*100-100)</f>
        <v>0</v>
      </c>
      <c r="J67" s="19">
        <f>IF(ISERROR(F67/E67),0,F67/E67*100)</f>
        <v>0</v>
      </c>
      <c r="K67" s="19">
        <f>IF(ISERROR(F67/D67),0,F67/D67*100)</f>
        <v>100</v>
      </c>
    </row>
    <row r="68" spans="1:11" ht="25.5">
      <c r="A68" s="26" t="s">
        <v>92</v>
      </c>
      <c r="B68" s="17" t="s">
        <v>93</v>
      </c>
      <c r="C68" s="18">
        <v>23000</v>
      </c>
      <c r="D68" s="18">
        <v>23000</v>
      </c>
      <c r="E68" s="18">
        <v>0</v>
      </c>
      <c r="F68" s="18">
        <v>23000</v>
      </c>
      <c r="G68" s="18">
        <f>F68-C68</f>
        <v>0</v>
      </c>
      <c r="H68" s="18">
        <f>E68-F68</f>
        <v>-23000</v>
      </c>
      <c r="I68" s="19">
        <f>IF(ISERROR(F68/C68),0,F68/C68*100-100)</f>
        <v>0</v>
      </c>
      <c r="J68" s="19">
        <f>IF(ISERROR(F68/E68),0,F68/E68*100)</f>
        <v>0</v>
      </c>
      <c r="K68" s="19">
        <f>IF(ISERROR(F68/D68),0,F68/D68*100)</f>
        <v>100</v>
      </c>
    </row>
    <row r="69" spans="1:11">
      <c r="A69" s="22" t="s">
        <v>24</v>
      </c>
      <c r="B69" s="17" t="s">
        <v>25</v>
      </c>
      <c r="C69" s="18">
        <v>7798663</v>
      </c>
      <c r="D69" s="18">
        <v>7702745</v>
      </c>
      <c r="E69" s="18">
        <v>5489148</v>
      </c>
      <c r="F69" s="18">
        <v>7702745</v>
      </c>
      <c r="G69" s="18">
        <f>F69-C69</f>
        <v>-95918</v>
      </c>
      <c r="H69" s="18">
        <f>E69-F69</f>
        <v>-2213597</v>
      </c>
      <c r="I69" s="19">
        <f>IF(ISERROR(F69/C69),0,F69/C69*100-100)</f>
        <v>-1.2299287711239799</v>
      </c>
      <c r="J69" s="19">
        <f>IF(ISERROR(F69/E69),0,F69/E69*100)</f>
        <v>140.32678659784725</v>
      </c>
      <c r="K69" s="19">
        <f>IF(ISERROR(F69/D69),0,F69/D69*100)</f>
        <v>100</v>
      </c>
    </row>
    <row r="70" spans="1:11">
      <c r="A70" s="23" t="s">
        <v>26</v>
      </c>
      <c r="B70" s="17" t="s">
        <v>27</v>
      </c>
      <c r="C70" s="18">
        <v>7798663</v>
      </c>
      <c r="D70" s="18">
        <v>7702745</v>
      </c>
      <c r="E70" s="18">
        <v>5489148</v>
      </c>
      <c r="F70" s="18">
        <v>7702745</v>
      </c>
      <c r="G70" s="18">
        <f>F70-C70</f>
        <v>-95918</v>
      </c>
      <c r="H70" s="18">
        <f>E70-F70</f>
        <v>-2213597</v>
      </c>
      <c r="I70" s="19">
        <f>IF(ISERROR(F70/C70),0,F70/C70*100-100)</f>
        <v>-1.2299287711239799</v>
      </c>
      <c r="J70" s="19">
        <f>IF(ISERROR(F70/E70),0,F70/E70*100)</f>
        <v>140.32678659784725</v>
      </c>
      <c r="K70" s="19">
        <f>IF(ISERROR(F70/D70),0,F70/D70*100)</f>
        <v>100</v>
      </c>
    </row>
    <row r="71" spans="1:11">
      <c r="A71" s="16" t="s">
        <v>28</v>
      </c>
      <c r="B71" s="17" t="s">
        <v>29</v>
      </c>
      <c r="C71" s="18">
        <v>5125201.68</v>
      </c>
      <c r="D71" s="18">
        <v>7725745</v>
      </c>
      <c r="E71" s="18">
        <v>5489148</v>
      </c>
      <c r="F71" s="18">
        <v>5174110.37</v>
      </c>
      <c r="G71" s="18">
        <f>F71-C71</f>
        <v>48908.69000000041</v>
      </c>
      <c r="H71" s="18">
        <f>E71-F71</f>
        <v>315037.62999999989</v>
      </c>
      <c r="I71" s="19">
        <f>IF(ISERROR(F71/C71),0,F71/C71*100-100)</f>
        <v>0.95427834949121859</v>
      </c>
      <c r="J71" s="19">
        <f>IF(ISERROR(F71/E71),0,F71/E71*100)</f>
        <v>94.260718967679509</v>
      </c>
      <c r="K71" s="19">
        <f>IF(ISERROR(F71/D71),0,F71/D71*100)</f>
        <v>66.972316197337605</v>
      </c>
    </row>
    <row r="72" spans="1:11">
      <c r="A72" s="22" t="s">
        <v>30</v>
      </c>
      <c r="B72" s="17" t="s">
        <v>31</v>
      </c>
      <c r="C72" s="18">
        <v>5051759.9400000004</v>
      </c>
      <c r="D72" s="18">
        <v>7627112</v>
      </c>
      <c r="E72" s="18">
        <v>5411744</v>
      </c>
      <c r="F72" s="18">
        <v>5135795.96</v>
      </c>
      <c r="G72" s="18">
        <f>F72-C72</f>
        <v>84036.019999999553</v>
      </c>
      <c r="H72" s="18">
        <f>E72-F72</f>
        <v>275948.04000000004</v>
      </c>
      <c r="I72" s="19">
        <f>IF(ISERROR(F72/C72),0,F72/C72*100-100)</f>
        <v>1.6634998693148475</v>
      </c>
      <c r="J72" s="19">
        <f>IF(ISERROR(F72/E72),0,F72/E72*100)</f>
        <v>94.900940620990198</v>
      </c>
      <c r="K72" s="19">
        <f>IF(ISERROR(F72/D72),0,F72/D72*100)</f>
        <v>67.336050132737</v>
      </c>
    </row>
    <row r="73" spans="1:11">
      <c r="A73" s="23" t="s">
        <v>32</v>
      </c>
      <c r="B73" s="17" t="s">
        <v>33</v>
      </c>
      <c r="C73" s="18">
        <v>5035247.9400000004</v>
      </c>
      <c r="D73" s="18">
        <v>7609583</v>
      </c>
      <c r="E73" s="18">
        <v>5394215</v>
      </c>
      <c r="F73" s="18">
        <v>5119214.96</v>
      </c>
      <c r="G73" s="18">
        <f>F73-C73</f>
        <v>83967.019999999553</v>
      </c>
      <c r="H73" s="18">
        <f>E73-F73</f>
        <v>275000.04000000004</v>
      </c>
      <c r="I73" s="19">
        <f>IF(ISERROR(F73/C73),0,F73/C73*100-100)</f>
        <v>1.6675846155055325</v>
      </c>
      <c r="J73" s="19">
        <f>IF(ISERROR(F73/E73),0,F73/E73*100)</f>
        <v>94.901945139376167</v>
      </c>
      <c r="K73" s="19">
        <f>IF(ISERROR(F73/D73),0,F73/D73*100)</f>
        <v>67.273265302448237</v>
      </c>
    </row>
    <row r="74" spans="1:11">
      <c r="A74" s="24" t="s">
        <v>34</v>
      </c>
      <c r="B74" s="17" t="s">
        <v>35</v>
      </c>
      <c r="C74" s="18">
        <v>4265706.99</v>
      </c>
      <c r="D74" s="18">
        <v>6310327</v>
      </c>
      <c r="E74" s="18">
        <v>4636391</v>
      </c>
      <c r="F74" s="18">
        <v>4443386.93</v>
      </c>
      <c r="G74" s="18">
        <f>F74-C74</f>
        <v>177679.93999999948</v>
      </c>
      <c r="H74" s="18">
        <f>E74-F74</f>
        <v>193004.0700000003</v>
      </c>
      <c r="I74" s="19">
        <f>IF(ISERROR(F74/C74),0,F74/C74*100-100)</f>
        <v>4.1653104729539621</v>
      </c>
      <c r="J74" s="19">
        <f>IF(ISERROR(F74/E74),0,F74/E74*100)</f>
        <v>95.837191686378475</v>
      </c>
      <c r="K74" s="19">
        <f>IF(ISERROR(F74/D74),0,F74/D74*100)</f>
        <v>70.414527329566283</v>
      </c>
    </row>
    <row r="75" spans="1:11">
      <c r="A75" s="24" t="s">
        <v>36</v>
      </c>
      <c r="B75" s="17" t="s">
        <v>37</v>
      </c>
      <c r="C75" s="18">
        <v>769540.95</v>
      </c>
      <c r="D75" s="18">
        <v>1299256</v>
      </c>
      <c r="E75" s="18">
        <v>757824</v>
      </c>
      <c r="F75" s="18">
        <v>675828.03</v>
      </c>
      <c r="G75" s="18">
        <f>F75-C75</f>
        <v>-93712.919999999925</v>
      </c>
      <c r="H75" s="18">
        <f>E75-F75</f>
        <v>81995.969999999972</v>
      </c>
      <c r="I75" s="19">
        <f>IF(ISERROR(F75/C75),0,F75/C75*100-100)</f>
        <v>-12.177769097278045</v>
      </c>
      <c r="J75" s="19">
        <f>IF(ISERROR(F75/E75),0,F75/E75*100)</f>
        <v>89.180077432227009</v>
      </c>
      <c r="K75" s="19">
        <f>IF(ISERROR(F75/D75),0,F75/D75*100)</f>
        <v>52.016541005005948</v>
      </c>
    </row>
    <row r="76" spans="1:11">
      <c r="A76" s="25" t="s">
        <v>38</v>
      </c>
      <c r="B76" s="17" t="s">
        <v>39</v>
      </c>
      <c r="C76" s="18">
        <v>15775.19</v>
      </c>
      <c r="D76" s="18">
        <v>0</v>
      </c>
      <c r="E76" s="18">
        <v>0</v>
      </c>
      <c r="F76" s="18">
        <v>8790.59</v>
      </c>
      <c r="G76" s="18">
        <f>F76-C76</f>
        <v>-6984.6</v>
      </c>
      <c r="H76" s="18">
        <f>E76-F76</f>
        <v>-8790.59</v>
      </c>
      <c r="I76" s="19">
        <f>IF(ISERROR(F76/C76),0,F76/C76*100-100)</f>
        <v>-44.275853412859057</v>
      </c>
      <c r="J76" s="19">
        <f>IF(ISERROR(F76/E76),0,F76/E76*100)</f>
        <v>0</v>
      </c>
      <c r="K76" s="19">
        <f>IF(ISERROR(F76/D76),0,F76/D76*100)</f>
        <v>0</v>
      </c>
    </row>
    <row r="77" spans="1:11">
      <c r="A77" s="23" t="s">
        <v>40</v>
      </c>
      <c r="B77" s="17" t="s">
        <v>41</v>
      </c>
      <c r="C77" s="18">
        <v>320</v>
      </c>
      <c r="D77" s="18">
        <v>320</v>
      </c>
      <c r="E77" s="18">
        <v>320</v>
      </c>
      <c r="F77" s="18">
        <v>320</v>
      </c>
      <c r="G77" s="18">
        <f>F77-C77</f>
        <v>0</v>
      </c>
      <c r="H77" s="18">
        <f>E77-F77</f>
        <v>0</v>
      </c>
      <c r="I77" s="19">
        <f>IF(ISERROR(F77/C77),0,F77/C77*100-100)</f>
        <v>0</v>
      </c>
      <c r="J77" s="19">
        <f>IF(ISERROR(F77/E77),0,F77/E77*100)</f>
        <v>100</v>
      </c>
      <c r="K77" s="19">
        <f>IF(ISERROR(F77/D77),0,F77/D77*100)</f>
        <v>100</v>
      </c>
    </row>
    <row r="78" spans="1:11">
      <c r="A78" s="24" t="s">
        <v>42</v>
      </c>
      <c r="B78" s="17" t="s">
        <v>43</v>
      </c>
      <c r="C78" s="18">
        <v>320</v>
      </c>
      <c r="D78" s="18">
        <v>320</v>
      </c>
      <c r="E78" s="18">
        <v>320</v>
      </c>
      <c r="F78" s="18">
        <v>320</v>
      </c>
      <c r="G78" s="18">
        <f>F78-C78</f>
        <v>0</v>
      </c>
      <c r="H78" s="18">
        <f>E78-F78</f>
        <v>0</v>
      </c>
      <c r="I78" s="19">
        <f>IF(ISERROR(F78/C78),0,F78/C78*100-100)</f>
        <v>0</v>
      </c>
      <c r="J78" s="19">
        <f>IF(ISERROR(F78/E78),0,F78/E78*100)</f>
        <v>100</v>
      </c>
      <c r="K78" s="19">
        <f>IF(ISERROR(F78/D78),0,F78/D78*100)</f>
        <v>100</v>
      </c>
    </row>
    <row r="79" spans="1:11" ht="25.5">
      <c r="A79" s="23" t="s">
        <v>70</v>
      </c>
      <c r="B79" s="17" t="s">
        <v>71</v>
      </c>
      <c r="C79" s="18">
        <v>16192</v>
      </c>
      <c r="D79" s="18">
        <v>17209</v>
      </c>
      <c r="E79" s="18">
        <v>17209</v>
      </c>
      <c r="F79" s="18">
        <v>16261</v>
      </c>
      <c r="G79" s="18">
        <f>F79-C79</f>
        <v>69</v>
      </c>
      <c r="H79" s="18">
        <f>E79-F79</f>
        <v>948</v>
      </c>
      <c r="I79" s="19">
        <f>IF(ISERROR(F79/C79),0,F79/C79*100-100)</f>
        <v>0.42613636363635976</v>
      </c>
      <c r="J79" s="19">
        <f>IF(ISERROR(F79/E79),0,F79/E79*100)</f>
        <v>94.491254576093908</v>
      </c>
      <c r="K79" s="19">
        <f>IF(ISERROR(F79/D79),0,F79/D79*100)</f>
        <v>94.491254576093908</v>
      </c>
    </row>
    <row r="80" spans="1:11">
      <c r="A80" s="24" t="s">
        <v>72</v>
      </c>
      <c r="B80" s="17" t="s">
        <v>73</v>
      </c>
      <c r="C80" s="18">
        <v>16192</v>
      </c>
      <c r="D80" s="18">
        <v>17209</v>
      </c>
      <c r="E80" s="18">
        <v>17209</v>
      </c>
      <c r="F80" s="18">
        <v>16261</v>
      </c>
      <c r="G80" s="18">
        <f>F80-C80</f>
        <v>69</v>
      </c>
      <c r="H80" s="18">
        <f>E80-F80</f>
        <v>948</v>
      </c>
      <c r="I80" s="19">
        <f>IF(ISERROR(F80/C80),0,F80/C80*100-100)</f>
        <v>0.42613636363635976</v>
      </c>
      <c r="J80" s="19">
        <f>IF(ISERROR(F80/E80),0,F80/E80*100)</f>
        <v>94.491254576093908</v>
      </c>
      <c r="K80" s="19">
        <f>IF(ISERROR(F80/D80),0,F80/D80*100)</f>
        <v>94.491254576093908</v>
      </c>
    </row>
    <row r="81" spans="1:11">
      <c r="A81" s="22" t="s">
        <v>54</v>
      </c>
      <c r="B81" s="17" t="s">
        <v>55</v>
      </c>
      <c r="C81" s="18">
        <v>73441.740000000005</v>
      </c>
      <c r="D81" s="18">
        <v>98633</v>
      </c>
      <c r="E81" s="18">
        <v>77404</v>
      </c>
      <c r="F81" s="18">
        <v>38314.410000000003</v>
      </c>
      <c r="G81" s="18">
        <f>F81-C81</f>
        <v>-35127.33</v>
      </c>
      <c r="H81" s="18">
        <f>E81-F81</f>
        <v>39089.589999999997</v>
      </c>
      <c r="I81" s="19">
        <f>IF(ISERROR(F81/C81),0,F81/C81*100-100)</f>
        <v>-47.830198467519971</v>
      </c>
      <c r="J81" s="19">
        <f>IF(ISERROR(F81/E81),0,F81/E81*100)</f>
        <v>49.499263603948116</v>
      </c>
      <c r="K81" s="19">
        <f>IF(ISERROR(F81/D81),0,F81/D81*100)</f>
        <v>38.845426986911079</v>
      </c>
    </row>
    <row r="82" spans="1:11">
      <c r="A82" s="23" t="s">
        <v>56</v>
      </c>
      <c r="B82" s="17" t="s">
        <v>57</v>
      </c>
      <c r="C82" s="18">
        <v>73441.740000000005</v>
      </c>
      <c r="D82" s="18">
        <v>98633</v>
      </c>
      <c r="E82" s="18">
        <v>77404</v>
      </c>
      <c r="F82" s="18">
        <v>38314.410000000003</v>
      </c>
      <c r="G82" s="18">
        <f>F82-C82</f>
        <v>-35127.33</v>
      </c>
      <c r="H82" s="18">
        <f>E82-F82</f>
        <v>39089.589999999997</v>
      </c>
      <c r="I82" s="19">
        <f>IF(ISERROR(F82/C82),0,F82/C82*100-100)</f>
        <v>-47.830198467519971</v>
      </c>
      <c r="J82" s="19">
        <f>IF(ISERROR(F82/E82),0,F82/E82*100)</f>
        <v>49.499263603948116</v>
      </c>
      <c r="K82" s="19">
        <f>IF(ISERROR(F82/D82),0,F82/D82*100)</f>
        <v>38.845426986911079</v>
      </c>
    </row>
    <row r="83" spans="1:11" s="31" customFormat="1">
      <c r="A83" s="16"/>
      <c r="B83" s="17" t="s">
        <v>58</v>
      </c>
      <c r="C83" s="18">
        <v>2696461.32</v>
      </c>
      <c r="D83" s="18">
        <v>0</v>
      </c>
      <c r="E83" s="18">
        <v>0</v>
      </c>
      <c r="F83" s="18">
        <v>2551634.63</v>
      </c>
      <c r="G83" s="18">
        <f>F83-C83</f>
        <v>-144826.68999999994</v>
      </c>
      <c r="H83" s="18">
        <f>E83-F83</f>
        <v>-2551634.63</v>
      </c>
      <c r="I83" s="19">
        <f>IF(ISERROR(F83/C83),0,F83/C83*100-100)</f>
        <v>-5.3709908214073749</v>
      </c>
      <c r="J83" s="19">
        <f>IF(ISERROR(F83/E83),0,F83/E83*100)</f>
        <v>0</v>
      </c>
      <c r="K83" s="19">
        <f>IF(ISERROR(F83/D83),0,F83/D83*100)</f>
        <v>0</v>
      </c>
    </row>
    <row r="84" spans="1:11">
      <c r="A84" s="16" t="s">
        <v>59</v>
      </c>
      <c r="B84" s="17" t="s">
        <v>60</v>
      </c>
      <c r="C84" s="18">
        <v>-2696461.32</v>
      </c>
      <c r="D84" s="18">
        <v>0</v>
      </c>
      <c r="E84" s="18">
        <v>0</v>
      </c>
      <c r="F84" s="18">
        <v>-2551634.63</v>
      </c>
      <c r="G84" s="18">
        <f>F84-C84</f>
        <v>144826.68999999994</v>
      </c>
      <c r="H84" s="18">
        <f>E84-F84</f>
        <v>2551634.63</v>
      </c>
      <c r="I84" s="19">
        <f>IF(ISERROR(F84/C84),0,F84/C84*100-100)</f>
        <v>-5.3709908214073749</v>
      </c>
      <c r="J84" s="19">
        <f>IF(ISERROR(F84/E84),0,F84/E84*100)</f>
        <v>0</v>
      </c>
      <c r="K84" s="19">
        <f>IF(ISERROR(F84/D84),0,F84/D84*100)</f>
        <v>0</v>
      </c>
    </row>
    <row r="85" spans="1:11">
      <c r="A85" s="22" t="s">
        <v>61</v>
      </c>
      <c r="B85" s="17" t="s">
        <v>62</v>
      </c>
      <c r="C85" s="18">
        <v>-2696461.32</v>
      </c>
      <c r="D85" s="18">
        <v>0</v>
      </c>
      <c r="E85" s="18">
        <v>0</v>
      </c>
      <c r="F85" s="18">
        <v>-2551634.63</v>
      </c>
      <c r="G85" s="18">
        <f>F85-C85</f>
        <v>144826.68999999994</v>
      </c>
      <c r="H85" s="18">
        <f>E85-F85</f>
        <v>2551634.63</v>
      </c>
      <c r="I85" s="19">
        <f>IF(ISERROR(F85/C85),0,F85/C85*100-100)</f>
        <v>-5.3709908214073749</v>
      </c>
      <c r="J85" s="19">
        <f>IF(ISERROR(F85/E85),0,F85/E85*100)</f>
        <v>0</v>
      </c>
      <c r="K85" s="19">
        <f>IF(ISERROR(F85/D85),0,F85/D85*100)</f>
        <v>0</v>
      </c>
    </row>
    <row r="88" spans="1:11">
      <c r="A88" s="20"/>
      <c r="B88" s="21"/>
      <c r="C88" s="18"/>
      <c r="D88" s="18"/>
      <c r="E88" s="18"/>
      <c r="F88" s="18"/>
      <c r="G88" s="18"/>
      <c r="H88" s="18"/>
      <c r="I88" s="19"/>
      <c r="J88" s="19"/>
      <c r="K88" s="19"/>
    </row>
    <row r="89" spans="1:11">
      <c r="A89" s="16"/>
      <c r="B89" s="17"/>
      <c r="C89" s="18"/>
      <c r="D89" s="18"/>
      <c r="E89" s="18"/>
      <c r="F89" s="18"/>
      <c r="G89" s="18"/>
      <c r="H89" s="18"/>
      <c r="I89" s="19"/>
      <c r="J89" s="19"/>
      <c r="K89" s="19"/>
    </row>
    <row r="90" spans="1:11">
      <c r="A90" s="22"/>
      <c r="B90" s="17"/>
      <c r="C90" s="18"/>
      <c r="D90" s="18"/>
      <c r="E90" s="18"/>
      <c r="F90" s="18"/>
      <c r="G90" s="18"/>
      <c r="H90" s="18"/>
      <c r="I90" s="19"/>
      <c r="J90" s="19"/>
      <c r="K90" s="19"/>
    </row>
    <row r="91" spans="1:11">
      <c r="A91" s="22"/>
      <c r="B91" s="17"/>
      <c r="C91" s="18"/>
      <c r="D91" s="18"/>
      <c r="E91" s="18"/>
      <c r="F91" s="18"/>
      <c r="G91" s="18"/>
      <c r="H91" s="18"/>
      <c r="I91" s="19"/>
      <c r="J91" s="19"/>
      <c r="K91" s="19"/>
    </row>
    <row r="92" spans="1:11">
      <c r="A92" s="23"/>
      <c r="B92" s="17"/>
      <c r="C92" s="18"/>
      <c r="D92" s="18"/>
      <c r="E92" s="18"/>
      <c r="F92" s="18"/>
      <c r="G92" s="18"/>
      <c r="H92" s="18"/>
      <c r="I92" s="19"/>
      <c r="J92" s="19"/>
      <c r="K92" s="19"/>
    </row>
    <row r="93" spans="1:11">
      <c r="A93" s="16"/>
      <c r="B93" s="17"/>
      <c r="C93" s="18"/>
      <c r="D93" s="18"/>
      <c r="E93" s="18"/>
      <c r="F93" s="18"/>
      <c r="G93" s="18"/>
      <c r="H93" s="18"/>
      <c r="I93" s="19"/>
      <c r="J93" s="19"/>
      <c r="K93" s="19"/>
    </row>
    <row r="94" spans="1:11">
      <c r="A94" s="22"/>
      <c r="B94" s="17"/>
      <c r="C94" s="18"/>
      <c r="D94" s="18"/>
      <c r="E94" s="18"/>
      <c r="F94" s="18"/>
      <c r="G94" s="18"/>
      <c r="H94" s="18"/>
      <c r="I94" s="19"/>
      <c r="J94" s="19"/>
      <c r="K94" s="19"/>
    </row>
    <row r="95" spans="1:11">
      <c r="A95" s="23"/>
      <c r="B95" s="17"/>
      <c r="C95" s="18"/>
      <c r="D95" s="18"/>
      <c r="E95" s="18"/>
      <c r="F95" s="18"/>
      <c r="G95" s="18"/>
      <c r="H95" s="18"/>
      <c r="I95" s="19"/>
      <c r="J95" s="19"/>
      <c r="K95" s="19"/>
    </row>
    <row r="96" spans="1:11">
      <c r="A96" s="24"/>
      <c r="B96" s="17"/>
      <c r="C96" s="18"/>
      <c r="D96" s="18"/>
      <c r="E96" s="18"/>
      <c r="F96" s="18"/>
      <c r="G96" s="18"/>
      <c r="H96" s="18"/>
      <c r="I96" s="19"/>
      <c r="J96" s="19"/>
      <c r="K96" s="19"/>
    </row>
    <row r="97" spans="1:11">
      <c r="A97" s="24"/>
      <c r="B97" s="17"/>
      <c r="C97" s="18"/>
      <c r="D97" s="18"/>
      <c r="E97" s="18"/>
      <c r="F97" s="18"/>
      <c r="G97" s="18"/>
      <c r="H97" s="18"/>
      <c r="I97" s="19"/>
      <c r="J97" s="19"/>
      <c r="K97" s="19"/>
    </row>
    <row r="98" spans="1:11">
      <c r="A98" s="25"/>
      <c r="B98" s="17"/>
      <c r="C98" s="18"/>
      <c r="D98" s="18"/>
      <c r="E98" s="18"/>
      <c r="F98" s="18"/>
      <c r="G98" s="18"/>
      <c r="H98" s="18"/>
      <c r="I98" s="19"/>
      <c r="J98" s="19"/>
      <c r="K98" s="19"/>
    </row>
    <row r="99" spans="1:11">
      <c r="A99" s="23"/>
      <c r="B99" s="17"/>
      <c r="C99" s="18"/>
      <c r="D99" s="18"/>
      <c r="E99" s="18"/>
      <c r="F99" s="18"/>
      <c r="G99" s="18"/>
      <c r="H99" s="18"/>
      <c r="I99" s="19"/>
      <c r="J99" s="19"/>
      <c r="K99" s="19"/>
    </row>
    <row r="100" spans="1:11">
      <c r="A100" s="24"/>
      <c r="B100" s="17"/>
      <c r="C100" s="18"/>
      <c r="D100" s="18"/>
      <c r="E100" s="18"/>
      <c r="F100" s="18"/>
      <c r="G100" s="18"/>
      <c r="H100" s="18"/>
      <c r="I100" s="19"/>
      <c r="J100" s="19"/>
      <c r="K100" s="19"/>
    </row>
    <row r="101" spans="1:11">
      <c r="A101" s="24"/>
      <c r="B101" s="17"/>
      <c r="C101" s="18"/>
      <c r="D101" s="18"/>
      <c r="E101" s="18"/>
      <c r="F101" s="18"/>
      <c r="G101" s="18"/>
      <c r="H101" s="18"/>
      <c r="I101" s="19"/>
      <c r="J101" s="19"/>
      <c r="K101" s="19"/>
    </row>
    <row r="102" spans="1:11">
      <c r="A102" s="23"/>
      <c r="B102" s="17"/>
      <c r="C102" s="18"/>
      <c r="D102" s="18"/>
      <c r="E102" s="18"/>
      <c r="F102" s="18"/>
      <c r="G102" s="18"/>
      <c r="H102" s="18"/>
      <c r="I102" s="19"/>
      <c r="J102" s="19"/>
      <c r="K102" s="19"/>
    </row>
    <row r="103" spans="1:11">
      <c r="A103" s="24"/>
      <c r="B103" s="17"/>
      <c r="C103" s="18"/>
      <c r="D103" s="18"/>
      <c r="E103" s="18"/>
      <c r="F103" s="18"/>
      <c r="G103" s="18"/>
      <c r="H103" s="18"/>
      <c r="I103" s="19"/>
      <c r="J103" s="19"/>
      <c r="K103" s="19"/>
    </row>
    <row r="104" spans="1:11">
      <c r="A104" s="25"/>
      <c r="B104" s="17"/>
      <c r="C104" s="18"/>
      <c r="D104" s="18"/>
      <c r="E104" s="18"/>
      <c r="F104" s="18"/>
      <c r="G104" s="18"/>
      <c r="H104" s="18"/>
      <c r="I104" s="19"/>
      <c r="J104" s="19"/>
      <c r="K104" s="19"/>
    </row>
    <row r="105" spans="1:11">
      <c r="A105" s="26"/>
      <c r="B105" s="17"/>
      <c r="C105" s="18"/>
      <c r="D105" s="18"/>
      <c r="E105" s="18"/>
      <c r="F105" s="18"/>
      <c r="G105" s="18"/>
      <c r="H105" s="18"/>
      <c r="I105" s="19"/>
      <c r="J105" s="19"/>
      <c r="K105" s="19"/>
    </row>
    <row r="106" spans="1:11">
      <c r="A106" s="22"/>
      <c r="B106" s="17"/>
      <c r="C106" s="18"/>
      <c r="D106" s="18"/>
      <c r="E106" s="18"/>
      <c r="F106" s="18"/>
      <c r="G106" s="18"/>
      <c r="H106" s="18"/>
      <c r="I106" s="19"/>
      <c r="J106" s="19"/>
      <c r="K106" s="19"/>
    </row>
    <row r="107" spans="1:11">
      <c r="A107" s="23"/>
      <c r="B107" s="17"/>
      <c r="C107" s="18"/>
      <c r="D107" s="18"/>
      <c r="E107" s="18"/>
      <c r="F107" s="18"/>
      <c r="G107" s="18"/>
      <c r="H107" s="18"/>
      <c r="I107" s="19"/>
      <c r="J107" s="19"/>
      <c r="K107" s="19"/>
    </row>
    <row r="108" spans="1:11">
      <c r="A108" s="16"/>
      <c r="B108" s="17"/>
      <c r="C108" s="18"/>
      <c r="D108" s="18"/>
      <c r="E108" s="18"/>
      <c r="F108" s="18"/>
      <c r="G108" s="18"/>
      <c r="H108" s="18"/>
      <c r="I108" s="19"/>
      <c r="J108" s="19"/>
      <c r="K108" s="19"/>
    </row>
    <row r="109" spans="1:11">
      <c r="A109" s="16"/>
      <c r="B109" s="17"/>
      <c r="C109" s="18"/>
      <c r="D109" s="18"/>
      <c r="E109" s="18"/>
      <c r="F109" s="18"/>
      <c r="G109" s="18"/>
      <c r="H109" s="18"/>
      <c r="I109" s="19"/>
      <c r="J109" s="19"/>
      <c r="K109" s="19"/>
    </row>
    <row r="110" spans="1:11">
      <c r="A110" s="22"/>
      <c r="B110" s="17"/>
      <c r="C110" s="18"/>
      <c r="D110" s="18"/>
      <c r="E110" s="18"/>
      <c r="F110" s="18"/>
      <c r="G110" s="18"/>
      <c r="H110" s="18"/>
      <c r="I110" s="19"/>
      <c r="J110" s="19"/>
      <c r="K110" s="19"/>
    </row>
    <row r="111" spans="1:11">
      <c r="A111" s="16"/>
      <c r="B111" s="17"/>
      <c r="C111" s="18"/>
      <c r="D111" s="18"/>
      <c r="E111" s="18"/>
      <c r="F111" s="18"/>
      <c r="G111" s="18"/>
      <c r="H111" s="18"/>
      <c r="I111" s="19"/>
      <c r="J111" s="19"/>
      <c r="K111" s="19"/>
    </row>
    <row r="112" spans="1:11">
      <c r="A112" s="27"/>
      <c r="B112" s="28"/>
      <c r="C112" s="29"/>
      <c r="D112" s="29"/>
      <c r="E112" s="29"/>
      <c r="F112" s="29"/>
      <c r="G112" s="29"/>
      <c r="H112" s="29"/>
      <c r="I112" s="30"/>
      <c r="J112" s="30"/>
      <c r="K112" s="30"/>
    </row>
    <row r="113" spans="1:11">
      <c r="A113" s="16"/>
      <c r="B113" s="17"/>
      <c r="C113" s="18"/>
      <c r="D113" s="18"/>
      <c r="E113" s="18"/>
      <c r="F113" s="18"/>
      <c r="G113" s="18"/>
      <c r="H113" s="18"/>
      <c r="I113" s="19"/>
      <c r="J113" s="19"/>
      <c r="K113" s="19"/>
    </row>
    <row r="114" spans="1:11">
      <c r="A114" s="22"/>
      <c r="B114" s="17"/>
      <c r="C114" s="18"/>
      <c r="D114" s="18"/>
      <c r="E114" s="18"/>
      <c r="F114" s="18"/>
      <c r="G114" s="18"/>
      <c r="H114" s="18"/>
      <c r="I114" s="19"/>
      <c r="J114" s="19"/>
      <c r="K114" s="19"/>
    </row>
    <row r="115" spans="1:11">
      <c r="A115" s="22"/>
      <c r="B115" s="17"/>
      <c r="C115" s="18"/>
      <c r="D115" s="18"/>
      <c r="E115" s="18"/>
      <c r="F115" s="18"/>
      <c r="G115" s="18"/>
      <c r="H115" s="18"/>
      <c r="I115" s="19"/>
      <c r="J115" s="19"/>
      <c r="K115" s="19"/>
    </row>
    <row r="116" spans="1:11">
      <c r="A116" s="23"/>
      <c r="B116" s="17"/>
      <c r="C116" s="18"/>
      <c r="D116" s="18"/>
      <c r="E116" s="18"/>
      <c r="F116" s="18"/>
      <c r="G116" s="18"/>
      <c r="H116" s="18"/>
      <c r="I116" s="19"/>
      <c r="J116" s="19"/>
      <c r="K116" s="19"/>
    </row>
    <row r="117" spans="1:11">
      <c r="A117" s="16"/>
      <c r="B117" s="17"/>
      <c r="C117" s="18"/>
      <c r="D117" s="18"/>
      <c r="E117" s="18"/>
      <c r="F117" s="18"/>
      <c r="G117" s="18"/>
      <c r="H117" s="18"/>
      <c r="I117" s="19"/>
      <c r="J117" s="19"/>
      <c r="K117" s="19"/>
    </row>
    <row r="118" spans="1:11">
      <c r="A118" s="22"/>
      <c r="B118" s="17"/>
      <c r="C118" s="18"/>
      <c r="D118" s="18"/>
      <c r="E118" s="18"/>
      <c r="F118" s="18"/>
      <c r="G118" s="18"/>
      <c r="H118" s="18"/>
      <c r="I118" s="19"/>
      <c r="J118" s="19"/>
      <c r="K118" s="19"/>
    </row>
    <row r="119" spans="1:11">
      <c r="A119" s="23"/>
      <c r="B119" s="17"/>
      <c r="C119" s="18"/>
      <c r="D119" s="18"/>
      <c r="E119" s="18"/>
      <c r="F119" s="18"/>
      <c r="G119" s="18"/>
      <c r="H119" s="18"/>
      <c r="I119" s="19"/>
      <c r="J119" s="19"/>
      <c r="K119" s="19"/>
    </row>
    <row r="120" spans="1:11">
      <c r="A120" s="24"/>
      <c r="B120" s="17"/>
      <c r="C120" s="18"/>
      <c r="D120" s="18"/>
      <c r="E120" s="18"/>
      <c r="F120" s="18"/>
      <c r="G120" s="18"/>
      <c r="H120" s="18"/>
      <c r="I120" s="19"/>
      <c r="J120" s="19"/>
      <c r="K120" s="19"/>
    </row>
    <row r="121" spans="1:11">
      <c r="A121" s="24"/>
      <c r="B121" s="17"/>
      <c r="C121" s="18"/>
      <c r="D121" s="18"/>
      <c r="E121" s="18"/>
      <c r="F121" s="18"/>
      <c r="G121" s="18"/>
      <c r="H121" s="18"/>
      <c r="I121" s="19"/>
      <c r="J121" s="19"/>
      <c r="K121" s="19"/>
    </row>
    <row r="122" spans="1:11">
      <c r="A122" s="25"/>
      <c r="B122" s="17"/>
      <c r="C122" s="18"/>
      <c r="D122" s="18"/>
      <c r="E122" s="18"/>
      <c r="F122" s="18"/>
      <c r="G122" s="18"/>
      <c r="H122" s="18"/>
      <c r="I122" s="19"/>
      <c r="J122" s="19"/>
      <c r="K122" s="19"/>
    </row>
    <row r="123" spans="1:11">
      <c r="A123" s="23"/>
      <c r="B123" s="17"/>
      <c r="C123" s="18"/>
      <c r="D123" s="18"/>
      <c r="E123" s="18"/>
      <c r="F123" s="18"/>
      <c r="G123" s="18"/>
      <c r="H123" s="18"/>
      <c r="I123" s="19"/>
      <c r="J123" s="19"/>
      <c r="K123" s="19"/>
    </row>
    <row r="124" spans="1:11">
      <c r="A124" s="24"/>
      <c r="B124" s="17"/>
      <c r="C124" s="18"/>
      <c r="D124" s="18"/>
      <c r="E124" s="18"/>
      <c r="F124" s="18"/>
      <c r="G124" s="18"/>
      <c r="H124" s="18"/>
      <c r="I124" s="19"/>
      <c r="J124" s="19"/>
      <c r="K124" s="19"/>
    </row>
    <row r="125" spans="1:11">
      <c r="A125" s="24"/>
      <c r="B125" s="17"/>
      <c r="C125" s="18"/>
      <c r="D125" s="18"/>
      <c r="E125" s="18"/>
      <c r="F125" s="18"/>
      <c r="G125" s="18"/>
      <c r="H125" s="18"/>
      <c r="I125" s="19"/>
      <c r="J125" s="19"/>
      <c r="K125" s="19"/>
    </row>
    <row r="126" spans="1:11">
      <c r="A126" s="23"/>
      <c r="B126" s="17"/>
      <c r="C126" s="18"/>
      <c r="D126" s="18"/>
      <c r="E126" s="18"/>
      <c r="F126" s="18"/>
      <c r="G126" s="18"/>
      <c r="H126" s="18"/>
      <c r="I126" s="19"/>
      <c r="J126" s="19"/>
      <c r="K126" s="19"/>
    </row>
    <row r="127" spans="1:11">
      <c r="A127" s="24"/>
      <c r="B127" s="17"/>
      <c r="C127" s="18"/>
      <c r="D127" s="18"/>
      <c r="E127" s="18"/>
      <c r="F127" s="18"/>
      <c r="G127" s="18"/>
      <c r="H127" s="18"/>
      <c r="I127" s="19"/>
      <c r="J127" s="19"/>
      <c r="K127" s="19"/>
    </row>
    <row r="128" spans="1:11">
      <c r="A128" s="25"/>
      <c r="B128" s="17"/>
      <c r="C128" s="18"/>
      <c r="D128" s="18"/>
      <c r="E128" s="18"/>
      <c r="F128" s="18"/>
      <c r="G128" s="18"/>
      <c r="H128" s="18"/>
      <c r="I128" s="19"/>
      <c r="J128" s="19"/>
      <c r="K128" s="19"/>
    </row>
    <row r="129" spans="1:11">
      <c r="A129" s="26"/>
      <c r="B129" s="17"/>
      <c r="C129" s="18"/>
      <c r="D129" s="18"/>
      <c r="E129" s="18"/>
      <c r="F129" s="18"/>
      <c r="G129" s="18"/>
      <c r="H129" s="18"/>
      <c r="I129" s="19"/>
      <c r="J129" s="19"/>
      <c r="K129" s="19"/>
    </row>
    <row r="130" spans="1:11">
      <c r="A130" s="22"/>
      <c r="B130" s="17"/>
      <c r="C130" s="18"/>
      <c r="D130" s="18"/>
      <c r="E130" s="18"/>
      <c r="F130" s="18"/>
      <c r="G130" s="18"/>
      <c r="H130" s="18"/>
      <c r="I130" s="19"/>
      <c r="J130" s="19"/>
      <c r="K130" s="19"/>
    </row>
    <row r="131" spans="1:11">
      <c r="A131" s="23"/>
      <c r="B131" s="17"/>
      <c r="C131" s="18"/>
      <c r="D131" s="18"/>
      <c r="E131" s="18"/>
      <c r="F131" s="18"/>
      <c r="G131" s="18"/>
      <c r="H131" s="18"/>
      <c r="I131" s="19"/>
      <c r="J131" s="19"/>
      <c r="K131" s="19"/>
    </row>
    <row r="132" spans="1:11">
      <c r="A132" s="16"/>
      <c r="B132" s="17"/>
      <c r="C132" s="18"/>
      <c r="D132" s="18"/>
      <c r="E132" s="18"/>
      <c r="F132" s="18"/>
      <c r="G132" s="18"/>
      <c r="H132" s="18"/>
      <c r="I132" s="19"/>
      <c r="J132" s="19"/>
      <c r="K132" s="19"/>
    </row>
    <row r="133" spans="1:11">
      <c r="A133" s="16"/>
      <c r="B133" s="17"/>
      <c r="C133" s="18"/>
      <c r="D133" s="18"/>
      <c r="E133" s="18"/>
      <c r="F133" s="18"/>
      <c r="G133" s="18"/>
      <c r="H133" s="18"/>
      <c r="I133" s="19"/>
      <c r="J133" s="19"/>
      <c r="K133" s="19"/>
    </row>
    <row r="134" spans="1:11">
      <c r="A134" s="22"/>
      <c r="B134" s="17"/>
      <c r="C134" s="18"/>
      <c r="D134" s="18"/>
      <c r="E134" s="18"/>
      <c r="F134" s="18"/>
      <c r="G134" s="18"/>
      <c r="H134" s="18"/>
      <c r="I134" s="19"/>
      <c r="J134" s="19"/>
      <c r="K134" s="19"/>
    </row>
    <row r="135" spans="1:11">
      <c r="A135" s="27"/>
      <c r="B135" s="28"/>
      <c r="C135" s="29"/>
      <c r="D135" s="29"/>
      <c r="E135" s="29"/>
      <c r="F135" s="29"/>
      <c r="G135" s="29"/>
      <c r="H135" s="29"/>
      <c r="I135" s="30"/>
      <c r="J135" s="30"/>
      <c r="K135" s="30"/>
    </row>
    <row r="136" spans="1:11">
      <c r="A136" s="16"/>
      <c r="B136" s="17"/>
      <c r="C136" s="18"/>
      <c r="D136" s="18"/>
      <c r="E136" s="18"/>
      <c r="F136" s="18"/>
      <c r="G136" s="18"/>
      <c r="H136" s="18"/>
      <c r="I136" s="19"/>
      <c r="J136" s="19"/>
      <c r="K136" s="19"/>
    </row>
    <row r="137" spans="1:11">
      <c r="A137" s="22"/>
      <c r="B137" s="17"/>
      <c r="C137" s="18"/>
      <c r="D137" s="18"/>
      <c r="E137" s="18"/>
      <c r="F137" s="18"/>
      <c r="G137" s="18"/>
      <c r="H137" s="18"/>
      <c r="I137" s="19"/>
      <c r="J137" s="19"/>
      <c r="K137" s="19"/>
    </row>
    <row r="138" spans="1:11">
      <c r="A138" s="22"/>
      <c r="B138" s="17"/>
      <c r="C138" s="18"/>
      <c r="D138" s="18"/>
      <c r="E138" s="18"/>
      <c r="F138" s="18"/>
      <c r="G138" s="18"/>
      <c r="H138" s="18"/>
      <c r="I138" s="19"/>
      <c r="J138" s="19"/>
      <c r="K138" s="19"/>
    </row>
    <row r="139" spans="1:11">
      <c r="A139" s="23"/>
      <c r="B139" s="17"/>
      <c r="C139" s="18"/>
      <c r="D139" s="18"/>
      <c r="E139" s="18"/>
      <c r="F139" s="18"/>
      <c r="G139" s="18"/>
      <c r="H139" s="18"/>
      <c r="I139" s="19"/>
      <c r="J139" s="19"/>
      <c r="K139" s="19"/>
    </row>
    <row r="140" spans="1:11">
      <c r="A140" s="16"/>
      <c r="B140" s="17"/>
      <c r="C140" s="18"/>
      <c r="D140" s="18"/>
      <c r="E140" s="18"/>
      <c r="F140" s="18"/>
      <c r="G140" s="18"/>
      <c r="H140" s="18"/>
      <c r="I140" s="19"/>
      <c r="J140" s="19"/>
      <c r="K140" s="19"/>
    </row>
    <row r="141" spans="1:11">
      <c r="A141" s="22"/>
      <c r="B141" s="17"/>
      <c r="C141" s="18"/>
      <c r="D141" s="18"/>
      <c r="E141" s="18"/>
      <c r="F141" s="18"/>
      <c r="G141" s="18"/>
      <c r="H141" s="18"/>
      <c r="I141" s="19"/>
      <c r="J141" s="19"/>
      <c r="K141" s="19"/>
    </row>
    <row r="142" spans="1:11">
      <c r="A142" s="23"/>
      <c r="B142" s="17"/>
      <c r="C142" s="18"/>
      <c r="D142" s="18"/>
      <c r="E142" s="18"/>
      <c r="F142" s="18"/>
      <c r="G142" s="18"/>
      <c r="H142" s="18"/>
      <c r="I142" s="19"/>
      <c r="J142" s="19"/>
      <c r="K142" s="19"/>
    </row>
    <row r="143" spans="1:11">
      <c r="A143" s="24"/>
      <c r="B143" s="17"/>
      <c r="C143" s="18"/>
      <c r="D143" s="18"/>
      <c r="E143" s="18"/>
      <c r="F143" s="18"/>
      <c r="G143" s="18"/>
      <c r="H143" s="18"/>
      <c r="I143" s="19"/>
      <c r="J143" s="19"/>
      <c r="K143" s="19"/>
    </row>
    <row r="144" spans="1:11">
      <c r="A144" s="24"/>
      <c r="B144" s="17"/>
      <c r="C144" s="18"/>
      <c r="D144" s="18"/>
      <c r="E144" s="18"/>
      <c r="F144" s="18"/>
      <c r="G144" s="18"/>
      <c r="H144" s="18"/>
      <c r="I144" s="19"/>
      <c r="J144" s="19"/>
      <c r="K144" s="19"/>
    </row>
    <row r="145" spans="1:11">
      <c r="A145" s="25"/>
      <c r="B145" s="17"/>
      <c r="C145" s="18"/>
      <c r="D145" s="18"/>
      <c r="E145" s="18"/>
      <c r="F145" s="18"/>
      <c r="G145" s="18"/>
      <c r="H145" s="18"/>
      <c r="I145" s="19"/>
      <c r="J145" s="19"/>
      <c r="K145" s="19"/>
    </row>
    <row r="146" spans="1:11">
      <c r="A146" s="23"/>
      <c r="B146" s="17"/>
      <c r="C146" s="18"/>
      <c r="D146" s="18"/>
      <c r="E146" s="18"/>
      <c r="F146" s="18"/>
      <c r="G146" s="18"/>
      <c r="H146" s="18"/>
      <c r="I146" s="19"/>
      <c r="J146" s="19"/>
      <c r="K146" s="19"/>
    </row>
    <row r="147" spans="1:11">
      <c r="A147" s="24"/>
      <c r="B147" s="17"/>
      <c r="C147" s="18"/>
      <c r="D147" s="18"/>
      <c r="E147" s="18"/>
      <c r="F147" s="18"/>
      <c r="G147" s="18"/>
      <c r="H147" s="18"/>
      <c r="I147" s="19"/>
      <c r="J147" s="19"/>
      <c r="K147" s="19"/>
    </row>
    <row r="148" spans="1:11">
      <c r="A148" s="24"/>
      <c r="B148" s="17"/>
      <c r="C148" s="18"/>
      <c r="D148" s="18"/>
      <c r="E148" s="18"/>
      <c r="F148" s="18"/>
      <c r="G148" s="18"/>
      <c r="H148" s="18"/>
      <c r="I148" s="19"/>
      <c r="J148" s="19"/>
      <c r="K148" s="19"/>
    </row>
    <row r="149" spans="1:11">
      <c r="A149" s="23"/>
      <c r="B149" s="17"/>
      <c r="C149" s="18"/>
      <c r="D149" s="18"/>
      <c r="E149" s="18"/>
      <c r="F149" s="18"/>
      <c r="G149" s="18"/>
      <c r="H149" s="18"/>
      <c r="I149" s="19"/>
      <c r="J149" s="19"/>
      <c r="K149" s="19"/>
    </row>
    <row r="150" spans="1:11">
      <c r="A150" s="24"/>
      <c r="B150" s="17"/>
      <c r="C150" s="18"/>
      <c r="D150" s="18"/>
      <c r="E150" s="18"/>
      <c r="F150" s="18"/>
      <c r="G150" s="18"/>
      <c r="H150" s="18"/>
      <c r="I150" s="19"/>
      <c r="J150" s="19"/>
      <c r="K150" s="19"/>
    </row>
    <row r="151" spans="1:11">
      <c r="A151" s="25"/>
      <c r="B151" s="17"/>
      <c r="C151" s="18"/>
      <c r="D151" s="18"/>
      <c r="E151" s="18"/>
      <c r="F151" s="18"/>
      <c r="G151" s="18"/>
      <c r="H151" s="18"/>
      <c r="I151" s="19"/>
      <c r="J151" s="19"/>
      <c r="K151" s="19"/>
    </row>
    <row r="152" spans="1:11">
      <c r="A152" s="26"/>
      <c r="B152" s="17"/>
      <c r="C152" s="18"/>
      <c r="D152" s="18"/>
      <c r="E152" s="18"/>
      <c r="F152" s="18"/>
      <c r="G152" s="18"/>
      <c r="H152" s="18"/>
      <c r="I152" s="19"/>
      <c r="J152" s="19"/>
      <c r="K152" s="19"/>
    </row>
    <row r="153" spans="1:11">
      <c r="A153" s="22"/>
      <c r="B153" s="17"/>
      <c r="C153" s="18"/>
      <c r="D153" s="18"/>
      <c r="E153" s="18"/>
      <c r="F153" s="18"/>
      <c r="G153" s="18"/>
      <c r="H153" s="18"/>
      <c r="I153" s="19"/>
      <c r="J153" s="19"/>
      <c r="K153" s="19"/>
    </row>
    <row r="154" spans="1:11">
      <c r="A154" s="23"/>
      <c r="B154" s="17"/>
      <c r="C154" s="18"/>
      <c r="D154" s="18"/>
      <c r="E154" s="18"/>
      <c r="F154" s="18"/>
      <c r="G154" s="18"/>
      <c r="H154" s="18"/>
      <c r="I154" s="19"/>
      <c r="J154" s="19"/>
      <c r="K154" s="19"/>
    </row>
    <row r="155" spans="1:11">
      <c r="A155" s="16"/>
      <c r="B155" s="17"/>
      <c r="C155" s="18"/>
      <c r="D155" s="18"/>
      <c r="E155" s="18"/>
      <c r="F155" s="18"/>
      <c r="G155" s="18"/>
      <c r="H155" s="18"/>
      <c r="I155" s="19"/>
      <c r="J155" s="19"/>
      <c r="K155" s="19"/>
    </row>
    <row r="156" spans="1:11">
      <c r="A156" s="16"/>
      <c r="B156" s="17"/>
      <c r="C156" s="18"/>
      <c r="D156" s="18"/>
      <c r="E156" s="18"/>
      <c r="F156" s="18"/>
      <c r="G156" s="18"/>
      <c r="H156" s="18"/>
      <c r="I156" s="19"/>
      <c r="J156" s="19"/>
      <c r="K156" s="19"/>
    </row>
    <row r="157" spans="1:11">
      <c r="A157" s="22"/>
      <c r="B157" s="17"/>
      <c r="C157" s="18"/>
      <c r="D157" s="18"/>
      <c r="E157" s="18"/>
      <c r="F157" s="18"/>
      <c r="G157" s="18"/>
      <c r="H157" s="18"/>
      <c r="I157" s="19"/>
      <c r="J157" s="19"/>
      <c r="K157" s="19"/>
    </row>
    <row r="158" spans="1:11">
      <c r="A158" s="27"/>
      <c r="B158" s="28"/>
      <c r="C158" s="29"/>
      <c r="D158" s="29"/>
      <c r="E158" s="29"/>
      <c r="F158" s="29"/>
      <c r="G158" s="29"/>
      <c r="H158" s="29"/>
      <c r="I158" s="30"/>
      <c r="J158" s="30"/>
      <c r="K158" s="30"/>
    </row>
    <row r="159" spans="1:11">
      <c r="A159" s="16"/>
      <c r="B159" s="17"/>
      <c r="C159" s="18"/>
      <c r="D159" s="18"/>
      <c r="E159" s="18"/>
      <c r="F159" s="18"/>
      <c r="G159" s="18"/>
      <c r="H159" s="18"/>
      <c r="I159" s="19"/>
      <c r="J159" s="19"/>
      <c r="K159" s="19"/>
    </row>
    <row r="160" spans="1:11">
      <c r="A160" s="22"/>
      <c r="B160" s="17"/>
      <c r="C160" s="18"/>
      <c r="D160" s="18"/>
      <c r="E160" s="18"/>
      <c r="F160" s="18"/>
      <c r="G160" s="18"/>
      <c r="H160" s="18"/>
      <c r="I160" s="19"/>
      <c r="J160" s="19"/>
      <c r="K160" s="19"/>
    </row>
    <row r="161" spans="1:11">
      <c r="A161" s="23"/>
      <c r="B161" s="17"/>
      <c r="C161" s="18"/>
      <c r="D161" s="18"/>
      <c r="E161" s="18"/>
      <c r="F161" s="18"/>
      <c r="G161" s="18"/>
      <c r="H161" s="18"/>
      <c r="I161" s="19"/>
      <c r="J161" s="19"/>
      <c r="K161" s="19"/>
    </row>
    <row r="162" spans="1:11">
      <c r="A162" s="16"/>
      <c r="B162" s="17"/>
      <c r="C162" s="18"/>
      <c r="D162" s="18"/>
      <c r="E162" s="18"/>
      <c r="F162" s="18"/>
      <c r="G162" s="18"/>
      <c r="H162" s="18"/>
      <c r="I162" s="19"/>
      <c r="J162" s="19"/>
      <c r="K162" s="19"/>
    </row>
    <row r="163" spans="1:11">
      <c r="A163" s="16"/>
      <c r="B163" s="17"/>
      <c r="C163" s="18"/>
      <c r="D163" s="18"/>
      <c r="E163" s="18"/>
      <c r="F163" s="18"/>
      <c r="G163" s="18"/>
      <c r="H163" s="18"/>
      <c r="I163" s="19"/>
      <c r="J163" s="19"/>
      <c r="K163" s="19"/>
    </row>
    <row r="164" spans="1:11">
      <c r="A164" s="22"/>
      <c r="B164" s="17"/>
      <c r="C164" s="18"/>
      <c r="D164" s="18"/>
      <c r="E164" s="18"/>
      <c r="F164" s="18"/>
      <c r="G164" s="18"/>
      <c r="H164" s="18"/>
      <c r="I164" s="19"/>
      <c r="J164" s="19"/>
      <c r="K164"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4"/>
  <sheetViews>
    <sheetView zoomScaleNormal="100" workbookViewId="0">
      <selection activeCell="M20" sqref="M20"/>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881</v>
      </c>
      <c r="B13" s="21" t="s">
        <v>882</v>
      </c>
      <c r="C13" s="18"/>
      <c r="D13" s="18"/>
      <c r="E13" s="18"/>
      <c r="F13" s="18"/>
      <c r="G13" s="18"/>
      <c r="H13" s="18"/>
      <c r="I13" s="19"/>
      <c r="J13" s="19"/>
      <c r="K13" s="19"/>
    </row>
    <row r="14" spans="1:11">
      <c r="A14" s="16" t="s">
        <v>20</v>
      </c>
      <c r="B14" s="17" t="s">
        <v>21</v>
      </c>
      <c r="C14" s="18">
        <v>2297742</v>
      </c>
      <c r="D14" s="18">
        <v>221762</v>
      </c>
      <c r="E14" s="18">
        <v>1824733</v>
      </c>
      <c r="F14" s="18">
        <v>221762</v>
      </c>
      <c r="G14" s="18">
        <f>F14-C14</f>
        <v>-2075980</v>
      </c>
      <c r="H14" s="18">
        <f>E14-F14</f>
        <v>1602971</v>
      </c>
      <c r="I14" s="19">
        <f>IF(ISERROR(F14/C14),0,F14/C14*100-100)</f>
        <v>-90.348698853047907</v>
      </c>
      <c r="J14" s="19">
        <f>IF(ISERROR(F14/E14),0,F14/E14*100)</f>
        <v>12.153120483928333</v>
      </c>
      <c r="K14" s="19">
        <f>IF(ISERROR(F14/D14),0,F14/D14*100)</f>
        <v>100</v>
      </c>
    </row>
    <row r="15" spans="1:11">
      <c r="A15" s="22" t="s">
        <v>82</v>
      </c>
      <c r="B15" s="17" t="s">
        <v>83</v>
      </c>
      <c r="C15" s="18">
        <v>9350</v>
      </c>
      <c r="D15" s="18">
        <v>0</v>
      </c>
      <c r="E15" s="18">
        <v>0</v>
      </c>
      <c r="F15" s="18">
        <v>0</v>
      </c>
      <c r="G15" s="18">
        <f>F15-C15</f>
        <v>-9350</v>
      </c>
      <c r="H15" s="18">
        <f>E15-F15</f>
        <v>0</v>
      </c>
      <c r="I15" s="19">
        <f>IF(ISERROR(F15/C15),0,F15/C15*100-100)</f>
        <v>-100</v>
      </c>
      <c r="J15" s="19">
        <f>IF(ISERROR(F15/E15),0,F15/E15*100)</f>
        <v>0</v>
      </c>
      <c r="K15" s="19">
        <f>IF(ISERROR(F15/D15),0,F15/D15*100)</f>
        <v>0</v>
      </c>
    </row>
    <row r="16" spans="1:11">
      <c r="A16" s="22" t="s">
        <v>84</v>
      </c>
      <c r="B16" s="17" t="s">
        <v>85</v>
      </c>
      <c r="C16" s="18">
        <v>2025</v>
      </c>
      <c r="D16" s="18">
        <v>0</v>
      </c>
      <c r="E16" s="18">
        <v>1990</v>
      </c>
      <c r="F16" s="18">
        <v>0</v>
      </c>
      <c r="G16" s="18">
        <f>F16-C16</f>
        <v>-2025</v>
      </c>
      <c r="H16" s="18">
        <f>E16-F16</f>
        <v>1990</v>
      </c>
      <c r="I16" s="19">
        <f>IF(ISERROR(F16/C16),0,F16/C16*100-100)</f>
        <v>-100</v>
      </c>
      <c r="J16" s="19">
        <f>IF(ISERROR(F16/E16),0,F16/E16*100)</f>
        <v>0</v>
      </c>
      <c r="K16" s="19">
        <f>IF(ISERROR(F16/D16),0,F16/D16*100)</f>
        <v>0</v>
      </c>
    </row>
    <row r="17" spans="1:11">
      <c r="A17" s="23" t="s">
        <v>86</v>
      </c>
      <c r="B17" s="17" t="s">
        <v>87</v>
      </c>
      <c r="C17" s="18">
        <v>2025</v>
      </c>
      <c r="D17" s="18">
        <v>0</v>
      </c>
      <c r="E17" s="18">
        <v>1990</v>
      </c>
      <c r="F17" s="18">
        <v>0</v>
      </c>
      <c r="G17" s="18">
        <f>F17-C17</f>
        <v>-2025</v>
      </c>
      <c r="H17" s="18">
        <f>E17-F17</f>
        <v>1990</v>
      </c>
      <c r="I17" s="19">
        <f>IF(ISERROR(F17/C17),0,F17/C17*100-100)</f>
        <v>-100</v>
      </c>
      <c r="J17" s="19">
        <f>IF(ISERROR(F17/E17),0,F17/E17*100)</f>
        <v>0</v>
      </c>
      <c r="K17" s="19">
        <f>IF(ISERROR(F17/D17),0,F17/D17*100)</f>
        <v>0</v>
      </c>
    </row>
    <row r="18" spans="1:11">
      <c r="A18" s="24" t="s">
        <v>88</v>
      </c>
      <c r="B18" s="17" t="s">
        <v>89</v>
      </c>
      <c r="C18" s="18">
        <v>2025</v>
      </c>
      <c r="D18" s="18">
        <v>0</v>
      </c>
      <c r="E18" s="18">
        <v>1990</v>
      </c>
      <c r="F18" s="18">
        <v>0</v>
      </c>
      <c r="G18" s="18">
        <f>F18-C18</f>
        <v>-2025</v>
      </c>
      <c r="H18" s="18">
        <f>E18-F18</f>
        <v>1990</v>
      </c>
      <c r="I18" s="19">
        <f>IF(ISERROR(F18/C18),0,F18/C18*100-100)</f>
        <v>-100</v>
      </c>
      <c r="J18" s="19">
        <f>IF(ISERROR(F18/E18),0,F18/E18*100)</f>
        <v>0</v>
      </c>
      <c r="K18" s="19">
        <f>IF(ISERROR(F18/D18),0,F18/D18*100)</f>
        <v>0</v>
      </c>
    </row>
    <row r="19" spans="1:11" ht="25.5">
      <c r="A19" s="25" t="s">
        <v>90</v>
      </c>
      <c r="B19" s="17" t="s">
        <v>91</v>
      </c>
      <c r="C19" s="18">
        <v>2025</v>
      </c>
      <c r="D19" s="18">
        <v>0</v>
      </c>
      <c r="E19" s="18">
        <v>1990</v>
      </c>
      <c r="F19" s="18">
        <v>0</v>
      </c>
      <c r="G19" s="18">
        <f>F19-C19</f>
        <v>-2025</v>
      </c>
      <c r="H19" s="18">
        <f>E19-F19</f>
        <v>1990</v>
      </c>
      <c r="I19" s="19">
        <f>IF(ISERROR(F19/C19),0,F19/C19*100-100)</f>
        <v>-100</v>
      </c>
      <c r="J19" s="19">
        <f>IF(ISERROR(F19/E19),0,F19/E19*100)</f>
        <v>0</v>
      </c>
      <c r="K19" s="19">
        <f>IF(ISERROR(F19/D19),0,F19/D19*100)</f>
        <v>0</v>
      </c>
    </row>
    <row r="20" spans="1:11" ht="25.5">
      <c r="A20" s="26" t="s">
        <v>94</v>
      </c>
      <c r="B20" s="17" t="s">
        <v>95</v>
      </c>
      <c r="C20" s="18">
        <v>2025</v>
      </c>
      <c r="D20" s="18">
        <v>0</v>
      </c>
      <c r="E20" s="18">
        <v>1990</v>
      </c>
      <c r="F20" s="18">
        <v>0</v>
      </c>
      <c r="G20" s="18">
        <f>F20-C20</f>
        <v>-2025</v>
      </c>
      <c r="H20" s="18">
        <f>E20-F20</f>
        <v>1990</v>
      </c>
      <c r="I20" s="19">
        <f>IF(ISERROR(F20/C20),0,F20/C20*100-100)</f>
        <v>-100</v>
      </c>
      <c r="J20" s="19">
        <f>IF(ISERROR(F20/E20),0,F20/E20*100)</f>
        <v>0</v>
      </c>
      <c r="K20" s="19">
        <f>IF(ISERROR(F20/D20),0,F20/D20*100)</f>
        <v>0</v>
      </c>
    </row>
    <row r="21" spans="1:11">
      <c r="A21" s="22" t="s">
        <v>24</v>
      </c>
      <c r="B21" s="17" t="s">
        <v>25</v>
      </c>
      <c r="C21" s="18">
        <v>2286367</v>
      </c>
      <c r="D21" s="18">
        <v>221762</v>
      </c>
      <c r="E21" s="18">
        <v>1822743</v>
      </c>
      <c r="F21" s="18">
        <v>221762</v>
      </c>
      <c r="G21" s="18">
        <f>F21-C21</f>
        <v>-2064605</v>
      </c>
      <c r="H21" s="18">
        <f>E21-F21</f>
        <v>1600981</v>
      </c>
      <c r="I21" s="19">
        <f>IF(ISERROR(F21/C21),0,F21/C21*100-100)</f>
        <v>-90.300682261421727</v>
      </c>
      <c r="J21" s="19">
        <f>IF(ISERROR(F21/E21),0,F21/E21*100)</f>
        <v>12.166388788765065</v>
      </c>
      <c r="K21" s="19">
        <f>IF(ISERROR(F21/D21),0,F21/D21*100)</f>
        <v>100</v>
      </c>
    </row>
    <row r="22" spans="1:11">
      <c r="A22" s="23" t="s">
        <v>26</v>
      </c>
      <c r="B22" s="17" t="s">
        <v>27</v>
      </c>
      <c r="C22" s="18">
        <v>2286367</v>
      </c>
      <c r="D22" s="18">
        <v>221762</v>
      </c>
      <c r="E22" s="18">
        <v>1822743</v>
      </c>
      <c r="F22" s="18">
        <v>221762</v>
      </c>
      <c r="G22" s="18">
        <f>F22-C22</f>
        <v>-2064605</v>
      </c>
      <c r="H22" s="18">
        <f>E22-F22</f>
        <v>1600981</v>
      </c>
      <c r="I22" s="19">
        <f>IF(ISERROR(F22/C22),0,F22/C22*100-100)</f>
        <v>-90.300682261421727</v>
      </c>
      <c r="J22" s="19">
        <f>IF(ISERROR(F22/E22),0,F22/E22*100)</f>
        <v>12.166388788765065</v>
      </c>
      <c r="K22" s="19">
        <f>IF(ISERROR(F22/D22),0,F22/D22*100)</f>
        <v>100</v>
      </c>
    </row>
    <row r="23" spans="1:11">
      <c r="A23" s="16" t="s">
        <v>28</v>
      </c>
      <c r="B23" s="17" t="s">
        <v>29</v>
      </c>
      <c r="C23" s="18">
        <v>1059949.67</v>
      </c>
      <c r="D23" s="18">
        <v>221762</v>
      </c>
      <c r="E23" s="18">
        <v>1824733</v>
      </c>
      <c r="F23" s="18">
        <v>221585.4</v>
      </c>
      <c r="G23" s="18">
        <f>F23-C23</f>
        <v>-838364.2699999999</v>
      </c>
      <c r="H23" s="18">
        <f>E23-F23</f>
        <v>1603147.6</v>
      </c>
      <c r="I23" s="19">
        <f>IF(ISERROR(F23/C23),0,F23/C23*100-100)</f>
        <v>-79.094724374979052</v>
      </c>
      <c r="J23" s="19">
        <f>IF(ISERROR(F23/E23),0,F23/E23*100)</f>
        <v>12.143442355676145</v>
      </c>
      <c r="K23" s="19">
        <f>IF(ISERROR(F23/D23),0,F23/D23*100)</f>
        <v>99.920365076072542</v>
      </c>
    </row>
    <row r="24" spans="1:11">
      <c r="A24" s="22" t="s">
        <v>30</v>
      </c>
      <c r="B24" s="17" t="s">
        <v>31</v>
      </c>
      <c r="C24" s="18">
        <v>1043926.72</v>
      </c>
      <c r="D24" s="18">
        <v>221762</v>
      </c>
      <c r="E24" s="18">
        <v>1819733</v>
      </c>
      <c r="F24" s="18">
        <v>221585.4</v>
      </c>
      <c r="G24" s="18">
        <f>F24-C24</f>
        <v>-822341.32</v>
      </c>
      <c r="H24" s="18">
        <f>E24-F24</f>
        <v>1598147.6</v>
      </c>
      <c r="I24" s="19">
        <f>IF(ISERROR(F24/C24),0,F24/C24*100-100)</f>
        <v>-78.77385493112007</v>
      </c>
      <c r="J24" s="19">
        <f>IF(ISERROR(F24/E24),0,F24/E24*100)</f>
        <v>12.17680835595112</v>
      </c>
      <c r="K24" s="19">
        <f>IF(ISERROR(F24/D24),0,F24/D24*100)</f>
        <v>99.920365076072542</v>
      </c>
    </row>
    <row r="25" spans="1:11">
      <c r="A25" s="23" t="s">
        <v>32</v>
      </c>
      <c r="B25" s="17" t="s">
        <v>33</v>
      </c>
      <c r="C25" s="18">
        <v>1043926.72</v>
      </c>
      <c r="D25" s="18">
        <v>221762</v>
      </c>
      <c r="E25" s="18">
        <v>1819733</v>
      </c>
      <c r="F25" s="18">
        <v>221585.4</v>
      </c>
      <c r="G25" s="18">
        <f>F25-C25</f>
        <v>-822341.32</v>
      </c>
      <c r="H25" s="18">
        <f>E25-F25</f>
        <v>1598147.6</v>
      </c>
      <c r="I25" s="19">
        <f>IF(ISERROR(F25/C25),0,F25/C25*100-100)</f>
        <v>-78.77385493112007</v>
      </c>
      <c r="J25" s="19">
        <f>IF(ISERROR(F25/E25),0,F25/E25*100)</f>
        <v>12.17680835595112</v>
      </c>
      <c r="K25" s="19">
        <f>IF(ISERROR(F25/D25),0,F25/D25*100)</f>
        <v>99.920365076072542</v>
      </c>
    </row>
    <row r="26" spans="1:11">
      <c r="A26" s="24" t="s">
        <v>34</v>
      </c>
      <c r="B26" s="17" t="s">
        <v>35</v>
      </c>
      <c r="C26" s="18">
        <v>612812.9</v>
      </c>
      <c r="D26" s="18">
        <v>181234</v>
      </c>
      <c r="E26" s="18">
        <v>1064840</v>
      </c>
      <c r="F26" s="18">
        <v>181234</v>
      </c>
      <c r="G26" s="18">
        <f>F26-C26</f>
        <v>-431578.9</v>
      </c>
      <c r="H26" s="18">
        <f>E26-F26</f>
        <v>883606</v>
      </c>
      <c r="I26" s="19">
        <f>IF(ISERROR(F26/C26),0,F26/C26*100-100)</f>
        <v>-70.425883658780677</v>
      </c>
      <c r="J26" s="19">
        <f>IF(ISERROR(F26/E26),0,F26/E26*100)</f>
        <v>17.019833965666205</v>
      </c>
      <c r="K26" s="19">
        <f>IF(ISERROR(F26/D26),0,F26/D26*100)</f>
        <v>100</v>
      </c>
    </row>
    <row r="27" spans="1:11">
      <c r="A27" s="24" t="s">
        <v>36</v>
      </c>
      <c r="B27" s="17" t="s">
        <v>37</v>
      </c>
      <c r="C27" s="18">
        <v>431113.82</v>
      </c>
      <c r="D27" s="18">
        <v>40528</v>
      </c>
      <c r="E27" s="18">
        <v>754893</v>
      </c>
      <c r="F27" s="18">
        <v>40351.4</v>
      </c>
      <c r="G27" s="18">
        <f>F27-C27</f>
        <v>-390762.42</v>
      </c>
      <c r="H27" s="18">
        <f>E27-F27</f>
        <v>714541.6</v>
      </c>
      <c r="I27" s="19">
        <f>IF(ISERROR(F27/C27),0,F27/C27*100-100)</f>
        <v>-90.640197987621917</v>
      </c>
      <c r="J27" s="19">
        <f>IF(ISERROR(F27/E27),0,F27/E27*100)</f>
        <v>5.345313839179858</v>
      </c>
      <c r="K27" s="19">
        <f>IF(ISERROR(F27/D27),0,F27/D27*100)</f>
        <v>99.56425187524674</v>
      </c>
    </row>
    <row r="28" spans="1:11">
      <c r="A28" s="25" t="s">
        <v>38</v>
      </c>
      <c r="B28" s="17" t="s">
        <v>39</v>
      </c>
      <c r="C28" s="18">
        <v>2530.11</v>
      </c>
      <c r="D28" s="18">
        <v>0</v>
      </c>
      <c r="E28" s="18">
        <v>0</v>
      </c>
      <c r="F28" s="18">
        <v>0</v>
      </c>
      <c r="G28" s="18">
        <f>F28-C28</f>
        <v>-2530.11</v>
      </c>
      <c r="H28" s="18">
        <f>E28-F28</f>
        <v>0</v>
      </c>
      <c r="I28" s="19">
        <f>IF(ISERROR(F28/C28),0,F28/C28*100-100)</f>
        <v>-100</v>
      </c>
      <c r="J28" s="19">
        <f>IF(ISERROR(F28/E28),0,F28/E28*100)</f>
        <v>0</v>
      </c>
      <c r="K28" s="19">
        <f>IF(ISERROR(F28/D28),0,F28/D28*100)</f>
        <v>0</v>
      </c>
    </row>
    <row r="29" spans="1:11">
      <c r="A29" s="22" t="s">
        <v>54</v>
      </c>
      <c r="B29" s="17" t="s">
        <v>55</v>
      </c>
      <c r="C29" s="18">
        <v>16022.95</v>
      </c>
      <c r="D29" s="18">
        <v>0</v>
      </c>
      <c r="E29" s="18">
        <v>5000</v>
      </c>
      <c r="F29" s="18">
        <v>0</v>
      </c>
      <c r="G29" s="18">
        <f>F29-C29</f>
        <v>-16022.95</v>
      </c>
      <c r="H29" s="18">
        <f>E29-F29</f>
        <v>5000</v>
      </c>
      <c r="I29" s="19">
        <f>IF(ISERROR(F29/C29),0,F29/C29*100-100)</f>
        <v>-100</v>
      </c>
      <c r="J29" s="19">
        <f>IF(ISERROR(F29/E29),0,F29/E29*100)</f>
        <v>0</v>
      </c>
      <c r="K29" s="19">
        <f>IF(ISERROR(F29/D29),0,F29/D29*100)</f>
        <v>0</v>
      </c>
    </row>
    <row r="30" spans="1:11">
      <c r="A30" s="23" t="s">
        <v>56</v>
      </c>
      <c r="B30" s="17" t="s">
        <v>57</v>
      </c>
      <c r="C30" s="18">
        <v>16022.95</v>
      </c>
      <c r="D30" s="18">
        <v>0</v>
      </c>
      <c r="E30" s="18">
        <v>5000</v>
      </c>
      <c r="F30" s="18">
        <v>0</v>
      </c>
      <c r="G30" s="18">
        <f>F30-C30</f>
        <v>-16022.95</v>
      </c>
      <c r="H30" s="18">
        <f>E30-F30</f>
        <v>5000</v>
      </c>
      <c r="I30" s="19">
        <f>IF(ISERROR(F30/C30),0,F30/C30*100-100)</f>
        <v>-100</v>
      </c>
      <c r="J30" s="19">
        <f>IF(ISERROR(F30/E30),0,F30/E30*100)</f>
        <v>0</v>
      </c>
      <c r="K30" s="19">
        <f>IF(ISERROR(F30/D30),0,F30/D30*100)</f>
        <v>0</v>
      </c>
    </row>
    <row r="31" spans="1:11">
      <c r="A31" s="16"/>
      <c r="B31" s="17" t="s">
        <v>58</v>
      </c>
      <c r="C31" s="18">
        <v>1237792.33</v>
      </c>
      <c r="D31" s="18">
        <v>0</v>
      </c>
      <c r="E31" s="18">
        <v>0</v>
      </c>
      <c r="F31" s="18">
        <v>176.6</v>
      </c>
      <c r="G31" s="18">
        <f>F31-C31</f>
        <v>-1237615.73</v>
      </c>
      <c r="H31" s="18">
        <f>E31-F31</f>
        <v>-176.6</v>
      </c>
      <c r="I31" s="19">
        <f>IF(ISERROR(F31/C31),0,F31/C31*100-100)</f>
        <v>-99.985732663248925</v>
      </c>
      <c r="J31" s="19">
        <f>IF(ISERROR(F31/E31),0,F31/E31*100)</f>
        <v>0</v>
      </c>
      <c r="K31" s="19">
        <f>IF(ISERROR(F31/D31),0,F31/D31*100)</f>
        <v>0</v>
      </c>
    </row>
    <row r="32" spans="1:11">
      <c r="A32" s="16" t="s">
        <v>59</v>
      </c>
      <c r="B32" s="17" t="s">
        <v>60</v>
      </c>
      <c r="C32" s="18">
        <v>-1237792.33</v>
      </c>
      <c r="D32" s="18">
        <v>0</v>
      </c>
      <c r="E32" s="18">
        <v>0</v>
      </c>
      <c r="F32" s="18">
        <v>-176.6</v>
      </c>
      <c r="G32" s="18">
        <f>F32-C32</f>
        <v>1237615.73</v>
      </c>
      <c r="H32" s="18">
        <f>E32-F32</f>
        <v>176.6</v>
      </c>
      <c r="I32" s="19">
        <f>IF(ISERROR(F32/C32),0,F32/C32*100-100)</f>
        <v>-99.985732663248925</v>
      </c>
      <c r="J32" s="19">
        <f>IF(ISERROR(F32/E32),0,F32/E32*100)</f>
        <v>0</v>
      </c>
      <c r="K32" s="19">
        <f>IF(ISERROR(F32/D32),0,F32/D32*100)</f>
        <v>0</v>
      </c>
    </row>
    <row r="33" spans="1:11">
      <c r="A33" s="22" t="s">
        <v>61</v>
      </c>
      <c r="B33" s="17" t="s">
        <v>62</v>
      </c>
      <c r="C33" s="18">
        <v>-1237792.33</v>
      </c>
      <c r="D33" s="18">
        <v>0</v>
      </c>
      <c r="E33" s="18">
        <v>0</v>
      </c>
      <c r="F33" s="18">
        <v>-176.6</v>
      </c>
      <c r="G33" s="18">
        <f>F33-C33</f>
        <v>1237615.73</v>
      </c>
      <c r="H33" s="18">
        <f>E33-F33</f>
        <v>176.6</v>
      </c>
      <c r="I33" s="19">
        <f>IF(ISERROR(F33/C33),0,F33/C33*100-100)</f>
        <v>-99.985732663248925</v>
      </c>
      <c r="J33" s="19">
        <f>IF(ISERROR(F33/E33),0,F33/E33*100)</f>
        <v>0</v>
      </c>
      <c r="K33" s="19">
        <f>IF(ISERROR(F33/D33),0,F33/D33*100)</f>
        <v>0</v>
      </c>
    </row>
    <row r="34" spans="1:11">
      <c r="A34" s="16"/>
      <c r="B34" s="17"/>
      <c r="C34" s="18"/>
      <c r="D34" s="18"/>
      <c r="E34" s="18"/>
      <c r="F34" s="18"/>
      <c r="G34" s="18"/>
      <c r="H34" s="18"/>
      <c r="I34" s="19"/>
      <c r="J34" s="19"/>
      <c r="K34" s="19"/>
    </row>
    <row r="35" spans="1:11">
      <c r="A35" s="27"/>
      <c r="B35" s="28" t="s">
        <v>63</v>
      </c>
      <c r="C35" s="29"/>
      <c r="D35" s="29"/>
      <c r="E35" s="29"/>
      <c r="F35" s="29"/>
      <c r="G35" s="29"/>
      <c r="H35" s="29"/>
      <c r="I35" s="30"/>
      <c r="J35" s="30"/>
      <c r="K35" s="30"/>
    </row>
    <row r="36" spans="1:11">
      <c r="A36" s="16" t="s">
        <v>20</v>
      </c>
      <c r="B36" s="17" t="s">
        <v>21</v>
      </c>
      <c r="C36" s="18">
        <v>2286367</v>
      </c>
      <c r="D36" s="18">
        <v>221762</v>
      </c>
      <c r="E36" s="18">
        <v>1822743</v>
      </c>
      <c r="F36" s="18">
        <v>221762</v>
      </c>
      <c r="G36" s="18">
        <f>F36-C36</f>
        <v>-2064605</v>
      </c>
      <c r="H36" s="18">
        <f>E36-F36</f>
        <v>1600981</v>
      </c>
      <c r="I36" s="19">
        <f>IF(ISERROR(F36/C36),0,F36/C36*100-100)</f>
        <v>-90.300682261421727</v>
      </c>
      <c r="J36" s="19">
        <f>IF(ISERROR(F36/E36),0,F36/E36*100)</f>
        <v>12.166388788765065</v>
      </c>
      <c r="K36" s="19">
        <f>IF(ISERROR(F36/D36),0,F36/D36*100)</f>
        <v>100</v>
      </c>
    </row>
    <row r="37" spans="1:11" s="31" customFormat="1">
      <c r="A37" s="22" t="s">
        <v>24</v>
      </c>
      <c r="B37" s="17" t="s">
        <v>25</v>
      </c>
      <c r="C37" s="18">
        <v>2286367</v>
      </c>
      <c r="D37" s="18">
        <v>221762</v>
      </c>
      <c r="E37" s="18">
        <v>1822743</v>
      </c>
      <c r="F37" s="18">
        <v>221762</v>
      </c>
      <c r="G37" s="18">
        <f>F37-C37</f>
        <v>-2064605</v>
      </c>
      <c r="H37" s="18">
        <f>E37-F37</f>
        <v>1600981</v>
      </c>
      <c r="I37" s="19">
        <f>IF(ISERROR(F37/C37),0,F37/C37*100-100)</f>
        <v>-90.300682261421727</v>
      </c>
      <c r="J37" s="19">
        <f>IF(ISERROR(F37/E37),0,F37/E37*100)</f>
        <v>12.166388788765065</v>
      </c>
      <c r="K37" s="19">
        <f>IF(ISERROR(F37/D37),0,F37/D37*100)</f>
        <v>100</v>
      </c>
    </row>
    <row r="38" spans="1:11">
      <c r="A38" s="23" t="s">
        <v>26</v>
      </c>
      <c r="B38" s="17" t="s">
        <v>27</v>
      </c>
      <c r="C38" s="18">
        <v>2286367</v>
      </c>
      <c r="D38" s="18">
        <v>221762</v>
      </c>
      <c r="E38" s="18">
        <v>1822743</v>
      </c>
      <c r="F38" s="18">
        <v>221762</v>
      </c>
      <c r="G38" s="18">
        <f>F38-C38</f>
        <v>-2064605</v>
      </c>
      <c r="H38" s="18">
        <f>E38-F38</f>
        <v>1600981</v>
      </c>
      <c r="I38" s="19">
        <f>IF(ISERROR(F38/C38),0,F38/C38*100-100)</f>
        <v>-90.300682261421727</v>
      </c>
      <c r="J38" s="19">
        <f>IF(ISERROR(F38/E38),0,F38/E38*100)</f>
        <v>12.166388788765065</v>
      </c>
      <c r="K38" s="19">
        <f>IF(ISERROR(F38/D38),0,F38/D38*100)</f>
        <v>100</v>
      </c>
    </row>
    <row r="39" spans="1:11">
      <c r="A39" s="16" t="s">
        <v>28</v>
      </c>
      <c r="B39" s="17" t="s">
        <v>29</v>
      </c>
      <c r="C39" s="18">
        <v>1051930.45</v>
      </c>
      <c r="D39" s="18">
        <v>221762</v>
      </c>
      <c r="E39" s="18">
        <v>1822743</v>
      </c>
      <c r="F39" s="18">
        <v>221585.4</v>
      </c>
      <c r="G39" s="18">
        <f>F39-C39</f>
        <v>-830345.04999999993</v>
      </c>
      <c r="H39" s="18">
        <f>E39-F39</f>
        <v>1601157.6</v>
      </c>
      <c r="I39" s="19">
        <f>IF(ISERROR(F39/C39),0,F39/C39*100-100)</f>
        <v>-78.93535642018918</v>
      </c>
      <c r="J39" s="19">
        <f>IF(ISERROR(F39/E39),0,F39/E39*100)</f>
        <v>12.156700094308412</v>
      </c>
      <c r="K39" s="19">
        <f>IF(ISERROR(F39/D39),0,F39/D39*100)</f>
        <v>99.920365076072542</v>
      </c>
    </row>
    <row r="40" spans="1:11">
      <c r="A40" s="22" t="s">
        <v>30</v>
      </c>
      <c r="B40" s="17" t="s">
        <v>31</v>
      </c>
      <c r="C40" s="18">
        <v>1035907.5</v>
      </c>
      <c r="D40" s="18">
        <v>221762</v>
      </c>
      <c r="E40" s="18">
        <v>1817743</v>
      </c>
      <c r="F40" s="18">
        <v>221585.4</v>
      </c>
      <c r="G40" s="18">
        <f>F40-C40</f>
        <v>-814322.1</v>
      </c>
      <c r="H40" s="18">
        <f>E40-F40</f>
        <v>1596157.6</v>
      </c>
      <c r="I40" s="19">
        <f>IF(ISERROR(F40/C40),0,F40/C40*100-100)</f>
        <v>-78.609538013770532</v>
      </c>
      <c r="J40" s="19">
        <f>IF(ISERROR(F40/E40),0,F40/E40*100)</f>
        <v>12.190139090069389</v>
      </c>
      <c r="K40" s="19">
        <f>IF(ISERROR(F40/D40),0,F40/D40*100)</f>
        <v>99.920365076072542</v>
      </c>
    </row>
    <row r="41" spans="1:11">
      <c r="A41" s="23" t="s">
        <v>32</v>
      </c>
      <c r="B41" s="17" t="s">
        <v>33</v>
      </c>
      <c r="C41" s="18">
        <v>1035907.5</v>
      </c>
      <c r="D41" s="18">
        <v>221762</v>
      </c>
      <c r="E41" s="18">
        <v>1817743</v>
      </c>
      <c r="F41" s="18">
        <v>221585.4</v>
      </c>
      <c r="G41" s="18">
        <f>F41-C41</f>
        <v>-814322.1</v>
      </c>
      <c r="H41" s="18">
        <f>E41-F41</f>
        <v>1596157.6</v>
      </c>
      <c r="I41" s="19">
        <f>IF(ISERROR(F41/C41),0,F41/C41*100-100)</f>
        <v>-78.609538013770532</v>
      </c>
      <c r="J41" s="19">
        <f>IF(ISERROR(F41/E41),0,F41/E41*100)</f>
        <v>12.190139090069389</v>
      </c>
      <c r="K41" s="19">
        <f>IF(ISERROR(F41/D41),0,F41/D41*100)</f>
        <v>99.920365076072542</v>
      </c>
    </row>
    <row r="42" spans="1:11">
      <c r="A42" s="24" t="s">
        <v>34</v>
      </c>
      <c r="B42" s="17" t="s">
        <v>35</v>
      </c>
      <c r="C42" s="18">
        <v>612812.9</v>
      </c>
      <c r="D42" s="18">
        <v>181234</v>
      </c>
      <c r="E42" s="18">
        <v>1064840</v>
      </c>
      <c r="F42" s="18">
        <v>181234</v>
      </c>
      <c r="G42" s="18">
        <f>F42-C42</f>
        <v>-431578.9</v>
      </c>
      <c r="H42" s="18">
        <f>E42-F42</f>
        <v>883606</v>
      </c>
      <c r="I42" s="19">
        <f>IF(ISERROR(F42/C42),0,F42/C42*100-100)</f>
        <v>-70.425883658780677</v>
      </c>
      <c r="J42" s="19">
        <f>IF(ISERROR(F42/E42),0,F42/E42*100)</f>
        <v>17.019833965666205</v>
      </c>
      <c r="K42" s="19">
        <f>IF(ISERROR(F42/D42),0,F42/D42*100)</f>
        <v>100</v>
      </c>
    </row>
    <row r="43" spans="1:11">
      <c r="A43" s="24" t="s">
        <v>36</v>
      </c>
      <c r="B43" s="17" t="s">
        <v>37</v>
      </c>
      <c r="C43" s="18">
        <v>423094.6</v>
      </c>
      <c r="D43" s="18">
        <v>40528</v>
      </c>
      <c r="E43" s="18">
        <v>752903</v>
      </c>
      <c r="F43" s="18">
        <v>40351.4</v>
      </c>
      <c r="G43" s="18">
        <f>F43-C43</f>
        <v>-382743.19999999995</v>
      </c>
      <c r="H43" s="18">
        <f>E43-F43</f>
        <v>712551.6</v>
      </c>
      <c r="I43" s="19">
        <f>IF(ISERROR(F43/C43),0,F43/C43*100-100)</f>
        <v>-90.462794845408098</v>
      </c>
      <c r="J43" s="19">
        <f>IF(ISERROR(F43/E43),0,F43/E43*100)</f>
        <v>5.3594420529603424</v>
      </c>
      <c r="K43" s="19">
        <f>IF(ISERROR(F43/D43),0,F43/D43*100)</f>
        <v>99.56425187524674</v>
      </c>
    </row>
    <row r="44" spans="1:11">
      <c r="A44" s="25" t="s">
        <v>38</v>
      </c>
      <c r="B44" s="17" t="s">
        <v>39</v>
      </c>
      <c r="C44" s="18">
        <v>2530.11</v>
      </c>
      <c r="D44" s="18">
        <v>0</v>
      </c>
      <c r="E44" s="18">
        <v>0</v>
      </c>
      <c r="F44" s="18">
        <v>0</v>
      </c>
      <c r="G44" s="18">
        <f>F44-C44</f>
        <v>-2530.11</v>
      </c>
      <c r="H44" s="18">
        <f>E44-F44</f>
        <v>0</v>
      </c>
      <c r="I44" s="19">
        <f>IF(ISERROR(F44/C44),0,F44/C44*100-100)</f>
        <v>-100</v>
      </c>
      <c r="J44" s="19">
        <f>IF(ISERROR(F44/E44),0,F44/E44*100)</f>
        <v>0</v>
      </c>
      <c r="K44" s="19">
        <f>IF(ISERROR(F44/D44),0,F44/D44*100)</f>
        <v>0</v>
      </c>
    </row>
    <row r="45" spans="1:11">
      <c r="A45" s="22" t="s">
        <v>54</v>
      </c>
      <c r="B45" s="17" t="s">
        <v>55</v>
      </c>
      <c r="C45" s="18">
        <v>16022.95</v>
      </c>
      <c r="D45" s="18">
        <v>0</v>
      </c>
      <c r="E45" s="18">
        <v>5000</v>
      </c>
      <c r="F45" s="18">
        <v>0</v>
      </c>
      <c r="G45" s="18">
        <f>F45-C45</f>
        <v>-16022.95</v>
      </c>
      <c r="H45" s="18">
        <f>E45-F45</f>
        <v>5000</v>
      </c>
      <c r="I45" s="19">
        <f>IF(ISERROR(F45/C45),0,F45/C45*100-100)</f>
        <v>-100</v>
      </c>
      <c r="J45" s="19">
        <f>IF(ISERROR(F45/E45),0,F45/E45*100)</f>
        <v>0</v>
      </c>
      <c r="K45" s="19">
        <f>IF(ISERROR(F45/D45),0,F45/D45*100)</f>
        <v>0</v>
      </c>
    </row>
    <row r="46" spans="1:11">
      <c r="A46" s="23" t="s">
        <v>56</v>
      </c>
      <c r="B46" s="17" t="s">
        <v>57</v>
      </c>
      <c r="C46" s="18">
        <v>16022.95</v>
      </c>
      <c r="D46" s="18">
        <v>0</v>
      </c>
      <c r="E46" s="18">
        <v>5000</v>
      </c>
      <c r="F46" s="18">
        <v>0</v>
      </c>
      <c r="G46" s="18">
        <f>F46-C46</f>
        <v>-16022.95</v>
      </c>
      <c r="H46" s="18">
        <f>E46-F46</f>
        <v>5000</v>
      </c>
      <c r="I46" s="19">
        <f>IF(ISERROR(F46/C46),0,F46/C46*100-100)</f>
        <v>-100</v>
      </c>
      <c r="J46" s="19">
        <f>IF(ISERROR(F46/E46),0,F46/E46*100)</f>
        <v>0</v>
      </c>
      <c r="K46" s="19">
        <f>IF(ISERROR(F46/D46),0,F46/D46*100)</f>
        <v>0</v>
      </c>
    </row>
    <row r="47" spans="1:11">
      <c r="A47" s="16"/>
      <c r="B47" s="17" t="s">
        <v>58</v>
      </c>
      <c r="C47" s="18">
        <v>1234436.55</v>
      </c>
      <c r="D47" s="18">
        <v>0</v>
      </c>
      <c r="E47" s="18">
        <v>0</v>
      </c>
      <c r="F47" s="18">
        <v>176.6</v>
      </c>
      <c r="G47" s="18">
        <f>F47-C47</f>
        <v>-1234259.95</v>
      </c>
      <c r="H47" s="18">
        <f>E47-F47</f>
        <v>-176.6</v>
      </c>
      <c r="I47" s="19">
        <f>IF(ISERROR(F47/C47),0,F47/C47*100-100)</f>
        <v>-99.985693877907295</v>
      </c>
      <c r="J47" s="19">
        <f>IF(ISERROR(F47/E47),0,F47/E47*100)</f>
        <v>0</v>
      </c>
      <c r="K47" s="19">
        <f>IF(ISERROR(F47/D47),0,F47/D47*100)</f>
        <v>0</v>
      </c>
    </row>
    <row r="48" spans="1:11">
      <c r="A48" s="16" t="s">
        <v>59</v>
      </c>
      <c r="B48" s="17" t="s">
        <v>60</v>
      </c>
      <c r="C48" s="18">
        <v>-1234436.55</v>
      </c>
      <c r="D48" s="18">
        <v>0</v>
      </c>
      <c r="E48" s="18">
        <v>0</v>
      </c>
      <c r="F48" s="18">
        <v>-176.6</v>
      </c>
      <c r="G48" s="18">
        <f>F48-C48</f>
        <v>1234259.95</v>
      </c>
      <c r="H48" s="18">
        <f>E48-F48</f>
        <v>176.6</v>
      </c>
      <c r="I48" s="19">
        <f>IF(ISERROR(F48/C48),0,F48/C48*100-100)</f>
        <v>-99.985693877907295</v>
      </c>
      <c r="J48" s="19">
        <f>IF(ISERROR(F48/E48),0,F48/E48*100)</f>
        <v>0</v>
      </c>
      <c r="K48" s="19">
        <f>IF(ISERROR(F48/D48),0,F48/D48*100)</f>
        <v>0</v>
      </c>
    </row>
    <row r="49" spans="1:11">
      <c r="A49" s="22" t="s">
        <v>61</v>
      </c>
      <c r="B49" s="17" t="s">
        <v>62</v>
      </c>
      <c r="C49" s="18">
        <v>-1234436.55</v>
      </c>
      <c r="D49" s="18">
        <v>0</v>
      </c>
      <c r="E49" s="18">
        <v>0</v>
      </c>
      <c r="F49" s="18">
        <v>-176.6</v>
      </c>
      <c r="G49" s="18">
        <f>F49-C49</f>
        <v>1234259.95</v>
      </c>
      <c r="H49" s="18">
        <f>E49-F49</f>
        <v>176.6</v>
      </c>
      <c r="I49" s="19">
        <f>IF(ISERROR(F49/C49),0,F49/C49*100-100)</f>
        <v>-99.985693877907295</v>
      </c>
      <c r="J49" s="19">
        <f>IF(ISERROR(F49/E49),0,F49/E49*100)</f>
        <v>0</v>
      </c>
      <c r="K49" s="19">
        <f>IF(ISERROR(F49/D49),0,F49/D49*100)</f>
        <v>0</v>
      </c>
    </row>
    <row r="50" spans="1:11">
      <c r="A50" s="27" t="s">
        <v>76</v>
      </c>
      <c r="B50" s="28" t="s">
        <v>883</v>
      </c>
      <c r="C50" s="29"/>
      <c r="D50" s="29"/>
      <c r="E50" s="29"/>
      <c r="F50" s="29"/>
      <c r="G50" s="29"/>
      <c r="H50" s="29"/>
      <c r="I50" s="30"/>
      <c r="J50" s="30"/>
      <c r="K50" s="30"/>
    </row>
    <row r="51" spans="1:11">
      <c r="A51" s="16" t="s">
        <v>20</v>
      </c>
      <c r="B51" s="17" t="s">
        <v>21</v>
      </c>
      <c r="C51" s="18">
        <v>2286367</v>
      </c>
      <c r="D51" s="18">
        <v>221762</v>
      </c>
      <c r="E51" s="18">
        <v>1822743</v>
      </c>
      <c r="F51" s="18">
        <v>221762</v>
      </c>
      <c r="G51" s="18">
        <f>F51-C51</f>
        <v>-2064605</v>
      </c>
      <c r="H51" s="18">
        <f>E51-F51</f>
        <v>1600981</v>
      </c>
      <c r="I51" s="19">
        <f>IF(ISERROR(F51/C51),0,F51/C51*100-100)</f>
        <v>-90.300682261421727</v>
      </c>
      <c r="J51" s="19">
        <f>IF(ISERROR(F51/E51),0,F51/E51*100)</f>
        <v>12.166388788765065</v>
      </c>
      <c r="K51" s="19">
        <f>IF(ISERROR(F51/D51),0,F51/D51*100)</f>
        <v>100</v>
      </c>
    </row>
    <row r="52" spans="1:11">
      <c r="A52" s="22" t="s">
        <v>24</v>
      </c>
      <c r="B52" s="17" t="s">
        <v>25</v>
      </c>
      <c r="C52" s="18">
        <v>2286367</v>
      </c>
      <c r="D52" s="18">
        <v>221762</v>
      </c>
      <c r="E52" s="18">
        <v>1822743</v>
      </c>
      <c r="F52" s="18">
        <v>221762</v>
      </c>
      <c r="G52" s="18">
        <f>F52-C52</f>
        <v>-2064605</v>
      </c>
      <c r="H52" s="18">
        <f>E52-F52</f>
        <v>1600981</v>
      </c>
      <c r="I52" s="19">
        <f>IF(ISERROR(F52/C52),0,F52/C52*100-100)</f>
        <v>-90.300682261421727</v>
      </c>
      <c r="J52" s="19">
        <f>IF(ISERROR(F52/E52),0,F52/E52*100)</f>
        <v>12.166388788765065</v>
      </c>
      <c r="K52" s="19">
        <f>IF(ISERROR(F52/D52),0,F52/D52*100)</f>
        <v>100</v>
      </c>
    </row>
    <row r="53" spans="1:11">
      <c r="A53" s="23" t="s">
        <v>26</v>
      </c>
      <c r="B53" s="17" t="s">
        <v>27</v>
      </c>
      <c r="C53" s="18">
        <v>2286367</v>
      </c>
      <c r="D53" s="18">
        <v>221762</v>
      </c>
      <c r="E53" s="18">
        <v>1822743</v>
      </c>
      <c r="F53" s="18">
        <v>221762</v>
      </c>
      <c r="G53" s="18">
        <f>F53-C53</f>
        <v>-2064605</v>
      </c>
      <c r="H53" s="18">
        <f>E53-F53</f>
        <v>1600981</v>
      </c>
      <c r="I53" s="19">
        <f>IF(ISERROR(F53/C53),0,F53/C53*100-100)</f>
        <v>-90.300682261421727</v>
      </c>
      <c r="J53" s="19">
        <f>IF(ISERROR(F53/E53),0,F53/E53*100)</f>
        <v>12.166388788765065</v>
      </c>
      <c r="K53" s="19">
        <f>IF(ISERROR(F53/D53),0,F53/D53*100)</f>
        <v>100</v>
      </c>
    </row>
    <row r="54" spans="1:11">
      <c r="A54" s="16" t="s">
        <v>28</v>
      </c>
      <c r="B54" s="17" t="s">
        <v>29</v>
      </c>
      <c r="C54" s="18">
        <v>1051930.45</v>
      </c>
      <c r="D54" s="18">
        <v>221762</v>
      </c>
      <c r="E54" s="18">
        <v>1822743</v>
      </c>
      <c r="F54" s="18">
        <v>221585.4</v>
      </c>
      <c r="G54" s="18">
        <f>F54-C54</f>
        <v>-830345.04999999993</v>
      </c>
      <c r="H54" s="18">
        <f>E54-F54</f>
        <v>1601157.6</v>
      </c>
      <c r="I54" s="19">
        <f>IF(ISERROR(F54/C54),0,F54/C54*100-100)</f>
        <v>-78.93535642018918</v>
      </c>
      <c r="J54" s="19">
        <f>IF(ISERROR(F54/E54),0,F54/E54*100)</f>
        <v>12.156700094308412</v>
      </c>
      <c r="K54" s="19">
        <f>IF(ISERROR(F54/D54),0,F54/D54*100)</f>
        <v>99.920365076072542</v>
      </c>
    </row>
    <row r="55" spans="1:11">
      <c r="A55" s="22" t="s">
        <v>30</v>
      </c>
      <c r="B55" s="17" t="s">
        <v>31</v>
      </c>
      <c r="C55" s="18">
        <v>1035907.5</v>
      </c>
      <c r="D55" s="18">
        <v>221762</v>
      </c>
      <c r="E55" s="18">
        <v>1817743</v>
      </c>
      <c r="F55" s="18">
        <v>221585.4</v>
      </c>
      <c r="G55" s="18">
        <f>F55-C55</f>
        <v>-814322.1</v>
      </c>
      <c r="H55" s="18">
        <f>E55-F55</f>
        <v>1596157.6</v>
      </c>
      <c r="I55" s="19">
        <f>IF(ISERROR(F55/C55),0,F55/C55*100-100)</f>
        <v>-78.609538013770532</v>
      </c>
      <c r="J55" s="19">
        <f>IF(ISERROR(F55/E55),0,F55/E55*100)</f>
        <v>12.190139090069389</v>
      </c>
      <c r="K55" s="19">
        <f>IF(ISERROR(F55/D55),0,F55/D55*100)</f>
        <v>99.920365076072542</v>
      </c>
    </row>
    <row r="56" spans="1:11">
      <c r="A56" s="23" t="s">
        <v>32</v>
      </c>
      <c r="B56" s="17" t="s">
        <v>33</v>
      </c>
      <c r="C56" s="18">
        <v>1035907.5</v>
      </c>
      <c r="D56" s="18">
        <v>221762</v>
      </c>
      <c r="E56" s="18">
        <v>1817743</v>
      </c>
      <c r="F56" s="18">
        <v>221585.4</v>
      </c>
      <c r="G56" s="18">
        <f>F56-C56</f>
        <v>-814322.1</v>
      </c>
      <c r="H56" s="18">
        <f>E56-F56</f>
        <v>1596157.6</v>
      </c>
      <c r="I56" s="19">
        <f>IF(ISERROR(F56/C56),0,F56/C56*100-100)</f>
        <v>-78.609538013770532</v>
      </c>
      <c r="J56" s="19">
        <f>IF(ISERROR(F56/E56),0,F56/E56*100)</f>
        <v>12.190139090069389</v>
      </c>
      <c r="K56" s="19">
        <f>IF(ISERROR(F56/D56),0,F56/D56*100)</f>
        <v>99.920365076072542</v>
      </c>
    </row>
    <row r="57" spans="1:11">
      <c r="A57" s="24" t="s">
        <v>34</v>
      </c>
      <c r="B57" s="17" t="s">
        <v>35</v>
      </c>
      <c r="C57" s="18">
        <v>612812.9</v>
      </c>
      <c r="D57" s="18">
        <v>181234</v>
      </c>
      <c r="E57" s="18">
        <v>1064840</v>
      </c>
      <c r="F57" s="18">
        <v>181234</v>
      </c>
      <c r="G57" s="18">
        <f>F57-C57</f>
        <v>-431578.9</v>
      </c>
      <c r="H57" s="18">
        <f>E57-F57</f>
        <v>883606</v>
      </c>
      <c r="I57" s="19">
        <f>IF(ISERROR(F57/C57),0,F57/C57*100-100)</f>
        <v>-70.425883658780677</v>
      </c>
      <c r="J57" s="19">
        <f>IF(ISERROR(F57/E57),0,F57/E57*100)</f>
        <v>17.019833965666205</v>
      </c>
      <c r="K57" s="19">
        <f>IF(ISERROR(F57/D57),0,F57/D57*100)</f>
        <v>100</v>
      </c>
    </row>
    <row r="58" spans="1:11">
      <c r="A58" s="24" t="s">
        <v>36</v>
      </c>
      <c r="B58" s="17" t="s">
        <v>37</v>
      </c>
      <c r="C58" s="18">
        <v>423094.6</v>
      </c>
      <c r="D58" s="18">
        <v>40528</v>
      </c>
      <c r="E58" s="18">
        <v>752903</v>
      </c>
      <c r="F58" s="18">
        <v>40351.4</v>
      </c>
      <c r="G58" s="18">
        <f>F58-C58</f>
        <v>-382743.19999999995</v>
      </c>
      <c r="H58" s="18">
        <f>E58-F58</f>
        <v>712551.6</v>
      </c>
      <c r="I58" s="19">
        <f>IF(ISERROR(F58/C58),0,F58/C58*100-100)</f>
        <v>-90.462794845408098</v>
      </c>
      <c r="J58" s="19">
        <f>IF(ISERROR(F58/E58),0,F58/E58*100)</f>
        <v>5.3594420529603424</v>
      </c>
      <c r="K58" s="19">
        <f>IF(ISERROR(F58/D58),0,F58/D58*100)</f>
        <v>99.56425187524674</v>
      </c>
    </row>
    <row r="59" spans="1:11">
      <c r="A59" s="25" t="s">
        <v>38</v>
      </c>
      <c r="B59" s="17" t="s">
        <v>39</v>
      </c>
      <c r="C59" s="18">
        <v>2530.11</v>
      </c>
      <c r="D59" s="18">
        <v>0</v>
      </c>
      <c r="E59" s="18">
        <v>0</v>
      </c>
      <c r="F59" s="18">
        <v>0</v>
      </c>
      <c r="G59" s="18">
        <f>F59-C59</f>
        <v>-2530.11</v>
      </c>
      <c r="H59" s="18">
        <f>E59-F59</f>
        <v>0</v>
      </c>
      <c r="I59" s="19">
        <f>IF(ISERROR(F59/C59),0,F59/C59*100-100)</f>
        <v>-100</v>
      </c>
      <c r="J59" s="19">
        <f>IF(ISERROR(F59/E59),0,F59/E59*100)</f>
        <v>0</v>
      </c>
      <c r="K59" s="19">
        <f>IF(ISERROR(F59/D59),0,F59/D59*100)</f>
        <v>0</v>
      </c>
    </row>
    <row r="60" spans="1:11" s="31" customFormat="1">
      <c r="A60" s="22" t="s">
        <v>54</v>
      </c>
      <c r="B60" s="17" t="s">
        <v>55</v>
      </c>
      <c r="C60" s="18">
        <v>16022.95</v>
      </c>
      <c r="D60" s="18">
        <v>0</v>
      </c>
      <c r="E60" s="18">
        <v>5000</v>
      </c>
      <c r="F60" s="18">
        <v>0</v>
      </c>
      <c r="G60" s="18">
        <f>F60-C60</f>
        <v>-16022.95</v>
      </c>
      <c r="H60" s="18">
        <f>E60-F60</f>
        <v>5000</v>
      </c>
      <c r="I60" s="19">
        <f>IF(ISERROR(F60/C60),0,F60/C60*100-100)</f>
        <v>-100</v>
      </c>
      <c r="J60" s="19">
        <f>IF(ISERROR(F60/E60),0,F60/E60*100)</f>
        <v>0</v>
      </c>
      <c r="K60" s="19">
        <f>IF(ISERROR(F60/D60),0,F60/D60*100)</f>
        <v>0</v>
      </c>
    </row>
    <row r="61" spans="1:11">
      <c r="A61" s="23" t="s">
        <v>56</v>
      </c>
      <c r="B61" s="17" t="s">
        <v>57</v>
      </c>
      <c r="C61" s="18">
        <v>16022.95</v>
      </c>
      <c r="D61" s="18">
        <v>0</v>
      </c>
      <c r="E61" s="18">
        <v>5000</v>
      </c>
      <c r="F61" s="18">
        <v>0</v>
      </c>
      <c r="G61" s="18">
        <f>F61-C61</f>
        <v>-16022.95</v>
      </c>
      <c r="H61" s="18">
        <f>E61-F61</f>
        <v>5000</v>
      </c>
      <c r="I61" s="19">
        <f>IF(ISERROR(F61/C61),0,F61/C61*100-100)</f>
        <v>-100</v>
      </c>
      <c r="J61" s="19">
        <f>IF(ISERROR(F61/E61),0,F61/E61*100)</f>
        <v>0</v>
      </c>
      <c r="K61" s="19">
        <f>IF(ISERROR(F61/D61),0,F61/D61*100)</f>
        <v>0</v>
      </c>
    </row>
    <row r="62" spans="1:11">
      <c r="A62" s="16"/>
      <c r="B62" s="17" t="s">
        <v>58</v>
      </c>
      <c r="C62" s="18">
        <v>1234436.55</v>
      </c>
      <c r="D62" s="18">
        <v>0</v>
      </c>
      <c r="E62" s="18">
        <v>0</v>
      </c>
      <c r="F62" s="18">
        <v>176.6</v>
      </c>
      <c r="G62" s="18">
        <f>F62-C62</f>
        <v>-1234259.95</v>
      </c>
      <c r="H62" s="18">
        <f>E62-F62</f>
        <v>-176.6</v>
      </c>
      <c r="I62" s="19">
        <f>IF(ISERROR(F62/C62),0,F62/C62*100-100)</f>
        <v>-99.985693877907295</v>
      </c>
      <c r="J62" s="19">
        <f>IF(ISERROR(F62/E62),0,F62/E62*100)</f>
        <v>0</v>
      </c>
      <c r="K62" s="19">
        <f>IF(ISERROR(F62/D62),0,F62/D62*100)</f>
        <v>0</v>
      </c>
    </row>
    <row r="63" spans="1:11">
      <c r="A63" s="16" t="s">
        <v>59</v>
      </c>
      <c r="B63" s="17" t="s">
        <v>60</v>
      </c>
      <c r="C63" s="18">
        <v>-1234436.55</v>
      </c>
      <c r="D63" s="18">
        <v>0</v>
      </c>
      <c r="E63" s="18">
        <v>0</v>
      </c>
      <c r="F63" s="18">
        <v>-176.6</v>
      </c>
      <c r="G63" s="18">
        <f>F63-C63</f>
        <v>1234259.95</v>
      </c>
      <c r="H63" s="18">
        <f>E63-F63</f>
        <v>176.6</v>
      </c>
      <c r="I63" s="19">
        <f>IF(ISERROR(F63/C63),0,F63/C63*100-100)</f>
        <v>-99.985693877907295</v>
      </c>
      <c r="J63" s="19">
        <f>IF(ISERROR(F63/E63),0,F63/E63*100)</f>
        <v>0</v>
      </c>
      <c r="K63" s="19">
        <f>IF(ISERROR(F63/D63),0,F63/D63*100)</f>
        <v>0</v>
      </c>
    </row>
    <row r="64" spans="1:11">
      <c r="A64" s="22" t="s">
        <v>61</v>
      </c>
      <c r="B64" s="17" t="s">
        <v>62</v>
      </c>
      <c r="C64" s="18">
        <v>-1234436.55</v>
      </c>
      <c r="D64" s="18">
        <v>0</v>
      </c>
      <c r="E64" s="18">
        <v>0</v>
      </c>
      <c r="F64" s="18">
        <v>-176.6</v>
      </c>
      <c r="G64" s="18">
        <f>F64-C64</f>
        <v>1234259.95</v>
      </c>
      <c r="H64" s="18">
        <f>E64-F64</f>
        <v>176.6</v>
      </c>
      <c r="I64" s="19">
        <f>IF(ISERROR(F64/C64),0,F64/C64*100-100)</f>
        <v>-99.985693877907295</v>
      </c>
      <c r="J64" s="19">
        <f>IF(ISERROR(F64/E64),0,F64/E64*100)</f>
        <v>0</v>
      </c>
      <c r="K64" s="19">
        <f>IF(ISERROR(F64/D64),0,F64/D64*100)</f>
        <v>0</v>
      </c>
    </row>
    <row r="65" spans="1:11">
      <c r="A65" s="16"/>
      <c r="B65" s="17"/>
      <c r="C65" s="18"/>
      <c r="D65" s="18"/>
      <c r="E65" s="18"/>
      <c r="F65" s="18"/>
      <c r="G65" s="18"/>
      <c r="H65" s="18"/>
      <c r="I65" s="19"/>
      <c r="J65" s="19"/>
      <c r="K65" s="19"/>
    </row>
    <row r="66" spans="1:11" ht="38.25">
      <c r="A66" s="27"/>
      <c r="B66" s="28" t="s">
        <v>103</v>
      </c>
      <c r="C66" s="29"/>
      <c r="D66" s="29"/>
      <c r="E66" s="29"/>
      <c r="F66" s="29"/>
      <c r="G66" s="29"/>
      <c r="H66" s="29"/>
      <c r="I66" s="30"/>
      <c r="J66" s="30"/>
      <c r="K66" s="30"/>
    </row>
    <row r="67" spans="1:11">
      <c r="A67" s="16" t="s">
        <v>20</v>
      </c>
      <c r="B67" s="17" t="s">
        <v>21</v>
      </c>
      <c r="C67" s="18">
        <v>11375</v>
      </c>
      <c r="D67" s="18">
        <v>0</v>
      </c>
      <c r="E67" s="18">
        <v>1990</v>
      </c>
      <c r="F67" s="18">
        <v>0</v>
      </c>
      <c r="G67" s="18">
        <f>F67-C67</f>
        <v>-11375</v>
      </c>
      <c r="H67" s="18">
        <f>E67-F67</f>
        <v>1990</v>
      </c>
      <c r="I67" s="19">
        <f>IF(ISERROR(F67/C67),0,F67/C67*100-100)</f>
        <v>-100</v>
      </c>
      <c r="J67" s="19">
        <f>IF(ISERROR(F67/E67),0,F67/E67*100)</f>
        <v>0</v>
      </c>
      <c r="K67" s="19">
        <f>IF(ISERROR(F67/D67),0,F67/D67*100)</f>
        <v>0</v>
      </c>
    </row>
    <row r="68" spans="1:11">
      <c r="A68" s="22" t="s">
        <v>82</v>
      </c>
      <c r="B68" s="17" t="s">
        <v>83</v>
      </c>
      <c r="C68" s="18">
        <v>9350</v>
      </c>
      <c r="D68" s="18">
        <v>0</v>
      </c>
      <c r="E68" s="18">
        <v>0</v>
      </c>
      <c r="F68" s="18">
        <v>0</v>
      </c>
      <c r="G68" s="18">
        <f>F68-C68</f>
        <v>-9350</v>
      </c>
      <c r="H68" s="18">
        <f>E68-F68</f>
        <v>0</v>
      </c>
      <c r="I68" s="19">
        <f>IF(ISERROR(F68/C68),0,F68/C68*100-100)</f>
        <v>-100</v>
      </c>
      <c r="J68" s="19">
        <f>IF(ISERROR(F68/E68),0,F68/E68*100)</f>
        <v>0</v>
      </c>
      <c r="K68" s="19">
        <f>IF(ISERROR(F68/D68),0,F68/D68*100)</f>
        <v>0</v>
      </c>
    </row>
    <row r="69" spans="1:11">
      <c r="A69" s="22" t="s">
        <v>84</v>
      </c>
      <c r="B69" s="17" t="s">
        <v>85</v>
      </c>
      <c r="C69" s="18">
        <v>2025</v>
      </c>
      <c r="D69" s="18">
        <v>0</v>
      </c>
      <c r="E69" s="18">
        <v>1990</v>
      </c>
      <c r="F69" s="18">
        <v>0</v>
      </c>
      <c r="G69" s="18">
        <f>F69-C69</f>
        <v>-2025</v>
      </c>
      <c r="H69" s="18">
        <f>E69-F69</f>
        <v>1990</v>
      </c>
      <c r="I69" s="19">
        <f>IF(ISERROR(F69/C69),0,F69/C69*100-100)</f>
        <v>-100</v>
      </c>
      <c r="J69" s="19">
        <f>IF(ISERROR(F69/E69),0,F69/E69*100)</f>
        <v>0</v>
      </c>
      <c r="K69" s="19">
        <f>IF(ISERROR(F69/D69),0,F69/D69*100)</f>
        <v>0</v>
      </c>
    </row>
    <row r="70" spans="1:11">
      <c r="A70" s="23" t="s">
        <v>86</v>
      </c>
      <c r="B70" s="17" t="s">
        <v>87</v>
      </c>
      <c r="C70" s="18">
        <v>2025</v>
      </c>
      <c r="D70" s="18">
        <v>0</v>
      </c>
      <c r="E70" s="18">
        <v>1990</v>
      </c>
      <c r="F70" s="18">
        <v>0</v>
      </c>
      <c r="G70" s="18">
        <f>F70-C70</f>
        <v>-2025</v>
      </c>
      <c r="H70" s="18">
        <f>E70-F70</f>
        <v>1990</v>
      </c>
      <c r="I70" s="19">
        <f>IF(ISERROR(F70/C70),0,F70/C70*100-100)</f>
        <v>-100</v>
      </c>
      <c r="J70" s="19">
        <f>IF(ISERROR(F70/E70),0,F70/E70*100)</f>
        <v>0</v>
      </c>
      <c r="K70" s="19">
        <f>IF(ISERROR(F70/D70),0,F70/D70*100)</f>
        <v>0</v>
      </c>
    </row>
    <row r="71" spans="1:11">
      <c r="A71" s="24" t="s">
        <v>88</v>
      </c>
      <c r="B71" s="17" t="s">
        <v>89</v>
      </c>
      <c r="C71" s="18">
        <v>2025</v>
      </c>
      <c r="D71" s="18">
        <v>0</v>
      </c>
      <c r="E71" s="18">
        <v>1990</v>
      </c>
      <c r="F71" s="18">
        <v>0</v>
      </c>
      <c r="G71" s="18">
        <f>F71-C71</f>
        <v>-2025</v>
      </c>
      <c r="H71" s="18">
        <f>E71-F71</f>
        <v>1990</v>
      </c>
      <c r="I71" s="19">
        <f>IF(ISERROR(F71/C71),0,F71/C71*100-100)</f>
        <v>-100</v>
      </c>
      <c r="J71" s="19">
        <f>IF(ISERROR(F71/E71),0,F71/E71*100)</f>
        <v>0</v>
      </c>
      <c r="K71" s="19">
        <f>IF(ISERROR(F71/D71),0,F71/D71*100)</f>
        <v>0</v>
      </c>
    </row>
    <row r="72" spans="1:11" ht="25.5">
      <c r="A72" s="25" t="s">
        <v>90</v>
      </c>
      <c r="B72" s="17" t="s">
        <v>91</v>
      </c>
      <c r="C72" s="18">
        <v>2025</v>
      </c>
      <c r="D72" s="18">
        <v>0</v>
      </c>
      <c r="E72" s="18">
        <v>1990</v>
      </c>
      <c r="F72" s="18">
        <v>0</v>
      </c>
      <c r="G72" s="18">
        <f>F72-C72</f>
        <v>-2025</v>
      </c>
      <c r="H72" s="18">
        <f>E72-F72</f>
        <v>1990</v>
      </c>
      <c r="I72" s="19">
        <f>IF(ISERROR(F72/C72),0,F72/C72*100-100)</f>
        <v>-100</v>
      </c>
      <c r="J72" s="19">
        <f>IF(ISERROR(F72/E72),0,F72/E72*100)</f>
        <v>0</v>
      </c>
      <c r="K72" s="19">
        <f>IF(ISERROR(F72/D72),0,F72/D72*100)</f>
        <v>0</v>
      </c>
    </row>
    <row r="73" spans="1:11" ht="25.5">
      <c r="A73" s="26" t="s">
        <v>94</v>
      </c>
      <c r="B73" s="17" t="s">
        <v>95</v>
      </c>
      <c r="C73" s="18">
        <v>2025</v>
      </c>
      <c r="D73" s="18">
        <v>0</v>
      </c>
      <c r="E73" s="18">
        <v>1990</v>
      </c>
      <c r="F73" s="18">
        <v>0</v>
      </c>
      <c r="G73" s="18">
        <f>F73-C73</f>
        <v>-2025</v>
      </c>
      <c r="H73" s="18">
        <f>E73-F73</f>
        <v>1990</v>
      </c>
      <c r="I73" s="19">
        <f>IF(ISERROR(F73/C73),0,F73/C73*100-100)</f>
        <v>-100</v>
      </c>
      <c r="J73" s="19">
        <f>IF(ISERROR(F73/E73),0,F73/E73*100)</f>
        <v>0</v>
      </c>
      <c r="K73" s="19">
        <f>IF(ISERROR(F73/D73),0,F73/D73*100)</f>
        <v>0</v>
      </c>
    </row>
    <row r="74" spans="1:11">
      <c r="A74" s="16" t="s">
        <v>28</v>
      </c>
      <c r="B74" s="17" t="s">
        <v>29</v>
      </c>
      <c r="C74" s="18">
        <v>8019.22</v>
      </c>
      <c r="D74" s="18">
        <v>0</v>
      </c>
      <c r="E74" s="18">
        <v>1990</v>
      </c>
      <c r="F74" s="18">
        <v>0</v>
      </c>
      <c r="G74" s="18">
        <f>F74-C74</f>
        <v>-8019.22</v>
      </c>
      <c r="H74" s="18">
        <f>E74-F74</f>
        <v>1990</v>
      </c>
      <c r="I74" s="19">
        <f>IF(ISERROR(F74/C74),0,F74/C74*100-100)</f>
        <v>-100</v>
      </c>
      <c r="J74" s="19">
        <f>IF(ISERROR(F74/E74),0,F74/E74*100)</f>
        <v>0</v>
      </c>
      <c r="K74" s="19">
        <f>IF(ISERROR(F74/D74),0,F74/D74*100)</f>
        <v>0</v>
      </c>
    </row>
    <row r="75" spans="1:11">
      <c r="A75" s="22" t="s">
        <v>30</v>
      </c>
      <c r="B75" s="17" t="s">
        <v>31</v>
      </c>
      <c r="C75" s="18">
        <v>8019.22</v>
      </c>
      <c r="D75" s="18">
        <v>0</v>
      </c>
      <c r="E75" s="18">
        <v>1990</v>
      </c>
      <c r="F75" s="18">
        <v>0</v>
      </c>
      <c r="G75" s="18">
        <f>F75-C75</f>
        <v>-8019.22</v>
      </c>
      <c r="H75" s="18">
        <f>E75-F75</f>
        <v>1990</v>
      </c>
      <c r="I75" s="19">
        <f>IF(ISERROR(F75/C75),0,F75/C75*100-100)</f>
        <v>-100</v>
      </c>
      <c r="J75" s="19">
        <f>IF(ISERROR(F75/E75),0,F75/E75*100)</f>
        <v>0</v>
      </c>
      <c r="K75" s="19">
        <f>IF(ISERROR(F75/D75),0,F75/D75*100)</f>
        <v>0</v>
      </c>
    </row>
    <row r="76" spans="1:11">
      <c r="A76" s="23" t="s">
        <v>32</v>
      </c>
      <c r="B76" s="17" t="s">
        <v>33</v>
      </c>
      <c r="C76" s="18">
        <v>8019.22</v>
      </c>
      <c r="D76" s="18">
        <v>0</v>
      </c>
      <c r="E76" s="18">
        <v>1990</v>
      </c>
      <c r="F76" s="18">
        <v>0</v>
      </c>
      <c r="G76" s="18">
        <f>F76-C76</f>
        <v>-8019.22</v>
      </c>
      <c r="H76" s="18">
        <f>E76-F76</f>
        <v>1990</v>
      </c>
      <c r="I76" s="19">
        <f>IF(ISERROR(F76/C76),0,F76/C76*100-100)</f>
        <v>-100</v>
      </c>
      <c r="J76" s="19">
        <f>IF(ISERROR(F76/E76),0,F76/E76*100)</f>
        <v>0</v>
      </c>
      <c r="K76" s="19">
        <f>IF(ISERROR(F76/D76),0,F76/D76*100)</f>
        <v>0</v>
      </c>
    </row>
    <row r="77" spans="1:11">
      <c r="A77" s="24" t="s">
        <v>36</v>
      </c>
      <c r="B77" s="17" t="s">
        <v>37</v>
      </c>
      <c r="C77" s="18">
        <v>8019.22</v>
      </c>
      <c r="D77" s="18">
        <v>0</v>
      </c>
      <c r="E77" s="18">
        <v>1990</v>
      </c>
      <c r="F77" s="18">
        <v>0</v>
      </c>
      <c r="G77" s="18">
        <f>F77-C77</f>
        <v>-8019.22</v>
      </c>
      <c r="H77" s="18">
        <f>E77-F77</f>
        <v>1990</v>
      </c>
      <c r="I77" s="19">
        <f>IF(ISERROR(F77/C77),0,F77/C77*100-100)</f>
        <v>-100</v>
      </c>
      <c r="J77" s="19">
        <f>IF(ISERROR(F77/E77),0,F77/E77*100)</f>
        <v>0</v>
      </c>
      <c r="K77" s="19">
        <f>IF(ISERROR(F77/D77),0,F77/D77*100)</f>
        <v>0</v>
      </c>
    </row>
    <row r="78" spans="1:11">
      <c r="A78" s="16"/>
      <c r="B78" s="17" t="s">
        <v>58</v>
      </c>
      <c r="C78" s="18">
        <v>3355.78</v>
      </c>
      <c r="D78" s="18">
        <v>0</v>
      </c>
      <c r="E78" s="18">
        <v>0</v>
      </c>
      <c r="F78" s="18">
        <v>0</v>
      </c>
      <c r="G78" s="18">
        <f>F78-C78</f>
        <v>-3355.78</v>
      </c>
      <c r="H78" s="18">
        <f>E78-F78</f>
        <v>0</v>
      </c>
      <c r="I78" s="19">
        <f>IF(ISERROR(F78/C78),0,F78/C78*100-100)</f>
        <v>-100</v>
      </c>
      <c r="J78" s="19">
        <f>IF(ISERROR(F78/E78),0,F78/E78*100)</f>
        <v>0</v>
      </c>
      <c r="K78" s="19">
        <f>IF(ISERROR(F78/D78),0,F78/D78*100)</f>
        <v>0</v>
      </c>
    </row>
    <row r="79" spans="1:11">
      <c r="A79" s="16" t="s">
        <v>59</v>
      </c>
      <c r="B79" s="17" t="s">
        <v>60</v>
      </c>
      <c r="C79" s="18">
        <v>-3355.78</v>
      </c>
      <c r="D79" s="18">
        <v>0</v>
      </c>
      <c r="E79" s="18">
        <v>0</v>
      </c>
      <c r="F79" s="18">
        <v>0</v>
      </c>
      <c r="G79" s="18">
        <f>F79-C79</f>
        <v>3355.78</v>
      </c>
      <c r="H79" s="18">
        <f>E79-F79</f>
        <v>0</v>
      </c>
      <c r="I79" s="19">
        <f>IF(ISERROR(F79/C79),0,F79/C79*100-100)</f>
        <v>-100</v>
      </c>
      <c r="J79" s="19">
        <f>IF(ISERROR(F79/E79),0,F79/E79*100)</f>
        <v>0</v>
      </c>
      <c r="K79" s="19">
        <f>IF(ISERROR(F79/D79),0,F79/D79*100)</f>
        <v>0</v>
      </c>
    </row>
    <row r="80" spans="1:11">
      <c r="A80" s="22" t="s">
        <v>61</v>
      </c>
      <c r="B80" s="17" t="s">
        <v>62</v>
      </c>
      <c r="C80" s="18">
        <v>-3355.78</v>
      </c>
      <c r="D80" s="18">
        <v>0</v>
      </c>
      <c r="E80" s="18">
        <v>0</v>
      </c>
      <c r="F80" s="18">
        <v>0</v>
      </c>
      <c r="G80" s="18">
        <f>F80-C80</f>
        <v>3355.78</v>
      </c>
      <c r="H80" s="18">
        <f>E80-F80</f>
        <v>0</v>
      </c>
      <c r="I80" s="19">
        <f>IF(ISERROR(F80/C80),0,F80/C80*100-100)</f>
        <v>-100</v>
      </c>
      <c r="J80" s="19">
        <f>IF(ISERROR(F80/E80),0,F80/E80*100)</f>
        <v>0</v>
      </c>
      <c r="K80" s="19">
        <f>IF(ISERROR(F80/D80),0,F80/D80*100)</f>
        <v>0</v>
      </c>
    </row>
    <row r="81" spans="1:11" ht="25.5">
      <c r="A81" s="27" t="s">
        <v>116</v>
      </c>
      <c r="B81" s="28" t="s">
        <v>117</v>
      </c>
      <c r="C81" s="29"/>
      <c r="D81" s="29"/>
      <c r="E81" s="29"/>
      <c r="F81" s="29"/>
      <c r="G81" s="29"/>
      <c r="H81" s="29"/>
      <c r="I81" s="30"/>
      <c r="J81" s="30"/>
      <c r="K81" s="30"/>
    </row>
    <row r="82" spans="1:11">
      <c r="A82" s="16" t="s">
        <v>20</v>
      </c>
      <c r="B82" s="17" t="s">
        <v>21</v>
      </c>
      <c r="C82" s="18">
        <v>2025</v>
      </c>
      <c r="D82" s="18">
        <v>0</v>
      </c>
      <c r="E82" s="18">
        <v>1990</v>
      </c>
      <c r="F82" s="18">
        <v>0</v>
      </c>
      <c r="G82" s="18">
        <f>F82-C82</f>
        <v>-2025</v>
      </c>
      <c r="H82" s="18">
        <f>E82-F82</f>
        <v>1990</v>
      </c>
      <c r="I82" s="19">
        <f>IF(ISERROR(F82/C82),0,F82/C82*100-100)</f>
        <v>-100</v>
      </c>
      <c r="J82" s="19">
        <f>IF(ISERROR(F82/E82),0,F82/E82*100)</f>
        <v>0</v>
      </c>
      <c r="K82" s="19">
        <f>IF(ISERROR(F82/D82),0,F82/D82*100)</f>
        <v>0</v>
      </c>
    </row>
    <row r="83" spans="1:11" s="31" customFormat="1">
      <c r="A83" s="22" t="s">
        <v>84</v>
      </c>
      <c r="B83" s="17" t="s">
        <v>85</v>
      </c>
      <c r="C83" s="18">
        <v>2025</v>
      </c>
      <c r="D83" s="18">
        <v>0</v>
      </c>
      <c r="E83" s="18">
        <v>1990</v>
      </c>
      <c r="F83" s="18">
        <v>0</v>
      </c>
      <c r="G83" s="18">
        <f>F83-C83</f>
        <v>-2025</v>
      </c>
      <c r="H83" s="18">
        <f>E83-F83</f>
        <v>1990</v>
      </c>
      <c r="I83" s="19">
        <f>IF(ISERROR(F83/C83),0,F83/C83*100-100)</f>
        <v>-100</v>
      </c>
      <c r="J83" s="19">
        <f>IF(ISERROR(F83/E83),0,F83/E83*100)</f>
        <v>0</v>
      </c>
      <c r="K83" s="19">
        <f>IF(ISERROR(F83/D83),0,F83/D83*100)</f>
        <v>0</v>
      </c>
    </row>
    <row r="84" spans="1:11">
      <c r="A84" s="23" t="s">
        <v>86</v>
      </c>
      <c r="B84" s="17" t="s">
        <v>87</v>
      </c>
      <c r="C84" s="18">
        <v>2025</v>
      </c>
      <c r="D84" s="18">
        <v>0</v>
      </c>
      <c r="E84" s="18">
        <v>1990</v>
      </c>
      <c r="F84" s="18">
        <v>0</v>
      </c>
      <c r="G84" s="18">
        <f>F84-C84</f>
        <v>-2025</v>
      </c>
      <c r="H84" s="18">
        <f>E84-F84</f>
        <v>1990</v>
      </c>
      <c r="I84" s="19">
        <f>IF(ISERROR(F84/C84),0,F84/C84*100-100)</f>
        <v>-100</v>
      </c>
      <c r="J84" s="19">
        <f>IF(ISERROR(F84/E84),0,F84/E84*100)</f>
        <v>0</v>
      </c>
      <c r="K84" s="19">
        <f>IF(ISERROR(F84/D84),0,F84/D84*100)</f>
        <v>0</v>
      </c>
    </row>
    <row r="85" spans="1:11">
      <c r="A85" s="24" t="s">
        <v>88</v>
      </c>
      <c r="B85" s="17" t="s">
        <v>89</v>
      </c>
      <c r="C85" s="18">
        <v>2025</v>
      </c>
      <c r="D85" s="18">
        <v>0</v>
      </c>
      <c r="E85" s="18">
        <v>1990</v>
      </c>
      <c r="F85" s="18">
        <v>0</v>
      </c>
      <c r="G85" s="18">
        <f>F85-C85</f>
        <v>-2025</v>
      </c>
      <c r="H85" s="18">
        <f>E85-F85</f>
        <v>1990</v>
      </c>
      <c r="I85" s="19">
        <f>IF(ISERROR(F85/C85),0,F85/C85*100-100)</f>
        <v>-100</v>
      </c>
      <c r="J85" s="19">
        <f>IF(ISERROR(F85/E85),0,F85/E85*100)</f>
        <v>0</v>
      </c>
      <c r="K85" s="19">
        <f>IF(ISERROR(F85/D85),0,F85/D85*100)</f>
        <v>0</v>
      </c>
    </row>
    <row r="86" spans="1:11" ht="25.5">
      <c r="A86" s="25" t="s">
        <v>90</v>
      </c>
      <c r="B86" s="17" t="s">
        <v>91</v>
      </c>
      <c r="C86" s="18">
        <v>2025</v>
      </c>
      <c r="D86" s="18">
        <v>0</v>
      </c>
      <c r="E86" s="18">
        <v>1990</v>
      </c>
      <c r="F86" s="18">
        <v>0</v>
      </c>
      <c r="G86" s="18">
        <f>F86-C86</f>
        <v>-2025</v>
      </c>
      <c r="H86" s="18">
        <f>E86-F86</f>
        <v>1990</v>
      </c>
      <c r="I86" s="19">
        <f>IF(ISERROR(F86/C86),0,F86/C86*100-100)</f>
        <v>-100</v>
      </c>
      <c r="J86" s="19">
        <f>IF(ISERROR(F86/E86),0,F86/E86*100)</f>
        <v>0</v>
      </c>
      <c r="K86" s="19">
        <f>IF(ISERROR(F86/D86),0,F86/D86*100)</f>
        <v>0</v>
      </c>
    </row>
    <row r="87" spans="1:11" ht="25.5">
      <c r="A87" s="26" t="s">
        <v>94</v>
      </c>
      <c r="B87" s="17" t="s">
        <v>95</v>
      </c>
      <c r="C87" s="18">
        <v>2025</v>
      </c>
      <c r="D87" s="18">
        <v>0</v>
      </c>
      <c r="E87" s="18">
        <v>1990</v>
      </c>
      <c r="F87" s="18">
        <v>0</v>
      </c>
      <c r="G87" s="18">
        <f>F87-C87</f>
        <v>-2025</v>
      </c>
      <c r="H87" s="18">
        <f>E87-F87</f>
        <v>1990</v>
      </c>
      <c r="I87" s="19">
        <f>IF(ISERROR(F87/C87),0,F87/C87*100-100)</f>
        <v>-100</v>
      </c>
      <c r="J87" s="19">
        <f>IF(ISERROR(F87/E87),0,F87/E87*100)</f>
        <v>0</v>
      </c>
      <c r="K87" s="19">
        <f>IF(ISERROR(F87/D87),0,F87/D87*100)</f>
        <v>0</v>
      </c>
    </row>
    <row r="88" spans="1:11">
      <c r="A88" s="16" t="s">
        <v>28</v>
      </c>
      <c r="B88" s="17" t="s">
        <v>29</v>
      </c>
      <c r="C88" s="18">
        <v>947.52</v>
      </c>
      <c r="D88" s="18">
        <v>0</v>
      </c>
      <c r="E88" s="18">
        <v>1990</v>
      </c>
      <c r="F88" s="18">
        <v>0</v>
      </c>
      <c r="G88" s="18">
        <f>F88-C88</f>
        <v>-947.52</v>
      </c>
      <c r="H88" s="18">
        <f>E88-F88</f>
        <v>1990</v>
      </c>
      <c r="I88" s="19">
        <f>IF(ISERROR(F88/C88),0,F88/C88*100-100)</f>
        <v>-100</v>
      </c>
      <c r="J88" s="19">
        <f>IF(ISERROR(F88/E88),0,F88/E88*100)</f>
        <v>0</v>
      </c>
      <c r="K88" s="19">
        <f>IF(ISERROR(F88/D88),0,F88/D88*100)</f>
        <v>0</v>
      </c>
    </row>
    <row r="89" spans="1:11">
      <c r="A89" s="22" t="s">
        <v>30</v>
      </c>
      <c r="B89" s="17" t="s">
        <v>31</v>
      </c>
      <c r="C89" s="18">
        <v>947.52</v>
      </c>
      <c r="D89" s="18">
        <v>0</v>
      </c>
      <c r="E89" s="18">
        <v>1990</v>
      </c>
      <c r="F89" s="18">
        <v>0</v>
      </c>
      <c r="G89" s="18">
        <f>F89-C89</f>
        <v>-947.52</v>
      </c>
      <c r="H89" s="18">
        <f>E89-F89</f>
        <v>1990</v>
      </c>
      <c r="I89" s="19">
        <f>IF(ISERROR(F89/C89),0,F89/C89*100-100)</f>
        <v>-100</v>
      </c>
      <c r="J89" s="19">
        <f>IF(ISERROR(F89/E89),0,F89/E89*100)</f>
        <v>0</v>
      </c>
      <c r="K89" s="19">
        <f>IF(ISERROR(F89/D89),0,F89/D89*100)</f>
        <v>0</v>
      </c>
    </row>
    <row r="90" spans="1:11">
      <c r="A90" s="23" t="s">
        <v>32</v>
      </c>
      <c r="B90" s="17" t="s">
        <v>33</v>
      </c>
      <c r="C90" s="18">
        <v>947.52</v>
      </c>
      <c r="D90" s="18">
        <v>0</v>
      </c>
      <c r="E90" s="18">
        <v>1990</v>
      </c>
      <c r="F90" s="18">
        <v>0</v>
      </c>
      <c r="G90" s="18">
        <f>F90-C90</f>
        <v>-947.52</v>
      </c>
      <c r="H90" s="18">
        <f>E90-F90</f>
        <v>1990</v>
      </c>
      <c r="I90" s="19">
        <f>IF(ISERROR(F90/C90),0,F90/C90*100-100)</f>
        <v>-100</v>
      </c>
      <c r="J90" s="19">
        <f>IF(ISERROR(F90/E90),0,F90/E90*100)</f>
        <v>0</v>
      </c>
      <c r="K90" s="19">
        <f>IF(ISERROR(F90/D90),0,F90/D90*100)</f>
        <v>0</v>
      </c>
    </row>
    <row r="91" spans="1:11">
      <c r="A91" s="24" t="s">
        <v>36</v>
      </c>
      <c r="B91" s="17" t="s">
        <v>37</v>
      </c>
      <c r="C91" s="18">
        <v>947.52</v>
      </c>
      <c r="D91" s="18">
        <v>0</v>
      </c>
      <c r="E91" s="18">
        <v>1990</v>
      </c>
      <c r="F91" s="18">
        <v>0</v>
      </c>
      <c r="G91" s="18">
        <f>F91-C91</f>
        <v>-947.52</v>
      </c>
      <c r="H91" s="18">
        <f>E91-F91</f>
        <v>1990</v>
      </c>
      <c r="I91" s="19">
        <f>IF(ISERROR(F91/C91),0,F91/C91*100-100)</f>
        <v>-100</v>
      </c>
      <c r="J91" s="19">
        <f>IF(ISERROR(F91/E91),0,F91/E91*100)</f>
        <v>0</v>
      </c>
      <c r="K91" s="19">
        <f>IF(ISERROR(F91/D91),0,F91/D91*100)</f>
        <v>0</v>
      </c>
    </row>
    <row r="92" spans="1:11">
      <c r="A92" s="16"/>
      <c r="B92" s="17" t="s">
        <v>58</v>
      </c>
      <c r="C92" s="18">
        <v>1077.48</v>
      </c>
      <c r="D92" s="18">
        <v>0</v>
      </c>
      <c r="E92" s="18">
        <v>0</v>
      </c>
      <c r="F92" s="18">
        <v>0</v>
      </c>
      <c r="G92" s="18">
        <f>F92-C92</f>
        <v>-1077.48</v>
      </c>
      <c r="H92" s="18">
        <f>E92-F92</f>
        <v>0</v>
      </c>
      <c r="I92" s="19">
        <f>IF(ISERROR(F92/C92),0,F92/C92*100-100)</f>
        <v>-100</v>
      </c>
      <c r="J92" s="19">
        <f>IF(ISERROR(F92/E92),0,F92/E92*100)</f>
        <v>0</v>
      </c>
      <c r="K92" s="19">
        <f>IF(ISERROR(F92/D92),0,F92/D92*100)</f>
        <v>0</v>
      </c>
    </row>
    <row r="93" spans="1:11">
      <c r="A93" s="16" t="s">
        <v>59</v>
      </c>
      <c r="B93" s="17" t="s">
        <v>60</v>
      </c>
      <c r="C93" s="18">
        <v>-1077.48</v>
      </c>
      <c r="D93" s="18">
        <v>0</v>
      </c>
      <c r="E93" s="18">
        <v>0</v>
      </c>
      <c r="F93" s="18">
        <v>0</v>
      </c>
      <c r="G93" s="18">
        <f>F93-C93</f>
        <v>1077.48</v>
      </c>
      <c r="H93" s="18">
        <f>E93-F93</f>
        <v>0</v>
      </c>
      <c r="I93" s="19">
        <f>IF(ISERROR(F93/C93),0,F93/C93*100-100)</f>
        <v>-100</v>
      </c>
      <c r="J93" s="19">
        <f>IF(ISERROR(F93/E93),0,F93/E93*100)</f>
        <v>0</v>
      </c>
      <c r="K93" s="19">
        <f>IF(ISERROR(F93/D93),0,F93/D93*100)</f>
        <v>0</v>
      </c>
    </row>
    <row r="94" spans="1:11">
      <c r="A94" s="22" t="s">
        <v>61</v>
      </c>
      <c r="B94" s="17" t="s">
        <v>62</v>
      </c>
      <c r="C94" s="18">
        <v>-1077.48</v>
      </c>
      <c r="D94" s="18">
        <v>0</v>
      </c>
      <c r="E94" s="18">
        <v>0</v>
      </c>
      <c r="F94" s="18">
        <v>0</v>
      </c>
      <c r="G94" s="18">
        <f>F94-C94</f>
        <v>1077.48</v>
      </c>
      <c r="H94" s="18">
        <f>E94-F94</f>
        <v>0</v>
      </c>
      <c r="I94" s="19">
        <f>IF(ISERROR(F94/C94),0,F94/C94*100-100)</f>
        <v>-100</v>
      </c>
      <c r="J94" s="19">
        <f>IF(ISERROR(F94/E94),0,F94/E94*100)</f>
        <v>0</v>
      </c>
      <c r="K94" s="19">
        <f>IF(ISERROR(F94/D94),0,F94/D94*100)</f>
        <v>0</v>
      </c>
    </row>
    <row r="95" spans="1:11" ht="38.25">
      <c r="A95" s="36" t="s">
        <v>241</v>
      </c>
      <c r="B95" s="28" t="s">
        <v>119</v>
      </c>
      <c r="C95" s="29"/>
      <c r="D95" s="29"/>
      <c r="E95" s="29"/>
      <c r="F95" s="29"/>
      <c r="G95" s="29"/>
      <c r="H95" s="29"/>
      <c r="I95" s="30"/>
      <c r="J95" s="30"/>
      <c r="K95" s="30"/>
    </row>
    <row r="96" spans="1:11">
      <c r="A96" s="16" t="s">
        <v>20</v>
      </c>
      <c r="B96" s="17" t="s">
        <v>21</v>
      </c>
      <c r="C96" s="18">
        <v>2025</v>
      </c>
      <c r="D96" s="18">
        <v>0</v>
      </c>
      <c r="E96" s="18">
        <v>1990</v>
      </c>
      <c r="F96" s="18">
        <v>0</v>
      </c>
      <c r="G96" s="18">
        <f>F96-C96</f>
        <v>-2025</v>
      </c>
      <c r="H96" s="18">
        <f>E96-F96</f>
        <v>1990</v>
      </c>
      <c r="I96" s="19">
        <f>IF(ISERROR(F96/C96),0,F96/C96*100-100)</f>
        <v>-100</v>
      </c>
      <c r="J96" s="19">
        <f>IF(ISERROR(F96/E96),0,F96/E96*100)</f>
        <v>0</v>
      </c>
      <c r="K96" s="19">
        <f>IF(ISERROR(F96/D96),0,F96/D96*100)</f>
        <v>0</v>
      </c>
    </row>
    <row r="97" spans="1:11">
      <c r="A97" s="22" t="s">
        <v>84</v>
      </c>
      <c r="B97" s="17" t="s">
        <v>85</v>
      </c>
      <c r="C97" s="18">
        <v>2025</v>
      </c>
      <c r="D97" s="18">
        <v>0</v>
      </c>
      <c r="E97" s="18">
        <v>1990</v>
      </c>
      <c r="F97" s="18">
        <v>0</v>
      </c>
      <c r="G97" s="18">
        <f>F97-C97</f>
        <v>-2025</v>
      </c>
      <c r="H97" s="18">
        <f>E97-F97</f>
        <v>1990</v>
      </c>
      <c r="I97" s="19">
        <f>IF(ISERROR(F97/C97),0,F97/C97*100-100)</f>
        <v>-100</v>
      </c>
      <c r="J97" s="19">
        <f>IF(ISERROR(F97/E97),0,F97/E97*100)</f>
        <v>0</v>
      </c>
      <c r="K97" s="19">
        <f>IF(ISERROR(F97/D97),0,F97/D97*100)</f>
        <v>0</v>
      </c>
    </row>
    <row r="98" spans="1:11">
      <c r="A98" s="23" t="s">
        <v>86</v>
      </c>
      <c r="B98" s="17" t="s">
        <v>87</v>
      </c>
      <c r="C98" s="18">
        <v>2025</v>
      </c>
      <c r="D98" s="18">
        <v>0</v>
      </c>
      <c r="E98" s="18">
        <v>1990</v>
      </c>
      <c r="F98" s="18">
        <v>0</v>
      </c>
      <c r="G98" s="18">
        <f>F98-C98</f>
        <v>-2025</v>
      </c>
      <c r="H98" s="18">
        <f>E98-F98</f>
        <v>1990</v>
      </c>
      <c r="I98" s="19">
        <f>IF(ISERROR(F98/C98),0,F98/C98*100-100)</f>
        <v>-100</v>
      </c>
      <c r="J98" s="19">
        <f>IF(ISERROR(F98/E98),0,F98/E98*100)</f>
        <v>0</v>
      </c>
      <c r="K98" s="19">
        <f>IF(ISERROR(F98/D98),0,F98/D98*100)</f>
        <v>0</v>
      </c>
    </row>
    <row r="99" spans="1:11">
      <c r="A99" s="24" t="s">
        <v>88</v>
      </c>
      <c r="B99" s="17" t="s">
        <v>89</v>
      </c>
      <c r="C99" s="18">
        <v>2025</v>
      </c>
      <c r="D99" s="18">
        <v>0</v>
      </c>
      <c r="E99" s="18">
        <v>1990</v>
      </c>
      <c r="F99" s="18">
        <v>0</v>
      </c>
      <c r="G99" s="18">
        <f>F99-C99</f>
        <v>-2025</v>
      </c>
      <c r="H99" s="18">
        <f>E99-F99</f>
        <v>1990</v>
      </c>
      <c r="I99" s="19">
        <f>IF(ISERROR(F99/C99),0,F99/C99*100-100)</f>
        <v>-100</v>
      </c>
      <c r="J99" s="19">
        <f>IF(ISERROR(F99/E99),0,F99/E99*100)</f>
        <v>0</v>
      </c>
      <c r="K99" s="19">
        <f>IF(ISERROR(F99/D99),0,F99/D99*100)</f>
        <v>0</v>
      </c>
    </row>
    <row r="100" spans="1:11" ht="25.5">
      <c r="A100" s="25" t="s">
        <v>90</v>
      </c>
      <c r="B100" s="17" t="s">
        <v>91</v>
      </c>
      <c r="C100" s="18">
        <v>2025</v>
      </c>
      <c r="D100" s="18">
        <v>0</v>
      </c>
      <c r="E100" s="18">
        <v>1990</v>
      </c>
      <c r="F100" s="18">
        <v>0</v>
      </c>
      <c r="G100" s="18">
        <f>F100-C100</f>
        <v>-2025</v>
      </c>
      <c r="H100" s="18">
        <f>E100-F100</f>
        <v>1990</v>
      </c>
      <c r="I100" s="19">
        <f>IF(ISERROR(F100/C100),0,F100/C100*100-100)</f>
        <v>-100</v>
      </c>
      <c r="J100" s="19">
        <f>IF(ISERROR(F100/E100),0,F100/E100*100)</f>
        <v>0</v>
      </c>
      <c r="K100" s="19">
        <f>IF(ISERROR(F100/D100),0,F100/D100*100)</f>
        <v>0</v>
      </c>
    </row>
    <row r="101" spans="1:11" ht="25.5">
      <c r="A101" s="26" t="s">
        <v>94</v>
      </c>
      <c r="B101" s="17" t="s">
        <v>95</v>
      </c>
      <c r="C101" s="18">
        <v>2025</v>
      </c>
      <c r="D101" s="18">
        <v>0</v>
      </c>
      <c r="E101" s="18">
        <v>1990</v>
      </c>
      <c r="F101" s="18">
        <v>0</v>
      </c>
      <c r="G101" s="18">
        <f>F101-C101</f>
        <v>-2025</v>
      </c>
      <c r="H101" s="18">
        <f>E101-F101</f>
        <v>1990</v>
      </c>
      <c r="I101" s="19">
        <f>IF(ISERROR(F101/C101),0,F101/C101*100-100)</f>
        <v>-100</v>
      </c>
      <c r="J101" s="19">
        <f>IF(ISERROR(F101/E101),0,F101/E101*100)</f>
        <v>0</v>
      </c>
      <c r="K101" s="19">
        <f>IF(ISERROR(F101/D101),0,F101/D101*100)</f>
        <v>0</v>
      </c>
    </row>
    <row r="102" spans="1:11">
      <c r="A102" s="16" t="s">
        <v>28</v>
      </c>
      <c r="B102" s="17" t="s">
        <v>29</v>
      </c>
      <c r="C102" s="18">
        <v>947.52</v>
      </c>
      <c r="D102" s="18">
        <v>0</v>
      </c>
      <c r="E102" s="18">
        <v>1990</v>
      </c>
      <c r="F102" s="18">
        <v>0</v>
      </c>
      <c r="G102" s="18">
        <f>F102-C102</f>
        <v>-947.52</v>
      </c>
      <c r="H102" s="18">
        <f>E102-F102</f>
        <v>1990</v>
      </c>
      <c r="I102" s="19">
        <f>IF(ISERROR(F102/C102),0,F102/C102*100-100)</f>
        <v>-100</v>
      </c>
      <c r="J102" s="19">
        <f>IF(ISERROR(F102/E102),0,F102/E102*100)</f>
        <v>0</v>
      </c>
      <c r="K102" s="19">
        <f>IF(ISERROR(F102/D102),0,F102/D102*100)</f>
        <v>0</v>
      </c>
    </row>
    <row r="103" spans="1:11">
      <c r="A103" s="22" t="s">
        <v>30</v>
      </c>
      <c r="B103" s="17" t="s">
        <v>31</v>
      </c>
      <c r="C103" s="18">
        <v>947.52</v>
      </c>
      <c r="D103" s="18">
        <v>0</v>
      </c>
      <c r="E103" s="18">
        <v>1990</v>
      </c>
      <c r="F103" s="18">
        <v>0</v>
      </c>
      <c r="G103" s="18">
        <f>F103-C103</f>
        <v>-947.52</v>
      </c>
      <c r="H103" s="18">
        <f>E103-F103</f>
        <v>1990</v>
      </c>
      <c r="I103" s="19">
        <f>IF(ISERROR(F103/C103),0,F103/C103*100-100)</f>
        <v>-100</v>
      </c>
      <c r="J103" s="19">
        <f>IF(ISERROR(F103/E103),0,F103/E103*100)</f>
        <v>0</v>
      </c>
      <c r="K103" s="19">
        <f>IF(ISERROR(F103/D103),0,F103/D103*100)</f>
        <v>0</v>
      </c>
    </row>
    <row r="104" spans="1:11">
      <c r="A104" s="23" t="s">
        <v>32</v>
      </c>
      <c r="B104" s="17" t="s">
        <v>33</v>
      </c>
      <c r="C104" s="18">
        <v>947.52</v>
      </c>
      <c r="D104" s="18">
        <v>0</v>
      </c>
      <c r="E104" s="18">
        <v>1990</v>
      </c>
      <c r="F104" s="18">
        <v>0</v>
      </c>
      <c r="G104" s="18">
        <f>F104-C104</f>
        <v>-947.52</v>
      </c>
      <c r="H104" s="18">
        <f>E104-F104</f>
        <v>1990</v>
      </c>
      <c r="I104" s="19">
        <f>IF(ISERROR(F104/C104),0,F104/C104*100-100)</f>
        <v>-100</v>
      </c>
      <c r="J104" s="19">
        <f>IF(ISERROR(F104/E104),0,F104/E104*100)</f>
        <v>0</v>
      </c>
      <c r="K104" s="19">
        <f>IF(ISERROR(F104/D104),0,F104/D104*100)</f>
        <v>0</v>
      </c>
    </row>
    <row r="105" spans="1:11">
      <c r="A105" s="24" t="s">
        <v>36</v>
      </c>
      <c r="B105" s="17" t="s">
        <v>37</v>
      </c>
      <c r="C105" s="18">
        <v>947.52</v>
      </c>
      <c r="D105" s="18">
        <v>0</v>
      </c>
      <c r="E105" s="18">
        <v>1990</v>
      </c>
      <c r="F105" s="18">
        <v>0</v>
      </c>
      <c r="G105" s="18">
        <f>F105-C105</f>
        <v>-947.52</v>
      </c>
      <c r="H105" s="18">
        <f>E105-F105</f>
        <v>1990</v>
      </c>
      <c r="I105" s="19">
        <f>IF(ISERROR(F105/C105),0,F105/C105*100-100)</f>
        <v>-100</v>
      </c>
      <c r="J105" s="19">
        <f>IF(ISERROR(F105/E105),0,F105/E105*100)</f>
        <v>0</v>
      </c>
      <c r="K105" s="19">
        <f>IF(ISERROR(F105/D105),0,F105/D105*100)</f>
        <v>0</v>
      </c>
    </row>
    <row r="106" spans="1:11">
      <c r="A106" s="16"/>
      <c r="B106" s="17" t="s">
        <v>58</v>
      </c>
      <c r="C106" s="18">
        <v>1077.48</v>
      </c>
      <c r="D106" s="18">
        <v>0</v>
      </c>
      <c r="E106" s="18">
        <v>0</v>
      </c>
      <c r="F106" s="18">
        <v>0</v>
      </c>
      <c r="G106" s="18">
        <f>F106-C106</f>
        <v>-1077.48</v>
      </c>
      <c r="H106" s="18">
        <f>E106-F106</f>
        <v>0</v>
      </c>
      <c r="I106" s="19">
        <f>IF(ISERROR(F106/C106),0,F106/C106*100-100)</f>
        <v>-100</v>
      </c>
      <c r="J106" s="19">
        <f>IF(ISERROR(F106/E106),0,F106/E106*100)</f>
        <v>0</v>
      </c>
      <c r="K106" s="19">
        <f>IF(ISERROR(F106/D106),0,F106/D106*100)</f>
        <v>0</v>
      </c>
    </row>
    <row r="107" spans="1:11">
      <c r="A107" s="16" t="s">
        <v>59</v>
      </c>
      <c r="B107" s="17" t="s">
        <v>60</v>
      </c>
      <c r="C107" s="18">
        <v>-1077.48</v>
      </c>
      <c r="D107" s="18">
        <v>0</v>
      </c>
      <c r="E107" s="18">
        <v>0</v>
      </c>
      <c r="F107" s="18">
        <v>0</v>
      </c>
      <c r="G107" s="18">
        <f>F107-C107</f>
        <v>1077.48</v>
      </c>
      <c r="H107" s="18">
        <f>E107-F107</f>
        <v>0</v>
      </c>
      <c r="I107" s="19">
        <f>IF(ISERROR(F107/C107),0,F107/C107*100-100)</f>
        <v>-100</v>
      </c>
      <c r="J107" s="19">
        <f>IF(ISERROR(F107/E107),0,F107/E107*100)</f>
        <v>0</v>
      </c>
      <c r="K107" s="19">
        <f>IF(ISERROR(F107/D107),0,F107/D107*100)</f>
        <v>0</v>
      </c>
    </row>
    <row r="108" spans="1:11">
      <c r="A108" s="22" t="s">
        <v>61</v>
      </c>
      <c r="B108" s="17" t="s">
        <v>62</v>
      </c>
      <c r="C108" s="18">
        <v>-1077.48</v>
      </c>
      <c r="D108" s="18">
        <v>0</v>
      </c>
      <c r="E108" s="18">
        <v>0</v>
      </c>
      <c r="F108" s="18">
        <v>0</v>
      </c>
      <c r="G108" s="18">
        <f>F108-C108</f>
        <v>1077.48</v>
      </c>
      <c r="H108" s="18">
        <f>E108-F108</f>
        <v>0</v>
      </c>
      <c r="I108" s="19">
        <f>IF(ISERROR(F108/C108),0,F108/C108*100-100)</f>
        <v>-100</v>
      </c>
      <c r="J108" s="19">
        <f>IF(ISERROR(F108/E108),0,F108/E108*100)</f>
        <v>0</v>
      </c>
      <c r="K108" s="19">
        <f>IF(ISERROR(F108/D108),0,F108/D108*100)</f>
        <v>0</v>
      </c>
    </row>
    <row r="109" spans="1:11">
      <c r="A109" s="27" t="s">
        <v>128</v>
      </c>
      <c r="B109" s="28" t="s">
        <v>129</v>
      </c>
      <c r="C109" s="29"/>
      <c r="D109" s="29"/>
      <c r="E109" s="29"/>
      <c r="F109" s="29"/>
      <c r="G109" s="29"/>
      <c r="H109" s="29"/>
      <c r="I109" s="30"/>
      <c r="J109" s="30"/>
      <c r="K109" s="30"/>
    </row>
    <row r="110" spans="1:11">
      <c r="A110" s="16" t="s">
        <v>20</v>
      </c>
      <c r="B110" s="17" t="s">
        <v>21</v>
      </c>
      <c r="C110" s="18">
        <v>9350</v>
      </c>
      <c r="D110" s="18">
        <v>0</v>
      </c>
      <c r="E110" s="18">
        <v>0</v>
      </c>
      <c r="F110" s="18">
        <v>0</v>
      </c>
      <c r="G110" s="18">
        <f>F110-C110</f>
        <v>-9350</v>
      </c>
      <c r="H110" s="18">
        <f>E110-F110</f>
        <v>0</v>
      </c>
      <c r="I110" s="19">
        <f>IF(ISERROR(F110/C110),0,F110/C110*100-100)</f>
        <v>-100</v>
      </c>
      <c r="J110" s="19">
        <f>IF(ISERROR(F110/E110),0,F110/E110*100)</f>
        <v>0</v>
      </c>
      <c r="K110" s="19">
        <f>IF(ISERROR(F110/D110),0,F110/D110*100)</f>
        <v>0</v>
      </c>
    </row>
    <row r="111" spans="1:11">
      <c r="A111" s="22" t="s">
        <v>82</v>
      </c>
      <c r="B111" s="17" t="s">
        <v>83</v>
      </c>
      <c r="C111" s="18">
        <v>9350</v>
      </c>
      <c r="D111" s="18">
        <v>0</v>
      </c>
      <c r="E111" s="18">
        <v>0</v>
      </c>
      <c r="F111" s="18">
        <v>0</v>
      </c>
      <c r="G111" s="18">
        <f>F111-C111</f>
        <v>-9350</v>
      </c>
      <c r="H111" s="18">
        <f>E111-F111</f>
        <v>0</v>
      </c>
      <c r="I111" s="19">
        <f>IF(ISERROR(F111/C111),0,F111/C111*100-100)</f>
        <v>-100</v>
      </c>
      <c r="J111" s="19">
        <f>IF(ISERROR(F111/E111),0,F111/E111*100)</f>
        <v>0</v>
      </c>
      <c r="K111" s="19">
        <f>IF(ISERROR(F111/D111),0,F111/D111*100)</f>
        <v>0</v>
      </c>
    </row>
    <row r="112" spans="1:11">
      <c r="A112" s="16" t="s">
        <v>28</v>
      </c>
      <c r="B112" s="17" t="s">
        <v>29</v>
      </c>
      <c r="C112" s="18">
        <v>7071.7</v>
      </c>
      <c r="D112" s="18">
        <v>0</v>
      </c>
      <c r="E112" s="18">
        <v>0</v>
      </c>
      <c r="F112" s="18">
        <v>0</v>
      </c>
      <c r="G112" s="18">
        <f>F112-C112</f>
        <v>-7071.7</v>
      </c>
      <c r="H112" s="18">
        <f>E112-F112</f>
        <v>0</v>
      </c>
      <c r="I112" s="19">
        <f>IF(ISERROR(F112/C112),0,F112/C112*100-100)</f>
        <v>-100</v>
      </c>
      <c r="J112" s="19">
        <f>IF(ISERROR(F112/E112),0,F112/E112*100)</f>
        <v>0</v>
      </c>
      <c r="K112" s="19">
        <f>IF(ISERROR(F112/D112),0,F112/D112*100)</f>
        <v>0</v>
      </c>
    </row>
    <row r="113" spans="1:11">
      <c r="A113" s="22" t="s">
        <v>30</v>
      </c>
      <c r="B113" s="17" t="s">
        <v>31</v>
      </c>
      <c r="C113" s="18">
        <v>7071.7</v>
      </c>
      <c r="D113" s="18">
        <v>0</v>
      </c>
      <c r="E113" s="18">
        <v>0</v>
      </c>
      <c r="F113" s="18">
        <v>0</v>
      </c>
      <c r="G113" s="18">
        <f>F113-C113</f>
        <v>-7071.7</v>
      </c>
      <c r="H113" s="18">
        <f>E113-F113</f>
        <v>0</v>
      </c>
      <c r="I113" s="19">
        <f>IF(ISERROR(F113/C113),0,F113/C113*100-100)</f>
        <v>-100</v>
      </c>
      <c r="J113" s="19">
        <f>IF(ISERROR(F113/E113),0,F113/E113*100)</f>
        <v>0</v>
      </c>
      <c r="K113" s="19">
        <f>IF(ISERROR(F113/D113),0,F113/D113*100)</f>
        <v>0</v>
      </c>
    </row>
    <row r="114" spans="1:11">
      <c r="A114" s="23" t="s">
        <v>32</v>
      </c>
      <c r="B114" s="17" t="s">
        <v>33</v>
      </c>
      <c r="C114" s="18">
        <v>7071.7</v>
      </c>
      <c r="D114" s="18">
        <v>0</v>
      </c>
      <c r="E114" s="18">
        <v>0</v>
      </c>
      <c r="F114" s="18">
        <v>0</v>
      </c>
      <c r="G114" s="18">
        <f>F114-C114</f>
        <v>-7071.7</v>
      </c>
      <c r="H114" s="18">
        <f>E114-F114</f>
        <v>0</v>
      </c>
      <c r="I114" s="19">
        <f>IF(ISERROR(F114/C114),0,F114/C114*100-100)</f>
        <v>-100</v>
      </c>
      <c r="J114" s="19">
        <f>IF(ISERROR(F114/E114),0,F114/E114*100)</f>
        <v>0</v>
      </c>
      <c r="K114" s="19">
        <f>IF(ISERROR(F114/D114),0,F114/D114*100)</f>
        <v>0</v>
      </c>
    </row>
    <row r="115" spans="1:11">
      <c r="A115" s="24" t="s">
        <v>36</v>
      </c>
      <c r="B115" s="17" t="s">
        <v>37</v>
      </c>
      <c r="C115" s="18">
        <v>7071.7</v>
      </c>
      <c r="D115" s="18">
        <v>0</v>
      </c>
      <c r="E115" s="18">
        <v>0</v>
      </c>
      <c r="F115" s="18">
        <v>0</v>
      </c>
      <c r="G115" s="18">
        <f>F115-C115</f>
        <v>-7071.7</v>
      </c>
      <c r="H115" s="18">
        <f>E115-F115</f>
        <v>0</v>
      </c>
      <c r="I115" s="19">
        <f>IF(ISERROR(F115/C115),0,F115/C115*100-100)</f>
        <v>-100</v>
      </c>
      <c r="J115" s="19">
        <f>IF(ISERROR(F115/E115),0,F115/E115*100)</f>
        <v>0</v>
      </c>
      <c r="K115" s="19">
        <f>IF(ISERROR(F115/D115),0,F115/D115*100)</f>
        <v>0</v>
      </c>
    </row>
    <row r="116" spans="1:11">
      <c r="A116" s="16"/>
      <c r="B116" s="17" t="s">
        <v>58</v>
      </c>
      <c r="C116" s="18">
        <v>2278.3000000000002</v>
      </c>
      <c r="D116" s="18">
        <v>0</v>
      </c>
      <c r="E116" s="18">
        <v>0</v>
      </c>
      <c r="F116" s="18">
        <v>0</v>
      </c>
      <c r="G116" s="18">
        <f>F116-C116</f>
        <v>-2278.3000000000002</v>
      </c>
      <c r="H116" s="18">
        <f>E116-F116</f>
        <v>0</v>
      </c>
      <c r="I116" s="19">
        <f>IF(ISERROR(F116/C116),0,F116/C116*100-100)</f>
        <v>-100</v>
      </c>
      <c r="J116" s="19">
        <f>IF(ISERROR(F116/E116),0,F116/E116*100)</f>
        <v>0</v>
      </c>
      <c r="K116" s="19">
        <f>IF(ISERROR(F116/D116),0,F116/D116*100)</f>
        <v>0</v>
      </c>
    </row>
    <row r="117" spans="1:11">
      <c r="A117" s="16" t="s">
        <v>59</v>
      </c>
      <c r="B117" s="17" t="s">
        <v>60</v>
      </c>
      <c r="C117" s="18">
        <v>-2278.3000000000002</v>
      </c>
      <c r="D117" s="18">
        <v>0</v>
      </c>
      <c r="E117" s="18">
        <v>0</v>
      </c>
      <c r="F117" s="18">
        <v>0</v>
      </c>
      <c r="G117" s="18">
        <f>F117-C117</f>
        <v>2278.3000000000002</v>
      </c>
      <c r="H117" s="18">
        <f>E117-F117</f>
        <v>0</v>
      </c>
      <c r="I117" s="19">
        <f>IF(ISERROR(F117/C117),0,F117/C117*100-100)</f>
        <v>-100</v>
      </c>
      <c r="J117" s="19">
        <f>IF(ISERROR(F117/E117),0,F117/E117*100)</f>
        <v>0</v>
      </c>
      <c r="K117" s="19">
        <f>IF(ISERROR(F117/D117),0,F117/D117*100)</f>
        <v>0</v>
      </c>
    </row>
    <row r="118" spans="1:11">
      <c r="A118" s="22" t="s">
        <v>61</v>
      </c>
      <c r="B118" s="17" t="s">
        <v>62</v>
      </c>
      <c r="C118" s="18">
        <v>-2278.3000000000002</v>
      </c>
      <c r="D118" s="18">
        <v>0</v>
      </c>
      <c r="E118" s="18">
        <v>0</v>
      </c>
      <c r="F118" s="18">
        <v>0</v>
      </c>
      <c r="G118" s="18">
        <f>F118-C118</f>
        <v>2278.3000000000002</v>
      </c>
      <c r="H118" s="18">
        <f>E118-F118</f>
        <v>0</v>
      </c>
      <c r="I118" s="19">
        <f>IF(ISERROR(F118/C118),0,F118/C118*100-100)</f>
        <v>-100</v>
      </c>
      <c r="J118" s="19">
        <f>IF(ISERROR(F118/E118),0,F118/E118*100)</f>
        <v>0</v>
      </c>
      <c r="K118" s="19">
        <f>IF(ISERROR(F118/D118),0,F118/D118*100)</f>
        <v>0</v>
      </c>
    </row>
    <row r="119" spans="1:11" ht="25.5">
      <c r="A119" s="36" t="s">
        <v>130</v>
      </c>
      <c r="B119" s="28" t="s">
        <v>131</v>
      </c>
      <c r="C119" s="29"/>
      <c r="D119" s="29"/>
      <c r="E119" s="29"/>
      <c r="F119" s="29"/>
      <c r="G119" s="29"/>
      <c r="H119" s="29"/>
      <c r="I119" s="30"/>
      <c r="J119" s="30"/>
      <c r="K119" s="30"/>
    </row>
    <row r="120" spans="1:11">
      <c r="A120" s="16" t="s">
        <v>20</v>
      </c>
      <c r="B120" s="17" t="s">
        <v>21</v>
      </c>
      <c r="C120" s="18">
        <v>9350</v>
      </c>
      <c r="D120" s="18">
        <v>0</v>
      </c>
      <c r="E120" s="18">
        <v>0</v>
      </c>
      <c r="F120" s="18">
        <v>0</v>
      </c>
      <c r="G120" s="18">
        <f>F120-C120</f>
        <v>-9350</v>
      </c>
      <c r="H120" s="18">
        <f>E120-F120</f>
        <v>0</v>
      </c>
      <c r="I120" s="19">
        <f>IF(ISERROR(F120/C120),0,F120/C120*100-100)</f>
        <v>-100</v>
      </c>
      <c r="J120" s="19">
        <f>IF(ISERROR(F120/E120),0,F120/E120*100)</f>
        <v>0</v>
      </c>
      <c r="K120" s="19">
        <f>IF(ISERROR(F120/D120),0,F120/D120*100)</f>
        <v>0</v>
      </c>
    </row>
    <row r="121" spans="1:11">
      <c r="A121" s="22" t="s">
        <v>82</v>
      </c>
      <c r="B121" s="17" t="s">
        <v>83</v>
      </c>
      <c r="C121" s="18">
        <v>9350</v>
      </c>
      <c r="D121" s="18">
        <v>0</v>
      </c>
      <c r="E121" s="18">
        <v>0</v>
      </c>
      <c r="F121" s="18">
        <v>0</v>
      </c>
      <c r="G121" s="18">
        <f>F121-C121</f>
        <v>-9350</v>
      </c>
      <c r="H121" s="18">
        <f>E121-F121</f>
        <v>0</v>
      </c>
      <c r="I121" s="19">
        <f>IF(ISERROR(F121/C121),0,F121/C121*100-100)</f>
        <v>-100</v>
      </c>
      <c r="J121" s="19">
        <f>IF(ISERROR(F121/E121),0,F121/E121*100)</f>
        <v>0</v>
      </c>
      <c r="K121" s="19">
        <f>IF(ISERROR(F121/D121),0,F121/D121*100)</f>
        <v>0</v>
      </c>
    </row>
    <row r="122" spans="1:11">
      <c r="A122" s="16" t="s">
        <v>28</v>
      </c>
      <c r="B122" s="17" t="s">
        <v>29</v>
      </c>
      <c r="C122" s="18">
        <v>7071.7</v>
      </c>
      <c r="D122" s="18">
        <v>0</v>
      </c>
      <c r="E122" s="18">
        <v>0</v>
      </c>
      <c r="F122" s="18">
        <v>0</v>
      </c>
      <c r="G122" s="18">
        <f>F122-C122</f>
        <v>-7071.7</v>
      </c>
      <c r="H122" s="18">
        <f>E122-F122</f>
        <v>0</v>
      </c>
      <c r="I122" s="19">
        <f>IF(ISERROR(F122/C122),0,F122/C122*100-100)</f>
        <v>-100</v>
      </c>
      <c r="J122" s="19">
        <f>IF(ISERROR(F122/E122),0,F122/E122*100)</f>
        <v>0</v>
      </c>
      <c r="K122" s="19">
        <f>IF(ISERROR(F122/D122),0,F122/D122*100)</f>
        <v>0</v>
      </c>
    </row>
    <row r="123" spans="1:11">
      <c r="A123" s="22" t="s">
        <v>30</v>
      </c>
      <c r="B123" s="17" t="s">
        <v>31</v>
      </c>
      <c r="C123" s="18">
        <v>7071.7</v>
      </c>
      <c r="D123" s="18">
        <v>0</v>
      </c>
      <c r="E123" s="18">
        <v>0</v>
      </c>
      <c r="F123" s="18">
        <v>0</v>
      </c>
      <c r="G123" s="18">
        <f>F123-C123</f>
        <v>-7071.7</v>
      </c>
      <c r="H123" s="18">
        <f>E123-F123</f>
        <v>0</v>
      </c>
      <c r="I123" s="19">
        <f>IF(ISERROR(F123/C123),0,F123/C123*100-100)</f>
        <v>-100</v>
      </c>
      <c r="J123" s="19">
        <f>IF(ISERROR(F123/E123),0,F123/E123*100)</f>
        <v>0</v>
      </c>
      <c r="K123" s="19">
        <f>IF(ISERROR(F123/D123),0,F123/D123*100)</f>
        <v>0</v>
      </c>
    </row>
    <row r="124" spans="1:11">
      <c r="A124" s="23" t="s">
        <v>32</v>
      </c>
      <c r="B124" s="17" t="s">
        <v>33</v>
      </c>
      <c r="C124" s="18">
        <v>7071.7</v>
      </c>
      <c r="D124" s="18">
        <v>0</v>
      </c>
      <c r="E124" s="18">
        <v>0</v>
      </c>
      <c r="F124" s="18">
        <v>0</v>
      </c>
      <c r="G124" s="18">
        <f>F124-C124</f>
        <v>-7071.7</v>
      </c>
      <c r="H124" s="18">
        <f>E124-F124</f>
        <v>0</v>
      </c>
      <c r="I124" s="19">
        <f>IF(ISERROR(F124/C124),0,F124/C124*100-100)</f>
        <v>-100</v>
      </c>
      <c r="J124" s="19">
        <f>IF(ISERROR(F124/E124),0,F124/E124*100)</f>
        <v>0</v>
      </c>
      <c r="K124" s="19">
        <f>IF(ISERROR(F124/D124),0,F124/D124*100)</f>
        <v>0</v>
      </c>
    </row>
    <row r="125" spans="1:11">
      <c r="A125" s="24" t="s">
        <v>36</v>
      </c>
      <c r="B125" s="17" t="s">
        <v>37</v>
      </c>
      <c r="C125" s="18">
        <v>7071.7</v>
      </c>
      <c r="D125" s="18">
        <v>0</v>
      </c>
      <c r="E125" s="18">
        <v>0</v>
      </c>
      <c r="F125" s="18">
        <v>0</v>
      </c>
      <c r="G125" s="18">
        <f>F125-C125</f>
        <v>-7071.7</v>
      </c>
      <c r="H125" s="18">
        <f>E125-F125</f>
        <v>0</v>
      </c>
      <c r="I125" s="19">
        <f>IF(ISERROR(F125/C125),0,F125/C125*100-100)</f>
        <v>-100</v>
      </c>
      <c r="J125" s="19">
        <f>IF(ISERROR(F125/E125),0,F125/E125*100)</f>
        <v>0</v>
      </c>
      <c r="K125" s="19">
        <f>IF(ISERROR(F125/D125),0,F125/D125*100)</f>
        <v>0</v>
      </c>
    </row>
    <row r="126" spans="1:11">
      <c r="A126" s="16"/>
      <c r="B126" s="17" t="s">
        <v>58</v>
      </c>
      <c r="C126" s="18">
        <v>2278.3000000000002</v>
      </c>
      <c r="D126" s="18">
        <v>0</v>
      </c>
      <c r="E126" s="18">
        <v>0</v>
      </c>
      <c r="F126" s="18">
        <v>0</v>
      </c>
      <c r="G126" s="18">
        <f>F126-C126</f>
        <v>-2278.3000000000002</v>
      </c>
      <c r="H126" s="18">
        <f>E126-F126</f>
        <v>0</v>
      </c>
      <c r="I126" s="19">
        <f>IF(ISERROR(F126/C126),0,F126/C126*100-100)</f>
        <v>-100</v>
      </c>
      <c r="J126" s="19">
        <f>IF(ISERROR(F126/E126),0,F126/E126*100)</f>
        <v>0</v>
      </c>
      <c r="K126" s="19">
        <f>IF(ISERROR(F126/D126),0,F126/D126*100)</f>
        <v>0</v>
      </c>
    </row>
    <row r="127" spans="1:11">
      <c r="A127" s="16" t="s">
        <v>59</v>
      </c>
      <c r="B127" s="17" t="s">
        <v>60</v>
      </c>
      <c r="C127" s="18">
        <v>-2278.3000000000002</v>
      </c>
      <c r="D127" s="18">
        <v>0</v>
      </c>
      <c r="E127" s="18">
        <v>0</v>
      </c>
      <c r="F127" s="18">
        <v>0</v>
      </c>
      <c r="G127" s="18">
        <f>F127-C127</f>
        <v>2278.3000000000002</v>
      </c>
      <c r="H127" s="18">
        <f>E127-F127</f>
        <v>0</v>
      </c>
      <c r="I127" s="19">
        <f>IF(ISERROR(F127/C127),0,F127/C127*100-100)</f>
        <v>-100</v>
      </c>
      <c r="J127" s="19">
        <f>IF(ISERROR(F127/E127),0,F127/E127*100)</f>
        <v>0</v>
      </c>
      <c r="K127" s="19">
        <f>IF(ISERROR(F127/D127),0,F127/D127*100)</f>
        <v>0</v>
      </c>
    </row>
    <row r="128" spans="1:11">
      <c r="A128" s="22" t="s">
        <v>61</v>
      </c>
      <c r="B128" s="17" t="s">
        <v>62</v>
      </c>
      <c r="C128" s="18">
        <v>-2278.3000000000002</v>
      </c>
      <c r="D128" s="18">
        <v>0</v>
      </c>
      <c r="E128" s="18">
        <v>0</v>
      </c>
      <c r="F128" s="18">
        <v>0</v>
      </c>
      <c r="G128" s="18">
        <f>F128-C128</f>
        <v>2278.3000000000002</v>
      </c>
      <c r="H128" s="18">
        <f>E128-F128</f>
        <v>0</v>
      </c>
      <c r="I128" s="19">
        <f>IF(ISERROR(F128/C128),0,F128/C128*100-100)</f>
        <v>-100</v>
      </c>
      <c r="J128" s="19">
        <f>IF(ISERROR(F128/E128),0,F128/E128*100)</f>
        <v>0</v>
      </c>
      <c r="K128" s="19">
        <f>IF(ISERROR(F128/D128),0,F128/D128*100)</f>
        <v>0</v>
      </c>
    </row>
    <row r="129" spans="1:11">
      <c r="A129" s="23"/>
      <c r="B129" s="17"/>
      <c r="C129" s="18"/>
      <c r="D129" s="18"/>
      <c r="E129" s="18"/>
      <c r="F129" s="18"/>
      <c r="G129" s="18"/>
      <c r="H129" s="18"/>
      <c r="I129" s="19"/>
      <c r="J129" s="19"/>
      <c r="K129" s="19"/>
    </row>
    <row r="130" spans="1:11">
      <c r="A130" s="24"/>
      <c r="B130" s="17"/>
      <c r="C130" s="18"/>
      <c r="D130" s="18"/>
      <c r="E130" s="18"/>
      <c r="F130" s="18"/>
      <c r="G130" s="18"/>
      <c r="H130" s="18"/>
      <c r="I130" s="19"/>
      <c r="J130" s="19"/>
      <c r="K130" s="19"/>
    </row>
    <row r="131" spans="1:11">
      <c r="A131" s="24"/>
      <c r="B131" s="17"/>
      <c r="C131" s="18"/>
      <c r="D131" s="18"/>
      <c r="E131" s="18"/>
      <c r="F131" s="18"/>
      <c r="G131" s="18"/>
      <c r="H131" s="18"/>
      <c r="I131" s="19"/>
      <c r="J131" s="19"/>
      <c r="K131" s="19"/>
    </row>
    <row r="132" spans="1:11">
      <c r="A132" s="23"/>
      <c r="B132" s="17"/>
      <c r="C132" s="18"/>
      <c r="D132" s="18"/>
      <c r="E132" s="18"/>
      <c r="F132" s="18"/>
      <c r="G132" s="18"/>
      <c r="H132" s="18"/>
      <c r="I132" s="19"/>
      <c r="J132" s="19"/>
      <c r="K132" s="19"/>
    </row>
    <row r="133" spans="1:11">
      <c r="A133" s="24"/>
      <c r="B133" s="17"/>
      <c r="C133" s="18"/>
      <c r="D133" s="18"/>
      <c r="E133" s="18"/>
      <c r="F133" s="18"/>
      <c r="G133" s="18"/>
      <c r="H133" s="18"/>
      <c r="I133" s="19"/>
      <c r="J133" s="19"/>
      <c r="K133" s="19"/>
    </row>
    <row r="134" spans="1:11">
      <c r="A134" s="25"/>
      <c r="B134" s="17"/>
      <c r="C134" s="18"/>
      <c r="D134" s="18"/>
      <c r="E134" s="18"/>
      <c r="F134" s="18"/>
      <c r="G134" s="18"/>
      <c r="H134" s="18"/>
      <c r="I134" s="19"/>
      <c r="J134" s="19"/>
      <c r="K134" s="19"/>
    </row>
    <row r="135" spans="1:11">
      <c r="A135" s="26"/>
      <c r="B135" s="17"/>
      <c r="C135" s="18"/>
      <c r="D135" s="18"/>
      <c r="E135" s="18"/>
      <c r="F135" s="18"/>
      <c r="G135" s="18"/>
      <c r="H135" s="18"/>
      <c r="I135" s="19"/>
      <c r="J135" s="19"/>
      <c r="K135" s="19"/>
    </row>
    <row r="136" spans="1:11">
      <c r="A136" s="22"/>
      <c r="B136" s="17"/>
      <c r="C136" s="18"/>
      <c r="D136" s="18"/>
      <c r="E136" s="18"/>
      <c r="F136" s="18"/>
      <c r="G136" s="18"/>
      <c r="H136" s="18"/>
      <c r="I136" s="19"/>
      <c r="J136" s="19"/>
      <c r="K136" s="19"/>
    </row>
    <row r="137" spans="1:11">
      <c r="A137" s="23"/>
      <c r="B137" s="17"/>
      <c r="C137" s="18"/>
      <c r="D137" s="18"/>
      <c r="E137" s="18"/>
      <c r="F137" s="18"/>
      <c r="G137" s="18"/>
      <c r="H137" s="18"/>
      <c r="I137" s="19"/>
      <c r="J137" s="19"/>
      <c r="K137" s="19"/>
    </row>
    <row r="138" spans="1:11">
      <c r="A138" s="16"/>
      <c r="B138" s="17"/>
      <c r="C138" s="18"/>
      <c r="D138" s="18"/>
      <c r="E138" s="18"/>
      <c r="F138" s="18"/>
      <c r="G138" s="18"/>
      <c r="H138" s="18"/>
      <c r="I138" s="19"/>
      <c r="J138" s="19"/>
      <c r="K138" s="19"/>
    </row>
    <row r="139" spans="1:11">
      <c r="A139" s="16"/>
      <c r="B139" s="17"/>
      <c r="C139" s="18"/>
      <c r="D139" s="18"/>
      <c r="E139" s="18"/>
      <c r="F139" s="18"/>
      <c r="G139" s="18"/>
      <c r="H139" s="18"/>
      <c r="I139" s="19"/>
      <c r="J139" s="19"/>
      <c r="K139" s="19"/>
    </row>
    <row r="140" spans="1:11">
      <c r="A140" s="22"/>
      <c r="B140" s="17"/>
      <c r="C140" s="18"/>
      <c r="D140" s="18"/>
      <c r="E140" s="18"/>
      <c r="F140" s="18"/>
      <c r="G140" s="18"/>
      <c r="H140" s="18"/>
      <c r="I140" s="19"/>
      <c r="J140" s="19"/>
      <c r="K140" s="19"/>
    </row>
    <row r="141" spans="1:11">
      <c r="A141" s="16"/>
      <c r="B141" s="17"/>
      <c r="C141" s="18"/>
      <c r="D141" s="18"/>
      <c r="E141" s="18"/>
      <c r="F141" s="18"/>
      <c r="G141" s="18"/>
      <c r="H141" s="18"/>
      <c r="I141" s="19"/>
      <c r="J141" s="19"/>
      <c r="K141" s="19"/>
    </row>
    <row r="142" spans="1:11">
      <c r="A142" s="27"/>
      <c r="B142" s="28"/>
      <c r="C142" s="29"/>
      <c r="D142" s="29"/>
      <c r="E142" s="29"/>
      <c r="F142" s="29"/>
      <c r="G142" s="29"/>
      <c r="H142" s="29"/>
      <c r="I142" s="30"/>
      <c r="J142" s="30"/>
      <c r="K142" s="30"/>
    </row>
    <row r="143" spans="1:11">
      <c r="A143" s="16"/>
      <c r="B143" s="17"/>
      <c r="C143" s="18"/>
      <c r="D143" s="18"/>
      <c r="E143" s="18"/>
      <c r="F143" s="18"/>
      <c r="G143" s="18"/>
      <c r="H143" s="18"/>
      <c r="I143" s="19"/>
      <c r="J143" s="19"/>
      <c r="K143" s="19"/>
    </row>
    <row r="144" spans="1:11">
      <c r="A144" s="22"/>
      <c r="B144" s="17"/>
      <c r="C144" s="18"/>
      <c r="D144" s="18"/>
      <c r="E144" s="18"/>
      <c r="F144" s="18"/>
      <c r="G144" s="18"/>
      <c r="H144" s="18"/>
      <c r="I144" s="19"/>
      <c r="J144" s="19"/>
      <c r="K144" s="19"/>
    </row>
    <row r="145" spans="1:11">
      <c r="A145" s="22"/>
      <c r="B145" s="17"/>
      <c r="C145" s="18"/>
      <c r="D145" s="18"/>
      <c r="E145" s="18"/>
      <c r="F145" s="18"/>
      <c r="G145" s="18"/>
      <c r="H145" s="18"/>
      <c r="I145" s="19"/>
      <c r="J145" s="19"/>
      <c r="K145" s="19"/>
    </row>
    <row r="146" spans="1:11">
      <c r="A146" s="23"/>
      <c r="B146" s="17"/>
      <c r="C146" s="18"/>
      <c r="D146" s="18"/>
      <c r="E146" s="18"/>
      <c r="F146" s="18"/>
      <c r="G146" s="18"/>
      <c r="H146" s="18"/>
      <c r="I146" s="19"/>
      <c r="J146" s="19"/>
      <c r="K146" s="19"/>
    </row>
    <row r="147" spans="1:11">
      <c r="A147" s="16"/>
      <c r="B147" s="17"/>
      <c r="C147" s="18"/>
      <c r="D147" s="18"/>
      <c r="E147" s="18"/>
      <c r="F147" s="18"/>
      <c r="G147" s="18"/>
      <c r="H147" s="18"/>
      <c r="I147" s="19"/>
      <c r="J147" s="19"/>
      <c r="K147" s="19"/>
    </row>
    <row r="148" spans="1:11">
      <c r="A148" s="22"/>
      <c r="B148" s="17"/>
      <c r="C148" s="18"/>
      <c r="D148" s="18"/>
      <c r="E148" s="18"/>
      <c r="F148" s="18"/>
      <c r="G148" s="18"/>
      <c r="H148" s="18"/>
      <c r="I148" s="19"/>
      <c r="J148" s="19"/>
      <c r="K148" s="19"/>
    </row>
    <row r="149" spans="1:11">
      <c r="A149" s="23"/>
      <c r="B149" s="17"/>
      <c r="C149" s="18"/>
      <c r="D149" s="18"/>
      <c r="E149" s="18"/>
      <c r="F149" s="18"/>
      <c r="G149" s="18"/>
      <c r="H149" s="18"/>
      <c r="I149" s="19"/>
      <c r="J149" s="19"/>
      <c r="K149" s="19"/>
    </row>
    <row r="150" spans="1:11">
      <c r="A150" s="24"/>
      <c r="B150" s="17"/>
      <c r="C150" s="18"/>
      <c r="D150" s="18"/>
      <c r="E150" s="18"/>
      <c r="F150" s="18"/>
      <c r="G150" s="18"/>
      <c r="H150" s="18"/>
      <c r="I150" s="19"/>
      <c r="J150" s="19"/>
      <c r="K150" s="19"/>
    </row>
    <row r="151" spans="1:11">
      <c r="A151" s="24"/>
      <c r="B151" s="17"/>
      <c r="C151" s="18"/>
      <c r="D151" s="18"/>
      <c r="E151" s="18"/>
      <c r="F151" s="18"/>
      <c r="G151" s="18"/>
      <c r="H151" s="18"/>
      <c r="I151" s="19"/>
      <c r="J151" s="19"/>
      <c r="K151" s="19"/>
    </row>
    <row r="152" spans="1:11">
      <c r="A152" s="25"/>
      <c r="B152" s="17"/>
      <c r="C152" s="18"/>
      <c r="D152" s="18"/>
      <c r="E152" s="18"/>
      <c r="F152" s="18"/>
      <c r="G152" s="18"/>
      <c r="H152" s="18"/>
      <c r="I152" s="19"/>
      <c r="J152" s="19"/>
      <c r="K152" s="19"/>
    </row>
    <row r="153" spans="1:11">
      <c r="A153" s="23"/>
      <c r="B153" s="17"/>
      <c r="C153" s="18"/>
      <c r="D153" s="18"/>
      <c r="E153" s="18"/>
      <c r="F153" s="18"/>
      <c r="G153" s="18"/>
      <c r="H153" s="18"/>
      <c r="I153" s="19"/>
      <c r="J153" s="19"/>
      <c r="K153" s="19"/>
    </row>
    <row r="154" spans="1:11">
      <c r="A154" s="24"/>
      <c r="B154" s="17"/>
      <c r="C154" s="18"/>
      <c r="D154" s="18"/>
      <c r="E154" s="18"/>
      <c r="F154" s="18"/>
      <c r="G154" s="18"/>
      <c r="H154" s="18"/>
      <c r="I154" s="19"/>
      <c r="J154" s="19"/>
      <c r="K154" s="19"/>
    </row>
    <row r="155" spans="1:11">
      <c r="A155" s="24"/>
      <c r="B155" s="17"/>
      <c r="C155" s="18"/>
      <c r="D155" s="18"/>
      <c r="E155" s="18"/>
      <c r="F155" s="18"/>
      <c r="G155" s="18"/>
      <c r="H155" s="18"/>
      <c r="I155" s="19"/>
      <c r="J155" s="19"/>
      <c r="K155" s="19"/>
    </row>
    <row r="156" spans="1:11">
      <c r="A156" s="23"/>
      <c r="B156" s="17"/>
      <c r="C156" s="18"/>
      <c r="D156" s="18"/>
      <c r="E156" s="18"/>
      <c r="F156" s="18"/>
      <c r="G156" s="18"/>
      <c r="H156" s="18"/>
      <c r="I156" s="19"/>
      <c r="J156" s="19"/>
      <c r="K156" s="19"/>
    </row>
    <row r="157" spans="1:11">
      <c r="A157" s="24"/>
      <c r="B157" s="17"/>
      <c r="C157" s="18"/>
      <c r="D157" s="18"/>
      <c r="E157" s="18"/>
      <c r="F157" s="18"/>
      <c r="G157" s="18"/>
      <c r="H157" s="18"/>
      <c r="I157" s="19"/>
      <c r="J157" s="19"/>
      <c r="K157" s="19"/>
    </row>
    <row r="158" spans="1:11">
      <c r="A158" s="25"/>
      <c r="B158" s="17"/>
      <c r="C158" s="18"/>
      <c r="D158" s="18"/>
      <c r="E158" s="18"/>
      <c r="F158" s="18"/>
      <c r="G158" s="18"/>
      <c r="H158" s="18"/>
      <c r="I158" s="19"/>
      <c r="J158" s="19"/>
      <c r="K158" s="19"/>
    </row>
    <row r="159" spans="1:11">
      <c r="A159" s="26"/>
      <c r="B159" s="17"/>
      <c r="C159" s="18"/>
      <c r="D159" s="18"/>
      <c r="E159" s="18"/>
      <c r="F159" s="18"/>
      <c r="G159" s="18"/>
      <c r="H159" s="18"/>
      <c r="I159" s="19"/>
      <c r="J159" s="19"/>
      <c r="K159" s="19"/>
    </row>
    <row r="160" spans="1:11">
      <c r="A160" s="22"/>
      <c r="B160" s="17"/>
      <c r="C160" s="18"/>
      <c r="D160" s="18"/>
      <c r="E160" s="18"/>
      <c r="F160" s="18"/>
      <c r="G160" s="18"/>
      <c r="H160" s="18"/>
      <c r="I160" s="19"/>
      <c r="J160" s="19"/>
      <c r="K160" s="19"/>
    </row>
    <row r="161" spans="1:11">
      <c r="A161" s="23"/>
      <c r="B161" s="17"/>
      <c r="C161" s="18"/>
      <c r="D161" s="18"/>
      <c r="E161" s="18"/>
      <c r="F161" s="18"/>
      <c r="G161" s="18"/>
      <c r="H161" s="18"/>
      <c r="I161" s="19"/>
      <c r="J161" s="19"/>
      <c r="K161" s="19"/>
    </row>
    <row r="162" spans="1:11">
      <c r="A162" s="16"/>
      <c r="B162" s="17"/>
      <c r="C162" s="18"/>
      <c r="D162" s="18"/>
      <c r="E162" s="18"/>
      <c r="F162" s="18"/>
      <c r="G162" s="18"/>
      <c r="H162" s="18"/>
      <c r="I162" s="19"/>
      <c r="J162" s="19"/>
      <c r="K162" s="19"/>
    </row>
    <row r="163" spans="1:11">
      <c r="A163" s="16"/>
      <c r="B163" s="17"/>
      <c r="C163" s="18"/>
      <c r="D163" s="18"/>
      <c r="E163" s="18"/>
      <c r="F163" s="18"/>
      <c r="G163" s="18"/>
      <c r="H163" s="18"/>
      <c r="I163" s="19"/>
      <c r="J163" s="19"/>
      <c r="K163" s="19"/>
    </row>
    <row r="164" spans="1:11">
      <c r="A164" s="22"/>
      <c r="B164" s="17"/>
      <c r="C164" s="18"/>
      <c r="D164" s="18"/>
      <c r="E164" s="18"/>
      <c r="F164" s="18"/>
      <c r="G164" s="18"/>
      <c r="H164" s="18"/>
      <c r="I164" s="19"/>
      <c r="J164" s="19"/>
      <c r="K164" s="19"/>
    </row>
    <row r="165" spans="1:11">
      <c r="A165" s="27"/>
      <c r="B165" s="28"/>
      <c r="C165" s="29"/>
      <c r="D165" s="29"/>
      <c r="E165" s="29"/>
      <c r="F165" s="29"/>
      <c r="G165" s="29"/>
      <c r="H165" s="29"/>
      <c r="I165" s="30"/>
      <c r="J165" s="30"/>
      <c r="K165" s="30"/>
    </row>
    <row r="166" spans="1:11">
      <c r="A166" s="16"/>
      <c r="B166" s="17"/>
      <c r="C166" s="18"/>
      <c r="D166" s="18"/>
      <c r="E166" s="18"/>
      <c r="F166" s="18"/>
      <c r="G166" s="18"/>
      <c r="H166" s="18"/>
      <c r="I166" s="19"/>
      <c r="J166" s="19"/>
      <c r="K166" s="19"/>
    </row>
    <row r="167" spans="1:11">
      <c r="A167" s="22"/>
      <c r="B167" s="17"/>
      <c r="C167" s="18"/>
      <c r="D167" s="18"/>
      <c r="E167" s="18"/>
      <c r="F167" s="18"/>
      <c r="G167" s="18"/>
      <c r="H167" s="18"/>
      <c r="I167" s="19"/>
      <c r="J167" s="19"/>
      <c r="K167" s="19"/>
    </row>
    <row r="168" spans="1:11">
      <c r="A168" s="22"/>
      <c r="B168" s="17"/>
      <c r="C168" s="18"/>
      <c r="D168" s="18"/>
      <c r="E168" s="18"/>
      <c r="F168" s="18"/>
      <c r="G168" s="18"/>
      <c r="H168" s="18"/>
      <c r="I168" s="19"/>
      <c r="J168" s="19"/>
      <c r="K168" s="19"/>
    </row>
    <row r="169" spans="1:11">
      <c r="A169" s="23"/>
      <c r="B169" s="17"/>
      <c r="C169" s="18"/>
      <c r="D169" s="18"/>
      <c r="E169" s="18"/>
      <c r="F169" s="18"/>
      <c r="G169" s="18"/>
      <c r="H169" s="18"/>
      <c r="I169" s="19"/>
      <c r="J169" s="19"/>
      <c r="K169" s="19"/>
    </row>
    <row r="170" spans="1:11">
      <c r="A170" s="16"/>
      <c r="B170" s="17"/>
      <c r="C170" s="18"/>
      <c r="D170" s="18"/>
      <c r="E170" s="18"/>
      <c r="F170" s="18"/>
      <c r="G170" s="18"/>
      <c r="H170" s="18"/>
      <c r="I170" s="19"/>
      <c r="J170" s="19"/>
      <c r="K170" s="19"/>
    </row>
    <row r="171" spans="1:11">
      <c r="A171" s="22"/>
      <c r="B171" s="17"/>
      <c r="C171" s="18"/>
      <c r="D171" s="18"/>
      <c r="E171" s="18"/>
      <c r="F171" s="18"/>
      <c r="G171" s="18"/>
      <c r="H171" s="18"/>
      <c r="I171" s="19"/>
      <c r="J171" s="19"/>
      <c r="K171" s="19"/>
    </row>
    <row r="172" spans="1:11">
      <c r="A172" s="23"/>
      <c r="B172" s="17"/>
      <c r="C172" s="18"/>
      <c r="D172" s="18"/>
      <c r="E172" s="18"/>
      <c r="F172" s="18"/>
      <c r="G172" s="18"/>
      <c r="H172" s="18"/>
      <c r="I172" s="19"/>
      <c r="J172" s="19"/>
      <c r="K172" s="19"/>
    </row>
    <row r="173" spans="1:11">
      <c r="A173" s="24"/>
      <c r="B173" s="17"/>
      <c r="C173" s="18"/>
      <c r="D173" s="18"/>
      <c r="E173" s="18"/>
      <c r="F173" s="18"/>
      <c r="G173" s="18"/>
      <c r="H173" s="18"/>
      <c r="I173" s="19"/>
      <c r="J173" s="19"/>
      <c r="K173" s="19"/>
    </row>
    <row r="174" spans="1:11">
      <c r="A174" s="24"/>
      <c r="B174" s="17"/>
      <c r="C174" s="18"/>
      <c r="D174" s="18"/>
      <c r="E174" s="18"/>
      <c r="F174" s="18"/>
      <c r="G174" s="18"/>
      <c r="H174" s="18"/>
      <c r="I174" s="19"/>
      <c r="J174" s="19"/>
      <c r="K174" s="19"/>
    </row>
    <row r="175" spans="1:11">
      <c r="A175" s="25"/>
      <c r="B175" s="17"/>
      <c r="C175" s="18"/>
      <c r="D175" s="18"/>
      <c r="E175" s="18"/>
      <c r="F175" s="18"/>
      <c r="G175" s="18"/>
      <c r="H175" s="18"/>
      <c r="I175" s="19"/>
      <c r="J175" s="19"/>
      <c r="K175" s="19"/>
    </row>
    <row r="176" spans="1:11">
      <c r="A176" s="23"/>
      <c r="B176" s="17"/>
      <c r="C176" s="18"/>
      <c r="D176" s="18"/>
      <c r="E176" s="18"/>
      <c r="F176" s="18"/>
      <c r="G176" s="18"/>
      <c r="H176" s="18"/>
      <c r="I176" s="19"/>
      <c r="J176" s="19"/>
      <c r="K176" s="19"/>
    </row>
    <row r="177" spans="1:11">
      <c r="A177" s="24"/>
      <c r="B177" s="17"/>
      <c r="C177" s="18"/>
      <c r="D177" s="18"/>
      <c r="E177" s="18"/>
      <c r="F177" s="18"/>
      <c r="G177" s="18"/>
      <c r="H177" s="18"/>
      <c r="I177" s="19"/>
      <c r="J177" s="19"/>
      <c r="K177" s="19"/>
    </row>
    <row r="178" spans="1:11">
      <c r="A178" s="24"/>
      <c r="B178" s="17"/>
      <c r="C178" s="18"/>
      <c r="D178" s="18"/>
      <c r="E178" s="18"/>
      <c r="F178" s="18"/>
      <c r="G178" s="18"/>
      <c r="H178" s="18"/>
      <c r="I178" s="19"/>
      <c r="J178" s="19"/>
      <c r="K178" s="19"/>
    </row>
    <row r="179" spans="1:11">
      <c r="A179" s="23"/>
      <c r="B179" s="17"/>
      <c r="C179" s="18"/>
      <c r="D179" s="18"/>
      <c r="E179" s="18"/>
      <c r="F179" s="18"/>
      <c r="G179" s="18"/>
      <c r="H179" s="18"/>
      <c r="I179" s="19"/>
      <c r="J179" s="19"/>
      <c r="K179" s="19"/>
    </row>
    <row r="180" spans="1:11">
      <c r="A180" s="24"/>
      <c r="B180" s="17"/>
      <c r="C180" s="18"/>
      <c r="D180" s="18"/>
      <c r="E180" s="18"/>
      <c r="F180" s="18"/>
      <c r="G180" s="18"/>
      <c r="H180" s="18"/>
      <c r="I180" s="19"/>
      <c r="J180" s="19"/>
      <c r="K180" s="19"/>
    </row>
    <row r="181" spans="1:11">
      <c r="A181" s="25"/>
      <c r="B181" s="17"/>
      <c r="C181" s="18"/>
      <c r="D181" s="18"/>
      <c r="E181" s="18"/>
      <c r="F181" s="18"/>
      <c r="G181" s="18"/>
      <c r="H181" s="18"/>
      <c r="I181" s="19"/>
      <c r="J181" s="19"/>
      <c r="K181" s="19"/>
    </row>
    <row r="182" spans="1:11">
      <c r="A182" s="26"/>
      <c r="B182" s="17"/>
      <c r="C182" s="18"/>
      <c r="D182" s="18"/>
      <c r="E182" s="18"/>
      <c r="F182" s="18"/>
      <c r="G182" s="18"/>
      <c r="H182" s="18"/>
      <c r="I182" s="19"/>
      <c r="J182" s="19"/>
      <c r="K182" s="19"/>
    </row>
    <row r="183" spans="1:11">
      <c r="A183" s="22"/>
      <c r="B183" s="17"/>
      <c r="C183" s="18"/>
      <c r="D183" s="18"/>
      <c r="E183" s="18"/>
      <c r="F183" s="18"/>
      <c r="G183" s="18"/>
      <c r="H183" s="18"/>
      <c r="I183" s="19"/>
      <c r="J183" s="19"/>
      <c r="K183" s="19"/>
    </row>
    <row r="184" spans="1:11">
      <c r="A184" s="23"/>
      <c r="B184" s="17"/>
      <c r="C184" s="18"/>
      <c r="D184" s="18"/>
      <c r="E184" s="18"/>
      <c r="F184" s="18"/>
      <c r="G184" s="18"/>
      <c r="H184" s="18"/>
      <c r="I184" s="19"/>
      <c r="J184" s="19"/>
      <c r="K184" s="19"/>
    </row>
    <row r="185" spans="1:11">
      <c r="A185" s="16"/>
      <c r="B185" s="17"/>
      <c r="C185" s="18"/>
      <c r="D185" s="18"/>
      <c r="E185" s="18"/>
      <c r="F185" s="18"/>
      <c r="G185" s="18"/>
      <c r="H185" s="18"/>
      <c r="I185" s="19"/>
      <c r="J185" s="19"/>
      <c r="K185" s="19"/>
    </row>
    <row r="186" spans="1:11">
      <c r="A186" s="16"/>
      <c r="B186" s="17"/>
      <c r="C186" s="18"/>
      <c r="D186" s="18"/>
      <c r="E186" s="18"/>
      <c r="F186" s="18"/>
      <c r="G186" s="18"/>
      <c r="H186" s="18"/>
      <c r="I186" s="19"/>
      <c r="J186" s="19"/>
      <c r="K186" s="19"/>
    </row>
    <row r="187" spans="1:11">
      <c r="A187" s="22"/>
      <c r="B187" s="17"/>
      <c r="C187" s="18"/>
      <c r="D187" s="18"/>
      <c r="E187" s="18"/>
      <c r="F187" s="18"/>
      <c r="G187" s="18"/>
      <c r="H187" s="18"/>
      <c r="I187" s="19"/>
      <c r="J187" s="19"/>
      <c r="K187" s="19"/>
    </row>
    <row r="188" spans="1:11">
      <c r="A188" s="27"/>
      <c r="B188" s="28"/>
      <c r="C188" s="29"/>
      <c r="D188" s="29"/>
      <c r="E188" s="29"/>
      <c r="F188" s="29"/>
      <c r="G188" s="29"/>
      <c r="H188" s="29"/>
      <c r="I188" s="30"/>
      <c r="J188" s="30"/>
      <c r="K188" s="30"/>
    </row>
    <row r="189" spans="1:11">
      <c r="A189" s="16"/>
      <c r="B189" s="17"/>
      <c r="C189" s="18"/>
      <c r="D189" s="18"/>
      <c r="E189" s="18"/>
      <c r="F189" s="18"/>
      <c r="G189" s="18"/>
      <c r="H189" s="18"/>
      <c r="I189" s="19"/>
      <c r="J189" s="19"/>
      <c r="K189" s="19"/>
    </row>
    <row r="190" spans="1:11">
      <c r="A190" s="22"/>
      <c r="B190" s="17"/>
      <c r="C190" s="18"/>
      <c r="D190" s="18"/>
      <c r="E190" s="18"/>
      <c r="F190" s="18"/>
      <c r="G190" s="18"/>
      <c r="H190" s="18"/>
      <c r="I190" s="19"/>
      <c r="J190" s="19"/>
      <c r="K190" s="19"/>
    </row>
    <row r="191" spans="1:11">
      <c r="A191" s="23"/>
      <c r="B191" s="17"/>
      <c r="C191" s="18"/>
      <c r="D191" s="18"/>
      <c r="E191" s="18"/>
      <c r="F191" s="18"/>
      <c r="G191" s="18"/>
      <c r="H191" s="18"/>
      <c r="I191" s="19"/>
      <c r="J191" s="19"/>
      <c r="K191" s="19"/>
    </row>
    <row r="192" spans="1:11">
      <c r="A192" s="16"/>
      <c r="B192" s="17"/>
      <c r="C192" s="18"/>
      <c r="D192" s="18"/>
      <c r="E192" s="18"/>
      <c r="F192" s="18"/>
      <c r="G192" s="18"/>
      <c r="H192" s="18"/>
      <c r="I192" s="19"/>
      <c r="J192" s="19"/>
      <c r="K192" s="19"/>
    </row>
    <row r="193" spans="1:11">
      <c r="A193" s="16"/>
      <c r="B193" s="17"/>
      <c r="C193" s="18"/>
      <c r="D193" s="18"/>
      <c r="E193" s="18"/>
      <c r="F193" s="18"/>
      <c r="G193" s="18"/>
      <c r="H193" s="18"/>
      <c r="I193" s="19"/>
      <c r="J193" s="19"/>
      <c r="K193" s="19"/>
    </row>
    <row r="194" spans="1:11">
      <c r="A194" s="22"/>
      <c r="B194" s="17"/>
      <c r="C194" s="18"/>
      <c r="D194" s="18"/>
      <c r="E194" s="18"/>
      <c r="F194" s="18"/>
      <c r="G194" s="18"/>
      <c r="H194" s="18"/>
      <c r="I194" s="19"/>
      <c r="J194" s="19"/>
      <c r="K194"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1"/>
  <sheetViews>
    <sheetView zoomScaleNormal="100" workbookViewId="0">
      <selection activeCell="A14" sqref="A14:K120"/>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991</v>
      </c>
      <c r="B13" s="21" t="s">
        <v>992</v>
      </c>
      <c r="C13" s="18"/>
      <c r="D13" s="18"/>
      <c r="E13" s="18"/>
      <c r="F13" s="18"/>
      <c r="G13" s="18"/>
      <c r="H13" s="18"/>
      <c r="I13" s="19"/>
      <c r="J13" s="19"/>
      <c r="K13" s="19"/>
    </row>
    <row r="14" spans="1:11">
      <c r="A14" s="16" t="s">
        <v>20</v>
      </c>
      <c r="B14" s="17" t="s">
        <v>21</v>
      </c>
      <c r="C14" s="18">
        <v>7621625.1299999999</v>
      </c>
      <c r="D14" s="18">
        <v>8558968</v>
      </c>
      <c r="E14" s="18">
        <v>5684994</v>
      </c>
      <c r="F14" s="18">
        <v>8559610.4499999993</v>
      </c>
      <c r="G14" s="18">
        <f>F14-C14</f>
        <v>937985.31999999937</v>
      </c>
      <c r="H14" s="18">
        <f>E14-F14</f>
        <v>-2874616.4499999993</v>
      </c>
      <c r="I14" s="19">
        <f>IF(ISERROR(F14/C14),0,F14/C14*100-100)</f>
        <v>12.306893923553531</v>
      </c>
      <c r="J14" s="19">
        <f>IF(ISERROR(F14/E14),0,F14/E14*100)</f>
        <v>150.56498652417224</v>
      </c>
      <c r="K14" s="19">
        <f>IF(ISERROR(F14/D14),0,F14/D14*100)</f>
        <v>100.00750616195783</v>
      </c>
    </row>
    <row r="15" spans="1:11" ht="25.5">
      <c r="A15" s="22" t="s">
        <v>22</v>
      </c>
      <c r="B15" s="17" t="s">
        <v>23</v>
      </c>
      <c r="C15" s="18">
        <v>786.83</v>
      </c>
      <c r="D15" s="18">
        <v>1000</v>
      </c>
      <c r="E15" s="18">
        <v>750</v>
      </c>
      <c r="F15" s="18">
        <v>1642.45</v>
      </c>
      <c r="G15" s="18">
        <f>F15-C15</f>
        <v>855.62</v>
      </c>
      <c r="H15" s="18">
        <f>E15-F15</f>
        <v>-892.45</v>
      </c>
      <c r="I15" s="19">
        <f>IF(ISERROR(F15/C15),0,F15/C15*100-100)</f>
        <v>108.74267630873251</v>
      </c>
      <c r="J15" s="19">
        <f>IF(ISERROR(F15/E15),0,F15/E15*100)</f>
        <v>218.99333333333334</v>
      </c>
      <c r="K15" s="19">
        <f>IF(ISERROR(F15/D15),0,F15/D15*100)</f>
        <v>164.245</v>
      </c>
    </row>
    <row r="16" spans="1:11">
      <c r="A16" s="22" t="s">
        <v>82</v>
      </c>
      <c r="B16" s="17" t="s">
        <v>83</v>
      </c>
      <c r="C16" s="18">
        <v>7818.3</v>
      </c>
      <c r="D16" s="18">
        <v>0</v>
      </c>
      <c r="E16" s="18">
        <v>0</v>
      </c>
      <c r="F16" s="18">
        <v>0</v>
      </c>
      <c r="G16" s="18">
        <f>F16-C16</f>
        <v>-7818.3</v>
      </c>
      <c r="H16" s="18">
        <f>E16-F16</f>
        <v>0</v>
      </c>
      <c r="I16" s="19">
        <f>IF(ISERROR(F16/C16),0,F16/C16*100-100)</f>
        <v>-100</v>
      </c>
      <c r="J16" s="19">
        <f>IF(ISERROR(F16/E16),0,F16/E16*100)</f>
        <v>0</v>
      </c>
      <c r="K16" s="19">
        <f>IF(ISERROR(F16/D16),0,F16/D16*100)</f>
        <v>0</v>
      </c>
    </row>
    <row r="17" spans="1:11">
      <c r="A17" s="22" t="s">
        <v>84</v>
      </c>
      <c r="B17" s="17" t="s">
        <v>85</v>
      </c>
      <c r="C17" s="18">
        <v>163113</v>
      </c>
      <c r="D17" s="18">
        <v>0</v>
      </c>
      <c r="E17" s="18">
        <v>0</v>
      </c>
      <c r="F17" s="18">
        <v>0</v>
      </c>
      <c r="G17" s="18">
        <f>F17-C17</f>
        <v>-163113</v>
      </c>
      <c r="H17" s="18">
        <f>E17-F17</f>
        <v>0</v>
      </c>
      <c r="I17" s="19">
        <f>IF(ISERROR(F17/C17),0,F17/C17*100-100)</f>
        <v>-100</v>
      </c>
      <c r="J17" s="19">
        <f>IF(ISERROR(F17/E17),0,F17/E17*100)</f>
        <v>0</v>
      </c>
      <c r="K17" s="19">
        <f>IF(ISERROR(F17/D17),0,F17/D17*100)</f>
        <v>0</v>
      </c>
    </row>
    <row r="18" spans="1:11">
      <c r="A18" s="23" t="s">
        <v>86</v>
      </c>
      <c r="B18" s="17" t="s">
        <v>87</v>
      </c>
      <c r="C18" s="18">
        <v>163113</v>
      </c>
      <c r="D18" s="18">
        <v>0</v>
      </c>
      <c r="E18" s="18">
        <v>0</v>
      </c>
      <c r="F18" s="18">
        <v>0</v>
      </c>
      <c r="G18" s="18">
        <f>F18-C18</f>
        <v>-163113</v>
      </c>
      <c r="H18" s="18">
        <f>E18-F18</f>
        <v>0</v>
      </c>
      <c r="I18" s="19">
        <f>IF(ISERROR(F18/C18),0,F18/C18*100-100)</f>
        <v>-100</v>
      </c>
      <c r="J18" s="19">
        <f>IF(ISERROR(F18/E18),0,F18/E18*100)</f>
        <v>0</v>
      </c>
      <c r="K18" s="19">
        <f>IF(ISERROR(F18/D18),0,F18/D18*100)</f>
        <v>0</v>
      </c>
    </row>
    <row r="19" spans="1:11">
      <c r="A19" s="24" t="s">
        <v>88</v>
      </c>
      <c r="B19" s="17" t="s">
        <v>89</v>
      </c>
      <c r="C19" s="18">
        <v>163113</v>
      </c>
      <c r="D19" s="18">
        <v>0</v>
      </c>
      <c r="E19" s="18">
        <v>0</v>
      </c>
      <c r="F19" s="18">
        <v>0</v>
      </c>
      <c r="G19" s="18">
        <f>F19-C19</f>
        <v>-163113</v>
      </c>
      <c r="H19" s="18">
        <f>E19-F19</f>
        <v>0</v>
      </c>
      <c r="I19" s="19">
        <f>IF(ISERROR(F19/C19),0,F19/C19*100-100)</f>
        <v>-100</v>
      </c>
      <c r="J19" s="19">
        <f>IF(ISERROR(F19/E19),0,F19/E19*100)</f>
        <v>0</v>
      </c>
      <c r="K19" s="19">
        <f>IF(ISERROR(F19/D19),0,F19/D19*100)</f>
        <v>0</v>
      </c>
    </row>
    <row r="20" spans="1:11" ht="25.5">
      <c r="A20" s="25" t="s">
        <v>90</v>
      </c>
      <c r="B20" s="17" t="s">
        <v>91</v>
      </c>
      <c r="C20" s="18">
        <v>163113</v>
      </c>
      <c r="D20" s="18">
        <v>0</v>
      </c>
      <c r="E20" s="18">
        <v>0</v>
      </c>
      <c r="F20" s="18">
        <v>0</v>
      </c>
      <c r="G20" s="18">
        <f>F20-C20</f>
        <v>-163113</v>
      </c>
      <c r="H20" s="18">
        <f>E20-F20</f>
        <v>0</v>
      </c>
      <c r="I20" s="19">
        <f>IF(ISERROR(F20/C20),0,F20/C20*100-100)</f>
        <v>-100</v>
      </c>
      <c r="J20" s="19">
        <f>IF(ISERROR(F20/E20),0,F20/E20*100)</f>
        <v>0</v>
      </c>
      <c r="K20" s="19">
        <f>IF(ISERROR(F20/D20),0,F20/D20*100)</f>
        <v>0</v>
      </c>
    </row>
    <row r="21" spans="1:11" ht="25.5">
      <c r="A21" s="26" t="s">
        <v>92</v>
      </c>
      <c r="B21" s="17" t="s">
        <v>93</v>
      </c>
      <c r="C21" s="18">
        <v>163113</v>
      </c>
      <c r="D21" s="18">
        <v>0</v>
      </c>
      <c r="E21" s="18">
        <v>0</v>
      </c>
      <c r="F21" s="18">
        <v>0</v>
      </c>
      <c r="G21" s="18">
        <f>F21-C21</f>
        <v>-163113</v>
      </c>
      <c r="H21" s="18">
        <f>E21-F21</f>
        <v>0</v>
      </c>
      <c r="I21" s="19">
        <f>IF(ISERROR(F21/C21),0,F21/C21*100-100)</f>
        <v>-100</v>
      </c>
      <c r="J21" s="19">
        <f>IF(ISERROR(F21/E21),0,F21/E21*100)</f>
        <v>0</v>
      </c>
      <c r="K21" s="19">
        <f>IF(ISERROR(F21/D21),0,F21/D21*100)</f>
        <v>0</v>
      </c>
    </row>
    <row r="22" spans="1:11">
      <c r="A22" s="22" t="s">
        <v>24</v>
      </c>
      <c r="B22" s="17" t="s">
        <v>25</v>
      </c>
      <c r="C22" s="18">
        <v>7449907</v>
      </c>
      <c r="D22" s="18">
        <v>8557968</v>
      </c>
      <c r="E22" s="18">
        <v>5684244</v>
      </c>
      <c r="F22" s="18">
        <v>8557968</v>
      </c>
      <c r="G22" s="18">
        <f>F22-C22</f>
        <v>1108061</v>
      </c>
      <c r="H22" s="18">
        <f>E22-F22</f>
        <v>-2873724</v>
      </c>
      <c r="I22" s="19">
        <f>IF(ISERROR(F22/C22),0,F22/C22*100-100)</f>
        <v>14.873487682463676</v>
      </c>
      <c r="J22" s="19">
        <f>IF(ISERROR(F22/E22),0,F22/E22*100)</f>
        <v>150.55595783713719</v>
      </c>
      <c r="K22" s="19">
        <f>IF(ISERROR(F22/D22),0,F22/D22*100)</f>
        <v>100</v>
      </c>
    </row>
    <row r="23" spans="1:11">
      <c r="A23" s="23" t="s">
        <v>26</v>
      </c>
      <c r="B23" s="17" t="s">
        <v>27</v>
      </c>
      <c r="C23" s="18">
        <v>7449907</v>
      </c>
      <c r="D23" s="18">
        <v>8557968</v>
      </c>
      <c r="E23" s="18">
        <v>5684244</v>
      </c>
      <c r="F23" s="18">
        <v>8557968</v>
      </c>
      <c r="G23" s="18">
        <f>F23-C23</f>
        <v>1108061</v>
      </c>
      <c r="H23" s="18">
        <f>E23-F23</f>
        <v>-2873724</v>
      </c>
      <c r="I23" s="19">
        <f>IF(ISERROR(F23/C23),0,F23/C23*100-100)</f>
        <v>14.873487682463676</v>
      </c>
      <c r="J23" s="19">
        <f>IF(ISERROR(F23/E23),0,F23/E23*100)</f>
        <v>150.55595783713719</v>
      </c>
      <c r="K23" s="19">
        <f>IF(ISERROR(F23/D23),0,F23/D23*100)</f>
        <v>100</v>
      </c>
    </row>
    <row r="24" spans="1:11">
      <c r="A24" s="16" t="s">
        <v>28</v>
      </c>
      <c r="B24" s="17" t="s">
        <v>29</v>
      </c>
      <c r="C24" s="18">
        <v>4833392.6399999997</v>
      </c>
      <c r="D24" s="18">
        <v>8558968</v>
      </c>
      <c r="E24" s="18">
        <v>5684994</v>
      </c>
      <c r="F24" s="18">
        <v>5834888.4299999997</v>
      </c>
      <c r="G24" s="18">
        <f>F24-C24</f>
        <v>1001495.79</v>
      </c>
      <c r="H24" s="18">
        <f>E24-F24</f>
        <v>-149894.4299999997</v>
      </c>
      <c r="I24" s="19">
        <f>IF(ISERROR(F24/C24),0,F24/C24*100-100)</f>
        <v>20.720348305905475</v>
      </c>
      <c r="J24" s="19">
        <f>IF(ISERROR(F24/E24),0,F24/E24*100)</f>
        <v>102.63666821811948</v>
      </c>
      <c r="K24" s="19">
        <f>IF(ISERROR(F24/D24),0,F24/D24*100)</f>
        <v>68.172803426768269</v>
      </c>
    </row>
    <row r="25" spans="1:11">
      <c r="A25" s="22" t="s">
        <v>30</v>
      </c>
      <c r="B25" s="17" t="s">
        <v>31</v>
      </c>
      <c r="C25" s="18">
        <v>4788942.66</v>
      </c>
      <c r="D25" s="18">
        <v>8410185</v>
      </c>
      <c r="E25" s="18">
        <v>5651211</v>
      </c>
      <c r="F25" s="18">
        <v>5792860.3399999999</v>
      </c>
      <c r="G25" s="18">
        <f>F25-C25</f>
        <v>1003917.6799999997</v>
      </c>
      <c r="H25" s="18">
        <f>E25-F25</f>
        <v>-141649.33999999985</v>
      </c>
      <c r="I25" s="19">
        <f>IF(ISERROR(F25/C25),0,F25/C25*100-100)</f>
        <v>20.963242854947865</v>
      </c>
      <c r="J25" s="19">
        <f>IF(ISERROR(F25/E25),0,F25/E25*100)</f>
        <v>102.50653072412265</v>
      </c>
      <c r="K25" s="19">
        <f>IF(ISERROR(F25/D25),0,F25/D25*100)</f>
        <v>68.879107177785031</v>
      </c>
    </row>
    <row r="26" spans="1:11">
      <c r="A26" s="23" t="s">
        <v>32</v>
      </c>
      <c r="B26" s="17" t="s">
        <v>33</v>
      </c>
      <c r="C26" s="18">
        <v>4780244.66</v>
      </c>
      <c r="D26" s="18">
        <v>8400575</v>
      </c>
      <c r="E26" s="18">
        <v>5641601</v>
      </c>
      <c r="F26" s="18">
        <v>5784162.3399999999</v>
      </c>
      <c r="G26" s="18">
        <f>F26-C26</f>
        <v>1003917.6799999997</v>
      </c>
      <c r="H26" s="18">
        <f>E26-F26</f>
        <v>-142561.33999999985</v>
      </c>
      <c r="I26" s="19">
        <f>IF(ISERROR(F26/C26),0,F26/C26*100-100)</f>
        <v>21.00138698758569</v>
      </c>
      <c r="J26" s="19">
        <f>IF(ISERROR(F26/E26),0,F26/E26*100)</f>
        <v>102.52696601549809</v>
      </c>
      <c r="K26" s="19">
        <f>IF(ISERROR(F26/D26),0,F26/D26*100)</f>
        <v>68.854362231156799</v>
      </c>
    </row>
    <row r="27" spans="1:11">
      <c r="A27" s="24" t="s">
        <v>34</v>
      </c>
      <c r="B27" s="17" t="s">
        <v>35</v>
      </c>
      <c r="C27" s="18">
        <v>4579570.25</v>
      </c>
      <c r="D27" s="18">
        <v>7784705</v>
      </c>
      <c r="E27" s="18">
        <v>5306406</v>
      </c>
      <c r="F27" s="18">
        <v>5451200.9900000002</v>
      </c>
      <c r="G27" s="18">
        <f>F27-C27</f>
        <v>871630.74000000022</v>
      </c>
      <c r="H27" s="18">
        <f>E27-F27</f>
        <v>-144794.99000000022</v>
      </c>
      <c r="I27" s="19">
        <f>IF(ISERROR(F27/C27),0,F27/C27*100-100)</f>
        <v>19.033024769081777</v>
      </c>
      <c r="J27" s="19">
        <f>IF(ISERROR(F27/E27),0,F27/E27*100)</f>
        <v>102.72868284107926</v>
      </c>
      <c r="K27" s="19">
        <f>IF(ISERROR(F27/D27),0,F27/D27*100)</f>
        <v>70.024503047963933</v>
      </c>
    </row>
    <row r="28" spans="1:11">
      <c r="A28" s="24" t="s">
        <v>36</v>
      </c>
      <c r="B28" s="17" t="s">
        <v>37</v>
      </c>
      <c r="C28" s="18">
        <v>200674.41</v>
      </c>
      <c r="D28" s="18">
        <v>615870</v>
      </c>
      <c r="E28" s="18">
        <v>335195</v>
      </c>
      <c r="F28" s="18">
        <v>332961.34999999998</v>
      </c>
      <c r="G28" s="18">
        <f>F28-C28</f>
        <v>132286.93999999997</v>
      </c>
      <c r="H28" s="18">
        <f>E28-F28</f>
        <v>2233.6500000000233</v>
      </c>
      <c r="I28" s="19">
        <f>IF(ISERROR(F28/C28),0,F28/C28*100-100)</f>
        <v>65.921180483351094</v>
      </c>
      <c r="J28" s="19">
        <f>IF(ISERROR(F28/E28),0,F28/E28*100)</f>
        <v>99.333626694908929</v>
      </c>
      <c r="K28" s="19">
        <f>IF(ISERROR(F28/D28),0,F28/D28*100)</f>
        <v>54.063576728855111</v>
      </c>
    </row>
    <row r="29" spans="1:11">
      <c r="A29" s="25" t="s">
        <v>38</v>
      </c>
      <c r="B29" s="17" t="s">
        <v>39</v>
      </c>
      <c r="C29" s="18">
        <v>13094.2</v>
      </c>
      <c r="D29" s="18">
        <v>0</v>
      </c>
      <c r="E29" s="18">
        <v>0</v>
      </c>
      <c r="F29" s="18">
        <v>18900.88</v>
      </c>
      <c r="G29" s="18">
        <f>F29-C29</f>
        <v>5806.68</v>
      </c>
      <c r="H29" s="18">
        <f>E29-F29</f>
        <v>-18900.88</v>
      </c>
      <c r="I29" s="19">
        <f>IF(ISERROR(F29/C29),0,F29/C29*100-100)</f>
        <v>44.345435383604951</v>
      </c>
      <c r="J29" s="19">
        <f>IF(ISERROR(F29/E29),0,F29/E29*100)</f>
        <v>0</v>
      </c>
      <c r="K29" s="19">
        <f>IF(ISERROR(F29/D29),0,F29/D29*100)</f>
        <v>0</v>
      </c>
    </row>
    <row r="30" spans="1:11" ht="25.5">
      <c r="A30" s="23" t="s">
        <v>70</v>
      </c>
      <c r="B30" s="17" t="s">
        <v>71</v>
      </c>
      <c r="C30" s="18">
        <v>8698</v>
      </c>
      <c r="D30" s="18">
        <v>9610</v>
      </c>
      <c r="E30" s="18">
        <v>9610</v>
      </c>
      <c r="F30" s="18">
        <v>8698</v>
      </c>
      <c r="G30" s="18">
        <f>F30-C30</f>
        <v>0</v>
      </c>
      <c r="H30" s="18">
        <f>E30-F30</f>
        <v>912</v>
      </c>
      <c r="I30" s="19">
        <f>IF(ISERROR(F30/C30),0,F30/C30*100-100)</f>
        <v>0</v>
      </c>
      <c r="J30" s="19">
        <f>IF(ISERROR(F30/E30),0,F30/E30*100)</f>
        <v>90.509885535900096</v>
      </c>
      <c r="K30" s="19">
        <f>IF(ISERROR(F30/D30),0,F30/D30*100)</f>
        <v>90.509885535900096</v>
      </c>
    </row>
    <row r="31" spans="1:11">
      <c r="A31" s="24" t="s">
        <v>72</v>
      </c>
      <c r="B31" s="17" t="s">
        <v>73</v>
      </c>
      <c r="C31" s="18">
        <v>8698</v>
      </c>
      <c r="D31" s="18">
        <v>9610</v>
      </c>
      <c r="E31" s="18">
        <v>9610</v>
      </c>
      <c r="F31" s="18">
        <v>8698</v>
      </c>
      <c r="G31" s="18">
        <f>F31-C31</f>
        <v>0</v>
      </c>
      <c r="H31" s="18">
        <f>E31-F31</f>
        <v>912</v>
      </c>
      <c r="I31" s="19">
        <f>IF(ISERROR(F31/C31),0,F31/C31*100-100)</f>
        <v>0</v>
      </c>
      <c r="J31" s="19">
        <f>IF(ISERROR(F31/E31),0,F31/E31*100)</f>
        <v>90.509885535900096</v>
      </c>
      <c r="K31" s="19">
        <f>IF(ISERROR(F31/D31),0,F31/D31*100)</f>
        <v>90.509885535900096</v>
      </c>
    </row>
    <row r="32" spans="1:11">
      <c r="A32" s="22" t="s">
        <v>54</v>
      </c>
      <c r="B32" s="17" t="s">
        <v>55</v>
      </c>
      <c r="C32" s="18">
        <v>44449.98</v>
      </c>
      <c r="D32" s="18">
        <v>148783</v>
      </c>
      <c r="E32" s="18">
        <v>33783</v>
      </c>
      <c r="F32" s="18">
        <v>42028.09</v>
      </c>
      <c r="G32" s="18">
        <f>F32-C32</f>
        <v>-2421.8900000000067</v>
      </c>
      <c r="H32" s="18">
        <f>E32-F32</f>
        <v>-8245.0899999999965</v>
      </c>
      <c r="I32" s="19">
        <f>IF(ISERROR(F32/C32),0,F32/C32*100-100)</f>
        <v>-5.4485738801232486</v>
      </c>
      <c r="J32" s="19">
        <f>IF(ISERROR(F32/E32),0,F32/E32*100)</f>
        <v>124.40603261995678</v>
      </c>
      <c r="K32" s="19">
        <f>IF(ISERROR(F32/D32),0,F32/D32*100)</f>
        <v>28.247911387725743</v>
      </c>
    </row>
    <row r="33" spans="1:11">
      <c r="A33" s="23" t="s">
        <v>56</v>
      </c>
      <c r="B33" s="17" t="s">
        <v>57</v>
      </c>
      <c r="C33" s="18">
        <v>44449.98</v>
      </c>
      <c r="D33" s="18">
        <v>148783</v>
      </c>
      <c r="E33" s="18">
        <v>33783</v>
      </c>
      <c r="F33" s="18">
        <v>42028.09</v>
      </c>
      <c r="G33" s="18">
        <f>F33-C33</f>
        <v>-2421.8900000000067</v>
      </c>
      <c r="H33" s="18">
        <f>E33-F33</f>
        <v>-8245.0899999999965</v>
      </c>
      <c r="I33" s="19">
        <f>IF(ISERROR(F33/C33),0,F33/C33*100-100)</f>
        <v>-5.4485738801232486</v>
      </c>
      <c r="J33" s="19">
        <f>IF(ISERROR(F33/E33),0,F33/E33*100)</f>
        <v>124.40603261995678</v>
      </c>
      <c r="K33" s="19">
        <f>IF(ISERROR(F33/D33),0,F33/D33*100)</f>
        <v>28.247911387725743</v>
      </c>
    </row>
    <row r="34" spans="1:11">
      <c r="A34" s="16"/>
      <c r="B34" s="17" t="s">
        <v>58</v>
      </c>
      <c r="C34" s="18">
        <v>2788232.49</v>
      </c>
      <c r="D34" s="18">
        <v>0</v>
      </c>
      <c r="E34" s="18">
        <v>0</v>
      </c>
      <c r="F34" s="18">
        <v>2724722.02</v>
      </c>
      <c r="G34" s="18">
        <f>F34-C34</f>
        <v>-63510.470000000205</v>
      </c>
      <c r="H34" s="18">
        <f>E34-F34</f>
        <v>-2724722.02</v>
      </c>
      <c r="I34" s="19">
        <f>IF(ISERROR(F34/C34),0,F34/C34*100-100)</f>
        <v>-2.2778039574454709</v>
      </c>
      <c r="J34" s="19">
        <f>IF(ISERROR(F34/E34),0,F34/E34*100)</f>
        <v>0</v>
      </c>
      <c r="K34" s="19">
        <f>IF(ISERROR(F34/D34),0,F34/D34*100)</f>
        <v>0</v>
      </c>
    </row>
    <row r="35" spans="1:11">
      <c r="A35" s="16" t="s">
        <v>59</v>
      </c>
      <c r="B35" s="17" t="s">
        <v>60</v>
      </c>
      <c r="C35" s="18">
        <v>-2788232.49</v>
      </c>
      <c r="D35" s="18">
        <v>0</v>
      </c>
      <c r="E35" s="18">
        <v>0</v>
      </c>
      <c r="F35" s="18">
        <v>-2724722.02</v>
      </c>
      <c r="G35" s="18">
        <f>F35-C35</f>
        <v>63510.470000000205</v>
      </c>
      <c r="H35" s="18">
        <f>E35-F35</f>
        <v>2724722.02</v>
      </c>
      <c r="I35" s="19">
        <f>IF(ISERROR(F35/C35),0,F35/C35*100-100)</f>
        <v>-2.2778039574454709</v>
      </c>
      <c r="J35" s="19">
        <f>IF(ISERROR(F35/E35),0,F35/E35*100)</f>
        <v>0</v>
      </c>
      <c r="K35" s="19">
        <f>IF(ISERROR(F35/D35),0,F35/D35*100)</f>
        <v>0</v>
      </c>
    </row>
    <row r="36" spans="1:11">
      <c r="A36" s="22" t="s">
        <v>61</v>
      </c>
      <c r="B36" s="17" t="s">
        <v>62</v>
      </c>
      <c r="C36" s="18">
        <v>-2788232.49</v>
      </c>
      <c r="D36" s="18">
        <v>0</v>
      </c>
      <c r="E36" s="18">
        <v>0</v>
      </c>
      <c r="F36" s="18">
        <v>-2724722.02</v>
      </c>
      <c r="G36" s="18">
        <f>F36-C36</f>
        <v>63510.470000000205</v>
      </c>
      <c r="H36" s="18">
        <f>E36-F36</f>
        <v>2724722.02</v>
      </c>
      <c r="I36" s="19">
        <f>IF(ISERROR(F36/C36),0,F36/C36*100-100)</f>
        <v>-2.2778039574454709</v>
      </c>
      <c r="J36" s="19">
        <f>IF(ISERROR(F36/E36),0,F36/E36*100)</f>
        <v>0</v>
      </c>
      <c r="K36" s="19">
        <f>IF(ISERROR(F36/D36),0,F36/D36*100)</f>
        <v>0</v>
      </c>
    </row>
    <row r="37" spans="1:11" s="31" customFormat="1">
      <c r="A37" s="16"/>
      <c r="B37" s="17"/>
      <c r="C37" s="18"/>
      <c r="D37" s="18"/>
      <c r="E37" s="18"/>
      <c r="F37" s="18"/>
      <c r="G37" s="18"/>
      <c r="H37" s="18"/>
      <c r="I37" s="19"/>
      <c r="J37" s="19"/>
      <c r="K37" s="19"/>
    </row>
    <row r="38" spans="1:11">
      <c r="A38" s="27"/>
      <c r="B38" s="28" t="s">
        <v>63</v>
      </c>
      <c r="C38" s="29"/>
      <c r="D38" s="29"/>
      <c r="E38" s="29"/>
      <c r="F38" s="29"/>
      <c r="G38" s="29"/>
      <c r="H38" s="29"/>
      <c r="I38" s="30"/>
      <c r="J38" s="30"/>
      <c r="K38" s="30"/>
    </row>
    <row r="39" spans="1:11">
      <c r="A39" s="16" t="s">
        <v>20</v>
      </c>
      <c r="B39" s="17" t="s">
        <v>21</v>
      </c>
      <c r="C39" s="18">
        <v>7607674.8300000001</v>
      </c>
      <c r="D39" s="18">
        <v>8558968</v>
      </c>
      <c r="E39" s="18">
        <v>5684994</v>
      </c>
      <c r="F39" s="18">
        <v>8559610.4499999993</v>
      </c>
      <c r="G39" s="18">
        <f>F39-C39</f>
        <v>951935.61999999918</v>
      </c>
      <c r="H39" s="18">
        <f>E39-F39</f>
        <v>-2874616.4499999993</v>
      </c>
      <c r="I39" s="19">
        <f>IF(ISERROR(F39/C39),0,F39/C39*100-100)</f>
        <v>12.512832649552124</v>
      </c>
      <c r="J39" s="19">
        <f>IF(ISERROR(F39/E39),0,F39/E39*100)</f>
        <v>150.56498652417224</v>
      </c>
      <c r="K39" s="19">
        <f>IF(ISERROR(F39/D39),0,F39/D39*100)</f>
        <v>100.00750616195783</v>
      </c>
    </row>
    <row r="40" spans="1:11" ht="25.5">
      <c r="A40" s="22" t="s">
        <v>22</v>
      </c>
      <c r="B40" s="17" t="s">
        <v>23</v>
      </c>
      <c r="C40" s="18">
        <v>786.83</v>
      </c>
      <c r="D40" s="18">
        <v>1000</v>
      </c>
      <c r="E40" s="18">
        <v>750</v>
      </c>
      <c r="F40" s="18">
        <v>1642.45</v>
      </c>
      <c r="G40" s="18">
        <f>F40-C40</f>
        <v>855.62</v>
      </c>
      <c r="H40" s="18">
        <f>E40-F40</f>
        <v>-892.45</v>
      </c>
      <c r="I40" s="19">
        <f>IF(ISERROR(F40/C40),0,F40/C40*100-100)</f>
        <v>108.74267630873251</v>
      </c>
      <c r="J40" s="19">
        <f>IF(ISERROR(F40/E40),0,F40/E40*100)</f>
        <v>218.99333333333334</v>
      </c>
      <c r="K40" s="19">
        <f>IF(ISERROR(F40/D40),0,F40/D40*100)</f>
        <v>164.245</v>
      </c>
    </row>
    <row r="41" spans="1:11">
      <c r="A41" s="22" t="s">
        <v>84</v>
      </c>
      <c r="B41" s="17" t="s">
        <v>85</v>
      </c>
      <c r="C41" s="18">
        <v>163113</v>
      </c>
      <c r="D41" s="18">
        <v>0</v>
      </c>
      <c r="E41" s="18">
        <v>0</v>
      </c>
      <c r="F41" s="18">
        <v>0</v>
      </c>
      <c r="G41" s="18">
        <f>F41-C41</f>
        <v>-163113</v>
      </c>
      <c r="H41" s="18">
        <f>E41-F41</f>
        <v>0</v>
      </c>
      <c r="I41" s="19">
        <f>IF(ISERROR(F41/C41),0,F41/C41*100-100)</f>
        <v>-100</v>
      </c>
      <c r="J41" s="19">
        <f>IF(ISERROR(F41/E41),0,F41/E41*100)</f>
        <v>0</v>
      </c>
      <c r="K41" s="19">
        <f>IF(ISERROR(F41/D41),0,F41/D41*100)</f>
        <v>0</v>
      </c>
    </row>
    <row r="42" spans="1:11">
      <c r="A42" s="23" t="s">
        <v>86</v>
      </c>
      <c r="B42" s="17" t="s">
        <v>87</v>
      </c>
      <c r="C42" s="18">
        <v>163113</v>
      </c>
      <c r="D42" s="18">
        <v>0</v>
      </c>
      <c r="E42" s="18">
        <v>0</v>
      </c>
      <c r="F42" s="18">
        <v>0</v>
      </c>
      <c r="G42" s="18">
        <f>F42-C42</f>
        <v>-163113</v>
      </c>
      <c r="H42" s="18">
        <f>E42-F42</f>
        <v>0</v>
      </c>
      <c r="I42" s="19">
        <f>IF(ISERROR(F42/C42),0,F42/C42*100-100)</f>
        <v>-100</v>
      </c>
      <c r="J42" s="19">
        <f>IF(ISERROR(F42/E42),0,F42/E42*100)</f>
        <v>0</v>
      </c>
      <c r="K42" s="19">
        <f>IF(ISERROR(F42/D42),0,F42/D42*100)</f>
        <v>0</v>
      </c>
    </row>
    <row r="43" spans="1:11">
      <c r="A43" s="24" t="s">
        <v>88</v>
      </c>
      <c r="B43" s="17" t="s">
        <v>89</v>
      </c>
      <c r="C43" s="18">
        <v>163113</v>
      </c>
      <c r="D43" s="18">
        <v>0</v>
      </c>
      <c r="E43" s="18">
        <v>0</v>
      </c>
      <c r="F43" s="18">
        <v>0</v>
      </c>
      <c r="G43" s="18">
        <f>F43-C43</f>
        <v>-163113</v>
      </c>
      <c r="H43" s="18">
        <f>E43-F43</f>
        <v>0</v>
      </c>
      <c r="I43" s="19">
        <f>IF(ISERROR(F43/C43),0,F43/C43*100-100)</f>
        <v>-100</v>
      </c>
      <c r="J43" s="19">
        <f>IF(ISERROR(F43/E43),0,F43/E43*100)</f>
        <v>0</v>
      </c>
      <c r="K43" s="19">
        <f>IF(ISERROR(F43/D43),0,F43/D43*100)</f>
        <v>0</v>
      </c>
    </row>
    <row r="44" spans="1:11" ht="25.5">
      <c r="A44" s="25" t="s">
        <v>90</v>
      </c>
      <c r="B44" s="17" t="s">
        <v>91</v>
      </c>
      <c r="C44" s="18">
        <v>163113</v>
      </c>
      <c r="D44" s="18">
        <v>0</v>
      </c>
      <c r="E44" s="18">
        <v>0</v>
      </c>
      <c r="F44" s="18">
        <v>0</v>
      </c>
      <c r="G44" s="18">
        <f>F44-C44</f>
        <v>-163113</v>
      </c>
      <c r="H44" s="18">
        <f>E44-F44</f>
        <v>0</v>
      </c>
      <c r="I44" s="19">
        <f>IF(ISERROR(F44/C44),0,F44/C44*100-100)</f>
        <v>-100</v>
      </c>
      <c r="J44" s="19">
        <f>IF(ISERROR(F44/E44),0,F44/E44*100)</f>
        <v>0</v>
      </c>
      <c r="K44" s="19">
        <f>IF(ISERROR(F44/D44),0,F44/D44*100)</f>
        <v>0</v>
      </c>
    </row>
    <row r="45" spans="1:11" ht="25.5">
      <c r="A45" s="26" t="s">
        <v>92</v>
      </c>
      <c r="B45" s="17" t="s">
        <v>93</v>
      </c>
      <c r="C45" s="18">
        <v>163113</v>
      </c>
      <c r="D45" s="18">
        <v>0</v>
      </c>
      <c r="E45" s="18">
        <v>0</v>
      </c>
      <c r="F45" s="18">
        <v>0</v>
      </c>
      <c r="G45" s="18">
        <f>F45-C45</f>
        <v>-163113</v>
      </c>
      <c r="H45" s="18">
        <f>E45-F45</f>
        <v>0</v>
      </c>
      <c r="I45" s="19">
        <f>IF(ISERROR(F45/C45),0,F45/C45*100-100)</f>
        <v>-100</v>
      </c>
      <c r="J45" s="19">
        <f>IF(ISERROR(F45/E45),0,F45/E45*100)</f>
        <v>0</v>
      </c>
      <c r="K45" s="19">
        <f>IF(ISERROR(F45/D45),0,F45/D45*100)</f>
        <v>0</v>
      </c>
    </row>
    <row r="46" spans="1:11">
      <c r="A46" s="22" t="s">
        <v>24</v>
      </c>
      <c r="B46" s="17" t="s">
        <v>25</v>
      </c>
      <c r="C46" s="18">
        <v>7443775</v>
      </c>
      <c r="D46" s="18">
        <v>8557968</v>
      </c>
      <c r="E46" s="18">
        <v>5684244</v>
      </c>
      <c r="F46" s="18">
        <v>8557968</v>
      </c>
      <c r="G46" s="18">
        <f>F46-C46</f>
        <v>1114193</v>
      </c>
      <c r="H46" s="18">
        <f>E46-F46</f>
        <v>-2873724</v>
      </c>
      <c r="I46" s="19">
        <f>IF(ISERROR(F46/C46),0,F46/C46*100-100)</f>
        <v>14.968117655356323</v>
      </c>
      <c r="J46" s="19">
        <f>IF(ISERROR(F46/E46),0,F46/E46*100)</f>
        <v>150.55595783713719</v>
      </c>
      <c r="K46" s="19">
        <f>IF(ISERROR(F46/D46),0,F46/D46*100)</f>
        <v>100</v>
      </c>
    </row>
    <row r="47" spans="1:11">
      <c r="A47" s="23" t="s">
        <v>26</v>
      </c>
      <c r="B47" s="17" t="s">
        <v>27</v>
      </c>
      <c r="C47" s="18">
        <v>7443775</v>
      </c>
      <c r="D47" s="18">
        <v>8557968</v>
      </c>
      <c r="E47" s="18">
        <v>5684244</v>
      </c>
      <c r="F47" s="18">
        <v>8557968</v>
      </c>
      <c r="G47" s="18">
        <f>F47-C47</f>
        <v>1114193</v>
      </c>
      <c r="H47" s="18">
        <f>E47-F47</f>
        <v>-2873724</v>
      </c>
      <c r="I47" s="19">
        <f>IF(ISERROR(F47/C47),0,F47/C47*100-100)</f>
        <v>14.968117655356323</v>
      </c>
      <c r="J47" s="19">
        <f>IF(ISERROR(F47/E47),0,F47/E47*100)</f>
        <v>150.55595783713719</v>
      </c>
      <c r="K47" s="19">
        <f>IF(ISERROR(F47/D47),0,F47/D47*100)</f>
        <v>100</v>
      </c>
    </row>
    <row r="48" spans="1:11">
      <c r="A48" s="16" t="s">
        <v>28</v>
      </c>
      <c r="B48" s="17" t="s">
        <v>29</v>
      </c>
      <c r="C48" s="18">
        <v>4821527.43</v>
      </c>
      <c r="D48" s="18">
        <v>8558968</v>
      </c>
      <c r="E48" s="18">
        <v>5684994</v>
      </c>
      <c r="F48" s="18">
        <v>5834888.4299999997</v>
      </c>
      <c r="G48" s="18">
        <f>F48-C48</f>
        <v>1013361</v>
      </c>
      <c r="H48" s="18">
        <f>E48-F48</f>
        <v>-149894.4299999997</v>
      </c>
      <c r="I48" s="19">
        <f>IF(ISERROR(F48/C48),0,F48/C48*100-100)</f>
        <v>21.017426836457929</v>
      </c>
      <c r="J48" s="19">
        <f>IF(ISERROR(F48/E48),0,F48/E48*100)</f>
        <v>102.63666821811948</v>
      </c>
      <c r="K48" s="19">
        <f>IF(ISERROR(F48/D48),0,F48/D48*100)</f>
        <v>68.172803426768269</v>
      </c>
    </row>
    <row r="49" spans="1:11">
      <c r="A49" s="22" t="s">
        <v>30</v>
      </c>
      <c r="B49" s="17" t="s">
        <v>31</v>
      </c>
      <c r="C49" s="18">
        <v>4777077.45</v>
      </c>
      <c r="D49" s="18">
        <v>8410185</v>
      </c>
      <c r="E49" s="18">
        <v>5651211</v>
      </c>
      <c r="F49" s="18">
        <v>5792860.3399999999</v>
      </c>
      <c r="G49" s="18">
        <f>F49-C49</f>
        <v>1015782.8899999997</v>
      </c>
      <c r="H49" s="18">
        <f>E49-F49</f>
        <v>-141649.33999999985</v>
      </c>
      <c r="I49" s="19">
        <f>IF(ISERROR(F49/C49),0,F49/C49*100-100)</f>
        <v>21.263688952750798</v>
      </c>
      <c r="J49" s="19">
        <f>IF(ISERROR(F49/E49),0,F49/E49*100)</f>
        <v>102.50653072412265</v>
      </c>
      <c r="K49" s="19">
        <f>IF(ISERROR(F49/D49),0,F49/D49*100)</f>
        <v>68.879107177785031</v>
      </c>
    </row>
    <row r="50" spans="1:11">
      <c r="A50" s="23" t="s">
        <v>32</v>
      </c>
      <c r="B50" s="17" t="s">
        <v>33</v>
      </c>
      <c r="C50" s="18">
        <v>4768379.45</v>
      </c>
      <c r="D50" s="18">
        <v>8400575</v>
      </c>
      <c r="E50" s="18">
        <v>5641601</v>
      </c>
      <c r="F50" s="18">
        <v>5784162.3399999999</v>
      </c>
      <c r="G50" s="18">
        <f>F50-C50</f>
        <v>1015782.8899999997</v>
      </c>
      <c r="H50" s="18">
        <f>E50-F50</f>
        <v>-142561.33999999985</v>
      </c>
      <c r="I50" s="19">
        <f>IF(ISERROR(F50/C50),0,F50/C50*100-100)</f>
        <v>21.302476043512002</v>
      </c>
      <c r="J50" s="19">
        <f>IF(ISERROR(F50/E50),0,F50/E50*100)</f>
        <v>102.52696601549809</v>
      </c>
      <c r="K50" s="19">
        <f>IF(ISERROR(F50/D50),0,F50/D50*100)</f>
        <v>68.854362231156799</v>
      </c>
    </row>
    <row r="51" spans="1:11">
      <c r="A51" s="24" t="s">
        <v>34</v>
      </c>
      <c r="B51" s="17" t="s">
        <v>35</v>
      </c>
      <c r="C51" s="18">
        <v>4579570.25</v>
      </c>
      <c r="D51" s="18">
        <v>7784705</v>
      </c>
      <c r="E51" s="18">
        <v>5306406</v>
      </c>
      <c r="F51" s="18">
        <v>5451200.9900000002</v>
      </c>
      <c r="G51" s="18">
        <f>F51-C51</f>
        <v>871630.74000000022</v>
      </c>
      <c r="H51" s="18">
        <f>E51-F51</f>
        <v>-144794.99000000022</v>
      </c>
      <c r="I51" s="19">
        <f>IF(ISERROR(F51/C51),0,F51/C51*100-100)</f>
        <v>19.033024769081777</v>
      </c>
      <c r="J51" s="19">
        <f>IF(ISERROR(F51/E51),0,F51/E51*100)</f>
        <v>102.72868284107926</v>
      </c>
      <c r="K51" s="19">
        <f>IF(ISERROR(F51/D51),0,F51/D51*100)</f>
        <v>70.024503047963933</v>
      </c>
    </row>
    <row r="52" spans="1:11">
      <c r="A52" s="24" t="s">
        <v>36</v>
      </c>
      <c r="B52" s="17" t="s">
        <v>37</v>
      </c>
      <c r="C52" s="18">
        <v>188809.2</v>
      </c>
      <c r="D52" s="18">
        <v>615870</v>
      </c>
      <c r="E52" s="18">
        <v>335195</v>
      </c>
      <c r="F52" s="18">
        <v>332961.34999999998</v>
      </c>
      <c r="G52" s="18">
        <f>F52-C52</f>
        <v>144152.14999999997</v>
      </c>
      <c r="H52" s="18">
        <f>E52-F52</f>
        <v>2233.6500000000233</v>
      </c>
      <c r="I52" s="19">
        <f>IF(ISERROR(F52/C52),0,F52/C52*100-100)</f>
        <v>76.348054014317086</v>
      </c>
      <c r="J52" s="19">
        <f>IF(ISERROR(F52/E52),0,F52/E52*100)</f>
        <v>99.333626694908929</v>
      </c>
      <c r="K52" s="19">
        <f>IF(ISERROR(F52/D52),0,F52/D52*100)</f>
        <v>54.063576728855111</v>
      </c>
    </row>
    <row r="53" spans="1:11">
      <c r="A53" s="25" t="s">
        <v>38</v>
      </c>
      <c r="B53" s="17" t="s">
        <v>39</v>
      </c>
      <c r="C53" s="18">
        <v>13094.2</v>
      </c>
      <c r="D53" s="18">
        <v>0</v>
      </c>
      <c r="E53" s="18">
        <v>0</v>
      </c>
      <c r="F53" s="18">
        <v>18900.88</v>
      </c>
      <c r="G53" s="18">
        <f>F53-C53</f>
        <v>5806.68</v>
      </c>
      <c r="H53" s="18">
        <f>E53-F53</f>
        <v>-18900.88</v>
      </c>
      <c r="I53" s="19">
        <f>IF(ISERROR(F53/C53),0,F53/C53*100-100)</f>
        <v>44.345435383604951</v>
      </c>
      <c r="J53" s="19">
        <f>IF(ISERROR(F53/E53),0,F53/E53*100)</f>
        <v>0</v>
      </c>
      <c r="K53" s="19">
        <f>IF(ISERROR(F53/D53),0,F53/D53*100)</f>
        <v>0</v>
      </c>
    </row>
    <row r="54" spans="1:11" ht="25.5">
      <c r="A54" s="23" t="s">
        <v>70</v>
      </c>
      <c r="B54" s="17" t="s">
        <v>71</v>
      </c>
      <c r="C54" s="18">
        <v>8698</v>
      </c>
      <c r="D54" s="18">
        <v>9610</v>
      </c>
      <c r="E54" s="18">
        <v>9610</v>
      </c>
      <c r="F54" s="18">
        <v>8698</v>
      </c>
      <c r="G54" s="18">
        <f>F54-C54</f>
        <v>0</v>
      </c>
      <c r="H54" s="18">
        <f>E54-F54</f>
        <v>912</v>
      </c>
      <c r="I54" s="19">
        <f>IF(ISERROR(F54/C54),0,F54/C54*100-100)</f>
        <v>0</v>
      </c>
      <c r="J54" s="19">
        <f>IF(ISERROR(F54/E54),0,F54/E54*100)</f>
        <v>90.509885535900096</v>
      </c>
      <c r="K54" s="19">
        <f>IF(ISERROR(F54/D54),0,F54/D54*100)</f>
        <v>90.509885535900096</v>
      </c>
    </row>
    <row r="55" spans="1:11">
      <c r="A55" s="24" t="s">
        <v>72</v>
      </c>
      <c r="B55" s="17" t="s">
        <v>73</v>
      </c>
      <c r="C55" s="18">
        <v>8698</v>
      </c>
      <c r="D55" s="18">
        <v>9610</v>
      </c>
      <c r="E55" s="18">
        <v>9610</v>
      </c>
      <c r="F55" s="18">
        <v>8698</v>
      </c>
      <c r="G55" s="18">
        <f>F55-C55</f>
        <v>0</v>
      </c>
      <c r="H55" s="18">
        <f>E55-F55</f>
        <v>912</v>
      </c>
      <c r="I55" s="19">
        <f>IF(ISERROR(F55/C55),0,F55/C55*100-100)</f>
        <v>0</v>
      </c>
      <c r="J55" s="19">
        <f>IF(ISERROR(F55/E55),0,F55/E55*100)</f>
        <v>90.509885535900096</v>
      </c>
      <c r="K55" s="19">
        <f>IF(ISERROR(F55/D55),0,F55/D55*100)</f>
        <v>90.509885535900096</v>
      </c>
    </row>
    <row r="56" spans="1:11">
      <c r="A56" s="22" t="s">
        <v>54</v>
      </c>
      <c r="B56" s="17" t="s">
        <v>55</v>
      </c>
      <c r="C56" s="18">
        <v>44449.98</v>
      </c>
      <c r="D56" s="18">
        <v>148783</v>
      </c>
      <c r="E56" s="18">
        <v>33783</v>
      </c>
      <c r="F56" s="18">
        <v>42028.09</v>
      </c>
      <c r="G56" s="18">
        <f>F56-C56</f>
        <v>-2421.8900000000067</v>
      </c>
      <c r="H56" s="18">
        <f>E56-F56</f>
        <v>-8245.0899999999965</v>
      </c>
      <c r="I56" s="19">
        <f>IF(ISERROR(F56/C56),0,F56/C56*100-100)</f>
        <v>-5.4485738801232486</v>
      </c>
      <c r="J56" s="19">
        <f>IF(ISERROR(F56/E56),0,F56/E56*100)</f>
        <v>124.40603261995678</v>
      </c>
      <c r="K56" s="19">
        <f>IF(ISERROR(F56/D56),0,F56/D56*100)</f>
        <v>28.247911387725743</v>
      </c>
    </row>
    <row r="57" spans="1:11">
      <c r="A57" s="23" t="s">
        <v>56</v>
      </c>
      <c r="B57" s="17" t="s">
        <v>57</v>
      </c>
      <c r="C57" s="18">
        <v>44449.98</v>
      </c>
      <c r="D57" s="18">
        <v>148783</v>
      </c>
      <c r="E57" s="18">
        <v>33783</v>
      </c>
      <c r="F57" s="18">
        <v>42028.09</v>
      </c>
      <c r="G57" s="18">
        <f>F57-C57</f>
        <v>-2421.8900000000067</v>
      </c>
      <c r="H57" s="18">
        <f>E57-F57</f>
        <v>-8245.0899999999965</v>
      </c>
      <c r="I57" s="19">
        <f>IF(ISERROR(F57/C57),0,F57/C57*100-100)</f>
        <v>-5.4485738801232486</v>
      </c>
      <c r="J57" s="19">
        <f>IF(ISERROR(F57/E57),0,F57/E57*100)</f>
        <v>124.40603261995678</v>
      </c>
      <c r="K57" s="19">
        <f>IF(ISERROR(F57/D57),0,F57/D57*100)</f>
        <v>28.247911387725743</v>
      </c>
    </row>
    <row r="58" spans="1:11">
      <c r="A58" s="16"/>
      <c r="B58" s="17" t="s">
        <v>58</v>
      </c>
      <c r="C58" s="18">
        <v>2786147.4</v>
      </c>
      <c r="D58" s="18">
        <v>0</v>
      </c>
      <c r="E58" s="18">
        <v>0</v>
      </c>
      <c r="F58" s="18">
        <v>2724722.02</v>
      </c>
      <c r="G58" s="18">
        <f>F58-C58</f>
        <v>-61425.379999999888</v>
      </c>
      <c r="H58" s="18">
        <f>E58-F58</f>
        <v>-2724722.02</v>
      </c>
      <c r="I58" s="19">
        <f>IF(ISERROR(F58/C58),0,F58/C58*100-100)</f>
        <v>-2.2046708655830543</v>
      </c>
      <c r="J58" s="19">
        <f>IF(ISERROR(F58/E58),0,F58/E58*100)</f>
        <v>0</v>
      </c>
      <c r="K58" s="19">
        <f>IF(ISERROR(F58/D58),0,F58/D58*100)</f>
        <v>0</v>
      </c>
    </row>
    <row r="59" spans="1:11">
      <c r="A59" s="16" t="s">
        <v>59</v>
      </c>
      <c r="B59" s="17" t="s">
        <v>60</v>
      </c>
      <c r="C59" s="18">
        <v>-2786147.4</v>
      </c>
      <c r="D59" s="18">
        <v>0</v>
      </c>
      <c r="E59" s="18">
        <v>0</v>
      </c>
      <c r="F59" s="18">
        <v>-2724722.02</v>
      </c>
      <c r="G59" s="18">
        <f>F59-C59</f>
        <v>61425.379999999888</v>
      </c>
      <c r="H59" s="18">
        <f>E59-F59</f>
        <v>2724722.02</v>
      </c>
      <c r="I59" s="19">
        <f>IF(ISERROR(F59/C59),0,F59/C59*100-100)</f>
        <v>-2.2046708655830543</v>
      </c>
      <c r="J59" s="19">
        <f>IF(ISERROR(F59/E59),0,F59/E59*100)</f>
        <v>0</v>
      </c>
      <c r="K59" s="19">
        <f>IF(ISERROR(F59/D59),0,F59/D59*100)</f>
        <v>0</v>
      </c>
    </row>
    <row r="60" spans="1:11" s="31" customFormat="1">
      <c r="A60" s="22" t="s">
        <v>61</v>
      </c>
      <c r="B60" s="17" t="s">
        <v>62</v>
      </c>
      <c r="C60" s="18">
        <v>-2786147.4</v>
      </c>
      <c r="D60" s="18">
        <v>0</v>
      </c>
      <c r="E60" s="18">
        <v>0</v>
      </c>
      <c r="F60" s="18">
        <v>-2724722.02</v>
      </c>
      <c r="G60" s="18">
        <f>F60-C60</f>
        <v>61425.379999999888</v>
      </c>
      <c r="H60" s="18">
        <f>E60-F60</f>
        <v>2724722.02</v>
      </c>
      <c r="I60" s="19">
        <f>IF(ISERROR(F60/C60),0,F60/C60*100-100)</f>
        <v>-2.2046708655830543</v>
      </c>
      <c r="J60" s="19">
        <f>IF(ISERROR(F60/E60),0,F60/E60*100)</f>
        <v>0</v>
      </c>
      <c r="K60" s="19">
        <f>IF(ISERROR(F60/D60),0,F60/D60*100)</f>
        <v>0</v>
      </c>
    </row>
    <row r="61" spans="1:11">
      <c r="A61" s="27" t="s">
        <v>76</v>
      </c>
      <c r="B61" s="28" t="s">
        <v>949</v>
      </c>
      <c r="C61" s="29"/>
      <c r="D61" s="29"/>
      <c r="E61" s="29"/>
      <c r="F61" s="29"/>
      <c r="G61" s="29"/>
      <c r="H61" s="29"/>
      <c r="I61" s="30"/>
      <c r="J61" s="30"/>
      <c r="K61" s="30"/>
    </row>
    <row r="62" spans="1:11">
      <c r="A62" s="16" t="s">
        <v>20</v>
      </c>
      <c r="B62" s="17" t="s">
        <v>21</v>
      </c>
      <c r="C62" s="18">
        <v>7607674.8300000001</v>
      </c>
      <c r="D62" s="18">
        <v>8558968</v>
      </c>
      <c r="E62" s="18">
        <v>5684994</v>
      </c>
      <c r="F62" s="18">
        <v>8559610.4499999993</v>
      </c>
      <c r="G62" s="18">
        <f>F62-C62</f>
        <v>951935.61999999918</v>
      </c>
      <c r="H62" s="18">
        <f>E62-F62</f>
        <v>-2874616.4499999993</v>
      </c>
      <c r="I62" s="19">
        <f>IF(ISERROR(F62/C62),0,F62/C62*100-100)</f>
        <v>12.512832649552124</v>
      </c>
      <c r="J62" s="19">
        <f>IF(ISERROR(F62/E62),0,F62/E62*100)</f>
        <v>150.56498652417224</v>
      </c>
      <c r="K62" s="19">
        <f>IF(ISERROR(F62/D62),0,F62/D62*100)</f>
        <v>100.00750616195783</v>
      </c>
    </row>
    <row r="63" spans="1:11" ht="25.5">
      <c r="A63" s="22" t="s">
        <v>22</v>
      </c>
      <c r="B63" s="17" t="s">
        <v>23</v>
      </c>
      <c r="C63" s="18">
        <v>786.83</v>
      </c>
      <c r="D63" s="18">
        <v>1000</v>
      </c>
      <c r="E63" s="18">
        <v>750</v>
      </c>
      <c r="F63" s="18">
        <v>1642.45</v>
      </c>
      <c r="G63" s="18">
        <f>F63-C63</f>
        <v>855.62</v>
      </c>
      <c r="H63" s="18">
        <f>E63-F63</f>
        <v>-892.45</v>
      </c>
      <c r="I63" s="19">
        <f>IF(ISERROR(F63/C63),0,F63/C63*100-100)</f>
        <v>108.74267630873251</v>
      </c>
      <c r="J63" s="19">
        <f>IF(ISERROR(F63/E63),0,F63/E63*100)</f>
        <v>218.99333333333334</v>
      </c>
      <c r="K63" s="19">
        <f>IF(ISERROR(F63/D63),0,F63/D63*100)</f>
        <v>164.245</v>
      </c>
    </row>
    <row r="64" spans="1:11">
      <c r="A64" s="22" t="s">
        <v>84</v>
      </c>
      <c r="B64" s="17" t="s">
        <v>85</v>
      </c>
      <c r="C64" s="18">
        <v>163113</v>
      </c>
      <c r="D64" s="18">
        <v>0</v>
      </c>
      <c r="E64" s="18">
        <v>0</v>
      </c>
      <c r="F64" s="18">
        <v>0</v>
      </c>
      <c r="G64" s="18">
        <f>F64-C64</f>
        <v>-163113</v>
      </c>
      <c r="H64" s="18">
        <f>E64-F64</f>
        <v>0</v>
      </c>
      <c r="I64" s="19">
        <f>IF(ISERROR(F64/C64),0,F64/C64*100-100)</f>
        <v>-100</v>
      </c>
      <c r="J64" s="19">
        <f>IF(ISERROR(F64/E64),0,F64/E64*100)</f>
        <v>0</v>
      </c>
      <c r="K64" s="19">
        <f>IF(ISERROR(F64/D64),0,F64/D64*100)</f>
        <v>0</v>
      </c>
    </row>
    <row r="65" spans="1:11">
      <c r="A65" s="23" t="s">
        <v>86</v>
      </c>
      <c r="B65" s="17" t="s">
        <v>87</v>
      </c>
      <c r="C65" s="18">
        <v>163113</v>
      </c>
      <c r="D65" s="18">
        <v>0</v>
      </c>
      <c r="E65" s="18">
        <v>0</v>
      </c>
      <c r="F65" s="18">
        <v>0</v>
      </c>
      <c r="G65" s="18">
        <f>F65-C65</f>
        <v>-163113</v>
      </c>
      <c r="H65" s="18">
        <f>E65-F65</f>
        <v>0</v>
      </c>
      <c r="I65" s="19">
        <f>IF(ISERROR(F65/C65),0,F65/C65*100-100)</f>
        <v>-100</v>
      </c>
      <c r="J65" s="19">
        <f>IF(ISERROR(F65/E65),0,F65/E65*100)</f>
        <v>0</v>
      </c>
      <c r="K65" s="19">
        <f>IF(ISERROR(F65/D65),0,F65/D65*100)</f>
        <v>0</v>
      </c>
    </row>
    <row r="66" spans="1:11">
      <c r="A66" s="24" t="s">
        <v>88</v>
      </c>
      <c r="B66" s="17" t="s">
        <v>89</v>
      </c>
      <c r="C66" s="18">
        <v>163113</v>
      </c>
      <c r="D66" s="18">
        <v>0</v>
      </c>
      <c r="E66" s="18">
        <v>0</v>
      </c>
      <c r="F66" s="18">
        <v>0</v>
      </c>
      <c r="G66" s="18">
        <f>F66-C66</f>
        <v>-163113</v>
      </c>
      <c r="H66" s="18">
        <f>E66-F66</f>
        <v>0</v>
      </c>
      <c r="I66" s="19">
        <f>IF(ISERROR(F66/C66),0,F66/C66*100-100)</f>
        <v>-100</v>
      </c>
      <c r="J66" s="19">
        <f>IF(ISERROR(F66/E66),0,F66/E66*100)</f>
        <v>0</v>
      </c>
      <c r="K66" s="19">
        <f>IF(ISERROR(F66/D66),0,F66/D66*100)</f>
        <v>0</v>
      </c>
    </row>
    <row r="67" spans="1:11" ht="25.5">
      <c r="A67" s="25" t="s">
        <v>90</v>
      </c>
      <c r="B67" s="17" t="s">
        <v>91</v>
      </c>
      <c r="C67" s="18">
        <v>163113</v>
      </c>
      <c r="D67" s="18">
        <v>0</v>
      </c>
      <c r="E67" s="18">
        <v>0</v>
      </c>
      <c r="F67" s="18">
        <v>0</v>
      </c>
      <c r="G67" s="18">
        <f>F67-C67</f>
        <v>-163113</v>
      </c>
      <c r="H67" s="18">
        <f>E67-F67</f>
        <v>0</v>
      </c>
      <c r="I67" s="19">
        <f>IF(ISERROR(F67/C67),0,F67/C67*100-100)</f>
        <v>-100</v>
      </c>
      <c r="J67" s="19">
        <f>IF(ISERROR(F67/E67),0,F67/E67*100)</f>
        <v>0</v>
      </c>
      <c r="K67" s="19">
        <f>IF(ISERROR(F67/D67),0,F67/D67*100)</f>
        <v>0</v>
      </c>
    </row>
    <row r="68" spans="1:11" ht="25.5">
      <c r="A68" s="26" t="s">
        <v>92</v>
      </c>
      <c r="B68" s="17" t="s">
        <v>93</v>
      </c>
      <c r="C68" s="18">
        <v>163113</v>
      </c>
      <c r="D68" s="18">
        <v>0</v>
      </c>
      <c r="E68" s="18">
        <v>0</v>
      </c>
      <c r="F68" s="18">
        <v>0</v>
      </c>
      <c r="G68" s="18">
        <f>F68-C68</f>
        <v>-163113</v>
      </c>
      <c r="H68" s="18">
        <f>E68-F68</f>
        <v>0</v>
      </c>
      <c r="I68" s="19">
        <f>IF(ISERROR(F68/C68),0,F68/C68*100-100)</f>
        <v>-100</v>
      </c>
      <c r="J68" s="19">
        <f>IF(ISERROR(F68/E68),0,F68/E68*100)</f>
        <v>0</v>
      </c>
      <c r="K68" s="19">
        <f>IF(ISERROR(F68/D68),0,F68/D68*100)</f>
        <v>0</v>
      </c>
    </row>
    <row r="69" spans="1:11">
      <c r="A69" s="22" t="s">
        <v>24</v>
      </c>
      <c r="B69" s="17" t="s">
        <v>25</v>
      </c>
      <c r="C69" s="18">
        <v>7443775</v>
      </c>
      <c r="D69" s="18">
        <v>8557968</v>
      </c>
      <c r="E69" s="18">
        <v>5684244</v>
      </c>
      <c r="F69" s="18">
        <v>8557968</v>
      </c>
      <c r="G69" s="18">
        <f>F69-C69</f>
        <v>1114193</v>
      </c>
      <c r="H69" s="18">
        <f>E69-F69</f>
        <v>-2873724</v>
      </c>
      <c r="I69" s="19">
        <f>IF(ISERROR(F69/C69),0,F69/C69*100-100)</f>
        <v>14.968117655356323</v>
      </c>
      <c r="J69" s="19">
        <f>IF(ISERROR(F69/E69),0,F69/E69*100)</f>
        <v>150.55595783713719</v>
      </c>
      <c r="K69" s="19">
        <f>IF(ISERROR(F69/D69),0,F69/D69*100)</f>
        <v>100</v>
      </c>
    </row>
    <row r="70" spans="1:11">
      <c r="A70" s="23" t="s">
        <v>26</v>
      </c>
      <c r="B70" s="17" t="s">
        <v>27</v>
      </c>
      <c r="C70" s="18">
        <v>7443775</v>
      </c>
      <c r="D70" s="18">
        <v>8557968</v>
      </c>
      <c r="E70" s="18">
        <v>5684244</v>
      </c>
      <c r="F70" s="18">
        <v>8557968</v>
      </c>
      <c r="G70" s="18">
        <f>F70-C70</f>
        <v>1114193</v>
      </c>
      <c r="H70" s="18">
        <f>E70-F70</f>
        <v>-2873724</v>
      </c>
      <c r="I70" s="19">
        <f>IF(ISERROR(F70/C70),0,F70/C70*100-100)</f>
        <v>14.968117655356323</v>
      </c>
      <c r="J70" s="19">
        <f>IF(ISERROR(F70/E70),0,F70/E70*100)</f>
        <v>150.55595783713719</v>
      </c>
      <c r="K70" s="19">
        <f>IF(ISERROR(F70/D70),0,F70/D70*100)</f>
        <v>100</v>
      </c>
    </row>
    <row r="71" spans="1:11">
      <c r="A71" s="16" t="s">
        <v>28</v>
      </c>
      <c r="B71" s="17" t="s">
        <v>29</v>
      </c>
      <c r="C71" s="18">
        <v>4821527.43</v>
      </c>
      <c r="D71" s="18">
        <v>8558968</v>
      </c>
      <c r="E71" s="18">
        <v>5684994</v>
      </c>
      <c r="F71" s="18">
        <v>5834888.4299999997</v>
      </c>
      <c r="G71" s="18">
        <f>F71-C71</f>
        <v>1013361</v>
      </c>
      <c r="H71" s="18">
        <f>E71-F71</f>
        <v>-149894.4299999997</v>
      </c>
      <c r="I71" s="19">
        <f>IF(ISERROR(F71/C71),0,F71/C71*100-100)</f>
        <v>21.017426836457929</v>
      </c>
      <c r="J71" s="19">
        <f>IF(ISERROR(F71/E71),0,F71/E71*100)</f>
        <v>102.63666821811948</v>
      </c>
      <c r="K71" s="19">
        <f>IF(ISERROR(F71/D71),0,F71/D71*100)</f>
        <v>68.172803426768269</v>
      </c>
    </row>
    <row r="72" spans="1:11">
      <c r="A72" s="22" t="s">
        <v>30</v>
      </c>
      <c r="B72" s="17" t="s">
        <v>31</v>
      </c>
      <c r="C72" s="18">
        <v>4777077.45</v>
      </c>
      <c r="D72" s="18">
        <v>8410185</v>
      </c>
      <c r="E72" s="18">
        <v>5651211</v>
      </c>
      <c r="F72" s="18">
        <v>5792860.3399999999</v>
      </c>
      <c r="G72" s="18">
        <f>F72-C72</f>
        <v>1015782.8899999997</v>
      </c>
      <c r="H72" s="18">
        <f>E72-F72</f>
        <v>-141649.33999999985</v>
      </c>
      <c r="I72" s="19">
        <f>IF(ISERROR(F72/C72),0,F72/C72*100-100)</f>
        <v>21.263688952750798</v>
      </c>
      <c r="J72" s="19">
        <f>IF(ISERROR(F72/E72),0,F72/E72*100)</f>
        <v>102.50653072412265</v>
      </c>
      <c r="K72" s="19">
        <f>IF(ISERROR(F72/D72),0,F72/D72*100)</f>
        <v>68.879107177785031</v>
      </c>
    </row>
    <row r="73" spans="1:11">
      <c r="A73" s="23" t="s">
        <v>32</v>
      </c>
      <c r="B73" s="17" t="s">
        <v>33</v>
      </c>
      <c r="C73" s="18">
        <v>4768379.45</v>
      </c>
      <c r="D73" s="18">
        <v>8400575</v>
      </c>
      <c r="E73" s="18">
        <v>5641601</v>
      </c>
      <c r="F73" s="18">
        <v>5784162.3399999999</v>
      </c>
      <c r="G73" s="18">
        <f>F73-C73</f>
        <v>1015782.8899999997</v>
      </c>
      <c r="H73" s="18">
        <f>E73-F73</f>
        <v>-142561.33999999985</v>
      </c>
      <c r="I73" s="19">
        <f>IF(ISERROR(F73/C73),0,F73/C73*100-100)</f>
        <v>21.302476043512002</v>
      </c>
      <c r="J73" s="19">
        <f>IF(ISERROR(F73/E73),0,F73/E73*100)</f>
        <v>102.52696601549809</v>
      </c>
      <c r="K73" s="19">
        <f>IF(ISERROR(F73/D73),0,F73/D73*100)</f>
        <v>68.854362231156799</v>
      </c>
    </row>
    <row r="74" spans="1:11">
      <c r="A74" s="24" t="s">
        <v>34</v>
      </c>
      <c r="B74" s="17" t="s">
        <v>35</v>
      </c>
      <c r="C74" s="18">
        <v>4579570.25</v>
      </c>
      <c r="D74" s="18">
        <v>7784705</v>
      </c>
      <c r="E74" s="18">
        <v>5306406</v>
      </c>
      <c r="F74" s="18">
        <v>5451200.9900000002</v>
      </c>
      <c r="G74" s="18">
        <f>F74-C74</f>
        <v>871630.74000000022</v>
      </c>
      <c r="H74" s="18">
        <f>E74-F74</f>
        <v>-144794.99000000022</v>
      </c>
      <c r="I74" s="19">
        <f>IF(ISERROR(F74/C74),0,F74/C74*100-100)</f>
        <v>19.033024769081777</v>
      </c>
      <c r="J74" s="19">
        <f>IF(ISERROR(F74/E74),0,F74/E74*100)</f>
        <v>102.72868284107926</v>
      </c>
      <c r="K74" s="19">
        <f>IF(ISERROR(F74/D74),0,F74/D74*100)</f>
        <v>70.024503047963933</v>
      </c>
    </row>
    <row r="75" spans="1:11">
      <c r="A75" s="24" t="s">
        <v>36</v>
      </c>
      <c r="B75" s="17" t="s">
        <v>37</v>
      </c>
      <c r="C75" s="18">
        <v>188809.2</v>
      </c>
      <c r="D75" s="18">
        <v>615870</v>
      </c>
      <c r="E75" s="18">
        <v>335195</v>
      </c>
      <c r="F75" s="18">
        <v>332961.34999999998</v>
      </c>
      <c r="G75" s="18">
        <f>F75-C75</f>
        <v>144152.14999999997</v>
      </c>
      <c r="H75" s="18">
        <f>E75-F75</f>
        <v>2233.6500000000233</v>
      </c>
      <c r="I75" s="19">
        <f>IF(ISERROR(F75/C75),0,F75/C75*100-100)</f>
        <v>76.348054014317086</v>
      </c>
      <c r="J75" s="19">
        <f>IF(ISERROR(F75/E75),0,F75/E75*100)</f>
        <v>99.333626694908929</v>
      </c>
      <c r="K75" s="19">
        <f>IF(ISERROR(F75/D75),0,F75/D75*100)</f>
        <v>54.063576728855111</v>
      </c>
    </row>
    <row r="76" spans="1:11">
      <c r="A76" s="25" t="s">
        <v>38</v>
      </c>
      <c r="B76" s="17" t="s">
        <v>39</v>
      </c>
      <c r="C76" s="18">
        <v>13094.2</v>
      </c>
      <c r="D76" s="18">
        <v>0</v>
      </c>
      <c r="E76" s="18">
        <v>0</v>
      </c>
      <c r="F76" s="18">
        <v>18900.88</v>
      </c>
      <c r="G76" s="18">
        <f>F76-C76</f>
        <v>5806.68</v>
      </c>
      <c r="H76" s="18">
        <f>E76-F76</f>
        <v>-18900.88</v>
      </c>
      <c r="I76" s="19">
        <f>IF(ISERROR(F76/C76),0,F76/C76*100-100)</f>
        <v>44.345435383604951</v>
      </c>
      <c r="J76" s="19">
        <f>IF(ISERROR(F76/E76),0,F76/E76*100)</f>
        <v>0</v>
      </c>
      <c r="K76" s="19">
        <f>IF(ISERROR(F76/D76),0,F76/D76*100)</f>
        <v>0</v>
      </c>
    </row>
    <row r="77" spans="1:11" ht="25.5">
      <c r="A77" s="23" t="s">
        <v>70</v>
      </c>
      <c r="B77" s="17" t="s">
        <v>71</v>
      </c>
      <c r="C77" s="18">
        <v>8698</v>
      </c>
      <c r="D77" s="18">
        <v>9610</v>
      </c>
      <c r="E77" s="18">
        <v>9610</v>
      </c>
      <c r="F77" s="18">
        <v>8698</v>
      </c>
      <c r="G77" s="18">
        <f>F77-C77</f>
        <v>0</v>
      </c>
      <c r="H77" s="18">
        <f>E77-F77</f>
        <v>912</v>
      </c>
      <c r="I77" s="19">
        <f>IF(ISERROR(F77/C77),0,F77/C77*100-100)</f>
        <v>0</v>
      </c>
      <c r="J77" s="19">
        <f>IF(ISERROR(F77/E77),0,F77/E77*100)</f>
        <v>90.509885535900096</v>
      </c>
      <c r="K77" s="19">
        <f>IF(ISERROR(F77/D77),0,F77/D77*100)</f>
        <v>90.509885535900096</v>
      </c>
    </row>
    <row r="78" spans="1:11">
      <c r="A78" s="24" t="s">
        <v>72</v>
      </c>
      <c r="B78" s="17" t="s">
        <v>73</v>
      </c>
      <c r="C78" s="18">
        <v>8698</v>
      </c>
      <c r="D78" s="18">
        <v>9610</v>
      </c>
      <c r="E78" s="18">
        <v>9610</v>
      </c>
      <c r="F78" s="18">
        <v>8698</v>
      </c>
      <c r="G78" s="18">
        <f>F78-C78</f>
        <v>0</v>
      </c>
      <c r="H78" s="18">
        <f>E78-F78</f>
        <v>912</v>
      </c>
      <c r="I78" s="19">
        <f>IF(ISERROR(F78/C78),0,F78/C78*100-100)</f>
        <v>0</v>
      </c>
      <c r="J78" s="19">
        <f>IF(ISERROR(F78/E78),0,F78/E78*100)</f>
        <v>90.509885535900096</v>
      </c>
      <c r="K78" s="19">
        <f>IF(ISERROR(F78/D78),0,F78/D78*100)</f>
        <v>90.509885535900096</v>
      </c>
    </row>
    <row r="79" spans="1:11">
      <c r="A79" s="22" t="s">
        <v>54</v>
      </c>
      <c r="B79" s="17" t="s">
        <v>55</v>
      </c>
      <c r="C79" s="18">
        <v>44449.98</v>
      </c>
      <c r="D79" s="18">
        <v>148783</v>
      </c>
      <c r="E79" s="18">
        <v>33783</v>
      </c>
      <c r="F79" s="18">
        <v>42028.09</v>
      </c>
      <c r="G79" s="18">
        <f>F79-C79</f>
        <v>-2421.8900000000067</v>
      </c>
      <c r="H79" s="18">
        <f>E79-F79</f>
        <v>-8245.0899999999965</v>
      </c>
      <c r="I79" s="19">
        <f>IF(ISERROR(F79/C79),0,F79/C79*100-100)</f>
        <v>-5.4485738801232486</v>
      </c>
      <c r="J79" s="19">
        <f>IF(ISERROR(F79/E79),0,F79/E79*100)</f>
        <v>124.40603261995678</v>
      </c>
      <c r="K79" s="19">
        <f>IF(ISERROR(F79/D79),0,F79/D79*100)</f>
        <v>28.247911387725743</v>
      </c>
    </row>
    <row r="80" spans="1:11">
      <c r="A80" s="23" t="s">
        <v>56</v>
      </c>
      <c r="B80" s="17" t="s">
        <v>57</v>
      </c>
      <c r="C80" s="18">
        <v>44449.98</v>
      </c>
      <c r="D80" s="18">
        <v>148783</v>
      </c>
      <c r="E80" s="18">
        <v>33783</v>
      </c>
      <c r="F80" s="18">
        <v>42028.09</v>
      </c>
      <c r="G80" s="18">
        <f>F80-C80</f>
        <v>-2421.8900000000067</v>
      </c>
      <c r="H80" s="18">
        <f>E80-F80</f>
        <v>-8245.0899999999965</v>
      </c>
      <c r="I80" s="19">
        <f>IF(ISERROR(F80/C80),0,F80/C80*100-100)</f>
        <v>-5.4485738801232486</v>
      </c>
      <c r="J80" s="19">
        <f>IF(ISERROR(F80/E80),0,F80/E80*100)</f>
        <v>124.40603261995678</v>
      </c>
      <c r="K80" s="19">
        <f>IF(ISERROR(F80/D80),0,F80/D80*100)</f>
        <v>28.247911387725743</v>
      </c>
    </row>
    <row r="81" spans="1:11">
      <c r="A81" s="16"/>
      <c r="B81" s="17" t="s">
        <v>58</v>
      </c>
      <c r="C81" s="18">
        <v>2786147.4</v>
      </c>
      <c r="D81" s="18">
        <v>0</v>
      </c>
      <c r="E81" s="18">
        <v>0</v>
      </c>
      <c r="F81" s="18">
        <v>2724722.02</v>
      </c>
      <c r="G81" s="18">
        <f>F81-C81</f>
        <v>-61425.379999999888</v>
      </c>
      <c r="H81" s="18">
        <f>E81-F81</f>
        <v>-2724722.02</v>
      </c>
      <c r="I81" s="19">
        <f>IF(ISERROR(F81/C81),0,F81/C81*100-100)</f>
        <v>-2.2046708655830543</v>
      </c>
      <c r="J81" s="19">
        <f>IF(ISERROR(F81/E81),0,F81/E81*100)</f>
        <v>0</v>
      </c>
      <c r="K81" s="19">
        <f>IF(ISERROR(F81/D81),0,F81/D81*100)</f>
        <v>0</v>
      </c>
    </row>
    <row r="82" spans="1:11">
      <c r="A82" s="16" t="s">
        <v>59</v>
      </c>
      <c r="B82" s="17" t="s">
        <v>60</v>
      </c>
      <c r="C82" s="18">
        <v>-2786147.4</v>
      </c>
      <c r="D82" s="18">
        <v>0</v>
      </c>
      <c r="E82" s="18">
        <v>0</v>
      </c>
      <c r="F82" s="18">
        <v>-2724722.02</v>
      </c>
      <c r="G82" s="18">
        <f>F82-C82</f>
        <v>61425.379999999888</v>
      </c>
      <c r="H82" s="18">
        <f>E82-F82</f>
        <v>2724722.02</v>
      </c>
      <c r="I82" s="19">
        <f>IF(ISERROR(F82/C82),0,F82/C82*100-100)</f>
        <v>-2.2046708655830543</v>
      </c>
      <c r="J82" s="19">
        <f>IF(ISERROR(F82/E82),0,F82/E82*100)</f>
        <v>0</v>
      </c>
      <c r="K82" s="19">
        <f>IF(ISERROR(F82/D82),0,F82/D82*100)</f>
        <v>0</v>
      </c>
    </row>
    <row r="83" spans="1:11" s="31" customFormat="1">
      <c r="A83" s="22" t="s">
        <v>61</v>
      </c>
      <c r="B83" s="17" t="s">
        <v>62</v>
      </c>
      <c r="C83" s="18">
        <v>-2786147.4</v>
      </c>
      <c r="D83" s="18">
        <v>0</v>
      </c>
      <c r="E83" s="18">
        <v>0</v>
      </c>
      <c r="F83" s="18">
        <v>-2724722.02</v>
      </c>
      <c r="G83" s="18">
        <f>F83-C83</f>
        <v>61425.379999999888</v>
      </c>
      <c r="H83" s="18">
        <f>E83-F83</f>
        <v>2724722.02</v>
      </c>
      <c r="I83" s="19">
        <f>IF(ISERROR(F83/C83),0,F83/C83*100-100)</f>
        <v>-2.2046708655830543</v>
      </c>
      <c r="J83" s="19">
        <f>IF(ISERROR(F83/E83),0,F83/E83*100)</f>
        <v>0</v>
      </c>
      <c r="K83" s="19">
        <f>IF(ISERROR(F83/D83),0,F83/D83*100)</f>
        <v>0</v>
      </c>
    </row>
    <row r="84" spans="1:11">
      <c r="A84" s="16"/>
      <c r="B84" s="17"/>
      <c r="C84" s="18"/>
      <c r="D84" s="18"/>
      <c r="E84" s="18"/>
      <c r="F84" s="18"/>
      <c r="G84" s="18"/>
      <c r="H84" s="18"/>
      <c r="I84" s="19"/>
      <c r="J84" s="19"/>
      <c r="K84" s="19"/>
    </row>
    <row r="85" spans="1:11" ht="38.25">
      <c r="A85" s="27"/>
      <c r="B85" s="28" t="s">
        <v>103</v>
      </c>
      <c r="C85" s="29"/>
      <c r="D85" s="29"/>
      <c r="E85" s="29"/>
      <c r="F85" s="29"/>
      <c r="G85" s="29"/>
      <c r="H85" s="29"/>
      <c r="I85" s="30"/>
      <c r="J85" s="30"/>
      <c r="K85" s="30"/>
    </row>
    <row r="86" spans="1:11">
      <c r="A86" s="16" t="s">
        <v>20</v>
      </c>
      <c r="B86" s="17" t="s">
        <v>21</v>
      </c>
      <c r="C86" s="18">
        <v>13950.3</v>
      </c>
      <c r="D86" s="18">
        <v>0</v>
      </c>
      <c r="E86" s="18">
        <v>0</v>
      </c>
      <c r="F86" s="18">
        <v>0</v>
      </c>
      <c r="G86" s="18">
        <f>F86-C86</f>
        <v>-13950.3</v>
      </c>
      <c r="H86" s="18">
        <f>E86-F86</f>
        <v>0</v>
      </c>
      <c r="I86" s="19">
        <f>IF(ISERROR(F86/C86),0,F86/C86*100-100)</f>
        <v>-100</v>
      </c>
      <c r="J86" s="19">
        <f>IF(ISERROR(F86/E86),0,F86/E86*100)</f>
        <v>0</v>
      </c>
      <c r="K86" s="19">
        <f>IF(ISERROR(F86/D86),0,F86/D86*100)</f>
        <v>0</v>
      </c>
    </row>
    <row r="87" spans="1:11">
      <c r="A87" s="22" t="s">
        <v>82</v>
      </c>
      <c r="B87" s="17" t="s">
        <v>83</v>
      </c>
      <c r="C87" s="18">
        <v>7818.3</v>
      </c>
      <c r="D87" s="18">
        <v>0</v>
      </c>
      <c r="E87" s="18">
        <v>0</v>
      </c>
      <c r="F87" s="18">
        <v>0</v>
      </c>
      <c r="G87" s="18">
        <f>F87-C87</f>
        <v>-7818.3</v>
      </c>
      <c r="H87" s="18">
        <f>E87-F87</f>
        <v>0</v>
      </c>
      <c r="I87" s="19">
        <f>IF(ISERROR(F87/C87),0,F87/C87*100-100)</f>
        <v>-100</v>
      </c>
      <c r="J87" s="19">
        <f>IF(ISERROR(F87/E87),0,F87/E87*100)</f>
        <v>0</v>
      </c>
      <c r="K87" s="19">
        <f>IF(ISERROR(F87/D87),0,F87/D87*100)</f>
        <v>0</v>
      </c>
    </row>
    <row r="88" spans="1:11">
      <c r="A88" s="22" t="s">
        <v>24</v>
      </c>
      <c r="B88" s="17" t="s">
        <v>25</v>
      </c>
      <c r="C88" s="18">
        <v>6132</v>
      </c>
      <c r="D88" s="18">
        <v>0</v>
      </c>
      <c r="E88" s="18">
        <v>0</v>
      </c>
      <c r="F88" s="18">
        <v>0</v>
      </c>
      <c r="G88" s="18">
        <f>F88-C88</f>
        <v>-6132</v>
      </c>
      <c r="H88" s="18">
        <f>E88-F88</f>
        <v>0</v>
      </c>
      <c r="I88" s="19">
        <f>IF(ISERROR(F88/C88),0,F88/C88*100-100)</f>
        <v>-100</v>
      </c>
      <c r="J88" s="19">
        <f>IF(ISERROR(F88/E88),0,F88/E88*100)</f>
        <v>0</v>
      </c>
      <c r="K88" s="19">
        <f>IF(ISERROR(F88/D88),0,F88/D88*100)</f>
        <v>0</v>
      </c>
    </row>
    <row r="89" spans="1:11">
      <c r="A89" s="23" t="s">
        <v>26</v>
      </c>
      <c r="B89" s="17" t="s">
        <v>27</v>
      </c>
      <c r="C89" s="18">
        <v>6132</v>
      </c>
      <c r="D89" s="18">
        <v>0</v>
      </c>
      <c r="E89" s="18">
        <v>0</v>
      </c>
      <c r="F89" s="18">
        <v>0</v>
      </c>
      <c r="G89" s="18">
        <f>F89-C89</f>
        <v>-6132</v>
      </c>
      <c r="H89" s="18">
        <f>E89-F89</f>
        <v>0</v>
      </c>
      <c r="I89" s="19">
        <f>IF(ISERROR(F89/C89),0,F89/C89*100-100)</f>
        <v>-100</v>
      </c>
      <c r="J89" s="19">
        <f>IF(ISERROR(F89/E89),0,F89/E89*100)</f>
        <v>0</v>
      </c>
      <c r="K89" s="19">
        <f>IF(ISERROR(F89/D89),0,F89/D89*100)</f>
        <v>0</v>
      </c>
    </row>
    <row r="90" spans="1:11">
      <c r="A90" s="16" t="s">
        <v>28</v>
      </c>
      <c r="B90" s="17" t="s">
        <v>29</v>
      </c>
      <c r="C90" s="18">
        <v>11865.21</v>
      </c>
      <c r="D90" s="18">
        <v>0</v>
      </c>
      <c r="E90" s="18">
        <v>0</v>
      </c>
      <c r="F90" s="18">
        <v>0</v>
      </c>
      <c r="G90" s="18">
        <f>F90-C90</f>
        <v>-11865.21</v>
      </c>
      <c r="H90" s="18">
        <f>E90-F90</f>
        <v>0</v>
      </c>
      <c r="I90" s="19">
        <f>IF(ISERROR(F90/C90),0,F90/C90*100-100)</f>
        <v>-100</v>
      </c>
      <c r="J90" s="19">
        <f>IF(ISERROR(F90/E90),0,F90/E90*100)</f>
        <v>0</v>
      </c>
      <c r="K90" s="19">
        <f>IF(ISERROR(F90/D90),0,F90/D90*100)</f>
        <v>0</v>
      </c>
    </row>
    <row r="91" spans="1:11">
      <c r="A91" s="22" t="s">
        <v>30</v>
      </c>
      <c r="B91" s="17" t="s">
        <v>31</v>
      </c>
      <c r="C91" s="18">
        <v>11865.21</v>
      </c>
      <c r="D91" s="18">
        <v>0</v>
      </c>
      <c r="E91" s="18">
        <v>0</v>
      </c>
      <c r="F91" s="18">
        <v>0</v>
      </c>
      <c r="G91" s="18">
        <f>F91-C91</f>
        <v>-11865.21</v>
      </c>
      <c r="H91" s="18">
        <f>E91-F91</f>
        <v>0</v>
      </c>
      <c r="I91" s="19">
        <f>IF(ISERROR(F91/C91),0,F91/C91*100-100)</f>
        <v>-100</v>
      </c>
      <c r="J91" s="19">
        <f>IF(ISERROR(F91/E91),0,F91/E91*100)</f>
        <v>0</v>
      </c>
      <c r="K91" s="19">
        <f>IF(ISERROR(F91/D91),0,F91/D91*100)</f>
        <v>0</v>
      </c>
    </row>
    <row r="92" spans="1:11">
      <c r="A92" s="23" t="s">
        <v>32</v>
      </c>
      <c r="B92" s="17" t="s">
        <v>33</v>
      </c>
      <c r="C92" s="18">
        <v>11865.21</v>
      </c>
      <c r="D92" s="18">
        <v>0</v>
      </c>
      <c r="E92" s="18">
        <v>0</v>
      </c>
      <c r="F92" s="18">
        <v>0</v>
      </c>
      <c r="G92" s="18">
        <f>F92-C92</f>
        <v>-11865.21</v>
      </c>
      <c r="H92" s="18">
        <f>E92-F92</f>
        <v>0</v>
      </c>
      <c r="I92" s="19">
        <f>IF(ISERROR(F92/C92),0,F92/C92*100-100)</f>
        <v>-100</v>
      </c>
      <c r="J92" s="19">
        <f>IF(ISERROR(F92/E92),0,F92/E92*100)</f>
        <v>0</v>
      </c>
      <c r="K92" s="19">
        <f>IF(ISERROR(F92/D92),0,F92/D92*100)</f>
        <v>0</v>
      </c>
    </row>
    <row r="93" spans="1:11">
      <c r="A93" s="24" t="s">
        <v>36</v>
      </c>
      <c r="B93" s="17" t="s">
        <v>37</v>
      </c>
      <c r="C93" s="18">
        <v>11865.21</v>
      </c>
      <c r="D93" s="18">
        <v>0</v>
      </c>
      <c r="E93" s="18">
        <v>0</v>
      </c>
      <c r="F93" s="18">
        <v>0</v>
      </c>
      <c r="G93" s="18">
        <f>F93-C93</f>
        <v>-11865.21</v>
      </c>
      <c r="H93" s="18">
        <f>E93-F93</f>
        <v>0</v>
      </c>
      <c r="I93" s="19">
        <f>IF(ISERROR(F93/C93),0,F93/C93*100-100)</f>
        <v>-100</v>
      </c>
      <c r="J93" s="19">
        <f>IF(ISERROR(F93/E93),0,F93/E93*100)</f>
        <v>0</v>
      </c>
      <c r="K93" s="19">
        <f>IF(ISERROR(F93/D93),0,F93/D93*100)</f>
        <v>0</v>
      </c>
    </row>
    <row r="94" spans="1:11">
      <c r="A94" s="16"/>
      <c r="B94" s="17" t="s">
        <v>58</v>
      </c>
      <c r="C94" s="18">
        <v>2085.09</v>
      </c>
      <c r="D94" s="18">
        <v>0</v>
      </c>
      <c r="E94" s="18">
        <v>0</v>
      </c>
      <c r="F94" s="18">
        <v>0</v>
      </c>
      <c r="G94" s="18">
        <f>F94-C94</f>
        <v>-2085.09</v>
      </c>
      <c r="H94" s="18">
        <f>E94-F94</f>
        <v>0</v>
      </c>
      <c r="I94" s="19">
        <f>IF(ISERROR(F94/C94),0,F94/C94*100-100)</f>
        <v>-100</v>
      </c>
      <c r="J94" s="19">
        <f>IF(ISERROR(F94/E94),0,F94/E94*100)</f>
        <v>0</v>
      </c>
      <c r="K94" s="19">
        <f>IF(ISERROR(F94/D94),0,F94/D94*100)</f>
        <v>0</v>
      </c>
    </row>
    <row r="95" spans="1:11">
      <c r="A95" s="16" t="s">
        <v>59</v>
      </c>
      <c r="B95" s="17" t="s">
        <v>60</v>
      </c>
      <c r="C95" s="18">
        <v>-2085.09</v>
      </c>
      <c r="D95" s="18">
        <v>0</v>
      </c>
      <c r="E95" s="18">
        <v>0</v>
      </c>
      <c r="F95" s="18">
        <v>0</v>
      </c>
      <c r="G95" s="18">
        <f>F95-C95</f>
        <v>2085.09</v>
      </c>
      <c r="H95" s="18">
        <f>E95-F95</f>
        <v>0</v>
      </c>
      <c r="I95" s="19">
        <f>IF(ISERROR(F95/C95),0,F95/C95*100-100)</f>
        <v>-100</v>
      </c>
      <c r="J95" s="19">
        <f>IF(ISERROR(F95/E95),0,F95/E95*100)</f>
        <v>0</v>
      </c>
      <c r="K95" s="19">
        <f>IF(ISERROR(F95/D95),0,F95/D95*100)</f>
        <v>0</v>
      </c>
    </row>
    <row r="96" spans="1:11">
      <c r="A96" s="22" t="s">
        <v>61</v>
      </c>
      <c r="B96" s="17" t="s">
        <v>62</v>
      </c>
      <c r="C96" s="18">
        <v>-2085.09</v>
      </c>
      <c r="D96" s="18">
        <v>0</v>
      </c>
      <c r="E96" s="18">
        <v>0</v>
      </c>
      <c r="F96" s="18">
        <v>0</v>
      </c>
      <c r="G96" s="18">
        <f>F96-C96</f>
        <v>2085.09</v>
      </c>
      <c r="H96" s="18">
        <f>E96-F96</f>
        <v>0</v>
      </c>
      <c r="I96" s="19">
        <f>IF(ISERROR(F96/C96),0,F96/C96*100-100)</f>
        <v>-100</v>
      </c>
      <c r="J96" s="19">
        <f>IF(ISERROR(F96/E96),0,F96/E96*100)</f>
        <v>0</v>
      </c>
      <c r="K96" s="19">
        <f>IF(ISERROR(F96/D96),0,F96/D96*100)</f>
        <v>0</v>
      </c>
    </row>
    <row r="97" spans="1:11">
      <c r="A97" s="27" t="s">
        <v>128</v>
      </c>
      <c r="B97" s="28" t="s">
        <v>129</v>
      </c>
      <c r="C97" s="29"/>
      <c r="D97" s="29"/>
      <c r="E97" s="29"/>
      <c r="F97" s="29"/>
      <c r="G97" s="29"/>
      <c r="H97" s="29"/>
      <c r="I97" s="30"/>
      <c r="J97" s="30"/>
      <c r="K97" s="30"/>
    </row>
    <row r="98" spans="1:11">
      <c r="A98" s="16" t="s">
        <v>20</v>
      </c>
      <c r="B98" s="17" t="s">
        <v>21</v>
      </c>
      <c r="C98" s="18">
        <v>13950.3</v>
      </c>
      <c r="D98" s="18">
        <v>0</v>
      </c>
      <c r="E98" s="18">
        <v>0</v>
      </c>
      <c r="F98" s="18">
        <v>0</v>
      </c>
      <c r="G98" s="18">
        <f>F98-C98</f>
        <v>-13950.3</v>
      </c>
      <c r="H98" s="18">
        <f>E98-F98</f>
        <v>0</v>
      </c>
      <c r="I98" s="19">
        <f>IF(ISERROR(F98/C98),0,F98/C98*100-100)</f>
        <v>-100</v>
      </c>
      <c r="J98" s="19">
        <f>IF(ISERROR(F98/E98),0,F98/E98*100)</f>
        <v>0</v>
      </c>
      <c r="K98" s="19">
        <f>IF(ISERROR(F98/D98),0,F98/D98*100)</f>
        <v>0</v>
      </c>
    </row>
    <row r="99" spans="1:11">
      <c r="A99" s="22" t="s">
        <v>82</v>
      </c>
      <c r="B99" s="17" t="s">
        <v>83</v>
      </c>
      <c r="C99" s="18">
        <v>7818.3</v>
      </c>
      <c r="D99" s="18">
        <v>0</v>
      </c>
      <c r="E99" s="18">
        <v>0</v>
      </c>
      <c r="F99" s="18">
        <v>0</v>
      </c>
      <c r="G99" s="18">
        <f>F99-C99</f>
        <v>-7818.3</v>
      </c>
      <c r="H99" s="18">
        <f>E99-F99</f>
        <v>0</v>
      </c>
      <c r="I99" s="19">
        <f>IF(ISERROR(F99/C99),0,F99/C99*100-100)</f>
        <v>-100</v>
      </c>
      <c r="J99" s="19">
        <f>IF(ISERROR(F99/E99),0,F99/E99*100)</f>
        <v>0</v>
      </c>
      <c r="K99" s="19">
        <f>IF(ISERROR(F99/D99),0,F99/D99*100)</f>
        <v>0</v>
      </c>
    </row>
    <row r="100" spans="1:11">
      <c r="A100" s="22" t="s">
        <v>24</v>
      </c>
      <c r="B100" s="17" t="s">
        <v>25</v>
      </c>
      <c r="C100" s="18">
        <v>6132</v>
      </c>
      <c r="D100" s="18">
        <v>0</v>
      </c>
      <c r="E100" s="18">
        <v>0</v>
      </c>
      <c r="F100" s="18">
        <v>0</v>
      </c>
      <c r="G100" s="18">
        <f>F100-C100</f>
        <v>-6132</v>
      </c>
      <c r="H100" s="18">
        <f>E100-F100</f>
        <v>0</v>
      </c>
      <c r="I100" s="19">
        <f>IF(ISERROR(F100/C100),0,F100/C100*100-100)</f>
        <v>-100</v>
      </c>
      <c r="J100" s="19">
        <f>IF(ISERROR(F100/E100),0,F100/E100*100)</f>
        <v>0</v>
      </c>
      <c r="K100" s="19">
        <f>IF(ISERROR(F100/D100),0,F100/D100*100)</f>
        <v>0</v>
      </c>
    </row>
    <row r="101" spans="1:11">
      <c r="A101" s="23" t="s">
        <v>26</v>
      </c>
      <c r="B101" s="17" t="s">
        <v>27</v>
      </c>
      <c r="C101" s="18">
        <v>6132</v>
      </c>
      <c r="D101" s="18">
        <v>0</v>
      </c>
      <c r="E101" s="18">
        <v>0</v>
      </c>
      <c r="F101" s="18">
        <v>0</v>
      </c>
      <c r="G101" s="18">
        <f>F101-C101</f>
        <v>-6132</v>
      </c>
      <c r="H101" s="18">
        <f>E101-F101</f>
        <v>0</v>
      </c>
      <c r="I101" s="19">
        <f>IF(ISERROR(F101/C101),0,F101/C101*100-100)</f>
        <v>-100</v>
      </c>
      <c r="J101" s="19">
        <f>IF(ISERROR(F101/E101),0,F101/E101*100)</f>
        <v>0</v>
      </c>
      <c r="K101" s="19">
        <f>IF(ISERROR(F101/D101),0,F101/D101*100)</f>
        <v>0</v>
      </c>
    </row>
    <row r="102" spans="1:11">
      <c r="A102" s="16" t="s">
        <v>28</v>
      </c>
      <c r="B102" s="17" t="s">
        <v>29</v>
      </c>
      <c r="C102" s="18">
        <v>11865.21</v>
      </c>
      <c r="D102" s="18">
        <v>0</v>
      </c>
      <c r="E102" s="18">
        <v>0</v>
      </c>
      <c r="F102" s="18">
        <v>0</v>
      </c>
      <c r="G102" s="18">
        <f>F102-C102</f>
        <v>-11865.21</v>
      </c>
      <c r="H102" s="18">
        <f>E102-F102</f>
        <v>0</v>
      </c>
      <c r="I102" s="19">
        <f>IF(ISERROR(F102/C102),0,F102/C102*100-100)</f>
        <v>-100</v>
      </c>
      <c r="J102" s="19">
        <f>IF(ISERROR(F102/E102),0,F102/E102*100)</f>
        <v>0</v>
      </c>
      <c r="K102" s="19">
        <f>IF(ISERROR(F102/D102),0,F102/D102*100)</f>
        <v>0</v>
      </c>
    </row>
    <row r="103" spans="1:11">
      <c r="A103" s="22" t="s">
        <v>30</v>
      </c>
      <c r="B103" s="17" t="s">
        <v>31</v>
      </c>
      <c r="C103" s="18">
        <v>11865.21</v>
      </c>
      <c r="D103" s="18">
        <v>0</v>
      </c>
      <c r="E103" s="18">
        <v>0</v>
      </c>
      <c r="F103" s="18">
        <v>0</v>
      </c>
      <c r="G103" s="18">
        <f>F103-C103</f>
        <v>-11865.21</v>
      </c>
      <c r="H103" s="18">
        <f>E103-F103</f>
        <v>0</v>
      </c>
      <c r="I103" s="19">
        <f>IF(ISERROR(F103/C103),0,F103/C103*100-100)</f>
        <v>-100</v>
      </c>
      <c r="J103" s="19">
        <f>IF(ISERROR(F103/E103),0,F103/E103*100)</f>
        <v>0</v>
      </c>
      <c r="K103" s="19">
        <f>IF(ISERROR(F103/D103),0,F103/D103*100)</f>
        <v>0</v>
      </c>
    </row>
    <row r="104" spans="1:11">
      <c r="A104" s="23" t="s">
        <v>32</v>
      </c>
      <c r="B104" s="17" t="s">
        <v>33</v>
      </c>
      <c r="C104" s="18">
        <v>11865.21</v>
      </c>
      <c r="D104" s="18">
        <v>0</v>
      </c>
      <c r="E104" s="18">
        <v>0</v>
      </c>
      <c r="F104" s="18">
        <v>0</v>
      </c>
      <c r="G104" s="18">
        <f>F104-C104</f>
        <v>-11865.21</v>
      </c>
      <c r="H104" s="18">
        <f>E104-F104</f>
        <v>0</v>
      </c>
      <c r="I104" s="19">
        <f>IF(ISERROR(F104/C104),0,F104/C104*100-100)</f>
        <v>-100</v>
      </c>
      <c r="J104" s="19">
        <f>IF(ISERROR(F104/E104),0,F104/E104*100)</f>
        <v>0</v>
      </c>
      <c r="K104" s="19">
        <f>IF(ISERROR(F104/D104),0,F104/D104*100)</f>
        <v>0</v>
      </c>
    </row>
    <row r="105" spans="1:11">
      <c r="A105" s="24" t="s">
        <v>36</v>
      </c>
      <c r="B105" s="17" t="s">
        <v>37</v>
      </c>
      <c r="C105" s="18">
        <v>11865.21</v>
      </c>
      <c r="D105" s="18">
        <v>0</v>
      </c>
      <c r="E105" s="18">
        <v>0</v>
      </c>
      <c r="F105" s="18">
        <v>0</v>
      </c>
      <c r="G105" s="18">
        <f>F105-C105</f>
        <v>-11865.21</v>
      </c>
      <c r="H105" s="18">
        <f>E105-F105</f>
        <v>0</v>
      </c>
      <c r="I105" s="19">
        <f>IF(ISERROR(F105/C105),0,F105/C105*100-100)</f>
        <v>-100</v>
      </c>
      <c r="J105" s="19">
        <f>IF(ISERROR(F105/E105),0,F105/E105*100)</f>
        <v>0</v>
      </c>
      <c r="K105" s="19">
        <f>IF(ISERROR(F105/D105),0,F105/D105*100)</f>
        <v>0</v>
      </c>
    </row>
    <row r="106" spans="1:11">
      <c r="A106" s="16"/>
      <c r="B106" s="17" t="s">
        <v>58</v>
      </c>
      <c r="C106" s="18">
        <v>2085.09</v>
      </c>
      <c r="D106" s="18">
        <v>0</v>
      </c>
      <c r="E106" s="18">
        <v>0</v>
      </c>
      <c r="F106" s="18">
        <v>0</v>
      </c>
      <c r="G106" s="18">
        <f>F106-C106</f>
        <v>-2085.09</v>
      </c>
      <c r="H106" s="18">
        <f>E106-F106</f>
        <v>0</v>
      </c>
      <c r="I106" s="19">
        <f>IF(ISERROR(F106/C106),0,F106/C106*100-100)</f>
        <v>-100</v>
      </c>
      <c r="J106" s="19">
        <f>IF(ISERROR(F106/E106),0,F106/E106*100)</f>
        <v>0</v>
      </c>
      <c r="K106" s="19">
        <f>IF(ISERROR(F106/D106),0,F106/D106*100)</f>
        <v>0</v>
      </c>
    </row>
    <row r="107" spans="1:11">
      <c r="A107" s="16" t="s">
        <v>59</v>
      </c>
      <c r="B107" s="17" t="s">
        <v>60</v>
      </c>
      <c r="C107" s="18">
        <v>-2085.09</v>
      </c>
      <c r="D107" s="18">
        <v>0</v>
      </c>
      <c r="E107" s="18">
        <v>0</v>
      </c>
      <c r="F107" s="18">
        <v>0</v>
      </c>
      <c r="G107" s="18">
        <f>F107-C107</f>
        <v>2085.09</v>
      </c>
      <c r="H107" s="18">
        <f>E107-F107</f>
        <v>0</v>
      </c>
      <c r="I107" s="19">
        <f>IF(ISERROR(F107/C107),0,F107/C107*100-100)</f>
        <v>-100</v>
      </c>
      <c r="J107" s="19">
        <f>IF(ISERROR(F107/E107),0,F107/E107*100)</f>
        <v>0</v>
      </c>
      <c r="K107" s="19">
        <f>IF(ISERROR(F107/D107),0,F107/D107*100)</f>
        <v>0</v>
      </c>
    </row>
    <row r="108" spans="1:11">
      <c r="A108" s="22" t="s">
        <v>61</v>
      </c>
      <c r="B108" s="17" t="s">
        <v>62</v>
      </c>
      <c r="C108" s="18">
        <v>-2085.09</v>
      </c>
      <c r="D108" s="18">
        <v>0</v>
      </c>
      <c r="E108" s="18">
        <v>0</v>
      </c>
      <c r="F108" s="18">
        <v>0</v>
      </c>
      <c r="G108" s="18">
        <f>F108-C108</f>
        <v>2085.09</v>
      </c>
      <c r="H108" s="18">
        <f>E108-F108</f>
        <v>0</v>
      </c>
      <c r="I108" s="19">
        <f>IF(ISERROR(F108/C108),0,F108/C108*100-100)</f>
        <v>-100</v>
      </c>
      <c r="J108" s="19">
        <f>IF(ISERROR(F108/E108),0,F108/E108*100)</f>
        <v>0</v>
      </c>
      <c r="K108" s="19">
        <f>IF(ISERROR(F108/D108),0,F108/D108*100)</f>
        <v>0</v>
      </c>
    </row>
    <row r="109" spans="1:11">
      <c r="A109" s="36" t="s">
        <v>130</v>
      </c>
      <c r="B109" s="28" t="s">
        <v>993</v>
      </c>
      <c r="C109" s="29"/>
      <c r="D109" s="29"/>
      <c r="E109" s="29"/>
      <c r="F109" s="29"/>
      <c r="G109" s="29"/>
      <c r="H109" s="29"/>
      <c r="I109" s="30"/>
      <c r="J109" s="30"/>
      <c r="K109" s="30"/>
    </row>
    <row r="110" spans="1:11">
      <c r="A110" s="16" t="s">
        <v>20</v>
      </c>
      <c r="B110" s="17" t="s">
        <v>21</v>
      </c>
      <c r="C110" s="18">
        <v>13950.3</v>
      </c>
      <c r="D110" s="18">
        <v>0</v>
      </c>
      <c r="E110" s="18">
        <v>0</v>
      </c>
      <c r="F110" s="18">
        <v>0</v>
      </c>
      <c r="G110" s="18">
        <f>F110-C110</f>
        <v>-13950.3</v>
      </c>
      <c r="H110" s="18">
        <f>E110-F110</f>
        <v>0</v>
      </c>
      <c r="I110" s="19">
        <f>IF(ISERROR(F110/C110),0,F110/C110*100-100)</f>
        <v>-100</v>
      </c>
      <c r="J110" s="19">
        <f>IF(ISERROR(F110/E110),0,F110/E110*100)</f>
        <v>0</v>
      </c>
      <c r="K110" s="19">
        <f>IF(ISERROR(F110/D110),0,F110/D110*100)</f>
        <v>0</v>
      </c>
    </row>
    <row r="111" spans="1:11">
      <c r="A111" s="22" t="s">
        <v>82</v>
      </c>
      <c r="B111" s="17" t="s">
        <v>83</v>
      </c>
      <c r="C111" s="18">
        <v>7818.3</v>
      </c>
      <c r="D111" s="18">
        <v>0</v>
      </c>
      <c r="E111" s="18">
        <v>0</v>
      </c>
      <c r="F111" s="18">
        <v>0</v>
      </c>
      <c r="G111" s="18">
        <f>F111-C111</f>
        <v>-7818.3</v>
      </c>
      <c r="H111" s="18">
        <f>E111-F111</f>
        <v>0</v>
      </c>
      <c r="I111" s="19">
        <f>IF(ISERROR(F111/C111),0,F111/C111*100-100)</f>
        <v>-100</v>
      </c>
      <c r="J111" s="19">
        <f>IF(ISERROR(F111/E111),0,F111/E111*100)</f>
        <v>0</v>
      </c>
      <c r="K111" s="19">
        <f>IF(ISERROR(F111/D111),0,F111/D111*100)</f>
        <v>0</v>
      </c>
    </row>
    <row r="112" spans="1:11">
      <c r="A112" s="22" t="s">
        <v>24</v>
      </c>
      <c r="B112" s="17" t="s">
        <v>25</v>
      </c>
      <c r="C112" s="18">
        <v>6132</v>
      </c>
      <c r="D112" s="18">
        <v>0</v>
      </c>
      <c r="E112" s="18">
        <v>0</v>
      </c>
      <c r="F112" s="18">
        <v>0</v>
      </c>
      <c r="G112" s="18">
        <f>F112-C112</f>
        <v>-6132</v>
      </c>
      <c r="H112" s="18">
        <f>E112-F112</f>
        <v>0</v>
      </c>
      <c r="I112" s="19">
        <f>IF(ISERROR(F112/C112),0,F112/C112*100-100)</f>
        <v>-100</v>
      </c>
      <c r="J112" s="19">
        <f>IF(ISERROR(F112/E112),0,F112/E112*100)</f>
        <v>0</v>
      </c>
      <c r="K112" s="19">
        <f>IF(ISERROR(F112/D112),0,F112/D112*100)</f>
        <v>0</v>
      </c>
    </row>
    <row r="113" spans="1:11">
      <c r="A113" s="23" t="s">
        <v>26</v>
      </c>
      <c r="B113" s="17" t="s">
        <v>27</v>
      </c>
      <c r="C113" s="18">
        <v>6132</v>
      </c>
      <c r="D113" s="18">
        <v>0</v>
      </c>
      <c r="E113" s="18">
        <v>0</v>
      </c>
      <c r="F113" s="18">
        <v>0</v>
      </c>
      <c r="G113" s="18">
        <f>F113-C113</f>
        <v>-6132</v>
      </c>
      <c r="H113" s="18">
        <f>E113-F113</f>
        <v>0</v>
      </c>
      <c r="I113" s="19">
        <f>IF(ISERROR(F113/C113),0,F113/C113*100-100)</f>
        <v>-100</v>
      </c>
      <c r="J113" s="19">
        <f>IF(ISERROR(F113/E113),0,F113/E113*100)</f>
        <v>0</v>
      </c>
      <c r="K113" s="19">
        <f>IF(ISERROR(F113/D113),0,F113/D113*100)</f>
        <v>0</v>
      </c>
    </row>
    <row r="114" spans="1:11">
      <c r="A114" s="16" t="s">
        <v>28</v>
      </c>
      <c r="B114" s="17" t="s">
        <v>29</v>
      </c>
      <c r="C114" s="18">
        <v>11865.21</v>
      </c>
      <c r="D114" s="18">
        <v>0</v>
      </c>
      <c r="E114" s="18">
        <v>0</v>
      </c>
      <c r="F114" s="18">
        <v>0</v>
      </c>
      <c r="G114" s="18">
        <f>F114-C114</f>
        <v>-11865.21</v>
      </c>
      <c r="H114" s="18">
        <f>E114-F114</f>
        <v>0</v>
      </c>
      <c r="I114" s="19">
        <f>IF(ISERROR(F114/C114),0,F114/C114*100-100)</f>
        <v>-100</v>
      </c>
      <c r="J114" s="19">
        <f>IF(ISERROR(F114/E114),0,F114/E114*100)</f>
        <v>0</v>
      </c>
      <c r="K114" s="19">
        <f>IF(ISERROR(F114/D114),0,F114/D114*100)</f>
        <v>0</v>
      </c>
    </row>
    <row r="115" spans="1:11">
      <c r="A115" s="22" t="s">
        <v>30</v>
      </c>
      <c r="B115" s="17" t="s">
        <v>31</v>
      </c>
      <c r="C115" s="18">
        <v>11865.21</v>
      </c>
      <c r="D115" s="18">
        <v>0</v>
      </c>
      <c r="E115" s="18">
        <v>0</v>
      </c>
      <c r="F115" s="18">
        <v>0</v>
      </c>
      <c r="G115" s="18">
        <f>F115-C115</f>
        <v>-11865.21</v>
      </c>
      <c r="H115" s="18">
        <f>E115-F115</f>
        <v>0</v>
      </c>
      <c r="I115" s="19">
        <f>IF(ISERROR(F115/C115),0,F115/C115*100-100)</f>
        <v>-100</v>
      </c>
      <c r="J115" s="19">
        <f>IF(ISERROR(F115/E115),0,F115/E115*100)</f>
        <v>0</v>
      </c>
      <c r="K115" s="19">
        <f>IF(ISERROR(F115/D115),0,F115/D115*100)</f>
        <v>0</v>
      </c>
    </row>
    <row r="116" spans="1:11">
      <c r="A116" s="23" t="s">
        <v>32</v>
      </c>
      <c r="B116" s="17" t="s">
        <v>33</v>
      </c>
      <c r="C116" s="18">
        <v>11865.21</v>
      </c>
      <c r="D116" s="18">
        <v>0</v>
      </c>
      <c r="E116" s="18">
        <v>0</v>
      </c>
      <c r="F116" s="18">
        <v>0</v>
      </c>
      <c r="G116" s="18">
        <f>F116-C116</f>
        <v>-11865.21</v>
      </c>
      <c r="H116" s="18">
        <f>E116-F116</f>
        <v>0</v>
      </c>
      <c r="I116" s="19">
        <f>IF(ISERROR(F116/C116),0,F116/C116*100-100)</f>
        <v>-100</v>
      </c>
      <c r="J116" s="19">
        <f>IF(ISERROR(F116/E116),0,F116/E116*100)</f>
        <v>0</v>
      </c>
      <c r="K116" s="19">
        <f>IF(ISERROR(F116/D116),0,F116/D116*100)</f>
        <v>0</v>
      </c>
    </row>
    <row r="117" spans="1:11">
      <c r="A117" s="24" t="s">
        <v>36</v>
      </c>
      <c r="B117" s="17" t="s">
        <v>37</v>
      </c>
      <c r="C117" s="18">
        <v>11865.21</v>
      </c>
      <c r="D117" s="18">
        <v>0</v>
      </c>
      <c r="E117" s="18">
        <v>0</v>
      </c>
      <c r="F117" s="18">
        <v>0</v>
      </c>
      <c r="G117" s="18">
        <f>F117-C117</f>
        <v>-11865.21</v>
      </c>
      <c r="H117" s="18">
        <f>E117-F117</f>
        <v>0</v>
      </c>
      <c r="I117" s="19">
        <f>IF(ISERROR(F117/C117),0,F117/C117*100-100)</f>
        <v>-100</v>
      </c>
      <c r="J117" s="19">
        <f>IF(ISERROR(F117/E117),0,F117/E117*100)</f>
        <v>0</v>
      </c>
      <c r="K117" s="19">
        <f>IF(ISERROR(F117/D117),0,F117/D117*100)</f>
        <v>0</v>
      </c>
    </row>
    <row r="118" spans="1:11">
      <c r="A118" s="16"/>
      <c r="B118" s="17" t="s">
        <v>58</v>
      </c>
      <c r="C118" s="18">
        <v>2085.09</v>
      </c>
      <c r="D118" s="18">
        <v>0</v>
      </c>
      <c r="E118" s="18">
        <v>0</v>
      </c>
      <c r="F118" s="18">
        <v>0</v>
      </c>
      <c r="G118" s="18">
        <f>F118-C118</f>
        <v>-2085.09</v>
      </c>
      <c r="H118" s="18">
        <f>E118-F118</f>
        <v>0</v>
      </c>
      <c r="I118" s="19">
        <f>IF(ISERROR(F118/C118),0,F118/C118*100-100)</f>
        <v>-100</v>
      </c>
      <c r="J118" s="19">
        <f>IF(ISERROR(F118/E118),0,F118/E118*100)</f>
        <v>0</v>
      </c>
      <c r="K118" s="19">
        <f>IF(ISERROR(F118/D118),0,F118/D118*100)</f>
        <v>0</v>
      </c>
    </row>
    <row r="119" spans="1:11">
      <c r="A119" s="16" t="s">
        <v>59</v>
      </c>
      <c r="B119" s="17" t="s">
        <v>60</v>
      </c>
      <c r="C119" s="18">
        <v>-2085.09</v>
      </c>
      <c r="D119" s="18">
        <v>0</v>
      </c>
      <c r="E119" s="18">
        <v>0</v>
      </c>
      <c r="F119" s="18">
        <v>0</v>
      </c>
      <c r="G119" s="18">
        <f>F119-C119</f>
        <v>2085.09</v>
      </c>
      <c r="H119" s="18">
        <f>E119-F119</f>
        <v>0</v>
      </c>
      <c r="I119" s="19">
        <f>IF(ISERROR(F119/C119),0,F119/C119*100-100)</f>
        <v>-100</v>
      </c>
      <c r="J119" s="19">
        <f>IF(ISERROR(F119/E119),0,F119/E119*100)</f>
        <v>0</v>
      </c>
      <c r="K119" s="19">
        <f>IF(ISERROR(F119/D119),0,F119/D119*100)</f>
        <v>0</v>
      </c>
    </row>
    <row r="120" spans="1:11">
      <c r="A120" s="22" t="s">
        <v>61</v>
      </c>
      <c r="B120" s="17" t="s">
        <v>62</v>
      </c>
      <c r="C120" s="18">
        <v>-2085.09</v>
      </c>
      <c r="D120" s="18">
        <v>0</v>
      </c>
      <c r="E120" s="18">
        <v>0</v>
      </c>
      <c r="F120" s="18">
        <v>0</v>
      </c>
      <c r="G120" s="18">
        <f>F120-C120</f>
        <v>2085.09</v>
      </c>
      <c r="H120" s="18">
        <f>E120-F120</f>
        <v>0</v>
      </c>
      <c r="I120" s="19">
        <f>IF(ISERROR(F120/C120),0,F120/C120*100-100)</f>
        <v>-100</v>
      </c>
      <c r="J120" s="19">
        <f>IF(ISERROR(F120/E120),0,F120/E120*100)</f>
        <v>0</v>
      </c>
      <c r="K120" s="19">
        <f>IF(ISERROR(F120/D120),0,F120/D120*100)</f>
        <v>0</v>
      </c>
    </row>
    <row r="121" spans="1:11">
      <c r="A121" s="25"/>
      <c r="B121" s="17"/>
      <c r="C121" s="18"/>
      <c r="D121" s="18"/>
      <c r="E121" s="18"/>
      <c r="F121" s="18"/>
      <c r="G121" s="18"/>
      <c r="H121" s="18"/>
      <c r="I121" s="19"/>
      <c r="J121" s="19"/>
      <c r="K121" s="19"/>
    </row>
    <row r="122" spans="1:11">
      <c r="A122" s="26"/>
      <c r="B122" s="17"/>
      <c r="C122" s="18"/>
      <c r="D122" s="18"/>
      <c r="E122" s="18"/>
      <c r="F122" s="18"/>
      <c r="G122" s="18"/>
      <c r="H122" s="18"/>
      <c r="I122" s="19"/>
      <c r="J122" s="19"/>
      <c r="K122" s="19"/>
    </row>
    <row r="123" spans="1:11">
      <c r="A123" s="22"/>
      <c r="B123" s="17"/>
      <c r="C123" s="18"/>
      <c r="D123" s="18"/>
      <c r="E123" s="18"/>
      <c r="F123" s="18"/>
      <c r="G123" s="18"/>
      <c r="H123" s="18"/>
      <c r="I123" s="19"/>
      <c r="J123" s="19"/>
      <c r="K123" s="19"/>
    </row>
    <row r="124" spans="1:11">
      <c r="A124" s="23"/>
      <c r="B124" s="17"/>
      <c r="C124" s="18"/>
      <c r="D124" s="18"/>
      <c r="E124" s="18"/>
      <c r="F124" s="18"/>
      <c r="G124" s="18"/>
      <c r="H124" s="18"/>
      <c r="I124" s="19"/>
      <c r="J124" s="19"/>
      <c r="K124" s="19"/>
    </row>
    <row r="125" spans="1:11">
      <c r="A125" s="16"/>
      <c r="B125" s="17"/>
      <c r="C125" s="18"/>
      <c r="D125" s="18"/>
      <c r="E125" s="18"/>
      <c r="F125" s="18"/>
      <c r="G125" s="18"/>
      <c r="H125" s="18"/>
      <c r="I125" s="19"/>
      <c r="J125" s="19"/>
      <c r="K125" s="19"/>
    </row>
    <row r="126" spans="1:11">
      <c r="A126" s="16"/>
      <c r="B126" s="17"/>
      <c r="C126" s="18"/>
      <c r="D126" s="18"/>
      <c r="E126" s="18"/>
      <c r="F126" s="18"/>
      <c r="G126" s="18"/>
      <c r="H126" s="18"/>
      <c r="I126" s="19"/>
      <c r="J126" s="19"/>
      <c r="K126" s="19"/>
    </row>
    <row r="127" spans="1:11">
      <c r="A127" s="22"/>
      <c r="B127" s="17"/>
      <c r="C127" s="18"/>
      <c r="D127" s="18"/>
      <c r="E127" s="18"/>
      <c r="F127" s="18"/>
      <c r="G127" s="18"/>
      <c r="H127" s="18"/>
      <c r="I127" s="19"/>
      <c r="J127" s="19"/>
      <c r="K127" s="19"/>
    </row>
    <row r="128" spans="1:11">
      <c r="A128" s="16"/>
      <c r="B128" s="17"/>
      <c r="C128" s="18"/>
      <c r="D128" s="18"/>
      <c r="E128" s="18"/>
      <c r="F128" s="18"/>
      <c r="G128" s="18"/>
      <c r="H128" s="18"/>
      <c r="I128" s="19"/>
      <c r="J128" s="19"/>
      <c r="K128" s="19"/>
    </row>
    <row r="129" spans="1:11">
      <c r="A129" s="27"/>
      <c r="B129" s="28"/>
      <c r="C129" s="29"/>
      <c r="D129" s="29"/>
      <c r="E129" s="29"/>
      <c r="F129" s="29"/>
      <c r="G129" s="29"/>
      <c r="H129" s="29"/>
      <c r="I129" s="30"/>
      <c r="J129" s="30"/>
      <c r="K129" s="30"/>
    </row>
    <row r="130" spans="1:11">
      <c r="A130" s="16"/>
      <c r="B130" s="17"/>
      <c r="C130" s="18"/>
      <c r="D130" s="18"/>
      <c r="E130" s="18"/>
      <c r="F130" s="18"/>
      <c r="G130" s="18"/>
      <c r="H130" s="18"/>
      <c r="I130" s="19"/>
      <c r="J130" s="19"/>
      <c r="K130" s="19"/>
    </row>
    <row r="131" spans="1:11">
      <c r="A131" s="22"/>
      <c r="B131" s="17"/>
      <c r="C131" s="18"/>
      <c r="D131" s="18"/>
      <c r="E131" s="18"/>
      <c r="F131" s="18"/>
      <c r="G131" s="18"/>
      <c r="H131" s="18"/>
      <c r="I131" s="19"/>
      <c r="J131" s="19"/>
      <c r="K131" s="19"/>
    </row>
    <row r="132" spans="1:11">
      <c r="A132" s="22"/>
      <c r="B132" s="17"/>
      <c r="C132" s="18"/>
      <c r="D132" s="18"/>
      <c r="E132" s="18"/>
      <c r="F132" s="18"/>
      <c r="G132" s="18"/>
      <c r="H132" s="18"/>
      <c r="I132" s="19"/>
      <c r="J132" s="19"/>
      <c r="K132" s="19"/>
    </row>
    <row r="133" spans="1:11">
      <c r="A133" s="23"/>
      <c r="B133" s="17"/>
      <c r="C133" s="18"/>
      <c r="D133" s="18"/>
      <c r="E133" s="18"/>
      <c r="F133" s="18"/>
      <c r="G133" s="18"/>
      <c r="H133" s="18"/>
      <c r="I133" s="19"/>
      <c r="J133" s="19"/>
      <c r="K133" s="19"/>
    </row>
    <row r="134" spans="1:11">
      <c r="A134" s="16"/>
      <c r="B134" s="17"/>
      <c r="C134" s="18"/>
      <c r="D134" s="18"/>
      <c r="E134" s="18"/>
      <c r="F134" s="18"/>
      <c r="G134" s="18"/>
      <c r="H134" s="18"/>
      <c r="I134" s="19"/>
      <c r="J134" s="19"/>
      <c r="K134" s="19"/>
    </row>
    <row r="135" spans="1:11">
      <c r="A135" s="22"/>
      <c r="B135" s="17"/>
      <c r="C135" s="18"/>
      <c r="D135" s="18"/>
      <c r="E135" s="18"/>
      <c r="F135" s="18"/>
      <c r="G135" s="18"/>
      <c r="H135" s="18"/>
      <c r="I135" s="19"/>
      <c r="J135" s="19"/>
      <c r="K135" s="19"/>
    </row>
    <row r="136" spans="1:11">
      <c r="A136" s="23"/>
      <c r="B136" s="17"/>
      <c r="C136" s="18"/>
      <c r="D136" s="18"/>
      <c r="E136" s="18"/>
      <c r="F136" s="18"/>
      <c r="G136" s="18"/>
      <c r="H136" s="18"/>
      <c r="I136" s="19"/>
      <c r="J136" s="19"/>
      <c r="K136" s="19"/>
    </row>
    <row r="137" spans="1:11">
      <c r="A137" s="24"/>
      <c r="B137" s="17"/>
      <c r="C137" s="18"/>
      <c r="D137" s="18"/>
      <c r="E137" s="18"/>
      <c r="F137" s="18"/>
      <c r="G137" s="18"/>
      <c r="H137" s="18"/>
      <c r="I137" s="19"/>
      <c r="J137" s="19"/>
      <c r="K137" s="19"/>
    </row>
    <row r="138" spans="1:11">
      <c r="A138" s="24"/>
      <c r="B138" s="17"/>
      <c r="C138" s="18"/>
      <c r="D138" s="18"/>
      <c r="E138" s="18"/>
      <c r="F138" s="18"/>
      <c r="G138" s="18"/>
      <c r="H138" s="18"/>
      <c r="I138" s="19"/>
      <c r="J138" s="19"/>
      <c r="K138" s="19"/>
    </row>
    <row r="139" spans="1:11">
      <c r="A139" s="25"/>
      <c r="B139" s="17"/>
      <c r="C139" s="18"/>
      <c r="D139" s="18"/>
      <c r="E139" s="18"/>
      <c r="F139" s="18"/>
      <c r="G139" s="18"/>
      <c r="H139" s="18"/>
      <c r="I139" s="19"/>
      <c r="J139" s="19"/>
      <c r="K139" s="19"/>
    </row>
    <row r="140" spans="1:11">
      <c r="A140" s="23"/>
      <c r="B140" s="17"/>
      <c r="C140" s="18"/>
      <c r="D140" s="18"/>
      <c r="E140" s="18"/>
      <c r="F140" s="18"/>
      <c r="G140" s="18"/>
      <c r="H140" s="18"/>
      <c r="I140" s="19"/>
      <c r="J140" s="19"/>
      <c r="K140" s="19"/>
    </row>
    <row r="141" spans="1:11">
      <c r="A141" s="24"/>
      <c r="B141" s="17"/>
      <c r="C141" s="18"/>
      <c r="D141" s="18"/>
      <c r="E141" s="18"/>
      <c r="F141" s="18"/>
      <c r="G141" s="18"/>
      <c r="H141" s="18"/>
      <c r="I141" s="19"/>
      <c r="J141" s="19"/>
      <c r="K141" s="19"/>
    </row>
    <row r="142" spans="1:11">
      <c r="A142" s="24"/>
      <c r="B142" s="17"/>
      <c r="C142" s="18"/>
      <c r="D142" s="18"/>
      <c r="E142" s="18"/>
      <c r="F142" s="18"/>
      <c r="G142" s="18"/>
      <c r="H142" s="18"/>
      <c r="I142" s="19"/>
      <c r="J142" s="19"/>
      <c r="K142" s="19"/>
    </row>
    <row r="143" spans="1:11">
      <c r="A143" s="23"/>
      <c r="B143" s="17"/>
      <c r="C143" s="18"/>
      <c r="D143" s="18"/>
      <c r="E143" s="18"/>
      <c r="F143" s="18"/>
      <c r="G143" s="18"/>
      <c r="H143" s="18"/>
      <c r="I143" s="19"/>
      <c r="J143" s="19"/>
      <c r="K143" s="19"/>
    </row>
    <row r="144" spans="1:11">
      <c r="A144" s="24"/>
      <c r="B144" s="17"/>
      <c r="C144" s="18"/>
      <c r="D144" s="18"/>
      <c r="E144" s="18"/>
      <c r="F144" s="18"/>
      <c r="G144" s="18"/>
      <c r="H144" s="18"/>
      <c r="I144" s="19"/>
      <c r="J144" s="19"/>
      <c r="K144" s="19"/>
    </row>
    <row r="145" spans="1:11">
      <c r="A145" s="25"/>
      <c r="B145" s="17"/>
      <c r="C145" s="18"/>
      <c r="D145" s="18"/>
      <c r="E145" s="18"/>
      <c r="F145" s="18"/>
      <c r="G145" s="18"/>
      <c r="H145" s="18"/>
      <c r="I145" s="19"/>
      <c r="J145" s="19"/>
      <c r="K145" s="19"/>
    </row>
    <row r="146" spans="1:11">
      <c r="A146" s="26"/>
      <c r="B146" s="17"/>
      <c r="C146" s="18"/>
      <c r="D146" s="18"/>
      <c r="E146" s="18"/>
      <c r="F146" s="18"/>
      <c r="G146" s="18"/>
      <c r="H146" s="18"/>
      <c r="I146" s="19"/>
      <c r="J146" s="19"/>
      <c r="K146" s="19"/>
    </row>
    <row r="147" spans="1:11">
      <c r="A147" s="22"/>
      <c r="B147" s="17"/>
      <c r="C147" s="18"/>
      <c r="D147" s="18"/>
      <c r="E147" s="18"/>
      <c r="F147" s="18"/>
      <c r="G147" s="18"/>
      <c r="H147" s="18"/>
      <c r="I147" s="19"/>
      <c r="J147" s="19"/>
      <c r="K147" s="19"/>
    </row>
    <row r="148" spans="1:11">
      <c r="A148" s="23"/>
      <c r="B148" s="17"/>
      <c r="C148" s="18"/>
      <c r="D148" s="18"/>
      <c r="E148" s="18"/>
      <c r="F148" s="18"/>
      <c r="G148" s="18"/>
      <c r="H148" s="18"/>
      <c r="I148" s="19"/>
      <c r="J148" s="19"/>
      <c r="K148" s="19"/>
    </row>
    <row r="149" spans="1:11">
      <c r="A149" s="16"/>
      <c r="B149" s="17"/>
      <c r="C149" s="18"/>
      <c r="D149" s="18"/>
      <c r="E149" s="18"/>
      <c r="F149" s="18"/>
      <c r="G149" s="18"/>
      <c r="H149" s="18"/>
      <c r="I149" s="19"/>
      <c r="J149" s="19"/>
      <c r="K149" s="19"/>
    </row>
    <row r="150" spans="1:11">
      <c r="A150" s="16"/>
      <c r="B150" s="17"/>
      <c r="C150" s="18"/>
      <c r="D150" s="18"/>
      <c r="E150" s="18"/>
      <c r="F150" s="18"/>
      <c r="G150" s="18"/>
      <c r="H150" s="18"/>
      <c r="I150" s="19"/>
      <c r="J150" s="19"/>
      <c r="K150" s="19"/>
    </row>
    <row r="151" spans="1:11">
      <c r="A151" s="22"/>
      <c r="B151" s="17"/>
      <c r="C151" s="18"/>
      <c r="D151" s="18"/>
      <c r="E151" s="18"/>
      <c r="F151" s="18"/>
      <c r="G151" s="18"/>
      <c r="H151" s="18"/>
      <c r="I151" s="19"/>
      <c r="J151" s="19"/>
      <c r="K151" s="19"/>
    </row>
    <row r="152" spans="1:11">
      <c r="A152" s="27"/>
      <c r="B152" s="28"/>
      <c r="C152" s="29"/>
      <c r="D152" s="29"/>
      <c r="E152" s="29"/>
      <c r="F152" s="29"/>
      <c r="G152" s="29"/>
      <c r="H152" s="29"/>
      <c r="I152" s="30"/>
      <c r="J152" s="30"/>
      <c r="K152" s="30"/>
    </row>
    <row r="153" spans="1:11">
      <c r="A153" s="16"/>
      <c r="B153" s="17"/>
      <c r="C153" s="18"/>
      <c r="D153" s="18"/>
      <c r="E153" s="18"/>
      <c r="F153" s="18"/>
      <c r="G153" s="18"/>
      <c r="H153" s="18"/>
      <c r="I153" s="19"/>
      <c r="J153" s="19"/>
      <c r="K153" s="19"/>
    </row>
    <row r="154" spans="1:11">
      <c r="A154" s="22"/>
      <c r="B154" s="17"/>
      <c r="C154" s="18"/>
      <c r="D154" s="18"/>
      <c r="E154" s="18"/>
      <c r="F154" s="18"/>
      <c r="G154" s="18"/>
      <c r="H154" s="18"/>
      <c r="I154" s="19"/>
      <c r="J154" s="19"/>
      <c r="K154" s="19"/>
    </row>
    <row r="155" spans="1:11">
      <c r="A155" s="22"/>
      <c r="B155" s="17"/>
      <c r="C155" s="18"/>
      <c r="D155" s="18"/>
      <c r="E155" s="18"/>
      <c r="F155" s="18"/>
      <c r="G155" s="18"/>
      <c r="H155" s="18"/>
      <c r="I155" s="19"/>
      <c r="J155" s="19"/>
      <c r="K155" s="19"/>
    </row>
    <row r="156" spans="1:11">
      <c r="A156" s="23"/>
      <c r="B156" s="17"/>
      <c r="C156" s="18"/>
      <c r="D156" s="18"/>
      <c r="E156" s="18"/>
      <c r="F156" s="18"/>
      <c r="G156" s="18"/>
      <c r="H156" s="18"/>
      <c r="I156" s="19"/>
      <c r="J156" s="19"/>
      <c r="K156" s="19"/>
    </row>
    <row r="157" spans="1:11">
      <c r="A157" s="16"/>
      <c r="B157" s="17"/>
      <c r="C157" s="18"/>
      <c r="D157" s="18"/>
      <c r="E157" s="18"/>
      <c r="F157" s="18"/>
      <c r="G157" s="18"/>
      <c r="H157" s="18"/>
      <c r="I157" s="19"/>
      <c r="J157" s="19"/>
      <c r="K157" s="19"/>
    </row>
    <row r="158" spans="1:11">
      <c r="A158" s="22"/>
      <c r="B158" s="17"/>
      <c r="C158" s="18"/>
      <c r="D158" s="18"/>
      <c r="E158" s="18"/>
      <c r="F158" s="18"/>
      <c r="G158" s="18"/>
      <c r="H158" s="18"/>
      <c r="I158" s="19"/>
      <c r="J158" s="19"/>
      <c r="K158" s="19"/>
    </row>
    <row r="159" spans="1:11">
      <c r="A159" s="23"/>
      <c r="B159" s="17"/>
      <c r="C159" s="18"/>
      <c r="D159" s="18"/>
      <c r="E159" s="18"/>
      <c r="F159" s="18"/>
      <c r="G159" s="18"/>
      <c r="H159" s="18"/>
      <c r="I159" s="19"/>
      <c r="J159" s="19"/>
      <c r="K159" s="19"/>
    </row>
    <row r="160" spans="1:11">
      <c r="A160" s="24"/>
      <c r="B160" s="17"/>
      <c r="C160" s="18"/>
      <c r="D160" s="18"/>
      <c r="E160" s="18"/>
      <c r="F160" s="18"/>
      <c r="G160" s="18"/>
      <c r="H160" s="18"/>
      <c r="I160" s="19"/>
      <c r="J160" s="19"/>
      <c r="K160" s="19"/>
    </row>
    <row r="161" spans="1:11">
      <c r="A161" s="24"/>
      <c r="B161" s="17"/>
      <c r="C161" s="18"/>
      <c r="D161" s="18"/>
      <c r="E161" s="18"/>
      <c r="F161" s="18"/>
      <c r="G161" s="18"/>
      <c r="H161" s="18"/>
      <c r="I161" s="19"/>
      <c r="J161" s="19"/>
      <c r="K161" s="19"/>
    </row>
    <row r="162" spans="1:11">
      <c r="A162" s="25"/>
      <c r="B162" s="17"/>
      <c r="C162" s="18"/>
      <c r="D162" s="18"/>
      <c r="E162" s="18"/>
      <c r="F162" s="18"/>
      <c r="G162" s="18"/>
      <c r="H162" s="18"/>
      <c r="I162" s="19"/>
      <c r="J162" s="19"/>
      <c r="K162" s="19"/>
    </row>
    <row r="163" spans="1:11">
      <c r="A163" s="23"/>
      <c r="B163" s="17"/>
      <c r="C163" s="18"/>
      <c r="D163" s="18"/>
      <c r="E163" s="18"/>
      <c r="F163" s="18"/>
      <c r="G163" s="18"/>
      <c r="H163" s="18"/>
      <c r="I163" s="19"/>
      <c r="J163" s="19"/>
      <c r="K163" s="19"/>
    </row>
    <row r="164" spans="1:11">
      <c r="A164" s="24"/>
      <c r="B164" s="17"/>
      <c r="C164" s="18"/>
      <c r="D164" s="18"/>
      <c r="E164" s="18"/>
      <c r="F164" s="18"/>
      <c r="G164" s="18"/>
      <c r="H164" s="18"/>
      <c r="I164" s="19"/>
      <c r="J164" s="19"/>
      <c r="K164" s="19"/>
    </row>
    <row r="165" spans="1:11">
      <c r="A165" s="24"/>
      <c r="B165" s="17"/>
      <c r="C165" s="18"/>
      <c r="D165" s="18"/>
      <c r="E165" s="18"/>
      <c r="F165" s="18"/>
      <c r="G165" s="18"/>
      <c r="H165" s="18"/>
      <c r="I165" s="19"/>
      <c r="J165" s="19"/>
      <c r="K165" s="19"/>
    </row>
    <row r="166" spans="1:11">
      <c r="A166" s="23"/>
      <c r="B166" s="17"/>
      <c r="C166" s="18"/>
      <c r="D166" s="18"/>
      <c r="E166" s="18"/>
      <c r="F166" s="18"/>
      <c r="G166" s="18"/>
      <c r="H166" s="18"/>
      <c r="I166" s="19"/>
      <c r="J166" s="19"/>
      <c r="K166" s="19"/>
    </row>
    <row r="167" spans="1:11">
      <c r="A167" s="24"/>
      <c r="B167" s="17"/>
      <c r="C167" s="18"/>
      <c r="D167" s="18"/>
      <c r="E167" s="18"/>
      <c r="F167" s="18"/>
      <c r="G167" s="18"/>
      <c r="H167" s="18"/>
      <c r="I167" s="19"/>
      <c r="J167" s="19"/>
      <c r="K167" s="19"/>
    </row>
    <row r="168" spans="1:11">
      <c r="A168" s="25"/>
      <c r="B168" s="17"/>
      <c r="C168" s="18"/>
      <c r="D168" s="18"/>
      <c r="E168" s="18"/>
      <c r="F168" s="18"/>
      <c r="G168" s="18"/>
      <c r="H168" s="18"/>
      <c r="I168" s="19"/>
      <c r="J168" s="19"/>
      <c r="K168" s="19"/>
    </row>
    <row r="169" spans="1:11">
      <c r="A169" s="26"/>
      <c r="B169" s="17"/>
      <c r="C169" s="18"/>
      <c r="D169" s="18"/>
      <c r="E169" s="18"/>
      <c r="F169" s="18"/>
      <c r="G169" s="18"/>
      <c r="H169" s="18"/>
      <c r="I169" s="19"/>
      <c r="J169" s="19"/>
      <c r="K169" s="19"/>
    </row>
    <row r="170" spans="1:11">
      <c r="A170" s="22"/>
      <c r="B170" s="17"/>
      <c r="C170" s="18"/>
      <c r="D170" s="18"/>
      <c r="E170" s="18"/>
      <c r="F170" s="18"/>
      <c r="G170" s="18"/>
      <c r="H170" s="18"/>
      <c r="I170" s="19"/>
      <c r="J170" s="19"/>
      <c r="K170" s="19"/>
    </row>
    <row r="171" spans="1:11">
      <c r="A171" s="23"/>
      <c r="B171" s="17"/>
      <c r="C171" s="18"/>
      <c r="D171" s="18"/>
      <c r="E171" s="18"/>
      <c r="F171" s="18"/>
      <c r="G171" s="18"/>
      <c r="H171" s="18"/>
      <c r="I171" s="19"/>
      <c r="J171" s="19"/>
      <c r="K171" s="19"/>
    </row>
    <row r="172" spans="1:11">
      <c r="A172" s="16"/>
      <c r="B172" s="17"/>
      <c r="C172" s="18"/>
      <c r="D172" s="18"/>
      <c r="E172" s="18"/>
      <c r="F172" s="18"/>
      <c r="G172" s="18"/>
      <c r="H172" s="18"/>
      <c r="I172" s="19"/>
      <c r="J172" s="19"/>
      <c r="K172" s="19"/>
    </row>
    <row r="173" spans="1:11">
      <c r="A173" s="16"/>
      <c r="B173" s="17"/>
      <c r="C173" s="18"/>
      <c r="D173" s="18"/>
      <c r="E173" s="18"/>
      <c r="F173" s="18"/>
      <c r="G173" s="18"/>
      <c r="H173" s="18"/>
      <c r="I173" s="19"/>
      <c r="J173" s="19"/>
      <c r="K173" s="19"/>
    </row>
    <row r="174" spans="1:11">
      <c r="A174" s="22"/>
      <c r="B174" s="17"/>
      <c r="C174" s="18"/>
      <c r="D174" s="18"/>
      <c r="E174" s="18"/>
      <c r="F174" s="18"/>
      <c r="G174" s="18"/>
      <c r="H174" s="18"/>
      <c r="I174" s="19"/>
      <c r="J174" s="19"/>
      <c r="K174" s="19"/>
    </row>
    <row r="175" spans="1:11">
      <c r="A175" s="27"/>
      <c r="B175" s="28"/>
      <c r="C175" s="29"/>
      <c r="D175" s="29"/>
      <c r="E175" s="29"/>
      <c r="F175" s="29"/>
      <c r="G175" s="29"/>
      <c r="H175" s="29"/>
      <c r="I175" s="30"/>
      <c r="J175" s="30"/>
      <c r="K175" s="30"/>
    </row>
    <row r="176" spans="1:11">
      <c r="A176" s="16"/>
      <c r="B176" s="17"/>
      <c r="C176" s="18"/>
      <c r="D176" s="18"/>
      <c r="E176" s="18"/>
      <c r="F176" s="18"/>
      <c r="G176" s="18"/>
      <c r="H176" s="18"/>
      <c r="I176" s="19"/>
      <c r="J176" s="19"/>
      <c r="K176" s="19"/>
    </row>
    <row r="177" spans="1:11">
      <c r="A177" s="22"/>
      <c r="B177" s="17"/>
      <c r="C177" s="18"/>
      <c r="D177" s="18"/>
      <c r="E177" s="18"/>
      <c r="F177" s="18"/>
      <c r="G177" s="18"/>
      <c r="H177" s="18"/>
      <c r="I177" s="19"/>
      <c r="J177" s="19"/>
      <c r="K177" s="19"/>
    </row>
    <row r="178" spans="1:11">
      <c r="A178" s="23"/>
      <c r="B178" s="17"/>
      <c r="C178" s="18"/>
      <c r="D178" s="18"/>
      <c r="E178" s="18"/>
      <c r="F178" s="18"/>
      <c r="G178" s="18"/>
      <c r="H178" s="18"/>
      <c r="I178" s="19"/>
      <c r="J178" s="19"/>
      <c r="K178" s="19"/>
    </row>
    <row r="179" spans="1:11">
      <c r="A179" s="16"/>
      <c r="B179" s="17"/>
      <c r="C179" s="18"/>
      <c r="D179" s="18"/>
      <c r="E179" s="18"/>
      <c r="F179" s="18"/>
      <c r="G179" s="18"/>
      <c r="H179" s="18"/>
      <c r="I179" s="19"/>
      <c r="J179" s="19"/>
      <c r="K179" s="19"/>
    </row>
    <row r="180" spans="1:11">
      <c r="A180" s="16"/>
      <c r="B180" s="17"/>
      <c r="C180" s="18"/>
      <c r="D180" s="18"/>
      <c r="E180" s="18"/>
      <c r="F180" s="18"/>
      <c r="G180" s="18"/>
      <c r="H180" s="18"/>
      <c r="I180" s="19"/>
      <c r="J180" s="19"/>
      <c r="K180" s="19"/>
    </row>
    <row r="181" spans="1:11">
      <c r="A181" s="22"/>
      <c r="B181" s="17"/>
      <c r="C181" s="18"/>
      <c r="D181" s="18"/>
      <c r="E181" s="18"/>
      <c r="F181" s="18"/>
      <c r="G181" s="18"/>
      <c r="H181" s="18"/>
      <c r="I181" s="19"/>
      <c r="J181" s="19"/>
      <c r="K181"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39"/>
  <sheetViews>
    <sheetView zoomScaleNormal="100" workbookViewId="0">
      <selection activeCell="A14" sqref="A14:K1028"/>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884</v>
      </c>
      <c r="B13" s="21" t="s">
        <v>885</v>
      </c>
      <c r="C13" s="18"/>
      <c r="D13" s="18"/>
      <c r="E13" s="18"/>
      <c r="F13" s="18"/>
      <c r="G13" s="18"/>
      <c r="H13" s="18"/>
      <c r="I13" s="19"/>
      <c r="J13" s="19"/>
      <c r="K13" s="19"/>
    </row>
    <row r="14" spans="1:11">
      <c r="A14" s="16" t="s">
        <v>20</v>
      </c>
      <c r="B14" s="17" t="s">
        <v>21</v>
      </c>
      <c r="C14" s="18">
        <v>1843076350.1099999</v>
      </c>
      <c r="D14" s="18">
        <v>1704250211</v>
      </c>
      <c r="E14" s="18">
        <v>1130666069</v>
      </c>
      <c r="F14" s="18">
        <v>1709891389.29</v>
      </c>
      <c r="G14" s="18">
        <f>F14-C14</f>
        <v>-133184960.81999993</v>
      </c>
      <c r="H14" s="18">
        <f>E14-F14</f>
        <v>-579225320.28999996</v>
      </c>
      <c r="I14" s="19">
        <f>IF(ISERROR(F14/C14),0,F14/C14*100-100)</f>
        <v>-7.2262313393610071</v>
      </c>
      <c r="J14" s="19">
        <f>IF(ISERROR(F14/E14),0,F14/E14*100)</f>
        <v>151.22868158609259</v>
      </c>
      <c r="K14" s="19">
        <f>IF(ISERROR(F14/D14),0,F14/D14*100)</f>
        <v>100.33100645982552</v>
      </c>
    </row>
    <row r="15" spans="1:11" ht="25.5">
      <c r="A15" s="22" t="s">
        <v>22</v>
      </c>
      <c r="B15" s="17" t="s">
        <v>23</v>
      </c>
      <c r="C15" s="18">
        <v>18196952.510000002</v>
      </c>
      <c r="D15" s="18">
        <v>15410409</v>
      </c>
      <c r="E15" s="18">
        <v>12413356</v>
      </c>
      <c r="F15" s="18">
        <v>21447932.59</v>
      </c>
      <c r="G15" s="18">
        <f>F15-C15</f>
        <v>3250980.0799999982</v>
      </c>
      <c r="H15" s="18">
        <f>E15-F15</f>
        <v>-9034576.5899999999</v>
      </c>
      <c r="I15" s="19">
        <f>IF(ISERROR(F15/C15),0,F15/C15*100-100)</f>
        <v>17.865519395148425</v>
      </c>
      <c r="J15" s="19">
        <f>IF(ISERROR(F15/E15),0,F15/E15*100)</f>
        <v>172.78109634493686</v>
      </c>
      <c r="K15" s="19">
        <f>IF(ISERROR(F15/D15),0,F15/D15*100)</f>
        <v>139.17821772283915</v>
      </c>
    </row>
    <row r="16" spans="1:11">
      <c r="A16" s="22" t="s">
        <v>82</v>
      </c>
      <c r="B16" s="17" t="s">
        <v>83</v>
      </c>
      <c r="C16" s="18">
        <v>547078.49</v>
      </c>
      <c r="D16" s="18">
        <v>81704</v>
      </c>
      <c r="E16" s="18">
        <v>20000</v>
      </c>
      <c r="F16" s="18">
        <v>66781</v>
      </c>
      <c r="G16" s="18">
        <f>F16-C16</f>
        <v>-480297.49</v>
      </c>
      <c r="H16" s="18">
        <f>E16-F16</f>
        <v>-46781</v>
      </c>
      <c r="I16" s="19">
        <f>IF(ISERROR(F16/C16),0,F16/C16*100-100)</f>
        <v>-87.793159259469334</v>
      </c>
      <c r="J16" s="19">
        <f>IF(ISERROR(F16/E16),0,F16/E16*100)</f>
        <v>333.90499999999997</v>
      </c>
      <c r="K16" s="19">
        <f>IF(ISERROR(F16/D16),0,F16/D16*100)</f>
        <v>81.735288357975136</v>
      </c>
    </row>
    <row r="17" spans="1:11">
      <c r="A17" s="22" t="s">
        <v>84</v>
      </c>
      <c r="B17" s="17" t="s">
        <v>85</v>
      </c>
      <c r="C17" s="18">
        <v>529332.11</v>
      </c>
      <c r="D17" s="18">
        <v>485506</v>
      </c>
      <c r="E17" s="18">
        <v>22374</v>
      </c>
      <c r="F17" s="18">
        <v>104083.7</v>
      </c>
      <c r="G17" s="18">
        <f>F17-C17</f>
        <v>-425248.41</v>
      </c>
      <c r="H17" s="18">
        <f>E17-F17</f>
        <v>-81709.7</v>
      </c>
      <c r="I17" s="19">
        <f>IF(ISERROR(F17/C17),0,F17/C17*100-100)</f>
        <v>-80.33678705038318</v>
      </c>
      <c r="J17" s="19">
        <f>IF(ISERROR(F17/E17),0,F17/E17*100)</f>
        <v>465.19933851792257</v>
      </c>
      <c r="K17" s="19">
        <f>IF(ISERROR(F17/D17),0,F17/D17*100)</f>
        <v>21.438190259234695</v>
      </c>
    </row>
    <row r="18" spans="1:11">
      <c r="A18" s="23" t="s">
        <v>86</v>
      </c>
      <c r="B18" s="17" t="s">
        <v>87</v>
      </c>
      <c r="C18" s="18">
        <v>23974.11</v>
      </c>
      <c r="D18" s="18">
        <v>113363</v>
      </c>
      <c r="E18" s="18">
        <v>22374</v>
      </c>
      <c r="F18" s="18">
        <v>104083.7</v>
      </c>
      <c r="G18" s="18">
        <f>F18-C18</f>
        <v>80109.59</v>
      </c>
      <c r="H18" s="18">
        <f>E18-F18</f>
        <v>-81709.7</v>
      </c>
      <c r="I18" s="19">
        <f>IF(ISERROR(F18/C18),0,F18/C18*100-100)</f>
        <v>334.15042310225493</v>
      </c>
      <c r="J18" s="19">
        <f>IF(ISERROR(F18/E18),0,F18/E18*100)</f>
        <v>465.19933851792257</v>
      </c>
      <c r="K18" s="19">
        <f>IF(ISERROR(F18/D18),0,F18/D18*100)</f>
        <v>91.814525021391461</v>
      </c>
    </row>
    <row r="19" spans="1:11">
      <c r="A19" s="24" t="s">
        <v>88</v>
      </c>
      <c r="B19" s="17" t="s">
        <v>89</v>
      </c>
      <c r="C19" s="18">
        <v>19603.14</v>
      </c>
      <c r="D19" s="18">
        <v>106791</v>
      </c>
      <c r="E19" s="18">
        <v>22374</v>
      </c>
      <c r="F19" s="18">
        <v>97547.31</v>
      </c>
      <c r="G19" s="18">
        <f>F19-C19</f>
        <v>77944.17</v>
      </c>
      <c r="H19" s="18">
        <f>E19-F19</f>
        <v>-75173.31</v>
      </c>
      <c r="I19" s="19">
        <f>IF(ISERROR(F19/C19),0,F19/C19*100-100)</f>
        <v>397.61063788760367</v>
      </c>
      <c r="J19" s="19">
        <f>IF(ISERROR(F19/E19),0,F19/E19*100)</f>
        <v>435.98511665325822</v>
      </c>
      <c r="K19" s="19">
        <f>IF(ISERROR(F19/D19),0,F19/D19*100)</f>
        <v>91.344130123325002</v>
      </c>
    </row>
    <row r="20" spans="1:11" ht="25.5">
      <c r="A20" s="25" t="s">
        <v>90</v>
      </c>
      <c r="B20" s="17" t="s">
        <v>91</v>
      </c>
      <c r="C20" s="18">
        <v>19603.14</v>
      </c>
      <c r="D20" s="18">
        <v>106791</v>
      </c>
      <c r="E20" s="18">
        <v>22374</v>
      </c>
      <c r="F20" s="18">
        <v>97547.31</v>
      </c>
      <c r="G20" s="18">
        <f>F20-C20</f>
        <v>77944.17</v>
      </c>
      <c r="H20" s="18">
        <f>E20-F20</f>
        <v>-75173.31</v>
      </c>
      <c r="I20" s="19">
        <f>IF(ISERROR(F20/C20),0,F20/C20*100-100)</f>
        <v>397.61063788760367</v>
      </c>
      <c r="J20" s="19">
        <f>IF(ISERROR(F20/E20),0,F20/E20*100)</f>
        <v>435.98511665325822</v>
      </c>
      <c r="K20" s="19">
        <f>IF(ISERROR(F20/D20),0,F20/D20*100)</f>
        <v>91.344130123325002</v>
      </c>
    </row>
    <row r="21" spans="1:11" ht="25.5">
      <c r="A21" s="26" t="s">
        <v>92</v>
      </c>
      <c r="B21" s="17" t="s">
        <v>93</v>
      </c>
      <c r="C21" s="18">
        <v>15748</v>
      </c>
      <c r="D21" s="18">
        <v>28948</v>
      </c>
      <c r="E21" s="18">
        <v>0</v>
      </c>
      <c r="F21" s="18">
        <v>28947.31</v>
      </c>
      <c r="G21" s="18">
        <f>F21-C21</f>
        <v>13199.310000000001</v>
      </c>
      <c r="H21" s="18">
        <f>E21-F21</f>
        <v>-28947.31</v>
      </c>
      <c r="I21" s="19">
        <f>IF(ISERROR(F21/C21),0,F21/C21*100-100)</f>
        <v>83.815786131572281</v>
      </c>
      <c r="J21" s="19">
        <f>IF(ISERROR(F21/E21),0,F21/E21*100)</f>
        <v>0</v>
      </c>
      <c r="K21" s="19">
        <f>IF(ISERROR(F21/D21),0,F21/D21*100)</f>
        <v>99.997616415641843</v>
      </c>
    </row>
    <row r="22" spans="1:11" ht="25.5">
      <c r="A22" s="26" t="s">
        <v>94</v>
      </c>
      <c r="B22" s="17" t="s">
        <v>95</v>
      </c>
      <c r="C22" s="18">
        <v>3855.14</v>
      </c>
      <c r="D22" s="18">
        <v>77843</v>
      </c>
      <c r="E22" s="18">
        <v>22374</v>
      </c>
      <c r="F22" s="18">
        <v>68600</v>
      </c>
      <c r="G22" s="18">
        <f>F22-C22</f>
        <v>64744.86</v>
      </c>
      <c r="H22" s="18">
        <f>E22-F22</f>
        <v>-46226</v>
      </c>
      <c r="I22" s="19">
        <f>IF(ISERROR(F22/C22),0,F22/C22*100-100)</f>
        <v>1679.442510518425</v>
      </c>
      <c r="J22" s="19">
        <f>IF(ISERROR(F22/E22),0,F22/E22*100)</f>
        <v>306.60588182712075</v>
      </c>
      <c r="K22" s="19">
        <f>IF(ISERROR(F22/D22),0,F22/D22*100)</f>
        <v>88.126099970453353</v>
      </c>
    </row>
    <row r="23" spans="1:11" ht="25.5">
      <c r="A23" s="24" t="s">
        <v>705</v>
      </c>
      <c r="B23" s="17" t="s">
        <v>706</v>
      </c>
      <c r="C23" s="18">
        <v>4370.97</v>
      </c>
      <c r="D23" s="18">
        <v>6572</v>
      </c>
      <c r="E23" s="18">
        <v>0</v>
      </c>
      <c r="F23" s="18">
        <v>6536.39</v>
      </c>
      <c r="G23" s="18">
        <f>F23-C23</f>
        <v>2165.42</v>
      </c>
      <c r="H23" s="18">
        <f>E23-F23</f>
        <v>-6536.39</v>
      </c>
      <c r="I23" s="19">
        <f>IF(ISERROR(F23/C23),0,F23/C23*100-100)</f>
        <v>49.540948576631735</v>
      </c>
      <c r="J23" s="19">
        <f>IF(ISERROR(F23/E23),0,F23/E23*100)</f>
        <v>0</v>
      </c>
      <c r="K23" s="19">
        <f>IF(ISERROR(F23/D23),0,F23/D23*100)</f>
        <v>99.458155812538038</v>
      </c>
    </row>
    <row r="24" spans="1:11" ht="25.5">
      <c r="A24" s="23" t="s">
        <v>148</v>
      </c>
      <c r="B24" s="17" t="s">
        <v>149</v>
      </c>
      <c r="C24" s="18">
        <v>505358</v>
      </c>
      <c r="D24" s="18">
        <v>372143</v>
      </c>
      <c r="E24" s="18">
        <v>0</v>
      </c>
      <c r="F24" s="18">
        <v>0</v>
      </c>
      <c r="G24" s="18">
        <f>F24-C24</f>
        <v>-505358</v>
      </c>
      <c r="H24" s="18">
        <f>E24-F24</f>
        <v>0</v>
      </c>
      <c r="I24" s="19">
        <f>IF(ISERROR(F24/C24),0,F24/C24*100-100)</f>
        <v>-100</v>
      </c>
      <c r="J24" s="19">
        <f>IF(ISERROR(F24/E24),0,F24/E24*100)</f>
        <v>0</v>
      </c>
      <c r="K24" s="19">
        <f>IF(ISERROR(F24/D24),0,F24/D24*100)</f>
        <v>0</v>
      </c>
    </row>
    <row r="25" spans="1:11" ht="38.25">
      <c r="A25" s="24" t="s">
        <v>150</v>
      </c>
      <c r="B25" s="17" t="s">
        <v>151</v>
      </c>
      <c r="C25" s="18">
        <v>505358</v>
      </c>
      <c r="D25" s="18">
        <v>372143</v>
      </c>
      <c r="E25" s="18">
        <v>0</v>
      </c>
      <c r="F25" s="18">
        <v>0</v>
      </c>
      <c r="G25" s="18">
        <f>F25-C25</f>
        <v>-505358</v>
      </c>
      <c r="H25" s="18">
        <f>E25-F25</f>
        <v>0</v>
      </c>
      <c r="I25" s="19">
        <f>IF(ISERROR(F25/C25),0,F25/C25*100-100)</f>
        <v>-100</v>
      </c>
      <c r="J25" s="19">
        <f>IF(ISERROR(F25/E25),0,F25/E25*100)</f>
        <v>0</v>
      </c>
      <c r="K25" s="19">
        <f>IF(ISERROR(F25/D25),0,F25/D25*100)</f>
        <v>0</v>
      </c>
    </row>
    <row r="26" spans="1:11" ht="51">
      <c r="A26" s="25" t="s">
        <v>445</v>
      </c>
      <c r="B26" s="17" t="s">
        <v>446</v>
      </c>
      <c r="C26" s="18">
        <v>505358</v>
      </c>
      <c r="D26" s="18">
        <v>372143</v>
      </c>
      <c r="E26" s="18">
        <v>0</v>
      </c>
      <c r="F26" s="18">
        <v>0</v>
      </c>
      <c r="G26" s="18">
        <f>F26-C26</f>
        <v>-505358</v>
      </c>
      <c r="H26" s="18">
        <f>E26-F26</f>
        <v>0</v>
      </c>
      <c r="I26" s="19">
        <f>IF(ISERROR(F26/C26),0,F26/C26*100-100)</f>
        <v>-100</v>
      </c>
      <c r="J26" s="19">
        <f>IF(ISERROR(F26/E26),0,F26/E26*100)</f>
        <v>0</v>
      </c>
      <c r="K26" s="19">
        <f>IF(ISERROR(F26/D26),0,F26/D26*100)</f>
        <v>0</v>
      </c>
    </row>
    <row r="27" spans="1:11">
      <c r="A27" s="22" t="s">
        <v>24</v>
      </c>
      <c r="B27" s="17" t="s">
        <v>25</v>
      </c>
      <c r="C27" s="18">
        <v>1823802987</v>
      </c>
      <c r="D27" s="18">
        <v>1688272592</v>
      </c>
      <c r="E27" s="18">
        <v>1118210339</v>
      </c>
      <c r="F27" s="18">
        <v>1688272592</v>
      </c>
      <c r="G27" s="18">
        <f>F27-C27</f>
        <v>-135530395</v>
      </c>
      <c r="H27" s="18">
        <f>E27-F27</f>
        <v>-570062253</v>
      </c>
      <c r="I27" s="19">
        <f>IF(ISERROR(F27/C27),0,F27/C27*100-100)</f>
        <v>-7.4311971175645368</v>
      </c>
      <c r="J27" s="19">
        <f>IF(ISERROR(F27/E27),0,F27/E27*100)</f>
        <v>150.97987678327127</v>
      </c>
      <c r="K27" s="19">
        <f>IF(ISERROR(F27/D27),0,F27/D27*100)</f>
        <v>100</v>
      </c>
    </row>
    <row r="28" spans="1:11">
      <c r="A28" s="23" t="s">
        <v>26</v>
      </c>
      <c r="B28" s="17" t="s">
        <v>27</v>
      </c>
      <c r="C28" s="18">
        <v>1823802987</v>
      </c>
      <c r="D28" s="18">
        <v>1688272592</v>
      </c>
      <c r="E28" s="18">
        <v>1118210339</v>
      </c>
      <c r="F28" s="18">
        <v>1688272592</v>
      </c>
      <c r="G28" s="18">
        <f>F28-C28</f>
        <v>-135530395</v>
      </c>
      <c r="H28" s="18">
        <f>E28-F28</f>
        <v>-570062253</v>
      </c>
      <c r="I28" s="19">
        <f>IF(ISERROR(F28/C28),0,F28/C28*100-100)</f>
        <v>-7.4311971175645368</v>
      </c>
      <c r="J28" s="19">
        <f>IF(ISERROR(F28/E28),0,F28/E28*100)</f>
        <v>150.97987678327127</v>
      </c>
      <c r="K28" s="19">
        <f>IF(ISERROR(F28/D28),0,F28/D28*100)</f>
        <v>100</v>
      </c>
    </row>
    <row r="29" spans="1:11">
      <c r="A29" s="16" t="s">
        <v>28</v>
      </c>
      <c r="B29" s="17" t="s">
        <v>29</v>
      </c>
      <c r="C29" s="18">
        <v>1452156196.8399999</v>
      </c>
      <c r="D29" s="18">
        <v>1708056351</v>
      </c>
      <c r="E29" s="18">
        <v>1130666069</v>
      </c>
      <c r="F29" s="18">
        <v>1270530139.1800001</v>
      </c>
      <c r="G29" s="18">
        <f>F29-C29</f>
        <v>-181626057.65999985</v>
      </c>
      <c r="H29" s="18">
        <f>E29-F29</f>
        <v>-139864070.18000007</v>
      </c>
      <c r="I29" s="19">
        <f>IF(ISERROR(F29/C29),0,F29/C29*100-100)</f>
        <v>-12.507336198077851</v>
      </c>
      <c r="J29" s="19">
        <f>IF(ISERROR(F29/E29),0,F29/E29*100)</f>
        <v>112.3700599155417</v>
      </c>
      <c r="K29" s="19">
        <f>IF(ISERROR(F29/D29),0,F29/D29*100)</f>
        <v>74.384556366431028</v>
      </c>
    </row>
    <row r="30" spans="1:11">
      <c r="A30" s="22" t="s">
        <v>30</v>
      </c>
      <c r="B30" s="17" t="s">
        <v>31</v>
      </c>
      <c r="C30" s="18">
        <v>1446606605.1099999</v>
      </c>
      <c r="D30" s="18">
        <v>1685439858</v>
      </c>
      <c r="E30" s="18">
        <v>1121961253</v>
      </c>
      <c r="F30" s="18">
        <v>1262499165.4300001</v>
      </c>
      <c r="G30" s="18">
        <f>F30-C30</f>
        <v>-184107439.67999983</v>
      </c>
      <c r="H30" s="18">
        <f>E30-F30</f>
        <v>-140537912.43000007</v>
      </c>
      <c r="I30" s="19">
        <f>IF(ISERROR(F30/C30),0,F30/C30*100-100)</f>
        <v>-12.726849098411265</v>
      </c>
      <c r="J30" s="19">
        <f>IF(ISERROR(F30/E30),0,F30/E30*100)</f>
        <v>112.52609321883598</v>
      </c>
      <c r="K30" s="19">
        <f>IF(ISERROR(F30/D30),0,F30/D30*100)</f>
        <v>74.906212727645141</v>
      </c>
    </row>
    <row r="31" spans="1:11">
      <c r="A31" s="23" t="s">
        <v>32</v>
      </c>
      <c r="B31" s="17" t="s">
        <v>33</v>
      </c>
      <c r="C31" s="18">
        <v>117745546.79000001</v>
      </c>
      <c r="D31" s="18">
        <v>166526141</v>
      </c>
      <c r="E31" s="18">
        <v>107258654</v>
      </c>
      <c r="F31" s="18">
        <v>107857147.09999999</v>
      </c>
      <c r="G31" s="18">
        <f>F31-C31</f>
        <v>-9888399.6900000125</v>
      </c>
      <c r="H31" s="18">
        <f>E31-F31</f>
        <v>-598493.09999999404</v>
      </c>
      <c r="I31" s="19">
        <f>IF(ISERROR(F31/C31),0,F31/C31*100-100)</f>
        <v>-8.3981092785071922</v>
      </c>
      <c r="J31" s="19">
        <f>IF(ISERROR(F31/E31),0,F31/E31*100)</f>
        <v>100.55799050023506</v>
      </c>
      <c r="K31" s="19">
        <f>IF(ISERROR(F31/D31),0,F31/D31*100)</f>
        <v>64.768898415774856</v>
      </c>
    </row>
    <row r="32" spans="1:11">
      <c r="A32" s="24" t="s">
        <v>34</v>
      </c>
      <c r="B32" s="17" t="s">
        <v>35</v>
      </c>
      <c r="C32" s="18">
        <v>94614493.099999994</v>
      </c>
      <c r="D32" s="18">
        <v>130373149</v>
      </c>
      <c r="E32" s="18">
        <v>87199381</v>
      </c>
      <c r="F32" s="18">
        <v>84621592.579999998</v>
      </c>
      <c r="G32" s="18">
        <f>F32-C32</f>
        <v>-9992900.5199999958</v>
      </c>
      <c r="H32" s="18">
        <f>E32-F32</f>
        <v>2577788.4200000018</v>
      </c>
      <c r="I32" s="19">
        <f>IF(ISERROR(F32/C32),0,F32/C32*100-100)</f>
        <v>-10.56170169345863</v>
      </c>
      <c r="J32" s="19">
        <f>IF(ISERROR(F32/E32),0,F32/E32*100)</f>
        <v>97.043799634311625</v>
      </c>
      <c r="K32" s="19">
        <f>IF(ISERROR(F32/D32),0,F32/D32*100)</f>
        <v>64.907224554344396</v>
      </c>
    </row>
    <row r="33" spans="1:11">
      <c r="A33" s="24" t="s">
        <v>36</v>
      </c>
      <c r="B33" s="17" t="s">
        <v>37</v>
      </c>
      <c r="C33" s="18">
        <v>23131053.690000001</v>
      </c>
      <c r="D33" s="18">
        <v>36152992</v>
      </c>
      <c r="E33" s="18">
        <v>20059273</v>
      </c>
      <c r="F33" s="18">
        <v>23235554.52</v>
      </c>
      <c r="G33" s="18">
        <f>F33-C33</f>
        <v>104500.82999999821</v>
      </c>
      <c r="H33" s="18">
        <f>E33-F33</f>
        <v>-3176281.5199999996</v>
      </c>
      <c r="I33" s="19">
        <f>IF(ISERROR(F33/C33),0,F33/C33*100-100)</f>
        <v>0.45177721430466988</v>
      </c>
      <c r="J33" s="19">
        <f>IF(ISERROR(F33/E33),0,F33/E33*100)</f>
        <v>115.83447974410636</v>
      </c>
      <c r="K33" s="19">
        <f>IF(ISERROR(F33/D33),0,F33/D33*100)</f>
        <v>64.27007346999109</v>
      </c>
    </row>
    <row r="34" spans="1:11">
      <c r="A34" s="25" t="s">
        <v>38</v>
      </c>
      <c r="B34" s="17" t="s">
        <v>39</v>
      </c>
      <c r="C34" s="18">
        <v>2035342.23</v>
      </c>
      <c r="D34" s="18">
        <v>0</v>
      </c>
      <c r="E34" s="18">
        <v>0</v>
      </c>
      <c r="F34" s="18">
        <v>1854340.96</v>
      </c>
      <c r="G34" s="18">
        <f>F34-C34</f>
        <v>-181001.27000000002</v>
      </c>
      <c r="H34" s="18">
        <f>E34-F34</f>
        <v>-1854340.96</v>
      </c>
      <c r="I34" s="19">
        <f>IF(ISERROR(F34/C34),0,F34/C34*100-100)</f>
        <v>-8.8929157628690234</v>
      </c>
      <c r="J34" s="19">
        <f>IF(ISERROR(F34/E34),0,F34/E34*100)</f>
        <v>0</v>
      </c>
      <c r="K34" s="19">
        <f>IF(ISERROR(F34/D34),0,F34/D34*100)</f>
        <v>0</v>
      </c>
    </row>
    <row r="35" spans="1:11">
      <c r="A35" s="23" t="s">
        <v>40</v>
      </c>
      <c r="B35" s="17" t="s">
        <v>41</v>
      </c>
      <c r="C35" s="18">
        <v>1277032557.51</v>
      </c>
      <c r="D35" s="18">
        <v>1454122439</v>
      </c>
      <c r="E35" s="18">
        <v>969065536</v>
      </c>
      <c r="F35" s="18">
        <v>1105883014.03</v>
      </c>
      <c r="G35" s="18">
        <f>F35-C35</f>
        <v>-171149543.48000002</v>
      </c>
      <c r="H35" s="18">
        <f>E35-F35</f>
        <v>-136817478.02999997</v>
      </c>
      <c r="I35" s="19">
        <f>IF(ISERROR(F35/C35),0,F35/C35*100-100)</f>
        <v>-13.402128432317568</v>
      </c>
      <c r="J35" s="19">
        <f>IF(ISERROR(F35/E35),0,F35/E35*100)</f>
        <v>114.11849590634911</v>
      </c>
      <c r="K35" s="19">
        <f>IF(ISERROR(F35/D35),0,F35/D35*100)</f>
        <v>76.051574775953242</v>
      </c>
    </row>
    <row r="36" spans="1:11">
      <c r="A36" s="24" t="s">
        <v>42</v>
      </c>
      <c r="B36" s="17" t="s">
        <v>43</v>
      </c>
      <c r="C36" s="18">
        <v>1275990079.8699999</v>
      </c>
      <c r="D36" s="18">
        <v>1452153453</v>
      </c>
      <c r="E36" s="18">
        <v>967994150</v>
      </c>
      <c r="F36" s="18">
        <v>1104970175.3199999</v>
      </c>
      <c r="G36" s="18">
        <f>F36-C36</f>
        <v>-171019904.54999995</v>
      </c>
      <c r="H36" s="18">
        <f>E36-F36</f>
        <v>-136976025.31999993</v>
      </c>
      <c r="I36" s="19">
        <f>IF(ISERROR(F36/C36),0,F36/C36*100-100)</f>
        <v>-13.40291803580665</v>
      </c>
      <c r="J36" s="19">
        <f>IF(ISERROR(F36/E36),0,F36/E36*100)</f>
        <v>114.15050135581915</v>
      </c>
      <c r="K36" s="19">
        <f>IF(ISERROR(F36/D36),0,F36/D36*100)</f>
        <v>76.091832652895249</v>
      </c>
    </row>
    <row r="37" spans="1:11" s="31" customFormat="1">
      <c r="A37" s="24" t="s">
        <v>44</v>
      </c>
      <c r="B37" s="17" t="s">
        <v>45</v>
      </c>
      <c r="C37" s="18">
        <v>1042477.64</v>
      </c>
      <c r="D37" s="18">
        <v>1968986</v>
      </c>
      <c r="E37" s="18">
        <v>1071386</v>
      </c>
      <c r="F37" s="18">
        <v>912838.71</v>
      </c>
      <c r="G37" s="18">
        <f>F37-C37</f>
        <v>-129638.93000000005</v>
      </c>
      <c r="H37" s="18">
        <f>E37-F37</f>
        <v>158547.29000000004</v>
      </c>
      <c r="I37" s="19">
        <f>IF(ISERROR(F37/C37),0,F37/C37*100-100)</f>
        <v>-12.435655694255473</v>
      </c>
      <c r="J37" s="19">
        <f>IF(ISERROR(F37/E37),0,F37/E37*100)</f>
        <v>85.201664946153855</v>
      </c>
      <c r="K37" s="19">
        <f>IF(ISERROR(F37/D37),0,F37/D37*100)</f>
        <v>46.360853251368979</v>
      </c>
    </row>
    <row r="38" spans="1:11" ht="25.5">
      <c r="A38" s="23" t="s">
        <v>70</v>
      </c>
      <c r="B38" s="17" t="s">
        <v>71</v>
      </c>
      <c r="C38" s="18">
        <v>130446.66</v>
      </c>
      <c r="D38" s="18">
        <v>415821</v>
      </c>
      <c r="E38" s="18">
        <v>415821</v>
      </c>
      <c r="F38" s="18">
        <v>152851.95000000001</v>
      </c>
      <c r="G38" s="18">
        <f>F38-C38</f>
        <v>22405.290000000008</v>
      </c>
      <c r="H38" s="18">
        <f>E38-F38</f>
        <v>262969.05</v>
      </c>
      <c r="I38" s="19">
        <f>IF(ISERROR(F38/C38),0,F38/C38*100-100)</f>
        <v>17.175824969378283</v>
      </c>
      <c r="J38" s="19">
        <f>IF(ISERROR(F38/E38),0,F38/E38*100)</f>
        <v>36.759074217030893</v>
      </c>
      <c r="K38" s="19">
        <f>IF(ISERROR(F38/D38),0,F38/D38*100)</f>
        <v>36.759074217030893</v>
      </c>
    </row>
    <row r="39" spans="1:11">
      <c r="A39" s="24" t="s">
        <v>72</v>
      </c>
      <c r="B39" s="17" t="s">
        <v>73</v>
      </c>
      <c r="C39" s="18">
        <v>130446.66</v>
      </c>
      <c r="D39" s="18">
        <v>415821</v>
      </c>
      <c r="E39" s="18">
        <v>415821</v>
      </c>
      <c r="F39" s="18">
        <v>152851.95000000001</v>
      </c>
      <c r="G39" s="18">
        <f>F39-C39</f>
        <v>22405.290000000008</v>
      </c>
      <c r="H39" s="18">
        <f>E39-F39</f>
        <v>262969.05</v>
      </c>
      <c r="I39" s="19">
        <f>IF(ISERROR(F39/C39),0,F39/C39*100-100)</f>
        <v>17.175824969378283</v>
      </c>
      <c r="J39" s="19">
        <f>IF(ISERROR(F39/E39),0,F39/E39*100)</f>
        <v>36.759074217030893</v>
      </c>
      <c r="K39" s="19">
        <f>IF(ISERROR(F39/D39),0,F39/D39*100)</f>
        <v>36.759074217030893</v>
      </c>
    </row>
    <row r="40" spans="1:11" ht="25.5">
      <c r="A40" s="23" t="s">
        <v>46</v>
      </c>
      <c r="B40" s="17" t="s">
        <v>47</v>
      </c>
      <c r="C40" s="18">
        <v>51698054.149999999</v>
      </c>
      <c r="D40" s="18">
        <v>64375457</v>
      </c>
      <c r="E40" s="18">
        <v>45221242</v>
      </c>
      <c r="F40" s="18">
        <v>48606152.350000001</v>
      </c>
      <c r="G40" s="18">
        <f>F40-C40</f>
        <v>-3091901.799999997</v>
      </c>
      <c r="H40" s="18">
        <f>E40-F40</f>
        <v>-3384910.3500000015</v>
      </c>
      <c r="I40" s="19">
        <f>IF(ISERROR(F40/C40),0,F40/C40*100-100)</f>
        <v>-5.9806927955720681</v>
      </c>
      <c r="J40" s="19">
        <f>IF(ISERROR(F40/E40),0,F40/E40*100)</f>
        <v>107.48522198925895</v>
      </c>
      <c r="K40" s="19">
        <f>IF(ISERROR(F40/D40),0,F40/D40*100)</f>
        <v>75.504166673333287</v>
      </c>
    </row>
    <row r="41" spans="1:11">
      <c r="A41" s="24" t="s">
        <v>48</v>
      </c>
      <c r="B41" s="17" t="s">
        <v>49</v>
      </c>
      <c r="C41" s="18">
        <v>0</v>
      </c>
      <c r="D41" s="18">
        <v>1806</v>
      </c>
      <c r="E41" s="18">
        <v>0</v>
      </c>
      <c r="F41" s="18">
        <v>0</v>
      </c>
      <c r="G41" s="18">
        <f>F41-C41</f>
        <v>0</v>
      </c>
      <c r="H41" s="18">
        <f>E41-F41</f>
        <v>0</v>
      </c>
      <c r="I41" s="19">
        <f>IF(ISERROR(F41/C41),0,F41/C41*100-100)</f>
        <v>0</v>
      </c>
      <c r="J41" s="19">
        <f>IF(ISERROR(F41/E41),0,F41/E41*100)</f>
        <v>0</v>
      </c>
      <c r="K41" s="19">
        <f>IF(ISERROR(F41/D41),0,F41/D41*100)</f>
        <v>0</v>
      </c>
    </row>
    <row r="42" spans="1:11" ht="25.5">
      <c r="A42" s="25" t="s">
        <v>74</v>
      </c>
      <c r="B42" s="17" t="s">
        <v>75</v>
      </c>
      <c r="C42" s="18">
        <v>0</v>
      </c>
      <c r="D42" s="18">
        <v>1806</v>
      </c>
      <c r="E42" s="18">
        <v>0</v>
      </c>
      <c r="F42" s="18">
        <v>0</v>
      </c>
      <c r="G42" s="18">
        <f>F42-C42</f>
        <v>0</v>
      </c>
      <c r="H42" s="18">
        <f>E42-F42</f>
        <v>0</v>
      </c>
      <c r="I42" s="19">
        <f>IF(ISERROR(F42/C42),0,F42/C42*100-100)</f>
        <v>0</v>
      </c>
      <c r="J42" s="19">
        <f>IF(ISERROR(F42/E42),0,F42/E42*100)</f>
        <v>0</v>
      </c>
      <c r="K42" s="19">
        <f>IF(ISERROR(F42/D42),0,F42/D42*100)</f>
        <v>0</v>
      </c>
    </row>
    <row r="43" spans="1:11" ht="51">
      <c r="A43" s="24" t="s">
        <v>154</v>
      </c>
      <c r="B43" s="17" t="s">
        <v>155</v>
      </c>
      <c r="C43" s="18">
        <v>26161</v>
      </c>
      <c r="D43" s="18">
        <v>2034546</v>
      </c>
      <c r="E43" s="18">
        <v>0</v>
      </c>
      <c r="F43" s="18">
        <v>2029540</v>
      </c>
      <c r="G43" s="18">
        <f>F43-C43</f>
        <v>2003379</v>
      </c>
      <c r="H43" s="18">
        <f>E43-F43</f>
        <v>-2029540</v>
      </c>
      <c r="I43" s="19">
        <f>IF(ISERROR(F43/C43),0,F43/C43*100-100)</f>
        <v>7657.883872940637</v>
      </c>
      <c r="J43" s="19">
        <f>IF(ISERROR(F43/E43),0,F43/E43*100)</f>
        <v>0</v>
      </c>
      <c r="K43" s="19">
        <f>IF(ISERROR(F43/D43),0,F43/D43*100)</f>
        <v>99.753950021282392</v>
      </c>
    </row>
    <row r="44" spans="1:11" ht="38.25">
      <c r="A44" s="25" t="s">
        <v>156</v>
      </c>
      <c r="B44" s="17" t="s">
        <v>157</v>
      </c>
      <c r="C44" s="18">
        <v>26161</v>
      </c>
      <c r="D44" s="18">
        <v>0</v>
      </c>
      <c r="E44" s="18">
        <v>0</v>
      </c>
      <c r="F44" s="18">
        <v>0</v>
      </c>
      <c r="G44" s="18">
        <f>F44-C44</f>
        <v>-26161</v>
      </c>
      <c r="H44" s="18">
        <f>E44-F44</f>
        <v>0</v>
      </c>
      <c r="I44" s="19">
        <f>IF(ISERROR(F44/C44),0,F44/C44*100-100)</f>
        <v>-100</v>
      </c>
      <c r="J44" s="19">
        <f>IF(ISERROR(F44/E44),0,F44/E44*100)</f>
        <v>0</v>
      </c>
      <c r="K44" s="19">
        <f>IF(ISERROR(F44/D44),0,F44/D44*100)</f>
        <v>0</v>
      </c>
    </row>
    <row r="45" spans="1:11" ht="63.75">
      <c r="A45" s="25" t="s">
        <v>248</v>
      </c>
      <c r="B45" s="17" t="s">
        <v>249</v>
      </c>
      <c r="C45" s="18">
        <v>0</v>
      </c>
      <c r="D45" s="18">
        <v>2034546</v>
      </c>
      <c r="E45" s="18">
        <v>0</v>
      </c>
      <c r="F45" s="18">
        <v>2029540</v>
      </c>
      <c r="G45" s="18">
        <f>F45-C45</f>
        <v>2029540</v>
      </c>
      <c r="H45" s="18">
        <f>E45-F45</f>
        <v>-2029540</v>
      </c>
      <c r="I45" s="19">
        <f>IF(ISERROR(F45/C45),0,F45/C45*100-100)</f>
        <v>0</v>
      </c>
      <c r="J45" s="19">
        <f>IF(ISERROR(F45/E45),0,F45/E45*100)</f>
        <v>0</v>
      </c>
      <c r="K45" s="19">
        <f>IF(ISERROR(F45/D45),0,F45/D45*100)</f>
        <v>99.753950021282392</v>
      </c>
    </row>
    <row r="46" spans="1:11" ht="25.5">
      <c r="A46" s="24" t="s">
        <v>158</v>
      </c>
      <c r="B46" s="17" t="s">
        <v>159</v>
      </c>
      <c r="C46" s="18">
        <v>51234494.950000003</v>
      </c>
      <c r="D46" s="18">
        <v>62339105</v>
      </c>
      <c r="E46" s="18">
        <v>45221242</v>
      </c>
      <c r="F46" s="18">
        <v>46576612.350000001</v>
      </c>
      <c r="G46" s="18">
        <f>F46-C46</f>
        <v>-4657882.6000000015</v>
      </c>
      <c r="H46" s="18">
        <f>E46-F46</f>
        <v>-1355370.3500000015</v>
      </c>
      <c r="I46" s="19">
        <f>IF(ISERROR(F46/C46),0,F46/C46*100-100)</f>
        <v>-9.0913018749294849</v>
      </c>
      <c r="J46" s="19">
        <f>IF(ISERROR(F46/E46),0,F46/E46*100)</f>
        <v>102.9971984183893</v>
      </c>
      <c r="K46" s="19">
        <f>IF(ISERROR(F46/D46),0,F46/D46*100)</f>
        <v>74.714919872526238</v>
      </c>
    </row>
    <row r="47" spans="1:11" ht="25.5">
      <c r="A47" s="25" t="s">
        <v>160</v>
      </c>
      <c r="B47" s="17" t="s">
        <v>161</v>
      </c>
      <c r="C47" s="18">
        <v>2928493.31</v>
      </c>
      <c r="D47" s="18">
        <v>3133703</v>
      </c>
      <c r="E47" s="18">
        <v>2321793</v>
      </c>
      <c r="F47" s="18">
        <v>2754242.53</v>
      </c>
      <c r="G47" s="18">
        <f>F47-C47</f>
        <v>-174250.78000000026</v>
      </c>
      <c r="H47" s="18">
        <f>E47-F47</f>
        <v>-432449.5299999998</v>
      </c>
      <c r="I47" s="19">
        <f>IF(ISERROR(F47/C47),0,F47/C47*100-100)</f>
        <v>-5.9501853531637465</v>
      </c>
      <c r="J47" s="19">
        <f>IF(ISERROR(F47/E47),0,F47/E47*100)</f>
        <v>118.62567119463276</v>
      </c>
      <c r="K47" s="19">
        <f>IF(ISERROR(F47/D47),0,F47/D47*100)</f>
        <v>87.890988073853833</v>
      </c>
    </row>
    <row r="48" spans="1:11" ht="38.25">
      <c r="A48" s="25" t="s">
        <v>162</v>
      </c>
      <c r="B48" s="17" t="s">
        <v>163</v>
      </c>
      <c r="C48" s="18">
        <v>48306001.640000001</v>
      </c>
      <c r="D48" s="18">
        <v>59205402</v>
      </c>
      <c r="E48" s="18">
        <v>42899449</v>
      </c>
      <c r="F48" s="18">
        <v>43822369.82</v>
      </c>
      <c r="G48" s="18">
        <f>F48-C48</f>
        <v>-4483631.82</v>
      </c>
      <c r="H48" s="18">
        <f>E48-F48</f>
        <v>-922920.8200000003</v>
      </c>
      <c r="I48" s="19">
        <f>IF(ISERROR(F48/C48),0,F48/C48*100-100)</f>
        <v>-9.2817282900253701</v>
      </c>
      <c r="J48" s="19">
        <f>IF(ISERROR(F48/E48),0,F48/E48*100)</f>
        <v>102.15135821441437</v>
      </c>
      <c r="K48" s="19">
        <f>IF(ISERROR(F48/D48),0,F48/D48*100)</f>
        <v>74.017519245963399</v>
      </c>
    </row>
    <row r="49" spans="1:11">
      <c r="A49" s="24" t="s">
        <v>187</v>
      </c>
      <c r="B49" s="17" t="s">
        <v>188</v>
      </c>
      <c r="C49" s="18">
        <v>437398.2</v>
      </c>
      <c r="D49" s="18">
        <v>0</v>
      </c>
      <c r="E49" s="18">
        <v>0</v>
      </c>
      <c r="F49" s="18">
        <v>0</v>
      </c>
      <c r="G49" s="18">
        <f>F49-C49</f>
        <v>-437398.2</v>
      </c>
      <c r="H49" s="18">
        <f>E49-F49</f>
        <v>0</v>
      </c>
      <c r="I49" s="19">
        <f>IF(ISERROR(F49/C49),0,F49/C49*100-100)</f>
        <v>-100</v>
      </c>
      <c r="J49" s="19">
        <f>IF(ISERROR(F49/E49),0,F49/E49*100)</f>
        <v>0</v>
      </c>
      <c r="K49" s="19">
        <f>IF(ISERROR(F49/D49),0,F49/D49*100)</f>
        <v>0</v>
      </c>
    </row>
    <row r="50" spans="1:11">
      <c r="A50" s="22" t="s">
        <v>54</v>
      </c>
      <c r="B50" s="17" t="s">
        <v>55</v>
      </c>
      <c r="C50" s="18">
        <v>5549591.7300000004</v>
      </c>
      <c r="D50" s="18">
        <v>22616493</v>
      </c>
      <c r="E50" s="18">
        <v>8704816</v>
      </c>
      <c r="F50" s="18">
        <v>8030973.75</v>
      </c>
      <c r="G50" s="18">
        <f>F50-C50</f>
        <v>2481382.0199999996</v>
      </c>
      <c r="H50" s="18">
        <f>E50-F50</f>
        <v>673842.25</v>
      </c>
      <c r="I50" s="19">
        <f>IF(ISERROR(F50/C50),0,F50/C50*100-100)</f>
        <v>44.712875121716365</v>
      </c>
      <c r="J50" s="19">
        <f>IF(ISERROR(F50/E50),0,F50/E50*100)</f>
        <v>92.258971930021275</v>
      </c>
      <c r="K50" s="19">
        <f>IF(ISERROR(F50/D50),0,F50/D50*100)</f>
        <v>35.509368096990102</v>
      </c>
    </row>
    <row r="51" spans="1:11">
      <c r="A51" s="23" t="s">
        <v>56</v>
      </c>
      <c r="B51" s="17" t="s">
        <v>57</v>
      </c>
      <c r="C51" s="18">
        <v>5549591.7300000004</v>
      </c>
      <c r="D51" s="18">
        <v>22616493</v>
      </c>
      <c r="E51" s="18">
        <v>8704816</v>
      </c>
      <c r="F51" s="18">
        <v>8030973.75</v>
      </c>
      <c r="G51" s="18">
        <f>F51-C51</f>
        <v>2481382.0199999996</v>
      </c>
      <c r="H51" s="18">
        <f>E51-F51</f>
        <v>673842.25</v>
      </c>
      <c r="I51" s="19">
        <f>IF(ISERROR(F51/C51),0,F51/C51*100-100)</f>
        <v>44.712875121716365</v>
      </c>
      <c r="J51" s="19">
        <f>IF(ISERROR(F51/E51),0,F51/E51*100)</f>
        <v>92.258971930021275</v>
      </c>
      <c r="K51" s="19">
        <f>IF(ISERROR(F51/D51),0,F51/D51*100)</f>
        <v>35.509368096990102</v>
      </c>
    </row>
    <row r="52" spans="1:11">
      <c r="A52" s="16"/>
      <c r="B52" s="17" t="s">
        <v>58</v>
      </c>
      <c r="C52" s="18">
        <v>390920153.26999998</v>
      </c>
      <c r="D52" s="18">
        <v>-3806140</v>
      </c>
      <c r="E52" s="18">
        <v>0</v>
      </c>
      <c r="F52" s="18">
        <v>439361250.11000001</v>
      </c>
      <c r="G52" s="18">
        <f>F52-C52</f>
        <v>48441096.840000033</v>
      </c>
      <c r="H52" s="18">
        <f>E52-F52</f>
        <v>-439361250.11000001</v>
      </c>
      <c r="I52" s="19">
        <f>IF(ISERROR(F52/C52),0,F52/C52*100-100)</f>
        <v>12.391557824480543</v>
      </c>
      <c r="J52" s="19">
        <f>IF(ISERROR(F52/E52),0,F52/E52*100)</f>
        <v>0</v>
      </c>
      <c r="K52" s="19">
        <f>IF(ISERROR(F52/D52),0,F52/D52*100)</f>
        <v>-11543.486317108673</v>
      </c>
    </row>
    <row r="53" spans="1:11">
      <c r="A53" s="16" t="s">
        <v>59</v>
      </c>
      <c r="B53" s="17" t="s">
        <v>60</v>
      </c>
      <c r="C53" s="18">
        <v>-390920153.26999998</v>
      </c>
      <c r="D53" s="18">
        <v>3806140</v>
      </c>
      <c r="E53" s="18">
        <v>0</v>
      </c>
      <c r="F53" s="18">
        <v>-439361250.11000001</v>
      </c>
      <c r="G53" s="18">
        <f>F53-C53</f>
        <v>-48441096.840000033</v>
      </c>
      <c r="H53" s="18">
        <f>E53-F53</f>
        <v>439361250.11000001</v>
      </c>
      <c r="I53" s="19">
        <f>IF(ISERROR(F53/C53),0,F53/C53*100-100)</f>
        <v>12.391557824480543</v>
      </c>
      <c r="J53" s="19">
        <f>IF(ISERROR(F53/E53),0,F53/E53*100)</f>
        <v>0</v>
      </c>
      <c r="K53" s="19">
        <f>IF(ISERROR(F53/D53),0,F53/D53*100)</f>
        <v>-11543.486317108673</v>
      </c>
    </row>
    <row r="54" spans="1:11">
      <c r="A54" s="22" t="s">
        <v>61</v>
      </c>
      <c r="B54" s="17" t="s">
        <v>62</v>
      </c>
      <c r="C54" s="18">
        <v>-384890359.26999998</v>
      </c>
      <c r="D54" s="18">
        <v>4340960</v>
      </c>
      <c r="E54" s="18">
        <v>0</v>
      </c>
      <c r="F54" s="18">
        <v>-438826430.11000001</v>
      </c>
      <c r="G54" s="18">
        <f>F54-C54</f>
        <v>-53936070.840000033</v>
      </c>
      <c r="H54" s="18">
        <f>E54-F54</f>
        <v>438826430.11000001</v>
      </c>
      <c r="I54" s="19">
        <f>IF(ISERROR(F54/C54),0,F54/C54*100-100)</f>
        <v>14.013359789602831</v>
      </c>
      <c r="J54" s="19">
        <f>IF(ISERROR(F54/E54),0,F54/E54*100)</f>
        <v>0</v>
      </c>
      <c r="K54" s="19">
        <f>IF(ISERROR(F54/D54),0,F54/D54*100)</f>
        <v>-10108.971981082526</v>
      </c>
    </row>
    <row r="55" spans="1:11" ht="25.5">
      <c r="A55" s="23" t="s">
        <v>140</v>
      </c>
      <c r="B55" s="17" t="s">
        <v>141</v>
      </c>
      <c r="C55" s="18">
        <v>-1406259.99</v>
      </c>
      <c r="D55" s="18">
        <v>3676879</v>
      </c>
      <c r="E55" s="18">
        <v>0</v>
      </c>
      <c r="F55" s="18">
        <v>-3397063.34</v>
      </c>
      <c r="G55" s="18">
        <f>F55-C55</f>
        <v>-1990803.3499999999</v>
      </c>
      <c r="H55" s="18">
        <f>E55-F55</f>
        <v>3397063.34</v>
      </c>
      <c r="I55" s="19">
        <f>IF(ISERROR(F55/C55),0,F55/C55*100-100)</f>
        <v>141.56723252860232</v>
      </c>
      <c r="J55" s="19">
        <f>IF(ISERROR(F55/E55),0,F55/E55*100)</f>
        <v>0</v>
      </c>
      <c r="K55" s="19">
        <f>IF(ISERROR(F55/D55),0,F55/D55*100)</f>
        <v>-92.389859443294171</v>
      </c>
    </row>
    <row r="56" spans="1:11" ht="25.5">
      <c r="A56" s="23" t="s">
        <v>98</v>
      </c>
      <c r="B56" s="17" t="s">
        <v>99</v>
      </c>
      <c r="C56" s="18">
        <v>-70346.289999999994</v>
      </c>
      <c r="D56" s="18">
        <v>664081</v>
      </c>
      <c r="E56" s="18">
        <v>0</v>
      </c>
      <c r="F56" s="18">
        <v>-664080.03</v>
      </c>
      <c r="G56" s="18">
        <f>F56-C56</f>
        <v>-593733.74</v>
      </c>
      <c r="H56" s="18">
        <f>E56-F56</f>
        <v>664080.03</v>
      </c>
      <c r="I56" s="19">
        <f>IF(ISERROR(F56/C56),0,F56/C56*100-100)</f>
        <v>844.01571141847023</v>
      </c>
      <c r="J56" s="19">
        <f>IF(ISERROR(F56/E56),0,F56/E56*100)</f>
        <v>0</v>
      </c>
      <c r="K56" s="19">
        <f>IF(ISERROR(F56/D56),0,F56/D56*100)</f>
        <v>-99.999853933481006</v>
      </c>
    </row>
    <row r="57" spans="1:11">
      <c r="A57" s="22" t="s">
        <v>314</v>
      </c>
      <c r="B57" s="17" t="s">
        <v>315</v>
      </c>
      <c r="C57" s="18">
        <v>-6029794</v>
      </c>
      <c r="D57" s="18">
        <v>-534820</v>
      </c>
      <c r="E57" s="18">
        <v>0</v>
      </c>
      <c r="F57" s="18">
        <v>-534820</v>
      </c>
      <c r="G57" s="18">
        <f>F57-C57</f>
        <v>5494974</v>
      </c>
      <c r="H57" s="18">
        <f>E57-F57</f>
        <v>534820</v>
      </c>
      <c r="I57" s="19">
        <f>IF(ISERROR(F57/C57),0,F57/C57*100-100)</f>
        <v>-91.130376924982841</v>
      </c>
      <c r="J57" s="19">
        <f>IF(ISERROR(F57/E57),0,F57/E57*100)</f>
        <v>0</v>
      </c>
      <c r="K57" s="19">
        <f>IF(ISERROR(F57/D57),0,F57/D57*100)</f>
        <v>100</v>
      </c>
    </row>
    <row r="58" spans="1:11">
      <c r="A58" s="16"/>
      <c r="B58" s="17"/>
      <c r="C58" s="18"/>
      <c r="D58" s="18"/>
      <c r="E58" s="18"/>
      <c r="F58" s="18"/>
      <c r="G58" s="18"/>
      <c r="H58" s="18"/>
      <c r="I58" s="19"/>
      <c r="J58" s="19"/>
      <c r="K58" s="19"/>
    </row>
    <row r="59" spans="1:11">
      <c r="A59" s="27"/>
      <c r="B59" s="28" t="s">
        <v>63</v>
      </c>
      <c r="C59" s="29"/>
      <c r="D59" s="29"/>
      <c r="E59" s="29"/>
      <c r="F59" s="29"/>
      <c r="G59" s="29"/>
      <c r="H59" s="29"/>
      <c r="I59" s="30"/>
      <c r="J59" s="30"/>
      <c r="K59" s="30"/>
    </row>
    <row r="60" spans="1:11" s="31" customFormat="1">
      <c r="A60" s="16" t="s">
        <v>20</v>
      </c>
      <c r="B60" s="17" t="s">
        <v>21</v>
      </c>
      <c r="C60" s="18">
        <v>1817126896.8299999</v>
      </c>
      <c r="D60" s="18">
        <v>1671524490</v>
      </c>
      <c r="E60" s="18">
        <v>1116028891</v>
      </c>
      <c r="F60" s="18">
        <v>1677186582.75</v>
      </c>
      <c r="G60" s="18">
        <f>F60-C60</f>
        <v>-139940314.07999992</v>
      </c>
      <c r="H60" s="18">
        <f>E60-F60</f>
        <v>-561157691.75</v>
      </c>
      <c r="I60" s="19">
        <f>IF(ISERROR(F60/C60),0,F60/C60*100-100)</f>
        <v>-7.7011855541914827</v>
      </c>
      <c r="J60" s="19">
        <f>IF(ISERROR(F60/E60),0,F60/E60*100)</f>
        <v>150.28164559854571</v>
      </c>
      <c r="K60" s="19">
        <f>IF(ISERROR(F60/D60),0,F60/D60*100)</f>
        <v>100.33873824666489</v>
      </c>
    </row>
    <row r="61" spans="1:11" ht="25.5">
      <c r="A61" s="22" t="s">
        <v>22</v>
      </c>
      <c r="B61" s="17" t="s">
        <v>23</v>
      </c>
      <c r="C61" s="18">
        <v>18188602.859999999</v>
      </c>
      <c r="D61" s="18">
        <v>15410409</v>
      </c>
      <c r="E61" s="18">
        <v>12413356</v>
      </c>
      <c r="F61" s="18">
        <v>21444680.359999999</v>
      </c>
      <c r="G61" s="18">
        <f>F61-C61</f>
        <v>3256077.5</v>
      </c>
      <c r="H61" s="18">
        <f>E61-F61</f>
        <v>-9031324.3599999994</v>
      </c>
      <c r="I61" s="19">
        <f>IF(ISERROR(F61/C61),0,F61/C61*100-100)</f>
        <v>17.901746082766465</v>
      </c>
      <c r="J61" s="19">
        <f>IF(ISERROR(F61/E61),0,F61/E61*100)</f>
        <v>172.75489690298093</v>
      </c>
      <c r="K61" s="19">
        <f>IF(ISERROR(F61/D61),0,F61/D61*100)</f>
        <v>139.15711361067704</v>
      </c>
    </row>
    <row r="62" spans="1:11">
      <c r="A62" s="22" t="s">
        <v>84</v>
      </c>
      <c r="B62" s="17" t="s">
        <v>85</v>
      </c>
      <c r="C62" s="18">
        <v>522476.97</v>
      </c>
      <c r="D62" s="18">
        <v>390715</v>
      </c>
      <c r="E62" s="18">
        <v>0</v>
      </c>
      <c r="F62" s="18">
        <v>18536.39</v>
      </c>
      <c r="G62" s="18">
        <f>F62-C62</f>
        <v>-503940.57999999996</v>
      </c>
      <c r="H62" s="18">
        <f>E62-F62</f>
        <v>-18536.39</v>
      </c>
      <c r="I62" s="19">
        <f>IF(ISERROR(F62/C62),0,F62/C62*100-100)</f>
        <v>-96.452209175841759</v>
      </c>
      <c r="J62" s="19">
        <f>IF(ISERROR(F62/E62),0,F62/E62*100)</f>
        <v>0</v>
      </c>
      <c r="K62" s="19">
        <f>IF(ISERROR(F62/D62),0,F62/D62*100)</f>
        <v>4.7442227710735443</v>
      </c>
    </row>
    <row r="63" spans="1:11">
      <c r="A63" s="23" t="s">
        <v>86</v>
      </c>
      <c r="B63" s="17" t="s">
        <v>87</v>
      </c>
      <c r="C63" s="18">
        <v>17118.97</v>
      </c>
      <c r="D63" s="18">
        <v>18572</v>
      </c>
      <c r="E63" s="18">
        <v>0</v>
      </c>
      <c r="F63" s="18">
        <v>18536.39</v>
      </c>
      <c r="G63" s="18">
        <f>F63-C63</f>
        <v>1417.4199999999983</v>
      </c>
      <c r="H63" s="18">
        <f>E63-F63</f>
        <v>-18536.39</v>
      </c>
      <c r="I63" s="19">
        <f>IF(ISERROR(F63/C63),0,F63/C63*100-100)</f>
        <v>8.2798205733171955</v>
      </c>
      <c r="J63" s="19">
        <f>IF(ISERROR(F63/E63),0,F63/E63*100)</f>
        <v>0</v>
      </c>
      <c r="K63" s="19">
        <f>IF(ISERROR(F63/D63),0,F63/D63*100)</f>
        <v>99.808259745853974</v>
      </c>
    </row>
    <row r="64" spans="1:11">
      <c r="A64" s="24" t="s">
        <v>88</v>
      </c>
      <c r="B64" s="17" t="s">
        <v>89</v>
      </c>
      <c r="C64" s="18">
        <v>12748</v>
      </c>
      <c r="D64" s="18">
        <v>12000</v>
      </c>
      <c r="E64" s="18">
        <v>0</v>
      </c>
      <c r="F64" s="18">
        <v>12000</v>
      </c>
      <c r="G64" s="18">
        <f>F64-C64</f>
        <v>-748</v>
      </c>
      <c r="H64" s="18">
        <f>E64-F64</f>
        <v>-12000</v>
      </c>
      <c r="I64" s="19">
        <f>IF(ISERROR(F64/C64),0,F64/C64*100-100)</f>
        <v>-5.8675870724819674</v>
      </c>
      <c r="J64" s="19">
        <f>IF(ISERROR(F64/E64),0,F64/E64*100)</f>
        <v>0</v>
      </c>
      <c r="K64" s="19">
        <f>IF(ISERROR(F64/D64),0,F64/D64*100)</f>
        <v>100</v>
      </c>
    </row>
    <row r="65" spans="1:11" ht="25.5">
      <c r="A65" s="25" t="s">
        <v>90</v>
      </c>
      <c r="B65" s="17" t="s">
        <v>91</v>
      </c>
      <c r="C65" s="18">
        <v>12748</v>
      </c>
      <c r="D65" s="18">
        <v>12000</v>
      </c>
      <c r="E65" s="18">
        <v>0</v>
      </c>
      <c r="F65" s="18">
        <v>12000</v>
      </c>
      <c r="G65" s="18">
        <f>F65-C65</f>
        <v>-748</v>
      </c>
      <c r="H65" s="18">
        <f>E65-F65</f>
        <v>-12000</v>
      </c>
      <c r="I65" s="19">
        <f>IF(ISERROR(F65/C65),0,F65/C65*100-100)</f>
        <v>-5.8675870724819674</v>
      </c>
      <c r="J65" s="19">
        <f>IF(ISERROR(F65/E65),0,F65/E65*100)</f>
        <v>0</v>
      </c>
      <c r="K65" s="19">
        <f>IF(ISERROR(F65/D65),0,F65/D65*100)</f>
        <v>100</v>
      </c>
    </row>
    <row r="66" spans="1:11" ht="25.5">
      <c r="A66" s="26" t="s">
        <v>92</v>
      </c>
      <c r="B66" s="17" t="s">
        <v>93</v>
      </c>
      <c r="C66" s="18">
        <v>12748</v>
      </c>
      <c r="D66" s="18">
        <v>12000</v>
      </c>
      <c r="E66" s="18">
        <v>0</v>
      </c>
      <c r="F66" s="18">
        <v>12000</v>
      </c>
      <c r="G66" s="18">
        <f>F66-C66</f>
        <v>-748</v>
      </c>
      <c r="H66" s="18">
        <f>E66-F66</f>
        <v>-12000</v>
      </c>
      <c r="I66" s="19">
        <f>IF(ISERROR(F66/C66),0,F66/C66*100-100)</f>
        <v>-5.8675870724819674</v>
      </c>
      <c r="J66" s="19">
        <f>IF(ISERROR(F66/E66),0,F66/E66*100)</f>
        <v>0</v>
      </c>
      <c r="K66" s="19">
        <f>IF(ISERROR(F66/D66),0,F66/D66*100)</f>
        <v>100</v>
      </c>
    </row>
    <row r="67" spans="1:11" ht="25.5">
      <c r="A67" s="24" t="s">
        <v>705</v>
      </c>
      <c r="B67" s="17" t="s">
        <v>706</v>
      </c>
      <c r="C67" s="18">
        <v>4370.97</v>
      </c>
      <c r="D67" s="18">
        <v>6572</v>
      </c>
      <c r="E67" s="18">
        <v>0</v>
      </c>
      <c r="F67" s="18">
        <v>6536.39</v>
      </c>
      <c r="G67" s="18">
        <f>F67-C67</f>
        <v>2165.42</v>
      </c>
      <c r="H67" s="18">
        <f>E67-F67</f>
        <v>-6536.39</v>
      </c>
      <c r="I67" s="19">
        <f>IF(ISERROR(F67/C67),0,F67/C67*100-100)</f>
        <v>49.540948576631735</v>
      </c>
      <c r="J67" s="19">
        <f>IF(ISERROR(F67/E67),0,F67/E67*100)</f>
        <v>0</v>
      </c>
      <c r="K67" s="19">
        <f>IF(ISERROR(F67/D67),0,F67/D67*100)</f>
        <v>99.458155812538038</v>
      </c>
    </row>
    <row r="68" spans="1:11" ht="25.5">
      <c r="A68" s="23" t="s">
        <v>148</v>
      </c>
      <c r="B68" s="17" t="s">
        <v>149</v>
      </c>
      <c r="C68" s="18">
        <v>505358</v>
      </c>
      <c r="D68" s="18">
        <v>372143</v>
      </c>
      <c r="E68" s="18">
        <v>0</v>
      </c>
      <c r="F68" s="18">
        <v>0</v>
      </c>
      <c r="G68" s="18">
        <f>F68-C68</f>
        <v>-505358</v>
      </c>
      <c r="H68" s="18">
        <f>E68-F68</f>
        <v>0</v>
      </c>
      <c r="I68" s="19">
        <f>IF(ISERROR(F68/C68),0,F68/C68*100-100)</f>
        <v>-100</v>
      </c>
      <c r="J68" s="19">
        <f>IF(ISERROR(F68/E68),0,F68/E68*100)</f>
        <v>0</v>
      </c>
      <c r="K68" s="19">
        <f>IF(ISERROR(F68/D68),0,F68/D68*100)</f>
        <v>0</v>
      </c>
    </row>
    <row r="69" spans="1:11" ht="38.25">
      <c r="A69" s="24" t="s">
        <v>150</v>
      </c>
      <c r="B69" s="17" t="s">
        <v>151</v>
      </c>
      <c r="C69" s="18">
        <v>505358</v>
      </c>
      <c r="D69" s="18">
        <v>372143</v>
      </c>
      <c r="E69" s="18">
        <v>0</v>
      </c>
      <c r="F69" s="18">
        <v>0</v>
      </c>
      <c r="G69" s="18">
        <f>F69-C69</f>
        <v>-505358</v>
      </c>
      <c r="H69" s="18">
        <f>E69-F69</f>
        <v>0</v>
      </c>
      <c r="I69" s="19">
        <f>IF(ISERROR(F69/C69),0,F69/C69*100-100)</f>
        <v>-100</v>
      </c>
      <c r="J69" s="19">
        <f>IF(ISERROR(F69/E69),0,F69/E69*100)</f>
        <v>0</v>
      </c>
      <c r="K69" s="19">
        <f>IF(ISERROR(F69/D69),0,F69/D69*100)</f>
        <v>0</v>
      </c>
    </row>
    <row r="70" spans="1:11" ht="51">
      <c r="A70" s="25" t="s">
        <v>445</v>
      </c>
      <c r="B70" s="17" t="s">
        <v>446</v>
      </c>
      <c r="C70" s="18">
        <v>505358</v>
      </c>
      <c r="D70" s="18">
        <v>372143</v>
      </c>
      <c r="E70" s="18">
        <v>0</v>
      </c>
      <c r="F70" s="18">
        <v>0</v>
      </c>
      <c r="G70" s="18">
        <f>F70-C70</f>
        <v>-505358</v>
      </c>
      <c r="H70" s="18">
        <f>E70-F70</f>
        <v>0</v>
      </c>
      <c r="I70" s="19">
        <f>IF(ISERROR(F70/C70),0,F70/C70*100-100)</f>
        <v>-100</v>
      </c>
      <c r="J70" s="19">
        <f>IF(ISERROR(F70/E70),0,F70/E70*100)</f>
        <v>0</v>
      </c>
      <c r="K70" s="19">
        <f>IF(ISERROR(F70/D70),0,F70/D70*100)</f>
        <v>0</v>
      </c>
    </row>
    <row r="71" spans="1:11">
      <c r="A71" s="22" t="s">
        <v>24</v>
      </c>
      <c r="B71" s="17" t="s">
        <v>25</v>
      </c>
      <c r="C71" s="18">
        <v>1798415817</v>
      </c>
      <c r="D71" s="18">
        <v>1655723366</v>
      </c>
      <c r="E71" s="18">
        <v>1103615535</v>
      </c>
      <c r="F71" s="18">
        <v>1655723366</v>
      </c>
      <c r="G71" s="18">
        <f>F71-C71</f>
        <v>-142692451</v>
      </c>
      <c r="H71" s="18">
        <f>E71-F71</f>
        <v>-552107831</v>
      </c>
      <c r="I71" s="19">
        <f>IF(ISERROR(F71/C71),0,F71/C71*100-100)</f>
        <v>-7.9343414159930035</v>
      </c>
      <c r="J71" s="19">
        <f>IF(ISERROR(F71/E71),0,F71/E71*100)</f>
        <v>150.02718913339689</v>
      </c>
      <c r="K71" s="19">
        <f>IF(ISERROR(F71/D71),0,F71/D71*100)</f>
        <v>100</v>
      </c>
    </row>
    <row r="72" spans="1:11">
      <c r="A72" s="23" t="s">
        <v>26</v>
      </c>
      <c r="B72" s="17" t="s">
        <v>27</v>
      </c>
      <c r="C72" s="18">
        <v>1798415817</v>
      </c>
      <c r="D72" s="18">
        <v>1655723366</v>
      </c>
      <c r="E72" s="18">
        <v>1103615535</v>
      </c>
      <c r="F72" s="18">
        <v>1655723366</v>
      </c>
      <c r="G72" s="18">
        <f>F72-C72</f>
        <v>-142692451</v>
      </c>
      <c r="H72" s="18">
        <f>E72-F72</f>
        <v>-552107831</v>
      </c>
      <c r="I72" s="19">
        <f>IF(ISERROR(F72/C72),0,F72/C72*100-100)</f>
        <v>-7.9343414159930035</v>
      </c>
      <c r="J72" s="19">
        <f>IF(ISERROR(F72/E72),0,F72/E72*100)</f>
        <v>150.02718913339689</v>
      </c>
      <c r="K72" s="19">
        <f>IF(ISERROR(F72/D72),0,F72/D72*100)</f>
        <v>100</v>
      </c>
    </row>
    <row r="73" spans="1:11">
      <c r="A73" s="16" t="s">
        <v>28</v>
      </c>
      <c r="B73" s="17" t="s">
        <v>29</v>
      </c>
      <c r="C73" s="18">
        <v>1440908202.2</v>
      </c>
      <c r="D73" s="18">
        <v>1674666549</v>
      </c>
      <c r="E73" s="18">
        <v>1116028891</v>
      </c>
      <c r="F73" s="18">
        <v>1254437740.71</v>
      </c>
      <c r="G73" s="18">
        <f>F73-C73</f>
        <v>-186470461.49000001</v>
      </c>
      <c r="H73" s="18">
        <f>E73-F73</f>
        <v>-138408849.71000004</v>
      </c>
      <c r="I73" s="19">
        <f>IF(ISERROR(F73/C73),0,F73/C73*100-100)</f>
        <v>-12.94117565611009</v>
      </c>
      <c r="J73" s="19">
        <f>IF(ISERROR(F73/E73),0,F73/E73*100)</f>
        <v>112.40190561607962</v>
      </c>
      <c r="K73" s="19">
        <f>IF(ISERROR(F73/D73),0,F73/D73*100)</f>
        <v>74.906717487076293</v>
      </c>
    </row>
    <row r="74" spans="1:11">
      <c r="A74" s="22" t="s">
        <v>30</v>
      </c>
      <c r="B74" s="17" t="s">
        <v>31</v>
      </c>
      <c r="C74" s="18">
        <v>1438313589.53</v>
      </c>
      <c r="D74" s="18">
        <v>1667794338</v>
      </c>
      <c r="E74" s="18">
        <v>1113921458</v>
      </c>
      <c r="F74" s="18">
        <v>1252599440.47</v>
      </c>
      <c r="G74" s="18">
        <f>F74-C74</f>
        <v>-185714149.05999994</v>
      </c>
      <c r="H74" s="18">
        <f>E74-F74</f>
        <v>-138677982.47000003</v>
      </c>
      <c r="I74" s="19">
        <f>IF(ISERROR(F74/C74),0,F74/C74*100-100)</f>
        <v>-12.911937314079466</v>
      </c>
      <c r="J74" s="19">
        <f>IF(ISERROR(F74/E74),0,F74/E74*100)</f>
        <v>112.44952967500875</v>
      </c>
      <c r="K74" s="19">
        <f>IF(ISERROR(F74/D74),0,F74/D74*100)</f>
        <v>75.105150073365948</v>
      </c>
    </row>
    <row r="75" spans="1:11">
      <c r="A75" s="23" t="s">
        <v>32</v>
      </c>
      <c r="B75" s="17" t="s">
        <v>33</v>
      </c>
      <c r="C75" s="18">
        <v>113162924.18000001</v>
      </c>
      <c r="D75" s="18">
        <v>152588528</v>
      </c>
      <c r="E75" s="18">
        <v>102176942</v>
      </c>
      <c r="F75" s="18">
        <v>101629573.34</v>
      </c>
      <c r="G75" s="18">
        <f>F75-C75</f>
        <v>-11533350.840000004</v>
      </c>
      <c r="H75" s="18">
        <f>E75-F75</f>
        <v>547368.65999999642</v>
      </c>
      <c r="I75" s="19">
        <f>IF(ISERROR(F75/C75),0,F75/C75*100-100)</f>
        <v>-10.191810545346769</v>
      </c>
      <c r="J75" s="19">
        <f>IF(ISERROR(F75/E75),0,F75/E75*100)</f>
        <v>99.464293362782385</v>
      </c>
      <c r="K75" s="19">
        <f>IF(ISERROR(F75/D75),0,F75/D75*100)</f>
        <v>66.603678973821673</v>
      </c>
    </row>
    <row r="76" spans="1:11">
      <c r="A76" s="24" t="s">
        <v>34</v>
      </c>
      <c r="B76" s="17" t="s">
        <v>35</v>
      </c>
      <c r="C76" s="18">
        <v>93855099.040000007</v>
      </c>
      <c r="D76" s="18">
        <v>127909042</v>
      </c>
      <c r="E76" s="18">
        <v>85896120</v>
      </c>
      <c r="F76" s="18">
        <v>83509470.819999993</v>
      </c>
      <c r="G76" s="18">
        <f>F76-C76</f>
        <v>-10345628.220000014</v>
      </c>
      <c r="H76" s="18">
        <f>E76-F76</f>
        <v>2386649.1800000072</v>
      </c>
      <c r="I76" s="19">
        <f>IF(ISERROR(F76/C76),0,F76/C76*100-100)</f>
        <v>-11.022979386118195</v>
      </c>
      <c r="J76" s="19">
        <f>IF(ISERROR(F76/E76),0,F76/E76*100)</f>
        <v>97.221470329509643</v>
      </c>
      <c r="K76" s="19">
        <f>IF(ISERROR(F76/D76),0,F76/D76*100)</f>
        <v>65.28816846271117</v>
      </c>
    </row>
    <row r="77" spans="1:11">
      <c r="A77" s="24" t="s">
        <v>36</v>
      </c>
      <c r="B77" s="17" t="s">
        <v>37</v>
      </c>
      <c r="C77" s="18">
        <v>19307825.140000001</v>
      </c>
      <c r="D77" s="18">
        <v>24679486</v>
      </c>
      <c r="E77" s="18">
        <v>16280822</v>
      </c>
      <c r="F77" s="18">
        <v>18120102.52</v>
      </c>
      <c r="G77" s="18">
        <f>F77-C77</f>
        <v>-1187722.620000001</v>
      </c>
      <c r="H77" s="18">
        <f>E77-F77</f>
        <v>-1839280.5199999996</v>
      </c>
      <c r="I77" s="19">
        <f>IF(ISERROR(F77/C77),0,F77/C77*100-100)</f>
        <v>-6.1515090974145892</v>
      </c>
      <c r="J77" s="19">
        <f>IF(ISERROR(F77/E77),0,F77/E77*100)</f>
        <v>111.29722147935775</v>
      </c>
      <c r="K77" s="19">
        <f>IF(ISERROR(F77/D77),0,F77/D77*100)</f>
        <v>73.421717615998972</v>
      </c>
    </row>
    <row r="78" spans="1:11">
      <c r="A78" s="25" t="s">
        <v>38</v>
      </c>
      <c r="B78" s="17" t="s">
        <v>39</v>
      </c>
      <c r="C78" s="18">
        <v>63532.87</v>
      </c>
      <c r="D78" s="18">
        <v>0</v>
      </c>
      <c r="E78" s="18">
        <v>0</v>
      </c>
      <c r="F78" s="18">
        <v>50461.62</v>
      </c>
      <c r="G78" s="18">
        <f>F78-C78</f>
        <v>-13071.25</v>
      </c>
      <c r="H78" s="18">
        <f>E78-F78</f>
        <v>-50461.62</v>
      </c>
      <c r="I78" s="19">
        <f>IF(ISERROR(F78/C78),0,F78/C78*100-100)</f>
        <v>-20.573995791469841</v>
      </c>
      <c r="J78" s="19">
        <f>IF(ISERROR(F78/E78),0,F78/E78*100)</f>
        <v>0</v>
      </c>
      <c r="K78" s="19">
        <f>IF(ISERROR(F78/D78),0,F78/D78*100)</f>
        <v>0</v>
      </c>
    </row>
    <row r="79" spans="1:11">
      <c r="A79" s="23" t="s">
        <v>40</v>
      </c>
      <c r="B79" s="17" t="s">
        <v>41</v>
      </c>
      <c r="C79" s="18">
        <v>1273803792.29</v>
      </c>
      <c r="D79" s="18">
        <v>1452454446</v>
      </c>
      <c r="E79" s="18">
        <v>966107453</v>
      </c>
      <c r="F79" s="18">
        <v>1104240402.8299999</v>
      </c>
      <c r="G79" s="18">
        <f>F79-C79</f>
        <v>-169563389.46000004</v>
      </c>
      <c r="H79" s="18">
        <f>E79-F79</f>
        <v>-138132949.82999992</v>
      </c>
      <c r="I79" s="19">
        <f>IF(ISERROR(F79/C79),0,F79/C79*100-100)</f>
        <v>-13.31157832048568</v>
      </c>
      <c r="J79" s="19">
        <f>IF(ISERROR(F79/E79),0,F79/E79*100)</f>
        <v>114.29788678278625</v>
      </c>
      <c r="K79" s="19">
        <f>IF(ISERROR(F79/D79),0,F79/D79*100)</f>
        <v>76.025820009091007</v>
      </c>
    </row>
    <row r="80" spans="1:11">
      <c r="A80" s="24" t="s">
        <v>42</v>
      </c>
      <c r="B80" s="17" t="s">
        <v>43</v>
      </c>
      <c r="C80" s="18">
        <v>1272761314.6500001</v>
      </c>
      <c r="D80" s="18">
        <v>1450485460</v>
      </c>
      <c r="E80" s="18">
        <v>965036067</v>
      </c>
      <c r="F80" s="18">
        <v>1103327564.1199999</v>
      </c>
      <c r="G80" s="18">
        <f>F80-C80</f>
        <v>-169433750.53000021</v>
      </c>
      <c r="H80" s="18">
        <f>E80-F80</f>
        <v>-138291497.11999989</v>
      </c>
      <c r="I80" s="19">
        <f>IF(ISERROR(F80/C80),0,F80/C80*100-100)</f>
        <v>-13.312295760387201</v>
      </c>
      <c r="J80" s="19">
        <f>IF(ISERROR(F80/E80),0,F80/E80*100)</f>
        <v>114.33018949746672</v>
      </c>
      <c r="K80" s="19">
        <f>IF(ISERROR(F80/D80),0,F80/D80*100)</f>
        <v>76.066089219536195</v>
      </c>
    </row>
    <row r="81" spans="1:11">
      <c r="A81" s="24" t="s">
        <v>44</v>
      </c>
      <c r="B81" s="17" t="s">
        <v>45</v>
      </c>
      <c r="C81" s="18">
        <v>1042477.64</v>
      </c>
      <c r="D81" s="18">
        <v>1968986</v>
      </c>
      <c r="E81" s="18">
        <v>1071386</v>
      </c>
      <c r="F81" s="18">
        <v>912838.71</v>
      </c>
      <c r="G81" s="18">
        <f>F81-C81</f>
        <v>-129638.93000000005</v>
      </c>
      <c r="H81" s="18">
        <f>E81-F81</f>
        <v>158547.29000000004</v>
      </c>
      <c r="I81" s="19">
        <f>IF(ISERROR(F81/C81),0,F81/C81*100-100)</f>
        <v>-12.435655694255473</v>
      </c>
      <c r="J81" s="19">
        <f>IF(ISERROR(F81/E81),0,F81/E81*100)</f>
        <v>85.201664946153855</v>
      </c>
      <c r="K81" s="19">
        <f>IF(ISERROR(F81/D81),0,F81/D81*100)</f>
        <v>46.360853251368979</v>
      </c>
    </row>
    <row r="82" spans="1:11" ht="25.5">
      <c r="A82" s="23" t="s">
        <v>70</v>
      </c>
      <c r="B82" s="17" t="s">
        <v>71</v>
      </c>
      <c r="C82" s="18">
        <v>112378.11</v>
      </c>
      <c r="D82" s="18">
        <v>415821</v>
      </c>
      <c r="E82" s="18">
        <v>415821</v>
      </c>
      <c r="F82" s="18">
        <v>152851.95000000001</v>
      </c>
      <c r="G82" s="18">
        <f>F82-C82</f>
        <v>40473.840000000011</v>
      </c>
      <c r="H82" s="18">
        <f>E82-F82</f>
        <v>262969.05</v>
      </c>
      <c r="I82" s="19">
        <f>IF(ISERROR(F82/C82),0,F82/C82*100-100)</f>
        <v>36.015768551366449</v>
      </c>
      <c r="J82" s="19">
        <f>IF(ISERROR(F82/E82),0,F82/E82*100)</f>
        <v>36.759074217030893</v>
      </c>
      <c r="K82" s="19">
        <f>IF(ISERROR(F82/D82),0,F82/D82*100)</f>
        <v>36.759074217030893</v>
      </c>
    </row>
    <row r="83" spans="1:11" s="31" customFormat="1">
      <c r="A83" s="24" t="s">
        <v>72</v>
      </c>
      <c r="B83" s="17" t="s">
        <v>73</v>
      </c>
      <c r="C83" s="18">
        <v>112378.11</v>
      </c>
      <c r="D83" s="18">
        <v>415821</v>
      </c>
      <c r="E83" s="18">
        <v>415821</v>
      </c>
      <c r="F83" s="18">
        <v>152851.95000000001</v>
      </c>
      <c r="G83" s="18">
        <f>F83-C83</f>
        <v>40473.840000000011</v>
      </c>
      <c r="H83" s="18">
        <f>E83-F83</f>
        <v>262969.05</v>
      </c>
      <c r="I83" s="19">
        <f>IF(ISERROR(F83/C83),0,F83/C83*100-100)</f>
        <v>36.015768551366449</v>
      </c>
      <c r="J83" s="19">
        <f>IF(ISERROR(F83/E83),0,F83/E83*100)</f>
        <v>36.759074217030893</v>
      </c>
      <c r="K83" s="19">
        <f>IF(ISERROR(F83/D83),0,F83/D83*100)</f>
        <v>36.759074217030893</v>
      </c>
    </row>
    <row r="84" spans="1:11" ht="25.5">
      <c r="A84" s="23" t="s">
        <v>46</v>
      </c>
      <c r="B84" s="17" t="s">
        <v>47</v>
      </c>
      <c r="C84" s="18">
        <v>51234494.950000003</v>
      </c>
      <c r="D84" s="18">
        <v>62335543</v>
      </c>
      <c r="E84" s="18">
        <v>45221242</v>
      </c>
      <c r="F84" s="18">
        <v>46576612.350000001</v>
      </c>
      <c r="G84" s="18">
        <f>F84-C84</f>
        <v>-4657882.6000000015</v>
      </c>
      <c r="H84" s="18">
        <f>E84-F84</f>
        <v>-1355370.3500000015</v>
      </c>
      <c r="I84" s="19">
        <f>IF(ISERROR(F84/C84),0,F84/C84*100-100)</f>
        <v>-9.0913018749294849</v>
      </c>
      <c r="J84" s="19">
        <f>IF(ISERROR(F84/E84),0,F84/E84*100)</f>
        <v>102.9971984183893</v>
      </c>
      <c r="K84" s="19">
        <f>IF(ISERROR(F84/D84),0,F84/D84*100)</f>
        <v>74.719189259328346</v>
      </c>
    </row>
    <row r="85" spans="1:11">
      <c r="A85" s="24" t="s">
        <v>48</v>
      </c>
      <c r="B85" s="17" t="s">
        <v>49</v>
      </c>
      <c r="C85" s="18">
        <v>0</v>
      </c>
      <c r="D85" s="18">
        <v>1806</v>
      </c>
      <c r="E85" s="18">
        <v>0</v>
      </c>
      <c r="F85" s="18">
        <v>0</v>
      </c>
      <c r="G85" s="18">
        <f>F85-C85</f>
        <v>0</v>
      </c>
      <c r="H85" s="18">
        <f>E85-F85</f>
        <v>0</v>
      </c>
      <c r="I85" s="19">
        <f>IF(ISERROR(F85/C85),0,F85/C85*100-100)</f>
        <v>0</v>
      </c>
      <c r="J85" s="19">
        <f>IF(ISERROR(F85/E85),0,F85/E85*100)</f>
        <v>0</v>
      </c>
      <c r="K85" s="19">
        <f>IF(ISERROR(F85/D85),0,F85/D85*100)</f>
        <v>0</v>
      </c>
    </row>
    <row r="86" spans="1:11" ht="25.5">
      <c r="A86" s="25" t="s">
        <v>74</v>
      </c>
      <c r="B86" s="17" t="s">
        <v>75</v>
      </c>
      <c r="C86" s="18">
        <v>0</v>
      </c>
      <c r="D86" s="18">
        <v>1806</v>
      </c>
      <c r="E86" s="18">
        <v>0</v>
      </c>
      <c r="F86" s="18">
        <v>0</v>
      </c>
      <c r="G86" s="18">
        <f>F86-C86</f>
        <v>0</v>
      </c>
      <c r="H86" s="18">
        <f>E86-F86</f>
        <v>0</v>
      </c>
      <c r="I86" s="19">
        <f>IF(ISERROR(F86/C86),0,F86/C86*100-100)</f>
        <v>0</v>
      </c>
      <c r="J86" s="19">
        <f>IF(ISERROR(F86/E86),0,F86/E86*100)</f>
        <v>0</v>
      </c>
      <c r="K86" s="19">
        <f>IF(ISERROR(F86/D86),0,F86/D86*100)</f>
        <v>0</v>
      </c>
    </row>
    <row r="87" spans="1:11" ht="25.5">
      <c r="A87" s="24" t="s">
        <v>158</v>
      </c>
      <c r="B87" s="17" t="s">
        <v>159</v>
      </c>
      <c r="C87" s="18">
        <v>51234494.950000003</v>
      </c>
      <c r="D87" s="18">
        <v>62333737</v>
      </c>
      <c r="E87" s="18">
        <v>45221242</v>
      </c>
      <c r="F87" s="18">
        <v>46576612.350000001</v>
      </c>
      <c r="G87" s="18">
        <f>F87-C87</f>
        <v>-4657882.6000000015</v>
      </c>
      <c r="H87" s="18">
        <f>E87-F87</f>
        <v>-1355370.3500000015</v>
      </c>
      <c r="I87" s="19">
        <f>IF(ISERROR(F87/C87),0,F87/C87*100-100)</f>
        <v>-9.0913018749294849</v>
      </c>
      <c r="J87" s="19">
        <f>IF(ISERROR(F87/E87),0,F87/E87*100)</f>
        <v>102.9971984183893</v>
      </c>
      <c r="K87" s="19">
        <f>IF(ISERROR(F87/D87),0,F87/D87*100)</f>
        <v>74.721354103958177</v>
      </c>
    </row>
    <row r="88" spans="1:11" ht="25.5">
      <c r="A88" s="25" t="s">
        <v>160</v>
      </c>
      <c r="B88" s="17" t="s">
        <v>161</v>
      </c>
      <c r="C88" s="18">
        <v>2928493.31</v>
      </c>
      <c r="D88" s="18">
        <v>3133703</v>
      </c>
      <c r="E88" s="18">
        <v>2321793</v>
      </c>
      <c r="F88" s="18">
        <v>2754242.53</v>
      </c>
      <c r="G88" s="18">
        <f>F88-C88</f>
        <v>-174250.78000000026</v>
      </c>
      <c r="H88" s="18">
        <f>E88-F88</f>
        <v>-432449.5299999998</v>
      </c>
      <c r="I88" s="19">
        <f>IF(ISERROR(F88/C88),0,F88/C88*100-100)</f>
        <v>-5.9501853531637465</v>
      </c>
      <c r="J88" s="19">
        <f>IF(ISERROR(F88/E88),0,F88/E88*100)</f>
        <v>118.62567119463276</v>
      </c>
      <c r="K88" s="19">
        <f>IF(ISERROR(F88/D88),0,F88/D88*100)</f>
        <v>87.890988073853833</v>
      </c>
    </row>
    <row r="89" spans="1:11" ht="38.25">
      <c r="A89" s="25" t="s">
        <v>162</v>
      </c>
      <c r="B89" s="17" t="s">
        <v>163</v>
      </c>
      <c r="C89" s="18">
        <v>48306001.640000001</v>
      </c>
      <c r="D89" s="18">
        <v>59200034</v>
      </c>
      <c r="E89" s="18">
        <v>42899449</v>
      </c>
      <c r="F89" s="18">
        <v>43822369.82</v>
      </c>
      <c r="G89" s="18">
        <f>F89-C89</f>
        <v>-4483631.82</v>
      </c>
      <c r="H89" s="18">
        <f>E89-F89</f>
        <v>-922920.8200000003</v>
      </c>
      <c r="I89" s="19">
        <f>IF(ISERROR(F89/C89),0,F89/C89*100-100)</f>
        <v>-9.2817282900253701</v>
      </c>
      <c r="J89" s="19">
        <f>IF(ISERROR(F89/E89),0,F89/E89*100)</f>
        <v>102.15135821441437</v>
      </c>
      <c r="K89" s="19">
        <f>IF(ISERROR(F89/D89),0,F89/D89*100)</f>
        <v>74.024230830678235</v>
      </c>
    </row>
    <row r="90" spans="1:11">
      <c r="A90" s="22" t="s">
        <v>54</v>
      </c>
      <c r="B90" s="17" t="s">
        <v>55</v>
      </c>
      <c r="C90" s="18">
        <v>2594612.67</v>
      </c>
      <c r="D90" s="18">
        <v>6872211</v>
      </c>
      <c r="E90" s="18">
        <v>2107433</v>
      </c>
      <c r="F90" s="18">
        <v>1838300.24</v>
      </c>
      <c r="G90" s="18">
        <f>F90-C90</f>
        <v>-756312.42999999993</v>
      </c>
      <c r="H90" s="18">
        <f>E90-F90</f>
        <v>269132.76</v>
      </c>
      <c r="I90" s="19">
        <f>IF(ISERROR(F90/C90),0,F90/C90*100-100)</f>
        <v>-29.149338502228147</v>
      </c>
      <c r="J90" s="19">
        <f>IF(ISERROR(F90/E90),0,F90/E90*100)</f>
        <v>87.229356283212795</v>
      </c>
      <c r="K90" s="19">
        <f>IF(ISERROR(F90/D90),0,F90/D90*100)</f>
        <v>26.749764231627925</v>
      </c>
    </row>
    <row r="91" spans="1:11">
      <c r="A91" s="23" t="s">
        <v>56</v>
      </c>
      <c r="B91" s="17" t="s">
        <v>57</v>
      </c>
      <c r="C91" s="18">
        <v>2594612.67</v>
      </c>
      <c r="D91" s="18">
        <v>6872211</v>
      </c>
      <c r="E91" s="18">
        <v>2107433</v>
      </c>
      <c r="F91" s="18">
        <v>1838300.24</v>
      </c>
      <c r="G91" s="18">
        <f>F91-C91</f>
        <v>-756312.42999999993</v>
      </c>
      <c r="H91" s="18">
        <f>E91-F91</f>
        <v>269132.76</v>
      </c>
      <c r="I91" s="19">
        <f>IF(ISERROR(F91/C91),0,F91/C91*100-100)</f>
        <v>-29.149338502228147</v>
      </c>
      <c r="J91" s="19">
        <f>IF(ISERROR(F91/E91),0,F91/E91*100)</f>
        <v>87.229356283212795</v>
      </c>
      <c r="K91" s="19">
        <f>IF(ISERROR(F91/D91),0,F91/D91*100)</f>
        <v>26.749764231627925</v>
      </c>
    </row>
    <row r="92" spans="1:11">
      <c r="A92" s="16"/>
      <c r="B92" s="17" t="s">
        <v>58</v>
      </c>
      <c r="C92" s="18">
        <v>376218694.63</v>
      </c>
      <c r="D92" s="18">
        <v>-3142059</v>
      </c>
      <c r="E92" s="18">
        <v>0</v>
      </c>
      <c r="F92" s="18">
        <v>422748842.04000002</v>
      </c>
      <c r="G92" s="18">
        <f>F92-C92</f>
        <v>46530147.410000026</v>
      </c>
      <c r="H92" s="18">
        <f>E92-F92</f>
        <v>-422748842.04000002</v>
      </c>
      <c r="I92" s="19">
        <f>IF(ISERROR(F92/C92),0,F92/C92*100-100)</f>
        <v>12.36784563716617</v>
      </c>
      <c r="J92" s="19">
        <f>IF(ISERROR(F92/E92),0,F92/E92*100)</f>
        <v>0</v>
      </c>
      <c r="K92" s="19">
        <f>IF(ISERROR(F92/D92),0,F92/D92*100)</f>
        <v>-13454.516355039799</v>
      </c>
    </row>
    <row r="93" spans="1:11">
      <c r="A93" s="16" t="s">
        <v>59</v>
      </c>
      <c r="B93" s="17" t="s">
        <v>60</v>
      </c>
      <c r="C93" s="18">
        <v>-376218694.63</v>
      </c>
      <c r="D93" s="18">
        <v>3142059</v>
      </c>
      <c r="E93" s="18">
        <v>0</v>
      </c>
      <c r="F93" s="18">
        <v>-422748842.04000002</v>
      </c>
      <c r="G93" s="18">
        <f>F93-C93</f>
        <v>-46530147.410000026</v>
      </c>
      <c r="H93" s="18">
        <f>E93-F93</f>
        <v>422748842.04000002</v>
      </c>
      <c r="I93" s="19">
        <f>IF(ISERROR(F93/C93),0,F93/C93*100-100)</f>
        <v>12.36784563716617</v>
      </c>
      <c r="J93" s="19">
        <f>IF(ISERROR(F93/E93),0,F93/E93*100)</f>
        <v>0</v>
      </c>
      <c r="K93" s="19">
        <f>IF(ISERROR(F93/D93),0,F93/D93*100)</f>
        <v>-13454.516355039799</v>
      </c>
    </row>
    <row r="94" spans="1:11">
      <c r="A94" s="22" t="s">
        <v>61</v>
      </c>
      <c r="B94" s="17" t="s">
        <v>62</v>
      </c>
      <c r="C94" s="18">
        <v>-370188900.63</v>
      </c>
      <c r="D94" s="18">
        <v>3676879</v>
      </c>
      <c r="E94" s="18">
        <v>0</v>
      </c>
      <c r="F94" s="18">
        <v>-422214022.04000002</v>
      </c>
      <c r="G94" s="18">
        <f>F94-C94</f>
        <v>-52025121.410000026</v>
      </c>
      <c r="H94" s="18">
        <f>E94-F94</f>
        <v>422214022.04000002</v>
      </c>
      <c r="I94" s="19">
        <f>IF(ISERROR(F94/C94),0,F94/C94*100-100)</f>
        <v>14.053668632814748</v>
      </c>
      <c r="J94" s="19">
        <f>IF(ISERROR(F94/E94),0,F94/E94*100)</f>
        <v>0</v>
      </c>
      <c r="K94" s="19">
        <f>IF(ISERROR(F94/D94),0,F94/D94*100)</f>
        <v>-11482.945782006969</v>
      </c>
    </row>
    <row r="95" spans="1:11" ht="25.5">
      <c r="A95" s="23" t="s">
        <v>140</v>
      </c>
      <c r="B95" s="17" t="s">
        <v>141</v>
      </c>
      <c r="C95" s="18">
        <v>-1406259.99</v>
      </c>
      <c r="D95" s="18">
        <v>3676879</v>
      </c>
      <c r="E95" s="18">
        <v>0</v>
      </c>
      <c r="F95" s="18">
        <v>-3397063.34</v>
      </c>
      <c r="G95" s="18">
        <f>F95-C95</f>
        <v>-1990803.3499999999</v>
      </c>
      <c r="H95" s="18">
        <f>E95-F95</f>
        <v>3397063.34</v>
      </c>
      <c r="I95" s="19">
        <f>IF(ISERROR(F95/C95),0,F95/C95*100-100)</f>
        <v>141.56723252860232</v>
      </c>
      <c r="J95" s="19">
        <f>IF(ISERROR(F95/E95),0,F95/E95*100)</f>
        <v>0</v>
      </c>
      <c r="K95" s="19">
        <f>IF(ISERROR(F95/D95),0,F95/D95*100)</f>
        <v>-92.389859443294171</v>
      </c>
    </row>
    <row r="96" spans="1:11">
      <c r="A96" s="22" t="s">
        <v>314</v>
      </c>
      <c r="B96" s="17" t="s">
        <v>315</v>
      </c>
      <c r="C96" s="18">
        <v>-6029794</v>
      </c>
      <c r="D96" s="18">
        <v>-534820</v>
      </c>
      <c r="E96" s="18">
        <v>0</v>
      </c>
      <c r="F96" s="18">
        <v>-534820</v>
      </c>
      <c r="G96" s="18">
        <f>F96-C96</f>
        <v>5494974</v>
      </c>
      <c r="H96" s="18">
        <f>E96-F96</f>
        <v>534820</v>
      </c>
      <c r="I96" s="19">
        <f>IF(ISERROR(F96/C96),0,F96/C96*100-100)</f>
        <v>-91.130376924982841</v>
      </c>
      <c r="J96" s="19">
        <f>IF(ISERROR(F96/E96),0,F96/E96*100)</f>
        <v>0</v>
      </c>
      <c r="K96" s="19">
        <f>IF(ISERROR(F96/D96),0,F96/D96*100)</f>
        <v>100</v>
      </c>
    </row>
    <row r="97" spans="1:11">
      <c r="A97" s="27" t="s">
        <v>78</v>
      </c>
      <c r="B97" s="28" t="s">
        <v>886</v>
      </c>
      <c r="C97" s="29"/>
      <c r="D97" s="29"/>
      <c r="E97" s="29"/>
      <c r="F97" s="29"/>
      <c r="G97" s="29"/>
      <c r="H97" s="29"/>
      <c r="I97" s="30"/>
      <c r="J97" s="30"/>
      <c r="K97" s="30"/>
    </row>
    <row r="98" spans="1:11">
      <c r="A98" s="16" t="s">
        <v>20</v>
      </c>
      <c r="B98" s="17" t="s">
        <v>21</v>
      </c>
      <c r="C98" s="18">
        <v>56249883</v>
      </c>
      <c r="D98" s="18">
        <v>59241558</v>
      </c>
      <c r="E98" s="18">
        <v>42907762</v>
      </c>
      <c r="F98" s="18">
        <v>59241558</v>
      </c>
      <c r="G98" s="18">
        <f>F98-C98</f>
        <v>2991675</v>
      </c>
      <c r="H98" s="18">
        <f>E98-F98</f>
        <v>-16333796</v>
      </c>
      <c r="I98" s="19">
        <f>IF(ISERROR(F98/C98),0,F98/C98*100-100)</f>
        <v>5.3185443959056613</v>
      </c>
      <c r="J98" s="19">
        <f>IF(ISERROR(F98/E98),0,F98/E98*100)</f>
        <v>138.0672289549849</v>
      </c>
      <c r="K98" s="19">
        <f>IF(ISERROR(F98/D98),0,F98/D98*100)</f>
        <v>100</v>
      </c>
    </row>
    <row r="99" spans="1:11">
      <c r="A99" s="22" t="s">
        <v>24</v>
      </c>
      <c r="B99" s="17" t="s">
        <v>25</v>
      </c>
      <c r="C99" s="18">
        <v>56249883</v>
      </c>
      <c r="D99" s="18">
        <v>59241558</v>
      </c>
      <c r="E99" s="18">
        <v>42907762</v>
      </c>
      <c r="F99" s="18">
        <v>59241558</v>
      </c>
      <c r="G99" s="18">
        <f>F99-C99</f>
        <v>2991675</v>
      </c>
      <c r="H99" s="18">
        <f>E99-F99</f>
        <v>-16333796</v>
      </c>
      <c r="I99" s="19">
        <f>IF(ISERROR(F99/C99),0,F99/C99*100-100)</f>
        <v>5.3185443959056613</v>
      </c>
      <c r="J99" s="19">
        <f>IF(ISERROR(F99/E99),0,F99/E99*100)</f>
        <v>138.0672289549849</v>
      </c>
      <c r="K99" s="19">
        <f>IF(ISERROR(F99/D99),0,F99/D99*100)</f>
        <v>100</v>
      </c>
    </row>
    <row r="100" spans="1:11">
      <c r="A100" s="23" t="s">
        <v>26</v>
      </c>
      <c r="B100" s="17" t="s">
        <v>27</v>
      </c>
      <c r="C100" s="18">
        <v>56249883</v>
      </c>
      <c r="D100" s="18">
        <v>59241558</v>
      </c>
      <c r="E100" s="18">
        <v>42907762</v>
      </c>
      <c r="F100" s="18">
        <v>59241558</v>
      </c>
      <c r="G100" s="18">
        <f>F100-C100</f>
        <v>2991675</v>
      </c>
      <c r="H100" s="18">
        <f>E100-F100</f>
        <v>-16333796</v>
      </c>
      <c r="I100" s="19">
        <f>IF(ISERROR(F100/C100),0,F100/C100*100-100)</f>
        <v>5.3185443959056613</v>
      </c>
      <c r="J100" s="19">
        <f>IF(ISERROR(F100/E100),0,F100/E100*100)</f>
        <v>138.0672289549849</v>
      </c>
      <c r="K100" s="19">
        <f>IF(ISERROR(F100/D100),0,F100/D100*100)</f>
        <v>100</v>
      </c>
    </row>
    <row r="101" spans="1:11">
      <c r="A101" s="16" t="s">
        <v>28</v>
      </c>
      <c r="B101" s="17" t="s">
        <v>29</v>
      </c>
      <c r="C101" s="18">
        <v>42275743.770000003</v>
      </c>
      <c r="D101" s="18">
        <v>59241558</v>
      </c>
      <c r="E101" s="18">
        <v>42907762</v>
      </c>
      <c r="F101" s="18">
        <v>43791233.719999999</v>
      </c>
      <c r="G101" s="18">
        <f>F101-C101</f>
        <v>1515489.9499999955</v>
      </c>
      <c r="H101" s="18">
        <f>E101-F101</f>
        <v>-883471.71999999881</v>
      </c>
      <c r="I101" s="19">
        <f>IF(ISERROR(F101/C101),0,F101/C101*100-100)</f>
        <v>3.5847741869308578</v>
      </c>
      <c r="J101" s="19">
        <f>IF(ISERROR(F101/E101),0,F101/E101*100)</f>
        <v>102.05900209850142</v>
      </c>
      <c r="K101" s="19">
        <f>IF(ISERROR(F101/D101),0,F101/D101*100)</f>
        <v>73.919787389791466</v>
      </c>
    </row>
    <row r="102" spans="1:11">
      <c r="A102" s="22" t="s">
        <v>30</v>
      </c>
      <c r="B102" s="17" t="s">
        <v>31</v>
      </c>
      <c r="C102" s="18">
        <v>42275743.770000003</v>
      </c>
      <c r="D102" s="18">
        <v>59241558</v>
      </c>
      <c r="E102" s="18">
        <v>42907762</v>
      </c>
      <c r="F102" s="18">
        <v>43791233.719999999</v>
      </c>
      <c r="G102" s="18">
        <f>F102-C102</f>
        <v>1515489.9499999955</v>
      </c>
      <c r="H102" s="18">
        <f>E102-F102</f>
        <v>-883471.71999999881</v>
      </c>
      <c r="I102" s="19">
        <f>IF(ISERROR(F102/C102),0,F102/C102*100-100)</f>
        <v>3.5847741869308578</v>
      </c>
      <c r="J102" s="19">
        <f>IF(ISERROR(F102/E102),0,F102/E102*100)</f>
        <v>102.05900209850142</v>
      </c>
      <c r="K102" s="19">
        <f>IF(ISERROR(F102/D102),0,F102/D102*100)</f>
        <v>73.919787389791466</v>
      </c>
    </row>
    <row r="103" spans="1:11">
      <c r="A103" s="23" t="s">
        <v>32</v>
      </c>
      <c r="B103" s="17" t="s">
        <v>33</v>
      </c>
      <c r="C103" s="18">
        <v>136208.76999999999</v>
      </c>
      <c r="D103" s="18">
        <v>292597</v>
      </c>
      <c r="E103" s="18">
        <v>170511</v>
      </c>
      <c r="F103" s="18">
        <v>69827.72</v>
      </c>
      <c r="G103" s="18">
        <f>F103-C103</f>
        <v>-66381.049999999988</v>
      </c>
      <c r="H103" s="18">
        <f>E103-F103</f>
        <v>100683.28</v>
      </c>
      <c r="I103" s="19">
        <f>IF(ISERROR(F103/C103),0,F103/C103*100-100)</f>
        <v>-48.734784111184617</v>
      </c>
      <c r="J103" s="19">
        <f>IF(ISERROR(F103/E103),0,F103/E103*100)</f>
        <v>40.952032420195764</v>
      </c>
      <c r="K103" s="19">
        <f>IF(ISERROR(F103/D103),0,F103/D103*100)</f>
        <v>23.864810643991564</v>
      </c>
    </row>
    <row r="104" spans="1:11">
      <c r="A104" s="24" t="s">
        <v>34</v>
      </c>
      <c r="B104" s="17" t="s">
        <v>35</v>
      </c>
      <c r="C104" s="18">
        <v>130013.02</v>
      </c>
      <c r="D104" s="18">
        <v>276979</v>
      </c>
      <c r="E104" s="18">
        <v>161307</v>
      </c>
      <c r="F104" s="18">
        <v>67232.36</v>
      </c>
      <c r="G104" s="18">
        <f>F104-C104</f>
        <v>-62780.66</v>
      </c>
      <c r="H104" s="18">
        <f>E104-F104</f>
        <v>94074.64</v>
      </c>
      <c r="I104" s="19">
        <f>IF(ISERROR(F104/C104),0,F104/C104*100-100)</f>
        <v>-48.287979157779738</v>
      </c>
      <c r="J104" s="19">
        <f>IF(ISERROR(F104/E104),0,F104/E104*100)</f>
        <v>41.679753513486709</v>
      </c>
      <c r="K104" s="19">
        <f>IF(ISERROR(F104/D104),0,F104/D104*100)</f>
        <v>24.273450333779817</v>
      </c>
    </row>
    <row r="105" spans="1:11">
      <c r="A105" s="24" t="s">
        <v>36</v>
      </c>
      <c r="B105" s="17" t="s">
        <v>37</v>
      </c>
      <c r="C105" s="18">
        <v>6195.75</v>
      </c>
      <c r="D105" s="18">
        <v>15618</v>
      </c>
      <c r="E105" s="18">
        <v>9204</v>
      </c>
      <c r="F105" s="18">
        <v>2595.36</v>
      </c>
      <c r="G105" s="18">
        <f>F105-C105</f>
        <v>-3600.39</v>
      </c>
      <c r="H105" s="18">
        <f>E105-F105</f>
        <v>6608.6399999999994</v>
      </c>
      <c r="I105" s="19">
        <f>IF(ISERROR(F105/C105),0,F105/C105*100-100)</f>
        <v>-58.110640358310128</v>
      </c>
      <c r="J105" s="19">
        <f>IF(ISERROR(F105/E105),0,F105/E105*100)</f>
        <v>28.198174706649283</v>
      </c>
      <c r="K105" s="19">
        <f>IF(ISERROR(F105/D105),0,F105/D105*100)</f>
        <v>16.617748751440647</v>
      </c>
    </row>
    <row r="106" spans="1:11" ht="25.5">
      <c r="A106" s="23" t="s">
        <v>46</v>
      </c>
      <c r="B106" s="17" t="s">
        <v>47</v>
      </c>
      <c r="C106" s="18">
        <v>42139535</v>
      </c>
      <c r="D106" s="18">
        <v>58948961</v>
      </c>
      <c r="E106" s="18">
        <v>42737251</v>
      </c>
      <c r="F106" s="18">
        <v>43721406</v>
      </c>
      <c r="G106" s="18">
        <f>F106-C106</f>
        <v>1581871</v>
      </c>
      <c r="H106" s="18">
        <f>E106-F106</f>
        <v>-984155</v>
      </c>
      <c r="I106" s="19">
        <f>IF(ISERROR(F106/C106),0,F106/C106*100-100)</f>
        <v>3.7538881242994222</v>
      </c>
      <c r="J106" s="19">
        <f>IF(ISERROR(F106/E106),0,F106/E106*100)</f>
        <v>102.30280370630295</v>
      </c>
      <c r="K106" s="19">
        <f>IF(ISERROR(F106/D106),0,F106/D106*100)</f>
        <v>74.168238520777322</v>
      </c>
    </row>
    <row r="107" spans="1:11" ht="25.5">
      <c r="A107" s="24" t="s">
        <v>158</v>
      </c>
      <c r="B107" s="17" t="s">
        <v>159</v>
      </c>
      <c r="C107" s="18">
        <v>42139535</v>
      </c>
      <c r="D107" s="18">
        <v>58948961</v>
      </c>
      <c r="E107" s="18">
        <v>42737251</v>
      </c>
      <c r="F107" s="18">
        <v>43721406</v>
      </c>
      <c r="G107" s="18">
        <f>F107-C107</f>
        <v>1581871</v>
      </c>
      <c r="H107" s="18">
        <f>E107-F107</f>
        <v>-984155</v>
      </c>
      <c r="I107" s="19">
        <f>IF(ISERROR(F107/C107),0,F107/C107*100-100)</f>
        <v>3.7538881242994222</v>
      </c>
      <c r="J107" s="19">
        <f>IF(ISERROR(F107/E107),0,F107/E107*100)</f>
        <v>102.30280370630295</v>
      </c>
      <c r="K107" s="19">
        <f>IF(ISERROR(F107/D107),0,F107/D107*100)</f>
        <v>74.168238520777322</v>
      </c>
    </row>
    <row r="108" spans="1:11" ht="38.25">
      <c r="A108" s="25" t="s">
        <v>162</v>
      </c>
      <c r="B108" s="17" t="s">
        <v>163</v>
      </c>
      <c r="C108" s="18">
        <v>42139535</v>
      </c>
      <c r="D108" s="18">
        <v>58948961</v>
      </c>
      <c r="E108" s="18">
        <v>42737251</v>
      </c>
      <c r="F108" s="18">
        <v>43721406</v>
      </c>
      <c r="G108" s="18">
        <f>F108-C108</f>
        <v>1581871</v>
      </c>
      <c r="H108" s="18">
        <f>E108-F108</f>
        <v>-984155</v>
      </c>
      <c r="I108" s="19">
        <f>IF(ISERROR(F108/C108),0,F108/C108*100-100)</f>
        <v>3.7538881242994222</v>
      </c>
      <c r="J108" s="19">
        <f>IF(ISERROR(F108/E108),0,F108/E108*100)</f>
        <v>102.30280370630295</v>
      </c>
      <c r="K108" s="19">
        <f>IF(ISERROR(F108/D108),0,F108/D108*100)</f>
        <v>74.168238520777322</v>
      </c>
    </row>
    <row r="109" spans="1:11">
      <c r="A109" s="16"/>
      <c r="B109" s="17" t="s">
        <v>58</v>
      </c>
      <c r="C109" s="18">
        <v>13974139.23</v>
      </c>
      <c r="D109" s="18">
        <v>0</v>
      </c>
      <c r="E109" s="18">
        <v>0</v>
      </c>
      <c r="F109" s="18">
        <v>15450324.279999999</v>
      </c>
      <c r="G109" s="18">
        <f>F109-C109</f>
        <v>1476185.0499999989</v>
      </c>
      <c r="H109" s="18">
        <f>E109-F109</f>
        <v>-15450324.279999999</v>
      </c>
      <c r="I109" s="19">
        <f>IF(ISERROR(F109/C109),0,F109/C109*100-100)</f>
        <v>10.563692158089367</v>
      </c>
      <c r="J109" s="19">
        <f>IF(ISERROR(F109/E109),0,F109/E109*100)</f>
        <v>0</v>
      </c>
      <c r="K109" s="19">
        <f>IF(ISERROR(F109/D109),0,F109/D109*100)</f>
        <v>0</v>
      </c>
    </row>
    <row r="110" spans="1:11">
      <c r="A110" s="16" t="s">
        <v>59</v>
      </c>
      <c r="B110" s="17" t="s">
        <v>60</v>
      </c>
      <c r="C110" s="18">
        <v>-13974139.23</v>
      </c>
      <c r="D110" s="18">
        <v>0</v>
      </c>
      <c r="E110" s="18">
        <v>0</v>
      </c>
      <c r="F110" s="18">
        <v>-15450324.279999999</v>
      </c>
      <c r="G110" s="18">
        <f>F110-C110</f>
        <v>-1476185.0499999989</v>
      </c>
      <c r="H110" s="18">
        <f>E110-F110</f>
        <v>15450324.279999999</v>
      </c>
      <c r="I110" s="19">
        <f>IF(ISERROR(F110/C110),0,F110/C110*100-100)</f>
        <v>10.563692158089367</v>
      </c>
      <c r="J110" s="19">
        <f>IF(ISERROR(F110/E110),0,F110/E110*100)</f>
        <v>0</v>
      </c>
      <c r="K110" s="19">
        <f>IF(ISERROR(F110/D110),0,F110/D110*100)</f>
        <v>0</v>
      </c>
    </row>
    <row r="111" spans="1:11">
      <c r="A111" s="22" t="s">
        <v>61</v>
      </c>
      <c r="B111" s="17" t="s">
        <v>62</v>
      </c>
      <c r="C111" s="18">
        <v>-13974139.23</v>
      </c>
      <c r="D111" s="18">
        <v>0</v>
      </c>
      <c r="E111" s="18">
        <v>0</v>
      </c>
      <c r="F111" s="18">
        <v>-15450324.279999999</v>
      </c>
      <c r="G111" s="18">
        <f>F111-C111</f>
        <v>-1476185.0499999989</v>
      </c>
      <c r="H111" s="18">
        <f>E111-F111</f>
        <v>15450324.279999999</v>
      </c>
      <c r="I111" s="19">
        <f>IF(ISERROR(F111/C111),0,F111/C111*100-100)</f>
        <v>10.563692158089367</v>
      </c>
      <c r="J111" s="19">
        <f>IF(ISERROR(F111/E111),0,F111/E111*100)</f>
        <v>0</v>
      </c>
      <c r="K111" s="19">
        <f>IF(ISERROR(F111/D111),0,F111/D111*100)</f>
        <v>0</v>
      </c>
    </row>
    <row r="112" spans="1:11">
      <c r="A112" s="36" t="s">
        <v>377</v>
      </c>
      <c r="B112" s="28" t="s">
        <v>887</v>
      </c>
      <c r="C112" s="29"/>
      <c r="D112" s="29"/>
      <c r="E112" s="29"/>
      <c r="F112" s="29"/>
      <c r="G112" s="29"/>
      <c r="H112" s="29"/>
      <c r="I112" s="30"/>
      <c r="J112" s="30"/>
      <c r="K112" s="30"/>
    </row>
    <row r="113" spans="1:11">
      <c r="A113" s="16" t="s">
        <v>20</v>
      </c>
      <c r="B113" s="17" t="s">
        <v>21</v>
      </c>
      <c r="C113" s="18">
        <v>20734944</v>
      </c>
      <c r="D113" s="18">
        <v>21334268</v>
      </c>
      <c r="E113" s="18">
        <v>15577290</v>
      </c>
      <c r="F113" s="18">
        <v>21334268</v>
      </c>
      <c r="G113" s="18">
        <f>F113-C113</f>
        <v>599324</v>
      </c>
      <c r="H113" s="18">
        <f>E113-F113</f>
        <v>-5756978</v>
      </c>
      <c r="I113" s="19">
        <f>IF(ISERROR(F113/C113),0,F113/C113*100-100)</f>
        <v>2.8904056842400792</v>
      </c>
      <c r="J113" s="19">
        <f>IF(ISERROR(F113/E113),0,F113/E113*100)</f>
        <v>136.95750672934764</v>
      </c>
      <c r="K113" s="19">
        <f>IF(ISERROR(F113/D113),0,F113/D113*100)</f>
        <v>100</v>
      </c>
    </row>
    <row r="114" spans="1:11">
      <c r="A114" s="22" t="s">
        <v>24</v>
      </c>
      <c r="B114" s="17" t="s">
        <v>25</v>
      </c>
      <c r="C114" s="18">
        <v>20734944</v>
      </c>
      <c r="D114" s="18">
        <v>21334268</v>
      </c>
      <c r="E114" s="18">
        <v>15577290</v>
      </c>
      <c r="F114" s="18">
        <v>21334268</v>
      </c>
      <c r="G114" s="18">
        <f>F114-C114</f>
        <v>599324</v>
      </c>
      <c r="H114" s="18">
        <f>E114-F114</f>
        <v>-5756978</v>
      </c>
      <c r="I114" s="19">
        <f>IF(ISERROR(F114/C114),0,F114/C114*100-100)</f>
        <v>2.8904056842400792</v>
      </c>
      <c r="J114" s="19">
        <f>IF(ISERROR(F114/E114),0,F114/E114*100)</f>
        <v>136.95750672934764</v>
      </c>
      <c r="K114" s="19">
        <f>IF(ISERROR(F114/D114),0,F114/D114*100)</f>
        <v>100</v>
      </c>
    </row>
    <row r="115" spans="1:11">
      <c r="A115" s="23" t="s">
        <v>26</v>
      </c>
      <c r="B115" s="17" t="s">
        <v>27</v>
      </c>
      <c r="C115" s="18">
        <v>20734944</v>
      </c>
      <c r="D115" s="18">
        <v>21334268</v>
      </c>
      <c r="E115" s="18">
        <v>15577290</v>
      </c>
      <c r="F115" s="18">
        <v>21334268</v>
      </c>
      <c r="G115" s="18">
        <f>F115-C115</f>
        <v>599324</v>
      </c>
      <c r="H115" s="18">
        <f>E115-F115</f>
        <v>-5756978</v>
      </c>
      <c r="I115" s="19">
        <f>IF(ISERROR(F115/C115),0,F115/C115*100-100)</f>
        <v>2.8904056842400792</v>
      </c>
      <c r="J115" s="19">
        <f>IF(ISERROR(F115/E115),0,F115/E115*100)</f>
        <v>136.95750672934764</v>
      </c>
      <c r="K115" s="19">
        <f>IF(ISERROR(F115/D115),0,F115/D115*100)</f>
        <v>100</v>
      </c>
    </row>
    <row r="116" spans="1:11">
      <c r="A116" s="16" t="s">
        <v>28</v>
      </c>
      <c r="B116" s="17" t="s">
        <v>29</v>
      </c>
      <c r="C116" s="18">
        <v>15874290</v>
      </c>
      <c r="D116" s="18">
        <v>21334268</v>
      </c>
      <c r="E116" s="18">
        <v>15577290</v>
      </c>
      <c r="F116" s="18">
        <v>15897474</v>
      </c>
      <c r="G116" s="18">
        <f>F116-C116</f>
        <v>23184</v>
      </c>
      <c r="H116" s="18">
        <f>E116-F116</f>
        <v>-320184</v>
      </c>
      <c r="I116" s="19">
        <f>IF(ISERROR(F116/C116),0,F116/C116*100-100)</f>
        <v>0.14604747676902718</v>
      </c>
      <c r="J116" s="19">
        <f>IF(ISERROR(F116/E116),0,F116/E116*100)</f>
        <v>102.05545380486593</v>
      </c>
      <c r="K116" s="19">
        <f>IF(ISERROR(F116/D116),0,F116/D116*100)</f>
        <v>74.516144636413117</v>
      </c>
    </row>
    <row r="117" spans="1:11">
      <c r="A117" s="22" t="s">
        <v>30</v>
      </c>
      <c r="B117" s="17" t="s">
        <v>31</v>
      </c>
      <c r="C117" s="18">
        <v>15874290</v>
      </c>
      <c r="D117" s="18">
        <v>21334268</v>
      </c>
      <c r="E117" s="18">
        <v>15577290</v>
      </c>
      <c r="F117" s="18">
        <v>15897474</v>
      </c>
      <c r="G117" s="18">
        <f>F117-C117</f>
        <v>23184</v>
      </c>
      <c r="H117" s="18">
        <f>E117-F117</f>
        <v>-320184</v>
      </c>
      <c r="I117" s="19">
        <f>IF(ISERROR(F117/C117),0,F117/C117*100-100)</f>
        <v>0.14604747676902718</v>
      </c>
      <c r="J117" s="19">
        <f>IF(ISERROR(F117/E117),0,F117/E117*100)</f>
        <v>102.05545380486593</v>
      </c>
      <c r="K117" s="19">
        <f>IF(ISERROR(F117/D117),0,F117/D117*100)</f>
        <v>74.516144636413117</v>
      </c>
    </row>
    <row r="118" spans="1:11" ht="25.5">
      <c r="A118" s="23" t="s">
        <v>46</v>
      </c>
      <c r="B118" s="17" t="s">
        <v>47</v>
      </c>
      <c r="C118" s="18">
        <v>15874290</v>
      </c>
      <c r="D118" s="18">
        <v>21334268</v>
      </c>
      <c r="E118" s="18">
        <v>15577290</v>
      </c>
      <c r="F118" s="18">
        <v>15897474</v>
      </c>
      <c r="G118" s="18">
        <f>F118-C118</f>
        <v>23184</v>
      </c>
      <c r="H118" s="18">
        <f>E118-F118</f>
        <v>-320184</v>
      </c>
      <c r="I118" s="19">
        <f>IF(ISERROR(F118/C118),0,F118/C118*100-100)</f>
        <v>0.14604747676902718</v>
      </c>
      <c r="J118" s="19">
        <f>IF(ISERROR(F118/E118),0,F118/E118*100)</f>
        <v>102.05545380486593</v>
      </c>
      <c r="K118" s="19">
        <f>IF(ISERROR(F118/D118),0,F118/D118*100)</f>
        <v>74.516144636413117</v>
      </c>
    </row>
    <row r="119" spans="1:11" ht="25.5">
      <c r="A119" s="24" t="s">
        <v>158</v>
      </c>
      <c r="B119" s="17" t="s">
        <v>159</v>
      </c>
      <c r="C119" s="18">
        <v>15874290</v>
      </c>
      <c r="D119" s="18">
        <v>21334268</v>
      </c>
      <c r="E119" s="18">
        <v>15577290</v>
      </c>
      <c r="F119" s="18">
        <v>15897474</v>
      </c>
      <c r="G119" s="18">
        <f>F119-C119</f>
        <v>23184</v>
      </c>
      <c r="H119" s="18">
        <f>E119-F119</f>
        <v>-320184</v>
      </c>
      <c r="I119" s="19">
        <f>IF(ISERROR(F119/C119),0,F119/C119*100-100)</f>
        <v>0.14604747676902718</v>
      </c>
      <c r="J119" s="19">
        <f>IF(ISERROR(F119/E119),0,F119/E119*100)</f>
        <v>102.05545380486593</v>
      </c>
      <c r="K119" s="19">
        <f>IF(ISERROR(F119/D119),0,F119/D119*100)</f>
        <v>74.516144636413117</v>
      </c>
    </row>
    <row r="120" spans="1:11" ht="38.25">
      <c r="A120" s="25" t="s">
        <v>162</v>
      </c>
      <c r="B120" s="17" t="s">
        <v>163</v>
      </c>
      <c r="C120" s="18">
        <v>15874290</v>
      </c>
      <c r="D120" s="18">
        <v>21334268</v>
      </c>
      <c r="E120" s="18">
        <v>15577290</v>
      </c>
      <c r="F120" s="18">
        <v>15897474</v>
      </c>
      <c r="G120" s="18">
        <f>F120-C120</f>
        <v>23184</v>
      </c>
      <c r="H120" s="18">
        <f>E120-F120</f>
        <v>-320184</v>
      </c>
      <c r="I120" s="19">
        <f>IF(ISERROR(F120/C120),0,F120/C120*100-100)</f>
        <v>0.14604747676902718</v>
      </c>
      <c r="J120" s="19">
        <f>IF(ISERROR(F120/E120),0,F120/E120*100)</f>
        <v>102.05545380486593</v>
      </c>
      <c r="K120" s="19">
        <f>IF(ISERROR(F120/D120),0,F120/D120*100)</f>
        <v>74.516144636413117</v>
      </c>
    </row>
    <row r="121" spans="1:11">
      <c r="A121" s="16"/>
      <c r="B121" s="17" t="s">
        <v>58</v>
      </c>
      <c r="C121" s="18">
        <v>4860654</v>
      </c>
      <c r="D121" s="18">
        <v>0</v>
      </c>
      <c r="E121" s="18">
        <v>0</v>
      </c>
      <c r="F121" s="18">
        <v>5436794</v>
      </c>
      <c r="G121" s="18">
        <f>F121-C121</f>
        <v>576140</v>
      </c>
      <c r="H121" s="18">
        <f>E121-F121</f>
        <v>-5436794</v>
      </c>
      <c r="I121" s="19">
        <f>IF(ISERROR(F121/C121),0,F121/C121*100-100)</f>
        <v>11.85313745845724</v>
      </c>
      <c r="J121" s="19">
        <f>IF(ISERROR(F121/E121),0,F121/E121*100)</f>
        <v>0</v>
      </c>
      <c r="K121" s="19">
        <f>IF(ISERROR(F121/D121),0,F121/D121*100)</f>
        <v>0</v>
      </c>
    </row>
    <row r="122" spans="1:11">
      <c r="A122" s="16" t="s">
        <v>59</v>
      </c>
      <c r="B122" s="17" t="s">
        <v>60</v>
      </c>
      <c r="C122" s="18">
        <v>-4860654</v>
      </c>
      <c r="D122" s="18">
        <v>0</v>
      </c>
      <c r="E122" s="18">
        <v>0</v>
      </c>
      <c r="F122" s="18">
        <v>-5436794</v>
      </c>
      <c r="G122" s="18">
        <f>F122-C122</f>
        <v>-576140</v>
      </c>
      <c r="H122" s="18">
        <f>E122-F122</f>
        <v>5436794</v>
      </c>
      <c r="I122" s="19">
        <f>IF(ISERROR(F122/C122),0,F122/C122*100-100)</f>
        <v>11.85313745845724</v>
      </c>
      <c r="J122" s="19">
        <f>IF(ISERROR(F122/E122),0,F122/E122*100)</f>
        <v>0</v>
      </c>
      <c r="K122" s="19">
        <f>IF(ISERROR(F122/D122),0,F122/D122*100)</f>
        <v>0</v>
      </c>
    </row>
    <row r="123" spans="1:11">
      <c r="A123" s="22" t="s">
        <v>61</v>
      </c>
      <c r="B123" s="17" t="s">
        <v>62</v>
      </c>
      <c r="C123" s="18">
        <v>-4860654</v>
      </c>
      <c r="D123" s="18">
        <v>0</v>
      </c>
      <c r="E123" s="18">
        <v>0</v>
      </c>
      <c r="F123" s="18">
        <v>-5436794</v>
      </c>
      <c r="G123" s="18">
        <f>F123-C123</f>
        <v>-576140</v>
      </c>
      <c r="H123" s="18">
        <f>E123-F123</f>
        <v>5436794</v>
      </c>
      <c r="I123" s="19">
        <f>IF(ISERROR(F123/C123),0,F123/C123*100-100)</f>
        <v>11.85313745845724</v>
      </c>
      <c r="J123" s="19">
        <f>IF(ISERROR(F123/E123),0,F123/E123*100)</f>
        <v>0</v>
      </c>
      <c r="K123" s="19">
        <f>IF(ISERROR(F123/D123),0,F123/D123*100)</f>
        <v>0</v>
      </c>
    </row>
    <row r="124" spans="1:11">
      <c r="A124" s="36" t="s">
        <v>471</v>
      </c>
      <c r="B124" s="28" t="s">
        <v>888</v>
      </c>
      <c r="C124" s="29"/>
      <c r="D124" s="29"/>
      <c r="E124" s="29"/>
      <c r="F124" s="29"/>
      <c r="G124" s="29"/>
      <c r="H124" s="29"/>
      <c r="I124" s="30"/>
      <c r="J124" s="30"/>
      <c r="K124" s="30"/>
    </row>
    <row r="125" spans="1:11">
      <c r="A125" s="16" t="s">
        <v>20</v>
      </c>
      <c r="B125" s="17" t="s">
        <v>21</v>
      </c>
      <c r="C125" s="18">
        <v>35514939</v>
      </c>
      <c r="D125" s="18">
        <v>37907290</v>
      </c>
      <c r="E125" s="18">
        <v>27330472</v>
      </c>
      <c r="F125" s="18">
        <v>37907290</v>
      </c>
      <c r="G125" s="18">
        <f>F125-C125</f>
        <v>2392351</v>
      </c>
      <c r="H125" s="18">
        <f>E125-F125</f>
        <v>-10576818</v>
      </c>
      <c r="I125" s="19">
        <f>IF(ISERROR(F125/C125),0,F125/C125*100-100)</f>
        <v>6.7361822020868516</v>
      </c>
      <c r="J125" s="19">
        <f>IF(ISERROR(F125/E125),0,F125/E125*100)</f>
        <v>138.69972681042611</v>
      </c>
      <c r="K125" s="19">
        <f>IF(ISERROR(F125/D125),0,F125/D125*100)</f>
        <v>100</v>
      </c>
    </row>
    <row r="126" spans="1:11">
      <c r="A126" s="22" t="s">
        <v>24</v>
      </c>
      <c r="B126" s="17" t="s">
        <v>25</v>
      </c>
      <c r="C126" s="18">
        <v>35514939</v>
      </c>
      <c r="D126" s="18">
        <v>37907290</v>
      </c>
      <c r="E126" s="18">
        <v>27330472</v>
      </c>
      <c r="F126" s="18">
        <v>37907290</v>
      </c>
      <c r="G126" s="18">
        <f>F126-C126</f>
        <v>2392351</v>
      </c>
      <c r="H126" s="18">
        <f>E126-F126</f>
        <v>-10576818</v>
      </c>
      <c r="I126" s="19">
        <f>IF(ISERROR(F126/C126),0,F126/C126*100-100)</f>
        <v>6.7361822020868516</v>
      </c>
      <c r="J126" s="19">
        <f>IF(ISERROR(F126/E126),0,F126/E126*100)</f>
        <v>138.69972681042611</v>
      </c>
      <c r="K126" s="19">
        <f>IF(ISERROR(F126/D126),0,F126/D126*100)</f>
        <v>100</v>
      </c>
    </row>
    <row r="127" spans="1:11">
      <c r="A127" s="23" t="s">
        <v>26</v>
      </c>
      <c r="B127" s="17" t="s">
        <v>27</v>
      </c>
      <c r="C127" s="18">
        <v>35514939</v>
      </c>
      <c r="D127" s="18">
        <v>37907290</v>
      </c>
      <c r="E127" s="18">
        <v>27330472</v>
      </c>
      <c r="F127" s="18">
        <v>37907290</v>
      </c>
      <c r="G127" s="18">
        <f>F127-C127</f>
        <v>2392351</v>
      </c>
      <c r="H127" s="18">
        <f>E127-F127</f>
        <v>-10576818</v>
      </c>
      <c r="I127" s="19">
        <f>IF(ISERROR(F127/C127),0,F127/C127*100-100)</f>
        <v>6.7361822020868516</v>
      </c>
      <c r="J127" s="19">
        <f>IF(ISERROR(F127/E127),0,F127/E127*100)</f>
        <v>138.69972681042611</v>
      </c>
      <c r="K127" s="19">
        <f>IF(ISERROR(F127/D127),0,F127/D127*100)</f>
        <v>100</v>
      </c>
    </row>
    <row r="128" spans="1:11">
      <c r="A128" s="16" t="s">
        <v>28</v>
      </c>
      <c r="B128" s="17" t="s">
        <v>29</v>
      </c>
      <c r="C128" s="18">
        <v>26401453.77</v>
      </c>
      <c r="D128" s="18">
        <v>37907290</v>
      </c>
      <c r="E128" s="18">
        <v>27330472</v>
      </c>
      <c r="F128" s="18">
        <v>27893759.719999999</v>
      </c>
      <c r="G128" s="18">
        <f>F128-C128</f>
        <v>1492305.9499999993</v>
      </c>
      <c r="H128" s="18">
        <f>E128-F128</f>
        <v>-563287.71999999881</v>
      </c>
      <c r="I128" s="19">
        <f>IF(ISERROR(F128/C128),0,F128/C128*100-100)</f>
        <v>5.652362794111383</v>
      </c>
      <c r="J128" s="19">
        <f>IF(ISERROR(F128/E128),0,F128/E128*100)</f>
        <v>102.06102448578275</v>
      </c>
      <c r="K128" s="19">
        <f>IF(ISERROR(F128/D128),0,F128/D128*100)</f>
        <v>73.584156820495465</v>
      </c>
    </row>
    <row r="129" spans="1:11">
      <c r="A129" s="22" t="s">
        <v>30</v>
      </c>
      <c r="B129" s="17" t="s">
        <v>31</v>
      </c>
      <c r="C129" s="18">
        <v>26401453.77</v>
      </c>
      <c r="D129" s="18">
        <v>37907290</v>
      </c>
      <c r="E129" s="18">
        <v>27330472</v>
      </c>
      <c r="F129" s="18">
        <v>27893759.719999999</v>
      </c>
      <c r="G129" s="18">
        <f>F129-C129</f>
        <v>1492305.9499999993</v>
      </c>
      <c r="H129" s="18">
        <f>E129-F129</f>
        <v>-563287.71999999881</v>
      </c>
      <c r="I129" s="19">
        <f>IF(ISERROR(F129/C129),0,F129/C129*100-100)</f>
        <v>5.652362794111383</v>
      </c>
      <c r="J129" s="19">
        <f>IF(ISERROR(F129/E129),0,F129/E129*100)</f>
        <v>102.06102448578275</v>
      </c>
      <c r="K129" s="19">
        <f>IF(ISERROR(F129/D129),0,F129/D129*100)</f>
        <v>73.584156820495465</v>
      </c>
    </row>
    <row r="130" spans="1:11">
      <c r="A130" s="23" t="s">
        <v>32</v>
      </c>
      <c r="B130" s="17" t="s">
        <v>33</v>
      </c>
      <c r="C130" s="18">
        <v>136208.76999999999</v>
      </c>
      <c r="D130" s="18">
        <v>292597</v>
      </c>
      <c r="E130" s="18">
        <v>170511</v>
      </c>
      <c r="F130" s="18">
        <v>69827.72</v>
      </c>
      <c r="G130" s="18">
        <f>F130-C130</f>
        <v>-66381.049999999988</v>
      </c>
      <c r="H130" s="18">
        <f>E130-F130</f>
        <v>100683.28</v>
      </c>
      <c r="I130" s="19">
        <f>IF(ISERROR(F130/C130),0,F130/C130*100-100)</f>
        <v>-48.734784111184617</v>
      </c>
      <c r="J130" s="19">
        <f>IF(ISERROR(F130/E130),0,F130/E130*100)</f>
        <v>40.952032420195764</v>
      </c>
      <c r="K130" s="19">
        <f>IF(ISERROR(F130/D130),0,F130/D130*100)</f>
        <v>23.864810643991564</v>
      </c>
    </row>
    <row r="131" spans="1:11">
      <c r="A131" s="24" t="s">
        <v>34</v>
      </c>
      <c r="B131" s="17" t="s">
        <v>35</v>
      </c>
      <c r="C131" s="18">
        <v>130013.02</v>
      </c>
      <c r="D131" s="18">
        <v>276979</v>
      </c>
      <c r="E131" s="18">
        <v>161307</v>
      </c>
      <c r="F131" s="18">
        <v>67232.36</v>
      </c>
      <c r="G131" s="18">
        <f>F131-C131</f>
        <v>-62780.66</v>
      </c>
      <c r="H131" s="18">
        <f>E131-F131</f>
        <v>94074.64</v>
      </c>
      <c r="I131" s="19">
        <f>IF(ISERROR(F131/C131),0,F131/C131*100-100)</f>
        <v>-48.287979157779738</v>
      </c>
      <c r="J131" s="19">
        <f>IF(ISERROR(F131/E131),0,F131/E131*100)</f>
        <v>41.679753513486709</v>
      </c>
      <c r="K131" s="19">
        <f>IF(ISERROR(F131/D131),0,F131/D131*100)</f>
        <v>24.273450333779817</v>
      </c>
    </row>
    <row r="132" spans="1:11">
      <c r="A132" s="24" t="s">
        <v>36</v>
      </c>
      <c r="B132" s="17" t="s">
        <v>37</v>
      </c>
      <c r="C132" s="18">
        <v>6195.75</v>
      </c>
      <c r="D132" s="18">
        <v>15618</v>
      </c>
      <c r="E132" s="18">
        <v>9204</v>
      </c>
      <c r="F132" s="18">
        <v>2595.36</v>
      </c>
      <c r="G132" s="18">
        <f>F132-C132</f>
        <v>-3600.39</v>
      </c>
      <c r="H132" s="18">
        <f>E132-F132</f>
        <v>6608.6399999999994</v>
      </c>
      <c r="I132" s="19">
        <f>IF(ISERROR(F132/C132),0,F132/C132*100-100)</f>
        <v>-58.110640358310128</v>
      </c>
      <c r="J132" s="19">
        <f>IF(ISERROR(F132/E132),0,F132/E132*100)</f>
        <v>28.198174706649283</v>
      </c>
      <c r="K132" s="19">
        <f>IF(ISERROR(F132/D132),0,F132/D132*100)</f>
        <v>16.617748751440647</v>
      </c>
    </row>
    <row r="133" spans="1:11" ht="25.5">
      <c r="A133" s="23" t="s">
        <v>46</v>
      </c>
      <c r="B133" s="17" t="s">
        <v>47</v>
      </c>
      <c r="C133" s="18">
        <v>26265245</v>
      </c>
      <c r="D133" s="18">
        <v>37614693</v>
      </c>
      <c r="E133" s="18">
        <v>27159961</v>
      </c>
      <c r="F133" s="18">
        <v>27823932</v>
      </c>
      <c r="G133" s="18">
        <f>F133-C133</f>
        <v>1558687</v>
      </c>
      <c r="H133" s="18">
        <f>E133-F133</f>
        <v>-663971</v>
      </c>
      <c r="I133" s="19">
        <f>IF(ISERROR(F133/C133),0,F133/C133*100-100)</f>
        <v>5.934408759560398</v>
      </c>
      <c r="J133" s="19">
        <f>IF(ISERROR(F133/E133),0,F133/E133*100)</f>
        <v>102.4446684588391</v>
      </c>
      <c r="K133" s="19">
        <f>IF(ISERROR(F133/D133),0,F133/D133*100)</f>
        <v>73.970913440660013</v>
      </c>
    </row>
    <row r="134" spans="1:11" ht="25.5">
      <c r="A134" s="24" t="s">
        <v>158</v>
      </c>
      <c r="B134" s="17" t="s">
        <v>159</v>
      </c>
      <c r="C134" s="18">
        <v>26265245</v>
      </c>
      <c r="D134" s="18">
        <v>37614693</v>
      </c>
      <c r="E134" s="18">
        <v>27159961</v>
      </c>
      <c r="F134" s="18">
        <v>27823932</v>
      </c>
      <c r="G134" s="18">
        <f>F134-C134</f>
        <v>1558687</v>
      </c>
      <c r="H134" s="18">
        <f>E134-F134</f>
        <v>-663971</v>
      </c>
      <c r="I134" s="19">
        <f>IF(ISERROR(F134/C134),0,F134/C134*100-100)</f>
        <v>5.934408759560398</v>
      </c>
      <c r="J134" s="19">
        <f>IF(ISERROR(F134/E134),0,F134/E134*100)</f>
        <v>102.4446684588391</v>
      </c>
      <c r="K134" s="19">
        <f>IF(ISERROR(F134/D134),0,F134/D134*100)</f>
        <v>73.970913440660013</v>
      </c>
    </row>
    <row r="135" spans="1:11" ht="38.25">
      <c r="A135" s="25" t="s">
        <v>162</v>
      </c>
      <c r="B135" s="17" t="s">
        <v>163</v>
      </c>
      <c r="C135" s="18">
        <v>26265245</v>
      </c>
      <c r="D135" s="18">
        <v>37614693</v>
      </c>
      <c r="E135" s="18">
        <v>27159961</v>
      </c>
      <c r="F135" s="18">
        <v>27823932</v>
      </c>
      <c r="G135" s="18">
        <f>F135-C135</f>
        <v>1558687</v>
      </c>
      <c r="H135" s="18">
        <f>E135-F135</f>
        <v>-663971</v>
      </c>
      <c r="I135" s="19">
        <f>IF(ISERROR(F135/C135),0,F135/C135*100-100)</f>
        <v>5.934408759560398</v>
      </c>
      <c r="J135" s="19">
        <f>IF(ISERROR(F135/E135),0,F135/E135*100)</f>
        <v>102.4446684588391</v>
      </c>
      <c r="K135" s="19">
        <f>IF(ISERROR(F135/D135),0,F135/D135*100)</f>
        <v>73.970913440660013</v>
      </c>
    </row>
    <row r="136" spans="1:11">
      <c r="A136" s="16"/>
      <c r="B136" s="17" t="s">
        <v>58</v>
      </c>
      <c r="C136" s="18">
        <v>9113485.2300000004</v>
      </c>
      <c r="D136" s="18">
        <v>0</v>
      </c>
      <c r="E136" s="18">
        <v>0</v>
      </c>
      <c r="F136" s="18">
        <v>10013530.279999999</v>
      </c>
      <c r="G136" s="18">
        <f>F136-C136</f>
        <v>900045.04999999888</v>
      </c>
      <c r="H136" s="18">
        <f>E136-F136</f>
        <v>-10013530.279999999</v>
      </c>
      <c r="I136" s="19">
        <f>IF(ISERROR(F136/C136),0,F136/C136*100-100)</f>
        <v>9.8759698105090195</v>
      </c>
      <c r="J136" s="19">
        <f>IF(ISERROR(F136/E136),0,F136/E136*100)</f>
        <v>0</v>
      </c>
      <c r="K136" s="19">
        <f>IF(ISERROR(F136/D136),0,F136/D136*100)</f>
        <v>0</v>
      </c>
    </row>
    <row r="137" spans="1:11">
      <c r="A137" s="16" t="s">
        <v>59</v>
      </c>
      <c r="B137" s="17" t="s">
        <v>60</v>
      </c>
      <c r="C137" s="18">
        <v>-9113485.2300000004</v>
      </c>
      <c r="D137" s="18">
        <v>0</v>
      </c>
      <c r="E137" s="18">
        <v>0</v>
      </c>
      <c r="F137" s="18">
        <v>-10013530.279999999</v>
      </c>
      <c r="G137" s="18">
        <f>F137-C137</f>
        <v>-900045.04999999888</v>
      </c>
      <c r="H137" s="18">
        <f>E137-F137</f>
        <v>10013530.279999999</v>
      </c>
      <c r="I137" s="19">
        <f>IF(ISERROR(F137/C137),0,F137/C137*100-100)</f>
        <v>9.8759698105090195</v>
      </c>
      <c r="J137" s="19">
        <f>IF(ISERROR(F137/E137),0,F137/E137*100)</f>
        <v>0</v>
      </c>
      <c r="K137" s="19">
        <f>IF(ISERROR(F137/D137),0,F137/D137*100)</f>
        <v>0</v>
      </c>
    </row>
    <row r="138" spans="1:11">
      <c r="A138" s="22" t="s">
        <v>61</v>
      </c>
      <c r="B138" s="17" t="s">
        <v>62</v>
      </c>
      <c r="C138" s="18">
        <v>-9113485.2300000004</v>
      </c>
      <c r="D138" s="18">
        <v>0</v>
      </c>
      <c r="E138" s="18">
        <v>0</v>
      </c>
      <c r="F138" s="18">
        <v>-10013530.279999999</v>
      </c>
      <c r="G138" s="18">
        <f>F138-C138</f>
        <v>-900045.04999999888</v>
      </c>
      <c r="H138" s="18">
        <f>E138-F138</f>
        <v>10013530.279999999</v>
      </c>
      <c r="I138" s="19">
        <f>IF(ISERROR(F138/C138),0,F138/C138*100-100)</f>
        <v>9.8759698105090195</v>
      </c>
      <c r="J138" s="19">
        <f>IF(ISERROR(F138/E138),0,F138/E138*100)</f>
        <v>0</v>
      </c>
      <c r="K138" s="19">
        <f>IF(ISERROR(F138/D138),0,F138/D138*100)</f>
        <v>0</v>
      </c>
    </row>
    <row r="139" spans="1:11">
      <c r="A139" s="27" t="s">
        <v>197</v>
      </c>
      <c r="B139" s="28" t="s">
        <v>592</v>
      </c>
      <c r="C139" s="29"/>
      <c r="D139" s="29"/>
      <c r="E139" s="29"/>
      <c r="F139" s="29"/>
      <c r="G139" s="29"/>
      <c r="H139" s="29"/>
      <c r="I139" s="30"/>
      <c r="J139" s="30"/>
      <c r="K139" s="30"/>
    </row>
    <row r="140" spans="1:11">
      <c r="A140" s="16" t="s">
        <v>20</v>
      </c>
      <c r="B140" s="17" t="s">
        <v>21</v>
      </c>
      <c r="C140" s="18">
        <v>1487915.3</v>
      </c>
      <c r="D140" s="18">
        <v>1537635</v>
      </c>
      <c r="E140" s="18">
        <v>909683</v>
      </c>
      <c r="F140" s="18">
        <v>1477575.82</v>
      </c>
      <c r="G140" s="18">
        <f>F140-C140</f>
        <v>-10339.479999999981</v>
      </c>
      <c r="H140" s="18">
        <f>E140-F140</f>
        <v>-567892.82000000007</v>
      </c>
      <c r="I140" s="19">
        <f>IF(ISERROR(F140/C140),0,F140/C140*100-100)</f>
        <v>-0.69489708184330823</v>
      </c>
      <c r="J140" s="19">
        <f>IF(ISERROR(F140/E140),0,F140/E140*100)</f>
        <v>162.42755113594515</v>
      </c>
      <c r="K140" s="19">
        <f>IF(ISERROR(F140/D140),0,F140/D140*100)</f>
        <v>96.09405483095793</v>
      </c>
    </row>
    <row r="141" spans="1:11" ht="25.5">
      <c r="A141" s="22" t="s">
        <v>22</v>
      </c>
      <c r="B141" s="17" t="s">
        <v>23</v>
      </c>
      <c r="C141" s="18">
        <v>38905.33</v>
      </c>
      <c r="D141" s="18">
        <v>80821</v>
      </c>
      <c r="E141" s="18">
        <v>60615</v>
      </c>
      <c r="F141" s="18">
        <v>80797.429999999993</v>
      </c>
      <c r="G141" s="18">
        <f>F141-C141</f>
        <v>41892.099999999991</v>
      </c>
      <c r="H141" s="18">
        <f>E141-F141</f>
        <v>-20182.429999999993</v>
      </c>
      <c r="I141" s="19">
        <f>IF(ISERROR(F141/C141),0,F141/C141*100-100)</f>
        <v>107.67702008953526</v>
      </c>
      <c r="J141" s="19">
        <f>IF(ISERROR(F141/E141),0,F141/E141*100)</f>
        <v>133.29609832549698</v>
      </c>
      <c r="K141" s="19">
        <f>IF(ISERROR(F141/D141),0,F141/D141*100)</f>
        <v>99.970836787468599</v>
      </c>
    </row>
    <row r="142" spans="1:11">
      <c r="A142" s="22" t="s">
        <v>84</v>
      </c>
      <c r="B142" s="17" t="s">
        <v>85</v>
      </c>
      <c r="C142" s="18">
        <v>92748.97</v>
      </c>
      <c r="D142" s="18">
        <v>78572</v>
      </c>
      <c r="E142" s="18">
        <v>0</v>
      </c>
      <c r="F142" s="18">
        <v>18536.39</v>
      </c>
      <c r="G142" s="18">
        <f>F142-C142</f>
        <v>-74212.58</v>
      </c>
      <c r="H142" s="18">
        <f>E142-F142</f>
        <v>-18536.39</v>
      </c>
      <c r="I142" s="19">
        <f>IF(ISERROR(F142/C142),0,F142/C142*100-100)</f>
        <v>-80.014451912511802</v>
      </c>
      <c r="J142" s="19">
        <f>IF(ISERROR(F142/E142),0,F142/E142*100)</f>
        <v>0</v>
      </c>
      <c r="K142" s="19">
        <f>IF(ISERROR(F142/D142),0,F142/D142*100)</f>
        <v>23.591597515654431</v>
      </c>
    </row>
    <row r="143" spans="1:11">
      <c r="A143" s="23" t="s">
        <v>86</v>
      </c>
      <c r="B143" s="17" t="s">
        <v>87</v>
      </c>
      <c r="C143" s="18">
        <v>17118.97</v>
      </c>
      <c r="D143" s="18">
        <v>18572</v>
      </c>
      <c r="E143" s="18">
        <v>0</v>
      </c>
      <c r="F143" s="18">
        <v>18536.39</v>
      </c>
      <c r="G143" s="18">
        <f>F143-C143</f>
        <v>1417.4199999999983</v>
      </c>
      <c r="H143" s="18">
        <f>E143-F143</f>
        <v>-18536.39</v>
      </c>
      <c r="I143" s="19">
        <f>IF(ISERROR(F143/C143),0,F143/C143*100-100)</f>
        <v>8.2798205733171955</v>
      </c>
      <c r="J143" s="19">
        <f>IF(ISERROR(F143/E143),0,F143/E143*100)</f>
        <v>0</v>
      </c>
      <c r="K143" s="19">
        <f>IF(ISERROR(F143/D143),0,F143/D143*100)</f>
        <v>99.808259745853974</v>
      </c>
    </row>
    <row r="144" spans="1:11">
      <c r="A144" s="24" t="s">
        <v>88</v>
      </c>
      <c r="B144" s="17" t="s">
        <v>89</v>
      </c>
      <c r="C144" s="18">
        <v>12748</v>
      </c>
      <c r="D144" s="18">
        <v>12000</v>
      </c>
      <c r="E144" s="18">
        <v>0</v>
      </c>
      <c r="F144" s="18">
        <v>12000</v>
      </c>
      <c r="G144" s="18">
        <f>F144-C144</f>
        <v>-748</v>
      </c>
      <c r="H144" s="18">
        <f>E144-F144</f>
        <v>-12000</v>
      </c>
      <c r="I144" s="19">
        <f>IF(ISERROR(F144/C144),0,F144/C144*100-100)</f>
        <v>-5.8675870724819674</v>
      </c>
      <c r="J144" s="19">
        <f>IF(ISERROR(F144/E144),0,F144/E144*100)</f>
        <v>0</v>
      </c>
      <c r="K144" s="19">
        <f>IF(ISERROR(F144/D144),0,F144/D144*100)</f>
        <v>100</v>
      </c>
    </row>
    <row r="145" spans="1:11" ht="25.5">
      <c r="A145" s="25" t="s">
        <v>90</v>
      </c>
      <c r="B145" s="17" t="s">
        <v>91</v>
      </c>
      <c r="C145" s="18">
        <v>12748</v>
      </c>
      <c r="D145" s="18">
        <v>12000</v>
      </c>
      <c r="E145" s="18">
        <v>0</v>
      </c>
      <c r="F145" s="18">
        <v>12000</v>
      </c>
      <c r="G145" s="18">
        <f>F145-C145</f>
        <v>-748</v>
      </c>
      <c r="H145" s="18">
        <f>E145-F145</f>
        <v>-12000</v>
      </c>
      <c r="I145" s="19">
        <f>IF(ISERROR(F145/C145),0,F145/C145*100-100)</f>
        <v>-5.8675870724819674</v>
      </c>
      <c r="J145" s="19">
        <f>IF(ISERROR(F145/E145),0,F145/E145*100)</f>
        <v>0</v>
      </c>
      <c r="K145" s="19">
        <f>IF(ISERROR(F145/D145),0,F145/D145*100)</f>
        <v>100</v>
      </c>
    </row>
    <row r="146" spans="1:11" ht="25.5">
      <c r="A146" s="26" t="s">
        <v>92</v>
      </c>
      <c r="B146" s="17" t="s">
        <v>93</v>
      </c>
      <c r="C146" s="18">
        <v>12748</v>
      </c>
      <c r="D146" s="18">
        <v>12000</v>
      </c>
      <c r="E146" s="18">
        <v>0</v>
      </c>
      <c r="F146" s="18">
        <v>12000</v>
      </c>
      <c r="G146" s="18">
        <f>F146-C146</f>
        <v>-748</v>
      </c>
      <c r="H146" s="18">
        <f>E146-F146</f>
        <v>-12000</v>
      </c>
      <c r="I146" s="19">
        <f>IF(ISERROR(F146/C146),0,F146/C146*100-100)</f>
        <v>-5.8675870724819674</v>
      </c>
      <c r="J146" s="19">
        <f>IF(ISERROR(F146/E146),0,F146/E146*100)</f>
        <v>0</v>
      </c>
      <c r="K146" s="19">
        <f>IF(ISERROR(F146/D146),0,F146/D146*100)</f>
        <v>100</v>
      </c>
    </row>
    <row r="147" spans="1:11" ht="25.5">
      <c r="A147" s="24" t="s">
        <v>705</v>
      </c>
      <c r="B147" s="17" t="s">
        <v>706</v>
      </c>
      <c r="C147" s="18">
        <v>4370.97</v>
      </c>
      <c r="D147" s="18">
        <v>6572</v>
      </c>
      <c r="E147" s="18">
        <v>0</v>
      </c>
      <c r="F147" s="18">
        <v>6536.39</v>
      </c>
      <c r="G147" s="18">
        <f>F147-C147</f>
        <v>2165.42</v>
      </c>
      <c r="H147" s="18">
        <f>E147-F147</f>
        <v>-6536.39</v>
      </c>
      <c r="I147" s="19">
        <f>IF(ISERROR(F147/C147),0,F147/C147*100-100)</f>
        <v>49.540948576631735</v>
      </c>
      <c r="J147" s="19">
        <f>IF(ISERROR(F147/E147),0,F147/E147*100)</f>
        <v>0</v>
      </c>
      <c r="K147" s="19">
        <f>IF(ISERROR(F147/D147),0,F147/D147*100)</f>
        <v>99.458155812538038</v>
      </c>
    </row>
    <row r="148" spans="1:11" ht="25.5">
      <c r="A148" s="23" t="s">
        <v>148</v>
      </c>
      <c r="B148" s="17" t="s">
        <v>149</v>
      </c>
      <c r="C148" s="18">
        <v>75630</v>
      </c>
      <c r="D148" s="18">
        <v>60000</v>
      </c>
      <c r="E148" s="18">
        <v>0</v>
      </c>
      <c r="F148" s="18">
        <v>0</v>
      </c>
      <c r="G148" s="18">
        <f>F148-C148</f>
        <v>-75630</v>
      </c>
      <c r="H148" s="18">
        <f>E148-F148</f>
        <v>0</v>
      </c>
      <c r="I148" s="19">
        <f>IF(ISERROR(F148/C148),0,F148/C148*100-100)</f>
        <v>-100</v>
      </c>
      <c r="J148" s="19">
        <f>IF(ISERROR(F148/E148),0,F148/E148*100)</f>
        <v>0</v>
      </c>
      <c r="K148" s="19">
        <f>IF(ISERROR(F148/D148),0,F148/D148*100)</f>
        <v>0</v>
      </c>
    </row>
    <row r="149" spans="1:11" ht="38.25">
      <c r="A149" s="24" t="s">
        <v>150</v>
      </c>
      <c r="B149" s="17" t="s">
        <v>151</v>
      </c>
      <c r="C149" s="18">
        <v>75630</v>
      </c>
      <c r="D149" s="18">
        <v>60000</v>
      </c>
      <c r="E149" s="18">
        <v>0</v>
      </c>
      <c r="F149" s="18">
        <v>0</v>
      </c>
      <c r="G149" s="18">
        <f>F149-C149</f>
        <v>-75630</v>
      </c>
      <c r="H149" s="18">
        <f>E149-F149</f>
        <v>0</v>
      </c>
      <c r="I149" s="19">
        <f>IF(ISERROR(F149/C149),0,F149/C149*100-100)</f>
        <v>-100</v>
      </c>
      <c r="J149" s="19">
        <f>IF(ISERROR(F149/E149),0,F149/E149*100)</f>
        <v>0</v>
      </c>
      <c r="K149" s="19">
        <f>IF(ISERROR(F149/D149),0,F149/D149*100)</f>
        <v>0</v>
      </c>
    </row>
    <row r="150" spans="1:11" ht="51">
      <c r="A150" s="25" t="s">
        <v>445</v>
      </c>
      <c r="B150" s="17" t="s">
        <v>446</v>
      </c>
      <c r="C150" s="18">
        <v>75630</v>
      </c>
      <c r="D150" s="18">
        <v>60000</v>
      </c>
      <c r="E150" s="18">
        <v>0</v>
      </c>
      <c r="F150" s="18">
        <v>0</v>
      </c>
      <c r="G150" s="18">
        <f>F150-C150</f>
        <v>-75630</v>
      </c>
      <c r="H150" s="18">
        <f>E150-F150</f>
        <v>0</v>
      </c>
      <c r="I150" s="19">
        <f>IF(ISERROR(F150/C150),0,F150/C150*100-100)</f>
        <v>-100</v>
      </c>
      <c r="J150" s="19">
        <f>IF(ISERROR(F150/E150),0,F150/E150*100)</f>
        <v>0</v>
      </c>
      <c r="K150" s="19">
        <f>IF(ISERROR(F150/D150),0,F150/D150*100)</f>
        <v>0</v>
      </c>
    </row>
    <row r="151" spans="1:11">
      <c r="A151" s="22" t="s">
        <v>24</v>
      </c>
      <c r="B151" s="17" t="s">
        <v>25</v>
      </c>
      <c r="C151" s="18">
        <v>1356261</v>
      </c>
      <c r="D151" s="18">
        <v>1378242</v>
      </c>
      <c r="E151" s="18">
        <v>849068</v>
      </c>
      <c r="F151" s="18">
        <v>1378242</v>
      </c>
      <c r="G151" s="18">
        <f>F151-C151</f>
        <v>21981</v>
      </c>
      <c r="H151" s="18">
        <f>E151-F151</f>
        <v>-529174</v>
      </c>
      <c r="I151" s="19">
        <f>IF(ISERROR(F151/C151),0,F151/C151*100-100)</f>
        <v>1.6207057491146628</v>
      </c>
      <c r="J151" s="19">
        <f>IF(ISERROR(F151/E151),0,F151/E151*100)</f>
        <v>162.32410124984099</v>
      </c>
      <c r="K151" s="19">
        <f>IF(ISERROR(F151/D151),0,F151/D151*100)</f>
        <v>100</v>
      </c>
    </row>
    <row r="152" spans="1:11">
      <c r="A152" s="23" t="s">
        <v>26</v>
      </c>
      <c r="B152" s="17" t="s">
        <v>27</v>
      </c>
      <c r="C152" s="18">
        <v>1356261</v>
      </c>
      <c r="D152" s="18">
        <v>1378242</v>
      </c>
      <c r="E152" s="18">
        <v>849068</v>
      </c>
      <c r="F152" s="18">
        <v>1378242</v>
      </c>
      <c r="G152" s="18">
        <f>F152-C152</f>
        <v>21981</v>
      </c>
      <c r="H152" s="18">
        <f>E152-F152</f>
        <v>-529174</v>
      </c>
      <c r="I152" s="19">
        <f>IF(ISERROR(F152/C152),0,F152/C152*100-100)</f>
        <v>1.6207057491146628</v>
      </c>
      <c r="J152" s="19">
        <f>IF(ISERROR(F152/E152),0,F152/E152*100)</f>
        <v>162.32410124984099</v>
      </c>
      <c r="K152" s="19">
        <f>IF(ISERROR(F152/D152),0,F152/D152*100)</f>
        <v>100</v>
      </c>
    </row>
    <row r="153" spans="1:11">
      <c r="A153" s="16" t="s">
        <v>28</v>
      </c>
      <c r="B153" s="17" t="s">
        <v>29</v>
      </c>
      <c r="C153" s="18">
        <v>877354.81</v>
      </c>
      <c r="D153" s="18">
        <v>1537651</v>
      </c>
      <c r="E153" s="18">
        <v>909683</v>
      </c>
      <c r="F153" s="18">
        <v>897813.67</v>
      </c>
      <c r="G153" s="18">
        <f>F153-C153</f>
        <v>20458.859999999986</v>
      </c>
      <c r="H153" s="18">
        <f>E153-F153</f>
        <v>11869.329999999958</v>
      </c>
      <c r="I153" s="19">
        <f>IF(ISERROR(F153/C153),0,F153/C153*100-100)</f>
        <v>2.331879846877456</v>
      </c>
      <c r="J153" s="19">
        <f>IF(ISERROR(F153/E153),0,F153/E153*100)</f>
        <v>98.695223500933849</v>
      </c>
      <c r="K153" s="19">
        <f>IF(ISERROR(F153/D153),0,F153/D153*100)</f>
        <v>58.388650610574189</v>
      </c>
    </row>
    <row r="154" spans="1:11">
      <c r="A154" s="22" t="s">
        <v>30</v>
      </c>
      <c r="B154" s="17" t="s">
        <v>31</v>
      </c>
      <c r="C154" s="18">
        <v>807713.6</v>
      </c>
      <c r="D154" s="18">
        <v>1518422</v>
      </c>
      <c r="E154" s="18">
        <v>895454</v>
      </c>
      <c r="F154" s="18">
        <v>897812.82</v>
      </c>
      <c r="G154" s="18">
        <f>F154-C154</f>
        <v>90099.219999999972</v>
      </c>
      <c r="H154" s="18">
        <f>E154-F154</f>
        <v>-2358.8199999999488</v>
      </c>
      <c r="I154" s="19">
        <f>IF(ISERROR(F154/C154),0,F154/C154*100-100)</f>
        <v>11.154847460783117</v>
      </c>
      <c r="J154" s="19">
        <f>IF(ISERROR(F154/E154),0,F154/E154*100)</f>
        <v>100.26342168330254</v>
      </c>
      <c r="K154" s="19">
        <f>IF(ISERROR(F154/D154),0,F154/D154*100)</f>
        <v>59.12801711250232</v>
      </c>
    </row>
    <row r="155" spans="1:11">
      <c r="A155" s="23" t="s">
        <v>32</v>
      </c>
      <c r="B155" s="17" t="s">
        <v>33</v>
      </c>
      <c r="C155" s="18">
        <v>807713.6</v>
      </c>
      <c r="D155" s="18">
        <v>1518422</v>
      </c>
      <c r="E155" s="18">
        <v>895454</v>
      </c>
      <c r="F155" s="18">
        <v>897812.82</v>
      </c>
      <c r="G155" s="18">
        <f>F155-C155</f>
        <v>90099.219999999972</v>
      </c>
      <c r="H155" s="18">
        <f>E155-F155</f>
        <v>-2358.8199999999488</v>
      </c>
      <c r="I155" s="19">
        <f>IF(ISERROR(F155/C155),0,F155/C155*100-100)</f>
        <v>11.154847460783117</v>
      </c>
      <c r="J155" s="19">
        <f>IF(ISERROR(F155/E155),0,F155/E155*100)</f>
        <v>100.26342168330254</v>
      </c>
      <c r="K155" s="19">
        <f>IF(ISERROR(F155/D155),0,F155/D155*100)</f>
        <v>59.12801711250232</v>
      </c>
    </row>
    <row r="156" spans="1:11">
      <c r="A156" s="24" t="s">
        <v>34</v>
      </c>
      <c r="B156" s="17" t="s">
        <v>35</v>
      </c>
      <c r="C156" s="18">
        <v>538749.44999999995</v>
      </c>
      <c r="D156" s="18">
        <v>1091250</v>
      </c>
      <c r="E156" s="18">
        <v>663572</v>
      </c>
      <c r="F156" s="18">
        <v>615468.72</v>
      </c>
      <c r="G156" s="18">
        <f>F156-C156</f>
        <v>76719.270000000019</v>
      </c>
      <c r="H156" s="18">
        <f>E156-F156</f>
        <v>48103.280000000028</v>
      </c>
      <c r="I156" s="19">
        <f>IF(ISERROR(F156/C156),0,F156/C156*100-100)</f>
        <v>14.240250268468955</v>
      </c>
      <c r="J156" s="19">
        <f>IF(ISERROR(F156/E156),0,F156/E156*100)</f>
        <v>92.750857480424116</v>
      </c>
      <c r="K156" s="19">
        <f>IF(ISERROR(F156/D156),0,F156/D156*100)</f>
        <v>56.400340893470791</v>
      </c>
    </row>
    <row r="157" spans="1:11">
      <c r="A157" s="24" t="s">
        <v>36</v>
      </c>
      <c r="B157" s="17" t="s">
        <v>37</v>
      </c>
      <c r="C157" s="18">
        <v>268964.15000000002</v>
      </c>
      <c r="D157" s="18">
        <v>427172</v>
      </c>
      <c r="E157" s="18">
        <v>231882</v>
      </c>
      <c r="F157" s="18">
        <v>282344.09999999998</v>
      </c>
      <c r="G157" s="18">
        <f>F157-C157</f>
        <v>13379.949999999953</v>
      </c>
      <c r="H157" s="18">
        <f>E157-F157</f>
        <v>-50462.099999999977</v>
      </c>
      <c r="I157" s="19">
        <f>IF(ISERROR(F157/C157),0,F157/C157*100-100)</f>
        <v>4.9746220825340259</v>
      </c>
      <c r="J157" s="19">
        <f>IF(ISERROR(F157/E157),0,F157/E157*100)</f>
        <v>121.76197376251714</v>
      </c>
      <c r="K157" s="19">
        <f>IF(ISERROR(F157/D157),0,F157/D157*100)</f>
        <v>66.096115850289806</v>
      </c>
    </row>
    <row r="158" spans="1:11">
      <c r="A158" s="25" t="s">
        <v>38</v>
      </c>
      <c r="B158" s="17" t="s">
        <v>39</v>
      </c>
      <c r="C158" s="18">
        <v>996.4</v>
      </c>
      <c r="D158" s="18">
        <v>0</v>
      </c>
      <c r="E158" s="18">
        <v>0</v>
      </c>
      <c r="F158" s="18">
        <v>170</v>
      </c>
      <c r="G158" s="18">
        <f>F158-C158</f>
        <v>-826.4</v>
      </c>
      <c r="H158" s="18">
        <f>E158-F158</f>
        <v>-170</v>
      </c>
      <c r="I158" s="19">
        <f>IF(ISERROR(F158/C158),0,F158/C158*100-100)</f>
        <v>-82.938578883982331</v>
      </c>
      <c r="J158" s="19">
        <f>IF(ISERROR(F158/E158),0,F158/E158*100)</f>
        <v>0</v>
      </c>
      <c r="K158" s="19">
        <f>IF(ISERROR(F158/D158),0,F158/D158*100)</f>
        <v>0</v>
      </c>
    </row>
    <row r="159" spans="1:11">
      <c r="A159" s="22" t="s">
        <v>54</v>
      </c>
      <c r="B159" s="17" t="s">
        <v>55</v>
      </c>
      <c r="C159" s="18">
        <v>69641.210000000006</v>
      </c>
      <c r="D159" s="18">
        <v>19229</v>
      </c>
      <c r="E159" s="18">
        <v>14229</v>
      </c>
      <c r="F159" s="18">
        <v>0.85</v>
      </c>
      <c r="G159" s="18">
        <f>F159-C159</f>
        <v>-69640.36</v>
      </c>
      <c r="H159" s="18">
        <f>E159-F159</f>
        <v>14228.15</v>
      </c>
      <c r="I159" s="19">
        <f>IF(ISERROR(F159/C159),0,F159/C159*100-100)</f>
        <v>-99.998779458312114</v>
      </c>
      <c r="J159" s="19">
        <f>IF(ISERROR(F159/E159),0,F159/E159*100)</f>
        <v>5.9737156511350054E-3</v>
      </c>
      <c r="K159" s="19">
        <f>IF(ISERROR(F159/D159),0,F159/D159*100)</f>
        <v>4.4204066774143217E-3</v>
      </c>
    </row>
    <row r="160" spans="1:11">
      <c r="A160" s="23" t="s">
        <v>56</v>
      </c>
      <c r="B160" s="17" t="s">
        <v>57</v>
      </c>
      <c r="C160" s="18">
        <v>69641.210000000006</v>
      </c>
      <c r="D160" s="18">
        <v>19229</v>
      </c>
      <c r="E160" s="18">
        <v>14229</v>
      </c>
      <c r="F160" s="18">
        <v>0.85</v>
      </c>
      <c r="G160" s="18">
        <f>F160-C160</f>
        <v>-69640.36</v>
      </c>
      <c r="H160" s="18">
        <f>E160-F160</f>
        <v>14228.15</v>
      </c>
      <c r="I160" s="19">
        <f>IF(ISERROR(F160/C160),0,F160/C160*100-100)</f>
        <v>-99.998779458312114</v>
      </c>
      <c r="J160" s="19">
        <f>IF(ISERROR(F160/E160),0,F160/E160*100)</f>
        <v>5.9737156511350054E-3</v>
      </c>
      <c r="K160" s="19">
        <f>IF(ISERROR(F160/D160),0,F160/D160*100)</f>
        <v>4.4204066774143217E-3</v>
      </c>
    </row>
    <row r="161" spans="1:11">
      <c r="A161" s="16"/>
      <c r="B161" s="17" t="s">
        <v>58</v>
      </c>
      <c r="C161" s="18">
        <v>610560.49</v>
      </c>
      <c r="D161" s="18">
        <v>-16</v>
      </c>
      <c r="E161" s="18">
        <v>0</v>
      </c>
      <c r="F161" s="18">
        <v>579762.15</v>
      </c>
      <c r="G161" s="18">
        <f>F161-C161</f>
        <v>-30798.339999999967</v>
      </c>
      <c r="H161" s="18">
        <f>E161-F161</f>
        <v>-579762.15</v>
      </c>
      <c r="I161" s="19">
        <f>IF(ISERROR(F161/C161),0,F161/C161*100-100)</f>
        <v>-5.0442733364551628</v>
      </c>
      <c r="J161" s="19">
        <f>IF(ISERROR(F161/E161),0,F161/E161*100)</f>
        <v>0</v>
      </c>
      <c r="K161" s="19">
        <f>IF(ISERROR(F161/D161),0,F161/D161*100)</f>
        <v>-3623513.4375</v>
      </c>
    </row>
    <row r="162" spans="1:11">
      <c r="A162" s="16" t="s">
        <v>59</v>
      </c>
      <c r="B162" s="17" t="s">
        <v>60</v>
      </c>
      <c r="C162" s="18">
        <v>-610560.49</v>
      </c>
      <c r="D162" s="18">
        <v>16</v>
      </c>
      <c r="E162" s="18">
        <v>0</v>
      </c>
      <c r="F162" s="18">
        <v>-579762.15</v>
      </c>
      <c r="G162" s="18">
        <f>F162-C162</f>
        <v>30798.339999999967</v>
      </c>
      <c r="H162" s="18">
        <f>E162-F162</f>
        <v>579762.15</v>
      </c>
      <c r="I162" s="19">
        <f>IF(ISERROR(F162/C162),0,F162/C162*100-100)</f>
        <v>-5.0442733364551628</v>
      </c>
      <c r="J162" s="19">
        <f>IF(ISERROR(F162/E162),0,F162/E162*100)</f>
        <v>0</v>
      </c>
      <c r="K162" s="19">
        <f>IF(ISERROR(F162/D162),0,F162/D162*100)</f>
        <v>-3623513.4375</v>
      </c>
    </row>
    <row r="163" spans="1:11">
      <c r="A163" s="22" t="s">
        <v>61</v>
      </c>
      <c r="B163" s="17" t="s">
        <v>62</v>
      </c>
      <c r="C163" s="18">
        <v>-610560.49</v>
      </c>
      <c r="D163" s="18">
        <v>16</v>
      </c>
      <c r="E163" s="18">
        <v>0</v>
      </c>
      <c r="F163" s="18">
        <v>-579762.15</v>
      </c>
      <c r="G163" s="18">
        <f>F163-C163</f>
        <v>30798.339999999967</v>
      </c>
      <c r="H163" s="18">
        <f>E163-F163</f>
        <v>579762.15</v>
      </c>
      <c r="I163" s="19">
        <f>IF(ISERROR(F163/C163),0,F163/C163*100-100)</f>
        <v>-5.0442733364551628</v>
      </c>
      <c r="J163" s="19">
        <f>IF(ISERROR(F163/E163),0,F163/E163*100)</f>
        <v>0</v>
      </c>
      <c r="K163" s="19">
        <f>IF(ISERROR(F163/D163),0,F163/D163*100)</f>
        <v>-3623513.4375</v>
      </c>
    </row>
    <row r="164" spans="1:11" ht="25.5">
      <c r="A164" s="23" t="s">
        <v>140</v>
      </c>
      <c r="B164" s="17" t="s">
        <v>141</v>
      </c>
      <c r="C164" s="18">
        <v>-20.3</v>
      </c>
      <c r="D164" s="18">
        <v>16</v>
      </c>
      <c r="E164" s="18">
        <v>0</v>
      </c>
      <c r="F164" s="18">
        <v>-16</v>
      </c>
      <c r="G164" s="18">
        <f>F164-C164</f>
        <v>4.3000000000000007</v>
      </c>
      <c r="H164" s="18">
        <f>E164-F164</f>
        <v>16</v>
      </c>
      <c r="I164" s="19">
        <f>IF(ISERROR(F164/C164),0,F164/C164*100-100)</f>
        <v>-21.182266009852228</v>
      </c>
      <c r="J164" s="19">
        <f>IF(ISERROR(F164/E164),0,F164/E164*100)</f>
        <v>0</v>
      </c>
      <c r="K164" s="19">
        <f>IF(ISERROR(F164/D164),0,F164/D164*100)</f>
        <v>-100</v>
      </c>
    </row>
    <row r="165" spans="1:11">
      <c r="A165" s="36" t="s">
        <v>889</v>
      </c>
      <c r="B165" s="28" t="s">
        <v>890</v>
      </c>
      <c r="C165" s="29"/>
      <c r="D165" s="29"/>
      <c r="E165" s="29"/>
      <c r="F165" s="29"/>
      <c r="G165" s="29"/>
      <c r="H165" s="29"/>
      <c r="I165" s="30"/>
      <c r="J165" s="30"/>
      <c r="K165" s="30"/>
    </row>
    <row r="166" spans="1:11">
      <c r="A166" s="16" t="s">
        <v>20</v>
      </c>
      <c r="B166" s="17" t="s">
        <v>21</v>
      </c>
      <c r="C166" s="18">
        <v>1487915.3</v>
      </c>
      <c r="D166" s="18">
        <v>1537635</v>
      </c>
      <c r="E166" s="18">
        <v>909683</v>
      </c>
      <c r="F166" s="18">
        <v>1477575.82</v>
      </c>
      <c r="G166" s="18">
        <f>F166-C166</f>
        <v>-10339.479999999981</v>
      </c>
      <c r="H166" s="18">
        <f>E166-F166</f>
        <v>-567892.82000000007</v>
      </c>
      <c r="I166" s="19">
        <f>IF(ISERROR(F166/C166),0,F166/C166*100-100)</f>
        <v>-0.69489708184330823</v>
      </c>
      <c r="J166" s="19">
        <f>IF(ISERROR(F166/E166),0,F166/E166*100)</f>
        <v>162.42755113594515</v>
      </c>
      <c r="K166" s="19">
        <f>IF(ISERROR(F166/D166),0,F166/D166*100)</f>
        <v>96.09405483095793</v>
      </c>
    </row>
    <row r="167" spans="1:11" ht="25.5">
      <c r="A167" s="22" t="s">
        <v>22</v>
      </c>
      <c r="B167" s="17" t="s">
        <v>23</v>
      </c>
      <c r="C167" s="18">
        <v>38905.33</v>
      </c>
      <c r="D167" s="18">
        <v>80821</v>
      </c>
      <c r="E167" s="18">
        <v>60615</v>
      </c>
      <c r="F167" s="18">
        <v>80797.429999999993</v>
      </c>
      <c r="G167" s="18">
        <f>F167-C167</f>
        <v>41892.099999999991</v>
      </c>
      <c r="H167" s="18">
        <f>E167-F167</f>
        <v>-20182.429999999993</v>
      </c>
      <c r="I167" s="19">
        <f>IF(ISERROR(F167/C167),0,F167/C167*100-100)</f>
        <v>107.67702008953526</v>
      </c>
      <c r="J167" s="19">
        <f>IF(ISERROR(F167/E167),0,F167/E167*100)</f>
        <v>133.29609832549698</v>
      </c>
      <c r="K167" s="19">
        <f>IF(ISERROR(F167/D167),0,F167/D167*100)</f>
        <v>99.970836787468599</v>
      </c>
    </row>
    <row r="168" spans="1:11">
      <c r="A168" s="22" t="s">
        <v>84</v>
      </c>
      <c r="B168" s="17" t="s">
        <v>85</v>
      </c>
      <c r="C168" s="18">
        <v>92748.97</v>
      </c>
      <c r="D168" s="18">
        <v>78572</v>
      </c>
      <c r="E168" s="18">
        <v>0</v>
      </c>
      <c r="F168" s="18">
        <v>18536.39</v>
      </c>
      <c r="G168" s="18">
        <f>F168-C168</f>
        <v>-74212.58</v>
      </c>
      <c r="H168" s="18">
        <f>E168-F168</f>
        <v>-18536.39</v>
      </c>
      <c r="I168" s="19">
        <f>IF(ISERROR(F168/C168),0,F168/C168*100-100)</f>
        <v>-80.014451912511802</v>
      </c>
      <c r="J168" s="19">
        <f>IF(ISERROR(F168/E168),0,F168/E168*100)</f>
        <v>0</v>
      </c>
      <c r="K168" s="19">
        <f>IF(ISERROR(F168/D168),0,F168/D168*100)</f>
        <v>23.591597515654431</v>
      </c>
    </row>
    <row r="169" spans="1:11">
      <c r="A169" s="23" t="s">
        <v>86</v>
      </c>
      <c r="B169" s="17" t="s">
        <v>87</v>
      </c>
      <c r="C169" s="18">
        <v>17118.97</v>
      </c>
      <c r="D169" s="18">
        <v>18572</v>
      </c>
      <c r="E169" s="18">
        <v>0</v>
      </c>
      <c r="F169" s="18">
        <v>18536.39</v>
      </c>
      <c r="G169" s="18">
        <f>F169-C169</f>
        <v>1417.4199999999983</v>
      </c>
      <c r="H169" s="18">
        <f>E169-F169</f>
        <v>-18536.39</v>
      </c>
      <c r="I169" s="19">
        <f>IF(ISERROR(F169/C169),0,F169/C169*100-100)</f>
        <v>8.2798205733171955</v>
      </c>
      <c r="J169" s="19">
        <f>IF(ISERROR(F169/E169),0,F169/E169*100)</f>
        <v>0</v>
      </c>
      <c r="K169" s="19">
        <f>IF(ISERROR(F169/D169),0,F169/D169*100)</f>
        <v>99.808259745853974</v>
      </c>
    </row>
    <row r="170" spans="1:11">
      <c r="A170" s="24" t="s">
        <v>88</v>
      </c>
      <c r="B170" s="17" t="s">
        <v>89</v>
      </c>
      <c r="C170" s="18">
        <v>12748</v>
      </c>
      <c r="D170" s="18">
        <v>12000</v>
      </c>
      <c r="E170" s="18">
        <v>0</v>
      </c>
      <c r="F170" s="18">
        <v>12000</v>
      </c>
      <c r="G170" s="18">
        <f>F170-C170</f>
        <v>-748</v>
      </c>
      <c r="H170" s="18">
        <f>E170-F170</f>
        <v>-12000</v>
      </c>
      <c r="I170" s="19">
        <f>IF(ISERROR(F170/C170),0,F170/C170*100-100)</f>
        <v>-5.8675870724819674</v>
      </c>
      <c r="J170" s="19">
        <f>IF(ISERROR(F170/E170),0,F170/E170*100)</f>
        <v>0</v>
      </c>
      <c r="K170" s="19">
        <f>IF(ISERROR(F170/D170),0,F170/D170*100)</f>
        <v>100</v>
      </c>
    </row>
    <row r="171" spans="1:11" ht="25.5">
      <c r="A171" s="25" t="s">
        <v>90</v>
      </c>
      <c r="B171" s="17" t="s">
        <v>91</v>
      </c>
      <c r="C171" s="18">
        <v>12748</v>
      </c>
      <c r="D171" s="18">
        <v>12000</v>
      </c>
      <c r="E171" s="18">
        <v>0</v>
      </c>
      <c r="F171" s="18">
        <v>12000</v>
      </c>
      <c r="G171" s="18">
        <f>F171-C171</f>
        <v>-748</v>
      </c>
      <c r="H171" s="18">
        <f>E171-F171</f>
        <v>-12000</v>
      </c>
      <c r="I171" s="19">
        <f>IF(ISERROR(F171/C171),0,F171/C171*100-100)</f>
        <v>-5.8675870724819674</v>
      </c>
      <c r="J171" s="19">
        <f>IF(ISERROR(F171/E171),0,F171/E171*100)</f>
        <v>0</v>
      </c>
      <c r="K171" s="19">
        <f>IF(ISERROR(F171/D171),0,F171/D171*100)</f>
        <v>100</v>
      </c>
    </row>
    <row r="172" spans="1:11" ht="25.5">
      <c r="A172" s="26" t="s">
        <v>92</v>
      </c>
      <c r="B172" s="17" t="s">
        <v>93</v>
      </c>
      <c r="C172" s="18">
        <v>12748</v>
      </c>
      <c r="D172" s="18">
        <v>12000</v>
      </c>
      <c r="E172" s="18">
        <v>0</v>
      </c>
      <c r="F172" s="18">
        <v>12000</v>
      </c>
      <c r="G172" s="18">
        <f>F172-C172</f>
        <v>-748</v>
      </c>
      <c r="H172" s="18">
        <f>E172-F172</f>
        <v>-12000</v>
      </c>
      <c r="I172" s="19">
        <f>IF(ISERROR(F172/C172),0,F172/C172*100-100)</f>
        <v>-5.8675870724819674</v>
      </c>
      <c r="J172" s="19">
        <f>IF(ISERROR(F172/E172),0,F172/E172*100)</f>
        <v>0</v>
      </c>
      <c r="K172" s="19">
        <f>IF(ISERROR(F172/D172),0,F172/D172*100)</f>
        <v>100</v>
      </c>
    </row>
    <row r="173" spans="1:11" ht="25.5">
      <c r="A173" s="24" t="s">
        <v>705</v>
      </c>
      <c r="B173" s="17" t="s">
        <v>706</v>
      </c>
      <c r="C173" s="18">
        <v>4370.97</v>
      </c>
      <c r="D173" s="18">
        <v>6572</v>
      </c>
      <c r="E173" s="18">
        <v>0</v>
      </c>
      <c r="F173" s="18">
        <v>6536.39</v>
      </c>
      <c r="G173" s="18">
        <f>F173-C173</f>
        <v>2165.42</v>
      </c>
      <c r="H173" s="18">
        <f>E173-F173</f>
        <v>-6536.39</v>
      </c>
      <c r="I173" s="19">
        <f>IF(ISERROR(F173/C173),0,F173/C173*100-100)</f>
        <v>49.540948576631735</v>
      </c>
      <c r="J173" s="19">
        <f>IF(ISERROR(F173/E173),0,F173/E173*100)</f>
        <v>0</v>
      </c>
      <c r="K173" s="19">
        <f>IF(ISERROR(F173/D173),0,F173/D173*100)</f>
        <v>99.458155812538038</v>
      </c>
    </row>
    <row r="174" spans="1:11" ht="25.5">
      <c r="A174" s="23" t="s">
        <v>148</v>
      </c>
      <c r="B174" s="17" t="s">
        <v>149</v>
      </c>
      <c r="C174" s="18">
        <v>75630</v>
      </c>
      <c r="D174" s="18">
        <v>60000</v>
      </c>
      <c r="E174" s="18">
        <v>0</v>
      </c>
      <c r="F174" s="18">
        <v>0</v>
      </c>
      <c r="G174" s="18">
        <f>F174-C174</f>
        <v>-75630</v>
      </c>
      <c r="H174" s="18">
        <f>E174-F174</f>
        <v>0</v>
      </c>
      <c r="I174" s="19">
        <f>IF(ISERROR(F174/C174),0,F174/C174*100-100)</f>
        <v>-100</v>
      </c>
      <c r="J174" s="19">
        <f>IF(ISERROR(F174/E174),0,F174/E174*100)</f>
        <v>0</v>
      </c>
      <c r="K174" s="19">
        <f>IF(ISERROR(F174/D174),0,F174/D174*100)</f>
        <v>0</v>
      </c>
    </row>
    <row r="175" spans="1:11" ht="38.25">
      <c r="A175" s="24" t="s">
        <v>150</v>
      </c>
      <c r="B175" s="17" t="s">
        <v>151</v>
      </c>
      <c r="C175" s="18">
        <v>75630</v>
      </c>
      <c r="D175" s="18">
        <v>60000</v>
      </c>
      <c r="E175" s="18">
        <v>0</v>
      </c>
      <c r="F175" s="18">
        <v>0</v>
      </c>
      <c r="G175" s="18">
        <f>F175-C175</f>
        <v>-75630</v>
      </c>
      <c r="H175" s="18">
        <f>E175-F175</f>
        <v>0</v>
      </c>
      <c r="I175" s="19">
        <f>IF(ISERROR(F175/C175),0,F175/C175*100-100)</f>
        <v>-100</v>
      </c>
      <c r="J175" s="19">
        <f>IF(ISERROR(F175/E175),0,F175/E175*100)</f>
        <v>0</v>
      </c>
      <c r="K175" s="19">
        <f>IF(ISERROR(F175/D175),0,F175/D175*100)</f>
        <v>0</v>
      </c>
    </row>
    <row r="176" spans="1:11" ht="51">
      <c r="A176" s="25" t="s">
        <v>445</v>
      </c>
      <c r="B176" s="17" t="s">
        <v>446</v>
      </c>
      <c r="C176" s="18">
        <v>75630</v>
      </c>
      <c r="D176" s="18">
        <v>60000</v>
      </c>
      <c r="E176" s="18">
        <v>0</v>
      </c>
      <c r="F176" s="18">
        <v>0</v>
      </c>
      <c r="G176" s="18">
        <f>F176-C176</f>
        <v>-75630</v>
      </c>
      <c r="H176" s="18">
        <f>E176-F176</f>
        <v>0</v>
      </c>
      <c r="I176" s="19">
        <f>IF(ISERROR(F176/C176),0,F176/C176*100-100)</f>
        <v>-100</v>
      </c>
      <c r="J176" s="19">
        <f>IF(ISERROR(F176/E176),0,F176/E176*100)</f>
        <v>0</v>
      </c>
      <c r="K176" s="19">
        <f>IF(ISERROR(F176/D176),0,F176/D176*100)</f>
        <v>0</v>
      </c>
    </row>
    <row r="177" spans="1:11">
      <c r="A177" s="22" t="s">
        <v>24</v>
      </c>
      <c r="B177" s="17" t="s">
        <v>25</v>
      </c>
      <c r="C177" s="18">
        <v>1356261</v>
      </c>
      <c r="D177" s="18">
        <v>1378242</v>
      </c>
      <c r="E177" s="18">
        <v>849068</v>
      </c>
      <c r="F177" s="18">
        <v>1378242</v>
      </c>
      <c r="G177" s="18">
        <f>F177-C177</f>
        <v>21981</v>
      </c>
      <c r="H177" s="18">
        <f>E177-F177</f>
        <v>-529174</v>
      </c>
      <c r="I177" s="19">
        <f>IF(ISERROR(F177/C177),0,F177/C177*100-100)</f>
        <v>1.6207057491146628</v>
      </c>
      <c r="J177" s="19">
        <f>IF(ISERROR(F177/E177),0,F177/E177*100)</f>
        <v>162.32410124984099</v>
      </c>
      <c r="K177" s="19">
        <f>IF(ISERROR(F177/D177),0,F177/D177*100)</f>
        <v>100</v>
      </c>
    </row>
    <row r="178" spans="1:11">
      <c r="A178" s="23" t="s">
        <v>26</v>
      </c>
      <c r="B178" s="17" t="s">
        <v>27</v>
      </c>
      <c r="C178" s="18">
        <v>1356261</v>
      </c>
      <c r="D178" s="18">
        <v>1378242</v>
      </c>
      <c r="E178" s="18">
        <v>849068</v>
      </c>
      <c r="F178" s="18">
        <v>1378242</v>
      </c>
      <c r="G178" s="18">
        <f>F178-C178</f>
        <v>21981</v>
      </c>
      <c r="H178" s="18">
        <f>E178-F178</f>
        <v>-529174</v>
      </c>
      <c r="I178" s="19">
        <f>IF(ISERROR(F178/C178),0,F178/C178*100-100)</f>
        <v>1.6207057491146628</v>
      </c>
      <c r="J178" s="19">
        <f>IF(ISERROR(F178/E178),0,F178/E178*100)</f>
        <v>162.32410124984099</v>
      </c>
      <c r="K178" s="19">
        <f>IF(ISERROR(F178/D178),0,F178/D178*100)</f>
        <v>100</v>
      </c>
    </row>
    <row r="179" spans="1:11">
      <c r="A179" s="16" t="s">
        <v>28</v>
      </c>
      <c r="B179" s="17" t="s">
        <v>29</v>
      </c>
      <c r="C179" s="18">
        <v>877354.81</v>
      </c>
      <c r="D179" s="18">
        <v>1537651</v>
      </c>
      <c r="E179" s="18">
        <v>909683</v>
      </c>
      <c r="F179" s="18">
        <v>897813.67</v>
      </c>
      <c r="G179" s="18">
        <f>F179-C179</f>
        <v>20458.859999999986</v>
      </c>
      <c r="H179" s="18">
        <f>E179-F179</f>
        <v>11869.329999999958</v>
      </c>
      <c r="I179" s="19">
        <f>IF(ISERROR(F179/C179),0,F179/C179*100-100)</f>
        <v>2.331879846877456</v>
      </c>
      <c r="J179" s="19">
        <f>IF(ISERROR(F179/E179),0,F179/E179*100)</f>
        <v>98.695223500933849</v>
      </c>
      <c r="K179" s="19">
        <f>IF(ISERROR(F179/D179),0,F179/D179*100)</f>
        <v>58.388650610574189</v>
      </c>
    </row>
    <row r="180" spans="1:11">
      <c r="A180" s="22" t="s">
        <v>30</v>
      </c>
      <c r="B180" s="17" t="s">
        <v>31</v>
      </c>
      <c r="C180" s="18">
        <v>807713.6</v>
      </c>
      <c r="D180" s="18">
        <v>1518422</v>
      </c>
      <c r="E180" s="18">
        <v>895454</v>
      </c>
      <c r="F180" s="18">
        <v>897812.82</v>
      </c>
      <c r="G180" s="18">
        <f>F180-C180</f>
        <v>90099.219999999972</v>
      </c>
      <c r="H180" s="18">
        <f>E180-F180</f>
        <v>-2358.8199999999488</v>
      </c>
      <c r="I180" s="19">
        <f>IF(ISERROR(F180/C180),0,F180/C180*100-100)</f>
        <v>11.154847460783117</v>
      </c>
      <c r="J180" s="19">
        <f>IF(ISERROR(F180/E180),0,F180/E180*100)</f>
        <v>100.26342168330254</v>
      </c>
      <c r="K180" s="19">
        <f>IF(ISERROR(F180/D180),0,F180/D180*100)</f>
        <v>59.12801711250232</v>
      </c>
    </row>
    <row r="181" spans="1:11">
      <c r="A181" s="23" t="s">
        <v>32</v>
      </c>
      <c r="B181" s="17" t="s">
        <v>33</v>
      </c>
      <c r="C181" s="18">
        <v>807713.6</v>
      </c>
      <c r="D181" s="18">
        <v>1518422</v>
      </c>
      <c r="E181" s="18">
        <v>895454</v>
      </c>
      <c r="F181" s="18">
        <v>897812.82</v>
      </c>
      <c r="G181" s="18">
        <f>F181-C181</f>
        <v>90099.219999999972</v>
      </c>
      <c r="H181" s="18">
        <f>E181-F181</f>
        <v>-2358.8199999999488</v>
      </c>
      <c r="I181" s="19">
        <f>IF(ISERROR(F181/C181),0,F181/C181*100-100)</f>
        <v>11.154847460783117</v>
      </c>
      <c r="J181" s="19">
        <f>IF(ISERROR(F181/E181),0,F181/E181*100)</f>
        <v>100.26342168330254</v>
      </c>
      <c r="K181" s="19">
        <f>IF(ISERROR(F181/D181),0,F181/D181*100)</f>
        <v>59.12801711250232</v>
      </c>
    </row>
    <row r="182" spans="1:11">
      <c r="A182" s="24" t="s">
        <v>34</v>
      </c>
      <c r="B182" s="17" t="s">
        <v>35</v>
      </c>
      <c r="C182" s="18">
        <v>538749.44999999995</v>
      </c>
      <c r="D182" s="18">
        <v>1091250</v>
      </c>
      <c r="E182" s="18">
        <v>663572</v>
      </c>
      <c r="F182" s="18">
        <v>615468.72</v>
      </c>
      <c r="G182" s="18">
        <f>F182-C182</f>
        <v>76719.270000000019</v>
      </c>
      <c r="H182" s="18">
        <f>E182-F182</f>
        <v>48103.280000000028</v>
      </c>
      <c r="I182" s="19">
        <f>IF(ISERROR(F182/C182),0,F182/C182*100-100)</f>
        <v>14.240250268468955</v>
      </c>
      <c r="J182" s="19">
        <f>IF(ISERROR(F182/E182),0,F182/E182*100)</f>
        <v>92.750857480424116</v>
      </c>
      <c r="K182" s="19">
        <f>IF(ISERROR(F182/D182),0,F182/D182*100)</f>
        <v>56.400340893470791</v>
      </c>
    </row>
    <row r="183" spans="1:11">
      <c r="A183" s="24" t="s">
        <v>36</v>
      </c>
      <c r="B183" s="17" t="s">
        <v>37</v>
      </c>
      <c r="C183" s="18">
        <v>268964.15000000002</v>
      </c>
      <c r="D183" s="18">
        <v>427172</v>
      </c>
      <c r="E183" s="18">
        <v>231882</v>
      </c>
      <c r="F183" s="18">
        <v>282344.09999999998</v>
      </c>
      <c r="G183" s="18">
        <f>F183-C183</f>
        <v>13379.949999999953</v>
      </c>
      <c r="H183" s="18">
        <f>E183-F183</f>
        <v>-50462.099999999977</v>
      </c>
      <c r="I183" s="19">
        <f>IF(ISERROR(F183/C183),0,F183/C183*100-100)</f>
        <v>4.9746220825340259</v>
      </c>
      <c r="J183" s="19">
        <f>IF(ISERROR(F183/E183),0,F183/E183*100)</f>
        <v>121.76197376251714</v>
      </c>
      <c r="K183" s="19">
        <f>IF(ISERROR(F183/D183),0,F183/D183*100)</f>
        <v>66.096115850289806</v>
      </c>
    </row>
    <row r="184" spans="1:11">
      <c r="A184" s="25" t="s">
        <v>38</v>
      </c>
      <c r="B184" s="17" t="s">
        <v>39</v>
      </c>
      <c r="C184" s="18">
        <v>996.4</v>
      </c>
      <c r="D184" s="18">
        <v>0</v>
      </c>
      <c r="E184" s="18">
        <v>0</v>
      </c>
      <c r="F184" s="18">
        <v>170</v>
      </c>
      <c r="G184" s="18">
        <f>F184-C184</f>
        <v>-826.4</v>
      </c>
      <c r="H184" s="18">
        <f>E184-F184</f>
        <v>-170</v>
      </c>
      <c r="I184" s="19">
        <f>IF(ISERROR(F184/C184),0,F184/C184*100-100)</f>
        <v>-82.938578883982331</v>
      </c>
      <c r="J184" s="19">
        <f>IF(ISERROR(F184/E184),0,F184/E184*100)</f>
        <v>0</v>
      </c>
      <c r="K184" s="19">
        <f>IF(ISERROR(F184/D184),0,F184/D184*100)</f>
        <v>0</v>
      </c>
    </row>
    <row r="185" spans="1:11">
      <c r="A185" s="22" t="s">
        <v>54</v>
      </c>
      <c r="B185" s="17" t="s">
        <v>55</v>
      </c>
      <c r="C185" s="18">
        <v>69641.210000000006</v>
      </c>
      <c r="D185" s="18">
        <v>19229</v>
      </c>
      <c r="E185" s="18">
        <v>14229</v>
      </c>
      <c r="F185" s="18">
        <v>0.85</v>
      </c>
      <c r="G185" s="18">
        <f>F185-C185</f>
        <v>-69640.36</v>
      </c>
      <c r="H185" s="18">
        <f>E185-F185</f>
        <v>14228.15</v>
      </c>
      <c r="I185" s="19">
        <f>IF(ISERROR(F185/C185),0,F185/C185*100-100)</f>
        <v>-99.998779458312114</v>
      </c>
      <c r="J185" s="19">
        <f>IF(ISERROR(F185/E185),0,F185/E185*100)</f>
        <v>5.9737156511350054E-3</v>
      </c>
      <c r="K185" s="19">
        <f>IF(ISERROR(F185/D185),0,F185/D185*100)</f>
        <v>4.4204066774143217E-3</v>
      </c>
    </row>
    <row r="186" spans="1:11">
      <c r="A186" s="23" t="s">
        <v>56</v>
      </c>
      <c r="B186" s="17" t="s">
        <v>57</v>
      </c>
      <c r="C186" s="18">
        <v>69641.210000000006</v>
      </c>
      <c r="D186" s="18">
        <v>19229</v>
      </c>
      <c r="E186" s="18">
        <v>14229</v>
      </c>
      <c r="F186" s="18">
        <v>0.85</v>
      </c>
      <c r="G186" s="18">
        <f>F186-C186</f>
        <v>-69640.36</v>
      </c>
      <c r="H186" s="18">
        <f>E186-F186</f>
        <v>14228.15</v>
      </c>
      <c r="I186" s="19">
        <f>IF(ISERROR(F186/C186),0,F186/C186*100-100)</f>
        <v>-99.998779458312114</v>
      </c>
      <c r="J186" s="19">
        <f>IF(ISERROR(F186/E186),0,F186/E186*100)</f>
        <v>5.9737156511350054E-3</v>
      </c>
      <c r="K186" s="19">
        <f>IF(ISERROR(F186/D186),0,F186/D186*100)</f>
        <v>4.4204066774143217E-3</v>
      </c>
    </row>
    <row r="187" spans="1:11">
      <c r="A187" s="16"/>
      <c r="B187" s="17" t="s">
        <v>58</v>
      </c>
      <c r="C187" s="18">
        <v>610560.49</v>
      </c>
      <c r="D187" s="18">
        <v>-16</v>
      </c>
      <c r="E187" s="18">
        <v>0</v>
      </c>
      <c r="F187" s="18">
        <v>579762.15</v>
      </c>
      <c r="G187" s="18">
        <f>F187-C187</f>
        <v>-30798.339999999967</v>
      </c>
      <c r="H187" s="18">
        <f>E187-F187</f>
        <v>-579762.15</v>
      </c>
      <c r="I187" s="19">
        <f>IF(ISERROR(F187/C187),0,F187/C187*100-100)</f>
        <v>-5.0442733364551628</v>
      </c>
      <c r="J187" s="19">
        <f>IF(ISERROR(F187/E187),0,F187/E187*100)</f>
        <v>0</v>
      </c>
      <c r="K187" s="19">
        <f>IF(ISERROR(F187/D187),0,F187/D187*100)</f>
        <v>-3623513.4375</v>
      </c>
    </row>
    <row r="188" spans="1:11">
      <c r="A188" s="16" t="s">
        <v>59</v>
      </c>
      <c r="B188" s="17" t="s">
        <v>60</v>
      </c>
      <c r="C188" s="18">
        <v>-610560.49</v>
      </c>
      <c r="D188" s="18">
        <v>16</v>
      </c>
      <c r="E188" s="18">
        <v>0</v>
      </c>
      <c r="F188" s="18">
        <v>-579762.15</v>
      </c>
      <c r="G188" s="18">
        <f>F188-C188</f>
        <v>30798.339999999967</v>
      </c>
      <c r="H188" s="18">
        <f>E188-F188</f>
        <v>579762.15</v>
      </c>
      <c r="I188" s="19">
        <f>IF(ISERROR(F188/C188),0,F188/C188*100-100)</f>
        <v>-5.0442733364551628</v>
      </c>
      <c r="J188" s="19">
        <f>IF(ISERROR(F188/E188),0,F188/E188*100)</f>
        <v>0</v>
      </c>
      <c r="K188" s="19">
        <f>IF(ISERROR(F188/D188),0,F188/D188*100)</f>
        <v>-3623513.4375</v>
      </c>
    </row>
    <row r="189" spans="1:11">
      <c r="A189" s="22" t="s">
        <v>61</v>
      </c>
      <c r="B189" s="17" t="s">
        <v>62</v>
      </c>
      <c r="C189" s="18">
        <v>-610560.49</v>
      </c>
      <c r="D189" s="18">
        <v>16</v>
      </c>
      <c r="E189" s="18">
        <v>0</v>
      </c>
      <c r="F189" s="18">
        <v>-579762.15</v>
      </c>
      <c r="G189" s="18">
        <f>F189-C189</f>
        <v>30798.339999999967</v>
      </c>
      <c r="H189" s="18">
        <f>E189-F189</f>
        <v>579762.15</v>
      </c>
      <c r="I189" s="19">
        <f>IF(ISERROR(F189/C189),0,F189/C189*100-100)</f>
        <v>-5.0442733364551628</v>
      </c>
      <c r="J189" s="19">
        <f>IF(ISERROR(F189/E189),0,F189/E189*100)</f>
        <v>0</v>
      </c>
      <c r="K189" s="19">
        <f>IF(ISERROR(F189/D189),0,F189/D189*100)</f>
        <v>-3623513.4375</v>
      </c>
    </row>
    <row r="190" spans="1:11" ht="25.5">
      <c r="A190" s="23" t="s">
        <v>140</v>
      </c>
      <c r="B190" s="17" t="s">
        <v>141</v>
      </c>
      <c r="C190" s="18">
        <v>-20.3</v>
      </c>
      <c r="D190" s="18">
        <v>16</v>
      </c>
      <c r="E190" s="18">
        <v>0</v>
      </c>
      <c r="F190" s="18">
        <v>-16</v>
      </c>
      <c r="G190" s="18">
        <f>F190-C190</f>
        <v>4.3000000000000007</v>
      </c>
      <c r="H190" s="18">
        <f>E190-F190</f>
        <v>16</v>
      </c>
      <c r="I190" s="19">
        <f>IF(ISERROR(F190/C190),0,F190/C190*100-100)</f>
        <v>-21.182266009852228</v>
      </c>
      <c r="J190" s="19">
        <f>IF(ISERROR(F190/E190),0,F190/E190*100)</f>
        <v>0</v>
      </c>
      <c r="K190" s="19">
        <f>IF(ISERROR(F190/D190),0,F190/D190*100)</f>
        <v>-100</v>
      </c>
    </row>
    <row r="191" spans="1:11">
      <c r="A191" s="27" t="s">
        <v>213</v>
      </c>
      <c r="B191" s="28" t="s">
        <v>891</v>
      </c>
      <c r="C191" s="29"/>
      <c r="D191" s="29"/>
      <c r="E191" s="29"/>
      <c r="F191" s="29"/>
      <c r="G191" s="29"/>
      <c r="H191" s="29"/>
      <c r="I191" s="30"/>
      <c r="J191" s="30"/>
      <c r="K191" s="30"/>
    </row>
    <row r="192" spans="1:11">
      <c r="A192" s="16" t="s">
        <v>20</v>
      </c>
      <c r="B192" s="17" t="s">
        <v>21</v>
      </c>
      <c r="C192" s="18">
        <v>1372385706.3900001</v>
      </c>
      <c r="D192" s="18">
        <v>1443419782</v>
      </c>
      <c r="E192" s="18">
        <v>967166654</v>
      </c>
      <c r="F192" s="18">
        <v>1450568590.8099999</v>
      </c>
      <c r="G192" s="18">
        <f>F192-C192</f>
        <v>78182884.419999838</v>
      </c>
      <c r="H192" s="18">
        <f>E192-F192</f>
        <v>-483401936.80999994</v>
      </c>
      <c r="I192" s="19">
        <f>IF(ISERROR(F192/C192),0,F192/C192*100-100)</f>
        <v>5.6968594219518991</v>
      </c>
      <c r="J192" s="19">
        <f>IF(ISERROR(F192/E192),0,F192/E192*100)</f>
        <v>149.98124519810005</v>
      </c>
      <c r="K192" s="19">
        <f>IF(ISERROR(F192/D192),0,F192/D192*100)</f>
        <v>100.49526886766749</v>
      </c>
    </row>
    <row r="193" spans="1:11" ht="25.5">
      <c r="A193" s="22" t="s">
        <v>22</v>
      </c>
      <c r="B193" s="17" t="s">
        <v>23</v>
      </c>
      <c r="C193" s="18">
        <v>14508105.390000001</v>
      </c>
      <c r="D193" s="18">
        <v>10745366</v>
      </c>
      <c r="E193" s="18">
        <v>8792490</v>
      </c>
      <c r="F193" s="18">
        <v>17894174.809999999</v>
      </c>
      <c r="G193" s="18">
        <f>F193-C193</f>
        <v>3386069.4199999981</v>
      </c>
      <c r="H193" s="18">
        <f>E193-F193</f>
        <v>-9101684.8099999987</v>
      </c>
      <c r="I193" s="19">
        <f>IF(ISERROR(F193/C193),0,F193/C193*100-100)</f>
        <v>23.339156485132179</v>
      </c>
      <c r="J193" s="19">
        <f>IF(ISERROR(F193/E193),0,F193/E193*100)</f>
        <v>203.51657846639574</v>
      </c>
      <c r="K193" s="19">
        <f>IF(ISERROR(F193/D193),0,F193/D193*100)</f>
        <v>166.52922580766443</v>
      </c>
    </row>
    <row r="194" spans="1:11">
      <c r="A194" s="22" t="s">
        <v>24</v>
      </c>
      <c r="B194" s="17" t="s">
        <v>25</v>
      </c>
      <c r="C194" s="18">
        <v>1357877601</v>
      </c>
      <c r="D194" s="18">
        <v>1432674416</v>
      </c>
      <c r="E194" s="18">
        <v>958374164</v>
      </c>
      <c r="F194" s="18">
        <v>1432674416</v>
      </c>
      <c r="G194" s="18">
        <f>F194-C194</f>
        <v>74796815</v>
      </c>
      <c r="H194" s="18">
        <f>E194-F194</f>
        <v>-474300252</v>
      </c>
      <c r="I194" s="19">
        <f>IF(ISERROR(F194/C194),0,F194/C194*100-100)</f>
        <v>5.5083620898464147</v>
      </c>
      <c r="J194" s="19">
        <f>IF(ISERROR(F194/E194),0,F194/E194*100)</f>
        <v>149.49009163815481</v>
      </c>
      <c r="K194" s="19">
        <f>IF(ISERROR(F194/D194),0,F194/D194*100)</f>
        <v>100</v>
      </c>
    </row>
    <row r="195" spans="1:11">
      <c r="A195" s="23" t="s">
        <v>26</v>
      </c>
      <c r="B195" s="17" t="s">
        <v>27</v>
      </c>
      <c r="C195" s="18">
        <v>1357877601</v>
      </c>
      <c r="D195" s="18">
        <v>1432674416</v>
      </c>
      <c r="E195" s="18">
        <v>958374164</v>
      </c>
      <c r="F195" s="18">
        <v>1432674416</v>
      </c>
      <c r="G195" s="18">
        <f>F195-C195</f>
        <v>74796815</v>
      </c>
      <c r="H195" s="18">
        <f>E195-F195</f>
        <v>-474300252</v>
      </c>
      <c r="I195" s="19">
        <f>IF(ISERROR(F195/C195),0,F195/C195*100-100)</f>
        <v>5.5083620898464147</v>
      </c>
      <c r="J195" s="19">
        <f>IF(ISERROR(F195/E195),0,F195/E195*100)</f>
        <v>149.49009163815481</v>
      </c>
      <c r="K195" s="19">
        <f>IF(ISERROR(F195/D195),0,F195/D195*100)</f>
        <v>100</v>
      </c>
    </row>
    <row r="196" spans="1:11">
      <c r="A196" s="16" t="s">
        <v>28</v>
      </c>
      <c r="B196" s="17" t="s">
        <v>29</v>
      </c>
      <c r="C196" s="18">
        <v>1061096799.22</v>
      </c>
      <c r="D196" s="18">
        <v>1445286041</v>
      </c>
      <c r="E196" s="18">
        <v>967166654</v>
      </c>
      <c r="F196" s="18">
        <v>1105870834.1199999</v>
      </c>
      <c r="G196" s="18">
        <f>F196-C196</f>
        <v>44774034.899999857</v>
      </c>
      <c r="H196" s="18">
        <f>E196-F196</f>
        <v>-138704180.11999989</v>
      </c>
      <c r="I196" s="19">
        <f>IF(ISERROR(F196/C196),0,F196/C196*100-100)</f>
        <v>4.2195994684851428</v>
      </c>
      <c r="J196" s="19">
        <f>IF(ISERROR(F196/E196),0,F196/E196*100)</f>
        <v>114.3412905672821</v>
      </c>
      <c r="K196" s="19">
        <f>IF(ISERROR(F196/D196),0,F196/D196*100)</f>
        <v>76.51570711600057</v>
      </c>
    </row>
    <row r="197" spans="1:11">
      <c r="A197" s="22" t="s">
        <v>30</v>
      </c>
      <c r="B197" s="17" t="s">
        <v>31</v>
      </c>
      <c r="C197" s="18">
        <v>1061096799.22</v>
      </c>
      <c r="D197" s="18">
        <v>1445286041</v>
      </c>
      <c r="E197" s="18">
        <v>967166654</v>
      </c>
      <c r="F197" s="18">
        <v>1105870834.1199999</v>
      </c>
      <c r="G197" s="18">
        <f>F197-C197</f>
        <v>44774034.899999857</v>
      </c>
      <c r="H197" s="18">
        <f>E197-F197</f>
        <v>-138704180.11999989</v>
      </c>
      <c r="I197" s="19">
        <f>IF(ISERROR(F197/C197),0,F197/C197*100-100)</f>
        <v>4.2195994684851428</v>
      </c>
      <c r="J197" s="19">
        <f>IF(ISERROR(F197/E197),0,F197/E197*100)</f>
        <v>114.3412905672821</v>
      </c>
      <c r="K197" s="19">
        <f>IF(ISERROR(F197/D197),0,F197/D197*100)</f>
        <v>76.51570711600057</v>
      </c>
    </row>
    <row r="198" spans="1:11">
      <c r="A198" s="23" t="s">
        <v>32</v>
      </c>
      <c r="B198" s="17" t="s">
        <v>33</v>
      </c>
      <c r="C198" s="18">
        <v>0</v>
      </c>
      <c r="D198" s="18">
        <v>41875</v>
      </c>
      <c r="E198" s="18">
        <v>15432</v>
      </c>
      <c r="F198" s="18">
        <v>0</v>
      </c>
      <c r="G198" s="18">
        <f>F198-C198</f>
        <v>0</v>
      </c>
      <c r="H198" s="18">
        <f>E198-F198</f>
        <v>15432</v>
      </c>
      <c r="I198" s="19">
        <f>IF(ISERROR(F198/C198),0,F198/C198*100-100)</f>
        <v>0</v>
      </c>
      <c r="J198" s="19">
        <f>IF(ISERROR(F198/E198),0,F198/E198*100)</f>
        <v>0</v>
      </c>
      <c r="K198" s="19">
        <f>IF(ISERROR(F198/D198),0,F198/D198*100)</f>
        <v>0</v>
      </c>
    </row>
    <row r="199" spans="1:11">
      <c r="A199" s="24" t="s">
        <v>34</v>
      </c>
      <c r="B199" s="17" t="s">
        <v>35</v>
      </c>
      <c r="C199" s="18">
        <v>0</v>
      </c>
      <c r="D199" s="18">
        <v>41875</v>
      </c>
      <c r="E199" s="18">
        <v>15432</v>
      </c>
      <c r="F199" s="18">
        <v>0</v>
      </c>
      <c r="G199" s="18">
        <f>F199-C199</f>
        <v>0</v>
      </c>
      <c r="H199" s="18">
        <f>E199-F199</f>
        <v>15432</v>
      </c>
      <c r="I199" s="19">
        <f>IF(ISERROR(F199/C199),0,F199/C199*100-100)</f>
        <v>0</v>
      </c>
      <c r="J199" s="19">
        <f>IF(ISERROR(F199/E199),0,F199/E199*100)</f>
        <v>0</v>
      </c>
      <c r="K199" s="19">
        <f>IF(ISERROR(F199/D199),0,F199/D199*100)</f>
        <v>0</v>
      </c>
    </row>
    <row r="200" spans="1:11">
      <c r="A200" s="23" t="s">
        <v>40</v>
      </c>
      <c r="B200" s="17" t="s">
        <v>41</v>
      </c>
      <c r="C200" s="18">
        <v>1058431514.17</v>
      </c>
      <c r="D200" s="18">
        <v>1441985321</v>
      </c>
      <c r="E200" s="18">
        <v>964735622</v>
      </c>
      <c r="F200" s="18">
        <v>1103035583.3499999</v>
      </c>
      <c r="G200" s="18">
        <f>F200-C200</f>
        <v>44604069.179999948</v>
      </c>
      <c r="H200" s="18">
        <f>E200-F200</f>
        <v>-138299961.3499999</v>
      </c>
      <c r="I200" s="19">
        <f>IF(ISERROR(F200/C200),0,F200/C200*100-100)</f>
        <v>4.2141667725169327</v>
      </c>
      <c r="J200" s="19">
        <f>IF(ISERROR(F200/E200),0,F200/E200*100)</f>
        <v>114.33552967219032</v>
      </c>
      <c r="K200" s="19">
        <f>IF(ISERROR(F200/D200),0,F200/D200*100)</f>
        <v>76.494231063673908</v>
      </c>
    </row>
    <row r="201" spans="1:11">
      <c r="A201" s="24" t="s">
        <v>42</v>
      </c>
      <c r="B201" s="17" t="s">
        <v>43</v>
      </c>
      <c r="C201" s="18">
        <v>1058431514.17</v>
      </c>
      <c r="D201" s="18">
        <v>1441985321</v>
      </c>
      <c r="E201" s="18">
        <v>964735622</v>
      </c>
      <c r="F201" s="18">
        <v>1103035583.3499999</v>
      </c>
      <c r="G201" s="18">
        <f>F201-C201</f>
        <v>44604069.179999948</v>
      </c>
      <c r="H201" s="18">
        <f>E201-F201</f>
        <v>-138299961.3499999</v>
      </c>
      <c r="I201" s="19">
        <f>IF(ISERROR(F201/C201),0,F201/C201*100-100)</f>
        <v>4.2141667725169327</v>
      </c>
      <c r="J201" s="19">
        <f>IF(ISERROR(F201/E201),0,F201/E201*100)</f>
        <v>114.33552967219032</v>
      </c>
      <c r="K201" s="19">
        <f>IF(ISERROR(F201/D201),0,F201/D201*100)</f>
        <v>76.494231063673908</v>
      </c>
    </row>
    <row r="202" spans="1:11" ht="25.5">
      <c r="A202" s="23" t="s">
        <v>46</v>
      </c>
      <c r="B202" s="17" t="s">
        <v>47</v>
      </c>
      <c r="C202" s="18">
        <v>2665285.0499999998</v>
      </c>
      <c r="D202" s="18">
        <v>3258845</v>
      </c>
      <c r="E202" s="18">
        <v>2415600</v>
      </c>
      <c r="F202" s="18">
        <v>2835250.77</v>
      </c>
      <c r="G202" s="18">
        <f>F202-C202</f>
        <v>169965.7200000002</v>
      </c>
      <c r="H202" s="18">
        <f>E202-F202</f>
        <v>-419650.77</v>
      </c>
      <c r="I202" s="19">
        <f>IF(ISERROR(F202/C202),0,F202/C202*100-100)</f>
        <v>6.3770184731273076</v>
      </c>
      <c r="J202" s="19">
        <f>IF(ISERROR(F202/E202),0,F202/E202*100)</f>
        <v>117.37252732240438</v>
      </c>
      <c r="K202" s="19">
        <f>IF(ISERROR(F202/D202),0,F202/D202*100)</f>
        <v>87.001706739657763</v>
      </c>
    </row>
    <row r="203" spans="1:11" ht="25.5">
      <c r="A203" s="24" t="s">
        <v>158</v>
      </c>
      <c r="B203" s="17" t="s">
        <v>159</v>
      </c>
      <c r="C203" s="18">
        <v>2665285.0499999998</v>
      </c>
      <c r="D203" s="18">
        <v>3258845</v>
      </c>
      <c r="E203" s="18">
        <v>2415600</v>
      </c>
      <c r="F203" s="18">
        <v>2835250.77</v>
      </c>
      <c r="G203" s="18">
        <f>F203-C203</f>
        <v>169965.7200000002</v>
      </c>
      <c r="H203" s="18">
        <f>E203-F203</f>
        <v>-419650.77</v>
      </c>
      <c r="I203" s="19">
        <f>IF(ISERROR(F203/C203),0,F203/C203*100-100)</f>
        <v>6.3770184731273076</v>
      </c>
      <c r="J203" s="19">
        <f>IF(ISERROR(F203/E203),0,F203/E203*100)</f>
        <v>117.37252732240438</v>
      </c>
      <c r="K203" s="19">
        <f>IF(ISERROR(F203/D203),0,F203/D203*100)</f>
        <v>87.001706739657763</v>
      </c>
    </row>
    <row r="204" spans="1:11" ht="25.5">
      <c r="A204" s="25" t="s">
        <v>160</v>
      </c>
      <c r="B204" s="17" t="s">
        <v>161</v>
      </c>
      <c r="C204" s="18">
        <v>2575071.6</v>
      </c>
      <c r="D204" s="18">
        <v>3128747</v>
      </c>
      <c r="E204" s="18">
        <v>2321793</v>
      </c>
      <c r="F204" s="18">
        <v>2749286.95</v>
      </c>
      <c r="G204" s="18">
        <f>F204-C204</f>
        <v>174215.35000000009</v>
      </c>
      <c r="H204" s="18">
        <f>E204-F204</f>
        <v>-427493.95000000019</v>
      </c>
      <c r="I204" s="19">
        <f>IF(ISERROR(F204/C204),0,F204/C204*100-100)</f>
        <v>6.7654565410919076</v>
      </c>
      <c r="J204" s="19">
        <f>IF(ISERROR(F204/E204),0,F204/E204*100)</f>
        <v>118.4122335625958</v>
      </c>
      <c r="K204" s="19">
        <f>IF(ISERROR(F204/D204),0,F204/D204*100)</f>
        <v>87.871820572261043</v>
      </c>
    </row>
    <row r="205" spans="1:11" ht="38.25">
      <c r="A205" s="25" t="s">
        <v>162</v>
      </c>
      <c r="B205" s="17" t="s">
        <v>163</v>
      </c>
      <c r="C205" s="18">
        <v>90213.45</v>
      </c>
      <c r="D205" s="18">
        <v>130098</v>
      </c>
      <c r="E205" s="18">
        <v>93807</v>
      </c>
      <c r="F205" s="18">
        <v>85963.82</v>
      </c>
      <c r="G205" s="18">
        <f>F205-C205</f>
        <v>-4249.6299999999901</v>
      </c>
      <c r="H205" s="18">
        <f>E205-F205</f>
        <v>7843.179999999993</v>
      </c>
      <c r="I205" s="19">
        <f>IF(ISERROR(F205/C205),0,F205/C205*100-100)</f>
        <v>-4.7106390455081737</v>
      </c>
      <c r="J205" s="19">
        <f>IF(ISERROR(F205/E205),0,F205/E205*100)</f>
        <v>91.639024806251129</v>
      </c>
      <c r="K205" s="19">
        <f>IF(ISERROR(F205/D205),0,F205/D205*100)</f>
        <v>66.076204092299662</v>
      </c>
    </row>
    <row r="206" spans="1:11">
      <c r="A206" s="16"/>
      <c r="B206" s="17" t="s">
        <v>58</v>
      </c>
      <c r="C206" s="18">
        <v>311288907.17000002</v>
      </c>
      <c r="D206" s="18">
        <v>-1866259</v>
      </c>
      <c r="E206" s="18">
        <v>0</v>
      </c>
      <c r="F206" s="18">
        <v>344697756.69</v>
      </c>
      <c r="G206" s="18">
        <f>F206-C206</f>
        <v>33408849.519999981</v>
      </c>
      <c r="H206" s="18">
        <f>E206-F206</f>
        <v>-344697756.69</v>
      </c>
      <c r="I206" s="19">
        <f>IF(ISERROR(F206/C206),0,F206/C206*100-100)</f>
        <v>10.732425329166915</v>
      </c>
      <c r="J206" s="19">
        <f>IF(ISERROR(F206/E206),0,F206/E206*100)</f>
        <v>0</v>
      </c>
      <c r="K206" s="19">
        <f>IF(ISERROR(F206/D206),0,F206/D206*100)</f>
        <v>-18469.984964037681</v>
      </c>
    </row>
    <row r="207" spans="1:11">
      <c r="A207" s="16" t="s">
        <v>59</v>
      </c>
      <c r="B207" s="17" t="s">
        <v>60</v>
      </c>
      <c r="C207" s="18">
        <v>-311288907.17000002</v>
      </c>
      <c r="D207" s="18">
        <v>1866259</v>
      </c>
      <c r="E207" s="18">
        <v>0</v>
      </c>
      <c r="F207" s="18">
        <v>-344697756.69</v>
      </c>
      <c r="G207" s="18">
        <f>F207-C207</f>
        <v>-33408849.519999981</v>
      </c>
      <c r="H207" s="18">
        <f>E207-F207</f>
        <v>344697756.69</v>
      </c>
      <c r="I207" s="19">
        <f>IF(ISERROR(F207/C207),0,F207/C207*100-100)</f>
        <v>10.732425329166915</v>
      </c>
      <c r="J207" s="19">
        <f>IF(ISERROR(F207/E207),0,F207/E207*100)</f>
        <v>0</v>
      </c>
      <c r="K207" s="19">
        <f>IF(ISERROR(F207/D207),0,F207/D207*100)</f>
        <v>-18469.984964037681</v>
      </c>
    </row>
    <row r="208" spans="1:11">
      <c r="A208" s="22" t="s">
        <v>61</v>
      </c>
      <c r="B208" s="17" t="s">
        <v>62</v>
      </c>
      <c r="C208" s="18">
        <v>-305259113.17000002</v>
      </c>
      <c r="D208" s="18">
        <v>2401079</v>
      </c>
      <c r="E208" s="18">
        <v>0</v>
      </c>
      <c r="F208" s="18">
        <v>-344162936.69</v>
      </c>
      <c r="G208" s="18">
        <f>F208-C208</f>
        <v>-38903823.519999981</v>
      </c>
      <c r="H208" s="18">
        <f>E208-F208</f>
        <v>344162936.69</v>
      </c>
      <c r="I208" s="19">
        <f>IF(ISERROR(F208/C208),0,F208/C208*100-100)</f>
        <v>12.744524845138457</v>
      </c>
      <c r="J208" s="19">
        <f>IF(ISERROR(F208/E208),0,F208/E208*100)</f>
        <v>0</v>
      </c>
      <c r="K208" s="19">
        <f>IF(ISERROR(F208/D208),0,F208/D208*100)</f>
        <v>-14333.678179268571</v>
      </c>
    </row>
    <row r="209" spans="1:11" ht="25.5">
      <c r="A209" s="23" t="s">
        <v>140</v>
      </c>
      <c r="B209" s="17" t="s">
        <v>141</v>
      </c>
      <c r="C209" s="18">
        <v>0</v>
      </c>
      <c r="D209" s="18">
        <v>2401079</v>
      </c>
      <c r="E209" s="18">
        <v>0</v>
      </c>
      <c r="F209" s="18">
        <v>-2401076.7999999998</v>
      </c>
      <c r="G209" s="18">
        <f>F209-C209</f>
        <v>-2401076.7999999998</v>
      </c>
      <c r="H209" s="18">
        <f>E209-F209</f>
        <v>2401076.7999999998</v>
      </c>
      <c r="I209" s="19">
        <f>IF(ISERROR(F209/C209),0,F209/C209*100-100)</f>
        <v>0</v>
      </c>
      <c r="J209" s="19">
        <f>IF(ISERROR(F209/E209),0,F209/E209*100)</f>
        <v>0</v>
      </c>
      <c r="K209" s="19">
        <f>IF(ISERROR(F209/D209),0,F209/D209*100)</f>
        <v>-99.999908374526612</v>
      </c>
    </row>
    <row r="210" spans="1:11">
      <c r="A210" s="22" t="s">
        <v>314</v>
      </c>
      <c r="B210" s="17" t="s">
        <v>315</v>
      </c>
      <c r="C210" s="18">
        <v>-6029794</v>
      </c>
      <c r="D210" s="18">
        <v>-534820</v>
      </c>
      <c r="E210" s="18">
        <v>0</v>
      </c>
      <c r="F210" s="18">
        <v>-534820</v>
      </c>
      <c r="G210" s="18">
        <f>F210-C210</f>
        <v>5494974</v>
      </c>
      <c r="H210" s="18">
        <f>E210-F210</f>
        <v>534820</v>
      </c>
      <c r="I210" s="19">
        <f>IF(ISERROR(F210/C210),0,F210/C210*100-100)</f>
        <v>-91.130376924982841</v>
      </c>
      <c r="J210" s="19">
        <f>IF(ISERROR(F210/E210),0,F210/E210*100)</f>
        <v>0</v>
      </c>
      <c r="K210" s="19">
        <f>IF(ISERROR(F210/D210),0,F210/D210*100)</f>
        <v>100</v>
      </c>
    </row>
    <row r="211" spans="1:11">
      <c r="A211" s="36" t="s">
        <v>892</v>
      </c>
      <c r="B211" s="28" t="s">
        <v>893</v>
      </c>
      <c r="C211" s="29"/>
      <c r="D211" s="29"/>
      <c r="E211" s="29"/>
      <c r="F211" s="29"/>
      <c r="G211" s="29"/>
      <c r="H211" s="29"/>
      <c r="I211" s="30"/>
      <c r="J211" s="30"/>
      <c r="K211" s="30"/>
    </row>
    <row r="212" spans="1:11">
      <c r="A212" s="16" t="s">
        <v>20</v>
      </c>
      <c r="B212" s="17" t="s">
        <v>21</v>
      </c>
      <c r="C212" s="18">
        <v>203910024.38</v>
      </c>
      <c r="D212" s="18">
        <v>234950871</v>
      </c>
      <c r="E212" s="18">
        <v>151831010</v>
      </c>
      <c r="F212" s="18">
        <v>241745812.19999999</v>
      </c>
      <c r="G212" s="18">
        <f>F212-C212</f>
        <v>37835787.819999993</v>
      </c>
      <c r="H212" s="18">
        <f>E212-F212</f>
        <v>-89914802.199999988</v>
      </c>
      <c r="I212" s="19">
        <f>IF(ISERROR(F212/C212),0,F212/C212*100-100)</f>
        <v>18.555138686801612</v>
      </c>
      <c r="J212" s="19">
        <f>IF(ISERROR(F212/E212),0,F212/E212*100)</f>
        <v>159.22031487507064</v>
      </c>
      <c r="K212" s="19">
        <f>IF(ISERROR(F212/D212),0,F212/D212*100)</f>
        <v>102.89206895513061</v>
      </c>
    </row>
    <row r="213" spans="1:11" ht="25.5">
      <c r="A213" s="22" t="s">
        <v>22</v>
      </c>
      <c r="B213" s="17" t="s">
        <v>23</v>
      </c>
      <c r="C213" s="18">
        <v>8905927.3800000008</v>
      </c>
      <c r="D213" s="18">
        <v>7022054</v>
      </c>
      <c r="E213" s="18">
        <v>6000000</v>
      </c>
      <c r="F213" s="18">
        <v>13816995.199999999</v>
      </c>
      <c r="G213" s="18">
        <f>F213-C213</f>
        <v>4911067.8199999984</v>
      </c>
      <c r="H213" s="18">
        <f>E213-F213</f>
        <v>-7816995.1999999993</v>
      </c>
      <c r="I213" s="19">
        <f>IF(ISERROR(F213/C213),0,F213/C213*100-100)</f>
        <v>55.143811648731401</v>
      </c>
      <c r="J213" s="19">
        <f>IF(ISERROR(F213/E213),0,F213/E213*100)</f>
        <v>230.28325333333331</v>
      </c>
      <c r="K213" s="19">
        <f>IF(ISERROR(F213/D213),0,F213/D213*100)</f>
        <v>196.76572125477816</v>
      </c>
    </row>
    <row r="214" spans="1:11">
      <c r="A214" s="22" t="s">
        <v>24</v>
      </c>
      <c r="B214" s="17" t="s">
        <v>25</v>
      </c>
      <c r="C214" s="18">
        <v>195004097</v>
      </c>
      <c r="D214" s="18">
        <v>227928817</v>
      </c>
      <c r="E214" s="18">
        <v>145831010</v>
      </c>
      <c r="F214" s="18">
        <v>227928817</v>
      </c>
      <c r="G214" s="18">
        <f>F214-C214</f>
        <v>32924720</v>
      </c>
      <c r="H214" s="18">
        <f>E214-F214</f>
        <v>-82097807</v>
      </c>
      <c r="I214" s="19">
        <f>IF(ISERROR(F214/C214),0,F214/C214*100-100)</f>
        <v>16.884117055243195</v>
      </c>
      <c r="J214" s="19">
        <f>IF(ISERROR(F214/E214),0,F214/E214*100)</f>
        <v>156.29653596995593</v>
      </c>
      <c r="K214" s="19">
        <f>IF(ISERROR(F214/D214),0,F214/D214*100)</f>
        <v>100</v>
      </c>
    </row>
    <row r="215" spans="1:11">
      <c r="A215" s="23" t="s">
        <v>26</v>
      </c>
      <c r="B215" s="17" t="s">
        <v>27</v>
      </c>
      <c r="C215" s="18">
        <v>195004097</v>
      </c>
      <c r="D215" s="18">
        <v>227928817</v>
      </c>
      <c r="E215" s="18">
        <v>145831010</v>
      </c>
      <c r="F215" s="18">
        <v>227928817</v>
      </c>
      <c r="G215" s="18">
        <f>F215-C215</f>
        <v>32924720</v>
      </c>
      <c r="H215" s="18">
        <f>E215-F215</f>
        <v>-82097807</v>
      </c>
      <c r="I215" s="19">
        <f>IF(ISERROR(F215/C215),0,F215/C215*100-100)</f>
        <v>16.884117055243195</v>
      </c>
      <c r="J215" s="19">
        <f>IF(ISERROR(F215/E215),0,F215/E215*100)</f>
        <v>156.29653596995593</v>
      </c>
      <c r="K215" s="19">
        <f>IF(ISERROR(F215/D215),0,F215/D215*100)</f>
        <v>100</v>
      </c>
    </row>
    <row r="216" spans="1:11">
      <c r="A216" s="16" t="s">
        <v>28</v>
      </c>
      <c r="B216" s="17" t="s">
        <v>29</v>
      </c>
      <c r="C216" s="18">
        <v>162327784.66</v>
      </c>
      <c r="D216" s="18">
        <v>236563807</v>
      </c>
      <c r="E216" s="18">
        <v>151831010</v>
      </c>
      <c r="F216" s="18">
        <v>191759687.37</v>
      </c>
      <c r="G216" s="18">
        <f>F216-C216</f>
        <v>29431902.710000008</v>
      </c>
      <c r="H216" s="18">
        <f>E216-F216</f>
        <v>-39928677.370000005</v>
      </c>
      <c r="I216" s="19">
        <f>IF(ISERROR(F216/C216),0,F216/C216*100-100)</f>
        <v>18.131155286598613</v>
      </c>
      <c r="J216" s="19">
        <f>IF(ISERROR(F216/E216),0,F216/E216*100)</f>
        <v>126.29810430030071</v>
      </c>
      <c r="K216" s="19">
        <f>IF(ISERROR(F216/D216),0,F216/D216*100)</f>
        <v>81.060450371429809</v>
      </c>
    </row>
    <row r="217" spans="1:11">
      <c r="A217" s="22" t="s">
        <v>30</v>
      </c>
      <c r="B217" s="17" t="s">
        <v>31</v>
      </c>
      <c r="C217" s="18">
        <v>162327784.66</v>
      </c>
      <c r="D217" s="18">
        <v>236563807</v>
      </c>
      <c r="E217" s="18">
        <v>151831010</v>
      </c>
      <c r="F217" s="18">
        <v>191759687.37</v>
      </c>
      <c r="G217" s="18">
        <f>F217-C217</f>
        <v>29431902.710000008</v>
      </c>
      <c r="H217" s="18">
        <f>E217-F217</f>
        <v>-39928677.370000005</v>
      </c>
      <c r="I217" s="19">
        <f>IF(ISERROR(F217/C217),0,F217/C217*100-100)</f>
        <v>18.131155286598613</v>
      </c>
      <c r="J217" s="19">
        <f>IF(ISERROR(F217/E217),0,F217/E217*100)</f>
        <v>126.29810430030071</v>
      </c>
      <c r="K217" s="19">
        <f>IF(ISERROR(F217/D217),0,F217/D217*100)</f>
        <v>81.060450371429809</v>
      </c>
    </row>
    <row r="218" spans="1:11">
      <c r="A218" s="23" t="s">
        <v>40</v>
      </c>
      <c r="B218" s="17" t="s">
        <v>41</v>
      </c>
      <c r="C218" s="18">
        <v>162327784.66</v>
      </c>
      <c r="D218" s="18">
        <v>236563807</v>
      </c>
      <c r="E218" s="18">
        <v>151831010</v>
      </c>
      <c r="F218" s="18">
        <v>191759687.37</v>
      </c>
      <c r="G218" s="18">
        <f>F218-C218</f>
        <v>29431902.710000008</v>
      </c>
      <c r="H218" s="18">
        <f>E218-F218</f>
        <v>-39928677.370000005</v>
      </c>
      <c r="I218" s="19">
        <f>IF(ISERROR(F218/C218),0,F218/C218*100-100)</f>
        <v>18.131155286598613</v>
      </c>
      <c r="J218" s="19">
        <f>IF(ISERROR(F218/E218),0,F218/E218*100)</f>
        <v>126.29810430030071</v>
      </c>
      <c r="K218" s="19">
        <f>IF(ISERROR(F218/D218),0,F218/D218*100)</f>
        <v>81.060450371429809</v>
      </c>
    </row>
    <row r="219" spans="1:11">
      <c r="A219" s="24" t="s">
        <v>42</v>
      </c>
      <c r="B219" s="17" t="s">
        <v>43</v>
      </c>
      <c r="C219" s="18">
        <v>162327784.66</v>
      </c>
      <c r="D219" s="18">
        <v>236563807</v>
      </c>
      <c r="E219" s="18">
        <v>151831010</v>
      </c>
      <c r="F219" s="18">
        <v>191759687.37</v>
      </c>
      <c r="G219" s="18">
        <f>F219-C219</f>
        <v>29431902.710000008</v>
      </c>
      <c r="H219" s="18">
        <f>E219-F219</f>
        <v>-39928677.370000005</v>
      </c>
      <c r="I219" s="19">
        <f>IF(ISERROR(F219/C219),0,F219/C219*100-100)</f>
        <v>18.131155286598613</v>
      </c>
      <c r="J219" s="19">
        <f>IF(ISERROR(F219/E219),0,F219/E219*100)</f>
        <v>126.29810430030071</v>
      </c>
      <c r="K219" s="19">
        <f>IF(ISERROR(F219/D219),0,F219/D219*100)</f>
        <v>81.060450371429809</v>
      </c>
    </row>
    <row r="220" spans="1:11">
      <c r="A220" s="16"/>
      <c r="B220" s="17" t="s">
        <v>58</v>
      </c>
      <c r="C220" s="18">
        <v>41582239.719999999</v>
      </c>
      <c r="D220" s="18">
        <v>-1612936</v>
      </c>
      <c r="E220" s="18">
        <v>0</v>
      </c>
      <c r="F220" s="18">
        <v>49986124.829999998</v>
      </c>
      <c r="G220" s="18">
        <f>F220-C220</f>
        <v>8403885.1099999994</v>
      </c>
      <c r="H220" s="18">
        <f>E220-F220</f>
        <v>-49986124.829999998</v>
      </c>
      <c r="I220" s="19">
        <f>IF(ISERROR(F220/C220),0,F220/C220*100-100)</f>
        <v>20.210275267972037</v>
      </c>
      <c r="J220" s="19">
        <f>IF(ISERROR(F220/E220),0,F220/E220*100)</f>
        <v>0</v>
      </c>
      <c r="K220" s="19">
        <f>IF(ISERROR(F220/D220),0,F220/D220*100)</f>
        <v>-3099.0767662201106</v>
      </c>
    </row>
    <row r="221" spans="1:11">
      <c r="A221" s="16" t="s">
        <v>59</v>
      </c>
      <c r="B221" s="17" t="s">
        <v>60</v>
      </c>
      <c r="C221" s="18">
        <v>-41582239.719999999</v>
      </c>
      <c r="D221" s="18">
        <v>1612936</v>
      </c>
      <c r="E221" s="18">
        <v>0</v>
      </c>
      <c r="F221" s="18">
        <v>-49986124.829999998</v>
      </c>
      <c r="G221" s="18">
        <f>F221-C221</f>
        <v>-8403885.1099999994</v>
      </c>
      <c r="H221" s="18">
        <f>E221-F221</f>
        <v>49986124.829999998</v>
      </c>
      <c r="I221" s="19">
        <f>IF(ISERROR(F221/C221),0,F221/C221*100-100)</f>
        <v>20.210275267972037</v>
      </c>
      <c r="J221" s="19">
        <f>IF(ISERROR(F221/E221),0,F221/E221*100)</f>
        <v>0</v>
      </c>
      <c r="K221" s="19">
        <f>IF(ISERROR(F221/D221),0,F221/D221*100)</f>
        <v>-3099.0767662201106</v>
      </c>
    </row>
    <row r="222" spans="1:11">
      <c r="A222" s="22" t="s">
        <v>61</v>
      </c>
      <c r="B222" s="17" t="s">
        <v>62</v>
      </c>
      <c r="C222" s="18">
        <v>-41582239.719999999</v>
      </c>
      <c r="D222" s="18">
        <v>1612936</v>
      </c>
      <c r="E222" s="18">
        <v>0</v>
      </c>
      <c r="F222" s="18">
        <v>-49986124.829999998</v>
      </c>
      <c r="G222" s="18">
        <f>F222-C222</f>
        <v>-8403885.1099999994</v>
      </c>
      <c r="H222" s="18">
        <f>E222-F222</f>
        <v>49986124.829999998</v>
      </c>
      <c r="I222" s="19">
        <f>IF(ISERROR(F222/C222),0,F222/C222*100-100)</f>
        <v>20.210275267972037</v>
      </c>
      <c r="J222" s="19">
        <f>IF(ISERROR(F222/E222),0,F222/E222*100)</f>
        <v>0</v>
      </c>
      <c r="K222" s="19">
        <f>IF(ISERROR(F222/D222),0,F222/D222*100)</f>
        <v>-3099.0767662201106</v>
      </c>
    </row>
    <row r="223" spans="1:11" ht="25.5">
      <c r="A223" s="23" t="s">
        <v>140</v>
      </c>
      <c r="B223" s="17" t="s">
        <v>141</v>
      </c>
      <c r="C223" s="18">
        <v>0</v>
      </c>
      <c r="D223" s="18">
        <v>1612936</v>
      </c>
      <c r="E223" s="18">
        <v>0</v>
      </c>
      <c r="F223" s="18">
        <v>-1612935.95</v>
      </c>
      <c r="G223" s="18">
        <f>F223-C223</f>
        <v>-1612935.95</v>
      </c>
      <c r="H223" s="18">
        <f>E223-F223</f>
        <v>1612935.95</v>
      </c>
      <c r="I223" s="19">
        <f>IF(ISERROR(F223/C223),0,F223/C223*100-100)</f>
        <v>0</v>
      </c>
      <c r="J223" s="19">
        <f>IF(ISERROR(F223/E223),0,F223/E223*100)</f>
        <v>0</v>
      </c>
      <c r="K223" s="19">
        <f>IF(ISERROR(F223/D223),0,F223/D223*100)</f>
        <v>-99.999996900062996</v>
      </c>
    </row>
    <row r="224" spans="1:11">
      <c r="A224" s="36" t="s">
        <v>894</v>
      </c>
      <c r="B224" s="28" t="s">
        <v>895</v>
      </c>
      <c r="C224" s="29"/>
      <c r="D224" s="29"/>
      <c r="E224" s="29"/>
      <c r="F224" s="29"/>
      <c r="G224" s="29"/>
      <c r="H224" s="29"/>
      <c r="I224" s="30"/>
      <c r="J224" s="30"/>
      <c r="K224" s="30"/>
    </row>
    <row r="225" spans="1:11">
      <c r="A225" s="16" t="s">
        <v>20</v>
      </c>
      <c r="B225" s="17" t="s">
        <v>21</v>
      </c>
      <c r="C225" s="18">
        <v>63294764</v>
      </c>
      <c r="D225" s="18">
        <v>35499818</v>
      </c>
      <c r="E225" s="18">
        <v>13886517</v>
      </c>
      <c r="F225" s="18">
        <v>35499818</v>
      </c>
      <c r="G225" s="18">
        <f>F225-C225</f>
        <v>-27794946</v>
      </c>
      <c r="H225" s="18">
        <f>E225-F225</f>
        <v>-21613301</v>
      </c>
      <c r="I225" s="19">
        <f>IF(ISERROR(F225/C225),0,F225/C225*100-100)</f>
        <v>-43.913499701175915</v>
      </c>
      <c r="J225" s="19">
        <f>IF(ISERROR(F225/E225),0,F225/E225*100)</f>
        <v>255.64234717748158</v>
      </c>
      <c r="K225" s="19">
        <f>IF(ISERROR(F225/D225),0,F225/D225*100)</f>
        <v>100</v>
      </c>
    </row>
    <row r="226" spans="1:11">
      <c r="A226" s="22" t="s">
        <v>24</v>
      </c>
      <c r="B226" s="17" t="s">
        <v>25</v>
      </c>
      <c r="C226" s="18">
        <v>63294764</v>
      </c>
      <c r="D226" s="18">
        <v>35499818</v>
      </c>
      <c r="E226" s="18">
        <v>13886517</v>
      </c>
      <c r="F226" s="18">
        <v>35499818</v>
      </c>
      <c r="G226" s="18">
        <f>F226-C226</f>
        <v>-27794946</v>
      </c>
      <c r="H226" s="18">
        <f>E226-F226</f>
        <v>-21613301</v>
      </c>
      <c r="I226" s="19">
        <f>IF(ISERROR(F226/C226),0,F226/C226*100-100)</f>
        <v>-43.913499701175915</v>
      </c>
      <c r="J226" s="19">
        <f>IF(ISERROR(F226/E226),0,F226/E226*100)</f>
        <v>255.64234717748158</v>
      </c>
      <c r="K226" s="19">
        <f>IF(ISERROR(F226/D226),0,F226/D226*100)</f>
        <v>100</v>
      </c>
    </row>
    <row r="227" spans="1:11">
      <c r="A227" s="23" t="s">
        <v>26</v>
      </c>
      <c r="B227" s="17" t="s">
        <v>27</v>
      </c>
      <c r="C227" s="18">
        <v>63294764</v>
      </c>
      <c r="D227" s="18">
        <v>35499818</v>
      </c>
      <c r="E227" s="18">
        <v>13886517</v>
      </c>
      <c r="F227" s="18">
        <v>35499818</v>
      </c>
      <c r="G227" s="18">
        <f>F227-C227</f>
        <v>-27794946</v>
      </c>
      <c r="H227" s="18">
        <f>E227-F227</f>
        <v>-21613301</v>
      </c>
      <c r="I227" s="19">
        <f>IF(ISERROR(F227/C227),0,F227/C227*100-100)</f>
        <v>-43.913499701175915</v>
      </c>
      <c r="J227" s="19">
        <f>IF(ISERROR(F227/E227),0,F227/E227*100)</f>
        <v>255.64234717748158</v>
      </c>
      <c r="K227" s="19">
        <f>IF(ISERROR(F227/D227),0,F227/D227*100)</f>
        <v>100</v>
      </c>
    </row>
    <row r="228" spans="1:11">
      <c r="A228" s="16" t="s">
        <v>28</v>
      </c>
      <c r="B228" s="17" t="s">
        <v>29</v>
      </c>
      <c r="C228" s="18">
        <v>61126095.130000003</v>
      </c>
      <c r="D228" s="18">
        <v>35499818</v>
      </c>
      <c r="E228" s="18">
        <v>13886517</v>
      </c>
      <c r="F228" s="18">
        <v>22600561.609999999</v>
      </c>
      <c r="G228" s="18">
        <f>F228-C228</f>
        <v>-38525533.520000003</v>
      </c>
      <c r="H228" s="18">
        <f>E228-F228</f>
        <v>-8714044.6099999994</v>
      </c>
      <c r="I228" s="19">
        <f>IF(ISERROR(F228/C228),0,F228/C228*100-100)</f>
        <v>-63.026328506778938</v>
      </c>
      <c r="J228" s="19">
        <f>IF(ISERROR(F228/E228),0,F228/E228*100)</f>
        <v>162.75183769983502</v>
      </c>
      <c r="K228" s="19">
        <f>IF(ISERROR(F228/D228),0,F228/D228*100)</f>
        <v>63.663880220456335</v>
      </c>
    </row>
    <row r="229" spans="1:11">
      <c r="A229" s="22" t="s">
        <v>30</v>
      </c>
      <c r="B229" s="17" t="s">
        <v>31</v>
      </c>
      <c r="C229" s="18">
        <v>61126095.130000003</v>
      </c>
      <c r="D229" s="18">
        <v>35499818</v>
      </c>
      <c r="E229" s="18">
        <v>13886517</v>
      </c>
      <c r="F229" s="18">
        <v>22600561.609999999</v>
      </c>
      <c r="G229" s="18">
        <f>F229-C229</f>
        <v>-38525533.520000003</v>
      </c>
      <c r="H229" s="18">
        <f>E229-F229</f>
        <v>-8714044.6099999994</v>
      </c>
      <c r="I229" s="19">
        <f>IF(ISERROR(F229/C229),0,F229/C229*100-100)</f>
        <v>-63.026328506778938</v>
      </c>
      <c r="J229" s="19">
        <f>IF(ISERROR(F229/E229),0,F229/E229*100)</f>
        <v>162.75183769983502</v>
      </c>
      <c r="K229" s="19">
        <f>IF(ISERROR(F229/D229),0,F229/D229*100)</f>
        <v>63.663880220456335</v>
      </c>
    </row>
    <row r="230" spans="1:11">
      <c r="A230" s="23" t="s">
        <v>40</v>
      </c>
      <c r="B230" s="17" t="s">
        <v>41</v>
      </c>
      <c r="C230" s="18">
        <v>61126095.130000003</v>
      </c>
      <c r="D230" s="18">
        <v>35499037</v>
      </c>
      <c r="E230" s="18">
        <v>13886517</v>
      </c>
      <c r="F230" s="18">
        <v>22599781.399999999</v>
      </c>
      <c r="G230" s="18">
        <f>F230-C230</f>
        <v>-38526313.730000004</v>
      </c>
      <c r="H230" s="18">
        <f>E230-F230</f>
        <v>-8713264.3999999985</v>
      </c>
      <c r="I230" s="19">
        <f>IF(ISERROR(F230/C230),0,F230/C230*100-100)</f>
        <v>-63.027604901088665</v>
      </c>
      <c r="J230" s="19">
        <f>IF(ISERROR(F230/E230),0,F230/E230*100)</f>
        <v>162.74621922833492</v>
      </c>
      <c r="K230" s="19">
        <f>IF(ISERROR(F230/D230),0,F230/D230*100)</f>
        <v>63.663083029548098</v>
      </c>
    </row>
    <row r="231" spans="1:11">
      <c r="A231" s="24" t="s">
        <v>42</v>
      </c>
      <c r="B231" s="17" t="s">
        <v>43</v>
      </c>
      <c r="C231" s="18">
        <v>61126095.130000003</v>
      </c>
      <c r="D231" s="18">
        <v>35499037</v>
      </c>
      <c r="E231" s="18">
        <v>13886517</v>
      </c>
      <c r="F231" s="18">
        <v>22599781.399999999</v>
      </c>
      <c r="G231" s="18">
        <f>F231-C231</f>
        <v>-38526313.730000004</v>
      </c>
      <c r="H231" s="18">
        <f>E231-F231</f>
        <v>-8713264.3999999985</v>
      </c>
      <c r="I231" s="19">
        <f>IF(ISERROR(F231/C231),0,F231/C231*100-100)</f>
        <v>-63.027604901088665</v>
      </c>
      <c r="J231" s="19">
        <f>IF(ISERROR(F231/E231),0,F231/E231*100)</f>
        <v>162.74621922833492</v>
      </c>
      <c r="K231" s="19">
        <f>IF(ISERROR(F231/D231),0,F231/D231*100)</f>
        <v>63.663083029548098</v>
      </c>
    </row>
    <row r="232" spans="1:11" ht="25.5">
      <c r="A232" s="23" t="s">
        <v>46</v>
      </c>
      <c r="B232" s="17" t="s">
        <v>47</v>
      </c>
      <c r="C232" s="18">
        <v>0</v>
      </c>
      <c r="D232" s="18">
        <v>781</v>
      </c>
      <c r="E232" s="18">
        <v>0</v>
      </c>
      <c r="F232" s="18">
        <v>780.21</v>
      </c>
      <c r="G232" s="18">
        <f>F232-C232</f>
        <v>780.21</v>
      </c>
      <c r="H232" s="18">
        <f>E232-F232</f>
        <v>-780.21</v>
      </c>
      <c r="I232" s="19">
        <f>IF(ISERROR(F232/C232),0,F232/C232*100-100)</f>
        <v>0</v>
      </c>
      <c r="J232" s="19">
        <f>IF(ISERROR(F232/E232),0,F232/E232*100)</f>
        <v>0</v>
      </c>
      <c r="K232" s="19">
        <f>IF(ISERROR(F232/D232),0,F232/D232*100)</f>
        <v>99.898847631242006</v>
      </c>
    </row>
    <row r="233" spans="1:11" ht="25.5">
      <c r="A233" s="24" t="s">
        <v>158</v>
      </c>
      <c r="B233" s="17" t="s">
        <v>159</v>
      </c>
      <c r="C233" s="18">
        <v>0</v>
      </c>
      <c r="D233" s="18">
        <v>781</v>
      </c>
      <c r="E233" s="18">
        <v>0</v>
      </c>
      <c r="F233" s="18">
        <v>780.21</v>
      </c>
      <c r="G233" s="18">
        <f>F233-C233</f>
        <v>780.21</v>
      </c>
      <c r="H233" s="18">
        <f>E233-F233</f>
        <v>-780.21</v>
      </c>
      <c r="I233" s="19">
        <f>IF(ISERROR(F233/C233),0,F233/C233*100-100)</f>
        <v>0</v>
      </c>
      <c r="J233" s="19">
        <f>IF(ISERROR(F233/E233),0,F233/E233*100)</f>
        <v>0</v>
      </c>
      <c r="K233" s="19">
        <f>IF(ISERROR(F233/D233),0,F233/D233*100)</f>
        <v>99.898847631242006</v>
      </c>
    </row>
    <row r="234" spans="1:11" ht="38.25">
      <c r="A234" s="25" t="s">
        <v>162</v>
      </c>
      <c r="B234" s="17" t="s">
        <v>163</v>
      </c>
      <c r="C234" s="18">
        <v>0</v>
      </c>
      <c r="D234" s="18">
        <v>781</v>
      </c>
      <c r="E234" s="18">
        <v>0</v>
      </c>
      <c r="F234" s="18">
        <v>780.21</v>
      </c>
      <c r="G234" s="18">
        <f>F234-C234</f>
        <v>780.21</v>
      </c>
      <c r="H234" s="18">
        <f>E234-F234</f>
        <v>-780.21</v>
      </c>
      <c r="I234" s="19">
        <f>IF(ISERROR(F234/C234),0,F234/C234*100-100)</f>
        <v>0</v>
      </c>
      <c r="J234" s="19">
        <f>IF(ISERROR(F234/E234),0,F234/E234*100)</f>
        <v>0</v>
      </c>
      <c r="K234" s="19">
        <f>IF(ISERROR(F234/D234),0,F234/D234*100)</f>
        <v>99.898847631242006</v>
      </c>
    </row>
    <row r="235" spans="1:11">
      <c r="A235" s="16"/>
      <c r="B235" s="17" t="s">
        <v>58</v>
      </c>
      <c r="C235" s="18">
        <v>2168668.87</v>
      </c>
      <c r="D235" s="18">
        <v>0</v>
      </c>
      <c r="E235" s="18">
        <v>0</v>
      </c>
      <c r="F235" s="18">
        <v>12899256.390000001</v>
      </c>
      <c r="G235" s="18">
        <f>F235-C235</f>
        <v>10730587.52</v>
      </c>
      <c r="H235" s="18">
        <f>E235-F235</f>
        <v>-12899256.390000001</v>
      </c>
      <c r="I235" s="19">
        <f>IF(ISERROR(F235/C235),0,F235/C235*100-100)</f>
        <v>494.80064330890684</v>
      </c>
      <c r="J235" s="19">
        <f>IF(ISERROR(F235/E235),0,F235/E235*100)</f>
        <v>0</v>
      </c>
      <c r="K235" s="19">
        <f>IF(ISERROR(F235/D235),0,F235/D235*100)</f>
        <v>0</v>
      </c>
    </row>
    <row r="236" spans="1:11">
      <c r="A236" s="16" t="s">
        <v>59</v>
      </c>
      <c r="B236" s="17" t="s">
        <v>60</v>
      </c>
      <c r="C236" s="18">
        <v>-2168668.87</v>
      </c>
      <c r="D236" s="18">
        <v>0</v>
      </c>
      <c r="E236" s="18">
        <v>0</v>
      </c>
      <c r="F236" s="18">
        <v>-12899256.390000001</v>
      </c>
      <c r="G236" s="18">
        <f>F236-C236</f>
        <v>-10730587.52</v>
      </c>
      <c r="H236" s="18">
        <f>E236-F236</f>
        <v>12899256.390000001</v>
      </c>
      <c r="I236" s="19">
        <f>IF(ISERROR(F236/C236),0,F236/C236*100-100)</f>
        <v>494.80064330890684</v>
      </c>
      <c r="J236" s="19">
        <f>IF(ISERROR(F236/E236),0,F236/E236*100)</f>
        <v>0</v>
      </c>
      <c r="K236" s="19">
        <f>IF(ISERROR(F236/D236),0,F236/D236*100)</f>
        <v>0</v>
      </c>
    </row>
    <row r="237" spans="1:11">
      <c r="A237" s="22" t="s">
        <v>61</v>
      </c>
      <c r="B237" s="17" t="s">
        <v>62</v>
      </c>
      <c r="C237" s="18">
        <v>-2168668.87</v>
      </c>
      <c r="D237" s="18">
        <v>0</v>
      </c>
      <c r="E237" s="18">
        <v>0</v>
      </c>
      <c r="F237" s="18">
        <v>-12899256.390000001</v>
      </c>
      <c r="G237" s="18">
        <f>F237-C237</f>
        <v>-10730587.52</v>
      </c>
      <c r="H237" s="18">
        <f>E237-F237</f>
        <v>12899256.390000001</v>
      </c>
      <c r="I237" s="19">
        <f>IF(ISERROR(F237/C237),0,F237/C237*100-100)</f>
        <v>494.80064330890684</v>
      </c>
      <c r="J237" s="19">
        <f>IF(ISERROR(F237/E237),0,F237/E237*100)</f>
        <v>0</v>
      </c>
      <c r="K237" s="19">
        <f>IF(ISERROR(F237/D237),0,F237/D237*100)</f>
        <v>0</v>
      </c>
    </row>
    <row r="238" spans="1:11">
      <c r="A238" s="36" t="s">
        <v>896</v>
      </c>
      <c r="B238" s="28" t="s">
        <v>897</v>
      </c>
      <c r="C238" s="29"/>
      <c r="D238" s="29"/>
      <c r="E238" s="29"/>
      <c r="F238" s="29"/>
      <c r="G238" s="29"/>
      <c r="H238" s="29"/>
      <c r="I238" s="30"/>
      <c r="J238" s="30"/>
      <c r="K238" s="30"/>
    </row>
    <row r="239" spans="1:11">
      <c r="A239" s="16" t="s">
        <v>20</v>
      </c>
      <c r="B239" s="17" t="s">
        <v>21</v>
      </c>
      <c r="C239" s="18">
        <v>119521</v>
      </c>
      <c r="D239" s="18">
        <v>119521</v>
      </c>
      <c r="E239" s="18">
        <v>89640</v>
      </c>
      <c r="F239" s="18">
        <v>119521</v>
      </c>
      <c r="G239" s="18">
        <f>F239-C239</f>
        <v>0</v>
      </c>
      <c r="H239" s="18">
        <f>E239-F239</f>
        <v>-29881</v>
      </c>
      <c r="I239" s="19">
        <f>IF(ISERROR(F239/C239),0,F239/C239*100-100)</f>
        <v>0</v>
      </c>
      <c r="J239" s="19">
        <f>IF(ISERROR(F239/E239),0,F239/E239*100)</f>
        <v>133.33444890673806</v>
      </c>
      <c r="K239" s="19">
        <f>IF(ISERROR(F239/D239),0,F239/D239*100)</f>
        <v>100</v>
      </c>
    </row>
    <row r="240" spans="1:11">
      <c r="A240" s="22" t="s">
        <v>24</v>
      </c>
      <c r="B240" s="17" t="s">
        <v>25</v>
      </c>
      <c r="C240" s="18">
        <v>119521</v>
      </c>
      <c r="D240" s="18">
        <v>119521</v>
      </c>
      <c r="E240" s="18">
        <v>89640</v>
      </c>
      <c r="F240" s="18">
        <v>119521</v>
      </c>
      <c r="G240" s="18">
        <f>F240-C240</f>
        <v>0</v>
      </c>
      <c r="H240" s="18">
        <f>E240-F240</f>
        <v>-29881</v>
      </c>
      <c r="I240" s="19">
        <f>IF(ISERROR(F240/C240),0,F240/C240*100-100)</f>
        <v>0</v>
      </c>
      <c r="J240" s="19">
        <f>IF(ISERROR(F240/E240),0,F240/E240*100)</f>
        <v>133.33444890673806</v>
      </c>
      <c r="K240" s="19">
        <f>IF(ISERROR(F240/D240),0,F240/D240*100)</f>
        <v>100</v>
      </c>
    </row>
    <row r="241" spans="1:11">
      <c r="A241" s="23" t="s">
        <v>26</v>
      </c>
      <c r="B241" s="17" t="s">
        <v>27</v>
      </c>
      <c r="C241" s="18">
        <v>119521</v>
      </c>
      <c r="D241" s="18">
        <v>119521</v>
      </c>
      <c r="E241" s="18">
        <v>89640</v>
      </c>
      <c r="F241" s="18">
        <v>119521</v>
      </c>
      <c r="G241" s="18">
        <f>F241-C241</f>
        <v>0</v>
      </c>
      <c r="H241" s="18">
        <f>E241-F241</f>
        <v>-29881</v>
      </c>
      <c r="I241" s="19">
        <f>IF(ISERROR(F241/C241),0,F241/C241*100-100)</f>
        <v>0</v>
      </c>
      <c r="J241" s="19">
        <f>IF(ISERROR(F241/E241),0,F241/E241*100)</f>
        <v>133.33444890673806</v>
      </c>
      <c r="K241" s="19">
        <f>IF(ISERROR(F241/D241),0,F241/D241*100)</f>
        <v>100</v>
      </c>
    </row>
    <row r="242" spans="1:11">
      <c r="A242" s="16" t="s">
        <v>28</v>
      </c>
      <c r="B242" s="17" t="s">
        <v>29</v>
      </c>
      <c r="C242" s="18">
        <v>89641</v>
      </c>
      <c r="D242" s="18">
        <v>119521</v>
      </c>
      <c r="E242" s="18">
        <v>89640</v>
      </c>
      <c r="F242" s="18">
        <v>79681</v>
      </c>
      <c r="G242" s="18">
        <f>F242-C242</f>
        <v>-9960</v>
      </c>
      <c r="H242" s="18">
        <f>E242-F242</f>
        <v>9959</v>
      </c>
      <c r="I242" s="19">
        <f>IF(ISERROR(F242/C242),0,F242/C242*100-100)</f>
        <v>-11.110987159893355</v>
      </c>
      <c r="J242" s="19">
        <f>IF(ISERROR(F242/E242),0,F242/E242*100)</f>
        <v>88.890004462293618</v>
      </c>
      <c r="K242" s="19">
        <f>IF(ISERROR(F242/D242),0,F242/D242*100)</f>
        <v>66.666945557684414</v>
      </c>
    </row>
    <row r="243" spans="1:11">
      <c r="A243" s="22" t="s">
        <v>30</v>
      </c>
      <c r="B243" s="17" t="s">
        <v>31</v>
      </c>
      <c r="C243" s="18">
        <v>89641</v>
      </c>
      <c r="D243" s="18">
        <v>119521</v>
      </c>
      <c r="E243" s="18">
        <v>89640</v>
      </c>
      <c r="F243" s="18">
        <v>79681</v>
      </c>
      <c r="G243" s="18">
        <f>F243-C243</f>
        <v>-9960</v>
      </c>
      <c r="H243" s="18">
        <f>E243-F243</f>
        <v>9959</v>
      </c>
      <c r="I243" s="19">
        <f>IF(ISERROR(F243/C243),0,F243/C243*100-100)</f>
        <v>-11.110987159893355</v>
      </c>
      <c r="J243" s="19">
        <f>IF(ISERROR(F243/E243),0,F243/E243*100)</f>
        <v>88.890004462293618</v>
      </c>
      <c r="K243" s="19">
        <f>IF(ISERROR(F243/D243),0,F243/D243*100)</f>
        <v>66.666945557684414</v>
      </c>
    </row>
    <row r="244" spans="1:11" ht="25.5">
      <c r="A244" s="23" t="s">
        <v>46</v>
      </c>
      <c r="B244" s="17" t="s">
        <v>47</v>
      </c>
      <c r="C244" s="18">
        <v>89641</v>
      </c>
      <c r="D244" s="18">
        <v>119521</v>
      </c>
      <c r="E244" s="18">
        <v>89640</v>
      </c>
      <c r="F244" s="18">
        <v>79681</v>
      </c>
      <c r="G244" s="18">
        <f>F244-C244</f>
        <v>-9960</v>
      </c>
      <c r="H244" s="18">
        <f>E244-F244</f>
        <v>9959</v>
      </c>
      <c r="I244" s="19">
        <f>IF(ISERROR(F244/C244),0,F244/C244*100-100)</f>
        <v>-11.110987159893355</v>
      </c>
      <c r="J244" s="19">
        <f>IF(ISERROR(F244/E244),0,F244/E244*100)</f>
        <v>88.890004462293618</v>
      </c>
      <c r="K244" s="19">
        <f>IF(ISERROR(F244/D244),0,F244/D244*100)</f>
        <v>66.666945557684414</v>
      </c>
    </row>
    <row r="245" spans="1:11" ht="25.5">
      <c r="A245" s="24" t="s">
        <v>158</v>
      </c>
      <c r="B245" s="17" t="s">
        <v>159</v>
      </c>
      <c r="C245" s="18">
        <v>89641</v>
      </c>
      <c r="D245" s="18">
        <v>119521</v>
      </c>
      <c r="E245" s="18">
        <v>89640</v>
      </c>
      <c r="F245" s="18">
        <v>79681</v>
      </c>
      <c r="G245" s="18">
        <f>F245-C245</f>
        <v>-9960</v>
      </c>
      <c r="H245" s="18">
        <f>E245-F245</f>
        <v>9959</v>
      </c>
      <c r="I245" s="19">
        <f>IF(ISERROR(F245/C245),0,F245/C245*100-100)</f>
        <v>-11.110987159893355</v>
      </c>
      <c r="J245" s="19">
        <f>IF(ISERROR(F245/E245),0,F245/E245*100)</f>
        <v>88.890004462293618</v>
      </c>
      <c r="K245" s="19">
        <f>IF(ISERROR(F245/D245),0,F245/D245*100)</f>
        <v>66.666945557684414</v>
      </c>
    </row>
    <row r="246" spans="1:11" ht="38.25">
      <c r="A246" s="25" t="s">
        <v>162</v>
      </c>
      <c r="B246" s="17" t="s">
        <v>163</v>
      </c>
      <c r="C246" s="18">
        <v>89641</v>
      </c>
      <c r="D246" s="18">
        <v>119521</v>
      </c>
      <c r="E246" s="18">
        <v>89640</v>
      </c>
      <c r="F246" s="18">
        <v>79681</v>
      </c>
      <c r="G246" s="18">
        <f>F246-C246</f>
        <v>-9960</v>
      </c>
      <c r="H246" s="18">
        <f>E246-F246</f>
        <v>9959</v>
      </c>
      <c r="I246" s="19">
        <f>IF(ISERROR(F246/C246),0,F246/C246*100-100)</f>
        <v>-11.110987159893355</v>
      </c>
      <c r="J246" s="19">
        <f>IF(ISERROR(F246/E246),0,F246/E246*100)</f>
        <v>88.890004462293618</v>
      </c>
      <c r="K246" s="19">
        <f>IF(ISERROR(F246/D246),0,F246/D246*100)</f>
        <v>66.666945557684414</v>
      </c>
    </row>
    <row r="247" spans="1:11">
      <c r="A247" s="16"/>
      <c r="B247" s="17" t="s">
        <v>58</v>
      </c>
      <c r="C247" s="18">
        <v>29880</v>
      </c>
      <c r="D247" s="18">
        <v>0</v>
      </c>
      <c r="E247" s="18">
        <v>0</v>
      </c>
      <c r="F247" s="18">
        <v>39840</v>
      </c>
      <c r="G247" s="18">
        <f>F247-C247</f>
        <v>9960</v>
      </c>
      <c r="H247" s="18">
        <f>E247-F247</f>
        <v>-39840</v>
      </c>
      <c r="I247" s="19">
        <f>IF(ISERROR(F247/C247),0,F247/C247*100-100)</f>
        <v>33.333333333333314</v>
      </c>
      <c r="J247" s="19">
        <f>IF(ISERROR(F247/E247),0,F247/E247*100)</f>
        <v>0</v>
      </c>
      <c r="K247" s="19">
        <f>IF(ISERROR(F247/D247),0,F247/D247*100)</f>
        <v>0</v>
      </c>
    </row>
    <row r="248" spans="1:11">
      <c r="A248" s="16" t="s">
        <v>59</v>
      </c>
      <c r="B248" s="17" t="s">
        <v>60</v>
      </c>
      <c r="C248" s="18">
        <v>-29880</v>
      </c>
      <c r="D248" s="18">
        <v>0</v>
      </c>
      <c r="E248" s="18">
        <v>0</v>
      </c>
      <c r="F248" s="18">
        <v>-39840</v>
      </c>
      <c r="G248" s="18">
        <f>F248-C248</f>
        <v>-9960</v>
      </c>
      <c r="H248" s="18">
        <f>E248-F248</f>
        <v>39840</v>
      </c>
      <c r="I248" s="19">
        <f>IF(ISERROR(F248/C248),0,F248/C248*100-100)</f>
        <v>33.333333333333314</v>
      </c>
      <c r="J248" s="19">
        <f>IF(ISERROR(F248/E248),0,F248/E248*100)</f>
        <v>0</v>
      </c>
      <c r="K248" s="19">
        <f>IF(ISERROR(F248/D248),0,F248/D248*100)</f>
        <v>0</v>
      </c>
    </row>
    <row r="249" spans="1:11">
      <c r="A249" s="22" t="s">
        <v>61</v>
      </c>
      <c r="B249" s="17" t="s">
        <v>62</v>
      </c>
      <c r="C249" s="18">
        <v>-29880</v>
      </c>
      <c r="D249" s="18">
        <v>0</v>
      </c>
      <c r="E249" s="18">
        <v>0</v>
      </c>
      <c r="F249" s="18">
        <v>-39840</v>
      </c>
      <c r="G249" s="18">
        <f>F249-C249</f>
        <v>-9960</v>
      </c>
      <c r="H249" s="18">
        <f>E249-F249</f>
        <v>39840</v>
      </c>
      <c r="I249" s="19">
        <f>IF(ISERROR(F249/C249),0,F249/C249*100-100)</f>
        <v>33.333333333333314</v>
      </c>
      <c r="J249" s="19">
        <f>IF(ISERROR(F249/E249),0,F249/E249*100)</f>
        <v>0</v>
      </c>
      <c r="K249" s="19">
        <f>IF(ISERROR(F249/D249),0,F249/D249*100)</f>
        <v>0</v>
      </c>
    </row>
    <row r="250" spans="1:11" ht="25.5">
      <c r="A250" s="36" t="s">
        <v>898</v>
      </c>
      <c r="B250" s="28" t="s">
        <v>899</v>
      </c>
      <c r="C250" s="29"/>
      <c r="D250" s="29"/>
      <c r="E250" s="29"/>
      <c r="F250" s="29"/>
      <c r="G250" s="29"/>
      <c r="H250" s="29"/>
      <c r="I250" s="30"/>
      <c r="J250" s="30"/>
      <c r="K250" s="30"/>
    </row>
    <row r="251" spans="1:11">
      <c r="A251" s="16" t="s">
        <v>20</v>
      </c>
      <c r="B251" s="17" t="s">
        <v>21</v>
      </c>
      <c r="C251" s="18">
        <v>279381</v>
      </c>
      <c r="D251" s="18">
        <v>316490</v>
      </c>
      <c r="E251" s="18">
        <v>237366</v>
      </c>
      <c r="F251" s="18">
        <v>316490</v>
      </c>
      <c r="G251" s="18">
        <f>F251-C251</f>
        <v>37109</v>
      </c>
      <c r="H251" s="18">
        <f>E251-F251</f>
        <v>-79124</v>
      </c>
      <c r="I251" s="19">
        <f>IF(ISERROR(F251/C251),0,F251/C251*100-100)</f>
        <v>13.282578271249662</v>
      </c>
      <c r="J251" s="19">
        <f>IF(ISERROR(F251/E251),0,F251/E251*100)</f>
        <v>133.33417591398938</v>
      </c>
      <c r="K251" s="19">
        <f>IF(ISERROR(F251/D251),0,F251/D251*100)</f>
        <v>100</v>
      </c>
    </row>
    <row r="252" spans="1:11">
      <c r="A252" s="22" t="s">
        <v>24</v>
      </c>
      <c r="B252" s="17" t="s">
        <v>25</v>
      </c>
      <c r="C252" s="18">
        <v>279381</v>
      </c>
      <c r="D252" s="18">
        <v>316490</v>
      </c>
      <c r="E252" s="18">
        <v>237366</v>
      </c>
      <c r="F252" s="18">
        <v>316490</v>
      </c>
      <c r="G252" s="18">
        <f>F252-C252</f>
        <v>37109</v>
      </c>
      <c r="H252" s="18">
        <f>E252-F252</f>
        <v>-79124</v>
      </c>
      <c r="I252" s="19">
        <f>IF(ISERROR(F252/C252),0,F252/C252*100-100)</f>
        <v>13.282578271249662</v>
      </c>
      <c r="J252" s="19">
        <f>IF(ISERROR(F252/E252),0,F252/E252*100)</f>
        <v>133.33417591398938</v>
      </c>
      <c r="K252" s="19">
        <f>IF(ISERROR(F252/D252),0,F252/D252*100)</f>
        <v>100</v>
      </c>
    </row>
    <row r="253" spans="1:11">
      <c r="A253" s="23" t="s">
        <v>26</v>
      </c>
      <c r="B253" s="17" t="s">
        <v>27</v>
      </c>
      <c r="C253" s="18">
        <v>279381</v>
      </c>
      <c r="D253" s="18">
        <v>316490</v>
      </c>
      <c r="E253" s="18">
        <v>237366</v>
      </c>
      <c r="F253" s="18">
        <v>316490</v>
      </c>
      <c r="G253" s="18">
        <f>F253-C253</f>
        <v>37109</v>
      </c>
      <c r="H253" s="18">
        <f>E253-F253</f>
        <v>-79124</v>
      </c>
      <c r="I253" s="19">
        <f>IF(ISERROR(F253/C253),0,F253/C253*100-100)</f>
        <v>13.282578271249662</v>
      </c>
      <c r="J253" s="19">
        <f>IF(ISERROR(F253/E253),0,F253/E253*100)</f>
        <v>133.33417591398938</v>
      </c>
      <c r="K253" s="19">
        <f>IF(ISERROR(F253/D253),0,F253/D253*100)</f>
        <v>100</v>
      </c>
    </row>
    <row r="254" spans="1:11">
      <c r="A254" s="16" t="s">
        <v>28</v>
      </c>
      <c r="B254" s="17" t="s">
        <v>29</v>
      </c>
      <c r="C254" s="18">
        <v>206454</v>
      </c>
      <c r="D254" s="18">
        <v>316490</v>
      </c>
      <c r="E254" s="18">
        <v>237366</v>
      </c>
      <c r="F254" s="18">
        <v>224970.5</v>
      </c>
      <c r="G254" s="18">
        <f>F254-C254</f>
        <v>18516.5</v>
      </c>
      <c r="H254" s="18">
        <f>E254-F254</f>
        <v>12395.5</v>
      </c>
      <c r="I254" s="19">
        <f>IF(ISERROR(F254/C254),0,F254/C254*100-100)</f>
        <v>8.9688259854495413</v>
      </c>
      <c r="J254" s="19">
        <f>IF(ISERROR(F254/E254),0,F254/E254*100)</f>
        <v>94.777895739069621</v>
      </c>
      <c r="K254" s="19">
        <f>IF(ISERROR(F254/D254),0,F254/D254*100)</f>
        <v>71.082972605769541</v>
      </c>
    </row>
    <row r="255" spans="1:11">
      <c r="A255" s="22" t="s">
        <v>30</v>
      </c>
      <c r="B255" s="17" t="s">
        <v>31</v>
      </c>
      <c r="C255" s="18">
        <v>206454</v>
      </c>
      <c r="D255" s="18">
        <v>316490</v>
      </c>
      <c r="E255" s="18">
        <v>237366</v>
      </c>
      <c r="F255" s="18">
        <v>224970.5</v>
      </c>
      <c r="G255" s="18">
        <f>F255-C255</f>
        <v>18516.5</v>
      </c>
      <c r="H255" s="18">
        <f>E255-F255</f>
        <v>12395.5</v>
      </c>
      <c r="I255" s="19">
        <f>IF(ISERROR(F255/C255),0,F255/C255*100-100)</f>
        <v>8.9688259854495413</v>
      </c>
      <c r="J255" s="19">
        <f>IF(ISERROR(F255/E255),0,F255/E255*100)</f>
        <v>94.777895739069621</v>
      </c>
      <c r="K255" s="19">
        <f>IF(ISERROR(F255/D255),0,F255/D255*100)</f>
        <v>71.082972605769541</v>
      </c>
    </row>
    <row r="256" spans="1:11">
      <c r="A256" s="23" t="s">
        <v>40</v>
      </c>
      <c r="B256" s="17" t="s">
        <v>41</v>
      </c>
      <c r="C256" s="18">
        <v>206454</v>
      </c>
      <c r="D256" s="18">
        <v>316490</v>
      </c>
      <c r="E256" s="18">
        <v>237366</v>
      </c>
      <c r="F256" s="18">
        <v>224970.5</v>
      </c>
      <c r="G256" s="18">
        <f>F256-C256</f>
        <v>18516.5</v>
      </c>
      <c r="H256" s="18">
        <f>E256-F256</f>
        <v>12395.5</v>
      </c>
      <c r="I256" s="19">
        <f>IF(ISERROR(F256/C256),0,F256/C256*100-100)</f>
        <v>8.9688259854495413</v>
      </c>
      <c r="J256" s="19">
        <f>IF(ISERROR(F256/E256),0,F256/E256*100)</f>
        <v>94.777895739069621</v>
      </c>
      <c r="K256" s="19">
        <f>IF(ISERROR(F256/D256),0,F256/D256*100)</f>
        <v>71.082972605769541</v>
      </c>
    </row>
    <row r="257" spans="1:11">
      <c r="A257" s="24" t="s">
        <v>42</v>
      </c>
      <c r="B257" s="17" t="s">
        <v>43</v>
      </c>
      <c r="C257" s="18">
        <v>206454</v>
      </c>
      <c r="D257" s="18">
        <v>316490</v>
      </c>
      <c r="E257" s="18">
        <v>237366</v>
      </c>
      <c r="F257" s="18">
        <v>224970.5</v>
      </c>
      <c r="G257" s="18">
        <f>F257-C257</f>
        <v>18516.5</v>
      </c>
      <c r="H257" s="18">
        <f>E257-F257</f>
        <v>12395.5</v>
      </c>
      <c r="I257" s="19">
        <f>IF(ISERROR(F257/C257),0,F257/C257*100-100)</f>
        <v>8.9688259854495413</v>
      </c>
      <c r="J257" s="19">
        <f>IF(ISERROR(F257/E257),0,F257/E257*100)</f>
        <v>94.777895739069621</v>
      </c>
      <c r="K257" s="19">
        <f>IF(ISERROR(F257/D257),0,F257/D257*100)</f>
        <v>71.082972605769541</v>
      </c>
    </row>
    <row r="258" spans="1:11">
      <c r="A258" s="16"/>
      <c r="B258" s="17" t="s">
        <v>58</v>
      </c>
      <c r="C258" s="18">
        <v>72927</v>
      </c>
      <c r="D258" s="18">
        <v>0</v>
      </c>
      <c r="E258" s="18">
        <v>0</v>
      </c>
      <c r="F258" s="18">
        <v>91519.5</v>
      </c>
      <c r="G258" s="18">
        <f>F258-C258</f>
        <v>18592.5</v>
      </c>
      <c r="H258" s="18">
        <f>E258-F258</f>
        <v>-91519.5</v>
      </c>
      <c r="I258" s="19">
        <f>IF(ISERROR(F258/C258),0,F258/C258*100-100)</f>
        <v>25.49467275494672</v>
      </c>
      <c r="J258" s="19">
        <f>IF(ISERROR(F258/E258),0,F258/E258*100)</f>
        <v>0</v>
      </c>
      <c r="K258" s="19">
        <f>IF(ISERROR(F258/D258),0,F258/D258*100)</f>
        <v>0</v>
      </c>
    </row>
    <row r="259" spans="1:11">
      <c r="A259" s="16" t="s">
        <v>59</v>
      </c>
      <c r="B259" s="17" t="s">
        <v>60</v>
      </c>
      <c r="C259" s="18">
        <v>-72927</v>
      </c>
      <c r="D259" s="18">
        <v>0</v>
      </c>
      <c r="E259" s="18">
        <v>0</v>
      </c>
      <c r="F259" s="18">
        <v>-91519.5</v>
      </c>
      <c r="G259" s="18">
        <f>F259-C259</f>
        <v>-18592.5</v>
      </c>
      <c r="H259" s="18">
        <f>E259-F259</f>
        <v>91519.5</v>
      </c>
      <c r="I259" s="19">
        <f>IF(ISERROR(F259/C259),0,F259/C259*100-100)</f>
        <v>25.49467275494672</v>
      </c>
      <c r="J259" s="19">
        <f>IF(ISERROR(F259/E259),0,F259/E259*100)</f>
        <v>0</v>
      </c>
      <c r="K259" s="19">
        <f>IF(ISERROR(F259/D259),0,F259/D259*100)</f>
        <v>0</v>
      </c>
    </row>
    <row r="260" spans="1:11">
      <c r="A260" s="22" t="s">
        <v>61</v>
      </c>
      <c r="B260" s="17" t="s">
        <v>62</v>
      </c>
      <c r="C260" s="18">
        <v>-72927</v>
      </c>
      <c r="D260" s="18">
        <v>0</v>
      </c>
      <c r="E260" s="18">
        <v>0</v>
      </c>
      <c r="F260" s="18">
        <v>-91519.5</v>
      </c>
      <c r="G260" s="18">
        <f>F260-C260</f>
        <v>-18592.5</v>
      </c>
      <c r="H260" s="18">
        <f>E260-F260</f>
        <v>91519.5</v>
      </c>
      <c r="I260" s="19">
        <f>IF(ISERROR(F260/C260),0,F260/C260*100-100)</f>
        <v>25.49467275494672</v>
      </c>
      <c r="J260" s="19">
        <f>IF(ISERROR(F260/E260),0,F260/E260*100)</f>
        <v>0</v>
      </c>
      <c r="K260" s="19">
        <f>IF(ISERROR(F260/D260),0,F260/D260*100)</f>
        <v>0</v>
      </c>
    </row>
    <row r="261" spans="1:11">
      <c r="A261" s="36" t="s">
        <v>900</v>
      </c>
      <c r="B261" s="28" t="s">
        <v>901</v>
      </c>
      <c r="C261" s="29"/>
      <c r="D261" s="29"/>
      <c r="E261" s="29"/>
      <c r="F261" s="29"/>
      <c r="G261" s="29"/>
      <c r="H261" s="29"/>
      <c r="I261" s="30"/>
      <c r="J261" s="30"/>
      <c r="K261" s="30"/>
    </row>
    <row r="262" spans="1:11">
      <c r="A262" s="16" t="s">
        <v>20</v>
      </c>
      <c r="B262" s="17" t="s">
        <v>21</v>
      </c>
      <c r="C262" s="18">
        <v>166409</v>
      </c>
      <c r="D262" s="18">
        <v>171713</v>
      </c>
      <c r="E262" s="18">
        <v>124803</v>
      </c>
      <c r="F262" s="18">
        <v>171713</v>
      </c>
      <c r="G262" s="18">
        <f>F262-C262</f>
        <v>5304</v>
      </c>
      <c r="H262" s="18">
        <f>E262-F262</f>
        <v>-46910</v>
      </c>
      <c r="I262" s="19">
        <f>IF(ISERROR(F262/C262),0,F262/C262*100-100)</f>
        <v>3.187327608482704</v>
      </c>
      <c r="J262" s="19">
        <f>IF(ISERROR(F262/E262),0,F262/E262*100)</f>
        <v>137.58723748627835</v>
      </c>
      <c r="K262" s="19">
        <f>IF(ISERROR(F262/D262),0,F262/D262*100)</f>
        <v>100</v>
      </c>
    </row>
    <row r="263" spans="1:11">
      <c r="A263" s="22" t="s">
        <v>24</v>
      </c>
      <c r="B263" s="17" t="s">
        <v>25</v>
      </c>
      <c r="C263" s="18">
        <v>166409</v>
      </c>
      <c r="D263" s="18">
        <v>171713</v>
      </c>
      <c r="E263" s="18">
        <v>124803</v>
      </c>
      <c r="F263" s="18">
        <v>171713</v>
      </c>
      <c r="G263" s="18">
        <f>F263-C263</f>
        <v>5304</v>
      </c>
      <c r="H263" s="18">
        <f>E263-F263</f>
        <v>-46910</v>
      </c>
      <c r="I263" s="19">
        <f>IF(ISERROR(F263/C263),0,F263/C263*100-100)</f>
        <v>3.187327608482704</v>
      </c>
      <c r="J263" s="19">
        <f>IF(ISERROR(F263/E263),0,F263/E263*100)</f>
        <v>137.58723748627835</v>
      </c>
      <c r="K263" s="19">
        <f>IF(ISERROR(F263/D263),0,F263/D263*100)</f>
        <v>100</v>
      </c>
    </row>
    <row r="264" spans="1:11">
      <c r="A264" s="23" t="s">
        <v>26</v>
      </c>
      <c r="B264" s="17" t="s">
        <v>27</v>
      </c>
      <c r="C264" s="18">
        <v>166409</v>
      </c>
      <c r="D264" s="18">
        <v>171713</v>
      </c>
      <c r="E264" s="18">
        <v>124803</v>
      </c>
      <c r="F264" s="18">
        <v>171713</v>
      </c>
      <c r="G264" s="18">
        <f>F264-C264</f>
        <v>5304</v>
      </c>
      <c r="H264" s="18">
        <f>E264-F264</f>
        <v>-46910</v>
      </c>
      <c r="I264" s="19">
        <f>IF(ISERROR(F264/C264),0,F264/C264*100-100)</f>
        <v>3.187327608482704</v>
      </c>
      <c r="J264" s="19">
        <f>IF(ISERROR(F264/E264),0,F264/E264*100)</f>
        <v>137.58723748627835</v>
      </c>
      <c r="K264" s="19">
        <f>IF(ISERROR(F264/D264),0,F264/D264*100)</f>
        <v>100</v>
      </c>
    </row>
    <row r="265" spans="1:11">
      <c r="A265" s="16" t="s">
        <v>28</v>
      </c>
      <c r="B265" s="17" t="s">
        <v>29</v>
      </c>
      <c r="C265" s="18">
        <v>41870</v>
      </c>
      <c r="D265" s="18">
        <v>171713</v>
      </c>
      <c r="E265" s="18">
        <v>124803</v>
      </c>
      <c r="F265" s="18">
        <v>117899</v>
      </c>
      <c r="G265" s="18">
        <f>F265-C265</f>
        <v>76029</v>
      </c>
      <c r="H265" s="18">
        <f>E265-F265</f>
        <v>6904</v>
      </c>
      <c r="I265" s="19">
        <f>IF(ISERROR(F265/C265),0,F265/C265*100-100)</f>
        <v>181.58347265345117</v>
      </c>
      <c r="J265" s="19">
        <f>IF(ISERROR(F265/E265),0,F265/E265*100)</f>
        <v>94.468081696754084</v>
      </c>
      <c r="K265" s="19">
        <f>IF(ISERROR(F265/D265),0,F265/D265*100)</f>
        <v>68.660497457967651</v>
      </c>
    </row>
    <row r="266" spans="1:11">
      <c r="A266" s="22" t="s">
        <v>30</v>
      </c>
      <c r="B266" s="17" t="s">
        <v>31</v>
      </c>
      <c r="C266" s="18">
        <v>41870</v>
      </c>
      <c r="D266" s="18">
        <v>171713</v>
      </c>
      <c r="E266" s="18">
        <v>124803</v>
      </c>
      <c r="F266" s="18">
        <v>117899</v>
      </c>
      <c r="G266" s="18">
        <f>F266-C266</f>
        <v>76029</v>
      </c>
      <c r="H266" s="18">
        <f>E266-F266</f>
        <v>6904</v>
      </c>
      <c r="I266" s="19">
        <f>IF(ISERROR(F266/C266),0,F266/C266*100-100)</f>
        <v>181.58347265345117</v>
      </c>
      <c r="J266" s="19">
        <f>IF(ISERROR(F266/E266),0,F266/E266*100)</f>
        <v>94.468081696754084</v>
      </c>
      <c r="K266" s="19">
        <f>IF(ISERROR(F266/D266),0,F266/D266*100)</f>
        <v>68.660497457967651</v>
      </c>
    </row>
    <row r="267" spans="1:11">
      <c r="A267" s="23" t="s">
        <v>40</v>
      </c>
      <c r="B267" s="17" t="s">
        <v>41</v>
      </c>
      <c r="C267" s="18">
        <v>41870</v>
      </c>
      <c r="D267" s="18">
        <v>171713</v>
      </c>
      <c r="E267" s="18">
        <v>124803</v>
      </c>
      <c r="F267" s="18">
        <v>117899</v>
      </c>
      <c r="G267" s="18">
        <f>F267-C267</f>
        <v>76029</v>
      </c>
      <c r="H267" s="18">
        <f>E267-F267</f>
        <v>6904</v>
      </c>
      <c r="I267" s="19">
        <f>IF(ISERROR(F267/C267),0,F267/C267*100-100)</f>
        <v>181.58347265345117</v>
      </c>
      <c r="J267" s="19">
        <f>IF(ISERROR(F267/E267),0,F267/E267*100)</f>
        <v>94.468081696754084</v>
      </c>
      <c r="K267" s="19">
        <f>IF(ISERROR(F267/D267),0,F267/D267*100)</f>
        <v>68.660497457967651</v>
      </c>
    </row>
    <row r="268" spans="1:11">
      <c r="A268" s="24" t="s">
        <v>42</v>
      </c>
      <c r="B268" s="17" t="s">
        <v>43</v>
      </c>
      <c r="C268" s="18">
        <v>41870</v>
      </c>
      <c r="D268" s="18">
        <v>171713</v>
      </c>
      <c r="E268" s="18">
        <v>124803</v>
      </c>
      <c r="F268" s="18">
        <v>117899</v>
      </c>
      <c r="G268" s="18">
        <f>F268-C268</f>
        <v>76029</v>
      </c>
      <c r="H268" s="18">
        <f>E268-F268</f>
        <v>6904</v>
      </c>
      <c r="I268" s="19">
        <f>IF(ISERROR(F268/C268),0,F268/C268*100-100)</f>
        <v>181.58347265345117</v>
      </c>
      <c r="J268" s="19">
        <f>IF(ISERROR(F268/E268),0,F268/E268*100)</f>
        <v>94.468081696754084</v>
      </c>
      <c r="K268" s="19">
        <f>IF(ISERROR(F268/D268),0,F268/D268*100)</f>
        <v>68.660497457967651</v>
      </c>
    </row>
    <row r="269" spans="1:11">
      <c r="A269" s="16"/>
      <c r="B269" s="17" t="s">
        <v>58</v>
      </c>
      <c r="C269" s="18">
        <v>124539</v>
      </c>
      <c r="D269" s="18">
        <v>0</v>
      </c>
      <c r="E269" s="18">
        <v>0</v>
      </c>
      <c r="F269" s="18">
        <v>53814</v>
      </c>
      <c r="G269" s="18">
        <f>F269-C269</f>
        <v>-70725</v>
      </c>
      <c r="H269" s="18">
        <f>E269-F269</f>
        <v>-53814</v>
      </c>
      <c r="I269" s="19">
        <f>IF(ISERROR(F269/C269),0,F269/C269*100-100)</f>
        <v>-56.789439452701565</v>
      </c>
      <c r="J269" s="19">
        <f>IF(ISERROR(F269/E269),0,F269/E269*100)</f>
        <v>0</v>
      </c>
      <c r="K269" s="19">
        <f>IF(ISERROR(F269/D269),0,F269/D269*100)</f>
        <v>0</v>
      </c>
    </row>
    <row r="270" spans="1:11">
      <c r="A270" s="16" t="s">
        <v>59</v>
      </c>
      <c r="B270" s="17" t="s">
        <v>60</v>
      </c>
      <c r="C270" s="18">
        <v>-124539</v>
      </c>
      <c r="D270" s="18">
        <v>0</v>
      </c>
      <c r="E270" s="18">
        <v>0</v>
      </c>
      <c r="F270" s="18">
        <v>-53814</v>
      </c>
      <c r="G270" s="18">
        <f>F270-C270</f>
        <v>70725</v>
      </c>
      <c r="H270" s="18">
        <f>E270-F270</f>
        <v>53814</v>
      </c>
      <c r="I270" s="19">
        <f>IF(ISERROR(F270/C270),0,F270/C270*100-100)</f>
        <v>-56.789439452701565</v>
      </c>
      <c r="J270" s="19">
        <f>IF(ISERROR(F270/E270),0,F270/E270*100)</f>
        <v>0</v>
      </c>
      <c r="K270" s="19">
        <f>IF(ISERROR(F270/D270),0,F270/D270*100)</f>
        <v>0</v>
      </c>
    </row>
    <row r="271" spans="1:11">
      <c r="A271" s="22" t="s">
        <v>61</v>
      </c>
      <c r="B271" s="17" t="s">
        <v>62</v>
      </c>
      <c r="C271" s="18">
        <v>-124539</v>
      </c>
      <c r="D271" s="18">
        <v>0</v>
      </c>
      <c r="E271" s="18">
        <v>0</v>
      </c>
      <c r="F271" s="18">
        <v>-53814</v>
      </c>
      <c r="G271" s="18">
        <f>F271-C271</f>
        <v>70725</v>
      </c>
      <c r="H271" s="18">
        <f>E271-F271</f>
        <v>53814</v>
      </c>
      <c r="I271" s="19">
        <f>IF(ISERROR(F271/C271),0,F271/C271*100-100)</f>
        <v>-56.789439452701565</v>
      </c>
      <c r="J271" s="19">
        <f>IF(ISERROR(F271/E271),0,F271/E271*100)</f>
        <v>0</v>
      </c>
      <c r="K271" s="19">
        <f>IF(ISERROR(F271/D271),0,F271/D271*100)</f>
        <v>0</v>
      </c>
    </row>
    <row r="272" spans="1:11">
      <c r="A272" s="36" t="s">
        <v>902</v>
      </c>
      <c r="B272" s="28" t="s">
        <v>903</v>
      </c>
      <c r="C272" s="29"/>
      <c r="D272" s="29"/>
      <c r="E272" s="29"/>
      <c r="F272" s="29"/>
      <c r="G272" s="29"/>
      <c r="H272" s="29"/>
      <c r="I272" s="30"/>
      <c r="J272" s="30"/>
      <c r="K272" s="30"/>
    </row>
    <row r="273" spans="1:11">
      <c r="A273" s="16" t="s">
        <v>20</v>
      </c>
      <c r="B273" s="17" t="s">
        <v>21</v>
      </c>
      <c r="C273" s="18">
        <v>169341702</v>
      </c>
      <c r="D273" s="18">
        <v>188172114</v>
      </c>
      <c r="E273" s="18">
        <v>126994869</v>
      </c>
      <c r="F273" s="18">
        <v>188158810</v>
      </c>
      <c r="G273" s="18">
        <f>F273-C273</f>
        <v>18817108</v>
      </c>
      <c r="H273" s="18">
        <f>E273-F273</f>
        <v>-61163941</v>
      </c>
      <c r="I273" s="19">
        <f>IF(ISERROR(F273/C273),0,F273/C273*100-100)</f>
        <v>11.111916189433373</v>
      </c>
      <c r="J273" s="19">
        <f>IF(ISERROR(F273/E273),0,F273/E273*100)</f>
        <v>148.16252930659741</v>
      </c>
      <c r="K273" s="19">
        <f>IF(ISERROR(F273/D273),0,F273/D273*100)</f>
        <v>99.992929876952971</v>
      </c>
    </row>
    <row r="274" spans="1:11" ht="25.5">
      <c r="A274" s="22" t="s">
        <v>22</v>
      </c>
      <c r="B274" s="17" t="s">
        <v>23</v>
      </c>
      <c r="C274" s="18">
        <v>0</v>
      </c>
      <c r="D274" s="18">
        <v>13304</v>
      </c>
      <c r="E274" s="18">
        <v>9978</v>
      </c>
      <c r="F274" s="18">
        <v>0</v>
      </c>
      <c r="G274" s="18">
        <f>F274-C274</f>
        <v>0</v>
      </c>
      <c r="H274" s="18">
        <f>E274-F274</f>
        <v>9978</v>
      </c>
      <c r="I274" s="19">
        <f>IF(ISERROR(F274/C274),0,F274/C274*100-100)</f>
        <v>0</v>
      </c>
      <c r="J274" s="19">
        <f>IF(ISERROR(F274/E274),0,F274/E274*100)</f>
        <v>0</v>
      </c>
      <c r="K274" s="19">
        <f>IF(ISERROR(F274/D274),0,F274/D274*100)</f>
        <v>0</v>
      </c>
    </row>
    <row r="275" spans="1:11">
      <c r="A275" s="22" t="s">
        <v>24</v>
      </c>
      <c r="B275" s="17" t="s">
        <v>25</v>
      </c>
      <c r="C275" s="18">
        <v>169341702</v>
      </c>
      <c r="D275" s="18">
        <v>188158810</v>
      </c>
      <c r="E275" s="18">
        <v>126984891</v>
      </c>
      <c r="F275" s="18">
        <v>188158810</v>
      </c>
      <c r="G275" s="18">
        <f>F275-C275</f>
        <v>18817108</v>
      </c>
      <c r="H275" s="18">
        <f>E275-F275</f>
        <v>-61173919</v>
      </c>
      <c r="I275" s="19">
        <f>IF(ISERROR(F275/C275),0,F275/C275*100-100)</f>
        <v>11.111916189433373</v>
      </c>
      <c r="J275" s="19">
        <f>IF(ISERROR(F275/E275),0,F275/E275*100)</f>
        <v>148.17417136657619</v>
      </c>
      <c r="K275" s="19">
        <f>IF(ISERROR(F275/D275),0,F275/D275*100)</f>
        <v>100</v>
      </c>
    </row>
    <row r="276" spans="1:11">
      <c r="A276" s="23" t="s">
        <v>26</v>
      </c>
      <c r="B276" s="17" t="s">
        <v>27</v>
      </c>
      <c r="C276" s="18">
        <v>169341702</v>
      </c>
      <c r="D276" s="18">
        <v>188158810</v>
      </c>
      <c r="E276" s="18">
        <v>126984891</v>
      </c>
      <c r="F276" s="18">
        <v>188158810</v>
      </c>
      <c r="G276" s="18">
        <f>F276-C276</f>
        <v>18817108</v>
      </c>
      <c r="H276" s="18">
        <f>E276-F276</f>
        <v>-61173919</v>
      </c>
      <c r="I276" s="19">
        <f>IF(ISERROR(F276/C276),0,F276/C276*100-100)</f>
        <v>11.111916189433373</v>
      </c>
      <c r="J276" s="19">
        <f>IF(ISERROR(F276/E276),0,F276/E276*100)</f>
        <v>148.17417136657619</v>
      </c>
      <c r="K276" s="19">
        <f>IF(ISERROR(F276/D276),0,F276/D276*100)</f>
        <v>100</v>
      </c>
    </row>
    <row r="277" spans="1:11">
      <c r="A277" s="16" t="s">
        <v>28</v>
      </c>
      <c r="B277" s="17" t="s">
        <v>29</v>
      </c>
      <c r="C277" s="18">
        <v>122025656.94</v>
      </c>
      <c r="D277" s="18">
        <v>188172114</v>
      </c>
      <c r="E277" s="18">
        <v>126994869</v>
      </c>
      <c r="F277" s="18">
        <v>134713547.12</v>
      </c>
      <c r="G277" s="18">
        <f>F277-C277</f>
        <v>12687890.180000007</v>
      </c>
      <c r="H277" s="18">
        <f>E277-F277</f>
        <v>-7718678.1200000048</v>
      </c>
      <c r="I277" s="19">
        <f>IF(ISERROR(F277/C277),0,F277/C277*100-100)</f>
        <v>10.397723313416492</v>
      </c>
      <c r="J277" s="19">
        <f>IF(ISERROR(F277/E277),0,F277/E277*100)</f>
        <v>106.07794486563076</v>
      </c>
      <c r="K277" s="19">
        <f>IF(ISERROR(F277/D277),0,F277/D277*100)</f>
        <v>71.590600889991592</v>
      </c>
    </row>
    <row r="278" spans="1:11">
      <c r="A278" s="22" t="s">
        <v>30</v>
      </c>
      <c r="B278" s="17" t="s">
        <v>31</v>
      </c>
      <c r="C278" s="18">
        <v>122025656.94</v>
      </c>
      <c r="D278" s="18">
        <v>188172114</v>
      </c>
      <c r="E278" s="18">
        <v>126994869</v>
      </c>
      <c r="F278" s="18">
        <v>134713547.12</v>
      </c>
      <c r="G278" s="18">
        <f>F278-C278</f>
        <v>12687890.180000007</v>
      </c>
      <c r="H278" s="18">
        <f>E278-F278</f>
        <v>-7718678.1200000048</v>
      </c>
      <c r="I278" s="19">
        <f>IF(ISERROR(F278/C278),0,F278/C278*100-100)</f>
        <v>10.397723313416492</v>
      </c>
      <c r="J278" s="19">
        <f>IF(ISERROR(F278/E278),0,F278/E278*100)</f>
        <v>106.07794486563076</v>
      </c>
      <c r="K278" s="19">
        <f>IF(ISERROR(F278/D278),0,F278/D278*100)</f>
        <v>71.590600889991592</v>
      </c>
    </row>
    <row r="279" spans="1:11">
      <c r="A279" s="23" t="s">
        <v>40</v>
      </c>
      <c r="B279" s="17" t="s">
        <v>41</v>
      </c>
      <c r="C279" s="18">
        <v>120388343.42</v>
      </c>
      <c r="D279" s="18">
        <v>185982512</v>
      </c>
      <c r="E279" s="18">
        <v>125364537</v>
      </c>
      <c r="F279" s="18">
        <v>132897613.81</v>
      </c>
      <c r="G279" s="18">
        <f>F279-C279</f>
        <v>12509270.390000001</v>
      </c>
      <c r="H279" s="18">
        <f>E279-F279</f>
        <v>-7533076.8100000024</v>
      </c>
      <c r="I279" s="19">
        <f>IF(ISERROR(F279/C279),0,F279/C279*100-100)</f>
        <v>10.390765446749924</v>
      </c>
      <c r="J279" s="19">
        <f>IF(ISERROR(F279/E279),0,F279/E279*100)</f>
        <v>106.0089376072916</v>
      </c>
      <c r="K279" s="19">
        <f>IF(ISERROR(F279/D279),0,F279/D279*100)</f>
        <v>71.457048504646508</v>
      </c>
    </row>
    <row r="280" spans="1:11">
      <c r="A280" s="24" t="s">
        <v>42</v>
      </c>
      <c r="B280" s="17" t="s">
        <v>43</v>
      </c>
      <c r="C280" s="18">
        <v>120388343.42</v>
      </c>
      <c r="D280" s="18">
        <v>185982512</v>
      </c>
      <c r="E280" s="18">
        <v>125364537</v>
      </c>
      <c r="F280" s="18">
        <v>132897613.81</v>
      </c>
      <c r="G280" s="18">
        <f>F280-C280</f>
        <v>12509270.390000001</v>
      </c>
      <c r="H280" s="18">
        <f>E280-F280</f>
        <v>-7533076.8100000024</v>
      </c>
      <c r="I280" s="19">
        <f>IF(ISERROR(F280/C280),0,F280/C280*100-100)</f>
        <v>10.390765446749924</v>
      </c>
      <c r="J280" s="19">
        <f>IF(ISERROR(F280/E280),0,F280/E280*100)</f>
        <v>106.0089376072916</v>
      </c>
      <c r="K280" s="19">
        <f>IF(ISERROR(F280/D280),0,F280/D280*100)</f>
        <v>71.457048504646508</v>
      </c>
    </row>
    <row r="281" spans="1:11" ht="25.5">
      <c r="A281" s="23" t="s">
        <v>46</v>
      </c>
      <c r="B281" s="17" t="s">
        <v>47</v>
      </c>
      <c r="C281" s="18">
        <v>1637313.52</v>
      </c>
      <c r="D281" s="18">
        <v>2189602</v>
      </c>
      <c r="E281" s="18">
        <v>1630332</v>
      </c>
      <c r="F281" s="18">
        <v>1815933.31</v>
      </c>
      <c r="G281" s="18">
        <f>F281-C281</f>
        <v>178619.79000000004</v>
      </c>
      <c r="H281" s="18">
        <f>E281-F281</f>
        <v>-185601.31000000006</v>
      </c>
      <c r="I281" s="19">
        <f>IF(ISERROR(F281/C281),0,F281/C281*100-100)</f>
        <v>10.909321142110898</v>
      </c>
      <c r="J281" s="19">
        <f>IF(ISERROR(F281/E281),0,F281/E281*100)</f>
        <v>111.38426467737861</v>
      </c>
      <c r="K281" s="19">
        <f>IF(ISERROR(F281/D281),0,F281/D281*100)</f>
        <v>82.934401320422609</v>
      </c>
    </row>
    <row r="282" spans="1:11" ht="25.5">
      <c r="A282" s="24" t="s">
        <v>158</v>
      </c>
      <c r="B282" s="17" t="s">
        <v>159</v>
      </c>
      <c r="C282" s="18">
        <v>1637313.52</v>
      </c>
      <c r="D282" s="18">
        <v>2189602</v>
      </c>
      <c r="E282" s="18">
        <v>1630332</v>
      </c>
      <c r="F282" s="18">
        <v>1815933.31</v>
      </c>
      <c r="G282" s="18">
        <f>F282-C282</f>
        <v>178619.79000000004</v>
      </c>
      <c r="H282" s="18">
        <f>E282-F282</f>
        <v>-185601.31000000006</v>
      </c>
      <c r="I282" s="19">
        <f>IF(ISERROR(F282/C282),0,F282/C282*100-100)</f>
        <v>10.909321142110898</v>
      </c>
      <c r="J282" s="19">
        <f>IF(ISERROR(F282/E282),0,F282/E282*100)</f>
        <v>111.38426467737861</v>
      </c>
      <c r="K282" s="19">
        <f>IF(ISERROR(F282/D282),0,F282/D282*100)</f>
        <v>82.934401320422609</v>
      </c>
    </row>
    <row r="283" spans="1:11" ht="25.5">
      <c r="A283" s="25" t="s">
        <v>160</v>
      </c>
      <c r="B283" s="17" t="s">
        <v>161</v>
      </c>
      <c r="C283" s="18">
        <v>1637313.52</v>
      </c>
      <c r="D283" s="18">
        <v>2189602</v>
      </c>
      <c r="E283" s="18">
        <v>1630332</v>
      </c>
      <c r="F283" s="18">
        <v>1815933.31</v>
      </c>
      <c r="G283" s="18">
        <f>F283-C283</f>
        <v>178619.79000000004</v>
      </c>
      <c r="H283" s="18">
        <f>E283-F283</f>
        <v>-185601.31000000006</v>
      </c>
      <c r="I283" s="19">
        <f>IF(ISERROR(F283/C283),0,F283/C283*100-100)</f>
        <v>10.909321142110898</v>
      </c>
      <c r="J283" s="19">
        <f>IF(ISERROR(F283/E283),0,F283/E283*100)</f>
        <v>111.38426467737861</v>
      </c>
      <c r="K283" s="19">
        <f>IF(ISERROR(F283/D283),0,F283/D283*100)</f>
        <v>82.934401320422609</v>
      </c>
    </row>
    <row r="284" spans="1:11">
      <c r="A284" s="16"/>
      <c r="B284" s="17" t="s">
        <v>58</v>
      </c>
      <c r="C284" s="18">
        <v>47316045.060000002</v>
      </c>
      <c r="D284" s="18">
        <v>0</v>
      </c>
      <c r="E284" s="18">
        <v>0</v>
      </c>
      <c r="F284" s="18">
        <v>53445262.880000003</v>
      </c>
      <c r="G284" s="18">
        <f>F284-C284</f>
        <v>6129217.8200000003</v>
      </c>
      <c r="H284" s="18">
        <f>E284-F284</f>
        <v>-53445262.880000003</v>
      </c>
      <c r="I284" s="19">
        <f>IF(ISERROR(F284/C284),0,F284/C284*100-100)</f>
        <v>12.953783039617377</v>
      </c>
      <c r="J284" s="19">
        <f>IF(ISERROR(F284/E284),0,F284/E284*100)</f>
        <v>0</v>
      </c>
      <c r="K284" s="19">
        <f>IF(ISERROR(F284/D284),0,F284/D284*100)</f>
        <v>0</v>
      </c>
    </row>
    <row r="285" spans="1:11">
      <c r="A285" s="16" t="s">
        <v>59</v>
      </c>
      <c r="B285" s="17" t="s">
        <v>60</v>
      </c>
      <c r="C285" s="18">
        <v>-47316045.060000002</v>
      </c>
      <c r="D285" s="18">
        <v>0</v>
      </c>
      <c r="E285" s="18">
        <v>0</v>
      </c>
      <c r="F285" s="18">
        <v>-53445262.880000003</v>
      </c>
      <c r="G285" s="18">
        <f>F285-C285</f>
        <v>-6129217.8200000003</v>
      </c>
      <c r="H285" s="18">
        <f>E285-F285</f>
        <v>53445262.880000003</v>
      </c>
      <c r="I285" s="19">
        <f>IF(ISERROR(F285/C285),0,F285/C285*100-100)</f>
        <v>12.953783039617377</v>
      </c>
      <c r="J285" s="19">
        <f>IF(ISERROR(F285/E285),0,F285/E285*100)</f>
        <v>0</v>
      </c>
      <c r="K285" s="19">
        <f>IF(ISERROR(F285/D285),0,F285/D285*100)</f>
        <v>0</v>
      </c>
    </row>
    <row r="286" spans="1:11">
      <c r="A286" s="22" t="s">
        <v>61</v>
      </c>
      <c r="B286" s="17" t="s">
        <v>62</v>
      </c>
      <c r="C286" s="18">
        <v>-47316045.060000002</v>
      </c>
      <c r="D286" s="18">
        <v>0</v>
      </c>
      <c r="E286" s="18">
        <v>0</v>
      </c>
      <c r="F286" s="18">
        <v>-53445262.880000003</v>
      </c>
      <c r="G286" s="18">
        <f>F286-C286</f>
        <v>-6129217.8200000003</v>
      </c>
      <c r="H286" s="18">
        <f>E286-F286</f>
        <v>53445262.880000003</v>
      </c>
      <c r="I286" s="19">
        <f>IF(ISERROR(F286/C286),0,F286/C286*100-100)</f>
        <v>12.953783039617377</v>
      </c>
      <c r="J286" s="19">
        <f>IF(ISERROR(F286/E286),0,F286/E286*100)</f>
        <v>0</v>
      </c>
      <c r="K286" s="19">
        <f>IF(ISERROR(F286/D286),0,F286/D286*100)</f>
        <v>0</v>
      </c>
    </row>
    <row r="287" spans="1:11" ht="25.5">
      <c r="A287" s="36" t="s">
        <v>904</v>
      </c>
      <c r="B287" s="28" t="s">
        <v>905</v>
      </c>
      <c r="C287" s="29"/>
      <c r="D287" s="29"/>
      <c r="E287" s="29"/>
      <c r="F287" s="29"/>
      <c r="G287" s="29"/>
      <c r="H287" s="29"/>
      <c r="I287" s="30"/>
      <c r="J287" s="30"/>
      <c r="K287" s="30"/>
    </row>
    <row r="288" spans="1:11">
      <c r="A288" s="16" t="s">
        <v>20</v>
      </c>
      <c r="B288" s="17" t="s">
        <v>21</v>
      </c>
      <c r="C288" s="18">
        <v>44777814</v>
      </c>
      <c r="D288" s="18">
        <v>44211914</v>
      </c>
      <c r="E288" s="18">
        <v>33583356</v>
      </c>
      <c r="F288" s="18">
        <v>44211914</v>
      </c>
      <c r="G288" s="18">
        <f>F288-C288</f>
        <v>-565900</v>
      </c>
      <c r="H288" s="18">
        <f>E288-F288</f>
        <v>-10628558</v>
      </c>
      <c r="I288" s="19">
        <f>IF(ISERROR(F288/C288),0,F288/C288*100-100)</f>
        <v>-1.2637955037287014</v>
      </c>
      <c r="J288" s="19">
        <f>IF(ISERROR(F288/E288),0,F288/E288*100)</f>
        <v>131.64829030189836</v>
      </c>
      <c r="K288" s="19">
        <f>IF(ISERROR(F288/D288),0,F288/D288*100)</f>
        <v>100</v>
      </c>
    </row>
    <row r="289" spans="1:11">
      <c r="A289" s="22" t="s">
        <v>24</v>
      </c>
      <c r="B289" s="17" t="s">
        <v>25</v>
      </c>
      <c r="C289" s="18">
        <v>44777814</v>
      </c>
      <c r="D289" s="18">
        <v>44211914</v>
      </c>
      <c r="E289" s="18">
        <v>33583356</v>
      </c>
      <c r="F289" s="18">
        <v>44211914</v>
      </c>
      <c r="G289" s="18">
        <f>F289-C289</f>
        <v>-565900</v>
      </c>
      <c r="H289" s="18">
        <f>E289-F289</f>
        <v>-10628558</v>
      </c>
      <c r="I289" s="19">
        <f>IF(ISERROR(F289/C289),0,F289/C289*100-100)</f>
        <v>-1.2637955037287014</v>
      </c>
      <c r="J289" s="19">
        <f>IF(ISERROR(F289/E289),0,F289/E289*100)</f>
        <v>131.64829030189836</v>
      </c>
      <c r="K289" s="19">
        <f>IF(ISERROR(F289/D289),0,F289/D289*100)</f>
        <v>100</v>
      </c>
    </row>
    <row r="290" spans="1:11">
      <c r="A290" s="23" t="s">
        <v>26</v>
      </c>
      <c r="B290" s="17" t="s">
        <v>27</v>
      </c>
      <c r="C290" s="18">
        <v>44777814</v>
      </c>
      <c r="D290" s="18">
        <v>44211914</v>
      </c>
      <c r="E290" s="18">
        <v>33583356</v>
      </c>
      <c r="F290" s="18">
        <v>44211914</v>
      </c>
      <c r="G290" s="18">
        <f>F290-C290</f>
        <v>-565900</v>
      </c>
      <c r="H290" s="18">
        <f>E290-F290</f>
        <v>-10628558</v>
      </c>
      <c r="I290" s="19">
        <f>IF(ISERROR(F290/C290),0,F290/C290*100-100)</f>
        <v>-1.2637955037287014</v>
      </c>
      <c r="J290" s="19">
        <f>IF(ISERROR(F290/E290),0,F290/E290*100)</f>
        <v>131.64829030189836</v>
      </c>
      <c r="K290" s="19">
        <f>IF(ISERROR(F290/D290),0,F290/D290*100)</f>
        <v>100</v>
      </c>
    </row>
    <row r="291" spans="1:11">
      <c r="A291" s="16" t="s">
        <v>28</v>
      </c>
      <c r="B291" s="17" t="s">
        <v>29</v>
      </c>
      <c r="C291" s="18">
        <v>29415534.309999999</v>
      </c>
      <c r="D291" s="18">
        <v>44211914</v>
      </c>
      <c r="E291" s="18">
        <v>33583356</v>
      </c>
      <c r="F291" s="18">
        <v>32531446.789999999</v>
      </c>
      <c r="G291" s="18">
        <f>F291-C291</f>
        <v>3115912.4800000004</v>
      </c>
      <c r="H291" s="18">
        <f>E291-F291</f>
        <v>1051909.2100000009</v>
      </c>
      <c r="I291" s="19">
        <f>IF(ISERROR(F291/C291),0,F291/C291*100-100)</f>
        <v>10.592744796550321</v>
      </c>
      <c r="J291" s="19">
        <f>IF(ISERROR(F291/E291),0,F291/E291*100)</f>
        <v>96.867766253021287</v>
      </c>
      <c r="K291" s="19">
        <f>IF(ISERROR(F291/D291),0,F291/D291*100)</f>
        <v>73.580724847153192</v>
      </c>
    </row>
    <row r="292" spans="1:11">
      <c r="A292" s="22" t="s">
        <v>30</v>
      </c>
      <c r="B292" s="17" t="s">
        <v>31</v>
      </c>
      <c r="C292" s="18">
        <v>29415534.309999999</v>
      </c>
      <c r="D292" s="18">
        <v>44211914</v>
      </c>
      <c r="E292" s="18">
        <v>33583356</v>
      </c>
      <c r="F292" s="18">
        <v>32531446.789999999</v>
      </c>
      <c r="G292" s="18">
        <f>F292-C292</f>
        <v>3115912.4800000004</v>
      </c>
      <c r="H292" s="18">
        <f>E292-F292</f>
        <v>1051909.2100000009</v>
      </c>
      <c r="I292" s="19">
        <f>IF(ISERROR(F292/C292),0,F292/C292*100-100)</f>
        <v>10.592744796550321</v>
      </c>
      <c r="J292" s="19">
        <f>IF(ISERROR(F292/E292),0,F292/E292*100)</f>
        <v>96.867766253021287</v>
      </c>
      <c r="K292" s="19">
        <f>IF(ISERROR(F292/D292),0,F292/D292*100)</f>
        <v>73.580724847153192</v>
      </c>
    </row>
    <row r="293" spans="1:11">
      <c r="A293" s="23" t="s">
        <v>40</v>
      </c>
      <c r="B293" s="17" t="s">
        <v>41</v>
      </c>
      <c r="C293" s="18">
        <v>29414961.859999999</v>
      </c>
      <c r="D293" s="18">
        <v>44206355</v>
      </c>
      <c r="E293" s="18">
        <v>33579189</v>
      </c>
      <c r="F293" s="18">
        <v>32530180.100000001</v>
      </c>
      <c r="G293" s="18">
        <f>F293-C293</f>
        <v>3115218.2400000021</v>
      </c>
      <c r="H293" s="18">
        <f>E293-F293</f>
        <v>1049008.8999999985</v>
      </c>
      <c r="I293" s="19">
        <f>IF(ISERROR(F293/C293),0,F293/C293*100-100)</f>
        <v>10.590590784468219</v>
      </c>
      <c r="J293" s="19">
        <f>IF(ISERROR(F293/E293),0,F293/E293*100)</f>
        <v>96.876014784037821</v>
      </c>
      <c r="K293" s="19">
        <f>IF(ISERROR(F293/D293),0,F293/D293*100)</f>
        <v>73.587112305459257</v>
      </c>
    </row>
    <row r="294" spans="1:11">
      <c r="A294" s="24" t="s">
        <v>42</v>
      </c>
      <c r="B294" s="17" t="s">
        <v>43</v>
      </c>
      <c r="C294" s="18">
        <v>29414961.859999999</v>
      </c>
      <c r="D294" s="18">
        <v>44206355</v>
      </c>
      <c r="E294" s="18">
        <v>33579189</v>
      </c>
      <c r="F294" s="18">
        <v>32530180.100000001</v>
      </c>
      <c r="G294" s="18">
        <f>F294-C294</f>
        <v>3115218.2400000021</v>
      </c>
      <c r="H294" s="18">
        <f>E294-F294</f>
        <v>1049008.8999999985</v>
      </c>
      <c r="I294" s="19">
        <f>IF(ISERROR(F294/C294),0,F294/C294*100-100)</f>
        <v>10.590590784468219</v>
      </c>
      <c r="J294" s="19">
        <f>IF(ISERROR(F294/E294),0,F294/E294*100)</f>
        <v>96.876014784037821</v>
      </c>
      <c r="K294" s="19">
        <f>IF(ISERROR(F294/D294),0,F294/D294*100)</f>
        <v>73.587112305459257</v>
      </c>
    </row>
    <row r="295" spans="1:11" ht="25.5">
      <c r="A295" s="23" t="s">
        <v>46</v>
      </c>
      <c r="B295" s="17" t="s">
        <v>47</v>
      </c>
      <c r="C295" s="18">
        <v>572.45000000000005</v>
      </c>
      <c r="D295" s="18">
        <v>5559</v>
      </c>
      <c r="E295" s="18">
        <v>4167</v>
      </c>
      <c r="F295" s="18">
        <v>1266.69</v>
      </c>
      <c r="G295" s="18">
        <f>F295-C295</f>
        <v>694.24</v>
      </c>
      <c r="H295" s="18">
        <f>E295-F295</f>
        <v>2900.31</v>
      </c>
      <c r="I295" s="19">
        <f>IF(ISERROR(F295/C295),0,F295/C295*100-100)</f>
        <v>121.27522054327886</v>
      </c>
      <c r="J295" s="19">
        <f>IF(ISERROR(F295/E295),0,F295/E295*100)</f>
        <v>30.398128149748022</v>
      </c>
      <c r="K295" s="19">
        <f>IF(ISERROR(F295/D295),0,F295/D295*100)</f>
        <v>22.786292498650838</v>
      </c>
    </row>
    <row r="296" spans="1:11" ht="25.5">
      <c r="A296" s="24" t="s">
        <v>158</v>
      </c>
      <c r="B296" s="17" t="s">
        <v>159</v>
      </c>
      <c r="C296" s="18">
        <v>572.45000000000005</v>
      </c>
      <c r="D296" s="18">
        <v>5559</v>
      </c>
      <c r="E296" s="18">
        <v>4167</v>
      </c>
      <c r="F296" s="18">
        <v>1266.69</v>
      </c>
      <c r="G296" s="18">
        <f>F296-C296</f>
        <v>694.24</v>
      </c>
      <c r="H296" s="18">
        <f>E296-F296</f>
        <v>2900.31</v>
      </c>
      <c r="I296" s="19">
        <f>IF(ISERROR(F296/C296),0,F296/C296*100-100)</f>
        <v>121.27522054327886</v>
      </c>
      <c r="J296" s="19">
        <f>IF(ISERROR(F296/E296),0,F296/E296*100)</f>
        <v>30.398128149748022</v>
      </c>
      <c r="K296" s="19">
        <f>IF(ISERROR(F296/D296),0,F296/D296*100)</f>
        <v>22.786292498650838</v>
      </c>
    </row>
    <row r="297" spans="1:11" ht="38.25">
      <c r="A297" s="25" t="s">
        <v>162</v>
      </c>
      <c r="B297" s="17" t="s">
        <v>163</v>
      </c>
      <c r="C297" s="18">
        <v>572.45000000000005</v>
      </c>
      <c r="D297" s="18">
        <v>5559</v>
      </c>
      <c r="E297" s="18">
        <v>4167</v>
      </c>
      <c r="F297" s="18">
        <v>1266.69</v>
      </c>
      <c r="G297" s="18">
        <f>F297-C297</f>
        <v>694.24</v>
      </c>
      <c r="H297" s="18">
        <f>E297-F297</f>
        <v>2900.31</v>
      </c>
      <c r="I297" s="19">
        <f>IF(ISERROR(F297/C297),0,F297/C297*100-100)</f>
        <v>121.27522054327886</v>
      </c>
      <c r="J297" s="19">
        <f>IF(ISERROR(F297/E297),0,F297/E297*100)</f>
        <v>30.398128149748022</v>
      </c>
      <c r="K297" s="19">
        <f>IF(ISERROR(F297/D297),0,F297/D297*100)</f>
        <v>22.786292498650838</v>
      </c>
    </row>
    <row r="298" spans="1:11">
      <c r="A298" s="16"/>
      <c r="B298" s="17" t="s">
        <v>58</v>
      </c>
      <c r="C298" s="18">
        <v>15362279.689999999</v>
      </c>
      <c r="D298" s="18">
        <v>0</v>
      </c>
      <c r="E298" s="18">
        <v>0</v>
      </c>
      <c r="F298" s="18">
        <v>11680467.210000001</v>
      </c>
      <c r="G298" s="18">
        <f>F298-C298</f>
        <v>-3681812.4799999986</v>
      </c>
      <c r="H298" s="18">
        <f>E298-F298</f>
        <v>-11680467.210000001</v>
      </c>
      <c r="I298" s="19">
        <f>IF(ISERROR(F298/C298),0,F298/C298*100-100)</f>
        <v>-23.966576278367441</v>
      </c>
      <c r="J298" s="19">
        <f>IF(ISERROR(F298/E298),0,F298/E298*100)</f>
        <v>0</v>
      </c>
      <c r="K298" s="19">
        <f>IF(ISERROR(F298/D298),0,F298/D298*100)</f>
        <v>0</v>
      </c>
    </row>
    <row r="299" spans="1:11">
      <c r="A299" s="16" t="s">
        <v>59</v>
      </c>
      <c r="B299" s="17" t="s">
        <v>60</v>
      </c>
      <c r="C299" s="18">
        <v>-15362279.689999999</v>
      </c>
      <c r="D299" s="18">
        <v>0</v>
      </c>
      <c r="E299" s="18">
        <v>0</v>
      </c>
      <c r="F299" s="18">
        <v>-11680467.210000001</v>
      </c>
      <c r="G299" s="18">
        <f>F299-C299</f>
        <v>3681812.4799999986</v>
      </c>
      <c r="H299" s="18">
        <f>E299-F299</f>
        <v>11680467.210000001</v>
      </c>
      <c r="I299" s="19">
        <f>IF(ISERROR(F299/C299),0,F299/C299*100-100)</f>
        <v>-23.966576278367441</v>
      </c>
      <c r="J299" s="19">
        <f>IF(ISERROR(F299/E299),0,F299/E299*100)</f>
        <v>0</v>
      </c>
      <c r="K299" s="19">
        <f>IF(ISERROR(F299/D299),0,F299/D299*100)</f>
        <v>0</v>
      </c>
    </row>
    <row r="300" spans="1:11">
      <c r="A300" s="22" t="s">
        <v>61</v>
      </c>
      <c r="B300" s="17" t="s">
        <v>62</v>
      </c>
      <c r="C300" s="18">
        <v>-15362279.689999999</v>
      </c>
      <c r="D300" s="18">
        <v>0</v>
      </c>
      <c r="E300" s="18">
        <v>0</v>
      </c>
      <c r="F300" s="18">
        <v>-11680467.210000001</v>
      </c>
      <c r="G300" s="18">
        <f>F300-C300</f>
        <v>3681812.4799999986</v>
      </c>
      <c r="H300" s="18">
        <f>E300-F300</f>
        <v>11680467.210000001</v>
      </c>
      <c r="I300" s="19">
        <f>IF(ISERROR(F300/C300),0,F300/C300*100-100)</f>
        <v>-23.966576278367441</v>
      </c>
      <c r="J300" s="19">
        <f>IF(ISERROR(F300/E300),0,F300/E300*100)</f>
        <v>0</v>
      </c>
      <c r="K300" s="19">
        <f>IF(ISERROR(F300/D300),0,F300/D300*100)</f>
        <v>0</v>
      </c>
    </row>
    <row r="301" spans="1:11" ht="25.5">
      <c r="A301" s="36" t="s">
        <v>906</v>
      </c>
      <c r="B301" s="28" t="s">
        <v>907</v>
      </c>
      <c r="C301" s="29"/>
      <c r="D301" s="29"/>
      <c r="E301" s="29"/>
      <c r="F301" s="29"/>
      <c r="G301" s="29"/>
      <c r="H301" s="29"/>
      <c r="I301" s="30"/>
      <c r="J301" s="30"/>
      <c r="K301" s="30"/>
    </row>
    <row r="302" spans="1:11">
      <c r="A302" s="16" t="s">
        <v>20</v>
      </c>
      <c r="B302" s="17" t="s">
        <v>21</v>
      </c>
      <c r="C302" s="18">
        <v>303186955</v>
      </c>
      <c r="D302" s="18">
        <v>335969537</v>
      </c>
      <c r="E302" s="18">
        <v>224821194</v>
      </c>
      <c r="F302" s="18">
        <v>335944485</v>
      </c>
      <c r="G302" s="18">
        <f>F302-C302</f>
        <v>32757530</v>
      </c>
      <c r="H302" s="18">
        <f>E302-F302</f>
        <v>-111123291</v>
      </c>
      <c r="I302" s="19">
        <f>IF(ISERROR(F302/C302),0,F302/C302*100-100)</f>
        <v>10.804399549446316</v>
      </c>
      <c r="J302" s="19">
        <f>IF(ISERROR(F302/E302),0,F302/E302*100)</f>
        <v>149.42740896572232</v>
      </c>
      <c r="K302" s="19">
        <f>IF(ISERROR(F302/D302),0,F302/D302*100)</f>
        <v>99.992543371573589</v>
      </c>
    </row>
    <row r="303" spans="1:11" ht="25.5">
      <c r="A303" s="22" t="s">
        <v>22</v>
      </c>
      <c r="B303" s="17" t="s">
        <v>23</v>
      </c>
      <c r="C303" s="18">
        <v>0</v>
      </c>
      <c r="D303" s="18">
        <v>25052</v>
      </c>
      <c r="E303" s="18">
        <v>18789</v>
      </c>
      <c r="F303" s="18">
        <v>0</v>
      </c>
      <c r="G303" s="18">
        <f>F303-C303</f>
        <v>0</v>
      </c>
      <c r="H303" s="18">
        <f>E303-F303</f>
        <v>18789</v>
      </c>
      <c r="I303" s="19">
        <f>IF(ISERROR(F303/C303),0,F303/C303*100-100)</f>
        <v>0</v>
      </c>
      <c r="J303" s="19">
        <f>IF(ISERROR(F303/E303),0,F303/E303*100)</f>
        <v>0</v>
      </c>
      <c r="K303" s="19">
        <f>IF(ISERROR(F303/D303),0,F303/D303*100)</f>
        <v>0</v>
      </c>
    </row>
    <row r="304" spans="1:11">
      <c r="A304" s="22" t="s">
        <v>24</v>
      </c>
      <c r="B304" s="17" t="s">
        <v>25</v>
      </c>
      <c r="C304" s="18">
        <v>303186955</v>
      </c>
      <c r="D304" s="18">
        <v>335944485</v>
      </c>
      <c r="E304" s="18">
        <v>224802405</v>
      </c>
      <c r="F304" s="18">
        <v>335944485</v>
      </c>
      <c r="G304" s="18">
        <f>F304-C304</f>
        <v>32757530</v>
      </c>
      <c r="H304" s="18">
        <f>E304-F304</f>
        <v>-111142080</v>
      </c>
      <c r="I304" s="19">
        <f>IF(ISERROR(F304/C304),0,F304/C304*100-100)</f>
        <v>10.804399549446316</v>
      </c>
      <c r="J304" s="19">
        <f>IF(ISERROR(F304/E304),0,F304/E304*100)</f>
        <v>149.43989811852768</v>
      </c>
      <c r="K304" s="19">
        <f>IF(ISERROR(F304/D304),0,F304/D304*100)</f>
        <v>100</v>
      </c>
    </row>
    <row r="305" spans="1:11">
      <c r="A305" s="23" t="s">
        <v>26</v>
      </c>
      <c r="B305" s="17" t="s">
        <v>27</v>
      </c>
      <c r="C305" s="18">
        <v>303186955</v>
      </c>
      <c r="D305" s="18">
        <v>335944485</v>
      </c>
      <c r="E305" s="18">
        <v>224802405</v>
      </c>
      <c r="F305" s="18">
        <v>335944485</v>
      </c>
      <c r="G305" s="18">
        <f>F305-C305</f>
        <v>32757530</v>
      </c>
      <c r="H305" s="18">
        <f>E305-F305</f>
        <v>-111142080</v>
      </c>
      <c r="I305" s="19">
        <f>IF(ISERROR(F305/C305),0,F305/C305*100-100)</f>
        <v>10.804399549446316</v>
      </c>
      <c r="J305" s="19">
        <f>IF(ISERROR(F305/E305),0,F305/E305*100)</f>
        <v>149.43989811852768</v>
      </c>
      <c r="K305" s="19">
        <f>IF(ISERROR(F305/D305),0,F305/D305*100)</f>
        <v>100</v>
      </c>
    </row>
    <row r="306" spans="1:11">
      <c r="A306" s="16" t="s">
        <v>28</v>
      </c>
      <c r="B306" s="17" t="s">
        <v>29</v>
      </c>
      <c r="C306" s="18">
        <v>253206753.56</v>
      </c>
      <c r="D306" s="18">
        <v>335969537</v>
      </c>
      <c r="E306" s="18">
        <v>224821194</v>
      </c>
      <c r="F306" s="18">
        <v>257187744.75999999</v>
      </c>
      <c r="G306" s="18">
        <f>F306-C306</f>
        <v>3980991.1999999881</v>
      </c>
      <c r="H306" s="18">
        <f>E306-F306</f>
        <v>-32366550.75999999</v>
      </c>
      <c r="I306" s="19">
        <f>IF(ISERROR(F306/C306),0,F306/C306*100-100)</f>
        <v>1.5722294701972146</v>
      </c>
      <c r="J306" s="19">
        <f>IF(ISERROR(F306/E306),0,F306/E306*100)</f>
        <v>114.39657453291525</v>
      </c>
      <c r="K306" s="19">
        <f>IF(ISERROR(F306/D306),0,F306/D306*100)</f>
        <v>76.550912042957037</v>
      </c>
    </row>
    <row r="307" spans="1:11">
      <c r="A307" s="22" t="s">
        <v>30</v>
      </c>
      <c r="B307" s="17" t="s">
        <v>31</v>
      </c>
      <c r="C307" s="18">
        <v>253206753.56</v>
      </c>
      <c r="D307" s="18">
        <v>335969537</v>
      </c>
      <c r="E307" s="18">
        <v>224821194</v>
      </c>
      <c r="F307" s="18">
        <v>257187744.75999999</v>
      </c>
      <c r="G307" s="18">
        <f>F307-C307</f>
        <v>3980991.1999999881</v>
      </c>
      <c r="H307" s="18">
        <f>E307-F307</f>
        <v>-32366550.75999999</v>
      </c>
      <c r="I307" s="19">
        <f>IF(ISERROR(F307/C307),0,F307/C307*100-100)</f>
        <v>1.5722294701972146</v>
      </c>
      <c r="J307" s="19">
        <f>IF(ISERROR(F307/E307),0,F307/E307*100)</f>
        <v>114.39657453291525</v>
      </c>
      <c r="K307" s="19">
        <f>IF(ISERROR(F307/D307),0,F307/D307*100)</f>
        <v>76.550912042957037</v>
      </c>
    </row>
    <row r="308" spans="1:11">
      <c r="A308" s="23" t="s">
        <v>40</v>
      </c>
      <c r="B308" s="17" t="s">
        <v>41</v>
      </c>
      <c r="C308" s="18">
        <v>252268995.47999999</v>
      </c>
      <c r="D308" s="18">
        <v>335026155</v>
      </c>
      <c r="E308" s="18">
        <v>224129733</v>
      </c>
      <c r="F308" s="18">
        <v>256250155.19999999</v>
      </c>
      <c r="G308" s="18">
        <f>F308-C308</f>
        <v>3981159.7199999988</v>
      </c>
      <c r="H308" s="18">
        <f>E308-F308</f>
        <v>-32120422.199999988</v>
      </c>
      <c r="I308" s="19">
        <f>IF(ISERROR(F308/C308),0,F308/C308*100-100)</f>
        <v>1.5781407114357791</v>
      </c>
      <c r="J308" s="19">
        <f>IF(ISERROR(F308/E308),0,F308/E308*100)</f>
        <v>114.33117407943372</v>
      </c>
      <c r="K308" s="19">
        <f>IF(ISERROR(F308/D308),0,F308/D308*100)</f>
        <v>76.486611978100626</v>
      </c>
    </row>
    <row r="309" spans="1:11">
      <c r="A309" s="24" t="s">
        <v>42</v>
      </c>
      <c r="B309" s="17" t="s">
        <v>43</v>
      </c>
      <c r="C309" s="18">
        <v>252268995.47999999</v>
      </c>
      <c r="D309" s="18">
        <v>335026155</v>
      </c>
      <c r="E309" s="18">
        <v>224129733</v>
      </c>
      <c r="F309" s="18">
        <v>256250155.19999999</v>
      </c>
      <c r="G309" s="18">
        <f>F309-C309</f>
        <v>3981159.7199999988</v>
      </c>
      <c r="H309" s="18">
        <f>E309-F309</f>
        <v>-32120422.199999988</v>
      </c>
      <c r="I309" s="19">
        <f>IF(ISERROR(F309/C309),0,F309/C309*100-100)</f>
        <v>1.5781407114357791</v>
      </c>
      <c r="J309" s="19">
        <f>IF(ISERROR(F309/E309),0,F309/E309*100)</f>
        <v>114.33117407943372</v>
      </c>
      <c r="K309" s="19">
        <f>IF(ISERROR(F309/D309),0,F309/D309*100)</f>
        <v>76.486611978100626</v>
      </c>
    </row>
    <row r="310" spans="1:11" ht="25.5">
      <c r="A310" s="23" t="s">
        <v>46</v>
      </c>
      <c r="B310" s="17" t="s">
        <v>47</v>
      </c>
      <c r="C310" s="18">
        <v>937758.08</v>
      </c>
      <c r="D310" s="18">
        <v>943382</v>
      </c>
      <c r="E310" s="18">
        <v>691461</v>
      </c>
      <c r="F310" s="18">
        <v>937589.56</v>
      </c>
      <c r="G310" s="18">
        <f>F310-C310</f>
        <v>-168.51999999990221</v>
      </c>
      <c r="H310" s="18">
        <f>E310-F310</f>
        <v>-246128.56000000006</v>
      </c>
      <c r="I310" s="19">
        <f>IF(ISERROR(F310/C310),0,F310/C310*100-100)</f>
        <v>-1.7970519646155481E-2</v>
      </c>
      <c r="J310" s="19">
        <f>IF(ISERROR(F310/E310),0,F310/E310*100)</f>
        <v>135.5954363297424</v>
      </c>
      <c r="K310" s="19">
        <f>IF(ISERROR(F310/D310),0,F310/D310*100)</f>
        <v>99.385992100760888</v>
      </c>
    </row>
    <row r="311" spans="1:11" ht="25.5">
      <c r="A311" s="24" t="s">
        <v>158</v>
      </c>
      <c r="B311" s="17" t="s">
        <v>159</v>
      </c>
      <c r="C311" s="18">
        <v>937758.08</v>
      </c>
      <c r="D311" s="18">
        <v>943382</v>
      </c>
      <c r="E311" s="18">
        <v>691461</v>
      </c>
      <c r="F311" s="18">
        <v>937589.56</v>
      </c>
      <c r="G311" s="18">
        <f>F311-C311</f>
        <v>-168.51999999990221</v>
      </c>
      <c r="H311" s="18">
        <f>E311-F311</f>
        <v>-246128.56000000006</v>
      </c>
      <c r="I311" s="19">
        <f>IF(ISERROR(F311/C311),0,F311/C311*100-100)</f>
        <v>-1.7970519646155481E-2</v>
      </c>
      <c r="J311" s="19">
        <f>IF(ISERROR(F311/E311),0,F311/E311*100)</f>
        <v>135.5954363297424</v>
      </c>
      <c r="K311" s="19">
        <f>IF(ISERROR(F311/D311),0,F311/D311*100)</f>
        <v>99.385992100760888</v>
      </c>
    </row>
    <row r="312" spans="1:11" ht="25.5">
      <c r="A312" s="25" t="s">
        <v>160</v>
      </c>
      <c r="B312" s="17" t="s">
        <v>161</v>
      </c>
      <c r="C312" s="18">
        <v>937758.08</v>
      </c>
      <c r="D312" s="18">
        <v>939145</v>
      </c>
      <c r="E312" s="18">
        <v>691461</v>
      </c>
      <c r="F312" s="18">
        <v>933353.64</v>
      </c>
      <c r="G312" s="18">
        <f>F312-C312</f>
        <v>-4404.4399999999441</v>
      </c>
      <c r="H312" s="18">
        <f>E312-F312</f>
        <v>-241892.64</v>
      </c>
      <c r="I312" s="19">
        <f>IF(ISERROR(F312/C312),0,F312/C312*100-100)</f>
        <v>-0.4696776379682035</v>
      </c>
      <c r="J312" s="19">
        <f>IF(ISERROR(F312/E312),0,F312/E312*100)</f>
        <v>134.98283200354032</v>
      </c>
      <c r="K312" s="19">
        <f>IF(ISERROR(F312/D312),0,F312/D312*100)</f>
        <v>99.383336971394201</v>
      </c>
    </row>
    <row r="313" spans="1:11" ht="38.25">
      <c r="A313" s="25" t="s">
        <v>162</v>
      </c>
      <c r="B313" s="17" t="s">
        <v>163</v>
      </c>
      <c r="C313" s="18">
        <v>0</v>
      </c>
      <c r="D313" s="18">
        <v>4237</v>
      </c>
      <c r="E313" s="18">
        <v>0</v>
      </c>
      <c r="F313" s="18">
        <v>4235.92</v>
      </c>
      <c r="G313" s="18">
        <f>F313-C313</f>
        <v>4235.92</v>
      </c>
      <c r="H313" s="18">
        <f>E313-F313</f>
        <v>-4235.92</v>
      </c>
      <c r="I313" s="19">
        <f>IF(ISERROR(F313/C313),0,F313/C313*100-100)</f>
        <v>0</v>
      </c>
      <c r="J313" s="19">
        <f>IF(ISERROR(F313/E313),0,F313/E313*100)</f>
        <v>0</v>
      </c>
      <c r="K313" s="19">
        <f>IF(ISERROR(F313/D313),0,F313/D313*100)</f>
        <v>99.974510266698132</v>
      </c>
    </row>
    <row r="314" spans="1:11">
      <c r="A314" s="16"/>
      <c r="B314" s="17" t="s">
        <v>58</v>
      </c>
      <c r="C314" s="18">
        <v>49980201.439999998</v>
      </c>
      <c r="D314" s="18">
        <v>0</v>
      </c>
      <c r="E314" s="18">
        <v>0</v>
      </c>
      <c r="F314" s="18">
        <v>78756740.239999995</v>
      </c>
      <c r="G314" s="18">
        <f>F314-C314</f>
        <v>28776538.799999997</v>
      </c>
      <c r="H314" s="18">
        <f>E314-F314</f>
        <v>-78756740.239999995</v>
      </c>
      <c r="I314" s="19">
        <f>IF(ISERROR(F314/C314),0,F314/C314*100-100)</f>
        <v>57.575875988706315</v>
      </c>
      <c r="J314" s="19">
        <f>IF(ISERROR(F314/E314),0,F314/E314*100)</f>
        <v>0</v>
      </c>
      <c r="K314" s="19">
        <f>IF(ISERROR(F314/D314),0,F314/D314*100)</f>
        <v>0</v>
      </c>
    </row>
    <row r="315" spans="1:11">
      <c r="A315" s="16" t="s">
        <v>59</v>
      </c>
      <c r="B315" s="17" t="s">
        <v>60</v>
      </c>
      <c r="C315" s="18">
        <v>-49980201.439999998</v>
      </c>
      <c r="D315" s="18">
        <v>0</v>
      </c>
      <c r="E315" s="18">
        <v>0</v>
      </c>
      <c r="F315" s="18">
        <v>-78756740.239999995</v>
      </c>
      <c r="G315" s="18">
        <f>F315-C315</f>
        <v>-28776538.799999997</v>
      </c>
      <c r="H315" s="18">
        <f>E315-F315</f>
        <v>78756740.239999995</v>
      </c>
      <c r="I315" s="19">
        <f>IF(ISERROR(F315/C315),0,F315/C315*100-100)</f>
        <v>57.575875988706315</v>
      </c>
      <c r="J315" s="19">
        <f>IF(ISERROR(F315/E315),0,F315/E315*100)</f>
        <v>0</v>
      </c>
      <c r="K315" s="19">
        <f>IF(ISERROR(F315/D315),0,F315/D315*100)</f>
        <v>0</v>
      </c>
    </row>
    <row r="316" spans="1:11">
      <c r="A316" s="22" t="s">
        <v>61</v>
      </c>
      <c r="B316" s="17" t="s">
        <v>62</v>
      </c>
      <c r="C316" s="18">
        <v>-49980201.439999998</v>
      </c>
      <c r="D316" s="18">
        <v>0</v>
      </c>
      <c r="E316" s="18">
        <v>0</v>
      </c>
      <c r="F316" s="18">
        <v>-78756740.239999995</v>
      </c>
      <c r="G316" s="18">
        <f>F316-C316</f>
        <v>-28776538.799999997</v>
      </c>
      <c r="H316" s="18">
        <f>E316-F316</f>
        <v>78756740.239999995</v>
      </c>
      <c r="I316" s="19">
        <f>IF(ISERROR(F316/C316),0,F316/C316*100-100)</f>
        <v>57.575875988706315</v>
      </c>
      <c r="J316" s="19">
        <f>IF(ISERROR(F316/E316),0,F316/E316*100)</f>
        <v>0</v>
      </c>
      <c r="K316" s="19">
        <f>IF(ISERROR(F316/D316),0,F316/D316*100)</f>
        <v>0</v>
      </c>
    </row>
    <row r="317" spans="1:11" ht="25.5">
      <c r="A317" s="36" t="s">
        <v>908</v>
      </c>
      <c r="B317" s="28" t="s">
        <v>909</v>
      </c>
      <c r="C317" s="29"/>
      <c r="D317" s="29"/>
      <c r="E317" s="29"/>
      <c r="F317" s="29"/>
      <c r="G317" s="29"/>
      <c r="H317" s="29"/>
      <c r="I317" s="30"/>
      <c r="J317" s="30"/>
      <c r="K317" s="30"/>
    </row>
    <row r="318" spans="1:11">
      <c r="A318" s="16" t="s">
        <v>20</v>
      </c>
      <c r="B318" s="17" t="s">
        <v>21</v>
      </c>
      <c r="C318" s="18">
        <v>384253288.38999999</v>
      </c>
      <c r="D318" s="18">
        <v>369281258</v>
      </c>
      <c r="E318" s="18">
        <v>264882645</v>
      </c>
      <c r="F318" s="18">
        <v>369401637.81</v>
      </c>
      <c r="G318" s="18">
        <f>F318-C318</f>
        <v>-14851650.579999983</v>
      </c>
      <c r="H318" s="18">
        <f>E318-F318</f>
        <v>-104518992.81</v>
      </c>
      <c r="I318" s="19">
        <f>IF(ISERROR(F318/C318),0,F318/C318*100-100)</f>
        <v>-3.8650679197119047</v>
      </c>
      <c r="J318" s="19">
        <f>IF(ISERROR(F318/E318),0,F318/E318*100)</f>
        <v>139.45860356762898</v>
      </c>
      <c r="K318" s="19">
        <f>IF(ISERROR(F318/D318),0,F318/D318*100)</f>
        <v>100.03259840768848</v>
      </c>
    </row>
    <row r="319" spans="1:11" ht="25.5">
      <c r="A319" s="22" t="s">
        <v>22</v>
      </c>
      <c r="B319" s="17" t="s">
        <v>23</v>
      </c>
      <c r="C319" s="18">
        <v>876469.39</v>
      </c>
      <c r="D319" s="18">
        <v>816391</v>
      </c>
      <c r="E319" s="18">
        <v>612297</v>
      </c>
      <c r="F319" s="18">
        <v>936770.81</v>
      </c>
      <c r="G319" s="18">
        <f>F319-C319</f>
        <v>60301.420000000042</v>
      </c>
      <c r="H319" s="18">
        <f>E319-F319</f>
        <v>-324473.81000000006</v>
      </c>
      <c r="I319" s="19">
        <f>IF(ISERROR(F319/C319),0,F319/C319*100-100)</f>
        <v>6.8800371910307234</v>
      </c>
      <c r="J319" s="19">
        <f>IF(ISERROR(F319/E319),0,F319/E319*100)</f>
        <v>152.99287927264058</v>
      </c>
      <c r="K319" s="19">
        <f>IF(ISERROR(F319/D319),0,F319/D319*100)</f>
        <v>114.74536221001948</v>
      </c>
    </row>
    <row r="320" spans="1:11">
      <c r="A320" s="22" t="s">
        <v>24</v>
      </c>
      <c r="B320" s="17" t="s">
        <v>25</v>
      </c>
      <c r="C320" s="18">
        <v>383376819</v>
      </c>
      <c r="D320" s="18">
        <v>368464867</v>
      </c>
      <c r="E320" s="18">
        <v>264270348</v>
      </c>
      <c r="F320" s="18">
        <v>368464867</v>
      </c>
      <c r="G320" s="18">
        <f>F320-C320</f>
        <v>-14911952</v>
      </c>
      <c r="H320" s="18">
        <f>E320-F320</f>
        <v>-104194519</v>
      </c>
      <c r="I320" s="19">
        <f>IF(ISERROR(F320/C320),0,F320/C320*100-100)</f>
        <v>-3.8896331914110931</v>
      </c>
      <c r="J320" s="19">
        <f>IF(ISERROR(F320/E320),0,F320/E320*100)</f>
        <v>139.42724554175106</v>
      </c>
      <c r="K320" s="19">
        <f>IF(ISERROR(F320/D320),0,F320/D320*100)</f>
        <v>100</v>
      </c>
    </row>
    <row r="321" spans="1:11">
      <c r="A321" s="23" t="s">
        <v>26</v>
      </c>
      <c r="B321" s="17" t="s">
        <v>27</v>
      </c>
      <c r="C321" s="18">
        <v>383376819</v>
      </c>
      <c r="D321" s="18">
        <v>368464867</v>
      </c>
      <c r="E321" s="18">
        <v>264270348</v>
      </c>
      <c r="F321" s="18">
        <v>368464867</v>
      </c>
      <c r="G321" s="18">
        <f>F321-C321</f>
        <v>-14911952</v>
      </c>
      <c r="H321" s="18">
        <f>E321-F321</f>
        <v>-104194519</v>
      </c>
      <c r="I321" s="19">
        <f>IF(ISERROR(F321/C321),0,F321/C321*100-100)</f>
        <v>-3.8896331914110931</v>
      </c>
      <c r="J321" s="19">
        <f>IF(ISERROR(F321/E321),0,F321/E321*100)</f>
        <v>139.42724554175106</v>
      </c>
      <c r="K321" s="19">
        <f>IF(ISERROR(F321/D321),0,F321/D321*100)</f>
        <v>100</v>
      </c>
    </row>
    <row r="322" spans="1:11">
      <c r="A322" s="16" t="s">
        <v>28</v>
      </c>
      <c r="B322" s="17" t="s">
        <v>29</v>
      </c>
      <c r="C322" s="18">
        <v>288055245.16000003</v>
      </c>
      <c r="D322" s="18">
        <v>369168445</v>
      </c>
      <c r="E322" s="18">
        <v>264882645</v>
      </c>
      <c r="F322" s="18">
        <v>298888926.44</v>
      </c>
      <c r="G322" s="18">
        <f>F322-C322</f>
        <v>10833681.279999971</v>
      </c>
      <c r="H322" s="18">
        <f>E322-F322</f>
        <v>-34006281.439999998</v>
      </c>
      <c r="I322" s="19">
        <f>IF(ISERROR(F322/C322),0,F322/C322*100-100)</f>
        <v>3.7609734459035593</v>
      </c>
      <c r="J322" s="19">
        <f>IF(ISERROR(F322/E322),0,F322/E322*100)</f>
        <v>112.83824443840025</v>
      </c>
      <c r="K322" s="19">
        <f>IF(ISERROR(F322/D322),0,F322/D322*100)</f>
        <v>80.962750334742182</v>
      </c>
    </row>
    <row r="323" spans="1:11">
      <c r="A323" s="22" t="s">
        <v>30</v>
      </c>
      <c r="B323" s="17" t="s">
        <v>31</v>
      </c>
      <c r="C323" s="18">
        <v>288055245.16000003</v>
      </c>
      <c r="D323" s="18">
        <v>369168445</v>
      </c>
      <c r="E323" s="18">
        <v>264882645</v>
      </c>
      <c r="F323" s="18">
        <v>298888926.44</v>
      </c>
      <c r="G323" s="18">
        <f>F323-C323</f>
        <v>10833681.279999971</v>
      </c>
      <c r="H323" s="18">
        <f>E323-F323</f>
        <v>-34006281.439999998</v>
      </c>
      <c r="I323" s="19">
        <f>IF(ISERROR(F323/C323),0,F323/C323*100-100)</f>
        <v>3.7609734459035593</v>
      </c>
      <c r="J323" s="19">
        <f>IF(ISERROR(F323/E323),0,F323/E323*100)</f>
        <v>112.83824443840025</v>
      </c>
      <c r="K323" s="19">
        <f>IF(ISERROR(F323/D323),0,F323/D323*100)</f>
        <v>80.962750334742182</v>
      </c>
    </row>
    <row r="324" spans="1:11">
      <c r="A324" s="23" t="s">
        <v>40</v>
      </c>
      <c r="B324" s="17" t="s">
        <v>41</v>
      </c>
      <c r="C324" s="18">
        <v>288055245.16000003</v>
      </c>
      <c r="D324" s="18">
        <v>369168445</v>
      </c>
      <c r="E324" s="18">
        <v>264882645</v>
      </c>
      <c r="F324" s="18">
        <v>298888926.44</v>
      </c>
      <c r="G324" s="18">
        <f>F324-C324</f>
        <v>10833681.279999971</v>
      </c>
      <c r="H324" s="18">
        <f>E324-F324</f>
        <v>-34006281.439999998</v>
      </c>
      <c r="I324" s="19">
        <f>IF(ISERROR(F324/C324),0,F324/C324*100-100)</f>
        <v>3.7609734459035593</v>
      </c>
      <c r="J324" s="19">
        <f>IF(ISERROR(F324/E324),0,F324/E324*100)</f>
        <v>112.83824443840025</v>
      </c>
      <c r="K324" s="19">
        <f>IF(ISERROR(F324/D324),0,F324/D324*100)</f>
        <v>80.962750334742182</v>
      </c>
    </row>
    <row r="325" spans="1:11">
      <c r="A325" s="24" t="s">
        <v>42</v>
      </c>
      <c r="B325" s="17" t="s">
        <v>43</v>
      </c>
      <c r="C325" s="18">
        <v>288055245.16000003</v>
      </c>
      <c r="D325" s="18">
        <v>369168445</v>
      </c>
      <c r="E325" s="18">
        <v>264882645</v>
      </c>
      <c r="F325" s="18">
        <v>298888926.44</v>
      </c>
      <c r="G325" s="18">
        <f>F325-C325</f>
        <v>10833681.279999971</v>
      </c>
      <c r="H325" s="18">
        <f>E325-F325</f>
        <v>-34006281.439999998</v>
      </c>
      <c r="I325" s="19">
        <f>IF(ISERROR(F325/C325),0,F325/C325*100-100)</f>
        <v>3.7609734459035593</v>
      </c>
      <c r="J325" s="19">
        <f>IF(ISERROR(F325/E325),0,F325/E325*100)</f>
        <v>112.83824443840025</v>
      </c>
      <c r="K325" s="19">
        <f>IF(ISERROR(F325/D325),0,F325/D325*100)</f>
        <v>80.962750334742182</v>
      </c>
    </row>
    <row r="326" spans="1:11">
      <c r="A326" s="16"/>
      <c r="B326" s="17" t="s">
        <v>58</v>
      </c>
      <c r="C326" s="18">
        <v>96198043.230000004</v>
      </c>
      <c r="D326" s="18">
        <v>112813</v>
      </c>
      <c r="E326" s="18">
        <v>0</v>
      </c>
      <c r="F326" s="18">
        <v>70512711.370000005</v>
      </c>
      <c r="G326" s="18">
        <f>F326-C326</f>
        <v>-25685331.859999999</v>
      </c>
      <c r="H326" s="18">
        <f>E326-F326</f>
        <v>-70512711.370000005</v>
      </c>
      <c r="I326" s="19">
        <f>IF(ISERROR(F326/C326),0,F326/C326*100-100)</f>
        <v>-26.700472273213407</v>
      </c>
      <c r="J326" s="19">
        <f>IF(ISERROR(F326/E326),0,F326/E326*100)</f>
        <v>0</v>
      </c>
      <c r="K326" s="19">
        <f>IF(ISERROR(F326/D326),0,F326/D326*100)</f>
        <v>62504.065462313745</v>
      </c>
    </row>
    <row r="327" spans="1:11">
      <c r="A327" s="16" t="s">
        <v>59</v>
      </c>
      <c r="B327" s="17" t="s">
        <v>60</v>
      </c>
      <c r="C327" s="18">
        <v>-96198043.230000004</v>
      </c>
      <c r="D327" s="18">
        <v>-112813</v>
      </c>
      <c r="E327" s="18">
        <v>0</v>
      </c>
      <c r="F327" s="18">
        <v>-70512711.370000005</v>
      </c>
      <c r="G327" s="18">
        <f>F327-C327</f>
        <v>25685331.859999999</v>
      </c>
      <c r="H327" s="18">
        <f>E327-F327</f>
        <v>70512711.370000005</v>
      </c>
      <c r="I327" s="19">
        <f>IF(ISERROR(F327/C327),0,F327/C327*100-100)</f>
        <v>-26.700472273213407</v>
      </c>
      <c r="J327" s="19">
        <f>IF(ISERROR(F327/E327),0,F327/E327*100)</f>
        <v>0</v>
      </c>
      <c r="K327" s="19">
        <f>IF(ISERROR(F327/D327),0,F327/D327*100)</f>
        <v>62504.065462313745</v>
      </c>
    </row>
    <row r="328" spans="1:11">
      <c r="A328" s="22" t="s">
        <v>61</v>
      </c>
      <c r="B328" s="17" t="s">
        <v>62</v>
      </c>
      <c r="C328" s="18">
        <v>-90168249.230000004</v>
      </c>
      <c r="D328" s="18">
        <v>422007</v>
      </c>
      <c r="E328" s="18">
        <v>0</v>
      </c>
      <c r="F328" s="18">
        <v>-69977891.370000005</v>
      </c>
      <c r="G328" s="18">
        <f>F328-C328</f>
        <v>20190357.859999999</v>
      </c>
      <c r="H328" s="18">
        <f>E328-F328</f>
        <v>69977891.370000005</v>
      </c>
      <c r="I328" s="19">
        <f>IF(ISERROR(F328/C328),0,F328/C328*100-100)</f>
        <v>-22.391870788683818</v>
      </c>
      <c r="J328" s="19">
        <f>IF(ISERROR(F328/E328),0,F328/E328*100)</f>
        <v>0</v>
      </c>
      <c r="K328" s="19">
        <f>IF(ISERROR(F328/D328),0,F328/D328*100)</f>
        <v>-16582.16365368347</v>
      </c>
    </row>
    <row r="329" spans="1:11" ht="25.5">
      <c r="A329" s="23" t="s">
        <v>140</v>
      </c>
      <c r="B329" s="17" t="s">
        <v>141</v>
      </c>
      <c r="C329" s="18">
        <v>0</v>
      </c>
      <c r="D329" s="18">
        <v>422007</v>
      </c>
      <c r="E329" s="18">
        <v>0</v>
      </c>
      <c r="F329" s="18">
        <v>-422006.13</v>
      </c>
      <c r="G329" s="18">
        <f>F329-C329</f>
        <v>-422006.13</v>
      </c>
      <c r="H329" s="18">
        <f>E329-F329</f>
        <v>422006.13</v>
      </c>
      <c r="I329" s="19">
        <f>IF(ISERROR(F329/C329),0,F329/C329*100-100)</f>
        <v>0</v>
      </c>
      <c r="J329" s="19">
        <f>IF(ISERROR(F329/E329),0,F329/E329*100)</f>
        <v>0</v>
      </c>
      <c r="K329" s="19">
        <f>IF(ISERROR(F329/D329),0,F329/D329*100)</f>
        <v>-99.99979384228223</v>
      </c>
    </row>
    <row r="330" spans="1:11">
      <c r="A330" s="22" t="s">
        <v>314</v>
      </c>
      <c r="B330" s="17" t="s">
        <v>315</v>
      </c>
      <c r="C330" s="18">
        <v>-6029794</v>
      </c>
      <c r="D330" s="18">
        <v>-534820</v>
      </c>
      <c r="E330" s="18">
        <v>0</v>
      </c>
      <c r="F330" s="18">
        <v>-534820</v>
      </c>
      <c r="G330" s="18">
        <f>F330-C330</f>
        <v>5494974</v>
      </c>
      <c r="H330" s="18">
        <f>E330-F330</f>
        <v>534820</v>
      </c>
      <c r="I330" s="19">
        <f>IF(ISERROR(F330/C330),0,F330/C330*100-100)</f>
        <v>-91.130376924982841</v>
      </c>
      <c r="J330" s="19">
        <f>IF(ISERROR(F330/E330),0,F330/E330*100)</f>
        <v>0</v>
      </c>
      <c r="K330" s="19">
        <f>IF(ISERROR(F330/D330),0,F330/D330*100)</f>
        <v>100</v>
      </c>
    </row>
    <row r="331" spans="1:11" ht="25.5">
      <c r="A331" s="36" t="s">
        <v>910</v>
      </c>
      <c r="B331" s="28" t="s">
        <v>911</v>
      </c>
      <c r="C331" s="29"/>
      <c r="D331" s="29"/>
      <c r="E331" s="29"/>
      <c r="F331" s="29"/>
      <c r="G331" s="29"/>
      <c r="H331" s="29"/>
      <c r="I331" s="30"/>
      <c r="J331" s="30"/>
      <c r="K331" s="30"/>
    </row>
    <row r="332" spans="1:11">
      <c r="A332" s="16" t="s">
        <v>20</v>
      </c>
      <c r="B332" s="17" t="s">
        <v>21</v>
      </c>
      <c r="C332" s="18">
        <v>198401864.81</v>
      </c>
      <c r="D332" s="18">
        <v>232088688</v>
      </c>
      <c r="E332" s="18">
        <v>148736862</v>
      </c>
      <c r="F332" s="18">
        <v>232183741.09999999</v>
      </c>
      <c r="G332" s="18">
        <f>F332-C332</f>
        <v>33781876.289999992</v>
      </c>
      <c r="H332" s="18">
        <f>E332-F332</f>
        <v>-83446879.099999994</v>
      </c>
      <c r="I332" s="19">
        <f>IF(ISERROR(F332/C332),0,F332/C332*100-100)</f>
        <v>17.026995347221813</v>
      </c>
      <c r="J332" s="19">
        <f>IF(ISERROR(F332/E332),0,F332/E332*100)</f>
        <v>156.10369748152948</v>
      </c>
      <c r="K332" s="19">
        <f>IF(ISERROR(F332/D332),0,F332/D332*100)</f>
        <v>100.04095550749116</v>
      </c>
    </row>
    <row r="333" spans="1:11" ht="25.5">
      <c r="A333" s="22" t="s">
        <v>22</v>
      </c>
      <c r="B333" s="17" t="s">
        <v>23</v>
      </c>
      <c r="C333" s="18">
        <v>301725.81</v>
      </c>
      <c r="D333" s="18">
        <v>230707</v>
      </c>
      <c r="E333" s="18">
        <v>173034</v>
      </c>
      <c r="F333" s="18">
        <v>325760.09999999998</v>
      </c>
      <c r="G333" s="18">
        <f>F333-C333</f>
        <v>24034.289999999979</v>
      </c>
      <c r="H333" s="18">
        <f>E333-F333</f>
        <v>-152726.09999999998</v>
      </c>
      <c r="I333" s="19">
        <f>IF(ISERROR(F333/C333),0,F333/C333*100-100)</f>
        <v>7.9656062568860051</v>
      </c>
      <c r="J333" s="19">
        <f>IF(ISERROR(F333/E333),0,F333/E333*100)</f>
        <v>188.26363604840665</v>
      </c>
      <c r="K333" s="19">
        <f>IF(ISERROR(F333/D333),0,F333/D333*100)</f>
        <v>141.20078714560026</v>
      </c>
    </row>
    <row r="334" spans="1:11">
      <c r="A334" s="22" t="s">
        <v>24</v>
      </c>
      <c r="B334" s="17" t="s">
        <v>25</v>
      </c>
      <c r="C334" s="18">
        <v>198100139</v>
      </c>
      <c r="D334" s="18">
        <v>231857981</v>
      </c>
      <c r="E334" s="18">
        <v>148563828</v>
      </c>
      <c r="F334" s="18">
        <v>231857981</v>
      </c>
      <c r="G334" s="18">
        <f>F334-C334</f>
        <v>33757842</v>
      </c>
      <c r="H334" s="18">
        <f>E334-F334</f>
        <v>-83294153</v>
      </c>
      <c r="I334" s="19">
        <f>IF(ISERROR(F334/C334),0,F334/C334*100-100)</f>
        <v>17.040796725538883</v>
      </c>
      <c r="J334" s="19">
        <f>IF(ISERROR(F334/E334),0,F334/E334*100)</f>
        <v>156.0662404310153</v>
      </c>
      <c r="K334" s="19">
        <f>IF(ISERROR(F334/D334),0,F334/D334*100)</f>
        <v>100</v>
      </c>
    </row>
    <row r="335" spans="1:11">
      <c r="A335" s="23" t="s">
        <v>26</v>
      </c>
      <c r="B335" s="17" t="s">
        <v>27</v>
      </c>
      <c r="C335" s="18">
        <v>198100139</v>
      </c>
      <c r="D335" s="18">
        <v>231857981</v>
      </c>
      <c r="E335" s="18">
        <v>148563828</v>
      </c>
      <c r="F335" s="18">
        <v>231857981</v>
      </c>
      <c r="G335" s="18">
        <f>F335-C335</f>
        <v>33757842</v>
      </c>
      <c r="H335" s="18">
        <f>E335-F335</f>
        <v>-83294153</v>
      </c>
      <c r="I335" s="19">
        <f>IF(ISERROR(F335/C335),0,F335/C335*100-100)</f>
        <v>17.040796725538883</v>
      </c>
      <c r="J335" s="19">
        <f>IF(ISERROR(F335/E335),0,F335/E335*100)</f>
        <v>156.0662404310153</v>
      </c>
      <c r="K335" s="19">
        <f>IF(ISERROR(F335/D335),0,F335/D335*100)</f>
        <v>100</v>
      </c>
    </row>
    <row r="336" spans="1:11">
      <c r="A336" s="16" t="s">
        <v>28</v>
      </c>
      <c r="B336" s="17" t="s">
        <v>29</v>
      </c>
      <c r="C336" s="18">
        <v>142058420.72</v>
      </c>
      <c r="D336" s="18">
        <v>232411087</v>
      </c>
      <c r="E336" s="18">
        <v>148736862</v>
      </c>
      <c r="F336" s="18">
        <v>166222842.80000001</v>
      </c>
      <c r="G336" s="18">
        <f>F336-C336</f>
        <v>24164422.080000013</v>
      </c>
      <c r="H336" s="18">
        <f>E336-F336</f>
        <v>-17485980.800000012</v>
      </c>
      <c r="I336" s="19">
        <f>IF(ISERROR(F336/C336),0,F336/C336*100-100)</f>
        <v>17.010200421436878</v>
      </c>
      <c r="J336" s="19">
        <f>IF(ISERROR(F336/E336),0,F336/E336*100)</f>
        <v>111.7563195598412</v>
      </c>
      <c r="K336" s="19">
        <f>IF(ISERROR(F336/D336),0,F336/D336*100)</f>
        <v>71.521047014422351</v>
      </c>
    </row>
    <row r="337" spans="1:11">
      <c r="A337" s="22" t="s">
        <v>30</v>
      </c>
      <c r="B337" s="17" t="s">
        <v>31</v>
      </c>
      <c r="C337" s="18">
        <v>142058420.72</v>
      </c>
      <c r="D337" s="18">
        <v>232411087</v>
      </c>
      <c r="E337" s="18">
        <v>148736862</v>
      </c>
      <c r="F337" s="18">
        <v>166222842.80000001</v>
      </c>
      <c r="G337" s="18">
        <f>F337-C337</f>
        <v>24164422.080000013</v>
      </c>
      <c r="H337" s="18">
        <f>E337-F337</f>
        <v>-17485980.800000012</v>
      </c>
      <c r="I337" s="19">
        <f>IF(ISERROR(F337/C337),0,F337/C337*100-100)</f>
        <v>17.010200421436878</v>
      </c>
      <c r="J337" s="19">
        <f>IF(ISERROR(F337/E337),0,F337/E337*100)</f>
        <v>111.7563195598412</v>
      </c>
      <c r="K337" s="19">
        <f>IF(ISERROR(F337/D337),0,F337/D337*100)</f>
        <v>71.521047014422351</v>
      </c>
    </row>
    <row r="338" spans="1:11">
      <c r="A338" s="23" t="s">
        <v>40</v>
      </c>
      <c r="B338" s="17" t="s">
        <v>41</v>
      </c>
      <c r="C338" s="18">
        <v>142058420.72</v>
      </c>
      <c r="D338" s="18">
        <v>232411087</v>
      </c>
      <c r="E338" s="18">
        <v>148736862</v>
      </c>
      <c r="F338" s="18">
        <v>166222842.80000001</v>
      </c>
      <c r="G338" s="18">
        <f>F338-C338</f>
        <v>24164422.080000013</v>
      </c>
      <c r="H338" s="18">
        <f>E338-F338</f>
        <v>-17485980.800000012</v>
      </c>
      <c r="I338" s="19">
        <f>IF(ISERROR(F338/C338),0,F338/C338*100-100)</f>
        <v>17.010200421436878</v>
      </c>
      <c r="J338" s="19">
        <f>IF(ISERROR(F338/E338),0,F338/E338*100)</f>
        <v>111.7563195598412</v>
      </c>
      <c r="K338" s="19">
        <f>IF(ISERROR(F338/D338),0,F338/D338*100)</f>
        <v>71.521047014422351</v>
      </c>
    </row>
    <row r="339" spans="1:11">
      <c r="A339" s="24" t="s">
        <v>42</v>
      </c>
      <c r="B339" s="17" t="s">
        <v>43</v>
      </c>
      <c r="C339" s="18">
        <v>142058420.72</v>
      </c>
      <c r="D339" s="18">
        <v>232411087</v>
      </c>
      <c r="E339" s="18">
        <v>148736862</v>
      </c>
      <c r="F339" s="18">
        <v>166222842.80000001</v>
      </c>
      <c r="G339" s="18">
        <f>F339-C339</f>
        <v>24164422.080000013</v>
      </c>
      <c r="H339" s="18">
        <f>E339-F339</f>
        <v>-17485980.800000012</v>
      </c>
      <c r="I339" s="19">
        <f>IF(ISERROR(F339/C339),0,F339/C339*100-100)</f>
        <v>17.010200421436878</v>
      </c>
      <c r="J339" s="19">
        <f>IF(ISERROR(F339/E339),0,F339/E339*100)</f>
        <v>111.7563195598412</v>
      </c>
      <c r="K339" s="19">
        <f>IF(ISERROR(F339/D339),0,F339/D339*100)</f>
        <v>71.521047014422351</v>
      </c>
    </row>
    <row r="340" spans="1:11">
      <c r="A340" s="16"/>
      <c r="B340" s="17" t="s">
        <v>58</v>
      </c>
      <c r="C340" s="18">
        <v>56343444.090000004</v>
      </c>
      <c r="D340" s="18">
        <v>-322399</v>
      </c>
      <c r="E340" s="18">
        <v>0</v>
      </c>
      <c r="F340" s="18">
        <v>65960898.299999997</v>
      </c>
      <c r="G340" s="18">
        <f>F340-C340</f>
        <v>9617454.2099999934</v>
      </c>
      <c r="H340" s="18">
        <f>E340-F340</f>
        <v>-65960898.299999997</v>
      </c>
      <c r="I340" s="19">
        <f>IF(ISERROR(F340/C340),0,F340/C340*100-100)</f>
        <v>17.06934030272906</v>
      </c>
      <c r="J340" s="19">
        <f>IF(ISERROR(F340/E340),0,F340/E340*100)</f>
        <v>0</v>
      </c>
      <c r="K340" s="19">
        <f>IF(ISERROR(F340/D340),0,F340/D340*100)</f>
        <v>-20459.39916066737</v>
      </c>
    </row>
    <row r="341" spans="1:11">
      <c r="A341" s="16" t="s">
        <v>59</v>
      </c>
      <c r="B341" s="17" t="s">
        <v>60</v>
      </c>
      <c r="C341" s="18">
        <v>-56343444.090000004</v>
      </c>
      <c r="D341" s="18">
        <v>322399</v>
      </c>
      <c r="E341" s="18">
        <v>0</v>
      </c>
      <c r="F341" s="18">
        <v>-65960898.299999997</v>
      </c>
      <c r="G341" s="18">
        <f>F341-C341</f>
        <v>-9617454.2099999934</v>
      </c>
      <c r="H341" s="18">
        <f>E341-F341</f>
        <v>65960898.299999997</v>
      </c>
      <c r="I341" s="19">
        <f>IF(ISERROR(F341/C341),0,F341/C341*100-100)</f>
        <v>17.06934030272906</v>
      </c>
      <c r="J341" s="19">
        <f>IF(ISERROR(F341/E341),0,F341/E341*100)</f>
        <v>0</v>
      </c>
      <c r="K341" s="19">
        <f>IF(ISERROR(F341/D341),0,F341/D341*100)</f>
        <v>-20459.39916066737</v>
      </c>
    </row>
    <row r="342" spans="1:11">
      <c r="A342" s="22" t="s">
        <v>61</v>
      </c>
      <c r="B342" s="17" t="s">
        <v>62</v>
      </c>
      <c r="C342" s="18">
        <v>-56343444.090000004</v>
      </c>
      <c r="D342" s="18">
        <v>322399</v>
      </c>
      <c r="E342" s="18">
        <v>0</v>
      </c>
      <c r="F342" s="18">
        <v>-65960898.299999997</v>
      </c>
      <c r="G342" s="18">
        <f>F342-C342</f>
        <v>-9617454.2099999934</v>
      </c>
      <c r="H342" s="18">
        <f>E342-F342</f>
        <v>65960898.299999997</v>
      </c>
      <c r="I342" s="19">
        <f>IF(ISERROR(F342/C342),0,F342/C342*100-100)</f>
        <v>17.06934030272906</v>
      </c>
      <c r="J342" s="19">
        <f>IF(ISERROR(F342/E342),0,F342/E342*100)</f>
        <v>0</v>
      </c>
      <c r="K342" s="19">
        <f>IF(ISERROR(F342/D342),0,F342/D342*100)</f>
        <v>-20459.39916066737</v>
      </c>
    </row>
    <row r="343" spans="1:11" ht="25.5">
      <c r="A343" s="23" t="s">
        <v>140</v>
      </c>
      <c r="B343" s="17" t="s">
        <v>141</v>
      </c>
      <c r="C343" s="18">
        <v>0</v>
      </c>
      <c r="D343" s="18">
        <v>322399</v>
      </c>
      <c r="E343" s="18">
        <v>0</v>
      </c>
      <c r="F343" s="18">
        <v>-322398.26</v>
      </c>
      <c r="G343" s="18">
        <f>F343-C343</f>
        <v>-322398.26</v>
      </c>
      <c r="H343" s="18">
        <f>E343-F343</f>
        <v>322398.26</v>
      </c>
      <c r="I343" s="19">
        <f>IF(ISERROR(F343/C343),0,F343/C343*100-100)</f>
        <v>0</v>
      </c>
      <c r="J343" s="19">
        <f>IF(ISERROR(F343/E343),0,F343/E343*100)</f>
        <v>0</v>
      </c>
      <c r="K343" s="19">
        <f>IF(ISERROR(F343/D343),0,F343/D343*100)</f>
        <v>-99.999770470752082</v>
      </c>
    </row>
    <row r="344" spans="1:11" ht="25.5">
      <c r="A344" s="36" t="s">
        <v>912</v>
      </c>
      <c r="B344" s="28" t="s">
        <v>913</v>
      </c>
      <c r="C344" s="29"/>
      <c r="D344" s="29"/>
      <c r="E344" s="29"/>
      <c r="F344" s="29"/>
      <c r="G344" s="29"/>
      <c r="H344" s="29"/>
      <c r="I344" s="30"/>
      <c r="J344" s="30"/>
      <c r="K344" s="30"/>
    </row>
    <row r="345" spans="1:11">
      <c r="A345" s="16" t="s">
        <v>20</v>
      </c>
      <c r="B345" s="17" t="s">
        <v>21</v>
      </c>
      <c r="C345" s="18">
        <v>4423982.8099999996</v>
      </c>
      <c r="D345" s="18">
        <v>2637858</v>
      </c>
      <c r="E345" s="18">
        <v>1978392</v>
      </c>
      <c r="F345" s="18">
        <v>2814648.7</v>
      </c>
      <c r="G345" s="18">
        <f>F345-C345</f>
        <v>-1609334.1099999994</v>
      </c>
      <c r="H345" s="18">
        <f>E345-F345</f>
        <v>-836256.70000000019</v>
      </c>
      <c r="I345" s="19">
        <f>IF(ISERROR(F345/C345),0,F345/C345*100-100)</f>
        <v>-36.377494649442355</v>
      </c>
      <c r="J345" s="19">
        <f>IF(ISERROR(F345/E345),0,F345/E345*100)</f>
        <v>142.26951483831314</v>
      </c>
      <c r="K345" s="19">
        <f>IF(ISERROR(F345/D345),0,F345/D345*100)</f>
        <v>106.70205522814345</v>
      </c>
    </row>
    <row r="346" spans="1:11" ht="25.5">
      <c r="A346" s="22" t="s">
        <v>22</v>
      </c>
      <c r="B346" s="17" t="s">
        <v>23</v>
      </c>
      <c r="C346" s="18">
        <v>4423982.8099999996</v>
      </c>
      <c r="D346" s="18">
        <v>2637858</v>
      </c>
      <c r="E346" s="18">
        <v>1978392</v>
      </c>
      <c r="F346" s="18">
        <v>2814648.7</v>
      </c>
      <c r="G346" s="18">
        <f>F346-C346</f>
        <v>-1609334.1099999994</v>
      </c>
      <c r="H346" s="18">
        <f>E346-F346</f>
        <v>-836256.70000000019</v>
      </c>
      <c r="I346" s="19">
        <f>IF(ISERROR(F346/C346),0,F346/C346*100-100)</f>
        <v>-36.377494649442355</v>
      </c>
      <c r="J346" s="19">
        <f>IF(ISERROR(F346/E346),0,F346/E346*100)</f>
        <v>142.26951483831314</v>
      </c>
      <c r="K346" s="19">
        <f>IF(ISERROR(F346/D346),0,F346/D346*100)</f>
        <v>106.70205522814345</v>
      </c>
    </row>
    <row r="347" spans="1:11">
      <c r="A347" s="16" t="s">
        <v>28</v>
      </c>
      <c r="B347" s="17" t="s">
        <v>29</v>
      </c>
      <c r="C347" s="18">
        <v>2437343.7400000002</v>
      </c>
      <c r="D347" s="18">
        <v>2681595</v>
      </c>
      <c r="E347" s="18">
        <v>1978392</v>
      </c>
      <c r="F347" s="18">
        <v>1543526.73</v>
      </c>
      <c r="G347" s="18">
        <f>F347-C347</f>
        <v>-893817.01000000024</v>
      </c>
      <c r="H347" s="18">
        <f>E347-F347</f>
        <v>434865.27</v>
      </c>
      <c r="I347" s="19">
        <f>IF(ISERROR(F347/C347),0,F347/C347*100-100)</f>
        <v>-36.671766699595686</v>
      </c>
      <c r="J347" s="19">
        <f>IF(ISERROR(F347/E347),0,F347/E347*100)</f>
        <v>78.019256547741804</v>
      </c>
      <c r="K347" s="19">
        <f>IF(ISERROR(F347/D347),0,F347/D347*100)</f>
        <v>57.560024164722854</v>
      </c>
    </row>
    <row r="348" spans="1:11">
      <c r="A348" s="22" t="s">
        <v>30</v>
      </c>
      <c r="B348" s="17" t="s">
        <v>31</v>
      </c>
      <c r="C348" s="18">
        <v>2437343.7400000002</v>
      </c>
      <c r="D348" s="18">
        <v>2681595</v>
      </c>
      <c r="E348" s="18">
        <v>1978392</v>
      </c>
      <c r="F348" s="18">
        <v>1543526.73</v>
      </c>
      <c r="G348" s="18">
        <f>F348-C348</f>
        <v>-893817.01000000024</v>
      </c>
      <c r="H348" s="18">
        <f>E348-F348</f>
        <v>434865.27</v>
      </c>
      <c r="I348" s="19">
        <f>IF(ISERROR(F348/C348),0,F348/C348*100-100)</f>
        <v>-36.671766699595686</v>
      </c>
      <c r="J348" s="19">
        <f>IF(ISERROR(F348/E348),0,F348/E348*100)</f>
        <v>78.019256547741804</v>
      </c>
      <c r="K348" s="19">
        <f>IF(ISERROR(F348/D348),0,F348/D348*100)</f>
        <v>57.560024164722854</v>
      </c>
    </row>
    <row r="349" spans="1:11">
      <c r="A349" s="23" t="s">
        <v>32</v>
      </c>
      <c r="B349" s="17" t="s">
        <v>33</v>
      </c>
      <c r="C349" s="18">
        <v>0</v>
      </c>
      <c r="D349" s="18">
        <v>41875</v>
      </c>
      <c r="E349" s="18">
        <v>15432</v>
      </c>
      <c r="F349" s="18">
        <v>0</v>
      </c>
      <c r="G349" s="18">
        <f>F349-C349</f>
        <v>0</v>
      </c>
      <c r="H349" s="18">
        <f>E349-F349</f>
        <v>15432</v>
      </c>
      <c r="I349" s="19">
        <f>IF(ISERROR(F349/C349),0,F349/C349*100-100)</f>
        <v>0</v>
      </c>
      <c r="J349" s="19">
        <f>IF(ISERROR(F349/E349),0,F349/E349*100)</f>
        <v>0</v>
      </c>
      <c r="K349" s="19">
        <f>IF(ISERROR(F349/D349),0,F349/D349*100)</f>
        <v>0</v>
      </c>
    </row>
    <row r="350" spans="1:11">
      <c r="A350" s="24" t="s">
        <v>34</v>
      </c>
      <c r="B350" s="17" t="s">
        <v>35</v>
      </c>
      <c r="C350" s="18">
        <v>0</v>
      </c>
      <c r="D350" s="18">
        <v>41875</v>
      </c>
      <c r="E350" s="18">
        <v>15432</v>
      </c>
      <c r="F350" s="18">
        <v>0</v>
      </c>
      <c r="G350" s="18">
        <f>F350-C350</f>
        <v>0</v>
      </c>
      <c r="H350" s="18">
        <f>E350-F350</f>
        <v>15432</v>
      </c>
      <c r="I350" s="19">
        <f>IF(ISERROR(F350/C350),0,F350/C350*100-100)</f>
        <v>0</v>
      </c>
      <c r="J350" s="19">
        <f>IF(ISERROR(F350/E350),0,F350/E350*100)</f>
        <v>0</v>
      </c>
      <c r="K350" s="19">
        <f>IF(ISERROR(F350/D350),0,F350/D350*100)</f>
        <v>0</v>
      </c>
    </row>
    <row r="351" spans="1:11">
      <c r="A351" s="23" t="s">
        <v>40</v>
      </c>
      <c r="B351" s="17" t="s">
        <v>41</v>
      </c>
      <c r="C351" s="18">
        <v>2437343.7400000002</v>
      </c>
      <c r="D351" s="18">
        <v>2639720</v>
      </c>
      <c r="E351" s="18">
        <v>1962960</v>
      </c>
      <c r="F351" s="18">
        <v>1543526.73</v>
      </c>
      <c r="G351" s="18">
        <f>F351-C351</f>
        <v>-893817.01000000024</v>
      </c>
      <c r="H351" s="18">
        <f>E351-F351</f>
        <v>419433.27</v>
      </c>
      <c r="I351" s="19">
        <f>IF(ISERROR(F351/C351),0,F351/C351*100-100)</f>
        <v>-36.671766699595686</v>
      </c>
      <c r="J351" s="19">
        <f>IF(ISERROR(F351/E351),0,F351/E351*100)</f>
        <v>78.632612483188652</v>
      </c>
      <c r="K351" s="19">
        <f>IF(ISERROR(F351/D351),0,F351/D351*100)</f>
        <v>58.473123285803041</v>
      </c>
    </row>
    <row r="352" spans="1:11">
      <c r="A352" s="24" t="s">
        <v>42</v>
      </c>
      <c r="B352" s="17" t="s">
        <v>43</v>
      </c>
      <c r="C352" s="18">
        <v>2437343.7400000002</v>
      </c>
      <c r="D352" s="18">
        <v>2639720</v>
      </c>
      <c r="E352" s="18">
        <v>1962960</v>
      </c>
      <c r="F352" s="18">
        <v>1543526.73</v>
      </c>
      <c r="G352" s="18">
        <f>F352-C352</f>
        <v>-893817.01000000024</v>
      </c>
      <c r="H352" s="18">
        <f>E352-F352</f>
        <v>419433.27</v>
      </c>
      <c r="I352" s="19">
        <f>IF(ISERROR(F352/C352),0,F352/C352*100-100)</f>
        <v>-36.671766699595686</v>
      </c>
      <c r="J352" s="19">
        <f>IF(ISERROR(F352/E352),0,F352/E352*100)</f>
        <v>78.632612483188652</v>
      </c>
      <c r="K352" s="19">
        <f>IF(ISERROR(F352/D352),0,F352/D352*100)</f>
        <v>58.473123285803041</v>
      </c>
    </row>
    <row r="353" spans="1:11">
      <c r="A353" s="16"/>
      <c r="B353" s="17" t="s">
        <v>58</v>
      </c>
      <c r="C353" s="18">
        <v>1986639.07</v>
      </c>
      <c r="D353" s="18">
        <v>-43737</v>
      </c>
      <c r="E353" s="18">
        <v>0</v>
      </c>
      <c r="F353" s="18">
        <v>1271121.97</v>
      </c>
      <c r="G353" s="18">
        <f>F353-C353</f>
        <v>-715517.10000000009</v>
      </c>
      <c r="H353" s="18">
        <f>E353-F353</f>
        <v>-1271121.97</v>
      </c>
      <c r="I353" s="19">
        <f>IF(ISERROR(F353/C353),0,F353/C353*100-100)</f>
        <v>-36.016461711890123</v>
      </c>
      <c r="J353" s="19">
        <f>IF(ISERROR(F353/E353),0,F353/E353*100)</f>
        <v>0</v>
      </c>
      <c r="K353" s="19">
        <f>IF(ISERROR(F353/D353),0,F353/D353*100)</f>
        <v>-2906.28522761049</v>
      </c>
    </row>
    <row r="354" spans="1:11">
      <c r="A354" s="16" t="s">
        <v>59</v>
      </c>
      <c r="B354" s="17" t="s">
        <v>60</v>
      </c>
      <c r="C354" s="18">
        <v>-1986639.07</v>
      </c>
      <c r="D354" s="18">
        <v>43737</v>
      </c>
      <c r="E354" s="18">
        <v>0</v>
      </c>
      <c r="F354" s="18">
        <v>-1271121.97</v>
      </c>
      <c r="G354" s="18">
        <f>F354-C354</f>
        <v>715517.10000000009</v>
      </c>
      <c r="H354" s="18">
        <f>E354-F354</f>
        <v>1271121.97</v>
      </c>
      <c r="I354" s="19">
        <f>IF(ISERROR(F354/C354),0,F354/C354*100-100)</f>
        <v>-36.016461711890123</v>
      </c>
      <c r="J354" s="19">
        <f>IF(ISERROR(F354/E354),0,F354/E354*100)</f>
        <v>0</v>
      </c>
      <c r="K354" s="19">
        <f>IF(ISERROR(F354/D354),0,F354/D354*100)</f>
        <v>-2906.28522761049</v>
      </c>
    </row>
    <row r="355" spans="1:11">
      <c r="A355" s="22" t="s">
        <v>61</v>
      </c>
      <c r="B355" s="17" t="s">
        <v>62</v>
      </c>
      <c r="C355" s="18">
        <v>-1986639.07</v>
      </c>
      <c r="D355" s="18">
        <v>43737</v>
      </c>
      <c r="E355" s="18">
        <v>0</v>
      </c>
      <c r="F355" s="18">
        <v>-1271121.97</v>
      </c>
      <c r="G355" s="18">
        <f>F355-C355</f>
        <v>715517.10000000009</v>
      </c>
      <c r="H355" s="18">
        <f>E355-F355</f>
        <v>1271121.97</v>
      </c>
      <c r="I355" s="19">
        <f>IF(ISERROR(F355/C355),0,F355/C355*100-100)</f>
        <v>-36.016461711890123</v>
      </c>
      <c r="J355" s="19">
        <f>IF(ISERROR(F355/E355),0,F355/E355*100)</f>
        <v>0</v>
      </c>
      <c r="K355" s="19">
        <f>IF(ISERROR(F355/D355),0,F355/D355*100)</f>
        <v>-2906.28522761049</v>
      </c>
    </row>
    <row r="356" spans="1:11" ht="25.5">
      <c r="A356" s="23" t="s">
        <v>140</v>
      </c>
      <c r="B356" s="17" t="s">
        <v>141</v>
      </c>
      <c r="C356" s="18">
        <v>0</v>
      </c>
      <c r="D356" s="18">
        <v>43737</v>
      </c>
      <c r="E356" s="18">
        <v>0</v>
      </c>
      <c r="F356" s="18">
        <v>-43736.46</v>
      </c>
      <c r="G356" s="18">
        <f>F356-C356</f>
        <v>-43736.46</v>
      </c>
      <c r="H356" s="18">
        <f>E356-F356</f>
        <v>43736.46</v>
      </c>
      <c r="I356" s="19">
        <f>IF(ISERROR(F356/C356),0,F356/C356*100-100)</f>
        <v>0</v>
      </c>
      <c r="J356" s="19">
        <f>IF(ISERROR(F356/E356),0,F356/E356*100)</f>
        <v>0</v>
      </c>
      <c r="K356" s="19">
        <f>IF(ISERROR(F356/D356),0,F356/D356*100)</f>
        <v>-99.998765347417518</v>
      </c>
    </row>
    <row r="357" spans="1:11">
      <c r="A357" s="36" t="s">
        <v>914</v>
      </c>
      <c r="B357" s="28" t="s">
        <v>915</v>
      </c>
      <c r="C357" s="29"/>
      <c r="D357" s="29"/>
      <c r="E357" s="29"/>
      <c r="F357" s="29"/>
      <c r="G357" s="29"/>
      <c r="H357" s="29"/>
      <c r="I357" s="30"/>
      <c r="J357" s="30"/>
      <c r="K357" s="30"/>
    </row>
    <row r="358" spans="1:11">
      <c r="A358" s="16" t="s">
        <v>20</v>
      </c>
      <c r="B358" s="17" t="s">
        <v>21</v>
      </c>
      <c r="C358" s="18">
        <v>230000</v>
      </c>
      <c r="D358" s="18">
        <v>0</v>
      </c>
      <c r="E358" s="18">
        <v>0</v>
      </c>
      <c r="F358" s="18">
        <v>0</v>
      </c>
      <c r="G358" s="18">
        <f>F358-C358</f>
        <v>-230000</v>
      </c>
      <c r="H358" s="18">
        <f>E358-F358</f>
        <v>0</v>
      </c>
      <c r="I358" s="19">
        <f>IF(ISERROR(F358/C358),0,F358/C358*100-100)</f>
        <v>-100</v>
      </c>
      <c r="J358" s="19">
        <f>IF(ISERROR(F358/E358),0,F358/E358*100)</f>
        <v>0</v>
      </c>
      <c r="K358" s="19">
        <f>IF(ISERROR(F358/D358),0,F358/D358*100)</f>
        <v>0</v>
      </c>
    </row>
    <row r="359" spans="1:11">
      <c r="A359" s="22" t="s">
        <v>24</v>
      </c>
      <c r="B359" s="17" t="s">
        <v>25</v>
      </c>
      <c r="C359" s="18">
        <v>230000</v>
      </c>
      <c r="D359" s="18">
        <v>0</v>
      </c>
      <c r="E359" s="18">
        <v>0</v>
      </c>
      <c r="F359" s="18">
        <v>0</v>
      </c>
      <c r="G359" s="18">
        <f>F359-C359</f>
        <v>-230000</v>
      </c>
      <c r="H359" s="18">
        <f>E359-F359</f>
        <v>0</v>
      </c>
      <c r="I359" s="19">
        <f>IF(ISERROR(F359/C359),0,F359/C359*100-100)</f>
        <v>-100</v>
      </c>
      <c r="J359" s="19">
        <f>IF(ISERROR(F359/E359),0,F359/E359*100)</f>
        <v>0</v>
      </c>
      <c r="K359" s="19">
        <f>IF(ISERROR(F359/D359),0,F359/D359*100)</f>
        <v>0</v>
      </c>
    </row>
    <row r="360" spans="1:11">
      <c r="A360" s="23" t="s">
        <v>26</v>
      </c>
      <c r="B360" s="17" t="s">
        <v>27</v>
      </c>
      <c r="C360" s="18">
        <v>230000</v>
      </c>
      <c r="D360" s="18">
        <v>0</v>
      </c>
      <c r="E360" s="18">
        <v>0</v>
      </c>
      <c r="F360" s="18">
        <v>0</v>
      </c>
      <c r="G360" s="18">
        <f>F360-C360</f>
        <v>-230000</v>
      </c>
      <c r="H360" s="18">
        <f>E360-F360</f>
        <v>0</v>
      </c>
      <c r="I360" s="19">
        <f>IF(ISERROR(F360/C360),0,F360/C360*100-100)</f>
        <v>-100</v>
      </c>
      <c r="J360" s="19">
        <f>IF(ISERROR(F360/E360),0,F360/E360*100)</f>
        <v>0</v>
      </c>
      <c r="K360" s="19">
        <f>IF(ISERROR(F360/D360),0,F360/D360*100)</f>
        <v>0</v>
      </c>
    </row>
    <row r="361" spans="1:11">
      <c r="A361" s="16" t="s">
        <v>28</v>
      </c>
      <c r="B361" s="17" t="s">
        <v>29</v>
      </c>
      <c r="C361" s="18">
        <v>106000</v>
      </c>
      <c r="D361" s="18">
        <v>0</v>
      </c>
      <c r="E361" s="18">
        <v>0</v>
      </c>
      <c r="F361" s="18">
        <v>0</v>
      </c>
      <c r="G361" s="18">
        <f>F361-C361</f>
        <v>-106000</v>
      </c>
      <c r="H361" s="18">
        <f>E361-F361</f>
        <v>0</v>
      </c>
      <c r="I361" s="19">
        <f>IF(ISERROR(F361/C361),0,F361/C361*100-100)</f>
        <v>-100</v>
      </c>
      <c r="J361" s="19">
        <f>IF(ISERROR(F361/E361),0,F361/E361*100)</f>
        <v>0</v>
      </c>
      <c r="K361" s="19">
        <f>IF(ISERROR(F361/D361),0,F361/D361*100)</f>
        <v>0</v>
      </c>
    </row>
    <row r="362" spans="1:11">
      <c r="A362" s="22" t="s">
        <v>30</v>
      </c>
      <c r="B362" s="17" t="s">
        <v>31</v>
      </c>
      <c r="C362" s="18">
        <v>106000</v>
      </c>
      <c r="D362" s="18">
        <v>0</v>
      </c>
      <c r="E362" s="18">
        <v>0</v>
      </c>
      <c r="F362" s="18">
        <v>0</v>
      </c>
      <c r="G362" s="18">
        <f>F362-C362</f>
        <v>-106000</v>
      </c>
      <c r="H362" s="18">
        <f>E362-F362</f>
        <v>0</v>
      </c>
      <c r="I362" s="19">
        <f>IF(ISERROR(F362/C362),0,F362/C362*100-100)</f>
        <v>-100</v>
      </c>
      <c r="J362" s="19">
        <f>IF(ISERROR(F362/E362),0,F362/E362*100)</f>
        <v>0</v>
      </c>
      <c r="K362" s="19">
        <f>IF(ISERROR(F362/D362),0,F362/D362*100)</f>
        <v>0</v>
      </c>
    </row>
    <row r="363" spans="1:11">
      <c r="A363" s="23" t="s">
        <v>40</v>
      </c>
      <c r="B363" s="17" t="s">
        <v>41</v>
      </c>
      <c r="C363" s="18">
        <v>106000</v>
      </c>
      <c r="D363" s="18">
        <v>0</v>
      </c>
      <c r="E363" s="18">
        <v>0</v>
      </c>
      <c r="F363" s="18">
        <v>0</v>
      </c>
      <c r="G363" s="18">
        <f>F363-C363</f>
        <v>-106000</v>
      </c>
      <c r="H363" s="18">
        <f>E363-F363</f>
        <v>0</v>
      </c>
      <c r="I363" s="19">
        <f>IF(ISERROR(F363/C363),0,F363/C363*100-100)</f>
        <v>-100</v>
      </c>
      <c r="J363" s="19">
        <f>IF(ISERROR(F363/E363),0,F363/E363*100)</f>
        <v>0</v>
      </c>
      <c r="K363" s="19">
        <f>IF(ISERROR(F363/D363),0,F363/D363*100)</f>
        <v>0</v>
      </c>
    </row>
    <row r="364" spans="1:11">
      <c r="A364" s="24" t="s">
        <v>42</v>
      </c>
      <c r="B364" s="17" t="s">
        <v>43</v>
      </c>
      <c r="C364" s="18">
        <v>106000</v>
      </c>
      <c r="D364" s="18">
        <v>0</v>
      </c>
      <c r="E364" s="18">
        <v>0</v>
      </c>
      <c r="F364" s="18">
        <v>0</v>
      </c>
      <c r="G364" s="18">
        <f>F364-C364</f>
        <v>-106000</v>
      </c>
      <c r="H364" s="18">
        <f>E364-F364</f>
        <v>0</v>
      </c>
      <c r="I364" s="19">
        <f>IF(ISERROR(F364/C364),0,F364/C364*100-100)</f>
        <v>-100</v>
      </c>
      <c r="J364" s="19">
        <f>IF(ISERROR(F364/E364),0,F364/E364*100)</f>
        <v>0</v>
      </c>
      <c r="K364" s="19">
        <f>IF(ISERROR(F364/D364),0,F364/D364*100)</f>
        <v>0</v>
      </c>
    </row>
    <row r="365" spans="1:11">
      <c r="A365" s="16"/>
      <c r="B365" s="17" t="s">
        <v>58</v>
      </c>
      <c r="C365" s="18">
        <v>124000</v>
      </c>
      <c r="D365" s="18">
        <v>0</v>
      </c>
      <c r="E365" s="18">
        <v>0</v>
      </c>
      <c r="F365" s="18">
        <v>0</v>
      </c>
      <c r="G365" s="18">
        <f>F365-C365</f>
        <v>-124000</v>
      </c>
      <c r="H365" s="18">
        <f>E365-F365</f>
        <v>0</v>
      </c>
      <c r="I365" s="19">
        <f>IF(ISERROR(F365/C365),0,F365/C365*100-100)</f>
        <v>-100</v>
      </c>
      <c r="J365" s="19">
        <f>IF(ISERROR(F365/E365),0,F365/E365*100)</f>
        <v>0</v>
      </c>
      <c r="K365" s="19">
        <f>IF(ISERROR(F365/D365),0,F365/D365*100)</f>
        <v>0</v>
      </c>
    </row>
    <row r="366" spans="1:11">
      <c r="A366" s="16" t="s">
        <v>59</v>
      </c>
      <c r="B366" s="17" t="s">
        <v>60</v>
      </c>
      <c r="C366" s="18">
        <v>-124000</v>
      </c>
      <c r="D366" s="18">
        <v>0</v>
      </c>
      <c r="E366" s="18">
        <v>0</v>
      </c>
      <c r="F366" s="18">
        <v>0</v>
      </c>
      <c r="G366" s="18">
        <f>F366-C366</f>
        <v>124000</v>
      </c>
      <c r="H366" s="18">
        <f>E366-F366</f>
        <v>0</v>
      </c>
      <c r="I366" s="19">
        <f>IF(ISERROR(F366/C366),0,F366/C366*100-100)</f>
        <v>-100</v>
      </c>
      <c r="J366" s="19">
        <f>IF(ISERROR(F366/E366),0,F366/E366*100)</f>
        <v>0</v>
      </c>
      <c r="K366" s="19">
        <f>IF(ISERROR(F366/D366),0,F366/D366*100)</f>
        <v>0</v>
      </c>
    </row>
    <row r="367" spans="1:11">
      <c r="A367" s="22" t="s">
        <v>61</v>
      </c>
      <c r="B367" s="17" t="s">
        <v>62</v>
      </c>
      <c r="C367" s="18">
        <v>-124000</v>
      </c>
      <c r="D367" s="18">
        <v>0</v>
      </c>
      <c r="E367" s="18">
        <v>0</v>
      </c>
      <c r="F367" s="18">
        <v>0</v>
      </c>
      <c r="G367" s="18">
        <f>F367-C367</f>
        <v>124000</v>
      </c>
      <c r="H367" s="18">
        <f>E367-F367</f>
        <v>0</v>
      </c>
      <c r="I367" s="19">
        <f>IF(ISERROR(F367/C367),0,F367/C367*100-100)</f>
        <v>-100</v>
      </c>
      <c r="J367" s="19">
        <f>IF(ISERROR(F367/E367),0,F367/E367*100)</f>
        <v>0</v>
      </c>
      <c r="K367" s="19">
        <f>IF(ISERROR(F367/D367),0,F367/D367*100)</f>
        <v>0</v>
      </c>
    </row>
    <row r="368" spans="1:11">
      <c r="A368" s="27" t="s">
        <v>916</v>
      </c>
      <c r="B368" s="28" t="s">
        <v>917</v>
      </c>
      <c r="C368" s="29"/>
      <c r="D368" s="29"/>
      <c r="E368" s="29"/>
      <c r="F368" s="29"/>
      <c r="G368" s="29"/>
      <c r="H368" s="29"/>
      <c r="I368" s="30"/>
      <c r="J368" s="30"/>
      <c r="K368" s="30"/>
    </row>
    <row r="369" spans="1:11">
      <c r="A369" s="16" t="s">
        <v>20</v>
      </c>
      <c r="B369" s="17" t="s">
        <v>21</v>
      </c>
      <c r="C369" s="18">
        <v>381341</v>
      </c>
      <c r="D369" s="18">
        <v>415821</v>
      </c>
      <c r="E369" s="18">
        <v>415821</v>
      </c>
      <c r="F369" s="18">
        <v>415821</v>
      </c>
      <c r="G369" s="18">
        <f>F369-C369</f>
        <v>34480</v>
      </c>
      <c r="H369" s="18">
        <f>E369-F369</f>
        <v>0</v>
      </c>
      <c r="I369" s="19">
        <f>IF(ISERROR(F369/C369),0,F369/C369*100-100)</f>
        <v>9.0417762579947976</v>
      </c>
      <c r="J369" s="19">
        <f>IF(ISERROR(F369/E369),0,F369/E369*100)</f>
        <v>100</v>
      </c>
      <c r="K369" s="19">
        <f>IF(ISERROR(F369/D369),0,F369/D369*100)</f>
        <v>100</v>
      </c>
    </row>
    <row r="370" spans="1:11">
      <c r="A370" s="22" t="s">
        <v>24</v>
      </c>
      <c r="B370" s="17" t="s">
        <v>25</v>
      </c>
      <c r="C370" s="18">
        <v>381341</v>
      </c>
      <c r="D370" s="18">
        <v>415821</v>
      </c>
      <c r="E370" s="18">
        <v>415821</v>
      </c>
      <c r="F370" s="18">
        <v>415821</v>
      </c>
      <c r="G370" s="18">
        <f>F370-C370</f>
        <v>34480</v>
      </c>
      <c r="H370" s="18">
        <f>E370-F370</f>
        <v>0</v>
      </c>
      <c r="I370" s="19">
        <f>IF(ISERROR(F370/C370),0,F370/C370*100-100)</f>
        <v>9.0417762579947976</v>
      </c>
      <c r="J370" s="19">
        <f>IF(ISERROR(F370/E370),0,F370/E370*100)</f>
        <v>100</v>
      </c>
      <c r="K370" s="19">
        <f>IF(ISERROR(F370/D370),0,F370/D370*100)</f>
        <v>100</v>
      </c>
    </row>
    <row r="371" spans="1:11">
      <c r="A371" s="23" t="s">
        <v>26</v>
      </c>
      <c r="B371" s="17" t="s">
        <v>27</v>
      </c>
      <c r="C371" s="18">
        <v>381341</v>
      </c>
      <c r="D371" s="18">
        <v>415821</v>
      </c>
      <c r="E371" s="18">
        <v>415821</v>
      </c>
      <c r="F371" s="18">
        <v>415821</v>
      </c>
      <c r="G371" s="18">
        <f>F371-C371</f>
        <v>34480</v>
      </c>
      <c r="H371" s="18">
        <f>E371-F371</f>
        <v>0</v>
      </c>
      <c r="I371" s="19">
        <f>IF(ISERROR(F371/C371),0,F371/C371*100-100)</f>
        <v>9.0417762579947976</v>
      </c>
      <c r="J371" s="19">
        <f>IF(ISERROR(F371/E371),0,F371/E371*100)</f>
        <v>100</v>
      </c>
      <c r="K371" s="19">
        <f>IF(ISERROR(F371/D371),0,F371/D371*100)</f>
        <v>100</v>
      </c>
    </row>
    <row r="372" spans="1:11">
      <c r="A372" s="16" t="s">
        <v>28</v>
      </c>
      <c r="B372" s="17" t="s">
        <v>29</v>
      </c>
      <c r="C372" s="18">
        <v>112378.11</v>
      </c>
      <c r="D372" s="18">
        <v>415821</v>
      </c>
      <c r="E372" s="18">
        <v>415821</v>
      </c>
      <c r="F372" s="18">
        <v>152851.95000000001</v>
      </c>
      <c r="G372" s="18">
        <f>F372-C372</f>
        <v>40473.840000000011</v>
      </c>
      <c r="H372" s="18">
        <f>E372-F372</f>
        <v>262969.05</v>
      </c>
      <c r="I372" s="19">
        <f>IF(ISERROR(F372/C372),0,F372/C372*100-100)</f>
        <v>36.015768551366449</v>
      </c>
      <c r="J372" s="19">
        <f>IF(ISERROR(F372/E372),0,F372/E372*100)</f>
        <v>36.759074217030893</v>
      </c>
      <c r="K372" s="19">
        <f>IF(ISERROR(F372/D372),0,F372/D372*100)</f>
        <v>36.759074217030893</v>
      </c>
    </row>
    <row r="373" spans="1:11">
      <c r="A373" s="22" t="s">
        <v>30</v>
      </c>
      <c r="B373" s="17" t="s">
        <v>31</v>
      </c>
      <c r="C373" s="18">
        <v>112378.11</v>
      </c>
      <c r="D373" s="18">
        <v>415821</v>
      </c>
      <c r="E373" s="18">
        <v>415821</v>
      </c>
      <c r="F373" s="18">
        <v>152851.95000000001</v>
      </c>
      <c r="G373" s="18">
        <f>F373-C373</f>
        <v>40473.840000000011</v>
      </c>
      <c r="H373" s="18">
        <f>E373-F373</f>
        <v>262969.05</v>
      </c>
      <c r="I373" s="19">
        <f>IF(ISERROR(F373/C373),0,F373/C373*100-100)</f>
        <v>36.015768551366449</v>
      </c>
      <c r="J373" s="19">
        <f>IF(ISERROR(F373/E373),0,F373/E373*100)</f>
        <v>36.759074217030893</v>
      </c>
      <c r="K373" s="19">
        <f>IF(ISERROR(F373/D373),0,F373/D373*100)</f>
        <v>36.759074217030893</v>
      </c>
    </row>
    <row r="374" spans="1:11" ht="25.5">
      <c r="A374" s="23" t="s">
        <v>70</v>
      </c>
      <c r="B374" s="17" t="s">
        <v>71</v>
      </c>
      <c r="C374" s="18">
        <v>112378.11</v>
      </c>
      <c r="D374" s="18">
        <v>415821</v>
      </c>
      <c r="E374" s="18">
        <v>415821</v>
      </c>
      <c r="F374" s="18">
        <v>152851.95000000001</v>
      </c>
      <c r="G374" s="18">
        <f>F374-C374</f>
        <v>40473.840000000011</v>
      </c>
      <c r="H374" s="18">
        <f>E374-F374</f>
        <v>262969.05</v>
      </c>
      <c r="I374" s="19">
        <f>IF(ISERROR(F374/C374),0,F374/C374*100-100)</f>
        <v>36.015768551366449</v>
      </c>
      <c r="J374" s="19">
        <f>IF(ISERROR(F374/E374),0,F374/E374*100)</f>
        <v>36.759074217030893</v>
      </c>
      <c r="K374" s="19">
        <f>IF(ISERROR(F374/D374),0,F374/D374*100)</f>
        <v>36.759074217030893</v>
      </c>
    </row>
    <row r="375" spans="1:11">
      <c r="A375" s="24" t="s">
        <v>72</v>
      </c>
      <c r="B375" s="17" t="s">
        <v>73</v>
      </c>
      <c r="C375" s="18">
        <v>112378.11</v>
      </c>
      <c r="D375" s="18">
        <v>415821</v>
      </c>
      <c r="E375" s="18">
        <v>415821</v>
      </c>
      <c r="F375" s="18">
        <v>152851.95000000001</v>
      </c>
      <c r="G375" s="18">
        <f>F375-C375</f>
        <v>40473.840000000011</v>
      </c>
      <c r="H375" s="18">
        <f>E375-F375</f>
        <v>262969.05</v>
      </c>
      <c r="I375" s="19">
        <f>IF(ISERROR(F375/C375),0,F375/C375*100-100)</f>
        <v>36.015768551366449</v>
      </c>
      <c r="J375" s="19">
        <f>IF(ISERROR(F375/E375),0,F375/E375*100)</f>
        <v>36.759074217030893</v>
      </c>
      <c r="K375" s="19">
        <f>IF(ISERROR(F375/D375),0,F375/D375*100)</f>
        <v>36.759074217030893</v>
      </c>
    </row>
    <row r="376" spans="1:11">
      <c r="A376" s="16"/>
      <c r="B376" s="17" t="s">
        <v>58</v>
      </c>
      <c r="C376" s="18">
        <v>268962.89</v>
      </c>
      <c r="D376" s="18">
        <v>0</v>
      </c>
      <c r="E376" s="18">
        <v>0</v>
      </c>
      <c r="F376" s="18">
        <v>262969.05</v>
      </c>
      <c r="G376" s="18">
        <f>F376-C376</f>
        <v>-5993.8400000000256</v>
      </c>
      <c r="H376" s="18">
        <f>E376-F376</f>
        <v>-262969.05</v>
      </c>
      <c r="I376" s="19">
        <f>IF(ISERROR(F376/C376),0,F376/C376*100-100)</f>
        <v>-2.2285007422399445</v>
      </c>
      <c r="J376" s="19">
        <f>IF(ISERROR(F376/E376),0,F376/E376*100)</f>
        <v>0</v>
      </c>
      <c r="K376" s="19">
        <f>IF(ISERROR(F376/D376),0,F376/D376*100)</f>
        <v>0</v>
      </c>
    </row>
    <row r="377" spans="1:11">
      <c r="A377" s="16" t="s">
        <v>59</v>
      </c>
      <c r="B377" s="17" t="s">
        <v>60</v>
      </c>
      <c r="C377" s="18">
        <v>-268962.89</v>
      </c>
      <c r="D377" s="18">
        <v>0</v>
      </c>
      <c r="E377" s="18">
        <v>0</v>
      </c>
      <c r="F377" s="18">
        <v>-262969.05</v>
      </c>
      <c r="G377" s="18">
        <f>F377-C377</f>
        <v>5993.8400000000256</v>
      </c>
      <c r="H377" s="18">
        <f>E377-F377</f>
        <v>262969.05</v>
      </c>
      <c r="I377" s="19">
        <f>IF(ISERROR(F377/C377),0,F377/C377*100-100)</f>
        <v>-2.2285007422399445</v>
      </c>
      <c r="J377" s="19">
        <f>IF(ISERROR(F377/E377),0,F377/E377*100)</f>
        <v>0</v>
      </c>
      <c r="K377" s="19">
        <f>IF(ISERROR(F377/D377),0,F377/D377*100)</f>
        <v>0</v>
      </c>
    </row>
    <row r="378" spans="1:11">
      <c r="A378" s="22" t="s">
        <v>61</v>
      </c>
      <c r="B378" s="17" t="s">
        <v>62</v>
      </c>
      <c r="C378" s="18">
        <v>-268962.89</v>
      </c>
      <c r="D378" s="18">
        <v>0</v>
      </c>
      <c r="E378" s="18">
        <v>0</v>
      </c>
      <c r="F378" s="18">
        <v>-262969.05</v>
      </c>
      <c r="G378" s="18">
        <f>F378-C378</f>
        <v>5993.8400000000256</v>
      </c>
      <c r="H378" s="18">
        <f>E378-F378</f>
        <v>262969.05</v>
      </c>
      <c r="I378" s="19">
        <f>IF(ISERROR(F378/C378),0,F378/C378*100-100)</f>
        <v>-2.2285007422399445</v>
      </c>
      <c r="J378" s="19">
        <f>IF(ISERROR(F378/E378),0,F378/E378*100)</f>
        <v>0</v>
      </c>
      <c r="K378" s="19">
        <f>IF(ISERROR(F378/D378),0,F378/D378*100)</f>
        <v>0</v>
      </c>
    </row>
    <row r="379" spans="1:11">
      <c r="A379" s="36" t="s">
        <v>918</v>
      </c>
      <c r="B379" s="28" t="s">
        <v>919</v>
      </c>
      <c r="C379" s="29"/>
      <c r="D379" s="29"/>
      <c r="E379" s="29"/>
      <c r="F379" s="29"/>
      <c r="G379" s="29"/>
      <c r="H379" s="29"/>
      <c r="I379" s="30"/>
      <c r="J379" s="30"/>
      <c r="K379" s="30"/>
    </row>
    <row r="380" spans="1:11">
      <c r="A380" s="16" t="s">
        <v>20</v>
      </c>
      <c r="B380" s="17" t="s">
        <v>21</v>
      </c>
      <c r="C380" s="18">
        <v>381341</v>
      </c>
      <c r="D380" s="18">
        <v>415821</v>
      </c>
      <c r="E380" s="18">
        <v>415821</v>
      </c>
      <c r="F380" s="18">
        <v>415821</v>
      </c>
      <c r="G380" s="18">
        <f>F380-C380</f>
        <v>34480</v>
      </c>
      <c r="H380" s="18">
        <f>E380-F380</f>
        <v>0</v>
      </c>
      <c r="I380" s="19">
        <f>IF(ISERROR(F380/C380),0,F380/C380*100-100)</f>
        <v>9.0417762579947976</v>
      </c>
      <c r="J380" s="19">
        <f>IF(ISERROR(F380/E380),0,F380/E380*100)</f>
        <v>100</v>
      </c>
      <c r="K380" s="19">
        <f>IF(ISERROR(F380/D380),0,F380/D380*100)</f>
        <v>100</v>
      </c>
    </row>
    <row r="381" spans="1:11">
      <c r="A381" s="22" t="s">
        <v>24</v>
      </c>
      <c r="B381" s="17" t="s">
        <v>25</v>
      </c>
      <c r="C381" s="18">
        <v>381341</v>
      </c>
      <c r="D381" s="18">
        <v>415821</v>
      </c>
      <c r="E381" s="18">
        <v>415821</v>
      </c>
      <c r="F381" s="18">
        <v>415821</v>
      </c>
      <c r="G381" s="18">
        <f>F381-C381</f>
        <v>34480</v>
      </c>
      <c r="H381" s="18">
        <f>E381-F381</f>
        <v>0</v>
      </c>
      <c r="I381" s="19">
        <f>IF(ISERROR(F381/C381),0,F381/C381*100-100)</f>
        <v>9.0417762579947976</v>
      </c>
      <c r="J381" s="19">
        <f>IF(ISERROR(F381/E381),0,F381/E381*100)</f>
        <v>100</v>
      </c>
      <c r="K381" s="19">
        <f>IF(ISERROR(F381/D381),0,F381/D381*100)</f>
        <v>100</v>
      </c>
    </row>
    <row r="382" spans="1:11">
      <c r="A382" s="23" t="s">
        <v>26</v>
      </c>
      <c r="B382" s="17" t="s">
        <v>27</v>
      </c>
      <c r="C382" s="18">
        <v>381341</v>
      </c>
      <c r="D382" s="18">
        <v>415821</v>
      </c>
      <c r="E382" s="18">
        <v>415821</v>
      </c>
      <c r="F382" s="18">
        <v>415821</v>
      </c>
      <c r="G382" s="18">
        <f>F382-C382</f>
        <v>34480</v>
      </c>
      <c r="H382" s="18">
        <f>E382-F382</f>
        <v>0</v>
      </c>
      <c r="I382" s="19">
        <f>IF(ISERROR(F382/C382),0,F382/C382*100-100)</f>
        <v>9.0417762579947976</v>
      </c>
      <c r="J382" s="19">
        <f>IF(ISERROR(F382/E382),0,F382/E382*100)</f>
        <v>100</v>
      </c>
      <c r="K382" s="19">
        <f>IF(ISERROR(F382/D382),0,F382/D382*100)</f>
        <v>100</v>
      </c>
    </row>
    <row r="383" spans="1:11">
      <c r="A383" s="16" t="s">
        <v>28</v>
      </c>
      <c r="B383" s="17" t="s">
        <v>29</v>
      </c>
      <c r="C383" s="18">
        <v>112378.11</v>
      </c>
      <c r="D383" s="18">
        <v>415821</v>
      </c>
      <c r="E383" s="18">
        <v>415821</v>
      </c>
      <c r="F383" s="18">
        <v>152851.95000000001</v>
      </c>
      <c r="G383" s="18">
        <f>F383-C383</f>
        <v>40473.840000000011</v>
      </c>
      <c r="H383" s="18">
        <f>E383-F383</f>
        <v>262969.05</v>
      </c>
      <c r="I383" s="19">
        <f>IF(ISERROR(F383/C383),0,F383/C383*100-100)</f>
        <v>36.015768551366449</v>
      </c>
      <c r="J383" s="19">
        <f>IF(ISERROR(F383/E383),0,F383/E383*100)</f>
        <v>36.759074217030893</v>
      </c>
      <c r="K383" s="19">
        <f>IF(ISERROR(F383/D383),0,F383/D383*100)</f>
        <v>36.759074217030893</v>
      </c>
    </row>
    <row r="384" spans="1:11">
      <c r="A384" s="22" t="s">
        <v>30</v>
      </c>
      <c r="B384" s="17" t="s">
        <v>31</v>
      </c>
      <c r="C384" s="18">
        <v>112378.11</v>
      </c>
      <c r="D384" s="18">
        <v>415821</v>
      </c>
      <c r="E384" s="18">
        <v>415821</v>
      </c>
      <c r="F384" s="18">
        <v>152851.95000000001</v>
      </c>
      <c r="G384" s="18">
        <f>F384-C384</f>
        <v>40473.840000000011</v>
      </c>
      <c r="H384" s="18">
        <f>E384-F384</f>
        <v>262969.05</v>
      </c>
      <c r="I384" s="19">
        <f>IF(ISERROR(F384/C384),0,F384/C384*100-100)</f>
        <v>36.015768551366449</v>
      </c>
      <c r="J384" s="19">
        <f>IF(ISERROR(F384/E384),0,F384/E384*100)</f>
        <v>36.759074217030893</v>
      </c>
      <c r="K384" s="19">
        <f>IF(ISERROR(F384/D384),0,F384/D384*100)</f>
        <v>36.759074217030893</v>
      </c>
    </row>
    <row r="385" spans="1:11" ht="25.5">
      <c r="A385" s="23" t="s">
        <v>70</v>
      </c>
      <c r="B385" s="17" t="s">
        <v>71</v>
      </c>
      <c r="C385" s="18">
        <v>112378.11</v>
      </c>
      <c r="D385" s="18">
        <v>415821</v>
      </c>
      <c r="E385" s="18">
        <v>415821</v>
      </c>
      <c r="F385" s="18">
        <v>152851.95000000001</v>
      </c>
      <c r="G385" s="18">
        <f>F385-C385</f>
        <v>40473.840000000011</v>
      </c>
      <c r="H385" s="18">
        <f>E385-F385</f>
        <v>262969.05</v>
      </c>
      <c r="I385" s="19">
        <f>IF(ISERROR(F385/C385),0,F385/C385*100-100)</f>
        <v>36.015768551366449</v>
      </c>
      <c r="J385" s="19">
        <f>IF(ISERROR(F385/E385),0,F385/E385*100)</f>
        <v>36.759074217030893</v>
      </c>
      <c r="K385" s="19">
        <f>IF(ISERROR(F385/D385),0,F385/D385*100)</f>
        <v>36.759074217030893</v>
      </c>
    </row>
    <row r="386" spans="1:11">
      <c r="A386" s="24" t="s">
        <v>72</v>
      </c>
      <c r="B386" s="17" t="s">
        <v>73</v>
      </c>
      <c r="C386" s="18">
        <v>112378.11</v>
      </c>
      <c r="D386" s="18">
        <v>415821</v>
      </c>
      <c r="E386" s="18">
        <v>415821</v>
      </c>
      <c r="F386" s="18">
        <v>152851.95000000001</v>
      </c>
      <c r="G386" s="18">
        <f>F386-C386</f>
        <v>40473.840000000011</v>
      </c>
      <c r="H386" s="18">
        <f>E386-F386</f>
        <v>262969.05</v>
      </c>
      <c r="I386" s="19">
        <f>IF(ISERROR(F386/C386),0,F386/C386*100-100)</f>
        <v>36.015768551366449</v>
      </c>
      <c r="J386" s="19">
        <f>IF(ISERROR(F386/E386),0,F386/E386*100)</f>
        <v>36.759074217030893</v>
      </c>
      <c r="K386" s="19">
        <f>IF(ISERROR(F386/D386),0,F386/D386*100)</f>
        <v>36.759074217030893</v>
      </c>
    </row>
    <row r="387" spans="1:11">
      <c r="A387" s="16"/>
      <c r="B387" s="17" t="s">
        <v>58</v>
      </c>
      <c r="C387" s="18">
        <v>268962.89</v>
      </c>
      <c r="D387" s="18">
        <v>0</v>
      </c>
      <c r="E387" s="18">
        <v>0</v>
      </c>
      <c r="F387" s="18">
        <v>262969.05</v>
      </c>
      <c r="G387" s="18">
        <f>F387-C387</f>
        <v>-5993.8400000000256</v>
      </c>
      <c r="H387" s="18">
        <f>E387-F387</f>
        <v>-262969.05</v>
      </c>
      <c r="I387" s="19">
        <f>IF(ISERROR(F387/C387),0,F387/C387*100-100)</f>
        <v>-2.2285007422399445</v>
      </c>
      <c r="J387" s="19">
        <f>IF(ISERROR(F387/E387),0,F387/E387*100)</f>
        <v>0</v>
      </c>
      <c r="K387" s="19">
        <f>IF(ISERROR(F387/D387),0,F387/D387*100)</f>
        <v>0</v>
      </c>
    </row>
    <row r="388" spans="1:11">
      <c r="A388" s="16" t="s">
        <v>59</v>
      </c>
      <c r="B388" s="17" t="s">
        <v>60</v>
      </c>
      <c r="C388" s="18">
        <v>-268962.89</v>
      </c>
      <c r="D388" s="18">
        <v>0</v>
      </c>
      <c r="E388" s="18">
        <v>0</v>
      </c>
      <c r="F388" s="18">
        <v>-262969.05</v>
      </c>
      <c r="G388" s="18">
        <f>F388-C388</f>
        <v>5993.8400000000256</v>
      </c>
      <c r="H388" s="18">
        <f>E388-F388</f>
        <v>262969.05</v>
      </c>
      <c r="I388" s="19">
        <f>IF(ISERROR(F388/C388),0,F388/C388*100-100)</f>
        <v>-2.2285007422399445</v>
      </c>
      <c r="J388" s="19">
        <f>IF(ISERROR(F388/E388),0,F388/E388*100)</f>
        <v>0</v>
      </c>
      <c r="K388" s="19">
        <f>IF(ISERROR(F388/D388),0,F388/D388*100)</f>
        <v>0</v>
      </c>
    </row>
    <row r="389" spans="1:11">
      <c r="A389" s="22" t="s">
        <v>61</v>
      </c>
      <c r="B389" s="17" t="s">
        <v>62</v>
      </c>
      <c r="C389" s="18">
        <v>-268962.89</v>
      </c>
      <c r="D389" s="18">
        <v>0</v>
      </c>
      <c r="E389" s="18">
        <v>0</v>
      </c>
      <c r="F389" s="18">
        <v>-262969.05</v>
      </c>
      <c r="G389" s="18">
        <f>F389-C389</f>
        <v>5993.8400000000256</v>
      </c>
      <c r="H389" s="18">
        <f>E389-F389</f>
        <v>262969.05</v>
      </c>
      <c r="I389" s="19">
        <f>IF(ISERROR(F389/C389),0,F389/C389*100-100)</f>
        <v>-2.2285007422399445</v>
      </c>
      <c r="J389" s="19">
        <f>IF(ISERROR(F389/E389),0,F389/E389*100)</f>
        <v>0</v>
      </c>
      <c r="K389" s="19">
        <f>IF(ISERROR(F389/D389),0,F389/D389*100)</f>
        <v>0</v>
      </c>
    </row>
    <row r="390" spans="1:11">
      <c r="A390" s="27" t="s">
        <v>331</v>
      </c>
      <c r="B390" s="28" t="s">
        <v>920</v>
      </c>
      <c r="C390" s="29"/>
      <c r="D390" s="29"/>
      <c r="E390" s="29"/>
      <c r="F390" s="29"/>
      <c r="G390" s="29"/>
      <c r="H390" s="29"/>
      <c r="I390" s="30"/>
      <c r="J390" s="30"/>
      <c r="K390" s="30"/>
    </row>
    <row r="391" spans="1:11">
      <c r="A391" s="16" t="s">
        <v>20</v>
      </c>
      <c r="B391" s="17" t="s">
        <v>21</v>
      </c>
      <c r="C391" s="18">
        <v>116458594.76000001</v>
      </c>
      <c r="D391" s="18">
        <v>125953909</v>
      </c>
      <c r="E391" s="18">
        <v>86001958</v>
      </c>
      <c r="F391" s="18">
        <v>125476866.28</v>
      </c>
      <c r="G391" s="18">
        <f>F391-C391</f>
        <v>9018271.5199999958</v>
      </c>
      <c r="H391" s="18">
        <f>E391-F391</f>
        <v>-39474908.280000001</v>
      </c>
      <c r="I391" s="19">
        <f>IF(ISERROR(F391/C391),0,F391/C391*100-100)</f>
        <v>7.7437578038658472</v>
      </c>
      <c r="J391" s="19">
        <f>IF(ISERROR(F391/E391),0,F391/E391*100)</f>
        <v>145.90001111370046</v>
      </c>
      <c r="K391" s="19">
        <f>IF(ISERROR(F391/D391),0,F391/D391*100)</f>
        <v>99.621256121554751</v>
      </c>
    </row>
    <row r="392" spans="1:11" ht="25.5">
      <c r="A392" s="22" t="s">
        <v>22</v>
      </c>
      <c r="B392" s="17" t="s">
        <v>23</v>
      </c>
      <c r="C392" s="18">
        <v>974594.76</v>
      </c>
      <c r="D392" s="18">
        <v>1197342</v>
      </c>
      <c r="E392" s="18">
        <v>870271</v>
      </c>
      <c r="F392" s="18">
        <v>877838.28</v>
      </c>
      <c r="G392" s="18">
        <f>F392-C392</f>
        <v>-96756.479999999981</v>
      </c>
      <c r="H392" s="18">
        <f>E392-F392</f>
        <v>-7567.2800000000279</v>
      </c>
      <c r="I392" s="19">
        <f>IF(ISERROR(F392/C392),0,F392/C392*100-100)</f>
        <v>-9.9278678658194224</v>
      </c>
      <c r="J392" s="19">
        <f>IF(ISERROR(F392/E392),0,F392/E392*100)</f>
        <v>100.86953144480282</v>
      </c>
      <c r="K392" s="19">
        <f>IF(ISERROR(F392/D392),0,F392/D392*100)</f>
        <v>73.3155840186012</v>
      </c>
    </row>
    <row r="393" spans="1:11">
      <c r="A393" s="22" t="s">
        <v>84</v>
      </c>
      <c r="B393" s="17" t="s">
        <v>85</v>
      </c>
      <c r="C393" s="18">
        <v>429728</v>
      </c>
      <c r="D393" s="18">
        <v>157539</v>
      </c>
      <c r="E393" s="18">
        <v>0</v>
      </c>
      <c r="F393" s="18">
        <v>0</v>
      </c>
      <c r="G393" s="18">
        <f>F393-C393</f>
        <v>-429728</v>
      </c>
      <c r="H393" s="18">
        <f>E393-F393</f>
        <v>0</v>
      </c>
      <c r="I393" s="19">
        <f>IF(ISERROR(F393/C393),0,F393/C393*100-100)</f>
        <v>-100</v>
      </c>
      <c r="J393" s="19">
        <f>IF(ISERROR(F393/E393),0,F393/E393*100)</f>
        <v>0</v>
      </c>
      <c r="K393" s="19">
        <f>IF(ISERROR(F393/D393),0,F393/D393*100)</f>
        <v>0</v>
      </c>
    </row>
    <row r="394" spans="1:11" ht="25.5">
      <c r="A394" s="23" t="s">
        <v>148</v>
      </c>
      <c r="B394" s="17" t="s">
        <v>149</v>
      </c>
      <c r="C394" s="18">
        <v>429728</v>
      </c>
      <c r="D394" s="18">
        <v>157539</v>
      </c>
      <c r="E394" s="18">
        <v>0</v>
      </c>
      <c r="F394" s="18">
        <v>0</v>
      </c>
      <c r="G394" s="18">
        <f>F394-C394</f>
        <v>-429728</v>
      </c>
      <c r="H394" s="18">
        <f>E394-F394</f>
        <v>0</v>
      </c>
      <c r="I394" s="19">
        <f>IF(ISERROR(F394/C394),0,F394/C394*100-100)</f>
        <v>-100</v>
      </c>
      <c r="J394" s="19">
        <f>IF(ISERROR(F394/E394),0,F394/E394*100)</f>
        <v>0</v>
      </c>
      <c r="K394" s="19">
        <f>IF(ISERROR(F394/D394),0,F394/D394*100)</f>
        <v>0</v>
      </c>
    </row>
    <row r="395" spans="1:11" ht="38.25">
      <c r="A395" s="24" t="s">
        <v>150</v>
      </c>
      <c r="B395" s="17" t="s">
        <v>151</v>
      </c>
      <c r="C395" s="18">
        <v>429728</v>
      </c>
      <c r="D395" s="18">
        <v>157539</v>
      </c>
      <c r="E395" s="18">
        <v>0</v>
      </c>
      <c r="F395" s="18">
        <v>0</v>
      </c>
      <c r="G395" s="18">
        <f>F395-C395</f>
        <v>-429728</v>
      </c>
      <c r="H395" s="18">
        <f>E395-F395</f>
        <v>0</v>
      </c>
      <c r="I395" s="19">
        <f>IF(ISERROR(F395/C395),0,F395/C395*100-100)</f>
        <v>-100</v>
      </c>
      <c r="J395" s="19">
        <f>IF(ISERROR(F395/E395),0,F395/E395*100)</f>
        <v>0</v>
      </c>
      <c r="K395" s="19">
        <f>IF(ISERROR(F395/D395),0,F395/D395*100)</f>
        <v>0</v>
      </c>
    </row>
    <row r="396" spans="1:11" ht="51">
      <c r="A396" s="25" t="s">
        <v>445</v>
      </c>
      <c r="B396" s="17" t="s">
        <v>446</v>
      </c>
      <c r="C396" s="18">
        <v>429728</v>
      </c>
      <c r="D396" s="18">
        <v>157539</v>
      </c>
      <c r="E396" s="18">
        <v>0</v>
      </c>
      <c r="F396" s="18">
        <v>0</v>
      </c>
      <c r="G396" s="18">
        <f>F396-C396</f>
        <v>-429728</v>
      </c>
      <c r="H396" s="18">
        <f>E396-F396</f>
        <v>0</v>
      </c>
      <c r="I396" s="19">
        <f>IF(ISERROR(F396/C396),0,F396/C396*100-100)</f>
        <v>-100</v>
      </c>
      <c r="J396" s="19">
        <f>IF(ISERROR(F396/E396),0,F396/E396*100)</f>
        <v>0</v>
      </c>
      <c r="K396" s="19">
        <f>IF(ISERROR(F396/D396),0,F396/D396*100)</f>
        <v>0</v>
      </c>
    </row>
    <row r="397" spans="1:11">
      <c r="A397" s="22" t="s">
        <v>24</v>
      </c>
      <c r="B397" s="17" t="s">
        <v>25</v>
      </c>
      <c r="C397" s="18">
        <v>115054272</v>
      </c>
      <c r="D397" s="18">
        <v>124599028</v>
      </c>
      <c r="E397" s="18">
        <v>85131687</v>
      </c>
      <c r="F397" s="18">
        <v>124599028</v>
      </c>
      <c r="G397" s="18">
        <f>F397-C397</f>
        <v>9544756</v>
      </c>
      <c r="H397" s="18">
        <f>E397-F397</f>
        <v>-39467341</v>
      </c>
      <c r="I397" s="19">
        <f>IF(ISERROR(F397/C397),0,F397/C397*100-100)</f>
        <v>8.2958727512525599</v>
      </c>
      <c r="J397" s="19">
        <f>IF(ISERROR(F397/E397),0,F397/E397*100)</f>
        <v>146.36034171389085</v>
      </c>
      <c r="K397" s="19">
        <f>IF(ISERROR(F397/D397),0,F397/D397*100)</f>
        <v>100</v>
      </c>
    </row>
    <row r="398" spans="1:11">
      <c r="A398" s="23" t="s">
        <v>26</v>
      </c>
      <c r="B398" s="17" t="s">
        <v>27</v>
      </c>
      <c r="C398" s="18">
        <v>115054272</v>
      </c>
      <c r="D398" s="18">
        <v>124599028</v>
      </c>
      <c r="E398" s="18">
        <v>85131687</v>
      </c>
      <c r="F398" s="18">
        <v>124599028</v>
      </c>
      <c r="G398" s="18">
        <f>F398-C398</f>
        <v>9544756</v>
      </c>
      <c r="H398" s="18">
        <f>E398-F398</f>
        <v>-39467341</v>
      </c>
      <c r="I398" s="19">
        <f>IF(ISERROR(F398/C398),0,F398/C398*100-100)</f>
        <v>8.2958727512525599</v>
      </c>
      <c r="J398" s="19">
        <f>IF(ISERROR(F398/E398),0,F398/E398*100)</f>
        <v>146.36034171389085</v>
      </c>
      <c r="K398" s="19">
        <f>IF(ISERROR(F398/D398),0,F398/D398*100)</f>
        <v>100</v>
      </c>
    </row>
    <row r="399" spans="1:11">
      <c r="A399" s="16" t="s">
        <v>28</v>
      </c>
      <c r="B399" s="17" t="s">
        <v>29</v>
      </c>
      <c r="C399" s="18">
        <v>85745399.159999996</v>
      </c>
      <c r="D399" s="18">
        <v>126555945</v>
      </c>
      <c r="E399" s="18">
        <v>86001958</v>
      </c>
      <c r="F399" s="18">
        <v>83823212.780000001</v>
      </c>
      <c r="G399" s="18">
        <f>F399-C399</f>
        <v>-1922186.3799999952</v>
      </c>
      <c r="H399" s="18">
        <f>E399-F399</f>
        <v>2178745.2199999988</v>
      </c>
      <c r="I399" s="19">
        <f>IF(ISERROR(F399/C399),0,F399/C399*100-100)</f>
        <v>-2.2417370480872307</v>
      </c>
      <c r="J399" s="19">
        <f>IF(ISERROR(F399/E399),0,F399/E399*100)</f>
        <v>97.466633003867187</v>
      </c>
      <c r="K399" s="19">
        <f>IF(ISERROR(F399/D399),0,F399/D399*100)</f>
        <v>66.234117077629179</v>
      </c>
    </row>
    <row r="400" spans="1:11">
      <c r="A400" s="22" t="s">
        <v>30</v>
      </c>
      <c r="B400" s="17" t="s">
        <v>31</v>
      </c>
      <c r="C400" s="18">
        <v>84035518.540000007</v>
      </c>
      <c r="D400" s="18">
        <v>122983846</v>
      </c>
      <c r="E400" s="18">
        <v>84661055</v>
      </c>
      <c r="F400" s="18">
        <v>82353092.040000007</v>
      </c>
      <c r="G400" s="18">
        <f>F400-C400</f>
        <v>-1682426.5</v>
      </c>
      <c r="H400" s="18">
        <f>E400-F400</f>
        <v>2307962.9599999934</v>
      </c>
      <c r="I400" s="19">
        <f>IF(ISERROR(F400/C400),0,F400/C400*100-100)</f>
        <v>-2.0020421474512489</v>
      </c>
      <c r="J400" s="19">
        <f>IF(ISERROR(F400/E400),0,F400/E400*100)</f>
        <v>97.273878810038468</v>
      </c>
      <c r="K400" s="19">
        <f>IF(ISERROR(F400/D400),0,F400/D400*100)</f>
        <v>66.962527777835163</v>
      </c>
    </row>
    <row r="401" spans="1:11">
      <c r="A401" s="23" t="s">
        <v>32</v>
      </c>
      <c r="B401" s="17" t="s">
        <v>33</v>
      </c>
      <c r="C401" s="18">
        <v>84031173.540000007</v>
      </c>
      <c r="D401" s="18">
        <v>122978447</v>
      </c>
      <c r="E401" s="18">
        <v>84661055</v>
      </c>
      <c r="F401" s="18">
        <v>82347693.040000007</v>
      </c>
      <c r="G401" s="18">
        <f>F401-C401</f>
        <v>-1683480.5</v>
      </c>
      <c r="H401" s="18">
        <f>E401-F401</f>
        <v>2313361.9599999934</v>
      </c>
      <c r="I401" s="19">
        <f>IF(ISERROR(F401/C401),0,F401/C401*100-100)</f>
        <v>-2.0033999634655117</v>
      </c>
      <c r="J401" s="19">
        <f>IF(ISERROR(F401/E401),0,F401/E401*100)</f>
        <v>97.267501615707488</v>
      </c>
      <c r="K401" s="19">
        <f>IF(ISERROR(F401/D401),0,F401/D401*100)</f>
        <v>66.961077366670608</v>
      </c>
    </row>
    <row r="402" spans="1:11">
      <c r="A402" s="24" t="s">
        <v>34</v>
      </c>
      <c r="B402" s="17" t="s">
        <v>35</v>
      </c>
      <c r="C402" s="18">
        <v>71999353.430000007</v>
      </c>
      <c r="D402" s="18">
        <v>106886977</v>
      </c>
      <c r="E402" s="18">
        <v>73211134</v>
      </c>
      <c r="F402" s="18">
        <v>70185416.189999998</v>
      </c>
      <c r="G402" s="18">
        <f>F402-C402</f>
        <v>-1813937.2400000095</v>
      </c>
      <c r="H402" s="18">
        <f>E402-F402</f>
        <v>3025717.8100000024</v>
      </c>
      <c r="I402" s="19">
        <f>IF(ISERROR(F402/C402),0,F402/C402*100-100)</f>
        <v>-2.5193799021592298</v>
      </c>
      <c r="J402" s="19">
        <f>IF(ISERROR(F402/E402),0,F402/E402*100)</f>
        <v>95.867134348718054</v>
      </c>
      <c r="K402" s="19">
        <f>IF(ISERROR(F402/D402),0,F402/D402*100)</f>
        <v>65.663206276289387</v>
      </c>
    </row>
    <row r="403" spans="1:11">
      <c r="A403" s="24" t="s">
        <v>36</v>
      </c>
      <c r="B403" s="17" t="s">
        <v>37</v>
      </c>
      <c r="C403" s="18">
        <v>12031820.109999999</v>
      </c>
      <c r="D403" s="18">
        <v>16091470</v>
      </c>
      <c r="E403" s="18">
        <v>11449921</v>
      </c>
      <c r="F403" s="18">
        <v>12162276.85</v>
      </c>
      <c r="G403" s="18">
        <f>F403-C403</f>
        <v>130456.74000000022</v>
      </c>
      <c r="H403" s="18">
        <f>E403-F403</f>
        <v>-712355.84999999963</v>
      </c>
      <c r="I403" s="19">
        <f>IF(ISERROR(F403/C403),0,F403/C403*100-100)</f>
        <v>1.0842643823404217</v>
      </c>
      <c r="J403" s="19">
        <f>IF(ISERROR(F403/E403),0,F403/E403*100)</f>
        <v>106.22149139718955</v>
      </c>
      <c r="K403" s="19">
        <f>IF(ISERROR(F403/D403),0,F403/D403*100)</f>
        <v>75.582136684839853</v>
      </c>
    </row>
    <row r="404" spans="1:11">
      <c r="A404" s="25" t="s">
        <v>38</v>
      </c>
      <c r="B404" s="17" t="s">
        <v>39</v>
      </c>
      <c r="C404" s="18">
        <v>16217.12</v>
      </c>
      <c r="D404" s="18">
        <v>0</v>
      </c>
      <c r="E404" s="18">
        <v>0</v>
      </c>
      <c r="F404" s="18">
        <v>21176.69</v>
      </c>
      <c r="G404" s="18">
        <f>F404-C404</f>
        <v>4959.5699999999979</v>
      </c>
      <c r="H404" s="18">
        <f>E404-F404</f>
        <v>-21176.69</v>
      </c>
      <c r="I404" s="19">
        <f>IF(ISERROR(F404/C404),0,F404/C404*100-100)</f>
        <v>30.582310545892227</v>
      </c>
      <c r="J404" s="19">
        <f>IF(ISERROR(F404/E404),0,F404/E404*100)</f>
        <v>0</v>
      </c>
      <c r="K404" s="19">
        <f>IF(ISERROR(F404/D404),0,F404/D404*100)</f>
        <v>0</v>
      </c>
    </row>
    <row r="405" spans="1:11">
      <c r="A405" s="23" t="s">
        <v>40</v>
      </c>
      <c r="B405" s="17" t="s">
        <v>41</v>
      </c>
      <c r="C405" s="18">
        <v>4345</v>
      </c>
      <c r="D405" s="18">
        <v>5399</v>
      </c>
      <c r="E405" s="18">
        <v>0</v>
      </c>
      <c r="F405" s="18">
        <v>5399</v>
      </c>
      <c r="G405" s="18">
        <f>F405-C405</f>
        <v>1054</v>
      </c>
      <c r="H405" s="18">
        <f>E405-F405</f>
        <v>-5399</v>
      </c>
      <c r="I405" s="19">
        <f>IF(ISERROR(F405/C405),0,F405/C405*100-100)</f>
        <v>24.257767548906784</v>
      </c>
      <c r="J405" s="19">
        <f>IF(ISERROR(F405/E405),0,F405/E405*100)</f>
        <v>0</v>
      </c>
      <c r="K405" s="19">
        <f>IF(ISERROR(F405/D405),0,F405/D405*100)</f>
        <v>100</v>
      </c>
    </row>
    <row r="406" spans="1:11">
      <c r="A406" s="24" t="s">
        <v>44</v>
      </c>
      <c r="B406" s="17" t="s">
        <v>45</v>
      </c>
      <c r="C406" s="18">
        <v>4345</v>
      </c>
      <c r="D406" s="18">
        <v>5399</v>
      </c>
      <c r="E406" s="18">
        <v>0</v>
      </c>
      <c r="F406" s="18">
        <v>5399</v>
      </c>
      <c r="G406" s="18">
        <f>F406-C406</f>
        <v>1054</v>
      </c>
      <c r="H406" s="18">
        <f>E406-F406</f>
        <v>-5399</v>
      </c>
      <c r="I406" s="19">
        <f>IF(ISERROR(F406/C406),0,F406/C406*100-100)</f>
        <v>24.257767548906784</v>
      </c>
      <c r="J406" s="19">
        <f>IF(ISERROR(F406/E406),0,F406/E406*100)</f>
        <v>0</v>
      </c>
      <c r="K406" s="19">
        <f>IF(ISERROR(F406/D406),0,F406/D406*100)</f>
        <v>100</v>
      </c>
    </row>
    <row r="407" spans="1:11">
      <c r="A407" s="22" t="s">
        <v>54</v>
      </c>
      <c r="B407" s="17" t="s">
        <v>55</v>
      </c>
      <c r="C407" s="18">
        <v>1709880.62</v>
      </c>
      <c r="D407" s="18">
        <v>3572099</v>
      </c>
      <c r="E407" s="18">
        <v>1340903</v>
      </c>
      <c r="F407" s="18">
        <v>1470120.74</v>
      </c>
      <c r="G407" s="18">
        <f>F407-C407</f>
        <v>-239759.88000000012</v>
      </c>
      <c r="H407" s="18">
        <f>E407-F407</f>
        <v>-129217.73999999999</v>
      </c>
      <c r="I407" s="19">
        <f>IF(ISERROR(F407/C407),0,F407/C407*100-100)</f>
        <v>-14.022024531747718</v>
      </c>
      <c r="J407" s="19">
        <f>IF(ISERROR(F407/E407),0,F407/E407*100)</f>
        <v>109.63662099346485</v>
      </c>
      <c r="K407" s="19">
        <f>IF(ISERROR(F407/D407),0,F407/D407*100)</f>
        <v>41.155654980447068</v>
      </c>
    </row>
    <row r="408" spans="1:11">
      <c r="A408" s="23" t="s">
        <v>56</v>
      </c>
      <c r="B408" s="17" t="s">
        <v>57</v>
      </c>
      <c r="C408" s="18">
        <v>1709880.62</v>
      </c>
      <c r="D408" s="18">
        <v>3572099</v>
      </c>
      <c r="E408" s="18">
        <v>1340903</v>
      </c>
      <c r="F408" s="18">
        <v>1470120.74</v>
      </c>
      <c r="G408" s="18">
        <f>F408-C408</f>
        <v>-239759.88000000012</v>
      </c>
      <c r="H408" s="18">
        <f>E408-F408</f>
        <v>-129217.73999999999</v>
      </c>
      <c r="I408" s="19">
        <f>IF(ISERROR(F408/C408),0,F408/C408*100-100)</f>
        <v>-14.022024531747718</v>
      </c>
      <c r="J408" s="19">
        <f>IF(ISERROR(F408/E408),0,F408/E408*100)</f>
        <v>109.63662099346485</v>
      </c>
      <c r="K408" s="19">
        <f>IF(ISERROR(F408/D408),0,F408/D408*100)</f>
        <v>41.155654980447068</v>
      </c>
    </row>
    <row r="409" spans="1:11">
      <c r="A409" s="16"/>
      <c r="B409" s="17" t="s">
        <v>58</v>
      </c>
      <c r="C409" s="18">
        <v>30713195.600000001</v>
      </c>
      <c r="D409" s="18">
        <v>-602036</v>
      </c>
      <c r="E409" s="18">
        <v>0</v>
      </c>
      <c r="F409" s="18">
        <v>41653653.5</v>
      </c>
      <c r="G409" s="18">
        <f>F409-C409</f>
        <v>10940457.899999999</v>
      </c>
      <c r="H409" s="18">
        <f>E409-F409</f>
        <v>-41653653.5</v>
      </c>
      <c r="I409" s="19">
        <f>IF(ISERROR(F409/C409),0,F409/C409*100-100)</f>
        <v>35.621359764986494</v>
      </c>
      <c r="J409" s="19">
        <f>IF(ISERROR(F409/E409),0,F409/E409*100)</f>
        <v>0</v>
      </c>
      <c r="K409" s="19">
        <f>IF(ISERROR(F409/D409),0,F409/D409*100)</f>
        <v>-6918.7977961450815</v>
      </c>
    </row>
    <row r="410" spans="1:11">
      <c r="A410" s="16" t="s">
        <v>59</v>
      </c>
      <c r="B410" s="17" t="s">
        <v>60</v>
      </c>
      <c r="C410" s="18">
        <v>-30713195.600000001</v>
      </c>
      <c r="D410" s="18">
        <v>602036</v>
      </c>
      <c r="E410" s="18">
        <v>0</v>
      </c>
      <c r="F410" s="18">
        <v>-41653653.5</v>
      </c>
      <c r="G410" s="18">
        <f>F410-C410</f>
        <v>-10940457.899999999</v>
      </c>
      <c r="H410" s="18">
        <f>E410-F410</f>
        <v>41653653.5</v>
      </c>
      <c r="I410" s="19">
        <f>IF(ISERROR(F410/C410),0,F410/C410*100-100)</f>
        <v>35.621359764986494</v>
      </c>
      <c r="J410" s="19">
        <f>IF(ISERROR(F410/E410),0,F410/E410*100)</f>
        <v>0</v>
      </c>
      <c r="K410" s="19">
        <f>IF(ISERROR(F410/D410),0,F410/D410*100)</f>
        <v>-6918.7977961450815</v>
      </c>
    </row>
    <row r="411" spans="1:11">
      <c r="A411" s="22" t="s">
        <v>61</v>
      </c>
      <c r="B411" s="17" t="s">
        <v>62</v>
      </c>
      <c r="C411" s="18">
        <v>-30713195.600000001</v>
      </c>
      <c r="D411" s="18">
        <v>602036</v>
      </c>
      <c r="E411" s="18">
        <v>0</v>
      </c>
      <c r="F411" s="18">
        <v>-41653653.5</v>
      </c>
      <c r="G411" s="18">
        <f>F411-C411</f>
        <v>-10940457.899999999</v>
      </c>
      <c r="H411" s="18">
        <f>E411-F411</f>
        <v>41653653.5</v>
      </c>
      <c r="I411" s="19">
        <f>IF(ISERROR(F411/C411),0,F411/C411*100-100)</f>
        <v>35.621359764986494</v>
      </c>
      <c r="J411" s="19">
        <f>IF(ISERROR(F411/E411),0,F411/E411*100)</f>
        <v>0</v>
      </c>
      <c r="K411" s="19">
        <f>IF(ISERROR(F411/D411),0,F411/D411*100)</f>
        <v>-6918.7977961450815</v>
      </c>
    </row>
    <row r="412" spans="1:11" ht="25.5">
      <c r="A412" s="23" t="s">
        <v>140</v>
      </c>
      <c r="B412" s="17" t="s">
        <v>141</v>
      </c>
      <c r="C412" s="18">
        <v>-506840.24</v>
      </c>
      <c r="D412" s="18">
        <v>602036</v>
      </c>
      <c r="E412" s="18">
        <v>0</v>
      </c>
      <c r="F412" s="18">
        <v>-543012.54</v>
      </c>
      <c r="G412" s="18">
        <f>F412-C412</f>
        <v>-36172.300000000047</v>
      </c>
      <c r="H412" s="18">
        <f>E412-F412</f>
        <v>543012.54</v>
      </c>
      <c r="I412" s="19">
        <f>IF(ISERROR(F412/C412),0,F412/C412*100-100)</f>
        <v>7.1368248109108521</v>
      </c>
      <c r="J412" s="19">
        <f>IF(ISERROR(F412/E412),0,F412/E412*100)</f>
        <v>0</v>
      </c>
      <c r="K412" s="19">
        <f>IF(ISERROR(F412/D412),0,F412/D412*100)</f>
        <v>-90.196024822435874</v>
      </c>
    </row>
    <row r="413" spans="1:11">
      <c r="A413" s="36" t="s">
        <v>335</v>
      </c>
      <c r="B413" s="28" t="s">
        <v>921</v>
      </c>
      <c r="C413" s="29"/>
      <c r="D413" s="29"/>
      <c r="E413" s="29"/>
      <c r="F413" s="29"/>
      <c r="G413" s="29"/>
      <c r="H413" s="29"/>
      <c r="I413" s="30"/>
      <c r="J413" s="30"/>
      <c r="K413" s="30"/>
    </row>
    <row r="414" spans="1:11">
      <c r="A414" s="16" t="s">
        <v>20</v>
      </c>
      <c r="B414" s="17" t="s">
        <v>21</v>
      </c>
      <c r="C414" s="18">
        <v>10882224.98</v>
      </c>
      <c r="D414" s="18">
        <v>10993651</v>
      </c>
      <c r="E414" s="18">
        <v>7459408</v>
      </c>
      <c r="F414" s="18">
        <v>10968022.27</v>
      </c>
      <c r="G414" s="18">
        <f>F414-C414</f>
        <v>85797.289999999106</v>
      </c>
      <c r="H414" s="18">
        <f>E414-F414</f>
        <v>-3508614.2699999996</v>
      </c>
      <c r="I414" s="19">
        <f>IF(ISERROR(F414/C414),0,F414/C414*100-100)</f>
        <v>0.78841680040324036</v>
      </c>
      <c r="J414" s="19">
        <f>IF(ISERROR(F414/E414),0,F414/E414*100)</f>
        <v>147.03609549176019</v>
      </c>
      <c r="K414" s="19">
        <f>IF(ISERROR(F414/D414),0,F414/D414*100)</f>
        <v>99.766876991092403</v>
      </c>
    </row>
    <row r="415" spans="1:11" ht="25.5">
      <c r="A415" s="22" t="s">
        <v>22</v>
      </c>
      <c r="B415" s="17" t="s">
        <v>23</v>
      </c>
      <c r="C415" s="18">
        <v>76085.98</v>
      </c>
      <c r="D415" s="18">
        <v>160268</v>
      </c>
      <c r="E415" s="18">
        <v>117634</v>
      </c>
      <c r="F415" s="18">
        <v>134639.26999999999</v>
      </c>
      <c r="G415" s="18">
        <f>F415-C415</f>
        <v>58553.289999999994</v>
      </c>
      <c r="H415" s="18">
        <f>E415-F415</f>
        <v>-17005.26999999999</v>
      </c>
      <c r="I415" s="19">
        <f>IF(ISERROR(F415/C415),0,F415/C415*100-100)</f>
        <v>76.956740256220655</v>
      </c>
      <c r="J415" s="19">
        <f>IF(ISERROR(F415/E415),0,F415/E415*100)</f>
        <v>114.4560841253379</v>
      </c>
      <c r="K415" s="19">
        <f>IF(ISERROR(F415/D415),0,F415/D415*100)</f>
        <v>84.008828961489499</v>
      </c>
    </row>
    <row r="416" spans="1:11">
      <c r="A416" s="22" t="s">
        <v>24</v>
      </c>
      <c r="B416" s="17" t="s">
        <v>25</v>
      </c>
      <c r="C416" s="18">
        <v>10806139</v>
      </c>
      <c r="D416" s="18">
        <v>10833383</v>
      </c>
      <c r="E416" s="18">
        <v>7341774</v>
      </c>
      <c r="F416" s="18">
        <v>10833383</v>
      </c>
      <c r="G416" s="18">
        <f>F416-C416</f>
        <v>27244</v>
      </c>
      <c r="H416" s="18">
        <f>E416-F416</f>
        <v>-3491609</v>
      </c>
      <c r="I416" s="19">
        <f>IF(ISERROR(F416/C416),0,F416/C416*100-100)</f>
        <v>0.25211595001692899</v>
      </c>
      <c r="J416" s="19">
        <f>IF(ISERROR(F416/E416),0,F416/E416*100)</f>
        <v>147.55811061468251</v>
      </c>
      <c r="K416" s="19">
        <f>IF(ISERROR(F416/D416),0,F416/D416*100)</f>
        <v>100</v>
      </c>
    </row>
    <row r="417" spans="1:11">
      <c r="A417" s="23" t="s">
        <v>26</v>
      </c>
      <c r="B417" s="17" t="s">
        <v>27</v>
      </c>
      <c r="C417" s="18">
        <v>10806139</v>
      </c>
      <c r="D417" s="18">
        <v>10833383</v>
      </c>
      <c r="E417" s="18">
        <v>7341774</v>
      </c>
      <c r="F417" s="18">
        <v>10833383</v>
      </c>
      <c r="G417" s="18">
        <f>F417-C417</f>
        <v>27244</v>
      </c>
      <c r="H417" s="18">
        <f>E417-F417</f>
        <v>-3491609</v>
      </c>
      <c r="I417" s="19">
        <f>IF(ISERROR(F417/C417),0,F417/C417*100-100)</f>
        <v>0.25211595001692899</v>
      </c>
      <c r="J417" s="19">
        <f>IF(ISERROR(F417/E417),0,F417/E417*100)</f>
        <v>147.55811061468251</v>
      </c>
      <c r="K417" s="19">
        <f>IF(ISERROR(F417/D417),0,F417/D417*100)</f>
        <v>100</v>
      </c>
    </row>
    <row r="418" spans="1:11">
      <c r="A418" s="16" t="s">
        <v>28</v>
      </c>
      <c r="B418" s="17" t="s">
        <v>29</v>
      </c>
      <c r="C418" s="18">
        <v>7412080.21</v>
      </c>
      <c r="D418" s="18">
        <v>11021100</v>
      </c>
      <c r="E418" s="18">
        <v>7459408</v>
      </c>
      <c r="F418" s="18">
        <v>8014894.5099999998</v>
      </c>
      <c r="G418" s="18">
        <f>F418-C418</f>
        <v>602814.29999999981</v>
      </c>
      <c r="H418" s="18">
        <f>E418-F418</f>
        <v>-555486.50999999978</v>
      </c>
      <c r="I418" s="19">
        <f>IF(ISERROR(F418/C418),0,F418/C418*100-100)</f>
        <v>8.1328626096991457</v>
      </c>
      <c r="J418" s="19">
        <f>IF(ISERROR(F418/E418),0,F418/E418*100)</f>
        <v>107.44679081771635</v>
      </c>
      <c r="K418" s="19">
        <f>IF(ISERROR(F418/D418),0,F418/D418*100)</f>
        <v>72.723181079928494</v>
      </c>
    </row>
    <row r="419" spans="1:11">
      <c r="A419" s="22" t="s">
        <v>30</v>
      </c>
      <c r="B419" s="17" t="s">
        <v>31</v>
      </c>
      <c r="C419" s="18">
        <v>6772273.1200000001</v>
      </c>
      <c r="D419" s="18">
        <v>10100636</v>
      </c>
      <c r="E419" s="18">
        <v>7247852</v>
      </c>
      <c r="F419" s="18">
        <v>7398667.3200000003</v>
      </c>
      <c r="G419" s="18">
        <f>F419-C419</f>
        <v>626394.20000000019</v>
      </c>
      <c r="H419" s="18">
        <f>E419-F419</f>
        <v>-150815.3200000003</v>
      </c>
      <c r="I419" s="19">
        <f>IF(ISERROR(F419/C419),0,F419/C419*100-100)</f>
        <v>9.2493936511526869</v>
      </c>
      <c r="J419" s="19">
        <f>IF(ISERROR(F419/E419),0,F419/E419*100)</f>
        <v>102.08082780939787</v>
      </c>
      <c r="K419" s="19">
        <f>IF(ISERROR(F419/D419),0,F419/D419*100)</f>
        <v>73.24951933719818</v>
      </c>
    </row>
    <row r="420" spans="1:11">
      <c r="A420" s="23" t="s">
        <v>32</v>
      </c>
      <c r="B420" s="17" t="s">
        <v>33</v>
      </c>
      <c r="C420" s="18">
        <v>6772273.1200000001</v>
      </c>
      <c r="D420" s="18">
        <v>10100636</v>
      </c>
      <c r="E420" s="18">
        <v>7247852</v>
      </c>
      <c r="F420" s="18">
        <v>7398667.3200000003</v>
      </c>
      <c r="G420" s="18">
        <f>F420-C420</f>
        <v>626394.20000000019</v>
      </c>
      <c r="H420" s="18">
        <f>E420-F420</f>
        <v>-150815.3200000003</v>
      </c>
      <c r="I420" s="19">
        <f>IF(ISERROR(F420/C420),0,F420/C420*100-100)</f>
        <v>9.2493936511526869</v>
      </c>
      <c r="J420" s="19">
        <f>IF(ISERROR(F420/E420),0,F420/E420*100)</f>
        <v>102.08082780939787</v>
      </c>
      <c r="K420" s="19">
        <f>IF(ISERROR(F420/D420),0,F420/D420*100)</f>
        <v>73.24951933719818</v>
      </c>
    </row>
    <row r="421" spans="1:11">
      <c r="A421" s="24" t="s">
        <v>34</v>
      </c>
      <c r="B421" s="17" t="s">
        <v>35</v>
      </c>
      <c r="C421" s="18">
        <v>3036878.31</v>
      </c>
      <c r="D421" s="18">
        <v>4522882</v>
      </c>
      <c r="E421" s="18">
        <v>3261421</v>
      </c>
      <c r="F421" s="18">
        <v>3290640.56</v>
      </c>
      <c r="G421" s="18">
        <f>F421-C421</f>
        <v>253762.25</v>
      </c>
      <c r="H421" s="18">
        <f>E421-F421</f>
        <v>-29219.560000000056</v>
      </c>
      <c r="I421" s="19">
        <f>IF(ISERROR(F421/C421),0,F421/C421*100-100)</f>
        <v>8.3560229978395029</v>
      </c>
      <c r="J421" s="19">
        <f>IF(ISERROR(F421/E421),0,F421/E421*100)</f>
        <v>100.89591500146715</v>
      </c>
      <c r="K421" s="19">
        <f>IF(ISERROR(F421/D421),0,F421/D421*100)</f>
        <v>72.755392689882243</v>
      </c>
    </row>
    <row r="422" spans="1:11">
      <c r="A422" s="24" t="s">
        <v>36</v>
      </c>
      <c r="B422" s="17" t="s">
        <v>37</v>
      </c>
      <c r="C422" s="18">
        <v>3735394.81</v>
      </c>
      <c r="D422" s="18">
        <v>5577754</v>
      </c>
      <c r="E422" s="18">
        <v>3986431</v>
      </c>
      <c r="F422" s="18">
        <v>4108026.76</v>
      </c>
      <c r="G422" s="18">
        <f>F422-C422</f>
        <v>372631.94999999972</v>
      </c>
      <c r="H422" s="18">
        <f>E422-F422</f>
        <v>-121595.75999999978</v>
      </c>
      <c r="I422" s="19">
        <f>IF(ISERROR(F422/C422),0,F422/C422*100-100)</f>
        <v>9.9757045494208256</v>
      </c>
      <c r="J422" s="19">
        <f>IF(ISERROR(F422/E422),0,F422/E422*100)</f>
        <v>103.05024118064503</v>
      </c>
      <c r="K422" s="19">
        <f>IF(ISERROR(F422/D422),0,F422/D422*100)</f>
        <v>73.650196118365912</v>
      </c>
    </row>
    <row r="423" spans="1:11">
      <c r="A423" s="25" t="s">
        <v>38</v>
      </c>
      <c r="B423" s="17" t="s">
        <v>39</v>
      </c>
      <c r="C423" s="18">
        <v>3646.75</v>
      </c>
      <c r="D423" s="18">
        <v>0</v>
      </c>
      <c r="E423" s="18">
        <v>0</v>
      </c>
      <c r="F423" s="18">
        <v>2278.6</v>
      </c>
      <c r="G423" s="18">
        <f>F423-C423</f>
        <v>-1368.15</v>
      </c>
      <c r="H423" s="18">
        <f>E423-F423</f>
        <v>-2278.6</v>
      </c>
      <c r="I423" s="19">
        <f>IF(ISERROR(F423/C423),0,F423/C423*100-100)</f>
        <v>-37.516967162541995</v>
      </c>
      <c r="J423" s="19">
        <f>IF(ISERROR(F423/E423),0,F423/E423*100)</f>
        <v>0</v>
      </c>
      <c r="K423" s="19">
        <f>IF(ISERROR(F423/D423),0,F423/D423*100)</f>
        <v>0</v>
      </c>
    </row>
    <row r="424" spans="1:11">
      <c r="A424" s="22" t="s">
        <v>54</v>
      </c>
      <c r="B424" s="17" t="s">
        <v>55</v>
      </c>
      <c r="C424" s="18">
        <v>639807.09</v>
      </c>
      <c r="D424" s="18">
        <v>920464</v>
      </c>
      <c r="E424" s="18">
        <v>211556</v>
      </c>
      <c r="F424" s="18">
        <v>616227.18999999994</v>
      </c>
      <c r="G424" s="18">
        <f>F424-C424</f>
        <v>-23579.900000000023</v>
      </c>
      <c r="H424" s="18">
        <f>E424-F424</f>
        <v>-404671.18999999994</v>
      </c>
      <c r="I424" s="19">
        <f>IF(ISERROR(F424/C424),0,F424/C424*100-100)</f>
        <v>-3.6854702563549324</v>
      </c>
      <c r="J424" s="19">
        <f>IF(ISERROR(F424/E424),0,F424/E424*100)</f>
        <v>291.28324887972923</v>
      </c>
      <c r="K424" s="19">
        <f>IF(ISERROR(F424/D424),0,F424/D424*100)</f>
        <v>66.947451502720355</v>
      </c>
    </row>
    <row r="425" spans="1:11">
      <c r="A425" s="23" t="s">
        <v>56</v>
      </c>
      <c r="B425" s="17" t="s">
        <v>57</v>
      </c>
      <c r="C425" s="18">
        <v>639807.09</v>
      </c>
      <c r="D425" s="18">
        <v>920464</v>
      </c>
      <c r="E425" s="18">
        <v>211556</v>
      </c>
      <c r="F425" s="18">
        <v>616227.18999999994</v>
      </c>
      <c r="G425" s="18">
        <f>F425-C425</f>
        <v>-23579.900000000023</v>
      </c>
      <c r="H425" s="18">
        <f>E425-F425</f>
        <v>-404671.18999999994</v>
      </c>
      <c r="I425" s="19">
        <f>IF(ISERROR(F425/C425),0,F425/C425*100-100)</f>
        <v>-3.6854702563549324</v>
      </c>
      <c r="J425" s="19">
        <f>IF(ISERROR(F425/E425),0,F425/E425*100)</f>
        <v>291.28324887972923</v>
      </c>
      <c r="K425" s="19">
        <f>IF(ISERROR(F425/D425),0,F425/D425*100)</f>
        <v>66.947451502720355</v>
      </c>
    </row>
    <row r="426" spans="1:11">
      <c r="A426" s="16"/>
      <c r="B426" s="17" t="s">
        <v>58</v>
      </c>
      <c r="C426" s="18">
        <v>3470144.77</v>
      </c>
      <c r="D426" s="18">
        <v>-27449</v>
      </c>
      <c r="E426" s="18">
        <v>0</v>
      </c>
      <c r="F426" s="18">
        <v>2953127.76</v>
      </c>
      <c r="G426" s="18">
        <f>F426-C426</f>
        <v>-517017.01000000024</v>
      </c>
      <c r="H426" s="18">
        <f>E426-F426</f>
        <v>-2953127.76</v>
      </c>
      <c r="I426" s="19">
        <f>IF(ISERROR(F426/C426),0,F426/C426*100-100)</f>
        <v>-14.899004055095958</v>
      </c>
      <c r="J426" s="19">
        <f>IF(ISERROR(F426/E426),0,F426/E426*100)</f>
        <v>0</v>
      </c>
      <c r="K426" s="19">
        <f>IF(ISERROR(F426/D426),0,F426/D426*100)</f>
        <v>-10758.598710335531</v>
      </c>
    </row>
    <row r="427" spans="1:11">
      <c r="A427" s="16" t="s">
        <v>59</v>
      </c>
      <c r="B427" s="17" t="s">
        <v>60</v>
      </c>
      <c r="C427" s="18">
        <v>-3470144.77</v>
      </c>
      <c r="D427" s="18">
        <v>27449</v>
      </c>
      <c r="E427" s="18">
        <v>0</v>
      </c>
      <c r="F427" s="18">
        <v>-2953127.76</v>
      </c>
      <c r="G427" s="18">
        <f>F427-C427</f>
        <v>517017.01000000024</v>
      </c>
      <c r="H427" s="18">
        <f>E427-F427</f>
        <v>2953127.76</v>
      </c>
      <c r="I427" s="19">
        <f>IF(ISERROR(F427/C427),0,F427/C427*100-100)</f>
        <v>-14.899004055095958</v>
      </c>
      <c r="J427" s="19">
        <f>IF(ISERROR(F427/E427),0,F427/E427*100)</f>
        <v>0</v>
      </c>
      <c r="K427" s="19">
        <f>IF(ISERROR(F427/D427),0,F427/D427*100)</f>
        <v>-10758.598710335531</v>
      </c>
    </row>
    <row r="428" spans="1:11">
      <c r="A428" s="22" t="s">
        <v>61</v>
      </c>
      <c r="B428" s="17" t="s">
        <v>62</v>
      </c>
      <c r="C428" s="18">
        <v>-3470144.77</v>
      </c>
      <c r="D428" s="18">
        <v>27449</v>
      </c>
      <c r="E428" s="18">
        <v>0</v>
      </c>
      <c r="F428" s="18">
        <v>-2953127.76</v>
      </c>
      <c r="G428" s="18">
        <f>F428-C428</f>
        <v>517017.01000000024</v>
      </c>
      <c r="H428" s="18">
        <f>E428-F428</f>
        <v>2953127.76</v>
      </c>
      <c r="I428" s="19">
        <f>IF(ISERROR(F428/C428),0,F428/C428*100-100)</f>
        <v>-14.899004055095958</v>
      </c>
      <c r="J428" s="19">
        <f>IF(ISERROR(F428/E428),0,F428/E428*100)</f>
        <v>0</v>
      </c>
      <c r="K428" s="19">
        <f>IF(ISERROR(F428/D428),0,F428/D428*100)</f>
        <v>-10758.598710335531</v>
      </c>
    </row>
    <row r="429" spans="1:11" ht="25.5">
      <c r="A429" s="23" t="s">
        <v>140</v>
      </c>
      <c r="B429" s="17" t="s">
        <v>141</v>
      </c>
      <c r="C429" s="18">
        <v>-34806.25</v>
      </c>
      <c r="D429" s="18">
        <v>27449</v>
      </c>
      <c r="E429" s="18">
        <v>0</v>
      </c>
      <c r="F429" s="18">
        <v>0</v>
      </c>
      <c r="G429" s="18">
        <f>F429-C429</f>
        <v>34806.25</v>
      </c>
      <c r="H429" s="18">
        <f>E429-F429</f>
        <v>0</v>
      </c>
      <c r="I429" s="19">
        <f>IF(ISERROR(F429/C429),0,F429/C429*100-100)</f>
        <v>-100</v>
      </c>
      <c r="J429" s="19">
        <f>IF(ISERROR(F429/E429),0,F429/E429*100)</f>
        <v>0</v>
      </c>
      <c r="K429" s="19">
        <f>IF(ISERROR(F429/D429),0,F429/D429*100)</f>
        <v>0</v>
      </c>
    </row>
    <row r="430" spans="1:11">
      <c r="A430" s="36" t="s">
        <v>922</v>
      </c>
      <c r="B430" s="28" t="s">
        <v>923</v>
      </c>
      <c r="C430" s="29"/>
      <c r="D430" s="29"/>
      <c r="E430" s="29"/>
      <c r="F430" s="29"/>
      <c r="G430" s="29"/>
      <c r="H430" s="29"/>
      <c r="I430" s="30"/>
      <c r="J430" s="30"/>
      <c r="K430" s="30"/>
    </row>
    <row r="431" spans="1:11">
      <c r="A431" s="16" t="s">
        <v>20</v>
      </c>
      <c r="B431" s="17" t="s">
        <v>21</v>
      </c>
      <c r="C431" s="18">
        <v>100366100.48999999</v>
      </c>
      <c r="D431" s="18">
        <v>109385310</v>
      </c>
      <c r="E431" s="18">
        <v>74722197</v>
      </c>
      <c r="F431" s="18">
        <v>109271431.23</v>
      </c>
      <c r="G431" s="18">
        <f>F431-C431</f>
        <v>8905330.7400000095</v>
      </c>
      <c r="H431" s="18">
        <f>E431-F431</f>
        <v>-34549234.230000004</v>
      </c>
      <c r="I431" s="19">
        <f>IF(ISERROR(F431/C431),0,F431/C431*100-100)</f>
        <v>8.8728472029131922</v>
      </c>
      <c r="J431" s="19">
        <f>IF(ISERROR(F431/E431),0,F431/E431*100)</f>
        <v>146.2369090004139</v>
      </c>
      <c r="K431" s="19">
        <f>IF(ISERROR(F431/D431),0,F431/D431*100)</f>
        <v>99.895892080938481</v>
      </c>
    </row>
    <row r="432" spans="1:11" ht="25.5">
      <c r="A432" s="22" t="s">
        <v>22</v>
      </c>
      <c r="B432" s="17" t="s">
        <v>23</v>
      </c>
      <c r="C432" s="18">
        <v>797694.49</v>
      </c>
      <c r="D432" s="18">
        <v>740249</v>
      </c>
      <c r="E432" s="18">
        <v>530000</v>
      </c>
      <c r="F432" s="18">
        <v>626370.23</v>
      </c>
      <c r="G432" s="18">
        <f>F432-C432</f>
        <v>-171324.26</v>
      </c>
      <c r="H432" s="18">
        <f>E432-F432</f>
        <v>-96370.229999999981</v>
      </c>
      <c r="I432" s="19">
        <f>IF(ISERROR(F432/C432),0,F432/C432*100-100)</f>
        <v>-21.47742803137578</v>
      </c>
      <c r="J432" s="19">
        <f>IF(ISERROR(F432/E432),0,F432/E432*100)</f>
        <v>118.18306226415093</v>
      </c>
      <c r="K432" s="19">
        <f>IF(ISERROR(F432/D432),0,F432/D432*100)</f>
        <v>84.61615348349001</v>
      </c>
    </row>
    <row r="433" spans="1:11">
      <c r="A433" s="22" t="s">
        <v>84</v>
      </c>
      <c r="B433" s="17" t="s">
        <v>85</v>
      </c>
      <c r="C433" s="18">
        <v>429728</v>
      </c>
      <c r="D433" s="18">
        <v>0</v>
      </c>
      <c r="E433" s="18">
        <v>0</v>
      </c>
      <c r="F433" s="18">
        <v>0</v>
      </c>
      <c r="G433" s="18">
        <f>F433-C433</f>
        <v>-429728</v>
      </c>
      <c r="H433" s="18">
        <f>E433-F433</f>
        <v>0</v>
      </c>
      <c r="I433" s="19">
        <f>IF(ISERROR(F433/C433),0,F433/C433*100-100)</f>
        <v>-100</v>
      </c>
      <c r="J433" s="19">
        <f>IF(ISERROR(F433/E433),0,F433/E433*100)</f>
        <v>0</v>
      </c>
      <c r="K433" s="19">
        <f>IF(ISERROR(F433/D433),0,F433/D433*100)</f>
        <v>0</v>
      </c>
    </row>
    <row r="434" spans="1:11" ht="25.5">
      <c r="A434" s="23" t="s">
        <v>148</v>
      </c>
      <c r="B434" s="17" t="s">
        <v>149</v>
      </c>
      <c r="C434" s="18">
        <v>429728</v>
      </c>
      <c r="D434" s="18">
        <v>0</v>
      </c>
      <c r="E434" s="18">
        <v>0</v>
      </c>
      <c r="F434" s="18">
        <v>0</v>
      </c>
      <c r="G434" s="18">
        <f>F434-C434</f>
        <v>-429728</v>
      </c>
      <c r="H434" s="18">
        <f>E434-F434</f>
        <v>0</v>
      </c>
      <c r="I434" s="19">
        <f>IF(ISERROR(F434/C434),0,F434/C434*100-100)</f>
        <v>-100</v>
      </c>
      <c r="J434" s="19">
        <f>IF(ISERROR(F434/E434),0,F434/E434*100)</f>
        <v>0</v>
      </c>
      <c r="K434" s="19">
        <f>IF(ISERROR(F434/D434),0,F434/D434*100)</f>
        <v>0</v>
      </c>
    </row>
    <row r="435" spans="1:11" ht="38.25">
      <c r="A435" s="24" t="s">
        <v>150</v>
      </c>
      <c r="B435" s="17" t="s">
        <v>151</v>
      </c>
      <c r="C435" s="18">
        <v>429728</v>
      </c>
      <c r="D435" s="18">
        <v>0</v>
      </c>
      <c r="E435" s="18">
        <v>0</v>
      </c>
      <c r="F435" s="18">
        <v>0</v>
      </c>
      <c r="G435" s="18">
        <f>F435-C435</f>
        <v>-429728</v>
      </c>
      <c r="H435" s="18">
        <f>E435-F435</f>
        <v>0</v>
      </c>
      <c r="I435" s="19">
        <f>IF(ISERROR(F435/C435),0,F435/C435*100-100)</f>
        <v>-100</v>
      </c>
      <c r="J435" s="19">
        <f>IF(ISERROR(F435/E435),0,F435/E435*100)</f>
        <v>0</v>
      </c>
      <c r="K435" s="19">
        <f>IF(ISERROR(F435/D435),0,F435/D435*100)</f>
        <v>0</v>
      </c>
    </row>
    <row r="436" spans="1:11" ht="51">
      <c r="A436" s="25" t="s">
        <v>445</v>
      </c>
      <c r="B436" s="17" t="s">
        <v>446</v>
      </c>
      <c r="C436" s="18">
        <v>429728</v>
      </c>
      <c r="D436" s="18">
        <v>0</v>
      </c>
      <c r="E436" s="18">
        <v>0</v>
      </c>
      <c r="F436" s="18">
        <v>0</v>
      </c>
      <c r="G436" s="18">
        <f>F436-C436</f>
        <v>-429728</v>
      </c>
      <c r="H436" s="18">
        <f>E436-F436</f>
        <v>0</v>
      </c>
      <c r="I436" s="19">
        <f>IF(ISERROR(F436/C436),0,F436/C436*100-100)</f>
        <v>-100</v>
      </c>
      <c r="J436" s="19">
        <f>IF(ISERROR(F436/E436),0,F436/E436*100)</f>
        <v>0</v>
      </c>
      <c r="K436" s="19">
        <f>IF(ISERROR(F436/D436),0,F436/D436*100)</f>
        <v>0</v>
      </c>
    </row>
    <row r="437" spans="1:11">
      <c r="A437" s="22" t="s">
        <v>24</v>
      </c>
      <c r="B437" s="17" t="s">
        <v>25</v>
      </c>
      <c r="C437" s="18">
        <v>99138678</v>
      </c>
      <c r="D437" s="18">
        <v>108645061</v>
      </c>
      <c r="E437" s="18">
        <v>74192197</v>
      </c>
      <c r="F437" s="18">
        <v>108645061</v>
      </c>
      <c r="G437" s="18">
        <f>F437-C437</f>
        <v>9506383</v>
      </c>
      <c r="H437" s="18">
        <f>E437-F437</f>
        <v>-34452864</v>
      </c>
      <c r="I437" s="19">
        <f>IF(ISERROR(F437/C437),0,F437/C437*100-100)</f>
        <v>9.588974950825957</v>
      </c>
      <c r="J437" s="19">
        <f>IF(ISERROR(F437/E437),0,F437/E437*100)</f>
        <v>146.4373146949672</v>
      </c>
      <c r="K437" s="19">
        <f>IF(ISERROR(F437/D437),0,F437/D437*100)</f>
        <v>100</v>
      </c>
    </row>
    <row r="438" spans="1:11">
      <c r="A438" s="23" t="s">
        <v>26</v>
      </c>
      <c r="B438" s="17" t="s">
        <v>27</v>
      </c>
      <c r="C438" s="18">
        <v>99138678</v>
      </c>
      <c r="D438" s="18">
        <v>108645061</v>
      </c>
      <c r="E438" s="18">
        <v>74192197</v>
      </c>
      <c r="F438" s="18">
        <v>108645061</v>
      </c>
      <c r="G438" s="18">
        <f>F438-C438</f>
        <v>9506383</v>
      </c>
      <c r="H438" s="18">
        <f>E438-F438</f>
        <v>-34452864</v>
      </c>
      <c r="I438" s="19">
        <f>IF(ISERROR(F438/C438),0,F438/C438*100-100)</f>
        <v>9.588974950825957</v>
      </c>
      <c r="J438" s="19">
        <f>IF(ISERROR(F438/E438),0,F438/E438*100)</f>
        <v>146.4373146949672</v>
      </c>
      <c r="K438" s="19">
        <f>IF(ISERROR(F438/D438),0,F438/D438*100)</f>
        <v>100</v>
      </c>
    </row>
    <row r="439" spans="1:11">
      <c r="A439" s="16" t="s">
        <v>28</v>
      </c>
      <c r="B439" s="17" t="s">
        <v>29</v>
      </c>
      <c r="C439" s="18">
        <v>74750143.609999999</v>
      </c>
      <c r="D439" s="18">
        <v>109858425</v>
      </c>
      <c r="E439" s="18">
        <v>74722197</v>
      </c>
      <c r="F439" s="18">
        <v>72075237.760000005</v>
      </c>
      <c r="G439" s="18">
        <f>F439-C439</f>
        <v>-2674905.849999994</v>
      </c>
      <c r="H439" s="18">
        <f>E439-F439</f>
        <v>2646959.2399999946</v>
      </c>
      <c r="I439" s="19">
        <f>IF(ISERROR(F439/C439),0,F439/C439*100-100)</f>
        <v>-3.578462489591999</v>
      </c>
      <c r="J439" s="19">
        <f>IF(ISERROR(F439/E439),0,F439/E439*100)</f>
        <v>96.457599821375709</v>
      </c>
      <c r="K439" s="19">
        <f>IF(ISERROR(F439/D439),0,F439/D439*100)</f>
        <v>65.607383102388368</v>
      </c>
    </row>
    <row r="440" spans="1:11">
      <c r="A440" s="22" t="s">
        <v>30</v>
      </c>
      <c r="B440" s="17" t="s">
        <v>31</v>
      </c>
      <c r="C440" s="18">
        <v>73816738.530000001</v>
      </c>
      <c r="D440" s="18">
        <v>107381286</v>
      </c>
      <c r="E440" s="18">
        <v>73608646</v>
      </c>
      <c r="F440" s="18">
        <v>71288730.659999996</v>
      </c>
      <c r="G440" s="18">
        <f>F440-C440</f>
        <v>-2528007.8700000048</v>
      </c>
      <c r="H440" s="18">
        <f>E440-F440</f>
        <v>2319915.3400000036</v>
      </c>
      <c r="I440" s="19">
        <f>IF(ISERROR(F440/C440),0,F440/C440*100-100)</f>
        <v>-3.4247081628682281</v>
      </c>
      <c r="J440" s="19">
        <f>IF(ISERROR(F440/E440),0,F440/E440*100)</f>
        <v>96.848311351902865</v>
      </c>
      <c r="K440" s="19">
        <f>IF(ISERROR(F440/D440),0,F440/D440*100)</f>
        <v>66.388412092587529</v>
      </c>
    </row>
    <row r="441" spans="1:11">
      <c r="A441" s="23" t="s">
        <v>32</v>
      </c>
      <c r="B441" s="17" t="s">
        <v>33</v>
      </c>
      <c r="C441" s="18">
        <v>73812393.530000001</v>
      </c>
      <c r="D441" s="18">
        <v>107375887</v>
      </c>
      <c r="E441" s="18">
        <v>73608646</v>
      </c>
      <c r="F441" s="18">
        <v>71283331.659999996</v>
      </c>
      <c r="G441" s="18">
        <f>F441-C441</f>
        <v>-2529061.8700000048</v>
      </c>
      <c r="H441" s="18">
        <f>E441-F441</f>
        <v>2325314.3400000036</v>
      </c>
      <c r="I441" s="19">
        <f>IF(ISERROR(F441/C441),0,F441/C441*100-100)</f>
        <v>-3.4263377043478442</v>
      </c>
      <c r="J441" s="19">
        <f>IF(ISERROR(F441/E441),0,F441/E441*100)</f>
        <v>96.840976615708968</v>
      </c>
      <c r="K441" s="19">
        <f>IF(ISERROR(F441/D441),0,F441/D441*100)</f>
        <v>66.386722057998</v>
      </c>
    </row>
    <row r="442" spans="1:11">
      <c r="A442" s="24" t="s">
        <v>34</v>
      </c>
      <c r="B442" s="17" t="s">
        <v>35</v>
      </c>
      <c r="C442" s="18">
        <v>66045631.729999997</v>
      </c>
      <c r="D442" s="18">
        <v>97736080</v>
      </c>
      <c r="E442" s="18">
        <v>66653995</v>
      </c>
      <c r="F442" s="18">
        <v>63712412.630000003</v>
      </c>
      <c r="G442" s="18">
        <f>F442-C442</f>
        <v>-2333219.099999994</v>
      </c>
      <c r="H442" s="18">
        <f>E442-F442</f>
        <v>2941582.3699999973</v>
      </c>
      <c r="I442" s="19">
        <f>IF(ISERROR(F442/C442),0,F442/C442*100-100)</f>
        <v>-3.532737955385727</v>
      </c>
      <c r="J442" s="19">
        <f>IF(ISERROR(F442/E442),0,F442/E442*100)</f>
        <v>95.586787603653761</v>
      </c>
      <c r="K442" s="19">
        <f>IF(ISERROR(F442/D442),0,F442/D442*100)</f>
        <v>65.188221821460417</v>
      </c>
    </row>
    <row r="443" spans="1:11">
      <c r="A443" s="24" t="s">
        <v>36</v>
      </c>
      <c r="B443" s="17" t="s">
        <v>37</v>
      </c>
      <c r="C443" s="18">
        <v>7766761.7999999998</v>
      </c>
      <c r="D443" s="18">
        <v>9639807</v>
      </c>
      <c r="E443" s="18">
        <v>6954651</v>
      </c>
      <c r="F443" s="18">
        <v>7570919.0300000003</v>
      </c>
      <c r="G443" s="18">
        <f>F443-C443</f>
        <v>-195842.76999999955</v>
      </c>
      <c r="H443" s="18">
        <f>E443-F443</f>
        <v>-616268.03000000026</v>
      </c>
      <c r="I443" s="19">
        <f>IF(ISERROR(F443/C443),0,F443/C443*100-100)</f>
        <v>-2.5215498433336734</v>
      </c>
      <c r="J443" s="19">
        <f>IF(ISERROR(F443/E443),0,F443/E443*100)</f>
        <v>108.86123588372732</v>
      </c>
      <c r="K443" s="19">
        <f>IF(ISERROR(F443/D443),0,F443/D443*100)</f>
        <v>78.538076851538634</v>
      </c>
    </row>
    <row r="444" spans="1:11">
      <c r="A444" s="25" t="s">
        <v>38</v>
      </c>
      <c r="B444" s="17" t="s">
        <v>39</v>
      </c>
      <c r="C444" s="18">
        <v>9617.81</v>
      </c>
      <c r="D444" s="18">
        <v>0</v>
      </c>
      <c r="E444" s="18">
        <v>0</v>
      </c>
      <c r="F444" s="18">
        <v>14903.91</v>
      </c>
      <c r="G444" s="18">
        <f>F444-C444</f>
        <v>5286.1</v>
      </c>
      <c r="H444" s="18">
        <f>E444-F444</f>
        <v>-14903.91</v>
      </c>
      <c r="I444" s="19">
        <f>IF(ISERROR(F444/C444),0,F444/C444*100-100)</f>
        <v>54.961576491945692</v>
      </c>
      <c r="J444" s="19">
        <f>IF(ISERROR(F444/E444),0,F444/E444*100)</f>
        <v>0</v>
      </c>
      <c r="K444" s="19">
        <f>IF(ISERROR(F444/D444),0,F444/D444*100)</f>
        <v>0</v>
      </c>
    </row>
    <row r="445" spans="1:11">
      <c r="A445" s="23" t="s">
        <v>40</v>
      </c>
      <c r="B445" s="17" t="s">
        <v>41</v>
      </c>
      <c r="C445" s="18">
        <v>4345</v>
      </c>
      <c r="D445" s="18">
        <v>5399</v>
      </c>
      <c r="E445" s="18">
        <v>0</v>
      </c>
      <c r="F445" s="18">
        <v>5399</v>
      </c>
      <c r="G445" s="18">
        <f>F445-C445</f>
        <v>1054</v>
      </c>
      <c r="H445" s="18">
        <f>E445-F445</f>
        <v>-5399</v>
      </c>
      <c r="I445" s="19">
        <f>IF(ISERROR(F445/C445),0,F445/C445*100-100)</f>
        <v>24.257767548906784</v>
      </c>
      <c r="J445" s="19">
        <f>IF(ISERROR(F445/E445),0,F445/E445*100)</f>
        <v>0</v>
      </c>
      <c r="K445" s="19">
        <f>IF(ISERROR(F445/D445),0,F445/D445*100)</f>
        <v>100</v>
      </c>
    </row>
    <row r="446" spans="1:11">
      <c r="A446" s="24" t="s">
        <v>44</v>
      </c>
      <c r="B446" s="17" t="s">
        <v>45</v>
      </c>
      <c r="C446" s="18">
        <v>4345</v>
      </c>
      <c r="D446" s="18">
        <v>5399</v>
      </c>
      <c r="E446" s="18">
        <v>0</v>
      </c>
      <c r="F446" s="18">
        <v>5399</v>
      </c>
      <c r="G446" s="18">
        <f>F446-C446</f>
        <v>1054</v>
      </c>
      <c r="H446" s="18">
        <f>E446-F446</f>
        <v>-5399</v>
      </c>
      <c r="I446" s="19">
        <f>IF(ISERROR(F446/C446),0,F446/C446*100-100)</f>
        <v>24.257767548906784</v>
      </c>
      <c r="J446" s="19">
        <f>IF(ISERROR(F446/E446),0,F446/E446*100)</f>
        <v>0</v>
      </c>
      <c r="K446" s="19">
        <f>IF(ISERROR(F446/D446),0,F446/D446*100)</f>
        <v>100</v>
      </c>
    </row>
    <row r="447" spans="1:11">
      <c r="A447" s="22" t="s">
        <v>54</v>
      </c>
      <c r="B447" s="17" t="s">
        <v>55</v>
      </c>
      <c r="C447" s="18">
        <v>933405.08</v>
      </c>
      <c r="D447" s="18">
        <v>2477139</v>
      </c>
      <c r="E447" s="18">
        <v>1113551</v>
      </c>
      <c r="F447" s="18">
        <v>786507.1</v>
      </c>
      <c r="G447" s="18">
        <f>F447-C447</f>
        <v>-146897.97999999998</v>
      </c>
      <c r="H447" s="18">
        <f>E447-F447</f>
        <v>327043.90000000002</v>
      </c>
      <c r="I447" s="19">
        <f>IF(ISERROR(F447/C447),0,F447/C447*100-100)</f>
        <v>-15.737859493972323</v>
      </c>
      <c r="J447" s="19">
        <f>IF(ISERROR(F447/E447),0,F447/E447*100)</f>
        <v>70.630541394152573</v>
      </c>
      <c r="K447" s="19">
        <f>IF(ISERROR(F447/D447),0,F447/D447*100)</f>
        <v>31.750624409853462</v>
      </c>
    </row>
    <row r="448" spans="1:11">
      <c r="A448" s="23" t="s">
        <v>56</v>
      </c>
      <c r="B448" s="17" t="s">
        <v>57</v>
      </c>
      <c r="C448" s="18">
        <v>933405.08</v>
      </c>
      <c r="D448" s="18">
        <v>2477139</v>
      </c>
      <c r="E448" s="18">
        <v>1113551</v>
      </c>
      <c r="F448" s="18">
        <v>786507.1</v>
      </c>
      <c r="G448" s="18">
        <f>F448-C448</f>
        <v>-146897.97999999998</v>
      </c>
      <c r="H448" s="18">
        <f>E448-F448</f>
        <v>327043.90000000002</v>
      </c>
      <c r="I448" s="19">
        <f>IF(ISERROR(F448/C448),0,F448/C448*100-100)</f>
        <v>-15.737859493972323</v>
      </c>
      <c r="J448" s="19">
        <f>IF(ISERROR(F448/E448),0,F448/E448*100)</f>
        <v>70.630541394152573</v>
      </c>
      <c r="K448" s="19">
        <f>IF(ISERROR(F448/D448),0,F448/D448*100)</f>
        <v>31.750624409853462</v>
      </c>
    </row>
    <row r="449" spans="1:11">
      <c r="A449" s="16"/>
      <c r="B449" s="17" t="s">
        <v>58</v>
      </c>
      <c r="C449" s="18">
        <v>25615956.879999999</v>
      </c>
      <c r="D449" s="18">
        <v>-473115</v>
      </c>
      <c r="E449" s="18">
        <v>0</v>
      </c>
      <c r="F449" s="18">
        <v>37196193.469999999</v>
      </c>
      <c r="G449" s="18">
        <f>F449-C449</f>
        <v>11580236.59</v>
      </c>
      <c r="H449" s="18">
        <f>E449-F449</f>
        <v>-37196193.469999999</v>
      </c>
      <c r="I449" s="19">
        <f>IF(ISERROR(F449/C449),0,F449/C449*100-100)</f>
        <v>45.207120874884907</v>
      </c>
      <c r="J449" s="19">
        <f>IF(ISERROR(F449/E449),0,F449/E449*100)</f>
        <v>0</v>
      </c>
      <c r="K449" s="19">
        <f>IF(ISERROR(F449/D449),0,F449/D449*100)</f>
        <v>-7861.9772085011036</v>
      </c>
    </row>
    <row r="450" spans="1:11">
      <c r="A450" s="16" t="s">
        <v>59</v>
      </c>
      <c r="B450" s="17" t="s">
        <v>60</v>
      </c>
      <c r="C450" s="18">
        <v>-25615956.879999999</v>
      </c>
      <c r="D450" s="18">
        <v>473115</v>
      </c>
      <c r="E450" s="18">
        <v>0</v>
      </c>
      <c r="F450" s="18">
        <v>-37196193.469999999</v>
      </c>
      <c r="G450" s="18">
        <f>F450-C450</f>
        <v>-11580236.59</v>
      </c>
      <c r="H450" s="18">
        <f>E450-F450</f>
        <v>37196193.469999999</v>
      </c>
      <c r="I450" s="19">
        <f>IF(ISERROR(F450/C450),0,F450/C450*100-100)</f>
        <v>45.207120874884907</v>
      </c>
      <c r="J450" s="19">
        <f>IF(ISERROR(F450/E450),0,F450/E450*100)</f>
        <v>0</v>
      </c>
      <c r="K450" s="19">
        <f>IF(ISERROR(F450/D450),0,F450/D450*100)</f>
        <v>-7861.9772085011036</v>
      </c>
    </row>
    <row r="451" spans="1:11">
      <c r="A451" s="22" t="s">
        <v>61</v>
      </c>
      <c r="B451" s="17" t="s">
        <v>62</v>
      </c>
      <c r="C451" s="18">
        <v>-25615956.879999999</v>
      </c>
      <c r="D451" s="18">
        <v>473115</v>
      </c>
      <c r="E451" s="18">
        <v>0</v>
      </c>
      <c r="F451" s="18">
        <v>-37196193.469999999</v>
      </c>
      <c r="G451" s="18">
        <f>F451-C451</f>
        <v>-11580236.59</v>
      </c>
      <c r="H451" s="18">
        <f>E451-F451</f>
        <v>37196193.469999999</v>
      </c>
      <c r="I451" s="19">
        <f>IF(ISERROR(F451/C451),0,F451/C451*100-100)</f>
        <v>45.207120874884907</v>
      </c>
      <c r="J451" s="19">
        <f>IF(ISERROR(F451/E451),0,F451/E451*100)</f>
        <v>0</v>
      </c>
      <c r="K451" s="19">
        <f>IF(ISERROR(F451/D451),0,F451/D451*100)</f>
        <v>-7861.9772085011036</v>
      </c>
    </row>
    <row r="452" spans="1:11" ht="25.5">
      <c r="A452" s="23" t="s">
        <v>140</v>
      </c>
      <c r="B452" s="17" t="s">
        <v>141</v>
      </c>
      <c r="C452" s="18">
        <v>-382321.73</v>
      </c>
      <c r="D452" s="18">
        <v>473115</v>
      </c>
      <c r="E452" s="18">
        <v>0</v>
      </c>
      <c r="F452" s="18">
        <v>-473114.54</v>
      </c>
      <c r="G452" s="18">
        <f>F452-C452</f>
        <v>-90792.81</v>
      </c>
      <c r="H452" s="18">
        <f>E452-F452</f>
        <v>473114.54</v>
      </c>
      <c r="I452" s="19">
        <f>IF(ISERROR(F452/C452),0,F452/C452*100-100)</f>
        <v>23.747750356747972</v>
      </c>
      <c r="J452" s="19">
        <f>IF(ISERROR(F452/E452),0,F452/E452*100)</f>
        <v>0</v>
      </c>
      <c r="K452" s="19">
        <f>IF(ISERROR(F452/D452),0,F452/D452*100)</f>
        <v>-99.999902772053304</v>
      </c>
    </row>
    <row r="453" spans="1:11">
      <c r="A453" s="36" t="s">
        <v>924</v>
      </c>
      <c r="B453" s="28" t="s">
        <v>925</v>
      </c>
      <c r="C453" s="29"/>
      <c r="D453" s="29"/>
      <c r="E453" s="29"/>
      <c r="F453" s="29"/>
      <c r="G453" s="29"/>
      <c r="H453" s="29"/>
      <c r="I453" s="30"/>
      <c r="J453" s="30"/>
      <c r="K453" s="30"/>
    </row>
    <row r="454" spans="1:11">
      <c r="A454" s="16" t="s">
        <v>20</v>
      </c>
      <c r="B454" s="17" t="s">
        <v>21</v>
      </c>
      <c r="C454" s="18">
        <v>4470711.18</v>
      </c>
      <c r="D454" s="18">
        <v>4697961</v>
      </c>
      <c r="E454" s="18">
        <v>3179774</v>
      </c>
      <c r="F454" s="18">
        <v>4490243</v>
      </c>
      <c r="G454" s="18">
        <f>F454-C454</f>
        <v>19531.820000000298</v>
      </c>
      <c r="H454" s="18">
        <f>E454-F454</f>
        <v>-1310469</v>
      </c>
      <c r="I454" s="19">
        <f>IF(ISERROR(F454/C454),0,F454/C454*100-100)</f>
        <v>0.43688395903043897</v>
      </c>
      <c r="J454" s="19">
        <f>IF(ISERROR(F454/E454),0,F454/E454*100)</f>
        <v>141.21264593018245</v>
      </c>
      <c r="K454" s="19">
        <f>IF(ISERROR(F454/D454),0,F454/D454*100)</f>
        <v>95.578549928362548</v>
      </c>
    </row>
    <row r="455" spans="1:11" ht="25.5">
      <c r="A455" s="22" t="s">
        <v>22</v>
      </c>
      <c r="B455" s="17" t="s">
        <v>23</v>
      </c>
      <c r="C455" s="18">
        <v>82386.179999999993</v>
      </c>
      <c r="D455" s="18">
        <v>138977</v>
      </c>
      <c r="E455" s="18">
        <v>104232</v>
      </c>
      <c r="F455" s="18">
        <v>88798</v>
      </c>
      <c r="G455" s="18">
        <f>F455-C455</f>
        <v>6411.820000000007</v>
      </c>
      <c r="H455" s="18">
        <f>E455-F455</f>
        <v>15434</v>
      </c>
      <c r="I455" s="19">
        <f>IF(ISERROR(F455/C455),0,F455/C455*100-100)</f>
        <v>7.7826402437884781</v>
      </c>
      <c r="J455" s="19">
        <f>IF(ISERROR(F455/E455),0,F455/E455*100)</f>
        <v>85.19264717169392</v>
      </c>
      <c r="K455" s="19">
        <f>IF(ISERROR(F455/D455),0,F455/D455*100)</f>
        <v>63.894025630140241</v>
      </c>
    </row>
    <row r="456" spans="1:11">
      <c r="A456" s="22" t="s">
        <v>84</v>
      </c>
      <c r="B456" s="17" t="s">
        <v>85</v>
      </c>
      <c r="C456" s="18">
        <v>0</v>
      </c>
      <c r="D456" s="18">
        <v>157539</v>
      </c>
      <c r="E456" s="18">
        <v>0</v>
      </c>
      <c r="F456" s="18">
        <v>0</v>
      </c>
      <c r="G456" s="18">
        <f>F456-C456</f>
        <v>0</v>
      </c>
      <c r="H456" s="18">
        <f>E456-F456</f>
        <v>0</v>
      </c>
      <c r="I456" s="19">
        <f>IF(ISERROR(F456/C456),0,F456/C456*100-100)</f>
        <v>0</v>
      </c>
      <c r="J456" s="19">
        <f>IF(ISERROR(F456/E456),0,F456/E456*100)</f>
        <v>0</v>
      </c>
      <c r="K456" s="19">
        <f>IF(ISERROR(F456/D456),0,F456/D456*100)</f>
        <v>0</v>
      </c>
    </row>
    <row r="457" spans="1:11" ht="25.5">
      <c r="A457" s="23" t="s">
        <v>148</v>
      </c>
      <c r="B457" s="17" t="s">
        <v>149</v>
      </c>
      <c r="C457" s="18">
        <v>0</v>
      </c>
      <c r="D457" s="18">
        <v>157539</v>
      </c>
      <c r="E457" s="18">
        <v>0</v>
      </c>
      <c r="F457" s="18">
        <v>0</v>
      </c>
      <c r="G457" s="18">
        <f>F457-C457</f>
        <v>0</v>
      </c>
      <c r="H457" s="18">
        <f>E457-F457</f>
        <v>0</v>
      </c>
      <c r="I457" s="19">
        <f>IF(ISERROR(F457/C457),0,F457/C457*100-100)</f>
        <v>0</v>
      </c>
      <c r="J457" s="19">
        <f>IF(ISERROR(F457/E457),0,F457/E457*100)</f>
        <v>0</v>
      </c>
      <c r="K457" s="19">
        <f>IF(ISERROR(F457/D457),0,F457/D457*100)</f>
        <v>0</v>
      </c>
    </row>
    <row r="458" spans="1:11" ht="38.25">
      <c r="A458" s="24" t="s">
        <v>150</v>
      </c>
      <c r="B458" s="17" t="s">
        <v>151</v>
      </c>
      <c r="C458" s="18">
        <v>0</v>
      </c>
      <c r="D458" s="18">
        <v>157539</v>
      </c>
      <c r="E458" s="18">
        <v>0</v>
      </c>
      <c r="F458" s="18">
        <v>0</v>
      </c>
      <c r="G458" s="18">
        <f>F458-C458</f>
        <v>0</v>
      </c>
      <c r="H458" s="18">
        <f>E458-F458</f>
        <v>0</v>
      </c>
      <c r="I458" s="19">
        <f>IF(ISERROR(F458/C458),0,F458/C458*100-100)</f>
        <v>0</v>
      </c>
      <c r="J458" s="19">
        <f>IF(ISERROR(F458/E458),0,F458/E458*100)</f>
        <v>0</v>
      </c>
      <c r="K458" s="19">
        <f>IF(ISERROR(F458/D458),0,F458/D458*100)</f>
        <v>0</v>
      </c>
    </row>
    <row r="459" spans="1:11" ht="51">
      <c r="A459" s="25" t="s">
        <v>445</v>
      </c>
      <c r="B459" s="17" t="s">
        <v>446</v>
      </c>
      <c r="C459" s="18">
        <v>0</v>
      </c>
      <c r="D459" s="18">
        <v>157539</v>
      </c>
      <c r="E459" s="18">
        <v>0</v>
      </c>
      <c r="F459" s="18">
        <v>0</v>
      </c>
      <c r="G459" s="18">
        <f>F459-C459</f>
        <v>0</v>
      </c>
      <c r="H459" s="18">
        <f>E459-F459</f>
        <v>0</v>
      </c>
      <c r="I459" s="19">
        <f>IF(ISERROR(F459/C459),0,F459/C459*100-100)</f>
        <v>0</v>
      </c>
      <c r="J459" s="19">
        <f>IF(ISERROR(F459/E459),0,F459/E459*100)</f>
        <v>0</v>
      </c>
      <c r="K459" s="19">
        <f>IF(ISERROR(F459/D459),0,F459/D459*100)</f>
        <v>0</v>
      </c>
    </row>
    <row r="460" spans="1:11">
      <c r="A460" s="22" t="s">
        <v>24</v>
      </c>
      <c r="B460" s="17" t="s">
        <v>25</v>
      </c>
      <c r="C460" s="18">
        <v>4388325</v>
      </c>
      <c r="D460" s="18">
        <v>4401445</v>
      </c>
      <c r="E460" s="18">
        <v>3075542</v>
      </c>
      <c r="F460" s="18">
        <v>4401445</v>
      </c>
      <c r="G460" s="18">
        <f>F460-C460</f>
        <v>13120</v>
      </c>
      <c r="H460" s="18">
        <f>E460-F460</f>
        <v>-1325903</v>
      </c>
      <c r="I460" s="19">
        <f>IF(ISERROR(F460/C460),0,F460/C460*100-100)</f>
        <v>0.2989751214871319</v>
      </c>
      <c r="J460" s="19">
        <f>IF(ISERROR(F460/E460),0,F460/E460*100)</f>
        <v>143.11119796120488</v>
      </c>
      <c r="K460" s="19">
        <f>IF(ISERROR(F460/D460),0,F460/D460*100)</f>
        <v>100</v>
      </c>
    </row>
    <row r="461" spans="1:11">
      <c r="A461" s="23" t="s">
        <v>26</v>
      </c>
      <c r="B461" s="17" t="s">
        <v>27</v>
      </c>
      <c r="C461" s="18">
        <v>4388325</v>
      </c>
      <c r="D461" s="18">
        <v>4401445</v>
      </c>
      <c r="E461" s="18">
        <v>3075542</v>
      </c>
      <c r="F461" s="18">
        <v>4401445</v>
      </c>
      <c r="G461" s="18">
        <f>F461-C461</f>
        <v>13120</v>
      </c>
      <c r="H461" s="18">
        <f>E461-F461</f>
        <v>-1325903</v>
      </c>
      <c r="I461" s="19">
        <f>IF(ISERROR(F461/C461),0,F461/C461*100-100)</f>
        <v>0.2989751214871319</v>
      </c>
      <c r="J461" s="19">
        <f>IF(ISERROR(F461/E461),0,F461/E461*100)</f>
        <v>143.11119796120488</v>
      </c>
      <c r="K461" s="19">
        <f>IF(ISERROR(F461/D461),0,F461/D461*100)</f>
        <v>100</v>
      </c>
    </row>
    <row r="462" spans="1:11">
      <c r="A462" s="16" t="s">
        <v>28</v>
      </c>
      <c r="B462" s="17" t="s">
        <v>29</v>
      </c>
      <c r="C462" s="18">
        <v>2992262.06</v>
      </c>
      <c r="D462" s="18">
        <v>4767859</v>
      </c>
      <c r="E462" s="18">
        <v>3179774</v>
      </c>
      <c r="F462" s="18">
        <v>3193350.18</v>
      </c>
      <c r="G462" s="18">
        <f>F462-C462</f>
        <v>201088.12000000011</v>
      </c>
      <c r="H462" s="18">
        <f>E462-F462</f>
        <v>-13576.180000000168</v>
      </c>
      <c r="I462" s="19">
        <f>IF(ISERROR(F462/C462),0,F462/C462*100-100)</f>
        <v>6.7202710179736158</v>
      </c>
      <c r="J462" s="19">
        <f>IF(ISERROR(F462/E462),0,F462/E462*100)</f>
        <v>100.42695424266002</v>
      </c>
      <c r="K462" s="19">
        <f>IF(ISERROR(F462/D462),0,F462/D462*100)</f>
        <v>66.9766069004977</v>
      </c>
    </row>
    <row r="463" spans="1:11">
      <c r="A463" s="22" t="s">
        <v>30</v>
      </c>
      <c r="B463" s="17" t="s">
        <v>31</v>
      </c>
      <c r="C463" s="18">
        <v>2867692.22</v>
      </c>
      <c r="D463" s="18">
        <v>4593439</v>
      </c>
      <c r="E463" s="18">
        <v>3164054</v>
      </c>
      <c r="F463" s="18">
        <v>3125963.73</v>
      </c>
      <c r="G463" s="18">
        <f>F463-C463</f>
        <v>258271.50999999978</v>
      </c>
      <c r="H463" s="18">
        <f>E463-F463</f>
        <v>38090.270000000019</v>
      </c>
      <c r="I463" s="19">
        <f>IF(ISERROR(F463/C463),0,F463/C463*100-100)</f>
        <v>9.0062492829164285</v>
      </c>
      <c r="J463" s="19">
        <f>IF(ISERROR(F463/E463),0,F463/E463*100)</f>
        <v>98.796156133871293</v>
      </c>
      <c r="K463" s="19">
        <f>IF(ISERROR(F463/D463),0,F463/D463*100)</f>
        <v>68.052797261485352</v>
      </c>
    </row>
    <row r="464" spans="1:11">
      <c r="A464" s="23" t="s">
        <v>32</v>
      </c>
      <c r="B464" s="17" t="s">
        <v>33</v>
      </c>
      <c r="C464" s="18">
        <v>2867692.22</v>
      </c>
      <c r="D464" s="18">
        <v>4593439</v>
      </c>
      <c r="E464" s="18">
        <v>3164054</v>
      </c>
      <c r="F464" s="18">
        <v>3125963.73</v>
      </c>
      <c r="G464" s="18">
        <f>F464-C464</f>
        <v>258271.50999999978</v>
      </c>
      <c r="H464" s="18">
        <f>E464-F464</f>
        <v>38090.270000000019</v>
      </c>
      <c r="I464" s="19">
        <f>IF(ISERROR(F464/C464),0,F464/C464*100-100)</f>
        <v>9.0062492829164285</v>
      </c>
      <c r="J464" s="19">
        <f>IF(ISERROR(F464/E464),0,F464/E464*100)</f>
        <v>98.796156133871293</v>
      </c>
      <c r="K464" s="19">
        <f>IF(ISERROR(F464/D464),0,F464/D464*100)</f>
        <v>68.052797261485352</v>
      </c>
    </row>
    <row r="465" spans="1:11">
      <c r="A465" s="24" t="s">
        <v>34</v>
      </c>
      <c r="B465" s="17" t="s">
        <v>35</v>
      </c>
      <c r="C465" s="18">
        <v>2662976.14</v>
      </c>
      <c r="D465" s="18">
        <v>4231922</v>
      </c>
      <c r="E465" s="18">
        <v>2999927</v>
      </c>
      <c r="F465" s="18">
        <v>2921689.41</v>
      </c>
      <c r="G465" s="18">
        <f>F465-C465</f>
        <v>258713.27000000002</v>
      </c>
      <c r="H465" s="18">
        <f>E465-F465</f>
        <v>78237.589999999851</v>
      </c>
      <c r="I465" s="19">
        <f>IF(ISERROR(F465/C465),0,F465/C465*100-100)</f>
        <v>9.7151929419840855</v>
      </c>
      <c r="J465" s="19">
        <f>IF(ISERROR(F465/E465),0,F465/E465*100)</f>
        <v>97.392016872410565</v>
      </c>
      <c r="K465" s="19">
        <f>IF(ISERROR(F465/D465),0,F465/D465*100)</f>
        <v>69.039302000367684</v>
      </c>
    </row>
    <row r="466" spans="1:11">
      <c r="A466" s="24" t="s">
        <v>36</v>
      </c>
      <c r="B466" s="17" t="s">
        <v>37</v>
      </c>
      <c r="C466" s="18">
        <v>204716.08</v>
      </c>
      <c r="D466" s="18">
        <v>361517</v>
      </c>
      <c r="E466" s="18">
        <v>164127</v>
      </c>
      <c r="F466" s="18">
        <v>204274.32</v>
      </c>
      <c r="G466" s="18">
        <f>F466-C466</f>
        <v>-441.75999999998021</v>
      </c>
      <c r="H466" s="18">
        <f>E466-F466</f>
        <v>-40147.320000000007</v>
      </c>
      <c r="I466" s="19">
        <f>IF(ISERROR(F466/C466),0,F466/C466*100-100)</f>
        <v>-0.21579154895891861</v>
      </c>
      <c r="J466" s="19">
        <f>IF(ISERROR(F466/E466),0,F466/E466*100)</f>
        <v>124.46113070975527</v>
      </c>
      <c r="K466" s="19">
        <f>IF(ISERROR(F466/D466),0,F466/D466*100)</f>
        <v>56.504761878417888</v>
      </c>
    </row>
    <row r="467" spans="1:11">
      <c r="A467" s="25" t="s">
        <v>38</v>
      </c>
      <c r="B467" s="17" t="s">
        <v>39</v>
      </c>
      <c r="C467" s="18">
        <v>0</v>
      </c>
      <c r="D467" s="18">
        <v>0</v>
      </c>
      <c r="E467" s="18">
        <v>0</v>
      </c>
      <c r="F467" s="18">
        <v>98</v>
      </c>
      <c r="G467" s="18">
        <f>F467-C467</f>
        <v>98</v>
      </c>
      <c r="H467" s="18">
        <f>E467-F467</f>
        <v>-98</v>
      </c>
      <c r="I467" s="19">
        <f>IF(ISERROR(F467/C467),0,F467/C467*100-100)</f>
        <v>0</v>
      </c>
      <c r="J467" s="19">
        <f>IF(ISERROR(F467/E467),0,F467/E467*100)</f>
        <v>0</v>
      </c>
      <c r="K467" s="19">
        <f>IF(ISERROR(F467/D467),0,F467/D467*100)</f>
        <v>0</v>
      </c>
    </row>
    <row r="468" spans="1:11">
      <c r="A468" s="22" t="s">
        <v>54</v>
      </c>
      <c r="B468" s="17" t="s">
        <v>55</v>
      </c>
      <c r="C468" s="18">
        <v>124569.84</v>
      </c>
      <c r="D468" s="18">
        <v>174420</v>
      </c>
      <c r="E468" s="18">
        <v>15720</v>
      </c>
      <c r="F468" s="18">
        <v>67386.45</v>
      </c>
      <c r="G468" s="18">
        <f>F468-C468</f>
        <v>-57183.39</v>
      </c>
      <c r="H468" s="18">
        <f>E468-F468</f>
        <v>-51666.45</v>
      </c>
      <c r="I468" s="19">
        <f>IF(ISERROR(F468/C468),0,F468/C468*100-100)</f>
        <v>-45.904682867056742</v>
      </c>
      <c r="J468" s="19">
        <f>IF(ISERROR(F468/E468),0,F468/E468*100)</f>
        <v>428.6669847328244</v>
      </c>
      <c r="K468" s="19">
        <f>IF(ISERROR(F468/D468),0,F468/D468*100)</f>
        <v>38.634588923288611</v>
      </c>
    </row>
    <row r="469" spans="1:11">
      <c r="A469" s="23" t="s">
        <v>56</v>
      </c>
      <c r="B469" s="17" t="s">
        <v>57</v>
      </c>
      <c r="C469" s="18">
        <v>124569.84</v>
      </c>
      <c r="D469" s="18">
        <v>174420</v>
      </c>
      <c r="E469" s="18">
        <v>15720</v>
      </c>
      <c r="F469" s="18">
        <v>67386.45</v>
      </c>
      <c r="G469" s="18">
        <f>F469-C469</f>
        <v>-57183.39</v>
      </c>
      <c r="H469" s="18">
        <f>E469-F469</f>
        <v>-51666.45</v>
      </c>
      <c r="I469" s="19">
        <f>IF(ISERROR(F469/C469),0,F469/C469*100-100)</f>
        <v>-45.904682867056742</v>
      </c>
      <c r="J469" s="19">
        <f>IF(ISERROR(F469/E469),0,F469/E469*100)</f>
        <v>428.6669847328244</v>
      </c>
      <c r="K469" s="19">
        <f>IF(ISERROR(F469/D469),0,F469/D469*100)</f>
        <v>38.634588923288611</v>
      </c>
    </row>
    <row r="470" spans="1:11">
      <c r="A470" s="16"/>
      <c r="B470" s="17" t="s">
        <v>58</v>
      </c>
      <c r="C470" s="18">
        <v>1478449.12</v>
      </c>
      <c r="D470" s="18">
        <v>-69898</v>
      </c>
      <c r="E470" s="18">
        <v>0</v>
      </c>
      <c r="F470" s="18">
        <v>1296892.82</v>
      </c>
      <c r="G470" s="18">
        <f>F470-C470</f>
        <v>-181556.30000000005</v>
      </c>
      <c r="H470" s="18">
        <f>E470-F470</f>
        <v>-1296892.82</v>
      </c>
      <c r="I470" s="19">
        <f>IF(ISERROR(F470/C470),0,F470/C470*100-100)</f>
        <v>-12.280185874776677</v>
      </c>
      <c r="J470" s="19">
        <f>IF(ISERROR(F470/E470),0,F470/E470*100)</f>
        <v>0</v>
      </c>
      <c r="K470" s="19">
        <f>IF(ISERROR(F470/D470),0,F470/D470*100)</f>
        <v>-1855.4076225356951</v>
      </c>
    </row>
    <row r="471" spans="1:11">
      <c r="A471" s="16" t="s">
        <v>59</v>
      </c>
      <c r="B471" s="17" t="s">
        <v>60</v>
      </c>
      <c r="C471" s="18">
        <v>-1478449.12</v>
      </c>
      <c r="D471" s="18">
        <v>69898</v>
      </c>
      <c r="E471" s="18">
        <v>0</v>
      </c>
      <c r="F471" s="18">
        <v>-1296892.82</v>
      </c>
      <c r="G471" s="18">
        <f>F471-C471</f>
        <v>181556.30000000005</v>
      </c>
      <c r="H471" s="18">
        <f>E471-F471</f>
        <v>1296892.82</v>
      </c>
      <c r="I471" s="19">
        <f>IF(ISERROR(F471/C471),0,F471/C471*100-100)</f>
        <v>-12.280185874776677</v>
      </c>
      <c r="J471" s="19">
        <f>IF(ISERROR(F471/E471),0,F471/E471*100)</f>
        <v>0</v>
      </c>
      <c r="K471" s="19">
        <f>IF(ISERROR(F471/D471),0,F471/D471*100)</f>
        <v>-1855.4076225356951</v>
      </c>
    </row>
    <row r="472" spans="1:11">
      <c r="A472" s="22" t="s">
        <v>61</v>
      </c>
      <c r="B472" s="17" t="s">
        <v>62</v>
      </c>
      <c r="C472" s="18">
        <v>-1478449.12</v>
      </c>
      <c r="D472" s="18">
        <v>69898</v>
      </c>
      <c r="E472" s="18">
        <v>0</v>
      </c>
      <c r="F472" s="18">
        <v>-1296892.82</v>
      </c>
      <c r="G472" s="18">
        <f>F472-C472</f>
        <v>181556.30000000005</v>
      </c>
      <c r="H472" s="18">
        <f>E472-F472</f>
        <v>1296892.82</v>
      </c>
      <c r="I472" s="19">
        <f>IF(ISERROR(F472/C472),0,F472/C472*100-100)</f>
        <v>-12.280185874776677</v>
      </c>
      <c r="J472" s="19">
        <f>IF(ISERROR(F472/E472),0,F472/E472*100)</f>
        <v>0</v>
      </c>
      <c r="K472" s="19">
        <f>IF(ISERROR(F472/D472),0,F472/D472*100)</f>
        <v>-1855.4076225356951</v>
      </c>
    </row>
    <row r="473" spans="1:11" ht="25.5">
      <c r="A473" s="23" t="s">
        <v>140</v>
      </c>
      <c r="B473" s="17" t="s">
        <v>141</v>
      </c>
      <c r="C473" s="18">
        <v>-89712.26</v>
      </c>
      <c r="D473" s="18">
        <v>69898</v>
      </c>
      <c r="E473" s="18">
        <v>0</v>
      </c>
      <c r="F473" s="18">
        <v>-69898</v>
      </c>
      <c r="G473" s="18">
        <f>F473-C473</f>
        <v>19814.259999999995</v>
      </c>
      <c r="H473" s="18">
        <f>E473-F473</f>
        <v>69898</v>
      </c>
      <c r="I473" s="19">
        <f>IF(ISERROR(F473/C473),0,F473/C473*100-100)</f>
        <v>-22.086457302491311</v>
      </c>
      <c r="J473" s="19">
        <f>IF(ISERROR(F473/E473),0,F473/E473*100)</f>
        <v>0</v>
      </c>
      <c r="K473" s="19">
        <f>IF(ISERROR(F473/D473),0,F473/D473*100)</f>
        <v>-100</v>
      </c>
    </row>
    <row r="474" spans="1:11">
      <c r="A474" s="36" t="s">
        <v>926</v>
      </c>
      <c r="B474" s="28" t="s">
        <v>927</v>
      </c>
      <c r="C474" s="29"/>
      <c r="D474" s="29"/>
      <c r="E474" s="29"/>
      <c r="F474" s="29"/>
      <c r="G474" s="29"/>
      <c r="H474" s="29"/>
      <c r="I474" s="30"/>
      <c r="J474" s="30"/>
      <c r="K474" s="30"/>
    </row>
    <row r="475" spans="1:11">
      <c r="A475" s="16" t="s">
        <v>20</v>
      </c>
      <c r="B475" s="17" t="s">
        <v>21</v>
      </c>
      <c r="C475" s="18">
        <v>739558.11</v>
      </c>
      <c r="D475" s="18">
        <v>876987</v>
      </c>
      <c r="E475" s="18">
        <v>640579</v>
      </c>
      <c r="F475" s="18">
        <v>747169.78</v>
      </c>
      <c r="G475" s="18">
        <f>F475-C475</f>
        <v>7611.6700000000419</v>
      </c>
      <c r="H475" s="18">
        <f>E475-F475</f>
        <v>-106590.78000000003</v>
      </c>
      <c r="I475" s="19">
        <f>IF(ISERROR(F475/C475),0,F475/C475*100-100)</f>
        <v>1.029218650580404</v>
      </c>
      <c r="J475" s="19">
        <f>IF(ISERROR(F475/E475),0,F475/E475*100)</f>
        <v>116.63975559610915</v>
      </c>
      <c r="K475" s="19">
        <f>IF(ISERROR(F475/D475),0,F475/D475*100)</f>
        <v>85.197360964301637</v>
      </c>
    </row>
    <row r="476" spans="1:11" ht="25.5">
      <c r="A476" s="22" t="s">
        <v>22</v>
      </c>
      <c r="B476" s="17" t="s">
        <v>23</v>
      </c>
      <c r="C476" s="18">
        <v>18428.11</v>
      </c>
      <c r="D476" s="18">
        <v>157848</v>
      </c>
      <c r="E476" s="18">
        <v>118405</v>
      </c>
      <c r="F476" s="18">
        <v>28030.78</v>
      </c>
      <c r="G476" s="18">
        <f>F476-C476</f>
        <v>9602.6699999999983</v>
      </c>
      <c r="H476" s="18">
        <f>E476-F476</f>
        <v>90374.22</v>
      </c>
      <c r="I476" s="19">
        <f>IF(ISERROR(F476/C476),0,F476/C476*100-100)</f>
        <v>52.108816368037736</v>
      </c>
      <c r="J476" s="19">
        <f>IF(ISERROR(F476/E476),0,F476/E476*100)</f>
        <v>23.673645538617453</v>
      </c>
      <c r="K476" s="19">
        <f>IF(ISERROR(F476/D476),0,F476/D476*100)</f>
        <v>17.758083726116265</v>
      </c>
    </row>
    <row r="477" spans="1:11">
      <c r="A477" s="22" t="s">
        <v>24</v>
      </c>
      <c r="B477" s="17" t="s">
        <v>25</v>
      </c>
      <c r="C477" s="18">
        <v>721130</v>
      </c>
      <c r="D477" s="18">
        <v>719139</v>
      </c>
      <c r="E477" s="18">
        <v>522174</v>
      </c>
      <c r="F477" s="18">
        <v>719139</v>
      </c>
      <c r="G477" s="18">
        <f>F477-C477</f>
        <v>-1991</v>
      </c>
      <c r="H477" s="18">
        <f>E477-F477</f>
        <v>-196965</v>
      </c>
      <c r="I477" s="19">
        <f>IF(ISERROR(F477/C477),0,F477/C477*100-100)</f>
        <v>-0.27609446285690353</v>
      </c>
      <c r="J477" s="19">
        <f>IF(ISERROR(F477/E477),0,F477/E477*100)</f>
        <v>137.72018522561444</v>
      </c>
      <c r="K477" s="19">
        <f>IF(ISERROR(F477/D477),0,F477/D477*100)</f>
        <v>100</v>
      </c>
    </row>
    <row r="478" spans="1:11">
      <c r="A478" s="23" t="s">
        <v>26</v>
      </c>
      <c r="B478" s="17" t="s">
        <v>27</v>
      </c>
      <c r="C478" s="18">
        <v>721130</v>
      </c>
      <c r="D478" s="18">
        <v>719139</v>
      </c>
      <c r="E478" s="18">
        <v>522174</v>
      </c>
      <c r="F478" s="18">
        <v>719139</v>
      </c>
      <c r="G478" s="18">
        <f>F478-C478</f>
        <v>-1991</v>
      </c>
      <c r="H478" s="18">
        <f>E478-F478</f>
        <v>-196965</v>
      </c>
      <c r="I478" s="19">
        <f>IF(ISERROR(F478/C478),0,F478/C478*100-100)</f>
        <v>-0.27609446285690353</v>
      </c>
      <c r="J478" s="19">
        <f>IF(ISERROR(F478/E478),0,F478/E478*100)</f>
        <v>137.72018522561444</v>
      </c>
      <c r="K478" s="19">
        <f>IF(ISERROR(F478/D478),0,F478/D478*100)</f>
        <v>100</v>
      </c>
    </row>
    <row r="479" spans="1:11">
      <c r="A479" s="16" t="s">
        <v>28</v>
      </c>
      <c r="B479" s="17" t="s">
        <v>29</v>
      </c>
      <c r="C479" s="18">
        <v>590913.28000000003</v>
      </c>
      <c r="D479" s="18">
        <v>908561</v>
      </c>
      <c r="E479" s="18">
        <v>640579</v>
      </c>
      <c r="F479" s="18">
        <v>539730.32999999996</v>
      </c>
      <c r="G479" s="18">
        <f>F479-C479</f>
        <v>-51182.95000000007</v>
      </c>
      <c r="H479" s="18">
        <f>E479-F479</f>
        <v>100848.67000000004</v>
      </c>
      <c r="I479" s="19">
        <f>IF(ISERROR(F479/C479),0,F479/C479*100-100)</f>
        <v>-8.6616685954324879</v>
      </c>
      <c r="J479" s="19">
        <f>IF(ISERROR(F479/E479),0,F479/E479*100)</f>
        <v>84.256638135187075</v>
      </c>
      <c r="K479" s="19">
        <f>IF(ISERROR(F479/D479),0,F479/D479*100)</f>
        <v>59.404963453196871</v>
      </c>
    </row>
    <row r="480" spans="1:11">
      <c r="A480" s="22" t="s">
        <v>30</v>
      </c>
      <c r="B480" s="17" t="s">
        <v>31</v>
      </c>
      <c r="C480" s="18">
        <v>578814.67000000004</v>
      </c>
      <c r="D480" s="18">
        <v>908485</v>
      </c>
      <c r="E480" s="18">
        <v>640503</v>
      </c>
      <c r="F480" s="18">
        <v>539730.32999999996</v>
      </c>
      <c r="G480" s="18">
        <f>F480-C480</f>
        <v>-39084.340000000084</v>
      </c>
      <c r="H480" s="18">
        <f>E480-F480</f>
        <v>100772.67000000004</v>
      </c>
      <c r="I480" s="19">
        <f>IF(ISERROR(F480/C480),0,F480/C480*100-100)</f>
        <v>-6.7524791657405814</v>
      </c>
      <c r="J480" s="19">
        <f>IF(ISERROR(F480/E480),0,F480/E480*100)</f>
        <v>84.266635753462509</v>
      </c>
      <c r="K480" s="19">
        <f>IF(ISERROR(F480/D480),0,F480/D480*100)</f>
        <v>59.409933020358061</v>
      </c>
    </row>
    <row r="481" spans="1:11">
      <c r="A481" s="23" t="s">
        <v>32</v>
      </c>
      <c r="B481" s="17" t="s">
        <v>33</v>
      </c>
      <c r="C481" s="18">
        <v>578814.67000000004</v>
      </c>
      <c r="D481" s="18">
        <v>908485</v>
      </c>
      <c r="E481" s="18">
        <v>640503</v>
      </c>
      <c r="F481" s="18">
        <v>539730.32999999996</v>
      </c>
      <c r="G481" s="18">
        <f>F481-C481</f>
        <v>-39084.340000000084</v>
      </c>
      <c r="H481" s="18">
        <f>E481-F481</f>
        <v>100772.67000000004</v>
      </c>
      <c r="I481" s="19">
        <f>IF(ISERROR(F481/C481),0,F481/C481*100-100)</f>
        <v>-6.7524791657405814</v>
      </c>
      <c r="J481" s="19">
        <f>IF(ISERROR(F481/E481),0,F481/E481*100)</f>
        <v>84.266635753462509</v>
      </c>
      <c r="K481" s="19">
        <f>IF(ISERROR(F481/D481),0,F481/D481*100)</f>
        <v>59.409933020358061</v>
      </c>
    </row>
    <row r="482" spans="1:11">
      <c r="A482" s="24" t="s">
        <v>34</v>
      </c>
      <c r="B482" s="17" t="s">
        <v>35</v>
      </c>
      <c r="C482" s="18">
        <v>253867.25</v>
      </c>
      <c r="D482" s="18">
        <v>396093</v>
      </c>
      <c r="E482" s="18">
        <v>295791</v>
      </c>
      <c r="F482" s="18">
        <v>260673.59</v>
      </c>
      <c r="G482" s="18">
        <f>F482-C482</f>
        <v>6806.3399999999965</v>
      </c>
      <c r="H482" s="18">
        <f>E482-F482</f>
        <v>35117.410000000003</v>
      </c>
      <c r="I482" s="19">
        <f>IF(ISERROR(F482/C482),0,F482/C482*100-100)</f>
        <v>2.6810626419910335</v>
      </c>
      <c r="J482" s="19">
        <f>IF(ISERROR(F482/E482),0,F482/E482*100)</f>
        <v>88.127627277368134</v>
      </c>
      <c r="K482" s="19">
        <f>IF(ISERROR(F482/D482),0,F482/D482*100)</f>
        <v>65.811208478816837</v>
      </c>
    </row>
    <row r="483" spans="1:11">
      <c r="A483" s="24" t="s">
        <v>36</v>
      </c>
      <c r="B483" s="17" t="s">
        <v>37</v>
      </c>
      <c r="C483" s="18">
        <v>324947.42</v>
      </c>
      <c r="D483" s="18">
        <v>512392</v>
      </c>
      <c r="E483" s="18">
        <v>344712</v>
      </c>
      <c r="F483" s="18">
        <v>279056.74</v>
      </c>
      <c r="G483" s="18">
        <f>F483-C483</f>
        <v>-45890.679999999993</v>
      </c>
      <c r="H483" s="18">
        <f>E483-F483</f>
        <v>65655.260000000009</v>
      </c>
      <c r="I483" s="19">
        <f>IF(ISERROR(F483/C483),0,F483/C483*100-100)</f>
        <v>-14.122494033034641</v>
      </c>
      <c r="J483" s="19">
        <f>IF(ISERROR(F483/E483),0,F483/E483*100)</f>
        <v>80.953590243449597</v>
      </c>
      <c r="K483" s="19">
        <f>IF(ISERROR(F483/D483),0,F483/D483*100)</f>
        <v>54.461572389888993</v>
      </c>
    </row>
    <row r="484" spans="1:11">
      <c r="A484" s="25" t="s">
        <v>38</v>
      </c>
      <c r="B484" s="17" t="s">
        <v>39</v>
      </c>
      <c r="C484" s="18">
        <v>2952.56</v>
      </c>
      <c r="D484" s="18">
        <v>0</v>
      </c>
      <c r="E484" s="18">
        <v>0</v>
      </c>
      <c r="F484" s="18">
        <v>3896.18</v>
      </c>
      <c r="G484" s="18">
        <f>F484-C484</f>
        <v>943.61999999999989</v>
      </c>
      <c r="H484" s="18">
        <f>E484-F484</f>
        <v>-3896.18</v>
      </c>
      <c r="I484" s="19">
        <f>IF(ISERROR(F484/C484),0,F484/C484*100-100)</f>
        <v>31.95938439862357</v>
      </c>
      <c r="J484" s="19">
        <f>IF(ISERROR(F484/E484),0,F484/E484*100)</f>
        <v>0</v>
      </c>
      <c r="K484" s="19">
        <f>IF(ISERROR(F484/D484),0,F484/D484*100)</f>
        <v>0</v>
      </c>
    </row>
    <row r="485" spans="1:11">
      <c r="A485" s="22" t="s">
        <v>54</v>
      </c>
      <c r="B485" s="17" t="s">
        <v>55</v>
      </c>
      <c r="C485" s="18">
        <v>12098.61</v>
      </c>
      <c r="D485" s="18">
        <v>76</v>
      </c>
      <c r="E485" s="18">
        <v>76</v>
      </c>
      <c r="F485" s="18">
        <v>0</v>
      </c>
      <c r="G485" s="18">
        <f>F485-C485</f>
        <v>-12098.61</v>
      </c>
      <c r="H485" s="18">
        <f>E485-F485</f>
        <v>76</v>
      </c>
      <c r="I485" s="19">
        <f>IF(ISERROR(F485/C485),0,F485/C485*100-100)</f>
        <v>-100</v>
      </c>
      <c r="J485" s="19">
        <f>IF(ISERROR(F485/E485),0,F485/E485*100)</f>
        <v>0</v>
      </c>
      <c r="K485" s="19">
        <f>IF(ISERROR(F485/D485),0,F485/D485*100)</f>
        <v>0</v>
      </c>
    </row>
    <row r="486" spans="1:11">
      <c r="A486" s="23" t="s">
        <v>56</v>
      </c>
      <c r="B486" s="17" t="s">
        <v>57</v>
      </c>
      <c r="C486" s="18">
        <v>12098.61</v>
      </c>
      <c r="D486" s="18">
        <v>76</v>
      </c>
      <c r="E486" s="18">
        <v>76</v>
      </c>
      <c r="F486" s="18">
        <v>0</v>
      </c>
      <c r="G486" s="18">
        <f>F486-C486</f>
        <v>-12098.61</v>
      </c>
      <c r="H486" s="18">
        <f>E486-F486</f>
        <v>76</v>
      </c>
      <c r="I486" s="19">
        <f>IF(ISERROR(F486/C486),0,F486/C486*100-100)</f>
        <v>-100</v>
      </c>
      <c r="J486" s="19">
        <f>IF(ISERROR(F486/E486),0,F486/E486*100)</f>
        <v>0</v>
      </c>
      <c r="K486" s="19">
        <f>IF(ISERROR(F486/D486),0,F486/D486*100)</f>
        <v>0</v>
      </c>
    </row>
    <row r="487" spans="1:11">
      <c r="A487" s="16"/>
      <c r="B487" s="17" t="s">
        <v>58</v>
      </c>
      <c r="C487" s="18">
        <v>148644.82999999999</v>
      </c>
      <c r="D487" s="18">
        <v>-31574</v>
      </c>
      <c r="E487" s="18">
        <v>0</v>
      </c>
      <c r="F487" s="18">
        <v>207439.45</v>
      </c>
      <c r="G487" s="18">
        <f>F487-C487</f>
        <v>58794.620000000024</v>
      </c>
      <c r="H487" s="18">
        <f>E487-F487</f>
        <v>-207439.45</v>
      </c>
      <c r="I487" s="19">
        <f>IF(ISERROR(F487/C487),0,F487/C487*100-100)</f>
        <v>39.553760463784727</v>
      </c>
      <c r="J487" s="19">
        <f>IF(ISERROR(F487/E487),0,F487/E487*100)</f>
        <v>0</v>
      </c>
      <c r="K487" s="19">
        <f>IF(ISERROR(F487/D487),0,F487/D487*100)</f>
        <v>-656.99452080825995</v>
      </c>
    </row>
    <row r="488" spans="1:11">
      <c r="A488" s="16" t="s">
        <v>59</v>
      </c>
      <c r="B488" s="17" t="s">
        <v>60</v>
      </c>
      <c r="C488" s="18">
        <v>-148644.82999999999</v>
      </c>
      <c r="D488" s="18">
        <v>31574</v>
      </c>
      <c r="E488" s="18">
        <v>0</v>
      </c>
      <c r="F488" s="18">
        <v>-207439.45</v>
      </c>
      <c r="G488" s="18">
        <f>F488-C488</f>
        <v>-58794.620000000024</v>
      </c>
      <c r="H488" s="18">
        <f>E488-F488</f>
        <v>207439.45</v>
      </c>
      <c r="I488" s="19">
        <f>IF(ISERROR(F488/C488),0,F488/C488*100-100)</f>
        <v>39.553760463784727</v>
      </c>
      <c r="J488" s="19">
        <f>IF(ISERROR(F488/E488),0,F488/E488*100)</f>
        <v>0</v>
      </c>
      <c r="K488" s="19">
        <f>IF(ISERROR(F488/D488),0,F488/D488*100)</f>
        <v>-656.99452080825995</v>
      </c>
    </row>
    <row r="489" spans="1:11">
      <c r="A489" s="22" t="s">
        <v>61</v>
      </c>
      <c r="B489" s="17" t="s">
        <v>62</v>
      </c>
      <c r="C489" s="18">
        <v>-148644.82999999999</v>
      </c>
      <c r="D489" s="18">
        <v>31574</v>
      </c>
      <c r="E489" s="18">
        <v>0</v>
      </c>
      <c r="F489" s="18">
        <v>-207439.45</v>
      </c>
      <c r="G489" s="18">
        <f>F489-C489</f>
        <v>-58794.620000000024</v>
      </c>
      <c r="H489" s="18">
        <f>E489-F489</f>
        <v>207439.45</v>
      </c>
      <c r="I489" s="19">
        <f>IF(ISERROR(F489/C489),0,F489/C489*100-100)</f>
        <v>39.553760463784727</v>
      </c>
      <c r="J489" s="19">
        <f>IF(ISERROR(F489/E489),0,F489/E489*100)</f>
        <v>0</v>
      </c>
      <c r="K489" s="19">
        <f>IF(ISERROR(F489/D489),0,F489/D489*100)</f>
        <v>-656.99452080825995</v>
      </c>
    </row>
    <row r="490" spans="1:11" ht="25.5">
      <c r="A490" s="23" t="s">
        <v>140</v>
      </c>
      <c r="B490" s="17" t="s">
        <v>141</v>
      </c>
      <c r="C490" s="18">
        <v>0</v>
      </c>
      <c r="D490" s="18">
        <v>31574</v>
      </c>
      <c r="E490" s="18">
        <v>0</v>
      </c>
      <c r="F490" s="18">
        <v>0</v>
      </c>
      <c r="G490" s="18">
        <f>F490-C490</f>
        <v>0</v>
      </c>
      <c r="H490" s="18">
        <f>E490-F490</f>
        <v>0</v>
      </c>
      <c r="I490" s="19">
        <f>IF(ISERROR(F490/C490),0,F490/C490*100-100)</f>
        <v>0</v>
      </c>
      <c r="J490" s="19">
        <f>IF(ISERROR(F490/E490),0,F490/E490*100)</f>
        <v>0</v>
      </c>
      <c r="K490" s="19">
        <f>IF(ISERROR(F490/D490),0,F490/D490*100)</f>
        <v>0</v>
      </c>
    </row>
    <row r="491" spans="1:11">
      <c r="A491" s="27" t="s">
        <v>928</v>
      </c>
      <c r="B491" s="28" t="s">
        <v>929</v>
      </c>
      <c r="C491" s="29"/>
      <c r="D491" s="29"/>
      <c r="E491" s="29"/>
      <c r="F491" s="29"/>
      <c r="G491" s="29"/>
      <c r="H491" s="29"/>
      <c r="I491" s="30"/>
      <c r="J491" s="30"/>
      <c r="K491" s="30"/>
    </row>
    <row r="492" spans="1:11">
      <c r="A492" s="16" t="s">
        <v>20</v>
      </c>
      <c r="B492" s="17" t="s">
        <v>21</v>
      </c>
      <c r="C492" s="18">
        <v>13746182.49</v>
      </c>
      <c r="D492" s="18">
        <v>15223780</v>
      </c>
      <c r="E492" s="18">
        <v>7357848</v>
      </c>
      <c r="F492" s="18">
        <v>14439493.890000001</v>
      </c>
      <c r="G492" s="18">
        <f>F492-C492</f>
        <v>693311.40000000037</v>
      </c>
      <c r="H492" s="18">
        <f>E492-F492</f>
        <v>-7081645.8900000006</v>
      </c>
      <c r="I492" s="19">
        <f>IF(ISERROR(F492/C492),0,F492/C492*100-100)</f>
        <v>5.0436650357607675</v>
      </c>
      <c r="J492" s="19">
        <f>IF(ISERROR(F492/E492),0,F492/E492*100)</f>
        <v>196.24615634897594</v>
      </c>
      <c r="K492" s="19">
        <f>IF(ISERROR(F492/D492),0,F492/D492*100)</f>
        <v>94.848282686691491</v>
      </c>
    </row>
    <row r="493" spans="1:11" ht="25.5">
      <c r="A493" s="22" t="s">
        <v>22</v>
      </c>
      <c r="B493" s="17" t="s">
        <v>23</v>
      </c>
      <c r="C493" s="18">
        <v>2232092.4900000002</v>
      </c>
      <c r="D493" s="18">
        <v>2907485</v>
      </c>
      <c r="E493" s="18">
        <v>2344849</v>
      </c>
      <c r="F493" s="18">
        <v>2123198.89</v>
      </c>
      <c r="G493" s="18">
        <f>F493-C493</f>
        <v>-108893.60000000009</v>
      </c>
      <c r="H493" s="18">
        <f>E493-F493</f>
        <v>221650.10999999987</v>
      </c>
      <c r="I493" s="19">
        <f>IF(ISERROR(F493/C493),0,F493/C493*100-100)</f>
        <v>-4.8785433617941152</v>
      </c>
      <c r="J493" s="19">
        <f>IF(ISERROR(F493/E493),0,F493/E493*100)</f>
        <v>90.547361045423401</v>
      </c>
      <c r="K493" s="19">
        <f>IF(ISERROR(F493/D493),0,F493/D493*100)</f>
        <v>73.025274077080368</v>
      </c>
    </row>
    <row r="494" spans="1:11">
      <c r="A494" s="22" t="s">
        <v>24</v>
      </c>
      <c r="B494" s="17" t="s">
        <v>25</v>
      </c>
      <c r="C494" s="18">
        <v>11514090</v>
      </c>
      <c r="D494" s="18">
        <v>12316295</v>
      </c>
      <c r="E494" s="18">
        <v>5012999</v>
      </c>
      <c r="F494" s="18">
        <v>12316295</v>
      </c>
      <c r="G494" s="18">
        <f>F494-C494</f>
        <v>802205</v>
      </c>
      <c r="H494" s="18">
        <f>E494-F494</f>
        <v>-7303296</v>
      </c>
      <c r="I494" s="19">
        <f>IF(ISERROR(F494/C494),0,F494/C494*100-100)</f>
        <v>6.9671593673490406</v>
      </c>
      <c r="J494" s="19">
        <f>IF(ISERROR(F494/E494),0,F494/E494*100)</f>
        <v>245.6871625148938</v>
      </c>
      <c r="K494" s="19">
        <f>IF(ISERROR(F494/D494),0,F494/D494*100)</f>
        <v>100</v>
      </c>
    </row>
    <row r="495" spans="1:11">
      <c r="A495" s="23" t="s">
        <v>26</v>
      </c>
      <c r="B495" s="17" t="s">
        <v>27</v>
      </c>
      <c r="C495" s="18">
        <v>11514090</v>
      </c>
      <c r="D495" s="18">
        <v>12316295</v>
      </c>
      <c r="E495" s="18">
        <v>5012999</v>
      </c>
      <c r="F495" s="18">
        <v>12316295</v>
      </c>
      <c r="G495" s="18">
        <f>F495-C495</f>
        <v>802205</v>
      </c>
      <c r="H495" s="18">
        <f>E495-F495</f>
        <v>-7303296</v>
      </c>
      <c r="I495" s="19">
        <f>IF(ISERROR(F495/C495),0,F495/C495*100-100)</f>
        <v>6.9671593673490406</v>
      </c>
      <c r="J495" s="19">
        <f>IF(ISERROR(F495/E495),0,F495/E495*100)</f>
        <v>245.6871625148938</v>
      </c>
      <c r="K495" s="19">
        <f>IF(ISERROR(F495/D495),0,F495/D495*100)</f>
        <v>100</v>
      </c>
    </row>
    <row r="496" spans="1:11">
      <c r="A496" s="16" t="s">
        <v>28</v>
      </c>
      <c r="B496" s="17" t="s">
        <v>29</v>
      </c>
      <c r="C496" s="18">
        <v>7979197.1200000001</v>
      </c>
      <c r="D496" s="18">
        <v>15897528</v>
      </c>
      <c r="E496" s="18">
        <v>7357848</v>
      </c>
      <c r="F496" s="18">
        <v>8790618.8499999996</v>
      </c>
      <c r="G496" s="18">
        <f>F496-C496</f>
        <v>811421.72999999952</v>
      </c>
      <c r="H496" s="18">
        <f>E496-F496</f>
        <v>-1432770.8499999996</v>
      </c>
      <c r="I496" s="19">
        <f>IF(ISERROR(F496/C496),0,F496/C496*100-100)</f>
        <v>10.169215245555918</v>
      </c>
      <c r="J496" s="19">
        <f>IF(ISERROR(F496/E496),0,F496/E496*100)</f>
        <v>119.47268888946876</v>
      </c>
      <c r="K496" s="19">
        <f>IF(ISERROR(F496/D496),0,F496/D496*100)</f>
        <v>55.295507892799435</v>
      </c>
    </row>
    <row r="497" spans="1:11">
      <c r="A497" s="22" t="s">
        <v>30</v>
      </c>
      <c r="B497" s="17" t="s">
        <v>31</v>
      </c>
      <c r="C497" s="18">
        <v>7264206.1100000003</v>
      </c>
      <c r="D497" s="18">
        <v>12800429</v>
      </c>
      <c r="E497" s="18">
        <v>6698172</v>
      </c>
      <c r="F497" s="18">
        <v>8558098.8300000001</v>
      </c>
      <c r="G497" s="18">
        <f>F497-C497</f>
        <v>1293892.7199999997</v>
      </c>
      <c r="H497" s="18">
        <f>E497-F497</f>
        <v>-1859926.83</v>
      </c>
      <c r="I497" s="19">
        <f>IF(ISERROR(F497/C497),0,F497/C497*100-100)</f>
        <v>17.811894381945052</v>
      </c>
      <c r="J497" s="19">
        <f>IF(ISERROR(F497/E497),0,F497/E497*100)</f>
        <v>127.76767795750841</v>
      </c>
      <c r="K497" s="19">
        <f>IF(ISERROR(F497/D497),0,F497/D497*100)</f>
        <v>66.857906324858334</v>
      </c>
    </row>
    <row r="498" spans="1:11">
      <c r="A498" s="23" t="s">
        <v>32</v>
      </c>
      <c r="B498" s="17" t="s">
        <v>33</v>
      </c>
      <c r="C498" s="18">
        <v>6027185.0800000001</v>
      </c>
      <c r="D498" s="18">
        <v>10523725</v>
      </c>
      <c r="E498" s="18">
        <v>5326341</v>
      </c>
      <c r="F498" s="18">
        <v>7526994.96</v>
      </c>
      <c r="G498" s="18">
        <f>F498-C498</f>
        <v>1499809.88</v>
      </c>
      <c r="H498" s="18">
        <f>E498-F498</f>
        <v>-2200653.96</v>
      </c>
      <c r="I498" s="19">
        <f>IF(ISERROR(F498/C498),0,F498/C498*100-100)</f>
        <v>24.88408535813538</v>
      </c>
      <c r="J498" s="19">
        <f>IF(ISERROR(F498/E498),0,F498/E498*100)</f>
        <v>141.31643017223269</v>
      </c>
      <c r="K498" s="19">
        <f>IF(ISERROR(F498/D498),0,F498/D498*100)</f>
        <v>71.524055978277659</v>
      </c>
    </row>
    <row r="499" spans="1:11">
      <c r="A499" s="24" t="s">
        <v>34</v>
      </c>
      <c r="B499" s="17" t="s">
        <v>35</v>
      </c>
      <c r="C499" s="18">
        <v>3634153.28</v>
      </c>
      <c r="D499" s="18">
        <v>6204234</v>
      </c>
      <c r="E499" s="18">
        <v>3288939</v>
      </c>
      <c r="F499" s="18">
        <v>4039107.02</v>
      </c>
      <c r="G499" s="18">
        <f>F499-C499</f>
        <v>404953.74000000022</v>
      </c>
      <c r="H499" s="18">
        <f>E499-F499</f>
        <v>-750168.02</v>
      </c>
      <c r="I499" s="19">
        <f>IF(ISERROR(F499/C499),0,F499/C499*100-100)</f>
        <v>11.143001100933205</v>
      </c>
      <c r="J499" s="19">
        <f>IF(ISERROR(F499/E499),0,F499/E499*100)</f>
        <v>122.80881524406504</v>
      </c>
      <c r="K499" s="19">
        <f>IF(ISERROR(F499/D499),0,F499/D499*100)</f>
        <v>65.102428760746292</v>
      </c>
    </row>
    <row r="500" spans="1:11">
      <c r="A500" s="24" t="s">
        <v>36</v>
      </c>
      <c r="B500" s="17" t="s">
        <v>37</v>
      </c>
      <c r="C500" s="18">
        <v>2393031.7999999998</v>
      </c>
      <c r="D500" s="18">
        <v>4319491</v>
      </c>
      <c r="E500" s="18">
        <v>2037402</v>
      </c>
      <c r="F500" s="18">
        <v>3487887.94</v>
      </c>
      <c r="G500" s="18">
        <f>F500-C500</f>
        <v>1094856.1400000001</v>
      </c>
      <c r="H500" s="18">
        <f>E500-F500</f>
        <v>-1450485.94</v>
      </c>
      <c r="I500" s="19">
        <f>IF(ISERROR(F500/C500),0,F500/C500*100-100)</f>
        <v>45.751842495365111</v>
      </c>
      <c r="J500" s="19">
        <f>IF(ISERROR(F500/E500),0,F500/E500*100)</f>
        <v>171.1929182360673</v>
      </c>
      <c r="K500" s="19">
        <f>IF(ISERROR(F500/D500),0,F500/D500*100)</f>
        <v>80.747660777624034</v>
      </c>
    </row>
    <row r="501" spans="1:11">
      <c r="A501" s="25" t="s">
        <v>38</v>
      </c>
      <c r="B501" s="17" t="s">
        <v>39</v>
      </c>
      <c r="C501" s="18">
        <v>20457.740000000002</v>
      </c>
      <c r="D501" s="18">
        <v>0</v>
      </c>
      <c r="E501" s="18">
        <v>0</v>
      </c>
      <c r="F501" s="18">
        <v>19138.34</v>
      </c>
      <c r="G501" s="18">
        <f>F501-C501</f>
        <v>-1319.4000000000015</v>
      </c>
      <c r="H501" s="18">
        <f>E501-F501</f>
        <v>-19138.34</v>
      </c>
      <c r="I501" s="19">
        <f>IF(ISERROR(F501/C501),0,F501/C501*100-100)</f>
        <v>-6.4493927481725848</v>
      </c>
      <c r="J501" s="19">
        <f>IF(ISERROR(F501/E501),0,F501/E501*100)</f>
        <v>0</v>
      </c>
      <c r="K501" s="19">
        <f>IF(ISERROR(F501/D501),0,F501/D501*100)</f>
        <v>0</v>
      </c>
    </row>
    <row r="502" spans="1:11">
      <c r="A502" s="23" t="s">
        <v>40</v>
      </c>
      <c r="B502" s="17" t="s">
        <v>41</v>
      </c>
      <c r="C502" s="18">
        <v>1237021.03</v>
      </c>
      <c r="D502" s="18">
        <v>2271748</v>
      </c>
      <c r="E502" s="18">
        <v>1371831</v>
      </c>
      <c r="F502" s="18">
        <v>1026148.29</v>
      </c>
      <c r="G502" s="18">
        <f>F502-C502</f>
        <v>-210872.74</v>
      </c>
      <c r="H502" s="18">
        <f>E502-F502</f>
        <v>345682.70999999996</v>
      </c>
      <c r="I502" s="19">
        <f>IF(ISERROR(F502/C502),0,F502/C502*100-100)</f>
        <v>-17.046819325294734</v>
      </c>
      <c r="J502" s="19">
        <f>IF(ISERROR(F502/E502),0,F502/E502*100)</f>
        <v>74.801363287460347</v>
      </c>
      <c r="K502" s="19">
        <f>IF(ISERROR(F502/D502),0,F502/D502*100)</f>
        <v>45.169987604258928</v>
      </c>
    </row>
    <row r="503" spans="1:11">
      <c r="A503" s="24" t="s">
        <v>42</v>
      </c>
      <c r="B503" s="17" t="s">
        <v>43</v>
      </c>
      <c r="C503" s="18">
        <v>199933.39</v>
      </c>
      <c r="D503" s="18">
        <v>407376</v>
      </c>
      <c r="E503" s="18">
        <v>300445</v>
      </c>
      <c r="F503" s="18">
        <v>217923.42</v>
      </c>
      <c r="G503" s="18">
        <f>F503-C503</f>
        <v>17990.03</v>
      </c>
      <c r="H503" s="18">
        <f>E503-F503</f>
        <v>82521.579999999987</v>
      </c>
      <c r="I503" s="19">
        <f>IF(ISERROR(F503/C503),0,F503/C503*100-100)</f>
        <v>8.9980117878259307</v>
      </c>
      <c r="J503" s="19">
        <f>IF(ISERROR(F503/E503),0,F503/E503*100)</f>
        <v>72.533548569621729</v>
      </c>
      <c r="K503" s="19">
        <f>IF(ISERROR(F503/D503),0,F503/D503*100)</f>
        <v>53.494417933309769</v>
      </c>
    </row>
    <row r="504" spans="1:11">
      <c r="A504" s="24" t="s">
        <v>44</v>
      </c>
      <c r="B504" s="17" t="s">
        <v>45</v>
      </c>
      <c r="C504" s="18">
        <v>1037087.64</v>
      </c>
      <c r="D504" s="18">
        <v>1864372</v>
      </c>
      <c r="E504" s="18">
        <v>1071386</v>
      </c>
      <c r="F504" s="18">
        <v>808224.87</v>
      </c>
      <c r="G504" s="18">
        <f>F504-C504</f>
        <v>-228862.77000000002</v>
      </c>
      <c r="H504" s="18">
        <f>E504-F504</f>
        <v>263161.13</v>
      </c>
      <c r="I504" s="19">
        <f>IF(ISERROR(F504/C504),0,F504/C504*100-100)</f>
        <v>-22.067833148604493</v>
      </c>
      <c r="J504" s="19">
        <f>IF(ISERROR(F504/E504),0,F504/E504*100)</f>
        <v>75.437318576124753</v>
      </c>
      <c r="K504" s="19">
        <f>IF(ISERROR(F504/D504),0,F504/D504*100)</f>
        <v>43.351051721437564</v>
      </c>
    </row>
    <row r="505" spans="1:11" ht="25.5">
      <c r="A505" s="23" t="s">
        <v>46</v>
      </c>
      <c r="B505" s="17" t="s">
        <v>47</v>
      </c>
      <c r="C505" s="18">
        <v>0</v>
      </c>
      <c r="D505" s="18">
        <v>4956</v>
      </c>
      <c r="E505" s="18">
        <v>0</v>
      </c>
      <c r="F505" s="18">
        <v>4955.58</v>
      </c>
      <c r="G505" s="18">
        <f>F505-C505</f>
        <v>4955.58</v>
      </c>
      <c r="H505" s="18">
        <f>E505-F505</f>
        <v>-4955.58</v>
      </c>
      <c r="I505" s="19">
        <f>IF(ISERROR(F505/C505),0,F505/C505*100-100)</f>
        <v>0</v>
      </c>
      <c r="J505" s="19">
        <f>IF(ISERROR(F505/E505),0,F505/E505*100)</f>
        <v>0</v>
      </c>
      <c r="K505" s="19">
        <f>IF(ISERROR(F505/D505),0,F505/D505*100)</f>
        <v>99.991525423728817</v>
      </c>
    </row>
    <row r="506" spans="1:11" ht="25.5">
      <c r="A506" s="24" t="s">
        <v>158</v>
      </c>
      <c r="B506" s="17" t="s">
        <v>159</v>
      </c>
      <c r="C506" s="18">
        <v>0</v>
      </c>
      <c r="D506" s="18">
        <v>4956</v>
      </c>
      <c r="E506" s="18">
        <v>0</v>
      </c>
      <c r="F506" s="18">
        <v>4955.58</v>
      </c>
      <c r="G506" s="18">
        <f>F506-C506</f>
        <v>4955.58</v>
      </c>
      <c r="H506" s="18">
        <f>E506-F506</f>
        <v>-4955.58</v>
      </c>
      <c r="I506" s="19">
        <f>IF(ISERROR(F506/C506),0,F506/C506*100-100)</f>
        <v>0</v>
      </c>
      <c r="J506" s="19">
        <f>IF(ISERROR(F506/E506),0,F506/E506*100)</f>
        <v>0</v>
      </c>
      <c r="K506" s="19">
        <f>IF(ISERROR(F506/D506),0,F506/D506*100)</f>
        <v>99.991525423728817</v>
      </c>
    </row>
    <row r="507" spans="1:11" ht="25.5">
      <c r="A507" s="25" t="s">
        <v>160</v>
      </c>
      <c r="B507" s="17" t="s">
        <v>161</v>
      </c>
      <c r="C507" s="18">
        <v>0</v>
      </c>
      <c r="D507" s="18">
        <v>4956</v>
      </c>
      <c r="E507" s="18">
        <v>0</v>
      </c>
      <c r="F507" s="18">
        <v>4955.58</v>
      </c>
      <c r="G507" s="18">
        <f>F507-C507</f>
        <v>4955.58</v>
      </c>
      <c r="H507" s="18">
        <f>E507-F507</f>
        <v>-4955.58</v>
      </c>
      <c r="I507" s="19">
        <f>IF(ISERROR(F507/C507),0,F507/C507*100-100)</f>
        <v>0</v>
      </c>
      <c r="J507" s="19">
        <f>IF(ISERROR(F507/E507),0,F507/E507*100)</f>
        <v>0</v>
      </c>
      <c r="K507" s="19">
        <f>IF(ISERROR(F507/D507),0,F507/D507*100)</f>
        <v>99.991525423728817</v>
      </c>
    </row>
    <row r="508" spans="1:11">
      <c r="A508" s="22" t="s">
        <v>54</v>
      </c>
      <c r="B508" s="17" t="s">
        <v>55</v>
      </c>
      <c r="C508" s="18">
        <v>714991.01</v>
      </c>
      <c r="D508" s="18">
        <v>3097099</v>
      </c>
      <c r="E508" s="18">
        <v>659676</v>
      </c>
      <c r="F508" s="18">
        <v>232520.02</v>
      </c>
      <c r="G508" s="18">
        <f>F508-C508</f>
        <v>-482470.99</v>
      </c>
      <c r="H508" s="18">
        <f>E508-F508</f>
        <v>427155.98</v>
      </c>
      <c r="I508" s="19">
        <f>IF(ISERROR(F508/C508),0,F508/C508*100-100)</f>
        <v>-67.479308585991873</v>
      </c>
      <c r="J508" s="19">
        <f>IF(ISERROR(F508/E508),0,F508/E508*100)</f>
        <v>35.247609432509293</v>
      </c>
      <c r="K508" s="19">
        <f>IF(ISERROR(F508/D508),0,F508/D508*100)</f>
        <v>7.5076715339096367</v>
      </c>
    </row>
    <row r="509" spans="1:11">
      <c r="A509" s="23" t="s">
        <v>56</v>
      </c>
      <c r="B509" s="17" t="s">
        <v>57</v>
      </c>
      <c r="C509" s="18">
        <v>714991.01</v>
      </c>
      <c r="D509" s="18">
        <v>3097099</v>
      </c>
      <c r="E509" s="18">
        <v>659676</v>
      </c>
      <c r="F509" s="18">
        <v>232520.02</v>
      </c>
      <c r="G509" s="18">
        <f>F509-C509</f>
        <v>-482470.99</v>
      </c>
      <c r="H509" s="18">
        <f>E509-F509</f>
        <v>427155.98</v>
      </c>
      <c r="I509" s="19">
        <f>IF(ISERROR(F509/C509),0,F509/C509*100-100)</f>
        <v>-67.479308585991873</v>
      </c>
      <c r="J509" s="19">
        <f>IF(ISERROR(F509/E509),0,F509/E509*100)</f>
        <v>35.247609432509293</v>
      </c>
      <c r="K509" s="19">
        <f>IF(ISERROR(F509/D509),0,F509/D509*100)</f>
        <v>7.5076715339096367</v>
      </c>
    </row>
    <row r="510" spans="1:11">
      <c r="A510" s="16"/>
      <c r="B510" s="17" t="s">
        <v>58</v>
      </c>
      <c r="C510" s="18">
        <v>5766985.3700000001</v>
      </c>
      <c r="D510" s="18">
        <v>-673748</v>
      </c>
      <c r="E510" s="18">
        <v>0</v>
      </c>
      <c r="F510" s="18">
        <v>5648875.04</v>
      </c>
      <c r="G510" s="18">
        <f>F510-C510</f>
        <v>-118110.33000000007</v>
      </c>
      <c r="H510" s="18">
        <f>E510-F510</f>
        <v>-5648875.04</v>
      </c>
      <c r="I510" s="19">
        <f>IF(ISERROR(F510/C510),0,F510/C510*100-100)</f>
        <v>-2.0480428234552619</v>
      </c>
      <c r="J510" s="19">
        <f>IF(ISERROR(F510/E510),0,F510/E510*100)</f>
        <v>0</v>
      </c>
      <c r="K510" s="19">
        <f>IF(ISERROR(F510/D510),0,F510/D510*100)</f>
        <v>-838.42550033543705</v>
      </c>
    </row>
    <row r="511" spans="1:11">
      <c r="A511" s="16" t="s">
        <v>59</v>
      </c>
      <c r="B511" s="17" t="s">
        <v>60</v>
      </c>
      <c r="C511" s="18">
        <v>-5766985.3700000001</v>
      </c>
      <c r="D511" s="18">
        <v>673748</v>
      </c>
      <c r="E511" s="18">
        <v>0</v>
      </c>
      <c r="F511" s="18">
        <v>-5648875.04</v>
      </c>
      <c r="G511" s="18">
        <f>F511-C511</f>
        <v>118110.33000000007</v>
      </c>
      <c r="H511" s="18">
        <f>E511-F511</f>
        <v>5648875.04</v>
      </c>
      <c r="I511" s="19">
        <f>IF(ISERROR(F511/C511),0,F511/C511*100-100)</f>
        <v>-2.0480428234552619</v>
      </c>
      <c r="J511" s="19">
        <f>IF(ISERROR(F511/E511),0,F511/E511*100)</f>
        <v>0</v>
      </c>
      <c r="K511" s="19">
        <f>IF(ISERROR(F511/D511),0,F511/D511*100)</f>
        <v>-838.42550033543705</v>
      </c>
    </row>
    <row r="512" spans="1:11">
      <c r="A512" s="22" t="s">
        <v>61</v>
      </c>
      <c r="B512" s="17" t="s">
        <v>62</v>
      </c>
      <c r="C512" s="18">
        <v>-5766985.3700000001</v>
      </c>
      <c r="D512" s="18">
        <v>673748</v>
      </c>
      <c r="E512" s="18">
        <v>0</v>
      </c>
      <c r="F512" s="18">
        <v>-5648875.04</v>
      </c>
      <c r="G512" s="18">
        <f>F512-C512</f>
        <v>118110.33000000007</v>
      </c>
      <c r="H512" s="18">
        <f>E512-F512</f>
        <v>5648875.04</v>
      </c>
      <c r="I512" s="19">
        <f>IF(ISERROR(F512/C512),0,F512/C512*100-100)</f>
        <v>-2.0480428234552619</v>
      </c>
      <c r="J512" s="19">
        <f>IF(ISERROR(F512/E512),0,F512/E512*100)</f>
        <v>0</v>
      </c>
      <c r="K512" s="19">
        <f>IF(ISERROR(F512/D512),0,F512/D512*100)</f>
        <v>-838.42550033543705</v>
      </c>
    </row>
    <row r="513" spans="1:11" ht="25.5">
      <c r="A513" s="23" t="s">
        <v>140</v>
      </c>
      <c r="B513" s="17" t="s">
        <v>141</v>
      </c>
      <c r="C513" s="18">
        <v>-834163.45</v>
      </c>
      <c r="D513" s="18">
        <v>673748</v>
      </c>
      <c r="E513" s="18">
        <v>0</v>
      </c>
      <c r="F513" s="18">
        <v>-452958</v>
      </c>
      <c r="G513" s="18">
        <f>F513-C513</f>
        <v>381205.44999999995</v>
      </c>
      <c r="H513" s="18">
        <f>E513-F513</f>
        <v>452958</v>
      </c>
      <c r="I513" s="19">
        <f>IF(ISERROR(F513/C513),0,F513/C513*100-100)</f>
        <v>-45.699131267379315</v>
      </c>
      <c r="J513" s="19">
        <f>IF(ISERROR(F513/E513),0,F513/E513*100)</f>
        <v>0</v>
      </c>
      <c r="K513" s="19">
        <f>IF(ISERROR(F513/D513),0,F513/D513*100)</f>
        <v>-67.229587323450318</v>
      </c>
    </row>
    <row r="514" spans="1:11" ht="25.5">
      <c r="A514" s="36" t="s">
        <v>930</v>
      </c>
      <c r="B514" s="28" t="s">
        <v>931</v>
      </c>
      <c r="C514" s="29"/>
      <c r="D514" s="29"/>
      <c r="E514" s="29"/>
      <c r="F514" s="29"/>
      <c r="G514" s="29"/>
      <c r="H514" s="29"/>
      <c r="I514" s="30"/>
      <c r="J514" s="30"/>
      <c r="K514" s="30"/>
    </row>
    <row r="515" spans="1:11">
      <c r="A515" s="16" t="s">
        <v>20</v>
      </c>
      <c r="B515" s="17" t="s">
        <v>21</v>
      </c>
      <c r="C515" s="18">
        <v>12661271.630000001</v>
      </c>
      <c r="D515" s="18">
        <v>13802394</v>
      </c>
      <c r="E515" s="18">
        <v>6286462</v>
      </c>
      <c r="F515" s="18">
        <v>13287132.289999999</v>
      </c>
      <c r="G515" s="18">
        <f>F515-C515</f>
        <v>625860.65999999829</v>
      </c>
      <c r="H515" s="18">
        <f>E515-F515</f>
        <v>-7000670.2899999991</v>
      </c>
      <c r="I515" s="19">
        <f>IF(ISERROR(F515/C515),0,F515/C515*100-100)</f>
        <v>4.9431105997052072</v>
      </c>
      <c r="J515" s="19">
        <f>IF(ISERROR(F515/E515),0,F515/E515*100)</f>
        <v>211.36105316472126</v>
      </c>
      <c r="K515" s="19">
        <f>IF(ISERROR(F515/D515),0,F515/D515*100)</f>
        <v>96.266867110154948</v>
      </c>
    </row>
    <row r="516" spans="1:11" ht="25.5">
      <c r="A516" s="22" t="s">
        <v>22</v>
      </c>
      <c r="B516" s="17" t="s">
        <v>23</v>
      </c>
      <c r="C516" s="18">
        <v>1147181.6299999999</v>
      </c>
      <c r="D516" s="18">
        <v>1486099</v>
      </c>
      <c r="E516" s="18">
        <v>1273463</v>
      </c>
      <c r="F516" s="18">
        <v>970837.29</v>
      </c>
      <c r="G516" s="18">
        <f>F516-C516</f>
        <v>-176344.33999999985</v>
      </c>
      <c r="H516" s="18">
        <f>E516-F516</f>
        <v>302625.70999999996</v>
      </c>
      <c r="I516" s="19">
        <f>IF(ISERROR(F516/C516),0,F516/C516*100-100)</f>
        <v>-15.371963374274031</v>
      </c>
      <c r="J516" s="19">
        <f>IF(ISERROR(F516/E516),0,F516/E516*100)</f>
        <v>76.236002930591624</v>
      </c>
      <c r="K516" s="19">
        <f>IF(ISERROR(F516/D516),0,F516/D516*100)</f>
        <v>65.327901438598644</v>
      </c>
    </row>
    <row r="517" spans="1:11">
      <c r="A517" s="22" t="s">
        <v>24</v>
      </c>
      <c r="B517" s="17" t="s">
        <v>25</v>
      </c>
      <c r="C517" s="18">
        <v>11514090</v>
      </c>
      <c r="D517" s="18">
        <v>12316295</v>
      </c>
      <c r="E517" s="18">
        <v>5012999</v>
      </c>
      <c r="F517" s="18">
        <v>12316295</v>
      </c>
      <c r="G517" s="18">
        <f>F517-C517</f>
        <v>802205</v>
      </c>
      <c r="H517" s="18">
        <f>E517-F517</f>
        <v>-7303296</v>
      </c>
      <c r="I517" s="19">
        <f>IF(ISERROR(F517/C517),0,F517/C517*100-100)</f>
        <v>6.9671593673490406</v>
      </c>
      <c r="J517" s="19">
        <f>IF(ISERROR(F517/E517),0,F517/E517*100)</f>
        <v>245.6871625148938</v>
      </c>
      <c r="K517" s="19">
        <f>IF(ISERROR(F517/D517),0,F517/D517*100)</f>
        <v>100</v>
      </c>
    </row>
    <row r="518" spans="1:11">
      <c r="A518" s="23" t="s">
        <v>26</v>
      </c>
      <c r="B518" s="17" t="s">
        <v>27</v>
      </c>
      <c r="C518" s="18">
        <v>11514090</v>
      </c>
      <c r="D518" s="18">
        <v>12316295</v>
      </c>
      <c r="E518" s="18">
        <v>5012999</v>
      </c>
      <c r="F518" s="18">
        <v>12316295</v>
      </c>
      <c r="G518" s="18">
        <f>F518-C518</f>
        <v>802205</v>
      </c>
      <c r="H518" s="18">
        <f>E518-F518</f>
        <v>-7303296</v>
      </c>
      <c r="I518" s="19">
        <f>IF(ISERROR(F518/C518),0,F518/C518*100-100)</f>
        <v>6.9671593673490406</v>
      </c>
      <c r="J518" s="19">
        <f>IF(ISERROR(F518/E518),0,F518/E518*100)</f>
        <v>245.6871625148938</v>
      </c>
      <c r="K518" s="19">
        <f>IF(ISERROR(F518/D518),0,F518/D518*100)</f>
        <v>100</v>
      </c>
    </row>
    <row r="519" spans="1:11">
      <c r="A519" s="16" t="s">
        <v>28</v>
      </c>
      <c r="B519" s="17" t="s">
        <v>29</v>
      </c>
      <c r="C519" s="18">
        <v>6940571.25</v>
      </c>
      <c r="D519" s="18">
        <v>14023184</v>
      </c>
      <c r="E519" s="18">
        <v>6286462</v>
      </c>
      <c r="F519" s="18">
        <v>7981326.4900000002</v>
      </c>
      <c r="G519" s="18">
        <f>F519-C519</f>
        <v>1040755.2400000002</v>
      </c>
      <c r="H519" s="18">
        <f>E519-F519</f>
        <v>-1694864.4900000002</v>
      </c>
      <c r="I519" s="19">
        <f>IF(ISERROR(F519/C519),0,F519/C519*100-100)</f>
        <v>14.995238900544393</v>
      </c>
      <c r="J519" s="19">
        <f>IF(ISERROR(F519/E519),0,F519/E519*100)</f>
        <v>126.96054617048509</v>
      </c>
      <c r="K519" s="19">
        <f>IF(ISERROR(F519/D519),0,F519/D519*100)</f>
        <v>56.915223318755572</v>
      </c>
    </row>
    <row r="520" spans="1:11">
      <c r="A520" s="22" t="s">
        <v>30</v>
      </c>
      <c r="B520" s="17" t="s">
        <v>31</v>
      </c>
      <c r="C520" s="18">
        <v>6225580.2400000002</v>
      </c>
      <c r="D520" s="18">
        <v>10926085</v>
      </c>
      <c r="E520" s="18">
        <v>5626786</v>
      </c>
      <c r="F520" s="18">
        <v>7748806.4699999997</v>
      </c>
      <c r="G520" s="18">
        <f>F520-C520</f>
        <v>1523226.2299999995</v>
      </c>
      <c r="H520" s="18">
        <f>E520-F520</f>
        <v>-2122020.4699999997</v>
      </c>
      <c r="I520" s="19">
        <f>IF(ISERROR(F520/C520),0,F520/C520*100-100)</f>
        <v>24.467217050920212</v>
      </c>
      <c r="J520" s="19">
        <f>IF(ISERROR(F520/E520),0,F520/E520*100)</f>
        <v>137.71283411169358</v>
      </c>
      <c r="K520" s="19">
        <f>IF(ISERROR(F520/D520),0,F520/D520*100)</f>
        <v>70.920247005217334</v>
      </c>
    </row>
    <row r="521" spans="1:11">
      <c r="A521" s="23" t="s">
        <v>32</v>
      </c>
      <c r="B521" s="17" t="s">
        <v>33</v>
      </c>
      <c r="C521" s="18">
        <v>6025646.8499999996</v>
      </c>
      <c r="D521" s="18">
        <v>10513753</v>
      </c>
      <c r="E521" s="18">
        <v>5326341</v>
      </c>
      <c r="F521" s="18">
        <v>7525927.4699999997</v>
      </c>
      <c r="G521" s="18">
        <f>F521-C521</f>
        <v>1500280.62</v>
      </c>
      <c r="H521" s="18">
        <f>E521-F521</f>
        <v>-2199586.4699999997</v>
      </c>
      <c r="I521" s="19">
        <f>IF(ISERROR(F521/C521),0,F521/C521*100-100)</f>
        <v>24.8982500526064</v>
      </c>
      <c r="J521" s="19">
        <f>IF(ISERROR(F521/E521),0,F521/E521*100)</f>
        <v>141.29638845879376</v>
      </c>
      <c r="K521" s="19">
        <f>IF(ISERROR(F521/D521),0,F521/D521*100)</f>
        <v>71.581741267842219</v>
      </c>
    </row>
    <row r="522" spans="1:11">
      <c r="A522" s="24" t="s">
        <v>34</v>
      </c>
      <c r="B522" s="17" t="s">
        <v>35</v>
      </c>
      <c r="C522" s="18">
        <v>3632855.05</v>
      </c>
      <c r="D522" s="18">
        <v>6196426</v>
      </c>
      <c r="E522" s="18">
        <v>3288939</v>
      </c>
      <c r="F522" s="18">
        <v>4038761.6</v>
      </c>
      <c r="G522" s="18">
        <f>F522-C522</f>
        <v>405906.55000000028</v>
      </c>
      <c r="H522" s="18">
        <f>E522-F522</f>
        <v>-749822.60000000009</v>
      </c>
      <c r="I522" s="19">
        <f>IF(ISERROR(F522/C522),0,F522/C522*100-100)</f>
        <v>11.173210723064784</v>
      </c>
      <c r="J522" s="19">
        <f>IF(ISERROR(F522/E522),0,F522/E522*100)</f>
        <v>122.79831276895072</v>
      </c>
      <c r="K522" s="19">
        <f>IF(ISERROR(F522/D522),0,F522/D522*100)</f>
        <v>65.178888604495569</v>
      </c>
    </row>
    <row r="523" spans="1:11">
      <c r="A523" s="24" t="s">
        <v>36</v>
      </c>
      <c r="B523" s="17" t="s">
        <v>37</v>
      </c>
      <c r="C523" s="18">
        <v>2392791.7999999998</v>
      </c>
      <c r="D523" s="18">
        <v>4317327</v>
      </c>
      <c r="E523" s="18">
        <v>2037402</v>
      </c>
      <c r="F523" s="18">
        <v>3487165.87</v>
      </c>
      <c r="G523" s="18">
        <f>F523-C523</f>
        <v>1094374.0700000003</v>
      </c>
      <c r="H523" s="18">
        <f>E523-F523</f>
        <v>-1449763.87</v>
      </c>
      <c r="I523" s="19">
        <f>IF(ISERROR(F523/C523),0,F523/C523*100-100)</f>
        <v>45.736284703081992</v>
      </c>
      <c r="J523" s="19">
        <f>IF(ISERROR(F523/E523),0,F523/E523*100)</f>
        <v>171.15747751302885</v>
      </c>
      <c r="K523" s="19">
        <f>IF(ISERROR(F523/D523),0,F523/D523*100)</f>
        <v>80.771409485545107</v>
      </c>
    </row>
    <row r="524" spans="1:11">
      <c r="A524" s="25" t="s">
        <v>38</v>
      </c>
      <c r="B524" s="17" t="s">
        <v>39</v>
      </c>
      <c r="C524" s="18">
        <v>20457.740000000002</v>
      </c>
      <c r="D524" s="18">
        <v>0</v>
      </c>
      <c r="E524" s="18">
        <v>0</v>
      </c>
      <c r="F524" s="18">
        <v>19138.34</v>
      </c>
      <c r="G524" s="18">
        <f>F524-C524</f>
        <v>-1319.4000000000015</v>
      </c>
      <c r="H524" s="18">
        <f>E524-F524</f>
        <v>-19138.34</v>
      </c>
      <c r="I524" s="19">
        <f>IF(ISERROR(F524/C524),0,F524/C524*100-100)</f>
        <v>-6.4493927481725848</v>
      </c>
      <c r="J524" s="19">
        <f>IF(ISERROR(F524/E524),0,F524/E524*100)</f>
        <v>0</v>
      </c>
      <c r="K524" s="19">
        <f>IF(ISERROR(F524/D524),0,F524/D524*100)</f>
        <v>0</v>
      </c>
    </row>
    <row r="525" spans="1:11">
      <c r="A525" s="23" t="s">
        <v>40</v>
      </c>
      <c r="B525" s="17" t="s">
        <v>41</v>
      </c>
      <c r="C525" s="18">
        <v>199933.39</v>
      </c>
      <c r="D525" s="18">
        <v>407376</v>
      </c>
      <c r="E525" s="18">
        <v>300445</v>
      </c>
      <c r="F525" s="18">
        <v>217923.42</v>
      </c>
      <c r="G525" s="18">
        <f>F525-C525</f>
        <v>17990.03</v>
      </c>
      <c r="H525" s="18">
        <f>E525-F525</f>
        <v>82521.579999999987</v>
      </c>
      <c r="I525" s="19">
        <f>IF(ISERROR(F525/C525),0,F525/C525*100-100)</f>
        <v>8.9980117878259307</v>
      </c>
      <c r="J525" s="19">
        <f>IF(ISERROR(F525/E525),0,F525/E525*100)</f>
        <v>72.533548569621729</v>
      </c>
      <c r="K525" s="19">
        <f>IF(ISERROR(F525/D525),0,F525/D525*100)</f>
        <v>53.494417933309769</v>
      </c>
    </row>
    <row r="526" spans="1:11">
      <c r="A526" s="24" t="s">
        <v>42</v>
      </c>
      <c r="B526" s="17" t="s">
        <v>43</v>
      </c>
      <c r="C526" s="18">
        <v>199933.39</v>
      </c>
      <c r="D526" s="18">
        <v>407376</v>
      </c>
      <c r="E526" s="18">
        <v>300445</v>
      </c>
      <c r="F526" s="18">
        <v>217923.42</v>
      </c>
      <c r="G526" s="18">
        <f>F526-C526</f>
        <v>17990.03</v>
      </c>
      <c r="H526" s="18">
        <f>E526-F526</f>
        <v>82521.579999999987</v>
      </c>
      <c r="I526" s="19">
        <f>IF(ISERROR(F526/C526),0,F526/C526*100-100)</f>
        <v>8.9980117878259307</v>
      </c>
      <c r="J526" s="19">
        <f>IF(ISERROR(F526/E526),0,F526/E526*100)</f>
        <v>72.533548569621729</v>
      </c>
      <c r="K526" s="19">
        <f>IF(ISERROR(F526/D526),0,F526/D526*100)</f>
        <v>53.494417933309769</v>
      </c>
    </row>
    <row r="527" spans="1:11" ht="25.5">
      <c r="A527" s="23" t="s">
        <v>46</v>
      </c>
      <c r="B527" s="17" t="s">
        <v>47</v>
      </c>
      <c r="C527" s="18">
        <v>0</v>
      </c>
      <c r="D527" s="18">
        <v>4956</v>
      </c>
      <c r="E527" s="18">
        <v>0</v>
      </c>
      <c r="F527" s="18">
        <v>4955.58</v>
      </c>
      <c r="G527" s="18">
        <f>F527-C527</f>
        <v>4955.58</v>
      </c>
      <c r="H527" s="18">
        <f>E527-F527</f>
        <v>-4955.58</v>
      </c>
      <c r="I527" s="19">
        <f>IF(ISERROR(F527/C527),0,F527/C527*100-100)</f>
        <v>0</v>
      </c>
      <c r="J527" s="19">
        <f>IF(ISERROR(F527/E527),0,F527/E527*100)</f>
        <v>0</v>
      </c>
      <c r="K527" s="19">
        <f>IF(ISERROR(F527/D527),0,F527/D527*100)</f>
        <v>99.991525423728817</v>
      </c>
    </row>
    <row r="528" spans="1:11" ht="25.5">
      <c r="A528" s="24" t="s">
        <v>158</v>
      </c>
      <c r="B528" s="17" t="s">
        <v>159</v>
      </c>
      <c r="C528" s="18">
        <v>0</v>
      </c>
      <c r="D528" s="18">
        <v>4956</v>
      </c>
      <c r="E528" s="18">
        <v>0</v>
      </c>
      <c r="F528" s="18">
        <v>4955.58</v>
      </c>
      <c r="G528" s="18">
        <f>F528-C528</f>
        <v>4955.58</v>
      </c>
      <c r="H528" s="18">
        <f>E528-F528</f>
        <v>-4955.58</v>
      </c>
      <c r="I528" s="19">
        <f>IF(ISERROR(F528/C528),0,F528/C528*100-100)</f>
        <v>0</v>
      </c>
      <c r="J528" s="19">
        <f>IF(ISERROR(F528/E528),0,F528/E528*100)</f>
        <v>0</v>
      </c>
      <c r="K528" s="19">
        <f>IF(ISERROR(F528/D528),0,F528/D528*100)</f>
        <v>99.991525423728817</v>
      </c>
    </row>
    <row r="529" spans="1:11" ht="25.5">
      <c r="A529" s="25" t="s">
        <v>160</v>
      </c>
      <c r="B529" s="17" t="s">
        <v>161</v>
      </c>
      <c r="C529" s="18">
        <v>0</v>
      </c>
      <c r="D529" s="18">
        <v>4956</v>
      </c>
      <c r="E529" s="18">
        <v>0</v>
      </c>
      <c r="F529" s="18">
        <v>4955.58</v>
      </c>
      <c r="G529" s="18">
        <f>F529-C529</f>
        <v>4955.58</v>
      </c>
      <c r="H529" s="18">
        <f>E529-F529</f>
        <v>-4955.58</v>
      </c>
      <c r="I529" s="19">
        <f>IF(ISERROR(F529/C529),0,F529/C529*100-100)</f>
        <v>0</v>
      </c>
      <c r="J529" s="19">
        <f>IF(ISERROR(F529/E529),0,F529/E529*100)</f>
        <v>0</v>
      </c>
      <c r="K529" s="19">
        <f>IF(ISERROR(F529/D529),0,F529/D529*100)</f>
        <v>99.991525423728817</v>
      </c>
    </row>
    <row r="530" spans="1:11">
      <c r="A530" s="22" t="s">
        <v>54</v>
      </c>
      <c r="B530" s="17" t="s">
        <v>55</v>
      </c>
      <c r="C530" s="18">
        <v>714991.01</v>
      </c>
      <c r="D530" s="18">
        <v>3097099</v>
      </c>
      <c r="E530" s="18">
        <v>659676</v>
      </c>
      <c r="F530" s="18">
        <v>232520.02</v>
      </c>
      <c r="G530" s="18">
        <f>F530-C530</f>
        <v>-482470.99</v>
      </c>
      <c r="H530" s="18">
        <f>E530-F530</f>
        <v>427155.98</v>
      </c>
      <c r="I530" s="19">
        <f>IF(ISERROR(F530/C530),0,F530/C530*100-100)</f>
        <v>-67.479308585991873</v>
      </c>
      <c r="J530" s="19">
        <f>IF(ISERROR(F530/E530),0,F530/E530*100)</f>
        <v>35.247609432509293</v>
      </c>
      <c r="K530" s="19">
        <f>IF(ISERROR(F530/D530),0,F530/D530*100)</f>
        <v>7.5076715339096367</v>
      </c>
    </row>
    <row r="531" spans="1:11">
      <c r="A531" s="23" t="s">
        <v>56</v>
      </c>
      <c r="B531" s="17" t="s">
        <v>57</v>
      </c>
      <c r="C531" s="18">
        <v>714991.01</v>
      </c>
      <c r="D531" s="18">
        <v>3097099</v>
      </c>
      <c r="E531" s="18">
        <v>659676</v>
      </c>
      <c r="F531" s="18">
        <v>232520.02</v>
      </c>
      <c r="G531" s="18">
        <f>F531-C531</f>
        <v>-482470.99</v>
      </c>
      <c r="H531" s="18">
        <f>E531-F531</f>
        <v>427155.98</v>
      </c>
      <c r="I531" s="19">
        <f>IF(ISERROR(F531/C531),0,F531/C531*100-100)</f>
        <v>-67.479308585991873</v>
      </c>
      <c r="J531" s="19">
        <f>IF(ISERROR(F531/E531),0,F531/E531*100)</f>
        <v>35.247609432509293</v>
      </c>
      <c r="K531" s="19">
        <f>IF(ISERROR(F531/D531),0,F531/D531*100)</f>
        <v>7.5076715339096367</v>
      </c>
    </row>
    <row r="532" spans="1:11">
      <c r="A532" s="16"/>
      <c r="B532" s="17" t="s">
        <v>58</v>
      </c>
      <c r="C532" s="18">
        <v>5720700.3799999999</v>
      </c>
      <c r="D532" s="18">
        <v>-220790</v>
      </c>
      <c r="E532" s="18">
        <v>0</v>
      </c>
      <c r="F532" s="18">
        <v>5305805.8</v>
      </c>
      <c r="G532" s="18">
        <f>F532-C532</f>
        <v>-414894.58000000007</v>
      </c>
      <c r="H532" s="18">
        <f>E532-F532</f>
        <v>-5305805.8</v>
      </c>
      <c r="I532" s="19">
        <f>IF(ISERROR(F532/C532),0,F532/C532*100-100)</f>
        <v>-7.2525137210559478</v>
      </c>
      <c r="J532" s="19">
        <f>IF(ISERROR(F532/E532),0,F532/E532*100)</f>
        <v>0</v>
      </c>
      <c r="K532" s="19">
        <f>IF(ISERROR(F532/D532),0,F532/D532*100)</f>
        <v>-2403.100593323973</v>
      </c>
    </row>
    <row r="533" spans="1:11">
      <c r="A533" s="16" t="s">
        <v>59</v>
      </c>
      <c r="B533" s="17" t="s">
        <v>60</v>
      </c>
      <c r="C533" s="18">
        <v>-5720700.3799999999</v>
      </c>
      <c r="D533" s="18">
        <v>220790</v>
      </c>
      <c r="E533" s="18">
        <v>0</v>
      </c>
      <c r="F533" s="18">
        <v>-5305805.8</v>
      </c>
      <c r="G533" s="18">
        <f>F533-C533</f>
        <v>414894.58000000007</v>
      </c>
      <c r="H533" s="18">
        <f>E533-F533</f>
        <v>5305805.8</v>
      </c>
      <c r="I533" s="19">
        <f>IF(ISERROR(F533/C533),0,F533/C533*100-100)</f>
        <v>-7.2525137210559478</v>
      </c>
      <c r="J533" s="19">
        <f>IF(ISERROR(F533/E533),0,F533/E533*100)</f>
        <v>0</v>
      </c>
      <c r="K533" s="19">
        <f>IF(ISERROR(F533/D533),0,F533/D533*100)</f>
        <v>-2403.100593323973</v>
      </c>
    </row>
    <row r="534" spans="1:11">
      <c r="A534" s="22" t="s">
        <v>61</v>
      </c>
      <c r="B534" s="17" t="s">
        <v>62</v>
      </c>
      <c r="C534" s="18">
        <v>-5720700.3799999999</v>
      </c>
      <c r="D534" s="18">
        <v>220790</v>
      </c>
      <c r="E534" s="18">
        <v>0</v>
      </c>
      <c r="F534" s="18">
        <v>-5305805.8</v>
      </c>
      <c r="G534" s="18">
        <f>F534-C534</f>
        <v>414894.58000000007</v>
      </c>
      <c r="H534" s="18">
        <f>E534-F534</f>
        <v>5305805.8</v>
      </c>
      <c r="I534" s="19">
        <f>IF(ISERROR(F534/C534),0,F534/C534*100-100)</f>
        <v>-7.2525137210559478</v>
      </c>
      <c r="J534" s="19">
        <f>IF(ISERROR(F534/E534),0,F534/E534*100)</f>
        <v>0</v>
      </c>
      <c r="K534" s="19">
        <f>IF(ISERROR(F534/D534),0,F534/D534*100)</f>
        <v>-2403.100593323973</v>
      </c>
    </row>
    <row r="535" spans="1:11" ht="25.5">
      <c r="A535" s="23" t="s">
        <v>140</v>
      </c>
      <c r="B535" s="17" t="s">
        <v>141</v>
      </c>
      <c r="C535" s="18">
        <v>-382150</v>
      </c>
      <c r="D535" s="18">
        <v>220790</v>
      </c>
      <c r="E535" s="18">
        <v>0</v>
      </c>
      <c r="F535" s="18">
        <v>0</v>
      </c>
      <c r="G535" s="18">
        <f>F535-C535</f>
        <v>382150</v>
      </c>
      <c r="H535" s="18">
        <f>E535-F535</f>
        <v>0</v>
      </c>
      <c r="I535" s="19">
        <f>IF(ISERROR(F535/C535),0,F535/C535*100-100)</f>
        <v>-100</v>
      </c>
      <c r="J535" s="19">
        <f>IF(ISERROR(F535/E535),0,F535/E535*100)</f>
        <v>0</v>
      </c>
      <c r="K535" s="19">
        <f>IF(ISERROR(F535/D535),0,F535/D535*100)</f>
        <v>0</v>
      </c>
    </row>
    <row r="536" spans="1:11">
      <c r="A536" s="36" t="s">
        <v>932</v>
      </c>
      <c r="B536" s="28" t="s">
        <v>933</v>
      </c>
      <c r="C536" s="29"/>
      <c r="D536" s="29"/>
      <c r="E536" s="29"/>
      <c r="F536" s="29"/>
      <c r="G536" s="29"/>
      <c r="H536" s="29"/>
      <c r="I536" s="30"/>
      <c r="J536" s="30"/>
      <c r="K536" s="30"/>
    </row>
    <row r="537" spans="1:11">
      <c r="A537" s="16" t="s">
        <v>20</v>
      </c>
      <c r="B537" s="17" t="s">
        <v>21</v>
      </c>
      <c r="C537" s="18">
        <v>1084910.8600000001</v>
      </c>
      <c r="D537" s="18">
        <v>1421386</v>
      </c>
      <c r="E537" s="18">
        <v>1071386</v>
      </c>
      <c r="F537" s="18">
        <v>1152361.6000000001</v>
      </c>
      <c r="G537" s="18">
        <f>F537-C537</f>
        <v>67450.739999999991</v>
      </c>
      <c r="H537" s="18">
        <f>E537-F537</f>
        <v>-80975.600000000093</v>
      </c>
      <c r="I537" s="19">
        <f>IF(ISERROR(F537/C537),0,F537/C537*100-100)</f>
        <v>6.2171688464801633</v>
      </c>
      <c r="J537" s="19">
        <f>IF(ISERROR(F537/E537),0,F537/E537*100)</f>
        <v>107.55802297211277</v>
      </c>
      <c r="K537" s="19">
        <f>IF(ISERROR(F537/D537),0,F537/D537*100)</f>
        <v>81.073093445411743</v>
      </c>
    </row>
    <row r="538" spans="1:11" ht="25.5">
      <c r="A538" s="22" t="s">
        <v>22</v>
      </c>
      <c r="B538" s="17" t="s">
        <v>23</v>
      </c>
      <c r="C538" s="18">
        <v>1084910.8600000001</v>
      </c>
      <c r="D538" s="18">
        <v>1421386</v>
      </c>
      <c r="E538" s="18">
        <v>1071386</v>
      </c>
      <c r="F538" s="18">
        <v>1152361.6000000001</v>
      </c>
      <c r="G538" s="18">
        <f>F538-C538</f>
        <v>67450.739999999991</v>
      </c>
      <c r="H538" s="18">
        <f>E538-F538</f>
        <v>-80975.600000000093</v>
      </c>
      <c r="I538" s="19">
        <f>IF(ISERROR(F538/C538),0,F538/C538*100-100)</f>
        <v>6.2171688464801633</v>
      </c>
      <c r="J538" s="19">
        <f>IF(ISERROR(F538/E538),0,F538/E538*100)</f>
        <v>107.55802297211277</v>
      </c>
      <c r="K538" s="19">
        <f>IF(ISERROR(F538/D538),0,F538/D538*100)</f>
        <v>81.073093445411743</v>
      </c>
    </row>
    <row r="539" spans="1:11">
      <c r="A539" s="16" t="s">
        <v>28</v>
      </c>
      <c r="B539" s="17" t="s">
        <v>29</v>
      </c>
      <c r="C539" s="18">
        <v>1038625.87</v>
      </c>
      <c r="D539" s="18">
        <v>1874344</v>
      </c>
      <c r="E539" s="18">
        <v>1071386</v>
      </c>
      <c r="F539" s="18">
        <v>809292.36</v>
      </c>
      <c r="G539" s="18">
        <f>F539-C539</f>
        <v>-229333.51</v>
      </c>
      <c r="H539" s="18">
        <f>E539-F539</f>
        <v>262093.64</v>
      </c>
      <c r="I539" s="19">
        <f>IF(ISERROR(F539/C539),0,F539/C539*100-100)</f>
        <v>-22.080473501011483</v>
      </c>
      <c r="J539" s="19">
        <f>IF(ISERROR(F539/E539),0,F539/E539*100)</f>
        <v>75.536954935009419</v>
      </c>
      <c r="K539" s="19">
        <f>IF(ISERROR(F539/D539),0,F539/D539*100)</f>
        <v>43.177365520950261</v>
      </c>
    </row>
    <row r="540" spans="1:11">
      <c r="A540" s="22" t="s">
        <v>30</v>
      </c>
      <c r="B540" s="17" t="s">
        <v>31</v>
      </c>
      <c r="C540" s="18">
        <v>1038625.87</v>
      </c>
      <c r="D540" s="18">
        <v>1874344</v>
      </c>
      <c r="E540" s="18">
        <v>1071386</v>
      </c>
      <c r="F540" s="18">
        <v>809292.36</v>
      </c>
      <c r="G540" s="18">
        <f>F540-C540</f>
        <v>-229333.51</v>
      </c>
      <c r="H540" s="18">
        <f>E540-F540</f>
        <v>262093.64</v>
      </c>
      <c r="I540" s="19">
        <f>IF(ISERROR(F540/C540),0,F540/C540*100-100)</f>
        <v>-22.080473501011483</v>
      </c>
      <c r="J540" s="19">
        <f>IF(ISERROR(F540/E540),0,F540/E540*100)</f>
        <v>75.536954935009419</v>
      </c>
      <c r="K540" s="19">
        <f>IF(ISERROR(F540/D540),0,F540/D540*100)</f>
        <v>43.177365520950261</v>
      </c>
    </row>
    <row r="541" spans="1:11">
      <c r="A541" s="23" t="s">
        <v>32</v>
      </c>
      <c r="B541" s="17" t="s">
        <v>33</v>
      </c>
      <c r="C541" s="18">
        <v>1538.23</v>
      </c>
      <c r="D541" s="18">
        <v>9972</v>
      </c>
      <c r="E541" s="18">
        <v>0</v>
      </c>
      <c r="F541" s="18">
        <v>1067.49</v>
      </c>
      <c r="G541" s="18">
        <f>F541-C541</f>
        <v>-470.74</v>
      </c>
      <c r="H541" s="18">
        <f>E541-F541</f>
        <v>-1067.49</v>
      </c>
      <c r="I541" s="19">
        <f>IF(ISERROR(F541/C541),0,F541/C541*100-100)</f>
        <v>-30.602705707208926</v>
      </c>
      <c r="J541" s="19">
        <f>IF(ISERROR(F541/E541),0,F541/E541*100)</f>
        <v>0</v>
      </c>
      <c r="K541" s="19">
        <f>IF(ISERROR(F541/D541),0,F541/D541*100)</f>
        <v>10.704873646209387</v>
      </c>
    </row>
    <row r="542" spans="1:11">
      <c r="A542" s="24" t="s">
        <v>34</v>
      </c>
      <c r="B542" s="17" t="s">
        <v>35</v>
      </c>
      <c r="C542" s="18">
        <v>1298.23</v>
      </c>
      <c r="D542" s="18">
        <v>7808</v>
      </c>
      <c r="E542" s="18">
        <v>0</v>
      </c>
      <c r="F542" s="18">
        <v>345.42</v>
      </c>
      <c r="G542" s="18">
        <f>F542-C542</f>
        <v>-952.81</v>
      </c>
      <c r="H542" s="18">
        <f>E542-F542</f>
        <v>-345.42</v>
      </c>
      <c r="I542" s="19">
        <f>IF(ISERROR(F542/C542),0,F542/C542*100-100)</f>
        <v>-73.393004321268194</v>
      </c>
      <c r="J542" s="19">
        <f>IF(ISERROR(F542/E542),0,F542/E542*100)</f>
        <v>0</v>
      </c>
      <c r="K542" s="19">
        <f>IF(ISERROR(F542/D542),0,F542/D542*100)</f>
        <v>4.4239241803278695</v>
      </c>
    </row>
    <row r="543" spans="1:11">
      <c r="A543" s="24" t="s">
        <v>36</v>
      </c>
      <c r="B543" s="17" t="s">
        <v>37</v>
      </c>
      <c r="C543" s="18">
        <v>240</v>
      </c>
      <c r="D543" s="18">
        <v>2164</v>
      </c>
      <c r="E543" s="18">
        <v>0</v>
      </c>
      <c r="F543" s="18">
        <v>722.07</v>
      </c>
      <c r="G543" s="18">
        <f>F543-C543</f>
        <v>482.07000000000005</v>
      </c>
      <c r="H543" s="18">
        <f>E543-F543</f>
        <v>-722.07</v>
      </c>
      <c r="I543" s="19">
        <f>IF(ISERROR(F543/C543),0,F543/C543*100-100)</f>
        <v>200.86250000000001</v>
      </c>
      <c r="J543" s="19">
        <f>IF(ISERROR(F543/E543),0,F543/E543*100)</f>
        <v>0</v>
      </c>
      <c r="K543" s="19">
        <f>IF(ISERROR(F543/D543),0,F543/D543*100)</f>
        <v>33.367375231053607</v>
      </c>
    </row>
    <row r="544" spans="1:11">
      <c r="A544" s="23" t="s">
        <v>40</v>
      </c>
      <c r="B544" s="17" t="s">
        <v>41</v>
      </c>
      <c r="C544" s="18">
        <v>1037087.64</v>
      </c>
      <c r="D544" s="18">
        <v>1864372</v>
      </c>
      <c r="E544" s="18">
        <v>1071386</v>
      </c>
      <c r="F544" s="18">
        <v>808224.87</v>
      </c>
      <c r="G544" s="18">
        <f>F544-C544</f>
        <v>-228862.77000000002</v>
      </c>
      <c r="H544" s="18">
        <f>E544-F544</f>
        <v>263161.13</v>
      </c>
      <c r="I544" s="19">
        <f>IF(ISERROR(F544/C544),0,F544/C544*100-100)</f>
        <v>-22.067833148604493</v>
      </c>
      <c r="J544" s="19">
        <f>IF(ISERROR(F544/E544),0,F544/E544*100)</f>
        <v>75.437318576124753</v>
      </c>
      <c r="K544" s="19">
        <f>IF(ISERROR(F544/D544),0,F544/D544*100)</f>
        <v>43.351051721437564</v>
      </c>
    </row>
    <row r="545" spans="1:11">
      <c r="A545" s="24" t="s">
        <v>44</v>
      </c>
      <c r="B545" s="17" t="s">
        <v>45</v>
      </c>
      <c r="C545" s="18">
        <v>1037087.64</v>
      </c>
      <c r="D545" s="18">
        <v>1864372</v>
      </c>
      <c r="E545" s="18">
        <v>1071386</v>
      </c>
      <c r="F545" s="18">
        <v>808224.87</v>
      </c>
      <c r="G545" s="18">
        <f>F545-C545</f>
        <v>-228862.77000000002</v>
      </c>
      <c r="H545" s="18">
        <f>E545-F545</f>
        <v>263161.13</v>
      </c>
      <c r="I545" s="19">
        <f>IF(ISERROR(F545/C545),0,F545/C545*100-100)</f>
        <v>-22.067833148604493</v>
      </c>
      <c r="J545" s="19">
        <f>IF(ISERROR(F545/E545),0,F545/E545*100)</f>
        <v>75.437318576124753</v>
      </c>
      <c r="K545" s="19">
        <f>IF(ISERROR(F545/D545),0,F545/D545*100)</f>
        <v>43.351051721437564</v>
      </c>
    </row>
    <row r="546" spans="1:11">
      <c r="A546" s="16"/>
      <c r="B546" s="17" t="s">
        <v>58</v>
      </c>
      <c r="C546" s="18">
        <v>46284.99</v>
      </c>
      <c r="D546" s="18">
        <v>-452958</v>
      </c>
      <c r="E546" s="18">
        <v>0</v>
      </c>
      <c r="F546" s="18">
        <v>343069.24</v>
      </c>
      <c r="G546" s="18">
        <f>F546-C546</f>
        <v>296784.25</v>
      </c>
      <c r="H546" s="18">
        <f>E546-F546</f>
        <v>-343069.24</v>
      </c>
      <c r="I546" s="19">
        <f>IF(ISERROR(F546/C546),0,F546/C546*100-100)</f>
        <v>641.2105738815111</v>
      </c>
      <c r="J546" s="19">
        <f>IF(ISERROR(F546/E546),0,F546/E546*100)</f>
        <v>0</v>
      </c>
      <c r="K546" s="19">
        <f>IF(ISERROR(F546/D546),0,F546/D546*100)</f>
        <v>-75.739746289943</v>
      </c>
    </row>
    <row r="547" spans="1:11">
      <c r="A547" s="16" t="s">
        <v>59</v>
      </c>
      <c r="B547" s="17" t="s">
        <v>60</v>
      </c>
      <c r="C547" s="18">
        <v>-46284.99</v>
      </c>
      <c r="D547" s="18">
        <v>452958</v>
      </c>
      <c r="E547" s="18">
        <v>0</v>
      </c>
      <c r="F547" s="18">
        <v>-343069.24</v>
      </c>
      <c r="G547" s="18">
        <f>F547-C547</f>
        <v>-296784.25</v>
      </c>
      <c r="H547" s="18">
        <f>E547-F547</f>
        <v>343069.24</v>
      </c>
      <c r="I547" s="19">
        <f>IF(ISERROR(F547/C547),0,F547/C547*100-100)</f>
        <v>641.2105738815111</v>
      </c>
      <c r="J547" s="19">
        <f>IF(ISERROR(F547/E547),0,F547/E547*100)</f>
        <v>0</v>
      </c>
      <c r="K547" s="19">
        <f>IF(ISERROR(F547/D547),0,F547/D547*100)</f>
        <v>-75.739746289943</v>
      </c>
    </row>
    <row r="548" spans="1:11">
      <c r="A548" s="22" t="s">
        <v>61</v>
      </c>
      <c r="B548" s="17" t="s">
        <v>62</v>
      </c>
      <c r="C548" s="18">
        <v>-46284.99</v>
      </c>
      <c r="D548" s="18">
        <v>452958</v>
      </c>
      <c r="E548" s="18">
        <v>0</v>
      </c>
      <c r="F548" s="18">
        <v>-343069.24</v>
      </c>
      <c r="G548" s="18">
        <f>F548-C548</f>
        <v>-296784.25</v>
      </c>
      <c r="H548" s="18">
        <f>E548-F548</f>
        <v>343069.24</v>
      </c>
      <c r="I548" s="19">
        <f>IF(ISERROR(F548/C548),0,F548/C548*100-100)</f>
        <v>641.2105738815111</v>
      </c>
      <c r="J548" s="19">
        <f>IF(ISERROR(F548/E548),0,F548/E548*100)</f>
        <v>0</v>
      </c>
      <c r="K548" s="19">
        <f>IF(ISERROR(F548/D548),0,F548/D548*100)</f>
        <v>-75.739746289943</v>
      </c>
    </row>
    <row r="549" spans="1:11" ht="25.5">
      <c r="A549" s="23" t="s">
        <v>140</v>
      </c>
      <c r="B549" s="17" t="s">
        <v>141</v>
      </c>
      <c r="C549" s="18">
        <v>-452013.45</v>
      </c>
      <c r="D549" s="18">
        <v>452958</v>
      </c>
      <c r="E549" s="18">
        <v>0</v>
      </c>
      <c r="F549" s="18">
        <v>-452958</v>
      </c>
      <c r="G549" s="18">
        <f>F549-C549</f>
        <v>-944.54999999998836</v>
      </c>
      <c r="H549" s="18">
        <f>E549-F549</f>
        <v>452958</v>
      </c>
      <c r="I549" s="19">
        <f>IF(ISERROR(F549/C549),0,F549/C549*100-100)</f>
        <v>0.20896502084173108</v>
      </c>
      <c r="J549" s="19">
        <f>IF(ISERROR(F549/E549),0,F549/E549*100)</f>
        <v>0</v>
      </c>
      <c r="K549" s="19">
        <f>IF(ISERROR(F549/D549),0,F549/D549*100)</f>
        <v>-100</v>
      </c>
    </row>
    <row r="550" spans="1:11">
      <c r="A550" s="27" t="s">
        <v>934</v>
      </c>
      <c r="B550" s="28" t="s">
        <v>935</v>
      </c>
      <c r="C550" s="29"/>
      <c r="D550" s="29"/>
      <c r="E550" s="29"/>
      <c r="F550" s="29"/>
      <c r="G550" s="29"/>
      <c r="H550" s="29"/>
      <c r="I550" s="30"/>
      <c r="J550" s="30"/>
      <c r="K550" s="30"/>
    </row>
    <row r="551" spans="1:11">
      <c r="A551" s="16" t="s">
        <v>20</v>
      </c>
      <c r="B551" s="17" t="s">
        <v>21</v>
      </c>
      <c r="C551" s="18">
        <v>11184106.140000001</v>
      </c>
      <c r="D551" s="18">
        <v>11294185</v>
      </c>
      <c r="E551" s="18">
        <v>7457118</v>
      </c>
      <c r="F551" s="18">
        <v>11248644.460000001</v>
      </c>
      <c r="G551" s="18">
        <f>F551-C551</f>
        <v>64538.320000000298</v>
      </c>
      <c r="H551" s="18">
        <f>E551-F551</f>
        <v>-3791526.4600000009</v>
      </c>
      <c r="I551" s="19">
        <f>IF(ISERROR(F551/C551),0,F551/C551*100-100)</f>
        <v>0.57705389408975805</v>
      </c>
      <c r="J551" s="19">
        <f>IF(ISERROR(F551/E551),0,F551/E551*100)</f>
        <v>150.84439404070045</v>
      </c>
      <c r="K551" s="19">
        <f>IF(ISERROR(F551/D551),0,F551/D551*100)</f>
        <v>99.596778873375996</v>
      </c>
    </row>
    <row r="552" spans="1:11" ht="25.5">
      <c r="A552" s="22" t="s">
        <v>22</v>
      </c>
      <c r="B552" s="17" t="s">
        <v>23</v>
      </c>
      <c r="C552" s="18">
        <v>415262.14</v>
      </c>
      <c r="D552" s="18">
        <v>479395</v>
      </c>
      <c r="E552" s="18">
        <v>345131</v>
      </c>
      <c r="F552" s="18">
        <v>433854.46</v>
      </c>
      <c r="G552" s="18">
        <f>F552-C552</f>
        <v>18592.320000000007</v>
      </c>
      <c r="H552" s="18">
        <f>E552-F552</f>
        <v>-88723.460000000021</v>
      </c>
      <c r="I552" s="19">
        <f>IF(ISERROR(F552/C552),0,F552/C552*100-100)</f>
        <v>4.4772489974645993</v>
      </c>
      <c r="J552" s="19">
        <f>IF(ISERROR(F552/E552),0,F552/E552*100)</f>
        <v>125.70718364910715</v>
      </c>
      <c r="K552" s="19">
        <f>IF(ISERROR(F552/D552),0,F552/D552*100)</f>
        <v>90.50041406355929</v>
      </c>
    </row>
    <row r="553" spans="1:11">
      <c r="A553" s="22" t="s">
        <v>24</v>
      </c>
      <c r="B553" s="17" t="s">
        <v>25</v>
      </c>
      <c r="C553" s="18">
        <v>10768844</v>
      </c>
      <c r="D553" s="18">
        <v>10814790</v>
      </c>
      <c r="E553" s="18">
        <v>7111987</v>
      </c>
      <c r="F553" s="18">
        <v>10814790</v>
      </c>
      <c r="G553" s="18">
        <f>F553-C553</f>
        <v>45946</v>
      </c>
      <c r="H553" s="18">
        <f>E553-F553</f>
        <v>-3702803</v>
      </c>
      <c r="I553" s="19">
        <f>IF(ISERROR(F553/C553),0,F553/C553*100-100)</f>
        <v>0.42665675164390393</v>
      </c>
      <c r="J553" s="19">
        <f>IF(ISERROR(F553/E553),0,F553/E553*100)</f>
        <v>152.06425433567298</v>
      </c>
      <c r="K553" s="19">
        <f>IF(ISERROR(F553/D553),0,F553/D553*100)</f>
        <v>100</v>
      </c>
    </row>
    <row r="554" spans="1:11">
      <c r="A554" s="23" t="s">
        <v>26</v>
      </c>
      <c r="B554" s="17" t="s">
        <v>27</v>
      </c>
      <c r="C554" s="18">
        <v>10768844</v>
      </c>
      <c r="D554" s="18">
        <v>10814790</v>
      </c>
      <c r="E554" s="18">
        <v>7111987</v>
      </c>
      <c r="F554" s="18">
        <v>10814790</v>
      </c>
      <c r="G554" s="18">
        <f>F554-C554</f>
        <v>45946</v>
      </c>
      <c r="H554" s="18">
        <f>E554-F554</f>
        <v>-3702803</v>
      </c>
      <c r="I554" s="19">
        <f>IF(ISERROR(F554/C554),0,F554/C554*100-100)</f>
        <v>0.42665675164390393</v>
      </c>
      <c r="J554" s="19">
        <f>IF(ISERROR(F554/E554),0,F554/E554*100)</f>
        <v>152.06425433567298</v>
      </c>
      <c r="K554" s="19">
        <f>IF(ISERROR(F554/D554),0,F554/D554*100)</f>
        <v>100</v>
      </c>
    </row>
    <row r="555" spans="1:11">
      <c r="A555" s="16" t="s">
        <v>28</v>
      </c>
      <c r="B555" s="17" t="s">
        <v>29</v>
      </c>
      <c r="C555" s="18">
        <v>6783243.9699999997</v>
      </c>
      <c r="D555" s="18">
        <v>11294185</v>
      </c>
      <c r="E555" s="18">
        <v>7457118</v>
      </c>
      <c r="F555" s="18">
        <v>7589898.1900000004</v>
      </c>
      <c r="G555" s="18">
        <f>F555-C555</f>
        <v>806654.22000000067</v>
      </c>
      <c r="H555" s="18">
        <f>E555-F555</f>
        <v>-132780.19000000041</v>
      </c>
      <c r="I555" s="19">
        <f>IF(ISERROR(F555/C555),0,F555/C555*100-100)</f>
        <v>11.891865065852869</v>
      </c>
      <c r="J555" s="19">
        <f>IF(ISERROR(F555/E555),0,F555/E555*100)</f>
        <v>101.78058319581373</v>
      </c>
      <c r="K555" s="19">
        <f>IF(ISERROR(F555/D555),0,F555/D555*100)</f>
        <v>67.201822796421354</v>
      </c>
    </row>
    <row r="556" spans="1:11">
      <c r="A556" s="22" t="s">
        <v>30</v>
      </c>
      <c r="B556" s="17" t="s">
        <v>31</v>
      </c>
      <c r="C556" s="18">
        <v>6687530.3899999997</v>
      </c>
      <c r="D556" s="18">
        <v>11115970</v>
      </c>
      <c r="E556" s="18">
        <v>7370062</v>
      </c>
      <c r="F556" s="18">
        <v>7459297.8600000003</v>
      </c>
      <c r="G556" s="18">
        <f>F556-C556</f>
        <v>771767.47000000067</v>
      </c>
      <c r="H556" s="18">
        <f>E556-F556</f>
        <v>-89235.860000000335</v>
      </c>
      <c r="I556" s="19">
        <f>IF(ISERROR(F556/C556),0,F556/C556*100-100)</f>
        <v>11.540395706523299</v>
      </c>
      <c r="J556" s="19">
        <f>IF(ISERROR(F556/E556),0,F556/E556*100)</f>
        <v>101.21078845741054</v>
      </c>
      <c r="K556" s="19">
        <f>IF(ISERROR(F556/D556),0,F556/D556*100)</f>
        <v>67.104336013861143</v>
      </c>
    </row>
    <row r="557" spans="1:11">
      <c r="A557" s="23" t="s">
        <v>32</v>
      </c>
      <c r="B557" s="17" t="s">
        <v>33</v>
      </c>
      <c r="C557" s="18">
        <v>6687530.3899999997</v>
      </c>
      <c r="D557" s="18">
        <v>11115970</v>
      </c>
      <c r="E557" s="18">
        <v>7370062</v>
      </c>
      <c r="F557" s="18">
        <v>7459297.8600000003</v>
      </c>
      <c r="G557" s="18">
        <f>F557-C557</f>
        <v>771767.47000000067</v>
      </c>
      <c r="H557" s="18">
        <f>E557-F557</f>
        <v>-89235.860000000335</v>
      </c>
      <c r="I557" s="19">
        <f>IF(ISERROR(F557/C557),0,F557/C557*100-100)</f>
        <v>11.540395706523299</v>
      </c>
      <c r="J557" s="19">
        <f>IF(ISERROR(F557/E557),0,F557/E557*100)</f>
        <v>101.21078845741054</v>
      </c>
      <c r="K557" s="19">
        <f>IF(ISERROR(F557/D557),0,F557/D557*100)</f>
        <v>67.104336013861143</v>
      </c>
    </row>
    <row r="558" spans="1:11">
      <c r="A558" s="24" t="s">
        <v>34</v>
      </c>
      <c r="B558" s="17" t="s">
        <v>35</v>
      </c>
      <c r="C558" s="18">
        <v>5271413.17</v>
      </c>
      <c r="D558" s="18">
        <v>8790477</v>
      </c>
      <c r="E558" s="18">
        <v>5683017</v>
      </c>
      <c r="F558" s="18">
        <v>5842130.6900000004</v>
      </c>
      <c r="G558" s="18">
        <f>F558-C558</f>
        <v>570717.52000000048</v>
      </c>
      <c r="H558" s="18">
        <f>E558-F558</f>
        <v>-159113.69000000041</v>
      </c>
      <c r="I558" s="19">
        <f>IF(ISERROR(F558/C558),0,F558/C558*100-100)</f>
        <v>10.826651252608997</v>
      </c>
      <c r="J558" s="19">
        <f>IF(ISERROR(F558/E558),0,F558/E558*100)</f>
        <v>102.79981020644493</v>
      </c>
      <c r="K558" s="19">
        <f>IF(ISERROR(F558/D558),0,F558/D558*100)</f>
        <v>66.459768792979048</v>
      </c>
    </row>
    <row r="559" spans="1:11">
      <c r="A559" s="24" t="s">
        <v>36</v>
      </c>
      <c r="B559" s="17" t="s">
        <v>37</v>
      </c>
      <c r="C559" s="18">
        <v>1416117.22</v>
      </c>
      <c r="D559" s="18">
        <v>2325493</v>
      </c>
      <c r="E559" s="18">
        <v>1687045</v>
      </c>
      <c r="F559" s="18">
        <v>1617167.17</v>
      </c>
      <c r="G559" s="18">
        <f>F559-C559</f>
        <v>201049.94999999995</v>
      </c>
      <c r="H559" s="18">
        <f>E559-F559</f>
        <v>69877.830000000075</v>
      </c>
      <c r="I559" s="19">
        <f>IF(ISERROR(F559/C559),0,F559/C559*100-100)</f>
        <v>14.197267511512905</v>
      </c>
      <c r="J559" s="19">
        <f>IF(ISERROR(F559/E559),0,F559/E559*100)</f>
        <v>95.857974742819536</v>
      </c>
      <c r="K559" s="19">
        <f>IF(ISERROR(F559/D559),0,F559/D559*100)</f>
        <v>69.540831557007479</v>
      </c>
    </row>
    <row r="560" spans="1:11">
      <c r="A560" s="25" t="s">
        <v>38</v>
      </c>
      <c r="B560" s="17" t="s">
        <v>39</v>
      </c>
      <c r="C560" s="18">
        <v>14871.91</v>
      </c>
      <c r="D560" s="18">
        <v>0</v>
      </c>
      <c r="E560" s="18">
        <v>0</v>
      </c>
      <c r="F560" s="18">
        <v>7285.25</v>
      </c>
      <c r="G560" s="18">
        <f>F560-C560</f>
        <v>-7586.66</v>
      </c>
      <c r="H560" s="18">
        <f>E560-F560</f>
        <v>-7285.25</v>
      </c>
      <c r="I560" s="19">
        <f>IF(ISERROR(F560/C560),0,F560/C560*100-100)</f>
        <v>-51.013353362143796</v>
      </c>
      <c r="J560" s="19">
        <f>IF(ISERROR(F560/E560),0,F560/E560*100)</f>
        <v>0</v>
      </c>
      <c r="K560" s="19">
        <f>IF(ISERROR(F560/D560),0,F560/D560*100)</f>
        <v>0</v>
      </c>
    </row>
    <row r="561" spans="1:11">
      <c r="A561" s="22" t="s">
        <v>54</v>
      </c>
      <c r="B561" s="17" t="s">
        <v>55</v>
      </c>
      <c r="C561" s="18">
        <v>95713.58</v>
      </c>
      <c r="D561" s="18">
        <v>178215</v>
      </c>
      <c r="E561" s="18">
        <v>87056</v>
      </c>
      <c r="F561" s="18">
        <v>130600.33</v>
      </c>
      <c r="G561" s="18">
        <f>F561-C561</f>
        <v>34886.75</v>
      </c>
      <c r="H561" s="18">
        <f>E561-F561</f>
        <v>-43544.33</v>
      </c>
      <c r="I561" s="19">
        <f>IF(ISERROR(F561/C561),0,F561/C561*100-100)</f>
        <v>36.44911202778124</v>
      </c>
      <c r="J561" s="19">
        <f>IF(ISERROR(F561/E561),0,F561/E561*100)</f>
        <v>150.01875804080132</v>
      </c>
      <c r="K561" s="19">
        <f>IF(ISERROR(F561/D561),0,F561/D561*100)</f>
        <v>73.282456583340348</v>
      </c>
    </row>
    <row r="562" spans="1:11">
      <c r="A562" s="23" t="s">
        <v>56</v>
      </c>
      <c r="B562" s="17" t="s">
        <v>57</v>
      </c>
      <c r="C562" s="18">
        <v>95713.58</v>
      </c>
      <c r="D562" s="18">
        <v>178215</v>
      </c>
      <c r="E562" s="18">
        <v>87056</v>
      </c>
      <c r="F562" s="18">
        <v>130600.33</v>
      </c>
      <c r="G562" s="18">
        <f>F562-C562</f>
        <v>34886.75</v>
      </c>
      <c r="H562" s="18">
        <f>E562-F562</f>
        <v>-43544.33</v>
      </c>
      <c r="I562" s="19">
        <f>IF(ISERROR(F562/C562),0,F562/C562*100-100)</f>
        <v>36.44911202778124</v>
      </c>
      <c r="J562" s="19">
        <f>IF(ISERROR(F562/E562),0,F562/E562*100)</f>
        <v>150.01875804080132</v>
      </c>
      <c r="K562" s="19">
        <f>IF(ISERROR(F562/D562),0,F562/D562*100)</f>
        <v>73.282456583340348</v>
      </c>
    </row>
    <row r="563" spans="1:11">
      <c r="A563" s="16"/>
      <c r="B563" s="17" t="s">
        <v>58</v>
      </c>
      <c r="C563" s="18">
        <v>4400862.17</v>
      </c>
      <c r="D563" s="18">
        <v>0</v>
      </c>
      <c r="E563" s="18">
        <v>0</v>
      </c>
      <c r="F563" s="18">
        <v>3658746.27</v>
      </c>
      <c r="G563" s="18">
        <f>F563-C563</f>
        <v>-742115.89999999991</v>
      </c>
      <c r="H563" s="18">
        <f>E563-F563</f>
        <v>-3658746.27</v>
      </c>
      <c r="I563" s="19">
        <f>IF(ISERROR(F563/C563),0,F563/C563*100-100)</f>
        <v>-16.862966194644542</v>
      </c>
      <c r="J563" s="19">
        <f>IF(ISERROR(F563/E563),0,F563/E563*100)</f>
        <v>0</v>
      </c>
      <c r="K563" s="19">
        <f>IF(ISERROR(F563/D563),0,F563/D563*100)</f>
        <v>0</v>
      </c>
    </row>
    <row r="564" spans="1:11">
      <c r="A564" s="16" t="s">
        <v>59</v>
      </c>
      <c r="B564" s="17" t="s">
        <v>60</v>
      </c>
      <c r="C564" s="18">
        <v>-4400862.17</v>
      </c>
      <c r="D564" s="18">
        <v>0</v>
      </c>
      <c r="E564" s="18">
        <v>0</v>
      </c>
      <c r="F564" s="18">
        <v>-3658746.27</v>
      </c>
      <c r="G564" s="18">
        <f>F564-C564</f>
        <v>742115.89999999991</v>
      </c>
      <c r="H564" s="18">
        <f>E564-F564</f>
        <v>3658746.27</v>
      </c>
      <c r="I564" s="19">
        <f>IF(ISERROR(F564/C564),0,F564/C564*100-100)</f>
        <v>-16.862966194644542</v>
      </c>
      <c r="J564" s="19">
        <f>IF(ISERROR(F564/E564),0,F564/E564*100)</f>
        <v>0</v>
      </c>
      <c r="K564" s="19">
        <f>IF(ISERROR(F564/D564),0,F564/D564*100)</f>
        <v>0</v>
      </c>
    </row>
    <row r="565" spans="1:11">
      <c r="A565" s="22" t="s">
        <v>61</v>
      </c>
      <c r="B565" s="17" t="s">
        <v>62</v>
      </c>
      <c r="C565" s="18">
        <v>-4400862.17</v>
      </c>
      <c r="D565" s="18">
        <v>0</v>
      </c>
      <c r="E565" s="18">
        <v>0</v>
      </c>
      <c r="F565" s="18">
        <v>-3658746.27</v>
      </c>
      <c r="G565" s="18">
        <f>F565-C565</f>
        <v>742115.89999999991</v>
      </c>
      <c r="H565" s="18">
        <f>E565-F565</f>
        <v>3658746.27</v>
      </c>
      <c r="I565" s="19">
        <f>IF(ISERROR(F565/C565),0,F565/C565*100-100)</f>
        <v>-16.862966194644542</v>
      </c>
      <c r="J565" s="19">
        <f>IF(ISERROR(F565/E565),0,F565/E565*100)</f>
        <v>0</v>
      </c>
      <c r="K565" s="19">
        <f>IF(ISERROR(F565/D565),0,F565/D565*100)</f>
        <v>0</v>
      </c>
    </row>
    <row r="566" spans="1:11" ht="25.5">
      <c r="A566" s="23" t="s">
        <v>140</v>
      </c>
      <c r="B566" s="17" t="s">
        <v>141</v>
      </c>
      <c r="C566" s="18">
        <v>-65236</v>
      </c>
      <c r="D566" s="18">
        <v>0</v>
      </c>
      <c r="E566" s="18">
        <v>0</v>
      </c>
      <c r="F566" s="18">
        <v>0</v>
      </c>
      <c r="G566" s="18">
        <f>F566-C566</f>
        <v>65236</v>
      </c>
      <c r="H566" s="18">
        <f>E566-F566</f>
        <v>0</v>
      </c>
      <c r="I566" s="19">
        <f>IF(ISERROR(F566/C566),0,F566/C566*100-100)</f>
        <v>-100</v>
      </c>
      <c r="J566" s="19">
        <f>IF(ISERROR(F566/E566),0,F566/E566*100)</f>
        <v>0</v>
      </c>
      <c r="K566" s="19">
        <f>IF(ISERROR(F566/D566),0,F566/D566*100)</f>
        <v>0</v>
      </c>
    </row>
    <row r="567" spans="1:11">
      <c r="A567" s="36" t="s">
        <v>936</v>
      </c>
      <c r="B567" s="28" t="s">
        <v>332</v>
      </c>
      <c r="C567" s="29"/>
      <c r="D567" s="29"/>
      <c r="E567" s="29"/>
      <c r="F567" s="29"/>
      <c r="G567" s="29"/>
      <c r="H567" s="29"/>
      <c r="I567" s="30"/>
      <c r="J567" s="30"/>
      <c r="K567" s="30"/>
    </row>
    <row r="568" spans="1:11">
      <c r="A568" s="16" t="s">
        <v>20</v>
      </c>
      <c r="B568" s="17" t="s">
        <v>21</v>
      </c>
      <c r="C568" s="18">
        <v>6011619.1399999997</v>
      </c>
      <c r="D568" s="18">
        <v>6335271</v>
      </c>
      <c r="E568" s="18">
        <v>3899220</v>
      </c>
      <c r="F568" s="18">
        <v>6302431.46</v>
      </c>
      <c r="G568" s="18">
        <f>F568-C568</f>
        <v>290812.3200000003</v>
      </c>
      <c r="H568" s="18">
        <f>E568-F568</f>
        <v>-2403211.46</v>
      </c>
      <c r="I568" s="19">
        <f>IF(ISERROR(F568/C568),0,F568/C568*100-100)</f>
        <v>4.8375040605117334</v>
      </c>
      <c r="J568" s="19">
        <f>IF(ISERROR(F568/E568),0,F568/E568*100)</f>
        <v>161.63313329332533</v>
      </c>
      <c r="K568" s="19">
        <f>IF(ISERROR(F568/D568),0,F568/D568*100)</f>
        <v>99.48163953838754</v>
      </c>
    </row>
    <row r="569" spans="1:11" ht="25.5">
      <c r="A569" s="22" t="s">
        <v>22</v>
      </c>
      <c r="B569" s="17" t="s">
        <v>23</v>
      </c>
      <c r="C569" s="18">
        <v>414248.14</v>
      </c>
      <c r="D569" s="18">
        <v>465680</v>
      </c>
      <c r="E569" s="18">
        <v>334844</v>
      </c>
      <c r="F569" s="18">
        <v>432840.46</v>
      </c>
      <c r="G569" s="18">
        <f>F569-C569</f>
        <v>18592.320000000007</v>
      </c>
      <c r="H569" s="18">
        <f>E569-F569</f>
        <v>-97996.460000000021</v>
      </c>
      <c r="I569" s="19">
        <f>IF(ISERROR(F569/C569),0,F569/C569*100-100)</f>
        <v>4.4882084443396622</v>
      </c>
      <c r="J569" s="19">
        <f>IF(ISERROR(F569/E569),0,F569/E569*100)</f>
        <v>129.26630311428607</v>
      </c>
      <c r="K569" s="19">
        <f>IF(ISERROR(F569/D569),0,F569/D569*100)</f>
        <v>92.94804586840749</v>
      </c>
    </row>
    <row r="570" spans="1:11">
      <c r="A570" s="22" t="s">
        <v>24</v>
      </c>
      <c r="B570" s="17" t="s">
        <v>25</v>
      </c>
      <c r="C570" s="18">
        <v>5597371</v>
      </c>
      <c r="D570" s="18">
        <v>5869591</v>
      </c>
      <c r="E570" s="18">
        <v>3564376</v>
      </c>
      <c r="F570" s="18">
        <v>5869591</v>
      </c>
      <c r="G570" s="18">
        <f>F570-C570</f>
        <v>272220</v>
      </c>
      <c r="H570" s="18">
        <f>E570-F570</f>
        <v>-2305215</v>
      </c>
      <c r="I570" s="19">
        <f>IF(ISERROR(F570/C570),0,F570/C570*100-100)</f>
        <v>4.8633545998648202</v>
      </c>
      <c r="J570" s="19">
        <f>IF(ISERROR(F570/E570),0,F570/E570*100)</f>
        <v>164.67373251306822</v>
      </c>
      <c r="K570" s="19">
        <f>IF(ISERROR(F570/D570),0,F570/D570*100)</f>
        <v>100</v>
      </c>
    </row>
    <row r="571" spans="1:11">
      <c r="A571" s="23" t="s">
        <v>26</v>
      </c>
      <c r="B571" s="17" t="s">
        <v>27</v>
      </c>
      <c r="C571" s="18">
        <v>5597371</v>
      </c>
      <c r="D571" s="18">
        <v>5869591</v>
      </c>
      <c r="E571" s="18">
        <v>3564376</v>
      </c>
      <c r="F571" s="18">
        <v>5869591</v>
      </c>
      <c r="G571" s="18">
        <f>F571-C571</f>
        <v>272220</v>
      </c>
      <c r="H571" s="18">
        <f>E571-F571</f>
        <v>-2305215</v>
      </c>
      <c r="I571" s="19">
        <f>IF(ISERROR(F571/C571),0,F571/C571*100-100)</f>
        <v>4.8633545998648202</v>
      </c>
      <c r="J571" s="19">
        <f>IF(ISERROR(F571/E571),0,F571/E571*100)</f>
        <v>164.67373251306822</v>
      </c>
      <c r="K571" s="19">
        <f>IF(ISERROR(F571/D571),0,F571/D571*100)</f>
        <v>100</v>
      </c>
    </row>
    <row r="572" spans="1:11">
      <c r="A572" s="16" t="s">
        <v>28</v>
      </c>
      <c r="B572" s="17" t="s">
        <v>29</v>
      </c>
      <c r="C572" s="18">
        <v>3285298.46</v>
      </c>
      <c r="D572" s="18">
        <v>6335271</v>
      </c>
      <c r="E572" s="18">
        <v>3899220</v>
      </c>
      <c r="F572" s="18">
        <v>3832393.4</v>
      </c>
      <c r="G572" s="18">
        <f>F572-C572</f>
        <v>547094.93999999994</v>
      </c>
      <c r="H572" s="18">
        <f>E572-F572</f>
        <v>66826.600000000093</v>
      </c>
      <c r="I572" s="19">
        <f>IF(ISERROR(F572/C572),0,F572/C572*100-100)</f>
        <v>16.652823074102074</v>
      </c>
      <c r="J572" s="19">
        <f>IF(ISERROR(F572/E572),0,F572/E572*100)</f>
        <v>98.286154666830811</v>
      </c>
      <c r="K572" s="19">
        <f>IF(ISERROR(F572/D572),0,F572/D572*100)</f>
        <v>60.492967072758205</v>
      </c>
    </row>
    <row r="573" spans="1:11">
      <c r="A573" s="22" t="s">
        <v>30</v>
      </c>
      <c r="B573" s="17" t="s">
        <v>31</v>
      </c>
      <c r="C573" s="18">
        <v>3259729.06</v>
      </c>
      <c r="D573" s="18">
        <v>6281215</v>
      </c>
      <c r="E573" s="18">
        <v>3862164</v>
      </c>
      <c r="F573" s="18">
        <v>3802537.14</v>
      </c>
      <c r="G573" s="18">
        <f>F573-C573</f>
        <v>542808.08000000007</v>
      </c>
      <c r="H573" s="18">
        <f>E573-F573</f>
        <v>59626.85999999987</v>
      </c>
      <c r="I573" s="19">
        <f>IF(ISERROR(F573/C573),0,F573/C573*100-100)</f>
        <v>16.651938550991119</v>
      </c>
      <c r="J573" s="19">
        <f>IF(ISERROR(F573/E573),0,F573/E573*100)</f>
        <v>98.45612822241624</v>
      </c>
      <c r="K573" s="19">
        <f>IF(ISERROR(F573/D573),0,F573/D573*100)</f>
        <v>60.538242043935767</v>
      </c>
    </row>
    <row r="574" spans="1:11">
      <c r="A574" s="23" t="s">
        <v>32</v>
      </c>
      <c r="B574" s="17" t="s">
        <v>33</v>
      </c>
      <c r="C574" s="18">
        <v>3259729.06</v>
      </c>
      <c r="D574" s="18">
        <v>6281215</v>
      </c>
      <c r="E574" s="18">
        <v>3862164</v>
      </c>
      <c r="F574" s="18">
        <v>3802537.14</v>
      </c>
      <c r="G574" s="18">
        <f>F574-C574</f>
        <v>542808.08000000007</v>
      </c>
      <c r="H574" s="18">
        <f>E574-F574</f>
        <v>59626.85999999987</v>
      </c>
      <c r="I574" s="19">
        <f>IF(ISERROR(F574/C574),0,F574/C574*100-100)</f>
        <v>16.651938550991119</v>
      </c>
      <c r="J574" s="19">
        <f>IF(ISERROR(F574/E574),0,F574/E574*100)</f>
        <v>98.45612822241624</v>
      </c>
      <c r="K574" s="19">
        <f>IF(ISERROR(F574/D574),0,F574/D574*100)</f>
        <v>60.538242043935767</v>
      </c>
    </row>
    <row r="575" spans="1:11">
      <c r="A575" s="24" t="s">
        <v>34</v>
      </c>
      <c r="B575" s="17" t="s">
        <v>35</v>
      </c>
      <c r="C575" s="18">
        <v>2729825.78</v>
      </c>
      <c r="D575" s="18">
        <v>5342599</v>
      </c>
      <c r="E575" s="18">
        <v>3229490</v>
      </c>
      <c r="F575" s="18">
        <v>3297036.15</v>
      </c>
      <c r="G575" s="18">
        <f>F575-C575</f>
        <v>567210.37000000011</v>
      </c>
      <c r="H575" s="18">
        <f>E575-F575</f>
        <v>-67546.149999999907</v>
      </c>
      <c r="I575" s="19">
        <f>IF(ISERROR(F575/C575),0,F575/C575*100-100)</f>
        <v>20.77826263330256</v>
      </c>
      <c r="J575" s="19">
        <f>IF(ISERROR(F575/E575),0,F575/E575*100)</f>
        <v>102.09154231782726</v>
      </c>
      <c r="K575" s="19">
        <f>IF(ISERROR(F575/D575),0,F575/D575*100)</f>
        <v>61.712214411001085</v>
      </c>
    </row>
    <row r="576" spans="1:11">
      <c r="A576" s="24" t="s">
        <v>36</v>
      </c>
      <c r="B576" s="17" t="s">
        <v>37</v>
      </c>
      <c r="C576" s="18">
        <v>529903.28</v>
      </c>
      <c r="D576" s="18">
        <v>938616</v>
      </c>
      <c r="E576" s="18">
        <v>632674</v>
      </c>
      <c r="F576" s="18">
        <v>505500.99</v>
      </c>
      <c r="G576" s="18">
        <f>F576-C576</f>
        <v>-24402.290000000037</v>
      </c>
      <c r="H576" s="18">
        <f>E576-F576</f>
        <v>127173.01000000001</v>
      </c>
      <c r="I576" s="19">
        <f>IF(ISERROR(F576/C576),0,F576/C576*100-100)</f>
        <v>-4.6050460378354359</v>
      </c>
      <c r="J576" s="19">
        <f>IF(ISERROR(F576/E576),0,F576/E576*100)</f>
        <v>79.899124983798913</v>
      </c>
      <c r="K576" s="19">
        <f>IF(ISERROR(F576/D576),0,F576/D576*100)</f>
        <v>53.855995423048398</v>
      </c>
    </row>
    <row r="577" spans="1:11">
      <c r="A577" s="25" t="s">
        <v>38</v>
      </c>
      <c r="B577" s="17" t="s">
        <v>39</v>
      </c>
      <c r="C577" s="18">
        <v>8315.1200000000008</v>
      </c>
      <c r="D577" s="18">
        <v>0</v>
      </c>
      <c r="E577" s="18">
        <v>0</v>
      </c>
      <c r="F577" s="18">
        <v>4345.41</v>
      </c>
      <c r="G577" s="18">
        <f>F577-C577</f>
        <v>-3969.7100000000009</v>
      </c>
      <c r="H577" s="18">
        <f>E577-F577</f>
        <v>-4345.41</v>
      </c>
      <c r="I577" s="19">
        <f>IF(ISERROR(F577/C577),0,F577/C577*100-100)</f>
        <v>-47.740862428924672</v>
      </c>
      <c r="J577" s="19">
        <f>IF(ISERROR(F577/E577),0,F577/E577*100)</f>
        <v>0</v>
      </c>
      <c r="K577" s="19">
        <f>IF(ISERROR(F577/D577),0,F577/D577*100)</f>
        <v>0</v>
      </c>
    </row>
    <row r="578" spans="1:11">
      <c r="A578" s="22" t="s">
        <v>54</v>
      </c>
      <c r="B578" s="17" t="s">
        <v>55</v>
      </c>
      <c r="C578" s="18">
        <v>25569.4</v>
      </c>
      <c r="D578" s="18">
        <v>54056</v>
      </c>
      <c r="E578" s="18">
        <v>37056</v>
      </c>
      <c r="F578" s="18">
        <v>29856.26</v>
      </c>
      <c r="G578" s="18">
        <f>F578-C578</f>
        <v>4286.8599999999969</v>
      </c>
      <c r="H578" s="18">
        <f>E578-F578</f>
        <v>7199.7400000000016</v>
      </c>
      <c r="I578" s="19">
        <f>IF(ISERROR(F578/C578),0,F578/C578*100-100)</f>
        <v>16.765586990699816</v>
      </c>
      <c r="J578" s="19">
        <f>IF(ISERROR(F578/E578),0,F578/E578*100)</f>
        <v>80.57064982728842</v>
      </c>
      <c r="K578" s="19">
        <f>IF(ISERROR(F578/D578),0,F578/D578*100)</f>
        <v>55.232092644664789</v>
      </c>
    </row>
    <row r="579" spans="1:11">
      <c r="A579" s="23" t="s">
        <v>56</v>
      </c>
      <c r="B579" s="17" t="s">
        <v>57</v>
      </c>
      <c r="C579" s="18">
        <v>25569.4</v>
      </c>
      <c r="D579" s="18">
        <v>54056</v>
      </c>
      <c r="E579" s="18">
        <v>37056</v>
      </c>
      <c r="F579" s="18">
        <v>29856.26</v>
      </c>
      <c r="G579" s="18">
        <f>F579-C579</f>
        <v>4286.8599999999969</v>
      </c>
      <c r="H579" s="18">
        <f>E579-F579</f>
        <v>7199.7400000000016</v>
      </c>
      <c r="I579" s="19">
        <f>IF(ISERROR(F579/C579),0,F579/C579*100-100)</f>
        <v>16.765586990699816</v>
      </c>
      <c r="J579" s="19">
        <f>IF(ISERROR(F579/E579),0,F579/E579*100)</f>
        <v>80.57064982728842</v>
      </c>
      <c r="K579" s="19">
        <f>IF(ISERROR(F579/D579),0,F579/D579*100)</f>
        <v>55.232092644664789</v>
      </c>
    </row>
    <row r="580" spans="1:11">
      <c r="A580" s="16"/>
      <c r="B580" s="17" t="s">
        <v>58</v>
      </c>
      <c r="C580" s="18">
        <v>2726320.68</v>
      </c>
      <c r="D580" s="18">
        <v>0</v>
      </c>
      <c r="E580" s="18">
        <v>0</v>
      </c>
      <c r="F580" s="18">
        <v>2470038.06</v>
      </c>
      <c r="G580" s="18">
        <f>F580-C580</f>
        <v>-256282.62000000011</v>
      </c>
      <c r="H580" s="18">
        <f>E580-F580</f>
        <v>-2470038.06</v>
      </c>
      <c r="I580" s="19">
        <f>IF(ISERROR(F580/C580),0,F580/C580*100-100)</f>
        <v>-9.4003108981295753</v>
      </c>
      <c r="J580" s="19">
        <f>IF(ISERROR(F580/E580),0,F580/E580*100)</f>
        <v>0</v>
      </c>
      <c r="K580" s="19">
        <f>IF(ISERROR(F580/D580),0,F580/D580*100)</f>
        <v>0</v>
      </c>
    </row>
    <row r="581" spans="1:11">
      <c r="A581" s="16" t="s">
        <v>59</v>
      </c>
      <c r="B581" s="17" t="s">
        <v>60</v>
      </c>
      <c r="C581" s="18">
        <v>-2726320.68</v>
      </c>
      <c r="D581" s="18">
        <v>0</v>
      </c>
      <c r="E581" s="18">
        <v>0</v>
      </c>
      <c r="F581" s="18">
        <v>-2470038.06</v>
      </c>
      <c r="G581" s="18">
        <f>F581-C581</f>
        <v>256282.62000000011</v>
      </c>
      <c r="H581" s="18">
        <f>E581-F581</f>
        <v>2470038.06</v>
      </c>
      <c r="I581" s="19">
        <f>IF(ISERROR(F581/C581),0,F581/C581*100-100)</f>
        <v>-9.4003108981295753</v>
      </c>
      <c r="J581" s="19">
        <f>IF(ISERROR(F581/E581),0,F581/E581*100)</f>
        <v>0</v>
      </c>
      <c r="K581" s="19">
        <f>IF(ISERROR(F581/D581),0,F581/D581*100)</f>
        <v>0</v>
      </c>
    </row>
    <row r="582" spans="1:11">
      <c r="A582" s="22" t="s">
        <v>61</v>
      </c>
      <c r="B582" s="17" t="s">
        <v>62</v>
      </c>
      <c r="C582" s="18">
        <v>-2726320.68</v>
      </c>
      <c r="D582" s="18">
        <v>0</v>
      </c>
      <c r="E582" s="18">
        <v>0</v>
      </c>
      <c r="F582" s="18">
        <v>-2470038.06</v>
      </c>
      <c r="G582" s="18">
        <f>F582-C582</f>
        <v>256282.62000000011</v>
      </c>
      <c r="H582" s="18">
        <f>E582-F582</f>
        <v>2470038.06</v>
      </c>
      <c r="I582" s="19">
        <f>IF(ISERROR(F582/C582),0,F582/C582*100-100)</f>
        <v>-9.4003108981295753</v>
      </c>
      <c r="J582" s="19">
        <f>IF(ISERROR(F582/E582),0,F582/E582*100)</f>
        <v>0</v>
      </c>
      <c r="K582" s="19">
        <f>IF(ISERROR(F582/D582),0,F582/D582*100)</f>
        <v>0</v>
      </c>
    </row>
    <row r="583" spans="1:11" ht="25.5">
      <c r="A583" s="23" t="s">
        <v>140</v>
      </c>
      <c r="B583" s="17" t="s">
        <v>141</v>
      </c>
      <c r="C583" s="18">
        <v>-65236</v>
      </c>
      <c r="D583" s="18">
        <v>0</v>
      </c>
      <c r="E583" s="18">
        <v>0</v>
      </c>
      <c r="F583" s="18">
        <v>0</v>
      </c>
      <c r="G583" s="18">
        <f>F583-C583</f>
        <v>65236</v>
      </c>
      <c r="H583" s="18">
        <f>E583-F583</f>
        <v>0</v>
      </c>
      <c r="I583" s="19">
        <f>IF(ISERROR(F583/C583),0,F583/C583*100-100)</f>
        <v>-100</v>
      </c>
      <c r="J583" s="19">
        <f>IF(ISERROR(F583/E583),0,F583/E583*100)</f>
        <v>0</v>
      </c>
      <c r="K583" s="19">
        <f>IF(ISERROR(F583/D583),0,F583/D583*100)</f>
        <v>0</v>
      </c>
    </row>
    <row r="584" spans="1:11">
      <c r="A584" s="36" t="s">
        <v>937</v>
      </c>
      <c r="B584" s="28" t="s">
        <v>938</v>
      </c>
      <c r="C584" s="29"/>
      <c r="D584" s="29"/>
      <c r="E584" s="29"/>
      <c r="F584" s="29"/>
      <c r="G584" s="29"/>
      <c r="H584" s="29"/>
      <c r="I584" s="30"/>
      <c r="J584" s="30"/>
      <c r="K584" s="30"/>
    </row>
    <row r="585" spans="1:11">
      <c r="A585" s="16" t="s">
        <v>20</v>
      </c>
      <c r="B585" s="17" t="s">
        <v>21</v>
      </c>
      <c r="C585" s="18">
        <v>4933772</v>
      </c>
      <c r="D585" s="18">
        <v>4720199</v>
      </c>
      <c r="E585" s="18">
        <v>3432898</v>
      </c>
      <c r="F585" s="18">
        <v>4707498</v>
      </c>
      <c r="G585" s="18">
        <f>F585-C585</f>
        <v>-226274</v>
      </c>
      <c r="H585" s="18">
        <f>E585-F585</f>
        <v>-1274600</v>
      </c>
      <c r="I585" s="19">
        <f>IF(ISERROR(F585/C585),0,F585/C585*100-100)</f>
        <v>-4.5862273327587815</v>
      </c>
      <c r="J585" s="19">
        <f>IF(ISERROR(F585/E585),0,F585/E585*100)</f>
        <v>137.12897965509026</v>
      </c>
      <c r="K585" s="19">
        <f>IF(ISERROR(F585/D585),0,F585/D585*100)</f>
        <v>99.730922361536017</v>
      </c>
    </row>
    <row r="586" spans="1:11" ht="25.5">
      <c r="A586" s="22" t="s">
        <v>22</v>
      </c>
      <c r="B586" s="17" t="s">
        <v>23</v>
      </c>
      <c r="C586" s="18">
        <v>1014</v>
      </c>
      <c r="D586" s="18">
        <v>13715</v>
      </c>
      <c r="E586" s="18">
        <v>10287</v>
      </c>
      <c r="F586" s="18">
        <v>1014</v>
      </c>
      <c r="G586" s="18">
        <f>F586-C586</f>
        <v>0</v>
      </c>
      <c r="H586" s="18">
        <f>E586-F586</f>
        <v>9273</v>
      </c>
      <c r="I586" s="19">
        <f>IF(ISERROR(F586/C586),0,F586/C586*100-100)</f>
        <v>0</v>
      </c>
      <c r="J586" s="19">
        <f>IF(ISERROR(F586/E586),0,F586/E586*100)</f>
        <v>9.8571011956838728</v>
      </c>
      <c r="K586" s="19">
        <f>IF(ISERROR(F586/D586),0,F586/D586*100)</f>
        <v>7.3933649289099526</v>
      </c>
    </row>
    <row r="587" spans="1:11">
      <c r="A587" s="22" t="s">
        <v>24</v>
      </c>
      <c r="B587" s="17" t="s">
        <v>25</v>
      </c>
      <c r="C587" s="18">
        <v>4932758</v>
      </c>
      <c r="D587" s="18">
        <v>4706484</v>
      </c>
      <c r="E587" s="18">
        <v>3422611</v>
      </c>
      <c r="F587" s="18">
        <v>4706484</v>
      </c>
      <c r="G587" s="18">
        <f>F587-C587</f>
        <v>-226274</v>
      </c>
      <c r="H587" s="18">
        <f>E587-F587</f>
        <v>-1283873</v>
      </c>
      <c r="I587" s="19">
        <f>IF(ISERROR(F587/C587),0,F587/C587*100-100)</f>
        <v>-4.5871700983506543</v>
      </c>
      <c r="J587" s="19">
        <f>IF(ISERROR(F587/E587),0,F587/E587*100)</f>
        <v>137.51150802705888</v>
      </c>
      <c r="K587" s="19">
        <f>IF(ISERROR(F587/D587),0,F587/D587*100)</f>
        <v>100</v>
      </c>
    </row>
    <row r="588" spans="1:11">
      <c r="A588" s="23" t="s">
        <v>26</v>
      </c>
      <c r="B588" s="17" t="s">
        <v>27</v>
      </c>
      <c r="C588" s="18">
        <v>4932758</v>
      </c>
      <c r="D588" s="18">
        <v>4706484</v>
      </c>
      <c r="E588" s="18">
        <v>3422611</v>
      </c>
      <c r="F588" s="18">
        <v>4706484</v>
      </c>
      <c r="G588" s="18">
        <f>F588-C588</f>
        <v>-226274</v>
      </c>
      <c r="H588" s="18">
        <f>E588-F588</f>
        <v>-1283873</v>
      </c>
      <c r="I588" s="19">
        <f>IF(ISERROR(F588/C588),0,F588/C588*100-100)</f>
        <v>-4.5871700983506543</v>
      </c>
      <c r="J588" s="19">
        <f>IF(ISERROR(F588/E588),0,F588/E588*100)</f>
        <v>137.51150802705888</v>
      </c>
      <c r="K588" s="19">
        <f>IF(ISERROR(F588/D588),0,F588/D588*100)</f>
        <v>100</v>
      </c>
    </row>
    <row r="589" spans="1:11">
      <c r="A589" s="16" t="s">
        <v>28</v>
      </c>
      <c r="B589" s="17" t="s">
        <v>29</v>
      </c>
      <c r="C589" s="18">
        <v>3331161.9</v>
      </c>
      <c r="D589" s="18">
        <v>4720199</v>
      </c>
      <c r="E589" s="18">
        <v>3432898</v>
      </c>
      <c r="F589" s="18">
        <v>3618194.32</v>
      </c>
      <c r="G589" s="18">
        <f>F589-C589</f>
        <v>287032.41999999993</v>
      </c>
      <c r="H589" s="18">
        <f>E589-F589</f>
        <v>-185296.31999999983</v>
      </c>
      <c r="I589" s="19">
        <f>IF(ISERROR(F589/C589),0,F589/C589*100-100)</f>
        <v>8.6165857024241177</v>
      </c>
      <c r="J589" s="19">
        <f>IF(ISERROR(F589/E589),0,F589/E589*100)</f>
        <v>105.39766459708386</v>
      </c>
      <c r="K589" s="19">
        <f>IF(ISERROR(F589/D589),0,F589/D589*100)</f>
        <v>76.653427535576355</v>
      </c>
    </row>
    <row r="590" spans="1:11">
      <c r="A590" s="22" t="s">
        <v>30</v>
      </c>
      <c r="B590" s="17" t="s">
        <v>31</v>
      </c>
      <c r="C590" s="18">
        <v>3261017.72</v>
      </c>
      <c r="D590" s="18">
        <v>4596040</v>
      </c>
      <c r="E590" s="18">
        <v>3382898</v>
      </c>
      <c r="F590" s="18">
        <v>3517450.25</v>
      </c>
      <c r="G590" s="18">
        <f>F590-C590</f>
        <v>256432.5299999998</v>
      </c>
      <c r="H590" s="18">
        <f>E590-F590</f>
        <v>-134552.25</v>
      </c>
      <c r="I590" s="19">
        <f>IF(ISERROR(F590/C590),0,F590/C590*100-100)</f>
        <v>7.8635736453465057</v>
      </c>
      <c r="J590" s="19">
        <f>IF(ISERROR(F590/E590),0,F590/E590*100)</f>
        <v>103.97742556825537</v>
      </c>
      <c r="K590" s="19">
        <f>IF(ISERROR(F590/D590),0,F590/D590*100)</f>
        <v>76.532194019199139</v>
      </c>
    </row>
    <row r="591" spans="1:11">
      <c r="A591" s="23" t="s">
        <v>32</v>
      </c>
      <c r="B591" s="17" t="s">
        <v>33</v>
      </c>
      <c r="C591" s="18">
        <v>3261017.72</v>
      </c>
      <c r="D591" s="18">
        <v>4596040</v>
      </c>
      <c r="E591" s="18">
        <v>3382898</v>
      </c>
      <c r="F591" s="18">
        <v>3517450.25</v>
      </c>
      <c r="G591" s="18">
        <f>F591-C591</f>
        <v>256432.5299999998</v>
      </c>
      <c r="H591" s="18">
        <f>E591-F591</f>
        <v>-134552.25</v>
      </c>
      <c r="I591" s="19">
        <f>IF(ISERROR(F591/C591),0,F591/C591*100-100)</f>
        <v>7.8635736453465057</v>
      </c>
      <c r="J591" s="19">
        <f>IF(ISERROR(F591/E591),0,F591/E591*100)</f>
        <v>103.97742556825537</v>
      </c>
      <c r="K591" s="19">
        <f>IF(ISERROR(F591/D591),0,F591/D591*100)</f>
        <v>76.532194019199139</v>
      </c>
    </row>
    <row r="592" spans="1:11">
      <c r="A592" s="24" t="s">
        <v>34</v>
      </c>
      <c r="B592" s="17" t="s">
        <v>35</v>
      </c>
      <c r="C592" s="18">
        <v>2541587.39</v>
      </c>
      <c r="D592" s="18">
        <v>3447878</v>
      </c>
      <c r="E592" s="18">
        <v>2453527</v>
      </c>
      <c r="F592" s="18">
        <v>2545094.54</v>
      </c>
      <c r="G592" s="18">
        <f>F592-C592</f>
        <v>3507.1499999999069</v>
      </c>
      <c r="H592" s="18">
        <f>E592-F592</f>
        <v>-91567.540000000037</v>
      </c>
      <c r="I592" s="19">
        <f>IF(ISERROR(F592/C592),0,F592/C592*100-100)</f>
        <v>0.13799053354604496</v>
      </c>
      <c r="J592" s="19">
        <f>IF(ISERROR(F592/E592),0,F592/E592*100)</f>
        <v>103.73207794330366</v>
      </c>
      <c r="K592" s="19">
        <f>IF(ISERROR(F592/D592),0,F592/D592*100)</f>
        <v>73.816258579914944</v>
      </c>
    </row>
    <row r="593" spans="1:11">
      <c r="A593" s="24" t="s">
        <v>36</v>
      </c>
      <c r="B593" s="17" t="s">
        <v>37</v>
      </c>
      <c r="C593" s="18">
        <v>719430.33</v>
      </c>
      <c r="D593" s="18">
        <v>1148162</v>
      </c>
      <c r="E593" s="18">
        <v>929371</v>
      </c>
      <c r="F593" s="18">
        <v>972355.71</v>
      </c>
      <c r="G593" s="18">
        <f>F593-C593</f>
        <v>252925.38</v>
      </c>
      <c r="H593" s="18">
        <f>E593-F593</f>
        <v>-42984.709999999963</v>
      </c>
      <c r="I593" s="19">
        <f>IF(ISERROR(F593/C593),0,F593/C593*100-100)</f>
        <v>35.156340989960768</v>
      </c>
      <c r="J593" s="19">
        <f>IF(ISERROR(F593/E593),0,F593/E593*100)</f>
        <v>104.62514001405252</v>
      </c>
      <c r="K593" s="19">
        <f>IF(ISERROR(F593/D593),0,F593/D593*100)</f>
        <v>84.688023989646055</v>
      </c>
    </row>
    <row r="594" spans="1:11">
      <c r="A594" s="25" t="s">
        <v>38</v>
      </c>
      <c r="B594" s="17" t="s">
        <v>39</v>
      </c>
      <c r="C594" s="18">
        <v>6556.79</v>
      </c>
      <c r="D594" s="18">
        <v>0</v>
      </c>
      <c r="E594" s="18">
        <v>0</v>
      </c>
      <c r="F594" s="18">
        <v>2939.84</v>
      </c>
      <c r="G594" s="18">
        <f>F594-C594</f>
        <v>-3616.95</v>
      </c>
      <c r="H594" s="18">
        <f>E594-F594</f>
        <v>-2939.84</v>
      </c>
      <c r="I594" s="19">
        <f>IF(ISERROR(F594/C594),0,F594/C594*100-100)</f>
        <v>-55.163426005713156</v>
      </c>
      <c r="J594" s="19">
        <f>IF(ISERROR(F594/E594),0,F594/E594*100)</f>
        <v>0</v>
      </c>
      <c r="K594" s="19">
        <f>IF(ISERROR(F594/D594),0,F594/D594*100)</f>
        <v>0</v>
      </c>
    </row>
    <row r="595" spans="1:11">
      <c r="A595" s="22" t="s">
        <v>54</v>
      </c>
      <c r="B595" s="17" t="s">
        <v>55</v>
      </c>
      <c r="C595" s="18">
        <v>70144.179999999993</v>
      </c>
      <c r="D595" s="18">
        <v>124159</v>
      </c>
      <c r="E595" s="18">
        <v>50000</v>
      </c>
      <c r="F595" s="18">
        <v>100744.07</v>
      </c>
      <c r="G595" s="18">
        <f>F595-C595</f>
        <v>30599.890000000014</v>
      </c>
      <c r="H595" s="18">
        <f>E595-F595</f>
        <v>-50744.070000000007</v>
      </c>
      <c r="I595" s="19">
        <f>IF(ISERROR(F595/C595),0,F595/C595*100-100)</f>
        <v>43.624275028947551</v>
      </c>
      <c r="J595" s="19">
        <f>IF(ISERROR(F595/E595),0,F595/E595*100)</f>
        <v>201.48814000000002</v>
      </c>
      <c r="K595" s="19">
        <f>IF(ISERROR(F595/D595),0,F595/D595*100)</f>
        <v>81.141173817443772</v>
      </c>
    </row>
    <row r="596" spans="1:11">
      <c r="A596" s="23" t="s">
        <v>56</v>
      </c>
      <c r="B596" s="17" t="s">
        <v>57</v>
      </c>
      <c r="C596" s="18">
        <v>70144.179999999993</v>
      </c>
      <c r="D596" s="18">
        <v>124159</v>
      </c>
      <c r="E596" s="18">
        <v>50000</v>
      </c>
      <c r="F596" s="18">
        <v>100744.07</v>
      </c>
      <c r="G596" s="18">
        <f>F596-C596</f>
        <v>30599.890000000014</v>
      </c>
      <c r="H596" s="18">
        <f>E596-F596</f>
        <v>-50744.070000000007</v>
      </c>
      <c r="I596" s="19">
        <f>IF(ISERROR(F596/C596),0,F596/C596*100-100)</f>
        <v>43.624275028947551</v>
      </c>
      <c r="J596" s="19">
        <f>IF(ISERROR(F596/E596),0,F596/E596*100)</f>
        <v>201.48814000000002</v>
      </c>
      <c r="K596" s="19">
        <f>IF(ISERROR(F596/D596),0,F596/D596*100)</f>
        <v>81.141173817443772</v>
      </c>
    </row>
    <row r="597" spans="1:11">
      <c r="A597" s="16"/>
      <c r="B597" s="17" t="s">
        <v>58</v>
      </c>
      <c r="C597" s="18">
        <v>1602610.1</v>
      </c>
      <c r="D597" s="18">
        <v>0</v>
      </c>
      <c r="E597" s="18">
        <v>0</v>
      </c>
      <c r="F597" s="18">
        <v>1089303.68</v>
      </c>
      <c r="G597" s="18">
        <f>F597-C597</f>
        <v>-513306.42000000016</v>
      </c>
      <c r="H597" s="18">
        <f>E597-F597</f>
        <v>-1089303.68</v>
      </c>
      <c r="I597" s="19">
        <f>IF(ISERROR(F597/C597),0,F597/C597*100-100)</f>
        <v>-32.029401287312496</v>
      </c>
      <c r="J597" s="19">
        <f>IF(ISERROR(F597/E597),0,F597/E597*100)</f>
        <v>0</v>
      </c>
      <c r="K597" s="19">
        <f>IF(ISERROR(F597/D597),0,F597/D597*100)</f>
        <v>0</v>
      </c>
    </row>
    <row r="598" spans="1:11">
      <c r="A598" s="16" t="s">
        <v>59</v>
      </c>
      <c r="B598" s="17" t="s">
        <v>60</v>
      </c>
      <c r="C598" s="18">
        <v>-1602610.1</v>
      </c>
      <c r="D598" s="18">
        <v>0</v>
      </c>
      <c r="E598" s="18">
        <v>0</v>
      </c>
      <c r="F598" s="18">
        <v>-1089303.68</v>
      </c>
      <c r="G598" s="18">
        <f>F598-C598</f>
        <v>513306.42000000016</v>
      </c>
      <c r="H598" s="18">
        <f>E598-F598</f>
        <v>1089303.68</v>
      </c>
      <c r="I598" s="19">
        <f>IF(ISERROR(F598/C598),0,F598/C598*100-100)</f>
        <v>-32.029401287312496</v>
      </c>
      <c r="J598" s="19">
        <f>IF(ISERROR(F598/E598),0,F598/E598*100)</f>
        <v>0</v>
      </c>
      <c r="K598" s="19">
        <f>IF(ISERROR(F598/D598),0,F598/D598*100)</f>
        <v>0</v>
      </c>
    </row>
    <row r="599" spans="1:11">
      <c r="A599" s="22" t="s">
        <v>61</v>
      </c>
      <c r="B599" s="17" t="s">
        <v>62</v>
      </c>
      <c r="C599" s="18">
        <v>-1602610.1</v>
      </c>
      <c r="D599" s="18">
        <v>0</v>
      </c>
      <c r="E599" s="18">
        <v>0</v>
      </c>
      <c r="F599" s="18">
        <v>-1089303.68</v>
      </c>
      <c r="G599" s="18">
        <f>F599-C599</f>
        <v>513306.42000000016</v>
      </c>
      <c r="H599" s="18">
        <f>E599-F599</f>
        <v>1089303.68</v>
      </c>
      <c r="I599" s="19">
        <f>IF(ISERROR(F599/C599),0,F599/C599*100-100)</f>
        <v>-32.029401287312496</v>
      </c>
      <c r="J599" s="19">
        <f>IF(ISERROR(F599/E599),0,F599/E599*100)</f>
        <v>0</v>
      </c>
      <c r="K599" s="19">
        <f>IF(ISERROR(F599/D599),0,F599/D599*100)</f>
        <v>0</v>
      </c>
    </row>
    <row r="600" spans="1:11">
      <c r="A600" s="36" t="s">
        <v>939</v>
      </c>
      <c r="B600" s="28" t="s">
        <v>940</v>
      </c>
      <c r="C600" s="29"/>
      <c r="D600" s="29"/>
      <c r="E600" s="29"/>
      <c r="F600" s="29"/>
      <c r="G600" s="29"/>
      <c r="H600" s="29"/>
      <c r="I600" s="30"/>
      <c r="J600" s="30"/>
      <c r="K600" s="30"/>
    </row>
    <row r="601" spans="1:11">
      <c r="A601" s="16" t="s">
        <v>20</v>
      </c>
      <c r="B601" s="17" t="s">
        <v>21</v>
      </c>
      <c r="C601" s="18">
        <v>238715</v>
      </c>
      <c r="D601" s="18">
        <v>238715</v>
      </c>
      <c r="E601" s="18">
        <v>125000</v>
      </c>
      <c r="F601" s="18">
        <v>238715</v>
      </c>
      <c r="G601" s="18">
        <f>F601-C601</f>
        <v>0</v>
      </c>
      <c r="H601" s="18">
        <f>E601-F601</f>
        <v>-113715</v>
      </c>
      <c r="I601" s="19">
        <f>IF(ISERROR(F601/C601),0,F601/C601*100-100)</f>
        <v>0</v>
      </c>
      <c r="J601" s="19">
        <f>IF(ISERROR(F601/E601),0,F601/E601*100)</f>
        <v>190.97200000000001</v>
      </c>
      <c r="K601" s="19">
        <f>IF(ISERROR(F601/D601),0,F601/D601*100)</f>
        <v>100</v>
      </c>
    </row>
    <row r="602" spans="1:11">
      <c r="A602" s="22" t="s">
        <v>24</v>
      </c>
      <c r="B602" s="17" t="s">
        <v>25</v>
      </c>
      <c r="C602" s="18">
        <v>238715</v>
      </c>
      <c r="D602" s="18">
        <v>238715</v>
      </c>
      <c r="E602" s="18">
        <v>125000</v>
      </c>
      <c r="F602" s="18">
        <v>238715</v>
      </c>
      <c r="G602" s="18">
        <f>F602-C602</f>
        <v>0</v>
      </c>
      <c r="H602" s="18">
        <f>E602-F602</f>
        <v>-113715</v>
      </c>
      <c r="I602" s="19">
        <f>IF(ISERROR(F602/C602),0,F602/C602*100-100)</f>
        <v>0</v>
      </c>
      <c r="J602" s="19">
        <f>IF(ISERROR(F602/E602),0,F602/E602*100)</f>
        <v>190.97200000000001</v>
      </c>
      <c r="K602" s="19">
        <f>IF(ISERROR(F602/D602),0,F602/D602*100)</f>
        <v>100</v>
      </c>
    </row>
    <row r="603" spans="1:11">
      <c r="A603" s="23" t="s">
        <v>26</v>
      </c>
      <c r="B603" s="17" t="s">
        <v>27</v>
      </c>
      <c r="C603" s="18">
        <v>238715</v>
      </c>
      <c r="D603" s="18">
        <v>238715</v>
      </c>
      <c r="E603" s="18">
        <v>125000</v>
      </c>
      <c r="F603" s="18">
        <v>238715</v>
      </c>
      <c r="G603" s="18">
        <f>F603-C603</f>
        <v>0</v>
      </c>
      <c r="H603" s="18">
        <f>E603-F603</f>
        <v>-113715</v>
      </c>
      <c r="I603" s="19">
        <f>IF(ISERROR(F603/C603),0,F603/C603*100-100)</f>
        <v>0</v>
      </c>
      <c r="J603" s="19">
        <f>IF(ISERROR(F603/E603),0,F603/E603*100)</f>
        <v>190.97200000000001</v>
      </c>
      <c r="K603" s="19">
        <f>IF(ISERROR(F603/D603),0,F603/D603*100)</f>
        <v>100</v>
      </c>
    </row>
    <row r="604" spans="1:11">
      <c r="A604" s="16" t="s">
        <v>28</v>
      </c>
      <c r="B604" s="17" t="s">
        <v>29</v>
      </c>
      <c r="C604" s="18">
        <v>166783.60999999999</v>
      </c>
      <c r="D604" s="18">
        <v>238715</v>
      </c>
      <c r="E604" s="18">
        <v>125000</v>
      </c>
      <c r="F604" s="18">
        <v>139310.47</v>
      </c>
      <c r="G604" s="18">
        <f>F604-C604</f>
        <v>-27473.139999999985</v>
      </c>
      <c r="H604" s="18">
        <f>E604-F604</f>
        <v>-14310.470000000001</v>
      </c>
      <c r="I604" s="19">
        <f>IF(ISERROR(F604/C604),0,F604/C604*100-100)</f>
        <v>-16.47232602771939</v>
      </c>
      <c r="J604" s="19">
        <f>IF(ISERROR(F604/E604),0,F604/E604*100)</f>
        <v>111.448376</v>
      </c>
      <c r="K604" s="19">
        <f>IF(ISERROR(F604/D604),0,F604/D604*100)</f>
        <v>58.358490249879566</v>
      </c>
    </row>
    <row r="605" spans="1:11">
      <c r="A605" s="22" t="s">
        <v>30</v>
      </c>
      <c r="B605" s="17" t="s">
        <v>31</v>
      </c>
      <c r="C605" s="18">
        <v>166783.60999999999</v>
      </c>
      <c r="D605" s="18">
        <v>238715</v>
      </c>
      <c r="E605" s="18">
        <v>125000</v>
      </c>
      <c r="F605" s="18">
        <v>139310.47</v>
      </c>
      <c r="G605" s="18">
        <f>F605-C605</f>
        <v>-27473.139999999985</v>
      </c>
      <c r="H605" s="18">
        <f>E605-F605</f>
        <v>-14310.470000000001</v>
      </c>
      <c r="I605" s="19">
        <f>IF(ISERROR(F605/C605),0,F605/C605*100-100)</f>
        <v>-16.47232602771939</v>
      </c>
      <c r="J605" s="19">
        <f>IF(ISERROR(F605/E605),0,F605/E605*100)</f>
        <v>111.448376</v>
      </c>
      <c r="K605" s="19">
        <f>IF(ISERROR(F605/D605),0,F605/D605*100)</f>
        <v>58.358490249879566</v>
      </c>
    </row>
    <row r="606" spans="1:11">
      <c r="A606" s="23" t="s">
        <v>32</v>
      </c>
      <c r="B606" s="17" t="s">
        <v>33</v>
      </c>
      <c r="C606" s="18">
        <v>166783.60999999999</v>
      </c>
      <c r="D606" s="18">
        <v>238715</v>
      </c>
      <c r="E606" s="18">
        <v>125000</v>
      </c>
      <c r="F606" s="18">
        <v>139310.47</v>
      </c>
      <c r="G606" s="18">
        <f>F606-C606</f>
        <v>-27473.139999999985</v>
      </c>
      <c r="H606" s="18">
        <f>E606-F606</f>
        <v>-14310.470000000001</v>
      </c>
      <c r="I606" s="19">
        <f>IF(ISERROR(F606/C606),0,F606/C606*100-100)</f>
        <v>-16.47232602771939</v>
      </c>
      <c r="J606" s="19">
        <f>IF(ISERROR(F606/E606),0,F606/E606*100)</f>
        <v>111.448376</v>
      </c>
      <c r="K606" s="19">
        <f>IF(ISERROR(F606/D606),0,F606/D606*100)</f>
        <v>58.358490249879566</v>
      </c>
    </row>
    <row r="607" spans="1:11">
      <c r="A607" s="24" t="s">
        <v>36</v>
      </c>
      <c r="B607" s="17" t="s">
        <v>37</v>
      </c>
      <c r="C607" s="18">
        <v>166783.60999999999</v>
      </c>
      <c r="D607" s="18">
        <v>238715</v>
      </c>
      <c r="E607" s="18">
        <v>125000</v>
      </c>
      <c r="F607" s="18">
        <v>139310.47</v>
      </c>
      <c r="G607" s="18">
        <f>F607-C607</f>
        <v>-27473.139999999985</v>
      </c>
      <c r="H607" s="18">
        <f>E607-F607</f>
        <v>-14310.470000000001</v>
      </c>
      <c r="I607" s="19">
        <f>IF(ISERROR(F607/C607),0,F607/C607*100-100)</f>
        <v>-16.47232602771939</v>
      </c>
      <c r="J607" s="19">
        <f>IF(ISERROR(F607/E607),0,F607/E607*100)</f>
        <v>111.448376</v>
      </c>
      <c r="K607" s="19">
        <f>IF(ISERROR(F607/D607),0,F607/D607*100)</f>
        <v>58.358490249879566</v>
      </c>
    </row>
    <row r="608" spans="1:11">
      <c r="A608" s="16"/>
      <c r="B608" s="17" t="s">
        <v>58</v>
      </c>
      <c r="C608" s="18">
        <v>71931.39</v>
      </c>
      <c r="D608" s="18">
        <v>0</v>
      </c>
      <c r="E608" s="18">
        <v>0</v>
      </c>
      <c r="F608" s="18">
        <v>99404.53</v>
      </c>
      <c r="G608" s="18">
        <f>F608-C608</f>
        <v>27473.14</v>
      </c>
      <c r="H608" s="18">
        <f>E608-F608</f>
        <v>-99404.53</v>
      </c>
      <c r="I608" s="19">
        <f>IF(ISERROR(F608/C608),0,F608/C608*100-100)</f>
        <v>38.193534144133736</v>
      </c>
      <c r="J608" s="19">
        <f>IF(ISERROR(F608/E608),0,F608/E608*100)</f>
        <v>0</v>
      </c>
      <c r="K608" s="19">
        <f>IF(ISERROR(F608/D608),0,F608/D608*100)</f>
        <v>0</v>
      </c>
    </row>
    <row r="609" spans="1:11">
      <c r="A609" s="16" t="s">
        <v>59</v>
      </c>
      <c r="B609" s="17" t="s">
        <v>60</v>
      </c>
      <c r="C609" s="18">
        <v>-71931.39</v>
      </c>
      <c r="D609" s="18">
        <v>0</v>
      </c>
      <c r="E609" s="18">
        <v>0</v>
      </c>
      <c r="F609" s="18">
        <v>-99404.53</v>
      </c>
      <c r="G609" s="18">
        <f>F609-C609</f>
        <v>-27473.14</v>
      </c>
      <c r="H609" s="18">
        <f>E609-F609</f>
        <v>99404.53</v>
      </c>
      <c r="I609" s="19">
        <f>IF(ISERROR(F609/C609),0,F609/C609*100-100)</f>
        <v>38.193534144133736</v>
      </c>
      <c r="J609" s="19">
        <f>IF(ISERROR(F609/E609),0,F609/E609*100)</f>
        <v>0</v>
      </c>
      <c r="K609" s="19">
        <f>IF(ISERROR(F609/D609),0,F609/D609*100)</f>
        <v>0</v>
      </c>
    </row>
    <row r="610" spans="1:11">
      <c r="A610" s="22" t="s">
        <v>61</v>
      </c>
      <c r="B610" s="17" t="s">
        <v>62</v>
      </c>
      <c r="C610" s="18">
        <v>-71931.39</v>
      </c>
      <c r="D610" s="18">
        <v>0</v>
      </c>
      <c r="E610" s="18">
        <v>0</v>
      </c>
      <c r="F610" s="18">
        <v>-99404.53</v>
      </c>
      <c r="G610" s="18">
        <f>F610-C610</f>
        <v>-27473.14</v>
      </c>
      <c r="H610" s="18">
        <f>E610-F610</f>
        <v>99404.53</v>
      </c>
      <c r="I610" s="19">
        <f>IF(ISERROR(F610/C610),0,F610/C610*100-100)</f>
        <v>38.193534144133736</v>
      </c>
      <c r="J610" s="19">
        <f>IF(ISERROR(F610/E610),0,F610/E610*100)</f>
        <v>0</v>
      </c>
      <c r="K610" s="19">
        <f>IF(ISERROR(F610/D610),0,F610/D610*100)</f>
        <v>0</v>
      </c>
    </row>
    <row r="611" spans="1:11">
      <c r="A611" s="27" t="s">
        <v>217</v>
      </c>
      <c r="B611" s="28" t="s">
        <v>218</v>
      </c>
      <c r="C611" s="29"/>
      <c r="D611" s="29"/>
      <c r="E611" s="29"/>
      <c r="F611" s="29"/>
      <c r="G611" s="29"/>
      <c r="H611" s="29"/>
      <c r="I611" s="30"/>
      <c r="J611" s="30"/>
      <c r="K611" s="30"/>
    </row>
    <row r="612" spans="1:11">
      <c r="A612" s="16" t="s">
        <v>20</v>
      </c>
      <c r="B612" s="17" t="s">
        <v>21</v>
      </c>
      <c r="C612" s="18">
        <v>5035258.75</v>
      </c>
      <c r="D612" s="18">
        <v>6060218</v>
      </c>
      <c r="E612" s="18">
        <v>3812047</v>
      </c>
      <c r="F612" s="18">
        <v>5940430.4900000002</v>
      </c>
      <c r="G612" s="18">
        <f>F612-C612</f>
        <v>905171.74000000022</v>
      </c>
      <c r="H612" s="18">
        <f>E612-F612</f>
        <v>-2128383.4900000002</v>
      </c>
      <c r="I612" s="19">
        <f>IF(ISERROR(F612/C612),0,F612/C612*100-100)</f>
        <v>17.976667832611383</v>
      </c>
      <c r="J612" s="19">
        <f>IF(ISERROR(F612/E612),0,F612/E612*100)</f>
        <v>155.83308626572548</v>
      </c>
      <c r="K612" s="19">
        <f>IF(ISERROR(F612/D612),0,F612/D612*100)</f>
        <v>98.02337952199079</v>
      </c>
    </row>
    <row r="613" spans="1:11" ht="25.5">
      <c r="A613" s="22" t="s">
        <v>22</v>
      </c>
      <c r="B613" s="17" t="s">
        <v>23</v>
      </c>
      <c r="C613" s="18">
        <v>19642.75</v>
      </c>
      <c r="D613" s="18">
        <v>0</v>
      </c>
      <c r="E613" s="18">
        <v>0</v>
      </c>
      <c r="F613" s="18">
        <v>34816.49</v>
      </c>
      <c r="G613" s="18">
        <f>F613-C613</f>
        <v>15173.739999999998</v>
      </c>
      <c r="H613" s="18">
        <f>E613-F613</f>
        <v>-34816.49</v>
      </c>
      <c r="I613" s="19">
        <f>IF(ISERROR(F613/C613),0,F613/C613*100-100)</f>
        <v>77.248552264830522</v>
      </c>
      <c r="J613" s="19">
        <f>IF(ISERROR(F613/E613),0,F613/E613*100)</f>
        <v>0</v>
      </c>
      <c r="K613" s="19">
        <f>IF(ISERROR(F613/D613),0,F613/D613*100)</f>
        <v>0</v>
      </c>
    </row>
    <row r="614" spans="1:11">
      <c r="A614" s="22" t="s">
        <v>84</v>
      </c>
      <c r="B614" s="17" t="s">
        <v>85</v>
      </c>
      <c r="C614" s="18">
        <v>0</v>
      </c>
      <c r="D614" s="18">
        <v>154604</v>
      </c>
      <c r="E614" s="18">
        <v>0</v>
      </c>
      <c r="F614" s="18">
        <v>0</v>
      </c>
      <c r="G614" s="18">
        <f>F614-C614</f>
        <v>0</v>
      </c>
      <c r="H614" s="18">
        <f>E614-F614</f>
        <v>0</v>
      </c>
      <c r="I614" s="19">
        <f>IF(ISERROR(F614/C614),0,F614/C614*100-100)</f>
        <v>0</v>
      </c>
      <c r="J614" s="19">
        <f>IF(ISERROR(F614/E614),0,F614/E614*100)</f>
        <v>0</v>
      </c>
      <c r="K614" s="19">
        <f>IF(ISERROR(F614/D614),0,F614/D614*100)</f>
        <v>0</v>
      </c>
    </row>
    <row r="615" spans="1:11" ht="25.5">
      <c r="A615" s="23" t="s">
        <v>148</v>
      </c>
      <c r="B615" s="17" t="s">
        <v>149</v>
      </c>
      <c r="C615" s="18">
        <v>0</v>
      </c>
      <c r="D615" s="18">
        <v>154604</v>
      </c>
      <c r="E615" s="18">
        <v>0</v>
      </c>
      <c r="F615" s="18">
        <v>0</v>
      </c>
      <c r="G615" s="18">
        <f>F615-C615</f>
        <v>0</v>
      </c>
      <c r="H615" s="18">
        <f>E615-F615</f>
        <v>0</v>
      </c>
      <c r="I615" s="19">
        <f>IF(ISERROR(F615/C615),0,F615/C615*100-100)</f>
        <v>0</v>
      </c>
      <c r="J615" s="19">
        <f>IF(ISERROR(F615/E615),0,F615/E615*100)</f>
        <v>0</v>
      </c>
      <c r="K615" s="19">
        <f>IF(ISERROR(F615/D615),0,F615/D615*100)</f>
        <v>0</v>
      </c>
    </row>
    <row r="616" spans="1:11" ht="38.25">
      <c r="A616" s="24" t="s">
        <v>150</v>
      </c>
      <c r="B616" s="17" t="s">
        <v>151</v>
      </c>
      <c r="C616" s="18">
        <v>0</v>
      </c>
      <c r="D616" s="18">
        <v>154604</v>
      </c>
      <c r="E616" s="18">
        <v>0</v>
      </c>
      <c r="F616" s="18">
        <v>0</v>
      </c>
      <c r="G616" s="18">
        <f>F616-C616</f>
        <v>0</v>
      </c>
      <c r="H616" s="18">
        <f>E616-F616</f>
        <v>0</v>
      </c>
      <c r="I616" s="19">
        <f>IF(ISERROR(F616/C616),0,F616/C616*100-100)</f>
        <v>0</v>
      </c>
      <c r="J616" s="19">
        <f>IF(ISERROR(F616/E616),0,F616/E616*100)</f>
        <v>0</v>
      </c>
      <c r="K616" s="19">
        <f>IF(ISERROR(F616/D616),0,F616/D616*100)</f>
        <v>0</v>
      </c>
    </row>
    <row r="617" spans="1:11" ht="51">
      <c r="A617" s="25" t="s">
        <v>445</v>
      </c>
      <c r="B617" s="17" t="s">
        <v>446</v>
      </c>
      <c r="C617" s="18">
        <v>0</v>
      </c>
      <c r="D617" s="18">
        <v>154604</v>
      </c>
      <c r="E617" s="18">
        <v>0</v>
      </c>
      <c r="F617" s="18">
        <v>0</v>
      </c>
      <c r="G617" s="18">
        <f>F617-C617</f>
        <v>0</v>
      </c>
      <c r="H617" s="18">
        <f>E617-F617</f>
        <v>0</v>
      </c>
      <c r="I617" s="19">
        <f>IF(ISERROR(F617/C617),0,F617/C617*100-100)</f>
        <v>0</v>
      </c>
      <c r="J617" s="19">
        <f>IF(ISERROR(F617/E617),0,F617/E617*100)</f>
        <v>0</v>
      </c>
      <c r="K617" s="19">
        <f>IF(ISERROR(F617/D617),0,F617/D617*100)</f>
        <v>0</v>
      </c>
    </row>
    <row r="618" spans="1:11">
      <c r="A618" s="22" t="s">
        <v>24</v>
      </c>
      <c r="B618" s="17" t="s">
        <v>25</v>
      </c>
      <c r="C618" s="18">
        <v>5015616</v>
      </c>
      <c r="D618" s="18">
        <v>5905614</v>
      </c>
      <c r="E618" s="18">
        <v>3812047</v>
      </c>
      <c r="F618" s="18">
        <v>5905614</v>
      </c>
      <c r="G618" s="18">
        <f>F618-C618</f>
        <v>889998</v>
      </c>
      <c r="H618" s="18">
        <f>E618-F618</f>
        <v>-2093567</v>
      </c>
      <c r="I618" s="19">
        <f>IF(ISERROR(F618/C618),0,F618/C618*100-100)</f>
        <v>17.744540251885326</v>
      </c>
      <c r="J618" s="19">
        <f>IF(ISERROR(F618/E618),0,F618/E618*100)</f>
        <v>154.91975833456408</v>
      </c>
      <c r="K618" s="19">
        <f>IF(ISERROR(F618/D618),0,F618/D618*100)</f>
        <v>100</v>
      </c>
    </row>
    <row r="619" spans="1:11">
      <c r="A619" s="23" t="s">
        <v>26</v>
      </c>
      <c r="B619" s="17" t="s">
        <v>27</v>
      </c>
      <c r="C619" s="18">
        <v>5015616</v>
      </c>
      <c r="D619" s="18">
        <v>5905614</v>
      </c>
      <c r="E619" s="18">
        <v>3812047</v>
      </c>
      <c r="F619" s="18">
        <v>5905614</v>
      </c>
      <c r="G619" s="18">
        <f>F619-C619</f>
        <v>889998</v>
      </c>
      <c r="H619" s="18">
        <f>E619-F619</f>
        <v>-2093567</v>
      </c>
      <c r="I619" s="19">
        <f>IF(ISERROR(F619/C619),0,F619/C619*100-100)</f>
        <v>17.744540251885326</v>
      </c>
      <c r="J619" s="19">
        <f>IF(ISERROR(F619/E619),0,F619/E619*100)</f>
        <v>154.91975833456408</v>
      </c>
      <c r="K619" s="19">
        <f>IF(ISERROR(F619/D619),0,F619/D619*100)</f>
        <v>100</v>
      </c>
    </row>
    <row r="620" spans="1:11">
      <c r="A620" s="16" t="s">
        <v>28</v>
      </c>
      <c r="B620" s="17" t="s">
        <v>29</v>
      </c>
      <c r="C620" s="18">
        <v>3124627.01</v>
      </c>
      <c r="D620" s="18">
        <v>6060218</v>
      </c>
      <c r="E620" s="18">
        <v>3812047</v>
      </c>
      <c r="F620" s="18">
        <v>3301728.25</v>
      </c>
      <c r="G620" s="18">
        <f>F620-C620</f>
        <v>177101.24000000022</v>
      </c>
      <c r="H620" s="18">
        <f>E620-F620</f>
        <v>510318.75</v>
      </c>
      <c r="I620" s="19">
        <f>IF(ISERROR(F620/C620),0,F620/C620*100-100)</f>
        <v>5.6679161843384378</v>
      </c>
      <c r="J620" s="19">
        <f>IF(ISERROR(F620/E620),0,F620/E620*100)</f>
        <v>86.612999524927162</v>
      </c>
      <c r="K620" s="19">
        <f>IF(ISERROR(F620/D620),0,F620/D620*100)</f>
        <v>54.48200460775503</v>
      </c>
    </row>
    <row r="621" spans="1:11">
      <c r="A621" s="22" t="s">
        <v>30</v>
      </c>
      <c r="B621" s="17" t="s">
        <v>31</v>
      </c>
      <c r="C621" s="18">
        <v>3120240.76</v>
      </c>
      <c r="D621" s="18">
        <v>6054649</v>
      </c>
      <c r="E621" s="18">
        <v>3806478</v>
      </c>
      <c r="F621" s="18">
        <v>3296669.95</v>
      </c>
      <c r="G621" s="18">
        <f>F621-C621</f>
        <v>176429.19000000041</v>
      </c>
      <c r="H621" s="18">
        <f>E621-F621</f>
        <v>509808.04999999981</v>
      </c>
      <c r="I621" s="19">
        <f>IF(ISERROR(F621/C621),0,F621/C621*100-100)</f>
        <v>5.6543454037822443</v>
      </c>
      <c r="J621" s="19">
        <f>IF(ISERROR(F621/E621),0,F621/E621*100)</f>
        <v>86.606830513666438</v>
      </c>
      <c r="K621" s="19">
        <f>IF(ISERROR(F621/D621),0,F621/D621*100)</f>
        <v>54.448572493632582</v>
      </c>
    </row>
    <row r="622" spans="1:11">
      <c r="A622" s="23" t="s">
        <v>32</v>
      </c>
      <c r="B622" s="17" t="s">
        <v>33</v>
      </c>
      <c r="C622" s="18">
        <v>3120240.76</v>
      </c>
      <c r="D622" s="18">
        <v>5939452</v>
      </c>
      <c r="E622" s="18">
        <v>3738087</v>
      </c>
      <c r="F622" s="18">
        <v>3281669.95</v>
      </c>
      <c r="G622" s="18">
        <f>F622-C622</f>
        <v>161429.19000000041</v>
      </c>
      <c r="H622" s="18">
        <f>E622-F622</f>
        <v>456417.04999999981</v>
      </c>
      <c r="I622" s="19">
        <f>IF(ISERROR(F622/C622),0,F622/C622*100-100)</f>
        <v>5.1736132695093744</v>
      </c>
      <c r="J622" s="19">
        <f>IF(ISERROR(F622/E622),0,F622/E622*100)</f>
        <v>87.790090225294378</v>
      </c>
      <c r="K622" s="19">
        <f>IF(ISERROR(F622/D622),0,F622/D622*100)</f>
        <v>55.252066183883628</v>
      </c>
    </row>
    <row r="623" spans="1:11">
      <c r="A623" s="24" t="s">
        <v>34</v>
      </c>
      <c r="B623" s="17" t="s">
        <v>35</v>
      </c>
      <c r="C623" s="18">
        <v>2423604.11</v>
      </c>
      <c r="D623" s="18">
        <v>4591677</v>
      </c>
      <c r="E623" s="18">
        <v>2872719</v>
      </c>
      <c r="F623" s="18">
        <v>2734542.84</v>
      </c>
      <c r="G623" s="18">
        <f>F623-C623</f>
        <v>310938.73</v>
      </c>
      <c r="H623" s="18">
        <f>E623-F623</f>
        <v>138176.16000000015</v>
      </c>
      <c r="I623" s="19">
        <f>IF(ISERROR(F623/C623),0,F623/C623*100-100)</f>
        <v>12.829600705702717</v>
      </c>
      <c r="J623" s="19">
        <f>IF(ISERROR(F623/E623),0,F623/E623*100)</f>
        <v>95.190056528327332</v>
      </c>
      <c r="K623" s="19">
        <f>IF(ISERROR(F623/D623),0,F623/D623*100)</f>
        <v>59.554337990237549</v>
      </c>
    </row>
    <row r="624" spans="1:11">
      <c r="A624" s="24" t="s">
        <v>36</v>
      </c>
      <c r="B624" s="17" t="s">
        <v>37</v>
      </c>
      <c r="C624" s="18">
        <v>696636.65</v>
      </c>
      <c r="D624" s="18">
        <v>1347775</v>
      </c>
      <c r="E624" s="18">
        <v>865368</v>
      </c>
      <c r="F624" s="18">
        <v>547127.11</v>
      </c>
      <c r="G624" s="18">
        <f>F624-C624</f>
        <v>-149509.54000000004</v>
      </c>
      <c r="H624" s="18">
        <f>E624-F624</f>
        <v>318240.89</v>
      </c>
      <c r="I624" s="19">
        <f>IF(ISERROR(F624/C624),0,F624/C624*100-100)</f>
        <v>-21.461624219742106</v>
      </c>
      <c r="J624" s="19">
        <f>IF(ISERROR(F624/E624),0,F624/E624*100)</f>
        <v>63.224791071544132</v>
      </c>
      <c r="K624" s="19">
        <f>IF(ISERROR(F624/D624),0,F624/D624*100)</f>
        <v>40.59484038507911</v>
      </c>
    </row>
    <row r="625" spans="1:11">
      <c r="A625" s="25" t="s">
        <v>38</v>
      </c>
      <c r="B625" s="17" t="s">
        <v>39</v>
      </c>
      <c r="C625" s="18">
        <v>10989.7</v>
      </c>
      <c r="D625" s="18">
        <v>0</v>
      </c>
      <c r="E625" s="18">
        <v>0</v>
      </c>
      <c r="F625" s="18">
        <v>2691.34</v>
      </c>
      <c r="G625" s="18">
        <f>F625-C625</f>
        <v>-8298.36</v>
      </c>
      <c r="H625" s="18">
        <f>E625-F625</f>
        <v>-2691.34</v>
      </c>
      <c r="I625" s="19">
        <f>IF(ISERROR(F625/C625),0,F625/C625*100-100)</f>
        <v>-75.510341501587845</v>
      </c>
      <c r="J625" s="19">
        <f>IF(ISERROR(F625/E625),0,F625/E625*100)</f>
        <v>0</v>
      </c>
      <c r="K625" s="19">
        <f>IF(ISERROR(F625/D625),0,F625/D625*100)</f>
        <v>0</v>
      </c>
    </row>
    <row r="626" spans="1:11" ht="25.5">
      <c r="A626" s="23" t="s">
        <v>46</v>
      </c>
      <c r="B626" s="17" t="s">
        <v>47</v>
      </c>
      <c r="C626" s="18">
        <v>0</v>
      </c>
      <c r="D626" s="18">
        <v>115197</v>
      </c>
      <c r="E626" s="18">
        <v>68391</v>
      </c>
      <c r="F626" s="18">
        <v>15000</v>
      </c>
      <c r="G626" s="18">
        <f>F626-C626</f>
        <v>15000</v>
      </c>
      <c r="H626" s="18">
        <f>E626-F626</f>
        <v>53391</v>
      </c>
      <c r="I626" s="19">
        <f>IF(ISERROR(F626/C626),0,F626/C626*100-100)</f>
        <v>0</v>
      </c>
      <c r="J626" s="19">
        <f>IF(ISERROR(F626/E626),0,F626/E626*100)</f>
        <v>21.932710444356712</v>
      </c>
      <c r="K626" s="19">
        <f>IF(ISERROR(F626/D626),0,F626/D626*100)</f>
        <v>13.021172426365272</v>
      </c>
    </row>
    <row r="627" spans="1:11">
      <c r="A627" s="24" t="s">
        <v>48</v>
      </c>
      <c r="B627" s="17" t="s">
        <v>49</v>
      </c>
      <c r="C627" s="18">
        <v>0</v>
      </c>
      <c r="D627" s="18">
        <v>1806</v>
      </c>
      <c r="E627" s="18">
        <v>0</v>
      </c>
      <c r="F627" s="18">
        <v>0</v>
      </c>
      <c r="G627" s="18">
        <f>F627-C627</f>
        <v>0</v>
      </c>
      <c r="H627" s="18">
        <f>E627-F627</f>
        <v>0</v>
      </c>
      <c r="I627" s="19">
        <f>IF(ISERROR(F627/C627),0,F627/C627*100-100)</f>
        <v>0</v>
      </c>
      <c r="J627" s="19">
        <f>IF(ISERROR(F627/E627),0,F627/E627*100)</f>
        <v>0</v>
      </c>
      <c r="K627" s="19">
        <f>IF(ISERROR(F627/D627),0,F627/D627*100)</f>
        <v>0</v>
      </c>
    </row>
    <row r="628" spans="1:11" ht="25.5">
      <c r="A628" s="25" t="s">
        <v>74</v>
      </c>
      <c r="B628" s="17" t="s">
        <v>75</v>
      </c>
      <c r="C628" s="18">
        <v>0</v>
      </c>
      <c r="D628" s="18">
        <v>1806</v>
      </c>
      <c r="E628" s="18">
        <v>0</v>
      </c>
      <c r="F628" s="18">
        <v>0</v>
      </c>
      <c r="G628" s="18">
        <f>F628-C628</f>
        <v>0</v>
      </c>
      <c r="H628" s="18">
        <f>E628-F628</f>
        <v>0</v>
      </c>
      <c r="I628" s="19">
        <f>IF(ISERROR(F628/C628),0,F628/C628*100-100)</f>
        <v>0</v>
      </c>
      <c r="J628" s="19">
        <f>IF(ISERROR(F628/E628),0,F628/E628*100)</f>
        <v>0</v>
      </c>
      <c r="K628" s="19">
        <f>IF(ISERROR(F628/D628),0,F628/D628*100)</f>
        <v>0</v>
      </c>
    </row>
    <row r="629" spans="1:11" ht="25.5">
      <c r="A629" s="24" t="s">
        <v>158</v>
      </c>
      <c r="B629" s="17" t="s">
        <v>159</v>
      </c>
      <c r="C629" s="18">
        <v>0</v>
      </c>
      <c r="D629" s="18">
        <v>113391</v>
      </c>
      <c r="E629" s="18">
        <v>68391</v>
      </c>
      <c r="F629" s="18">
        <v>15000</v>
      </c>
      <c r="G629" s="18">
        <f>F629-C629</f>
        <v>15000</v>
      </c>
      <c r="H629" s="18">
        <f>E629-F629</f>
        <v>53391</v>
      </c>
      <c r="I629" s="19">
        <f>IF(ISERROR(F629/C629),0,F629/C629*100-100)</f>
        <v>0</v>
      </c>
      <c r="J629" s="19">
        <f>IF(ISERROR(F629/E629),0,F629/E629*100)</f>
        <v>21.932710444356712</v>
      </c>
      <c r="K629" s="19">
        <f>IF(ISERROR(F629/D629),0,F629/D629*100)</f>
        <v>13.228563113474614</v>
      </c>
    </row>
    <row r="630" spans="1:11" ht="38.25">
      <c r="A630" s="25" t="s">
        <v>162</v>
      </c>
      <c r="B630" s="17" t="s">
        <v>163</v>
      </c>
      <c r="C630" s="18">
        <v>0</v>
      </c>
      <c r="D630" s="18">
        <v>113391</v>
      </c>
      <c r="E630" s="18">
        <v>68391</v>
      </c>
      <c r="F630" s="18">
        <v>15000</v>
      </c>
      <c r="G630" s="18">
        <f>F630-C630</f>
        <v>15000</v>
      </c>
      <c r="H630" s="18">
        <f>E630-F630</f>
        <v>53391</v>
      </c>
      <c r="I630" s="19">
        <f>IF(ISERROR(F630/C630),0,F630/C630*100-100)</f>
        <v>0</v>
      </c>
      <c r="J630" s="19">
        <f>IF(ISERROR(F630/E630),0,F630/E630*100)</f>
        <v>21.932710444356712</v>
      </c>
      <c r="K630" s="19">
        <f>IF(ISERROR(F630/D630),0,F630/D630*100)</f>
        <v>13.228563113474614</v>
      </c>
    </row>
    <row r="631" spans="1:11">
      <c r="A631" s="22" t="s">
        <v>54</v>
      </c>
      <c r="B631" s="17" t="s">
        <v>55</v>
      </c>
      <c r="C631" s="18">
        <v>4386.25</v>
      </c>
      <c r="D631" s="18">
        <v>5569</v>
      </c>
      <c r="E631" s="18">
        <v>5569</v>
      </c>
      <c r="F631" s="18">
        <v>5058.3</v>
      </c>
      <c r="G631" s="18">
        <f>F631-C631</f>
        <v>672.05000000000018</v>
      </c>
      <c r="H631" s="18">
        <f>E631-F631</f>
        <v>510.69999999999982</v>
      </c>
      <c r="I631" s="19">
        <f>IF(ISERROR(F631/C631),0,F631/C631*100-100)</f>
        <v>15.321744086634382</v>
      </c>
      <c r="J631" s="19">
        <f>IF(ISERROR(F631/E631),0,F631/E631*100)</f>
        <v>90.829592386424849</v>
      </c>
      <c r="K631" s="19">
        <f>IF(ISERROR(F631/D631),0,F631/D631*100)</f>
        <v>90.829592386424849</v>
      </c>
    </row>
    <row r="632" spans="1:11">
      <c r="A632" s="23" t="s">
        <v>56</v>
      </c>
      <c r="B632" s="17" t="s">
        <v>57</v>
      </c>
      <c r="C632" s="18">
        <v>4386.25</v>
      </c>
      <c r="D632" s="18">
        <v>5569</v>
      </c>
      <c r="E632" s="18">
        <v>5569</v>
      </c>
      <c r="F632" s="18">
        <v>5058.3</v>
      </c>
      <c r="G632" s="18">
        <f>F632-C632</f>
        <v>672.05000000000018</v>
      </c>
      <c r="H632" s="18">
        <f>E632-F632</f>
        <v>510.69999999999982</v>
      </c>
      <c r="I632" s="19">
        <f>IF(ISERROR(F632/C632),0,F632/C632*100-100)</f>
        <v>15.321744086634382</v>
      </c>
      <c r="J632" s="19">
        <f>IF(ISERROR(F632/E632),0,F632/E632*100)</f>
        <v>90.829592386424849</v>
      </c>
      <c r="K632" s="19">
        <f>IF(ISERROR(F632/D632),0,F632/D632*100)</f>
        <v>90.829592386424849</v>
      </c>
    </row>
    <row r="633" spans="1:11">
      <c r="A633" s="16"/>
      <c r="B633" s="17" t="s">
        <v>58</v>
      </c>
      <c r="C633" s="18">
        <v>1910631.74</v>
      </c>
      <c r="D633" s="18">
        <v>0</v>
      </c>
      <c r="E633" s="18">
        <v>0</v>
      </c>
      <c r="F633" s="18">
        <v>2638702.2400000002</v>
      </c>
      <c r="G633" s="18">
        <f>F633-C633</f>
        <v>728070.50000000023</v>
      </c>
      <c r="H633" s="18">
        <f>E633-F633</f>
        <v>-2638702.2400000002</v>
      </c>
      <c r="I633" s="19">
        <f>IF(ISERROR(F633/C633),0,F633/C633*100-100)</f>
        <v>38.106270546934411</v>
      </c>
      <c r="J633" s="19">
        <f>IF(ISERROR(F633/E633),0,F633/E633*100)</f>
        <v>0</v>
      </c>
      <c r="K633" s="19">
        <f>IF(ISERROR(F633/D633),0,F633/D633*100)</f>
        <v>0</v>
      </c>
    </row>
    <row r="634" spans="1:11">
      <c r="A634" s="16" t="s">
        <v>59</v>
      </c>
      <c r="B634" s="17" t="s">
        <v>60</v>
      </c>
      <c r="C634" s="18">
        <v>-1910631.74</v>
      </c>
      <c r="D634" s="18">
        <v>0</v>
      </c>
      <c r="E634" s="18">
        <v>0</v>
      </c>
      <c r="F634" s="18">
        <v>-2638702.2400000002</v>
      </c>
      <c r="G634" s="18">
        <f>F634-C634</f>
        <v>-728070.50000000023</v>
      </c>
      <c r="H634" s="18">
        <f>E634-F634</f>
        <v>2638702.2400000002</v>
      </c>
      <c r="I634" s="19">
        <f>IF(ISERROR(F634/C634),0,F634/C634*100-100)</f>
        <v>38.106270546934411</v>
      </c>
      <c r="J634" s="19">
        <f>IF(ISERROR(F634/E634),0,F634/E634*100)</f>
        <v>0</v>
      </c>
      <c r="K634" s="19">
        <f>IF(ISERROR(F634/D634),0,F634/D634*100)</f>
        <v>0</v>
      </c>
    </row>
    <row r="635" spans="1:11">
      <c r="A635" s="22" t="s">
        <v>61</v>
      </c>
      <c r="B635" s="17" t="s">
        <v>62</v>
      </c>
      <c r="C635" s="18">
        <v>-1910631.74</v>
      </c>
      <c r="D635" s="18">
        <v>0</v>
      </c>
      <c r="E635" s="18">
        <v>0</v>
      </c>
      <c r="F635" s="18">
        <v>-2638702.2400000002</v>
      </c>
      <c r="G635" s="18">
        <f>F635-C635</f>
        <v>-728070.50000000023</v>
      </c>
      <c r="H635" s="18">
        <f>E635-F635</f>
        <v>2638702.2400000002</v>
      </c>
      <c r="I635" s="19">
        <f>IF(ISERROR(F635/C635),0,F635/C635*100-100)</f>
        <v>38.106270546934411</v>
      </c>
      <c r="J635" s="19">
        <f>IF(ISERROR(F635/E635),0,F635/E635*100)</f>
        <v>0</v>
      </c>
      <c r="K635" s="19">
        <f>IF(ISERROR(F635/D635),0,F635/D635*100)</f>
        <v>0</v>
      </c>
    </row>
    <row r="636" spans="1:11">
      <c r="A636" s="27" t="s">
        <v>66</v>
      </c>
      <c r="B636" s="28" t="s">
        <v>67</v>
      </c>
      <c r="C636" s="29"/>
      <c r="D636" s="29"/>
      <c r="E636" s="29"/>
      <c r="F636" s="29"/>
      <c r="G636" s="29"/>
      <c r="H636" s="29"/>
      <c r="I636" s="30"/>
      <c r="J636" s="30"/>
      <c r="K636" s="30"/>
    </row>
    <row r="637" spans="1:11">
      <c r="A637" s="16" t="s">
        <v>20</v>
      </c>
      <c r="B637" s="17" t="s">
        <v>21</v>
      </c>
      <c r="C637" s="18">
        <v>240197909</v>
      </c>
      <c r="D637" s="18">
        <v>8377602</v>
      </c>
      <c r="E637" s="18">
        <v>0</v>
      </c>
      <c r="F637" s="18">
        <v>8377602</v>
      </c>
      <c r="G637" s="18">
        <f>F637-C637</f>
        <v>-231820307</v>
      </c>
      <c r="H637" s="18">
        <f>E637-F637</f>
        <v>-8377602</v>
      </c>
      <c r="I637" s="19">
        <f>IF(ISERROR(F637/C637),0,F637/C637*100-100)</f>
        <v>-96.512208605446276</v>
      </c>
      <c r="J637" s="19">
        <f>IF(ISERROR(F637/E637),0,F637/E637*100)</f>
        <v>0</v>
      </c>
      <c r="K637" s="19">
        <f>IF(ISERROR(F637/D637),0,F637/D637*100)</f>
        <v>100</v>
      </c>
    </row>
    <row r="638" spans="1:11">
      <c r="A638" s="22" t="s">
        <v>24</v>
      </c>
      <c r="B638" s="17" t="s">
        <v>25</v>
      </c>
      <c r="C638" s="18">
        <v>240197909</v>
      </c>
      <c r="D638" s="18">
        <v>8377602</v>
      </c>
      <c r="E638" s="18">
        <v>0</v>
      </c>
      <c r="F638" s="18">
        <v>8377602</v>
      </c>
      <c r="G638" s="18">
        <f>F638-C638</f>
        <v>-231820307</v>
      </c>
      <c r="H638" s="18">
        <f>E638-F638</f>
        <v>-8377602</v>
      </c>
      <c r="I638" s="19">
        <f>IF(ISERROR(F638/C638),0,F638/C638*100-100)</f>
        <v>-96.512208605446276</v>
      </c>
      <c r="J638" s="19">
        <f>IF(ISERROR(F638/E638),0,F638/E638*100)</f>
        <v>0</v>
      </c>
      <c r="K638" s="19">
        <f>IF(ISERROR(F638/D638),0,F638/D638*100)</f>
        <v>100</v>
      </c>
    </row>
    <row r="639" spans="1:11">
      <c r="A639" s="23" t="s">
        <v>26</v>
      </c>
      <c r="B639" s="17" t="s">
        <v>27</v>
      </c>
      <c r="C639" s="18">
        <v>240197909</v>
      </c>
      <c r="D639" s="18">
        <v>8377602</v>
      </c>
      <c r="E639" s="18">
        <v>0</v>
      </c>
      <c r="F639" s="18">
        <v>8377602</v>
      </c>
      <c r="G639" s="18">
        <f>F639-C639</f>
        <v>-231820307</v>
      </c>
      <c r="H639" s="18">
        <f>E639-F639</f>
        <v>-8377602</v>
      </c>
      <c r="I639" s="19">
        <f>IF(ISERROR(F639/C639),0,F639/C639*100-100)</f>
        <v>-96.512208605446276</v>
      </c>
      <c r="J639" s="19">
        <f>IF(ISERROR(F639/E639),0,F639/E639*100)</f>
        <v>0</v>
      </c>
      <c r="K639" s="19">
        <f>IF(ISERROR(F639/D639),0,F639/D639*100)</f>
        <v>100</v>
      </c>
    </row>
    <row r="640" spans="1:11">
      <c r="A640" s="16" t="s">
        <v>28</v>
      </c>
      <c r="B640" s="17" t="s">
        <v>29</v>
      </c>
      <c r="C640" s="18">
        <v>232913459.03</v>
      </c>
      <c r="D640" s="18">
        <v>8377602</v>
      </c>
      <c r="E640" s="18">
        <v>0</v>
      </c>
      <c r="F640" s="18">
        <v>219549.18</v>
      </c>
      <c r="G640" s="18">
        <f>F640-C640</f>
        <v>-232693909.84999999</v>
      </c>
      <c r="H640" s="18">
        <f>E640-F640</f>
        <v>-219549.18</v>
      </c>
      <c r="I640" s="19">
        <f>IF(ISERROR(F640/C640),0,F640/C640*100-100)</f>
        <v>-99.905737873236546</v>
      </c>
      <c r="J640" s="19">
        <f>IF(ISERROR(F640/E640),0,F640/E640*100)</f>
        <v>0</v>
      </c>
      <c r="K640" s="19">
        <f>IF(ISERROR(F640/D640),0,F640/D640*100)</f>
        <v>2.6206685397563647</v>
      </c>
    </row>
    <row r="641" spans="1:11">
      <c r="A641" s="22" t="s">
        <v>30</v>
      </c>
      <c r="B641" s="17" t="s">
        <v>31</v>
      </c>
      <c r="C641" s="18">
        <v>232913459.03</v>
      </c>
      <c r="D641" s="18">
        <v>8377602</v>
      </c>
      <c r="E641" s="18">
        <v>0</v>
      </c>
      <c r="F641" s="18">
        <v>219549.18</v>
      </c>
      <c r="G641" s="18">
        <f>F641-C641</f>
        <v>-232693909.84999999</v>
      </c>
      <c r="H641" s="18">
        <f>E641-F641</f>
        <v>-219549.18</v>
      </c>
      <c r="I641" s="19">
        <f>IF(ISERROR(F641/C641),0,F641/C641*100-100)</f>
        <v>-99.905737873236546</v>
      </c>
      <c r="J641" s="19">
        <f>IF(ISERROR(F641/E641),0,F641/E641*100)</f>
        <v>0</v>
      </c>
      <c r="K641" s="19">
        <f>IF(ISERROR(F641/D641),0,F641/D641*100)</f>
        <v>2.6206685397563647</v>
      </c>
    </row>
    <row r="642" spans="1:11">
      <c r="A642" s="23" t="s">
        <v>32</v>
      </c>
      <c r="B642" s="17" t="s">
        <v>33</v>
      </c>
      <c r="C642" s="18">
        <v>12352872.039999999</v>
      </c>
      <c r="D642" s="18">
        <v>178040</v>
      </c>
      <c r="E642" s="18">
        <v>0</v>
      </c>
      <c r="F642" s="18">
        <v>46276.99</v>
      </c>
      <c r="G642" s="18">
        <f>F642-C642</f>
        <v>-12306595.049999999</v>
      </c>
      <c r="H642" s="18">
        <f>E642-F642</f>
        <v>-46276.99</v>
      </c>
      <c r="I642" s="19">
        <f>IF(ISERROR(F642/C642),0,F642/C642*100-100)</f>
        <v>-99.625374650930169</v>
      </c>
      <c r="J642" s="19">
        <f>IF(ISERROR(F642/E642),0,F642/E642*100)</f>
        <v>0</v>
      </c>
      <c r="K642" s="19">
        <f>IF(ISERROR(F642/D642),0,F642/D642*100)</f>
        <v>25.992467984722534</v>
      </c>
    </row>
    <row r="643" spans="1:11">
      <c r="A643" s="24" t="s">
        <v>34</v>
      </c>
      <c r="B643" s="17" t="s">
        <v>35</v>
      </c>
      <c r="C643" s="18">
        <v>9857812.5800000001</v>
      </c>
      <c r="D643" s="18">
        <v>25573</v>
      </c>
      <c r="E643" s="18">
        <v>0</v>
      </c>
      <c r="F643" s="18">
        <v>25573</v>
      </c>
      <c r="G643" s="18">
        <f>F643-C643</f>
        <v>-9832239.5800000001</v>
      </c>
      <c r="H643" s="18">
        <f>E643-F643</f>
        <v>-25573</v>
      </c>
      <c r="I643" s="19">
        <f>IF(ISERROR(F643/C643),0,F643/C643*100-100)</f>
        <v>-99.740581393767982</v>
      </c>
      <c r="J643" s="19">
        <f>IF(ISERROR(F643/E643),0,F643/E643*100)</f>
        <v>0</v>
      </c>
      <c r="K643" s="19">
        <f>IF(ISERROR(F643/D643),0,F643/D643*100)</f>
        <v>100</v>
      </c>
    </row>
    <row r="644" spans="1:11">
      <c r="A644" s="24" t="s">
        <v>36</v>
      </c>
      <c r="B644" s="17" t="s">
        <v>37</v>
      </c>
      <c r="C644" s="18">
        <v>2495059.46</v>
      </c>
      <c r="D644" s="18">
        <v>152467</v>
      </c>
      <c r="E644" s="18">
        <v>0</v>
      </c>
      <c r="F644" s="18">
        <v>20703.990000000002</v>
      </c>
      <c r="G644" s="18">
        <f>F644-C644</f>
        <v>-2474355.4699999997</v>
      </c>
      <c r="H644" s="18">
        <f>E644-F644</f>
        <v>-20703.990000000002</v>
      </c>
      <c r="I644" s="19">
        <f>IF(ISERROR(F644/C644),0,F644/C644*100-100)</f>
        <v>-99.170200537024471</v>
      </c>
      <c r="J644" s="19">
        <f>IF(ISERROR(F644/E644),0,F644/E644*100)</f>
        <v>0</v>
      </c>
      <c r="K644" s="19">
        <f>IF(ISERROR(F644/D644),0,F644/D644*100)</f>
        <v>13.579325362209529</v>
      </c>
    </row>
    <row r="645" spans="1:11">
      <c r="A645" s="23" t="s">
        <v>40</v>
      </c>
      <c r="B645" s="17" t="s">
        <v>41</v>
      </c>
      <c r="C645" s="18">
        <v>214130912.09</v>
      </c>
      <c r="D645" s="18">
        <v>8191978</v>
      </c>
      <c r="E645" s="18">
        <v>0</v>
      </c>
      <c r="F645" s="18">
        <v>173272.19</v>
      </c>
      <c r="G645" s="18">
        <f>F645-C645</f>
        <v>-213957639.90000001</v>
      </c>
      <c r="H645" s="18">
        <f>E645-F645</f>
        <v>-173272.19</v>
      </c>
      <c r="I645" s="19">
        <f>IF(ISERROR(F645/C645),0,F645/C645*100-100)</f>
        <v>-99.919081188087787</v>
      </c>
      <c r="J645" s="19">
        <f>IF(ISERROR(F645/E645),0,F645/E645*100)</f>
        <v>0</v>
      </c>
      <c r="K645" s="19">
        <f>IF(ISERROR(F645/D645),0,F645/D645*100)</f>
        <v>2.1151447184062264</v>
      </c>
    </row>
    <row r="646" spans="1:11">
      <c r="A646" s="24" t="s">
        <v>42</v>
      </c>
      <c r="B646" s="17" t="s">
        <v>43</v>
      </c>
      <c r="C646" s="18">
        <v>214129867.09</v>
      </c>
      <c r="D646" s="18">
        <v>8092763</v>
      </c>
      <c r="E646" s="18">
        <v>0</v>
      </c>
      <c r="F646" s="18">
        <v>74057.350000000006</v>
      </c>
      <c r="G646" s="18">
        <f>F646-C646</f>
        <v>-214055809.74000001</v>
      </c>
      <c r="H646" s="18">
        <f>E646-F646</f>
        <v>-74057.350000000006</v>
      </c>
      <c r="I646" s="19">
        <f>IF(ISERROR(F646/C646),0,F646/C646*100-100)</f>
        <v>-99.965414749933572</v>
      </c>
      <c r="J646" s="19">
        <f>IF(ISERROR(F646/E646),0,F646/E646*100)</f>
        <v>0</v>
      </c>
      <c r="K646" s="19">
        <f>IF(ISERROR(F646/D646),0,F646/D646*100)</f>
        <v>0.91510587916636155</v>
      </c>
    </row>
    <row r="647" spans="1:11">
      <c r="A647" s="24" t="s">
        <v>44</v>
      </c>
      <c r="B647" s="17" t="s">
        <v>45</v>
      </c>
      <c r="C647" s="18">
        <v>1045</v>
      </c>
      <c r="D647" s="18">
        <v>99215</v>
      </c>
      <c r="E647" s="18">
        <v>0</v>
      </c>
      <c r="F647" s="18">
        <v>99214.84</v>
      </c>
      <c r="G647" s="18">
        <f>F647-C647</f>
        <v>98169.84</v>
      </c>
      <c r="H647" s="18">
        <f>E647-F647</f>
        <v>-99214.84</v>
      </c>
      <c r="I647" s="19">
        <f>IF(ISERROR(F647/C647),0,F647/C647*100-100)</f>
        <v>9394.243062200956</v>
      </c>
      <c r="J647" s="19">
        <f>IF(ISERROR(F647/E647),0,F647/E647*100)</f>
        <v>0</v>
      </c>
      <c r="K647" s="19">
        <f>IF(ISERROR(F647/D647),0,F647/D647*100)</f>
        <v>99.999838734062379</v>
      </c>
    </row>
    <row r="648" spans="1:11" ht="25.5">
      <c r="A648" s="23" t="s">
        <v>46</v>
      </c>
      <c r="B648" s="17" t="s">
        <v>47</v>
      </c>
      <c r="C648" s="18">
        <v>6429674.9000000004</v>
      </c>
      <c r="D648" s="18">
        <v>7584</v>
      </c>
      <c r="E648" s="18">
        <v>0</v>
      </c>
      <c r="F648" s="18">
        <v>0</v>
      </c>
      <c r="G648" s="18">
        <f>F648-C648</f>
        <v>-6429674.9000000004</v>
      </c>
      <c r="H648" s="18">
        <f>E648-F648</f>
        <v>0</v>
      </c>
      <c r="I648" s="19">
        <f>IF(ISERROR(F648/C648),0,F648/C648*100-100)</f>
        <v>-100</v>
      </c>
      <c r="J648" s="19">
        <f>IF(ISERROR(F648/E648),0,F648/E648*100)</f>
        <v>0</v>
      </c>
      <c r="K648" s="19">
        <f>IF(ISERROR(F648/D648),0,F648/D648*100)</f>
        <v>0</v>
      </c>
    </row>
    <row r="649" spans="1:11" ht="25.5">
      <c r="A649" s="24" t="s">
        <v>158</v>
      </c>
      <c r="B649" s="17" t="s">
        <v>159</v>
      </c>
      <c r="C649" s="18">
        <v>6429674.9000000004</v>
      </c>
      <c r="D649" s="18">
        <v>7584</v>
      </c>
      <c r="E649" s="18">
        <v>0</v>
      </c>
      <c r="F649" s="18">
        <v>0</v>
      </c>
      <c r="G649" s="18">
        <f>F649-C649</f>
        <v>-6429674.9000000004</v>
      </c>
      <c r="H649" s="18">
        <f>E649-F649</f>
        <v>0</v>
      </c>
      <c r="I649" s="19">
        <f>IF(ISERROR(F649/C649),0,F649/C649*100-100)</f>
        <v>-100</v>
      </c>
      <c r="J649" s="19">
        <f>IF(ISERROR(F649/E649),0,F649/E649*100)</f>
        <v>0</v>
      </c>
      <c r="K649" s="19">
        <f>IF(ISERROR(F649/D649),0,F649/D649*100)</f>
        <v>0</v>
      </c>
    </row>
    <row r="650" spans="1:11" ht="25.5">
      <c r="A650" s="25" t="s">
        <v>160</v>
      </c>
      <c r="B650" s="17" t="s">
        <v>161</v>
      </c>
      <c r="C650" s="18">
        <v>353421.71</v>
      </c>
      <c r="D650" s="18">
        <v>0</v>
      </c>
      <c r="E650" s="18">
        <v>0</v>
      </c>
      <c r="F650" s="18">
        <v>0</v>
      </c>
      <c r="G650" s="18">
        <f>F650-C650</f>
        <v>-353421.71</v>
      </c>
      <c r="H650" s="18">
        <f>E650-F650</f>
        <v>0</v>
      </c>
      <c r="I650" s="19">
        <f>IF(ISERROR(F650/C650),0,F650/C650*100-100)</f>
        <v>-100</v>
      </c>
      <c r="J650" s="19">
        <f>IF(ISERROR(F650/E650),0,F650/E650*100)</f>
        <v>0</v>
      </c>
      <c r="K650" s="19">
        <f>IF(ISERROR(F650/D650),0,F650/D650*100)</f>
        <v>0</v>
      </c>
    </row>
    <row r="651" spans="1:11" ht="38.25">
      <c r="A651" s="25" t="s">
        <v>162</v>
      </c>
      <c r="B651" s="17" t="s">
        <v>163</v>
      </c>
      <c r="C651" s="18">
        <v>6076253.1900000004</v>
      </c>
      <c r="D651" s="18">
        <v>7584</v>
      </c>
      <c r="E651" s="18">
        <v>0</v>
      </c>
      <c r="F651" s="18">
        <v>0</v>
      </c>
      <c r="G651" s="18">
        <f>F651-C651</f>
        <v>-6076253.1900000004</v>
      </c>
      <c r="H651" s="18">
        <f>E651-F651</f>
        <v>0</v>
      </c>
      <c r="I651" s="19">
        <f>IF(ISERROR(F651/C651),0,F651/C651*100-100)</f>
        <v>-100</v>
      </c>
      <c r="J651" s="19">
        <f>IF(ISERROR(F651/E651),0,F651/E651*100)</f>
        <v>0</v>
      </c>
      <c r="K651" s="19">
        <f>IF(ISERROR(F651/D651),0,F651/D651*100)</f>
        <v>0</v>
      </c>
    </row>
    <row r="652" spans="1:11">
      <c r="A652" s="16"/>
      <c r="B652" s="17" t="s">
        <v>58</v>
      </c>
      <c r="C652" s="18">
        <v>7284449.9699999997</v>
      </c>
      <c r="D652" s="18">
        <v>0</v>
      </c>
      <c r="E652" s="18">
        <v>0</v>
      </c>
      <c r="F652" s="18">
        <v>8158052.8200000003</v>
      </c>
      <c r="G652" s="18">
        <f>F652-C652</f>
        <v>873602.85000000056</v>
      </c>
      <c r="H652" s="18">
        <f>E652-F652</f>
        <v>-8158052.8200000003</v>
      </c>
      <c r="I652" s="19">
        <f>IF(ISERROR(F652/C652),0,F652/C652*100-100)</f>
        <v>11.992708489972642</v>
      </c>
      <c r="J652" s="19">
        <f>IF(ISERROR(F652/E652),0,F652/E652*100)</f>
        <v>0</v>
      </c>
      <c r="K652" s="19">
        <f>IF(ISERROR(F652/D652),0,F652/D652*100)</f>
        <v>0</v>
      </c>
    </row>
    <row r="653" spans="1:11">
      <c r="A653" s="16" t="s">
        <v>59</v>
      </c>
      <c r="B653" s="17" t="s">
        <v>60</v>
      </c>
      <c r="C653" s="18">
        <v>-7284449.9699999997</v>
      </c>
      <c r="D653" s="18">
        <v>0</v>
      </c>
      <c r="E653" s="18">
        <v>0</v>
      </c>
      <c r="F653" s="18">
        <v>-8158052.8200000003</v>
      </c>
      <c r="G653" s="18">
        <f>F653-C653</f>
        <v>-873602.85000000056</v>
      </c>
      <c r="H653" s="18">
        <f>E653-F653</f>
        <v>8158052.8200000003</v>
      </c>
      <c r="I653" s="19">
        <f>IF(ISERROR(F653/C653),0,F653/C653*100-100)</f>
        <v>11.992708489972642</v>
      </c>
      <c r="J653" s="19">
        <f>IF(ISERROR(F653/E653),0,F653/E653*100)</f>
        <v>0</v>
      </c>
      <c r="K653" s="19">
        <f>IF(ISERROR(F653/D653),0,F653/D653*100)</f>
        <v>0</v>
      </c>
    </row>
    <row r="654" spans="1:11">
      <c r="A654" s="22" t="s">
        <v>61</v>
      </c>
      <c r="B654" s="17" t="s">
        <v>62</v>
      </c>
      <c r="C654" s="18">
        <v>-7284449.9699999997</v>
      </c>
      <c r="D654" s="18">
        <v>0</v>
      </c>
      <c r="E654" s="18">
        <v>0</v>
      </c>
      <c r="F654" s="18">
        <v>-8158052.8200000003</v>
      </c>
      <c r="G654" s="18">
        <f>F654-C654</f>
        <v>-873602.85000000056</v>
      </c>
      <c r="H654" s="18">
        <f>E654-F654</f>
        <v>8158052.8200000003</v>
      </c>
      <c r="I654" s="19">
        <f>IF(ISERROR(F654/C654),0,F654/C654*100-100)</f>
        <v>11.992708489972642</v>
      </c>
      <c r="J654" s="19">
        <f>IF(ISERROR(F654/E654),0,F654/E654*100)</f>
        <v>0</v>
      </c>
      <c r="K654" s="19">
        <f>IF(ISERROR(F654/D654),0,F654/D654*100)</f>
        <v>0</v>
      </c>
    </row>
    <row r="655" spans="1:11">
      <c r="A655" s="16"/>
      <c r="B655" s="17"/>
      <c r="C655" s="18"/>
      <c r="D655" s="18"/>
      <c r="E655" s="18"/>
      <c r="F655" s="18"/>
      <c r="G655" s="18"/>
      <c r="H655" s="18"/>
      <c r="I655" s="19"/>
      <c r="J655" s="19"/>
      <c r="K655" s="19"/>
    </row>
    <row r="656" spans="1:11" ht="38.25">
      <c r="A656" s="27"/>
      <c r="B656" s="28" t="s">
        <v>103</v>
      </c>
      <c r="C656" s="29"/>
      <c r="D656" s="29"/>
      <c r="E656" s="29"/>
      <c r="F656" s="29"/>
      <c r="G656" s="29"/>
      <c r="H656" s="29"/>
      <c r="I656" s="30"/>
      <c r="J656" s="30"/>
      <c r="K656" s="30"/>
    </row>
    <row r="657" spans="1:11">
      <c r="A657" s="16" t="s">
        <v>20</v>
      </c>
      <c r="B657" s="17" t="s">
        <v>21</v>
      </c>
      <c r="C657" s="18">
        <v>25949453.280000001</v>
      </c>
      <c r="D657" s="18">
        <v>32725721</v>
      </c>
      <c r="E657" s="18">
        <v>14637178</v>
      </c>
      <c r="F657" s="18">
        <v>32704806.539999999</v>
      </c>
      <c r="G657" s="18">
        <f>F657-C657</f>
        <v>6755353.2599999979</v>
      </c>
      <c r="H657" s="18">
        <f>E657-F657</f>
        <v>-18067628.539999999</v>
      </c>
      <c r="I657" s="19">
        <f>IF(ISERROR(F657/C657),0,F657/C657*100-100)</f>
        <v>26.032738289737097</v>
      </c>
      <c r="J657" s="19">
        <f>IF(ISERROR(F657/E657),0,F657/E657*100)</f>
        <v>223.43655682809899</v>
      </c>
      <c r="K657" s="19">
        <f>IF(ISERROR(F657/D657),0,F657/D657*100)</f>
        <v>99.936091675413351</v>
      </c>
    </row>
    <row r="658" spans="1:11" ht="25.5">
      <c r="A658" s="22" t="s">
        <v>22</v>
      </c>
      <c r="B658" s="17" t="s">
        <v>23</v>
      </c>
      <c r="C658" s="18">
        <v>8349.65</v>
      </c>
      <c r="D658" s="18">
        <v>0</v>
      </c>
      <c r="E658" s="18">
        <v>0</v>
      </c>
      <c r="F658" s="18">
        <v>3252.23</v>
      </c>
      <c r="G658" s="18">
        <f>F658-C658</f>
        <v>-5097.42</v>
      </c>
      <c r="H658" s="18">
        <f>E658-F658</f>
        <v>-3252.23</v>
      </c>
      <c r="I658" s="19">
        <f>IF(ISERROR(F658/C658),0,F658/C658*100-100)</f>
        <v>-61.049505069074748</v>
      </c>
      <c r="J658" s="19">
        <f>IF(ISERROR(F658/E658),0,F658/E658*100)</f>
        <v>0</v>
      </c>
      <c r="K658" s="19">
        <f>IF(ISERROR(F658/D658),0,F658/D658*100)</f>
        <v>0</v>
      </c>
    </row>
    <row r="659" spans="1:11">
      <c r="A659" s="22" t="s">
        <v>82</v>
      </c>
      <c r="B659" s="17" t="s">
        <v>83</v>
      </c>
      <c r="C659" s="18">
        <v>547078.49</v>
      </c>
      <c r="D659" s="18">
        <v>81704</v>
      </c>
      <c r="E659" s="18">
        <v>20000</v>
      </c>
      <c r="F659" s="18">
        <v>66781</v>
      </c>
      <c r="G659" s="18">
        <f>F659-C659</f>
        <v>-480297.49</v>
      </c>
      <c r="H659" s="18">
        <f>E659-F659</f>
        <v>-46781</v>
      </c>
      <c r="I659" s="19">
        <f>IF(ISERROR(F659/C659),0,F659/C659*100-100)</f>
        <v>-87.793159259469334</v>
      </c>
      <c r="J659" s="19">
        <f>IF(ISERROR(F659/E659),0,F659/E659*100)</f>
        <v>333.90499999999997</v>
      </c>
      <c r="K659" s="19">
        <f>IF(ISERROR(F659/D659),0,F659/D659*100)</f>
        <v>81.735288357975136</v>
      </c>
    </row>
    <row r="660" spans="1:11">
      <c r="A660" s="22" t="s">
        <v>84</v>
      </c>
      <c r="B660" s="17" t="s">
        <v>85</v>
      </c>
      <c r="C660" s="18">
        <v>6855.14</v>
      </c>
      <c r="D660" s="18">
        <v>94791</v>
      </c>
      <c r="E660" s="18">
        <v>22374</v>
      </c>
      <c r="F660" s="18">
        <v>85547.31</v>
      </c>
      <c r="G660" s="18">
        <f>F660-C660</f>
        <v>78692.17</v>
      </c>
      <c r="H660" s="18">
        <f>E660-F660</f>
        <v>-63173.31</v>
      </c>
      <c r="I660" s="19">
        <f>IF(ISERROR(F660/C660),0,F660/C660*100-100)</f>
        <v>1147.9294368896915</v>
      </c>
      <c r="J660" s="19">
        <f>IF(ISERROR(F660/E660),0,F660/E660*100)</f>
        <v>382.35143470099217</v>
      </c>
      <c r="K660" s="19">
        <f>IF(ISERROR(F660/D660),0,F660/D660*100)</f>
        <v>90.248346361996397</v>
      </c>
    </row>
    <row r="661" spans="1:11">
      <c r="A661" s="23" t="s">
        <v>86</v>
      </c>
      <c r="B661" s="17" t="s">
        <v>87</v>
      </c>
      <c r="C661" s="18">
        <v>6855.14</v>
      </c>
      <c r="D661" s="18">
        <v>94791</v>
      </c>
      <c r="E661" s="18">
        <v>22374</v>
      </c>
      <c r="F661" s="18">
        <v>85547.31</v>
      </c>
      <c r="G661" s="18">
        <f>F661-C661</f>
        <v>78692.17</v>
      </c>
      <c r="H661" s="18">
        <f>E661-F661</f>
        <v>-63173.31</v>
      </c>
      <c r="I661" s="19">
        <f>IF(ISERROR(F661/C661),0,F661/C661*100-100)</f>
        <v>1147.9294368896915</v>
      </c>
      <c r="J661" s="19">
        <f>IF(ISERROR(F661/E661),0,F661/E661*100)</f>
        <v>382.35143470099217</v>
      </c>
      <c r="K661" s="19">
        <f>IF(ISERROR(F661/D661),0,F661/D661*100)</f>
        <v>90.248346361996397</v>
      </c>
    </row>
    <row r="662" spans="1:11">
      <c r="A662" s="24" t="s">
        <v>88</v>
      </c>
      <c r="B662" s="17" t="s">
        <v>89</v>
      </c>
      <c r="C662" s="18">
        <v>6855.14</v>
      </c>
      <c r="D662" s="18">
        <v>94791</v>
      </c>
      <c r="E662" s="18">
        <v>22374</v>
      </c>
      <c r="F662" s="18">
        <v>85547.31</v>
      </c>
      <c r="G662" s="18">
        <f>F662-C662</f>
        <v>78692.17</v>
      </c>
      <c r="H662" s="18">
        <f>E662-F662</f>
        <v>-63173.31</v>
      </c>
      <c r="I662" s="19">
        <f>IF(ISERROR(F662/C662),0,F662/C662*100-100)</f>
        <v>1147.9294368896915</v>
      </c>
      <c r="J662" s="19">
        <f>IF(ISERROR(F662/E662),0,F662/E662*100)</f>
        <v>382.35143470099217</v>
      </c>
      <c r="K662" s="19">
        <f>IF(ISERROR(F662/D662),0,F662/D662*100)</f>
        <v>90.248346361996397</v>
      </c>
    </row>
    <row r="663" spans="1:11" ht="25.5">
      <c r="A663" s="25" t="s">
        <v>90</v>
      </c>
      <c r="B663" s="17" t="s">
        <v>91</v>
      </c>
      <c r="C663" s="18">
        <v>6855.14</v>
      </c>
      <c r="D663" s="18">
        <v>94791</v>
      </c>
      <c r="E663" s="18">
        <v>22374</v>
      </c>
      <c r="F663" s="18">
        <v>85547.31</v>
      </c>
      <c r="G663" s="18">
        <f>F663-C663</f>
        <v>78692.17</v>
      </c>
      <c r="H663" s="18">
        <f>E663-F663</f>
        <v>-63173.31</v>
      </c>
      <c r="I663" s="19">
        <f>IF(ISERROR(F663/C663),0,F663/C663*100-100)</f>
        <v>1147.9294368896915</v>
      </c>
      <c r="J663" s="19">
        <f>IF(ISERROR(F663/E663),0,F663/E663*100)</f>
        <v>382.35143470099217</v>
      </c>
      <c r="K663" s="19">
        <f>IF(ISERROR(F663/D663),0,F663/D663*100)</f>
        <v>90.248346361996397</v>
      </c>
    </row>
    <row r="664" spans="1:11" ht="25.5">
      <c r="A664" s="26" t="s">
        <v>92</v>
      </c>
      <c r="B664" s="17" t="s">
        <v>93</v>
      </c>
      <c r="C664" s="18">
        <v>3000</v>
      </c>
      <c r="D664" s="18">
        <v>16948</v>
      </c>
      <c r="E664" s="18">
        <v>0</v>
      </c>
      <c r="F664" s="18">
        <v>16947.310000000001</v>
      </c>
      <c r="G664" s="18">
        <f>F664-C664</f>
        <v>13947.310000000001</v>
      </c>
      <c r="H664" s="18">
        <f>E664-F664</f>
        <v>-16947.310000000001</v>
      </c>
      <c r="I664" s="19">
        <f>IF(ISERROR(F664/C664),0,F664/C664*100-100)</f>
        <v>464.91033333333337</v>
      </c>
      <c r="J664" s="19">
        <f>IF(ISERROR(F664/E664),0,F664/E664*100)</f>
        <v>0</v>
      </c>
      <c r="K664" s="19">
        <f>IF(ISERROR(F664/D664),0,F664/D664*100)</f>
        <v>99.995928723153185</v>
      </c>
    </row>
    <row r="665" spans="1:11" ht="25.5">
      <c r="A665" s="26" t="s">
        <v>94</v>
      </c>
      <c r="B665" s="17" t="s">
        <v>95</v>
      </c>
      <c r="C665" s="18">
        <v>3855.14</v>
      </c>
      <c r="D665" s="18">
        <v>77843</v>
      </c>
      <c r="E665" s="18">
        <v>22374</v>
      </c>
      <c r="F665" s="18">
        <v>68600</v>
      </c>
      <c r="G665" s="18">
        <f>F665-C665</f>
        <v>64744.86</v>
      </c>
      <c r="H665" s="18">
        <f>E665-F665</f>
        <v>-46226</v>
      </c>
      <c r="I665" s="19">
        <f>IF(ISERROR(F665/C665),0,F665/C665*100-100)</f>
        <v>1679.442510518425</v>
      </c>
      <c r="J665" s="19">
        <f>IF(ISERROR(F665/E665),0,F665/E665*100)</f>
        <v>306.60588182712075</v>
      </c>
      <c r="K665" s="19">
        <f>IF(ISERROR(F665/D665),0,F665/D665*100)</f>
        <v>88.126099970453353</v>
      </c>
    </row>
    <row r="666" spans="1:11">
      <c r="A666" s="22" t="s">
        <v>24</v>
      </c>
      <c r="B666" s="17" t="s">
        <v>25</v>
      </c>
      <c r="C666" s="18">
        <v>25387170</v>
      </c>
      <c r="D666" s="18">
        <v>32549226</v>
      </c>
      <c r="E666" s="18">
        <v>14594804</v>
      </c>
      <c r="F666" s="18">
        <v>32549226</v>
      </c>
      <c r="G666" s="18">
        <f>F666-C666</f>
        <v>7162056</v>
      </c>
      <c r="H666" s="18">
        <f>E666-F666</f>
        <v>-17954422</v>
      </c>
      <c r="I666" s="19">
        <f>IF(ISERROR(F666/C666),0,F666/C666*100-100)</f>
        <v>28.211320915249729</v>
      </c>
      <c r="J666" s="19">
        <f>IF(ISERROR(F666/E666),0,F666/E666*100)</f>
        <v>223.01927453085361</v>
      </c>
      <c r="K666" s="19">
        <f>IF(ISERROR(F666/D666),0,F666/D666*100)</f>
        <v>100</v>
      </c>
    </row>
    <row r="667" spans="1:11">
      <c r="A667" s="23" t="s">
        <v>26</v>
      </c>
      <c r="B667" s="17" t="s">
        <v>27</v>
      </c>
      <c r="C667" s="18">
        <v>25387170</v>
      </c>
      <c r="D667" s="18">
        <v>32549226</v>
      </c>
      <c r="E667" s="18">
        <v>14594804</v>
      </c>
      <c r="F667" s="18">
        <v>32549226</v>
      </c>
      <c r="G667" s="18">
        <f>F667-C667</f>
        <v>7162056</v>
      </c>
      <c r="H667" s="18">
        <f>E667-F667</f>
        <v>-17954422</v>
      </c>
      <c r="I667" s="19">
        <f>IF(ISERROR(F667/C667),0,F667/C667*100-100)</f>
        <v>28.211320915249729</v>
      </c>
      <c r="J667" s="19">
        <f>IF(ISERROR(F667/E667),0,F667/E667*100)</f>
        <v>223.01927453085361</v>
      </c>
      <c r="K667" s="19">
        <f>IF(ISERROR(F667/D667),0,F667/D667*100)</f>
        <v>100</v>
      </c>
    </row>
    <row r="668" spans="1:11">
      <c r="A668" s="16" t="s">
        <v>28</v>
      </c>
      <c r="B668" s="17" t="s">
        <v>29</v>
      </c>
      <c r="C668" s="18">
        <v>11247994.640000001</v>
      </c>
      <c r="D668" s="18">
        <v>33389802</v>
      </c>
      <c r="E668" s="18">
        <v>14637178</v>
      </c>
      <c r="F668" s="18">
        <v>16092398.470000001</v>
      </c>
      <c r="G668" s="18">
        <f>F668-C668</f>
        <v>4844403.83</v>
      </c>
      <c r="H668" s="18">
        <f>E668-F668</f>
        <v>-1455220.4700000007</v>
      </c>
      <c r="I668" s="19">
        <f>IF(ISERROR(F668/C668),0,F668/C668*100-100)</f>
        <v>43.069044616827824</v>
      </c>
      <c r="J668" s="19">
        <f>IF(ISERROR(F668/E668),0,F668/E668*100)</f>
        <v>109.94194693813249</v>
      </c>
      <c r="K668" s="19">
        <f>IF(ISERROR(F668/D668),0,F668/D668*100)</f>
        <v>48.195549257824297</v>
      </c>
    </row>
    <row r="669" spans="1:11">
      <c r="A669" s="22" t="s">
        <v>30</v>
      </c>
      <c r="B669" s="17" t="s">
        <v>31</v>
      </c>
      <c r="C669" s="18">
        <v>8293015.5800000001</v>
      </c>
      <c r="D669" s="18">
        <v>17645520</v>
      </c>
      <c r="E669" s="18">
        <v>8039795</v>
      </c>
      <c r="F669" s="18">
        <v>9899724.9600000009</v>
      </c>
      <c r="G669" s="18">
        <f>F669-C669</f>
        <v>1606709.3800000008</v>
      </c>
      <c r="H669" s="18">
        <f>E669-F669</f>
        <v>-1859929.9600000009</v>
      </c>
      <c r="I669" s="19">
        <f>IF(ISERROR(F669/C669),0,F669/C669*100-100)</f>
        <v>19.374247696758843</v>
      </c>
      <c r="J669" s="19">
        <f>IF(ISERROR(F669/E669),0,F669/E669*100)</f>
        <v>123.13404707458338</v>
      </c>
      <c r="K669" s="19">
        <f>IF(ISERROR(F669/D669),0,F669/D669*100)</f>
        <v>56.103333650694346</v>
      </c>
    </row>
    <row r="670" spans="1:11">
      <c r="A670" s="23" t="s">
        <v>32</v>
      </c>
      <c r="B670" s="17" t="s">
        <v>33</v>
      </c>
      <c r="C670" s="18">
        <v>4582622.6100000003</v>
      </c>
      <c r="D670" s="18">
        <v>13937613</v>
      </c>
      <c r="E670" s="18">
        <v>5081712</v>
      </c>
      <c r="F670" s="18">
        <v>6227573.7599999998</v>
      </c>
      <c r="G670" s="18">
        <f>F670-C670</f>
        <v>1644951.1499999994</v>
      </c>
      <c r="H670" s="18">
        <f>E670-F670</f>
        <v>-1145861.7599999998</v>
      </c>
      <c r="I670" s="19">
        <f>IF(ISERROR(F670/C670),0,F670/C670*100-100)</f>
        <v>35.895409462923226</v>
      </c>
      <c r="J670" s="19">
        <f>IF(ISERROR(F670/E670),0,F670/E670*100)</f>
        <v>122.54873475710548</v>
      </c>
      <c r="K670" s="19">
        <f>IF(ISERROR(F670/D670),0,F670/D670*100)</f>
        <v>44.681781306454695</v>
      </c>
    </row>
    <row r="671" spans="1:11">
      <c r="A671" s="24" t="s">
        <v>34</v>
      </c>
      <c r="B671" s="17" t="s">
        <v>35</v>
      </c>
      <c r="C671" s="18">
        <v>759394.06</v>
      </c>
      <c r="D671" s="18">
        <v>2464107</v>
      </c>
      <c r="E671" s="18">
        <v>1303261</v>
      </c>
      <c r="F671" s="18">
        <v>1112121.76</v>
      </c>
      <c r="G671" s="18">
        <f>F671-C671</f>
        <v>352727.69999999995</v>
      </c>
      <c r="H671" s="18">
        <f>E671-F671</f>
        <v>191139.24</v>
      </c>
      <c r="I671" s="19">
        <f>IF(ISERROR(F671/C671),0,F671/C671*100-100)</f>
        <v>46.448572431551526</v>
      </c>
      <c r="J671" s="19">
        <f>IF(ISERROR(F671/E671),0,F671/E671*100)</f>
        <v>85.333771209297296</v>
      </c>
      <c r="K671" s="19">
        <f>IF(ISERROR(F671/D671),0,F671/D671*100)</f>
        <v>45.132851779569641</v>
      </c>
    </row>
    <row r="672" spans="1:11">
      <c r="A672" s="24" t="s">
        <v>36</v>
      </c>
      <c r="B672" s="17" t="s">
        <v>37</v>
      </c>
      <c r="C672" s="18">
        <v>3823228.55</v>
      </c>
      <c r="D672" s="18">
        <v>11473506</v>
      </c>
      <c r="E672" s="18">
        <v>3778451</v>
      </c>
      <c r="F672" s="18">
        <v>5115452</v>
      </c>
      <c r="G672" s="18">
        <f>F672-C672</f>
        <v>1292223.4500000002</v>
      </c>
      <c r="H672" s="18">
        <f>E672-F672</f>
        <v>-1337001</v>
      </c>
      <c r="I672" s="19">
        <f>IF(ISERROR(F672/C672),0,F672/C672*100-100)</f>
        <v>33.799272868476578</v>
      </c>
      <c r="J672" s="19">
        <f>IF(ISERROR(F672/E672),0,F672/E672*100)</f>
        <v>135.38489714435889</v>
      </c>
      <c r="K672" s="19">
        <f>IF(ISERROR(F672/D672),0,F672/D672*100)</f>
        <v>44.58490717658578</v>
      </c>
    </row>
    <row r="673" spans="1:11">
      <c r="A673" s="25" t="s">
        <v>38</v>
      </c>
      <c r="B673" s="17" t="s">
        <v>39</v>
      </c>
      <c r="C673" s="18">
        <v>1971809.36</v>
      </c>
      <c r="D673" s="18">
        <v>0</v>
      </c>
      <c r="E673" s="18">
        <v>0</v>
      </c>
      <c r="F673" s="18">
        <v>1803879.34</v>
      </c>
      <c r="G673" s="18">
        <f>F673-C673</f>
        <v>-167930.02000000002</v>
      </c>
      <c r="H673" s="18">
        <f>E673-F673</f>
        <v>-1803879.34</v>
      </c>
      <c r="I673" s="19">
        <f>IF(ISERROR(F673/C673),0,F673/C673*100-100)</f>
        <v>-8.5165444188782971</v>
      </c>
      <c r="J673" s="19">
        <f>IF(ISERROR(F673/E673),0,F673/E673*100)</f>
        <v>0</v>
      </c>
      <c r="K673" s="19">
        <f>IF(ISERROR(F673/D673),0,F673/D673*100)</f>
        <v>0</v>
      </c>
    </row>
    <row r="674" spans="1:11">
      <c r="A674" s="23" t="s">
        <v>40</v>
      </c>
      <c r="B674" s="17" t="s">
        <v>41</v>
      </c>
      <c r="C674" s="18">
        <v>3228765.22</v>
      </c>
      <c r="D674" s="18">
        <v>1667993</v>
      </c>
      <c r="E674" s="18">
        <v>2958083</v>
      </c>
      <c r="F674" s="18">
        <v>1642611.2</v>
      </c>
      <c r="G674" s="18">
        <f>F674-C674</f>
        <v>-1586154.0200000003</v>
      </c>
      <c r="H674" s="18">
        <f>E674-F674</f>
        <v>1315471.8</v>
      </c>
      <c r="I674" s="19">
        <f>IF(ISERROR(F674/C674),0,F674/C674*100-100)</f>
        <v>-49.12571561954573</v>
      </c>
      <c r="J674" s="19">
        <f>IF(ISERROR(F674/E674),0,F674/E674*100)</f>
        <v>55.529584531603746</v>
      </c>
      <c r="K674" s="19">
        <f>IF(ISERROR(F674/D674),0,F674/D674*100)</f>
        <v>98.478302966499257</v>
      </c>
    </row>
    <row r="675" spans="1:11">
      <c r="A675" s="24" t="s">
        <v>42</v>
      </c>
      <c r="B675" s="17" t="s">
        <v>43</v>
      </c>
      <c r="C675" s="18">
        <v>3228765.22</v>
      </c>
      <c r="D675" s="18">
        <v>1667993</v>
      </c>
      <c r="E675" s="18">
        <v>2958083</v>
      </c>
      <c r="F675" s="18">
        <v>1642611.2</v>
      </c>
      <c r="G675" s="18">
        <f>F675-C675</f>
        <v>-1586154.0200000003</v>
      </c>
      <c r="H675" s="18">
        <f>E675-F675</f>
        <v>1315471.8</v>
      </c>
      <c r="I675" s="19">
        <f>IF(ISERROR(F675/C675),0,F675/C675*100-100)</f>
        <v>-49.12571561954573</v>
      </c>
      <c r="J675" s="19">
        <f>IF(ISERROR(F675/E675),0,F675/E675*100)</f>
        <v>55.529584531603746</v>
      </c>
      <c r="K675" s="19">
        <f>IF(ISERROR(F675/D675),0,F675/D675*100)</f>
        <v>98.478302966499257</v>
      </c>
    </row>
    <row r="676" spans="1:11" ht="25.5">
      <c r="A676" s="23" t="s">
        <v>70</v>
      </c>
      <c r="B676" s="17" t="s">
        <v>71</v>
      </c>
      <c r="C676" s="18">
        <v>18068.55</v>
      </c>
      <c r="D676" s="18">
        <v>0</v>
      </c>
      <c r="E676" s="18">
        <v>0</v>
      </c>
      <c r="F676" s="18">
        <v>0</v>
      </c>
      <c r="G676" s="18">
        <f>F676-C676</f>
        <v>-18068.55</v>
      </c>
      <c r="H676" s="18">
        <f>E676-F676</f>
        <v>0</v>
      </c>
      <c r="I676" s="19">
        <f>IF(ISERROR(F676/C676),0,F676/C676*100-100)</f>
        <v>-100</v>
      </c>
      <c r="J676" s="19">
        <f>IF(ISERROR(F676/E676),0,F676/E676*100)</f>
        <v>0</v>
      </c>
      <c r="K676" s="19">
        <f>IF(ISERROR(F676/D676),0,F676/D676*100)</f>
        <v>0</v>
      </c>
    </row>
    <row r="677" spans="1:11">
      <c r="A677" s="24" t="s">
        <v>72</v>
      </c>
      <c r="B677" s="17" t="s">
        <v>73</v>
      </c>
      <c r="C677" s="18">
        <v>18068.55</v>
      </c>
      <c r="D677" s="18">
        <v>0</v>
      </c>
      <c r="E677" s="18">
        <v>0</v>
      </c>
      <c r="F677" s="18">
        <v>0</v>
      </c>
      <c r="G677" s="18">
        <f>F677-C677</f>
        <v>-18068.55</v>
      </c>
      <c r="H677" s="18">
        <f>E677-F677</f>
        <v>0</v>
      </c>
      <c r="I677" s="19">
        <f>IF(ISERROR(F677/C677),0,F677/C677*100-100)</f>
        <v>-100</v>
      </c>
      <c r="J677" s="19">
        <f>IF(ISERROR(F677/E677),0,F677/E677*100)</f>
        <v>0</v>
      </c>
      <c r="K677" s="19">
        <f>IF(ISERROR(F677/D677),0,F677/D677*100)</f>
        <v>0</v>
      </c>
    </row>
    <row r="678" spans="1:11" ht="25.5">
      <c r="A678" s="23" t="s">
        <v>46</v>
      </c>
      <c r="B678" s="17" t="s">
        <v>47</v>
      </c>
      <c r="C678" s="18">
        <v>463559.2</v>
      </c>
      <c r="D678" s="18">
        <v>2039914</v>
      </c>
      <c r="E678" s="18">
        <v>0</v>
      </c>
      <c r="F678" s="18">
        <v>2029540</v>
      </c>
      <c r="G678" s="18">
        <f>F678-C678</f>
        <v>1565980.8</v>
      </c>
      <c r="H678" s="18">
        <f>E678-F678</f>
        <v>-2029540</v>
      </c>
      <c r="I678" s="19">
        <f>IF(ISERROR(F678/C678),0,F678/C678*100-100)</f>
        <v>337.81678801758221</v>
      </c>
      <c r="J678" s="19">
        <f>IF(ISERROR(F678/E678),0,F678/E678*100)</f>
        <v>0</v>
      </c>
      <c r="K678" s="19">
        <f>IF(ISERROR(F678/D678),0,F678/D678*100)</f>
        <v>99.491449149326883</v>
      </c>
    </row>
    <row r="679" spans="1:11" ht="51">
      <c r="A679" s="24" t="s">
        <v>154</v>
      </c>
      <c r="B679" s="17" t="s">
        <v>155</v>
      </c>
      <c r="C679" s="18">
        <v>26161</v>
      </c>
      <c r="D679" s="18">
        <v>2034546</v>
      </c>
      <c r="E679" s="18">
        <v>0</v>
      </c>
      <c r="F679" s="18">
        <v>2029540</v>
      </c>
      <c r="G679" s="18">
        <f>F679-C679</f>
        <v>2003379</v>
      </c>
      <c r="H679" s="18">
        <f>E679-F679</f>
        <v>-2029540</v>
      </c>
      <c r="I679" s="19">
        <f>IF(ISERROR(F679/C679),0,F679/C679*100-100)</f>
        <v>7657.883872940637</v>
      </c>
      <c r="J679" s="19">
        <f>IF(ISERROR(F679/E679),0,F679/E679*100)</f>
        <v>0</v>
      </c>
      <c r="K679" s="19">
        <f>IF(ISERROR(F679/D679),0,F679/D679*100)</f>
        <v>99.753950021282392</v>
      </c>
    </row>
    <row r="680" spans="1:11" ht="38.25">
      <c r="A680" s="25" t="s">
        <v>156</v>
      </c>
      <c r="B680" s="17" t="s">
        <v>157</v>
      </c>
      <c r="C680" s="18">
        <v>26161</v>
      </c>
      <c r="D680" s="18">
        <v>0</v>
      </c>
      <c r="E680" s="18">
        <v>0</v>
      </c>
      <c r="F680" s="18">
        <v>0</v>
      </c>
      <c r="G680" s="18">
        <f>F680-C680</f>
        <v>-26161</v>
      </c>
      <c r="H680" s="18">
        <f>E680-F680</f>
        <v>0</v>
      </c>
      <c r="I680" s="19">
        <f>IF(ISERROR(F680/C680),0,F680/C680*100-100)</f>
        <v>-100</v>
      </c>
      <c r="J680" s="19">
        <f>IF(ISERROR(F680/E680),0,F680/E680*100)</f>
        <v>0</v>
      </c>
      <c r="K680" s="19">
        <f>IF(ISERROR(F680/D680),0,F680/D680*100)</f>
        <v>0</v>
      </c>
    </row>
    <row r="681" spans="1:11" ht="63.75">
      <c r="A681" s="25" t="s">
        <v>248</v>
      </c>
      <c r="B681" s="17" t="s">
        <v>249</v>
      </c>
      <c r="C681" s="18">
        <v>0</v>
      </c>
      <c r="D681" s="18">
        <v>2034546</v>
      </c>
      <c r="E681" s="18">
        <v>0</v>
      </c>
      <c r="F681" s="18">
        <v>2029540</v>
      </c>
      <c r="G681" s="18">
        <f>F681-C681</f>
        <v>2029540</v>
      </c>
      <c r="H681" s="18">
        <f>E681-F681</f>
        <v>-2029540</v>
      </c>
      <c r="I681" s="19">
        <f>IF(ISERROR(F681/C681),0,F681/C681*100-100)</f>
        <v>0</v>
      </c>
      <c r="J681" s="19">
        <f>IF(ISERROR(F681/E681),0,F681/E681*100)</f>
        <v>0</v>
      </c>
      <c r="K681" s="19">
        <f>IF(ISERROR(F681/D681),0,F681/D681*100)</f>
        <v>99.753950021282392</v>
      </c>
    </row>
    <row r="682" spans="1:11" ht="25.5">
      <c r="A682" s="24" t="s">
        <v>158</v>
      </c>
      <c r="B682" s="17" t="s">
        <v>159</v>
      </c>
      <c r="C682" s="18">
        <v>0</v>
      </c>
      <c r="D682" s="18">
        <v>5368</v>
      </c>
      <c r="E682" s="18">
        <v>0</v>
      </c>
      <c r="F682" s="18">
        <v>0</v>
      </c>
      <c r="G682" s="18">
        <f>F682-C682</f>
        <v>0</v>
      </c>
      <c r="H682" s="18">
        <f>E682-F682</f>
        <v>0</v>
      </c>
      <c r="I682" s="19">
        <f>IF(ISERROR(F682/C682),0,F682/C682*100-100)</f>
        <v>0</v>
      </c>
      <c r="J682" s="19">
        <f>IF(ISERROR(F682/E682),0,F682/E682*100)</f>
        <v>0</v>
      </c>
      <c r="K682" s="19">
        <f>IF(ISERROR(F682/D682),0,F682/D682*100)</f>
        <v>0</v>
      </c>
    </row>
    <row r="683" spans="1:11" ht="38.25">
      <c r="A683" s="25" t="s">
        <v>162</v>
      </c>
      <c r="B683" s="17" t="s">
        <v>163</v>
      </c>
      <c r="C683" s="18">
        <v>0</v>
      </c>
      <c r="D683" s="18">
        <v>5368</v>
      </c>
      <c r="E683" s="18">
        <v>0</v>
      </c>
      <c r="F683" s="18">
        <v>0</v>
      </c>
      <c r="G683" s="18">
        <f>F683-C683</f>
        <v>0</v>
      </c>
      <c r="H683" s="18">
        <f>E683-F683</f>
        <v>0</v>
      </c>
      <c r="I683" s="19">
        <f>IF(ISERROR(F683/C683),0,F683/C683*100-100)</f>
        <v>0</v>
      </c>
      <c r="J683" s="19">
        <f>IF(ISERROR(F683/E683),0,F683/E683*100)</f>
        <v>0</v>
      </c>
      <c r="K683" s="19">
        <f>IF(ISERROR(F683/D683),0,F683/D683*100)</f>
        <v>0</v>
      </c>
    </row>
    <row r="684" spans="1:11">
      <c r="A684" s="24" t="s">
        <v>187</v>
      </c>
      <c r="B684" s="17" t="s">
        <v>188</v>
      </c>
      <c r="C684" s="18">
        <v>437398.2</v>
      </c>
      <c r="D684" s="18">
        <v>0</v>
      </c>
      <c r="E684" s="18">
        <v>0</v>
      </c>
      <c r="F684" s="18">
        <v>0</v>
      </c>
      <c r="G684" s="18">
        <f>F684-C684</f>
        <v>-437398.2</v>
      </c>
      <c r="H684" s="18">
        <f>E684-F684</f>
        <v>0</v>
      </c>
      <c r="I684" s="19">
        <f>IF(ISERROR(F684/C684),0,F684/C684*100-100)</f>
        <v>-100</v>
      </c>
      <c r="J684" s="19">
        <f>IF(ISERROR(F684/E684),0,F684/E684*100)</f>
        <v>0</v>
      </c>
      <c r="K684" s="19">
        <f>IF(ISERROR(F684/D684),0,F684/D684*100)</f>
        <v>0</v>
      </c>
    </row>
    <row r="685" spans="1:11">
      <c r="A685" s="22" t="s">
        <v>54</v>
      </c>
      <c r="B685" s="17" t="s">
        <v>55</v>
      </c>
      <c r="C685" s="18">
        <v>2954979.06</v>
      </c>
      <c r="D685" s="18">
        <v>15744282</v>
      </c>
      <c r="E685" s="18">
        <v>6597383</v>
      </c>
      <c r="F685" s="18">
        <v>6192673.5099999998</v>
      </c>
      <c r="G685" s="18">
        <f>F685-C685</f>
        <v>3237694.4499999997</v>
      </c>
      <c r="H685" s="18">
        <f>E685-F685</f>
        <v>404709.49000000022</v>
      </c>
      <c r="I685" s="19">
        <f>IF(ISERROR(F685/C685),0,F685/C685*100-100)</f>
        <v>109.56742448117382</v>
      </c>
      <c r="J685" s="19">
        <f>IF(ISERROR(F685/E685),0,F685/E685*100)</f>
        <v>93.865605649997889</v>
      </c>
      <c r="K685" s="19">
        <f>IF(ISERROR(F685/D685),0,F685/D685*100)</f>
        <v>39.332841662770015</v>
      </c>
    </row>
    <row r="686" spans="1:11">
      <c r="A686" s="23" t="s">
        <v>56</v>
      </c>
      <c r="B686" s="17" t="s">
        <v>57</v>
      </c>
      <c r="C686" s="18">
        <v>2954979.06</v>
      </c>
      <c r="D686" s="18">
        <v>15744282</v>
      </c>
      <c r="E686" s="18">
        <v>6597383</v>
      </c>
      <c r="F686" s="18">
        <v>6192673.5099999998</v>
      </c>
      <c r="G686" s="18">
        <f>F686-C686</f>
        <v>3237694.4499999997</v>
      </c>
      <c r="H686" s="18">
        <f>E686-F686</f>
        <v>404709.49000000022</v>
      </c>
      <c r="I686" s="19">
        <f>IF(ISERROR(F686/C686),0,F686/C686*100-100)</f>
        <v>109.56742448117382</v>
      </c>
      <c r="J686" s="19">
        <f>IF(ISERROR(F686/E686),0,F686/E686*100)</f>
        <v>93.865605649997889</v>
      </c>
      <c r="K686" s="19">
        <f>IF(ISERROR(F686/D686),0,F686/D686*100)</f>
        <v>39.332841662770015</v>
      </c>
    </row>
    <row r="687" spans="1:11">
      <c r="A687" s="16"/>
      <c r="B687" s="17" t="s">
        <v>58</v>
      </c>
      <c r="C687" s="18">
        <v>14701458.640000001</v>
      </c>
      <c r="D687" s="18">
        <v>-664081</v>
      </c>
      <c r="E687" s="18">
        <v>0</v>
      </c>
      <c r="F687" s="18">
        <v>16612408.07</v>
      </c>
      <c r="G687" s="18">
        <f>F687-C687</f>
        <v>1910949.4299999997</v>
      </c>
      <c r="H687" s="18">
        <f>E687-F687</f>
        <v>-16612408.07</v>
      </c>
      <c r="I687" s="19">
        <f>IF(ISERROR(F687/C687),0,F687/C687*100-100)</f>
        <v>12.998366194770995</v>
      </c>
      <c r="J687" s="19">
        <f>IF(ISERROR(F687/E687),0,F687/E687*100)</f>
        <v>0</v>
      </c>
      <c r="K687" s="19">
        <f>IF(ISERROR(F687/D687),0,F687/D687*100)</f>
        <v>-2501.5635246302786</v>
      </c>
    </row>
    <row r="688" spans="1:11">
      <c r="A688" s="16" t="s">
        <v>59</v>
      </c>
      <c r="B688" s="17" t="s">
        <v>60</v>
      </c>
      <c r="C688" s="18">
        <v>-14701458.640000001</v>
      </c>
      <c r="D688" s="18">
        <v>664081</v>
      </c>
      <c r="E688" s="18">
        <v>0</v>
      </c>
      <c r="F688" s="18">
        <v>-16612408.07</v>
      </c>
      <c r="G688" s="18">
        <f>F688-C688</f>
        <v>-1910949.4299999997</v>
      </c>
      <c r="H688" s="18">
        <f>E688-F688</f>
        <v>16612408.07</v>
      </c>
      <c r="I688" s="19">
        <f>IF(ISERROR(F688/C688),0,F688/C688*100-100)</f>
        <v>12.998366194770995</v>
      </c>
      <c r="J688" s="19">
        <f>IF(ISERROR(F688/E688),0,F688/E688*100)</f>
        <v>0</v>
      </c>
      <c r="K688" s="19">
        <f>IF(ISERROR(F688/D688),0,F688/D688*100)</f>
        <v>-2501.5635246302786</v>
      </c>
    </row>
    <row r="689" spans="1:11">
      <c r="A689" s="22" t="s">
        <v>61</v>
      </c>
      <c r="B689" s="17" t="s">
        <v>62</v>
      </c>
      <c r="C689" s="18">
        <v>-14701458.640000001</v>
      </c>
      <c r="D689" s="18">
        <v>664081</v>
      </c>
      <c r="E689" s="18">
        <v>0</v>
      </c>
      <c r="F689" s="18">
        <v>-16612408.07</v>
      </c>
      <c r="G689" s="18">
        <f>F689-C689</f>
        <v>-1910949.4299999997</v>
      </c>
      <c r="H689" s="18">
        <f>E689-F689</f>
        <v>16612408.07</v>
      </c>
      <c r="I689" s="19">
        <f>IF(ISERROR(F689/C689),0,F689/C689*100-100)</f>
        <v>12.998366194770995</v>
      </c>
      <c r="J689" s="19">
        <f>IF(ISERROR(F689/E689),0,F689/E689*100)</f>
        <v>0</v>
      </c>
      <c r="K689" s="19">
        <f>IF(ISERROR(F689/D689),0,F689/D689*100)</f>
        <v>-2501.5635246302786</v>
      </c>
    </row>
    <row r="690" spans="1:11" ht="25.5">
      <c r="A690" s="23" t="s">
        <v>98</v>
      </c>
      <c r="B690" s="17" t="s">
        <v>99</v>
      </c>
      <c r="C690" s="18">
        <v>-70346.289999999994</v>
      </c>
      <c r="D690" s="18">
        <v>664081</v>
      </c>
      <c r="E690" s="18">
        <v>0</v>
      </c>
      <c r="F690" s="18">
        <v>-664080.03</v>
      </c>
      <c r="G690" s="18">
        <f>F690-C690</f>
        <v>-593733.74</v>
      </c>
      <c r="H690" s="18">
        <f>E690-F690</f>
        <v>664080.03</v>
      </c>
      <c r="I690" s="19">
        <f>IF(ISERROR(F690/C690),0,F690/C690*100-100)</f>
        <v>844.01571141847023</v>
      </c>
      <c r="J690" s="19">
        <f>IF(ISERROR(F690/E690),0,F690/E690*100)</f>
        <v>0</v>
      </c>
      <c r="K690" s="19">
        <f>IF(ISERROR(F690/D690),0,F690/D690*100)</f>
        <v>-99.999853933481006</v>
      </c>
    </row>
    <row r="691" spans="1:11" ht="25.5">
      <c r="A691" s="27" t="s">
        <v>104</v>
      </c>
      <c r="B691" s="28" t="s">
        <v>105</v>
      </c>
      <c r="C691" s="29"/>
      <c r="D691" s="29"/>
      <c r="E691" s="29"/>
      <c r="F691" s="29"/>
      <c r="G691" s="29"/>
      <c r="H691" s="29"/>
      <c r="I691" s="30"/>
      <c r="J691" s="30"/>
      <c r="K691" s="30"/>
    </row>
    <row r="692" spans="1:11">
      <c r="A692" s="16" t="s">
        <v>20</v>
      </c>
      <c r="B692" s="17" t="s">
        <v>21</v>
      </c>
      <c r="C692" s="18">
        <v>13701454</v>
      </c>
      <c r="D692" s="18">
        <v>13905295</v>
      </c>
      <c r="E692" s="18">
        <v>6653575</v>
      </c>
      <c r="F692" s="18">
        <v>13905294.310000001</v>
      </c>
      <c r="G692" s="18">
        <f>F692-C692</f>
        <v>203840.31000000052</v>
      </c>
      <c r="H692" s="18">
        <f>E692-F692</f>
        <v>-7251719.3100000005</v>
      </c>
      <c r="I692" s="19">
        <f>IF(ISERROR(F692/C692),0,F692/C692*100-100)</f>
        <v>1.487727579861243</v>
      </c>
      <c r="J692" s="19">
        <f>IF(ISERROR(F692/E692),0,F692/E692*100)</f>
        <v>208.98981840589457</v>
      </c>
      <c r="K692" s="19">
        <f>IF(ISERROR(F692/D692),0,F692/D692*100)</f>
        <v>99.999995037861481</v>
      </c>
    </row>
    <row r="693" spans="1:11">
      <c r="A693" s="22" t="s">
        <v>84</v>
      </c>
      <c r="B693" s="17" t="s">
        <v>85</v>
      </c>
      <c r="C693" s="18">
        <v>0</v>
      </c>
      <c r="D693" s="18">
        <v>13948</v>
      </c>
      <c r="E693" s="18">
        <v>0</v>
      </c>
      <c r="F693" s="18">
        <v>13947.31</v>
      </c>
      <c r="G693" s="18">
        <f>F693-C693</f>
        <v>13947.31</v>
      </c>
      <c r="H693" s="18">
        <f>E693-F693</f>
        <v>-13947.31</v>
      </c>
      <c r="I693" s="19">
        <f>IF(ISERROR(F693/C693),0,F693/C693*100-100)</f>
        <v>0</v>
      </c>
      <c r="J693" s="19">
        <f>IF(ISERROR(F693/E693),0,F693/E693*100)</f>
        <v>0</v>
      </c>
      <c r="K693" s="19">
        <f>IF(ISERROR(F693/D693),0,F693/D693*100)</f>
        <v>99.995053054201307</v>
      </c>
    </row>
    <row r="694" spans="1:11">
      <c r="A694" s="23" t="s">
        <v>86</v>
      </c>
      <c r="B694" s="17" t="s">
        <v>87</v>
      </c>
      <c r="C694" s="18">
        <v>0</v>
      </c>
      <c r="D694" s="18">
        <v>13948</v>
      </c>
      <c r="E694" s="18">
        <v>0</v>
      </c>
      <c r="F694" s="18">
        <v>13947.31</v>
      </c>
      <c r="G694" s="18">
        <f>F694-C694</f>
        <v>13947.31</v>
      </c>
      <c r="H694" s="18">
        <f>E694-F694</f>
        <v>-13947.31</v>
      </c>
      <c r="I694" s="19">
        <f>IF(ISERROR(F694/C694),0,F694/C694*100-100)</f>
        <v>0</v>
      </c>
      <c r="J694" s="19">
        <f>IF(ISERROR(F694/E694),0,F694/E694*100)</f>
        <v>0</v>
      </c>
      <c r="K694" s="19">
        <f>IF(ISERROR(F694/D694),0,F694/D694*100)</f>
        <v>99.995053054201307</v>
      </c>
    </row>
    <row r="695" spans="1:11">
      <c r="A695" s="24" t="s">
        <v>88</v>
      </c>
      <c r="B695" s="17" t="s">
        <v>89</v>
      </c>
      <c r="C695" s="18">
        <v>0</v>
      </c>
      <c r="D695" s="18">
        <v>13948</v>
      </c>
      <c r="E695" s="18">
        <v>0</v>
      </c>
      <c r="F695" s="18">
        <v>13947.31</v>
      </c>
      <c r="G695" s="18">
        <f>F695-C695</f>
        <v>13947.31</v>
      </c>
      <c r="H695" s="18">
        <f>E695-F695</f>
        <v>-13947.31</v>
      </c>
      <c r="I695" s="19">
        <f>IF(ISERROR(F695/C695),0,F695/C695*100-100)</f>
        <v>0</v>
      </c>
      <c r="J695" s="19">
        <f>IF(ISERROR(F695/E695),0,F695/E695*100)</f>
        <v>0</v>
      </c>
      <c r="K695" s="19">
        <f>IF(ISERROR(F695/D695),0,F695/D695*100)</f>
        <v>99.995053054201307</v>
      </c>
    </row>
    <row r="696" spans="1:11" ht="25.5">
      <c r="A696" s="25" t="s">
        <v>90</v>
      </c>
      <c r="B696" s="17" t="s">
        <v>91</v>
      </c>
      <c r="C696" s="18">
        <v>0</v>
      </c>
      <c r="D696" s="18">
        <v>13948</v>
      </c>
      <c r="E696" s="18">
        <v>0</v>
      </c>
      <c r="F696" s="18">
        <v>13947.31</v>
      </c>
      <c r="G696" s="18">
        <f>F696-C696</f>
        <v>13947.31</v>
      </c>
      <c r="H696" s="18">
        <f>E696-F696</f>
        <v>-13947.31</v>
      </c>
      <c r="I696" s="19">
        <f>IF(ISERROR(F696/C696),0,F696/C696*100-100)</f>
        <v>0</v>
      </c>
      <c r="J696" s="19">
        <f>IF(ISERROR(F696/E696),0,F696/E696*100)</f>
        <v>0</v>
      </c>
      <c r="K696" s="19">
        <f>IF(ISERROR(F696/D696),0,F696/D696*100)</f>
        <v>99.995053054201307</v>
      </c>
    </row>
    <row r="697" spans="1:11" ht="25.5">
      <c r="A697" s="26" t="s">
        <v>92</v>
      </c>
      <c r="B697" s="17" t="s">
        <v>93</v>
      </c>
      <c r="C697" s="18">
        <v>0</v>
      </c>
      <c r="D697" s="18">
        <v>13948</v>
      </c>
      <c r="E697" s="18">
        <v>0</v>
      </c>
      <c r="F697" s="18">
        <v>13947.31</v>
      </c>
      <c r="G697" s="18">
        <f>F697-C697</f>
        <v>13947.31</v>
      </c>
      <c r="H697" s="18">
        <f>E697-F697</f>
        <v>-13947.31</v>
      </c>
      <c r="I697" s="19">
        <f>IF(ISERROR(F697/C697),0,F697/C697*100-100)</f>
        <v>0</v>
      </c>
      <c r="J697" s="19">
        <f>IF(ISERROR(F697/E697),0,F697/E697*100)</f>
        <v>0</v>
      </c>
      <c r="K697" s="19">
        <f>IF(ISERROR(F697/D697),0,F697/D697*100)</f>
        <v>99.995053054201307</v>
      </c>
    </row>
    <row r="698" spans="1:11">
      <c r="A698" s="22" t="s">
        <v>24</v>
      </c>
      <c r="B698" s="17" t="s">
        <v>25</v>
      </c>
      <c r="C698" s="18">
        <v>13701454</v>
      </c>
      <c r="D698" s="18">
        <v>13891347</v>
      </c>
      <c r="E698" s="18">
        <v>6653575</v>
      </c>
      <c r="F698" s="18">
        <v>13891347</v>
      </c>
      <c r="G698" s="18">
        <f>F698-C698</f>
        <v>189893</v>
      </c>
      <c r="H698" s="18">
        <f>E698-F698</f>
        <v>-7237772</v>
      </c>
      <c r="I698" s="19">
        <f>IF(ISERROR(F698/C698),0,F698/C698*100-100)</f>
        <v>1.3859332009580783</v>
      </c>
      <c r="J698" s="19">
        <f>IF(ISERROR(F698/E698),0,F698/E698*100)</f>
        <v>208.78019711207884</v>
      </c>
      <c r="K698" s="19">
        <f>IF(ISERROR(F698/D698),0,F698/D698*100)</f>
        <v>100</v>
      </c>
    </row>
    <row r="699" spans="1:11">
      <c r="A699" s="23" t="s">
        <v>26</v>
      </c>
      <c r="B699" s="17" t="s">
        <v>27</v>
      </c>
      <c r="C699" s="18">
        <v>13701454</v>
      </c>
      <c r="D699" s="18">
        <v>13891347</v>
      </c>
      <c r="E699" s="18">
        <v>6653575</v>
      </c>
      <c r="F699" s="18">
        <v>13891347</v>
      </c>
      <c r="G699" s="18">
        <f>F699-C699</f>
        <v>189893</v>
      </c>
      <c r="H699" s="18">
        <f>E699-F699</f>
        <v>-7237772</v>
      </c>
      <c r="I699" s="19">
        <f>IF(ISERROR(F699/C699),0,F699/C699*100-100)</f>
        <v>1.3859332009580783</v>
      </c>
      <c r="J699" s="19">
        <f>IF(ISERROR(F699/E699),0,F699/E699*100)</f>
        <v>208.78019711207884</v>
      </c>
      <c r="K699" s="19">
        <f>IF(ISERROR(F699/D699),0,F699/D699*100)</f>
        <v>100</v>
      </c>
    </row>
    <row r="700" spans="1:11">
      <c r="A700" s="16" t="s">
        <v>28</v>
      </c>
      <c r="B700" s="17" t="s">
        <v>29</v>
      </c>
      <c r="C700" s="18">
        <v>3249981.74</v>
      </c>
      <c r="D700" s="18">
        <v>13905295</v>
      </c>
      <c r="E700" s="18">
        <v>6653575</v>
      </c>
      <c r="F700" s="18">
        <v>5739671.5999999996</v>
      </c>
      <c r="G700" s="18">
        <f>F700-C700</f>
        <v>2489689.8599999994</v>
      </c>
      <c r="H700" s="18">
        <f>E700-F700</f>
        <v>913903.40000000037</v>
      </c>
      <c r="I700" s="19">
        <f>IF(ISERROR(F700/C700),0,F700/C700*100-100)</f>
        <v>76.606272255548106</v>
      </c>
      <c r="J700" s="19">
        <f>IF(ISERROR(F700/E700),0,F700/E700*100)</f>
        <v>86.264475864478868</v>
      </c>
      <c r="K700" s="19">
        <f>IF(ISERROR(F700/D700),0,F700/D700*100)</f>
        <v>41.276877621078874</v>
      </c>
    </row>
    <row r="701" spans="1:11">
      <c r="A701" s="22" t="s">
        <v>30</v>
      </c>
      <c r="B701" s="17" t="s">
        <v>31</v>
      </c>
      <c r="C701" s="18">
        <v>295002.68</v>
      </c>
      <c r="D701" s="18">
        <v>208188</v>
      </c>
      <c r="E701" s="18">
        <v>78192</v>
      </c>
      <c r="F701" s="18">
        <v>172848.51</v>
      </c>
      <c r="G701" s="18">
        <f>F701-C701</f>
        <v>-122154.16999999998</v>
      </c>
      <c r="H701" s="18">
        <f>E701-F701</f>
        <v>-94656.510000000009</v>
      </c>
      <c r="I701" s="19">
        <f>IF(ISERROR(F701/C701),0,F701/C701*100-100)</f>
        <v>-41.40781704084857</v>
      </c>
      <c r="J701" s="19">
        <f>IF(ISERROR(F701/E701),0,F701/E701*100)</f>
        <v>221.05651473296501</v>
      </c>
      <c r="K701" s="19">
        <f>IF(ISERROR(F701/D701),0,F701/D701*100)</f>
        <v>83.025203181739585</v>
      </c>
    </row>
    <row r="702" spans="1:11">
      <c r="A702" s="23" t="s">
        <v>32</v>
      </c>
      <c r="B702" s="17" t="s">
        <v>33</v>
      </c>
      <c r="C702" s="18">
        <v>295002.68</v>
      </c>
      <c r="D702" s="18">
        <v>208188</v>
      </c>
      <c r="E702" s="18">
        <v>78192</v>
      </c>
      <c r="F702" s="18">
        <v>172848.51</v>
      </c>
      <c r="G702" s="18">
        <f>F702-C702</f>
        <v>-122154.16999999998</v>
      </c>
      <c r="H702" s="18">
        <f>E702-F702</f>
        <v>-94656.510000000009</v>
      </c>
      <c r="I702" s="19">
        <f>IF(ISERROR(F702/C702),0,F702/C702*100-100)</f>
        <v>-41.40781704084857</v>
      </c>
      <c r="J702" s="19">
        <f>IF(ISERROR(F702/E702),0,F702/E702*100)</f>
        <v>221.05651473296501</v>
      </c>
      <c r="K702" s="19">
        <f>IF(ISERROR(F702/D702),0,F702/D702*100)</f>
        <v>83.025203181739585</v>
      </c>
    </row>
    <row r="703" spans="1:11">
      <c r="A703" s="24" t="s">
        <v>34</v>
      </c>
      <c r="B703" s="17" t="s">
        <v>35</v>
      </c>
      <c r="C703" s="18">
        <v>250635.63</v>
      </c>
      <c r="D703" s="18">
        <v>190848</v>
      </c>
      <c r="E703" s="18">
        <v>65187</v>
      </c>
      <c r="F703" s="18">
        <v>158419.6</v>
      </c>
      <c r="G703" s="18">
        <f>F703-C703</f>
        <v>-92216.03</v>
      </c>
      <c r="H703" s="18">
        <f>E703-F703</f>
        <v>-93232.6</v>
      </c>
      <c r="I703" s="19">
        <f>IF(ISERROR(F703/C703),0,F703/C703*100-100)</f>
        <v>-36.792865403853391</v>
      </c>
      <c r="J703" s="19">
        <f>IF(ISERROR(F703/E703),0,F703/E703*100)</f>
        <v>243.02330219215489</v>
      </c>
      <c r="K703" s="19">
        <f>IF(ISERROR(F703/D703),0,F703/D703*100)</f>
        <v>83.008257880617037</v>
      </c>
    </row>
    <row r="704" spans="1:11">
      <c r="A704" s="24" t="s">
        <v>36</v>
      </c>
      <c r="B704" s="17" t="s">
        <v>37</v>
      </c>
      <c r="C704" s="18">
        <v>44367.05</v>
      </c>
      <c r="D704" s="18">
        <v>17340</v>
      </c>
      <c r="E704" s="18">
        <v>13005</v>
      </c>
      <c r="F704" s="18">
        <v>14428.91</v>
      </c>
      <c r="G704" s="18">
        <f>F704-C704</f>
        <v>-29938.140000000003</v>
      </c>
      <c r="H704" s="18">
        <f>E704-F704</f>
        <v>-1423.9099999999999</v>
      </c>
      <c r="I704" s="19">
        <f>IF(ISERROR(F704/C704),0,F704/C704*100-100)</f>
        <v>-67.478320059593784</v>
      </c>
      <c r="J704" s="19">
        <f>IF(ISERROR(F704/E704),0,F704/E704*100)</f>
        <v>110.94894271434063</v>
      </c>
      <c r="K704" s="19">
        <f>IF(ISERROR(F704/D704),0,F704/D704*100)</f>
        <v>83.211707035755481</v>
      </c>
    </row>
    <row r="705" spans="1:11">
      <c r="A705" s="25" t="s">
        <v>38</v>
      </c>
      <c r="B705" s="17" t="s">
        <v>39</v>
      </c>
      <c r="C705" s="18">
        <v>96</v>
      </c>
      <c r="D705" s="18">
        <v>0</v>
      </c>
      <c r="E705" s="18">
        <v>0</v>
      </c>
      <c r="F705" s="18">
        <v>0</v>
      </c>
      <c r="G705" s="18">
        <f>F705-C705</f>
        <v>-96</v>
      </c>
      <c r="H705" s="18">
        <f>E705-F705</f>
        <v>0</v>
      </c>
      <c r="I705" s="19">
        <f>IF(ISERROR(F705/C705),0,F705/C705*100-100)</f>
        <v>-100</v>
      </c>
      <c r="J705" s="19">
        <f>IF(ISERROR(F705/E705),0,F705/E705*100)</f>
        <v>0</v>
      </c>
      <c r="K705" s="19">
        <f>IF(ISERROR(F705/D705),0,F705/D705*100)</f>
        <v>0</v>
      </c>
    </row>
    <row r="706" spans="1:11">
      <c r="A706" s="22" t="s">
        <v>54</v>
      </c>
      <c r="B706" s="17" t="s">
        <v>55</v>
      </c>
      <c r="C706" s="18">
        <v>2954979.06</v>
      </c>
      <c r="D706" s="18">
        <v>13697107</v>
      </c>
      <c r="E706" s="18">
        <v>6575383</v>
      </c>
      <c r="F706" s="18">
        <v>5566823.0899999999</v>
      </c>
      <c r="G706" s="18">
        <f>F706-C706</f>
        <v>2611844.0299999998</v>
      </c>
      <c r="H706" s="18">
        <f>E706-F706</f>
        <v>1008559.9100000001</v>
      </c>
      <c r="I706" s="19">
        <f>IF(ISERROR(F706/C706),0,F706/C706*100-100)</f>
        <v>88.387903161655572</v>
      </c>
      <c r="J706" s="19">
        <f>IF(ISERROR(F706/E706),0,F706/E706*100)</f>
        <v>84.661579257056204</v>
      </c>
      <c r="K706" s="19">
        <f>IF(ISERROR(F706/D706),0,F706/D706*100)</f>
        <v>40.642327536756483</v>
      </c>
    </row>
    <row r="707" spans="1:11">
      <c r="A707" s="23" t="s">
        <v>56</v>
      </c>
      <c r="B707" s="17" t="s">
        <v>57</v>
      </c>
      <c r="C707" s="18">
        <v>2954979.06</v>
      </c>
      <c r="D707" s="18">
        <v>13697107</v>
      </c>
      <c r="E707" s="18">
        <v>6575383</v>
      </c>
      <c r="F707" s="18">
        <v>5566823.0899999999</v>
      </c>
      <c r="G707" s="18">
        <f>F707-C707</f>
        <v>2611844.0299999998</v>
      </c>
      <c r="H707" s="18">
        <f>E707-F707</f>
        <v>1008559.9100000001</v>
      </c>
      <c r="I707" s="19">
        <f>IF(ISERROR(F707/C707),0,F707/C707*100-100)</f>
        <v>88.387903161655572</v>
      </c>
      <c r="J707" s="19">
        <f>IF(ISERROR(F707/E707),0,F707/E707*100)</f>
        <v>84.661579257056204</v>
      </c>
      <c r="K707" s="19">
        <f>IF(ISERROR(F707/D707),0,F707/D707*100)</f>
        <v>40.642327536756483</v>
      </c>
    </row>
    <row r="708" spans="1:11">
      <c r="A708" s="16"/>
      <c r="B708" s="17" t="s">
        <v>58</v>
      </c>
      <c r="C708" s="18">
        <v>10451472.26</v>
      </c>
      <c r="D708" s="18">
        <v>0</v>
      </c>
      <c r="E708" s="18">
        <v>0</v>
      </c>
      <c r="F708" s="18">
        <v>8165622.71</v>
      </c>
      <c r="G708" s="18">
        <f>F708-C708</f>
        <v>-2285849.5499999998</v>
      </c>
      <c r="H708" s="18">
        <f>E708-F708</f>
        <v>-8165622.71</v>
      </c>
      <c r="I708" s="19">
        <f>IF(ISERROR(F708/C708),0,F708/C708*100-100)</f>
        <v>-21.871077041924806</v>
      </c>
      <c r="J708" s="19">
        <f>IF(ISERROR(F708/E708),0,F708/E708*100)</f>
        <v>0</v>
      </c>
      <c r="K708" s="19">
        <f>IF(ISERROR(F708/D708),0,F708/D708*100)</f>
        <v>0</v>
      </c>
    </row>
    <row r="709" spans="1:11">
      <c r="A709" s="16" t="s">
        <v>59</v>
      </c>
      <c r="B709" s="17" t="s">
        <v>60</v>
      </c>
      <c r="C709" s="18">
        <v>-10451472.26</v>
      </c>
      <c r="D709" s="18">
        <v>0</v>
      </c>
      <c r="E709" s="18">
        <v>0</v>
      </c>
      <c r="F709" s="18">
        <v>-8165622.71</v>
      </c>
      <c r="G709" s="18">
        <f>F709-C709</f>
        <v>2285849.5499999998</v>
      </c>
      <c r="H709" s="18">
        <f>E709-F709</f>
        <v>8165622.71</v>
      </c>
      <c r="I709" s="19">
        <f>IF(ISERROR(F709/C709),0,F709/C709*100-100)</f>
        <v>-21.871077041924806</v>
      </c>
      <c r="J709" s="19">
        <f>IF(ISERROR(F709/E709),0,F709/E709*100)</f>
        <v>0</v>
      </c>
      <c r="K709" s="19">
        <f>IF(ISERROR(F709/D709),0,F709/D709*100)</f>
        <v>0</v>
      </c>
    </row>
    <row r="710" spans="1:11">
      <c r="A710" s="22" t="s">
        <v>61</v>
      </c>
      <c r="B710" s="17" t="s">
        <v>62</v>
      </c>
      <c r="C710" s="18">
        <v>-10451472.26</v>
      </c>
      <c r="D710" s="18">
        <v>0</v>
      </c>
      <c r="E710" s="18">
        <v>0</v>
      </c>
      <c r="F710" s="18">
        <v>-8165622.71</v>
      </c>
      <c r="G710" s="18">
        <f>F710-C710</f>
        <v>2285849.5499999998</v>
      </c>
      <c r="H710" s="18">
        <f>E710-F710</f>
        <v>8165622.71</v>
      </c>
      <c r="I710" s="19">
        <f>IF(ISERROR(F710/C710),0,F710/C710*100-100)</f>
        <v>-21.871077041924806</v>
      </c>
      <c r="J710" s="19">
        <f>IF(ISERROR(F710/E710),0,F710/E710*100)</f>
        <v>0</v>
      </c>
      <c r="K710" s="19">
        <f>IF(ISERROR(F710/D710),0,F710/D710*100)</f>
        <v>0</v>
      </c>
    </row>
    <row r="711" spans="1:11" ht="25.5">
      <c r="A711" s="36" t="s">
        <v>352</v>
      </c>
      <c r="B711" s="28" t="s">
        <v>941</v>
      </c>
      <c r="C711" s="29"/>
      <c r="D711" s="29"/>
      <c r="E711" s="29"/>
      <c r="F711" s="29"/>
      <c r="G711" s="29"/>
      <c r="H711" s="29"/>
      <c r="I711" s="30"/>
      <c r="J711" s="30"/>
      <c r="K711" s="30"/>
    </row>
    <row r="712" spans="1:11">
      <c r="A712" s="16" t="s">
        <v>20</v>
      </c>
      <c r="B712" s="17" t="s">
        <v>21</v>
      </c>
      <c r="C712" s="18">
        <v>13222394</v>
      </c>
      <c r="D712" s="18">
        <v>13801363</v>
      </c>
      <c r="E712" s="18">
        <v>6653575</v>
      </c>
      <c r="F712" s="18">
        <v>13801362.310000001</v>
      </c>
      <c r="G712" s="18">
        <f>F712-C712</f>
        <v>578968.31000000052</v>
      </c>
      <c r="H712" s="18">
        <f>E712-F712</f>
        <v>-7147787.3100000005</v>
      </c>
      <c r="I712" s="19">
        <f>IF(ISERROR(F712/C712),0,F712/C712*100-100)</f>
        <v>4.3786950381300187</v>
      </c>
      <c r="J712" s="19">
        <f>IF(ISERROR(F712/E712),0,F712/E712*100)</f>
        <v>207.42777093517395</v>
      </c>
      <c r="K712" s="19">
        <f>IF(ISERROR(F712/D712),0,F712/D712*100)</f>
        <v>99.999995000493797</v>
      </c>
    </row>
    <row r="713" spans="1:11">
      <c r="A713" s="22" t="s">
        <v>84</v>
      </c>
      <c r="B713" s="17" t="s">
        <v>85</v>
      </c>
      <c r="C713" s="18">
        <v>0</v>
      </c>
      <c r="D713" s="18">
        <v>13948</v>
      </c>
      <c r="E713" s="18">
        <v>0</v>
      </c>
      <c r="F713" s="18">
        <v>13947.31</v>
      </c>
      <c r="G713" s="18">
        <f>F713-C713</f>
        <v>13947.31</v>
      </c>
      <c r="H713" s="18">
        <f>E713-F713</f>
        <v>-13947.31</v>
      </c>
      <c r="I713" s="19">
        <f>IF(ISERROR(F713/C713),0,F713/C713*100-100)</f>
        <v>0</v>
      </c>
      <c r="J713" s="19">
        <f>IF(ISERROR(F713/E713),0,F713/E713*100)</f>
        <v>0</v>
      </c>
      <c r="K713" s="19">
        <f>IF(ISERROR(F713/D713),0,F713/D713*100)</f>
        <v>99.995053054201307</v>
      </c>
    </row>
    <row r="714" spans="1:11">
      <c r="A714" s="23" t="s">
        <v>86</v>
      </c>
      <c r="B714" s="17" t="s">
        <v>87</v>
      </c>
      <c r="C714" s="18">
        <v>0</v>
      </c>
      <c r="D714" s="18">
        <v>13948</v>
      </c>
      <c r="E714" s="18">
        <v>0</v>
      </c>
      <c r="F714" s="18">
        <v>13947.31</v>
      </c>
      <c r="G714" s="18">
        <f>F714-C714</f>
        <v>13947.31</v>
      </c>
      <c r="H714" s="18">
        <f>E714-F714</f>
        <v>-13947.31</v>
      </c>
      <c r="I714" s="19">
        <f>IF(ISERROR(F714/C714),0,F714/C714*100-100)</f>
        <v>0</v>
      </c>
      <c r="J714" s="19">
        <f>IF(ISERROR(F714/E714),0,F714/E714*100)</f>
        <v>0</v>
      </c>
      <c r="K714" s="19">
        <f>IF(ISERROR(F714/D714),0,F714/D714*100)</f>
        <v>99.995053054201307</v>
      </c>
    </row>
    <row r="715" spans="1:11">
      <c r="A715" s="24" t="s">
        <v>88</v>
      </c>
      <c r="B715" s="17" t="s">
        <v>89</v>
      </c>
      <c r="C715" s="18">
        <v>0</v>
      </c>
      <c r="D715" s="18">
        <v>13948</v>
      </c>
      <c r="E715" s="18">
        <v>0</v>
      </c>
      <c r="F715" s="18">
        <v>13947.31</v>
      </c>
      <c r="G715" s="18">
        <f>F715-C715</f>
        <v>13947.31</v>
      </c>
      <c r="H715" s="18">
        <f>E715-F715</f>
        <v>-13947.31</v>
      </c>
      <c r="I715" s="19">
        <f>IF(ISERROR(F715/C715),0,F715/C715*100-100)</f>
        <v>0</v>
      </c>
      <c r="J715" s="19">
        <f>IF(ISERROR(F715/E715),0,F715/E715*100)</f>
        <v>0</v>
      </c>
      <c r="K715" s="19">
        <f>IF(ISERROR(F715/D715),0,F715/D715*100)</f>
        <v>99.995053054201307</v>
      </c>
    </row>
    <row r="716" spans="1:11" ht="25.5">
      <c r="A716" s="25" t="s">
        <v>90</v>
      </c>
      <c r="B716" s="17" t="s">
        <v>91</v>
      </c>
      <c r="C716" s="18">
        <v>0</v>
      </c>
      <c r="D716" s="18">
        <v>13948</v>
      </c>
      <c r="E716" s="18">
        <v>0</v>
      </c>
      <c r="F716" s="18">
        <v>13947.31</v>
      </c>
      <c r="G716" s="18">
        <f>F716-C716</f>
        <v>13947.31</v>
      </c>
      <c r="H716" s="18">
        <f>E716-F716</f>
        <v>-13947.31</v>
      </c>
      <c r="I716" s="19">
        <f>IF(ISERROR(F716/C716),0,F716/C716*100-100)</f>
        <v>0</v>
      </c>
      <c r="J716" s="19">
        <f>IF(ISERROR(F716/E716),0,F716/E716*100)</f>
        <v>0</v>
      </c>
      <c r="K716" s="19">
        <f>IF(ISERROR(F716/D716),0,F716/D716*100)</f>
        <v>99.995053054201307</v>
      </c>
    </row>
    <row r="717" spans="1:11" ht="25.5">
      <c r="A717" s="26" t="s">
        <v>92</v>
      </c>
      <c r="B717" s="17" t="s">
        <v>93</v>
      </c>
      <c r="C717" s="18">
        <v>0</v>
      </c>
      <c r="D717" s="18">
        <v>13948</v>
      </c>
      <c r="E717" s="18">
        <v>0</v>
      </c>
      <c r="F717" s="18">
        <v>13947.31</v>
      </c>
      <c r="G717" s="18">
        <f>F717-C717</f>
        <v>13947.31</v>
      </c>
      <c r="H717" s="18">
        <f>E717-F717</f>
        <v>-13947.31</v>
      </c>
      <c r="I717" s="19">
        <f>IF(ISERROR(F717/C717),0,F717/C717*100-100)</f>
        <v>0</v>
      </c>
      <c r="J717" s="19">
        <f>IF(ISERROR(F717/E717),0,F717/E717*100)</f>
        <v>0</v>
      </c>
      <c r="K717" s="19">
        <f>IF(ISERROR(F717/D717),0,F717/D717*100)</f>
        <v>99.995053054201307</v>
      </c>
    </row>
    <row r="718" spans="1:11">
      <c r="A718" s="22" t="s">
        <v>24</v>
      </c>
      <c r="B718" s="17" t="s">
        <v>25</v>
      </c>
      <c r="C718" s="18">
        <v>13222394</v>
      </c>
      <c r="D718" s="18">
        <v>13787415</v>
      </c>
      <c r="E718" s="18">
        <v>6653575</v>
      </c>
      <c r="F718" s="18">
        <v>13787415</v>
      </c>
      <c r="G718" s="18">
        <f>F718-C718</f>
        <v>565021</v>
      </c>
      <c r="H718" s="18">
        <f>E718-F718</f>
        <v>-7133840</v>
      </c>
      <c r="I718" s="19">
        <f>IF(ISERROR(F718/C718),0,F718/C718*100-100)</f>
        <v>4.2732125513730779</v>
      </c>
      <c r="J718" s="19">
        <f>IF(ISERROR(F718/E718),0,F718/E718*100)</f>
        <v>207.21814964135822</v>
      </c>
      <c r="K718" s="19">
        <f>IF(ISERROR(F718/D718),0,F718/D718*100)</f>
        <v>100</v>
      </c>
    </row>
    <row r="719" spans="1:11">
      <c r="A719" s="23" t="s">
        <v>26</v>
      </c>
      <c r="B719" s="17" t="s">
        <v>27</v>
      </c>
      <c r="C719" s="18">
        <v>13222394</v>
      </c>
      <c r="D719" s="18">
        <v>13787415</v>
      </c>
      <c r="E719" s="18">
        <v>6653575</v>
      </c>
      <c r="F719" s="18">
        <v>13787415</v>
      </c>
      <c r="G719" s="18">
        <f>F719-C719</f>
        <v>565021</v>
      </c>
      <c r="H719" s="18">
        <f>E719-F719</f>
        <v>-7133840</v>
      </c>
      <c r="I719" s="19">
        <f>IF(ISERROR(F719/C719),0,F719/C719*100-100)</f>
        <v>4.2732125513730779</v>
      </c>
      <c r="J719" s="19">
        <f>IF(ISERROR(F719/E719),0,F719/E719*100)</f>
        <v>207.21814964135822</v>
      </c>
      <c r="K719" s="19">
        <f>IF(ISERROR(F719/D719),0,F719/D719*100)</f>
        <v>100</v>
      </c>
    </row>
    <row r="720" spans="1:11">
      <c r="A720" s="16" t="s">
        <v>28</v>
      </c>
      <c r="B720" s="17" t="s">
        <v>29</v>
      </c>
      <c r="C720" s="18">
        <v>3014380.5</v>
      </c>
      <c r="D720" s="18">
        <v>13801363</v>
      </c>
      <c r="E720" s="18">
        <v>6653575</v>
      </c>
      <c r="F720" s="18">
        <v>5636751.9400000004</v>
      </c>
      <c r="G720" s="18">
        <f>F720-C720</f>
        <v>2622371.4400000004</v>
      </c>
      <c r="H720" s="18">
        <f>E720-F720</f>
        <v>1016823.0599999996</v>
      </c>
      <c r="I720" s="19">
        <f>IF(ISERROR(F720/C720),0,F720/C720*100-100)</f>
        <v>86.995369031879022</v>
      </c>
      <c r="J720" s="19">
        <f>IF(ISERROR(F720/E720),0,F720/E720*100)</f>
        <v>84.71764337217212</v>
      </c>
      <c r="K720" s="19">
        <f>IF(ISERROR(F720/D720),0,F720/D720*100)</f>
        <v>40.841994663860376</v>
      </c>
    </row>
    <row r="721" spans="1:11">
      <c r="A721" s="22" t="s">
        <v>30</v>
      </c>
      <c r="B721" s="17" t="s">
        <v>31</v>
      </c>
      <c r="C721" s="18">
        <v>69851.3</v>
      </c>
      <c r="D721" s="18">
        <v>104256</v>
      </c>
      <c r="E721" s="18">
        <v>78192</v>
      </c>
      <c r="F721" s="18">
        <v>69928.850000000006</v>
      </c>
      <c r="G721" s="18">
        <f>F721-C721</f>
        <v>77.55000000000291</v>
      </c>
      <c r="H721" s="18">
        <f>E721-F721</f>
        <v>8263.1499999999942</v>
      </c>
      <c r="I721" s="19">
        <f>IF(ISERROR(F721/C721),0,F721/C721*100-100)</f>
        <v>0.11102155579065709</v>
      </c>
      <c r="J721" s="19">
        <f>IF(ISERROR(F721/E721),0,F721/E721*100)</f>
        <v>89.432230918764077</v>
      </c>
      <c r="K721" s="19">
        <f>IF(ISERROR(F721/D721),0,F721/D721*100)</f>
        <v>67.074173189073065</v>
      </c>
    </row>
    <row r="722" spans="1:11">
      <c r="A722" s="23" t="s">
        <v>32</v>
      </c>
      <c r="B722" s="17" t="s">
        <v>33</v>
      </c>
      <c r="C722" s="18">
        <v>69851.3</v>
      </c>
      <c r="D722" s="18">
        <v>104256</v>
      </c>
      <c r="E722" s="18">
        <v>78192</v>
      </c>
      <c r="F722" s="18">
        <v>69928.850000000006</v>
      </c>
      <c r="G722" s="18">
        <f>F722-C722</f>
        <v>77.55000000000291</v>
      </c>
      <c r="H722" s="18">
        <f>E722-F722</f>
        <v>8263.1499999999942</v>
      </c>
      <c r="I722" s="19">
        <f>IF(ISERROR(F722/C722),0,F722/C722*100-100)</f>
        <v>0.11102155579065709</v>
      </c>
      <c r="J722" s="19">
        <f>IF(ISERROR(F722/E722),0,F722/E722*100)</f>
        <v>89.432230918764077</v>
      </c>
      <c r="K722" s="19">
        <f>IF(ISERROR(F722/D722),0,F722/D722*100)</f>
        <v>67.074173189073065</v>
      </c>
    </row>
    <row r="723" spans="1:11">
      <c r="A723" s="24" t="s">
        <v>34</v>
      </c>
      <c r="B723" s="17" t="s">
        <v>35</v>
      </c>
      <c r="C723" s="18">
        <v>56480.01</v>
      </c>
      <c r="D723" s="18">
        <v>86916</v>
      </c>
      <c r="E723" s="18">
        <v>65187</v>
      </c>
      <c r="F723" s="18">
        <v>55499.94</v>
      </c>
      <c r="G723" s="18">
        <f>F723-C723</f>
        <v>-980.06999999999971</v>
      </c>
      <c r="H723" s="18">
        <f>E723-F723</f>
        <v>9687.0599999999977</v>
      </c>
      <c r="I723" s="19">
        <f>IF(ISERROR(F723/C723),0,F723/C723*100-100)</f>
        <v>-1.7352511091977476</v>
      </c>
      <c r="J723" s="19">
        <f>IF(ISERROR(F723/E723),0,F723/E723*100)</f>
        <v>85.139583045699297</v>
      </c>
      <c r="K723" s="19">
        <f>IF(ISERROR(F723/D723),0,F723/D723*100)</f>
        <v>63.854687284274469</v>
      </c>
    </row>
    <row r="724" spans="1:11">
      <c r="A724" s="24" t="s">
        <v>36</v>
      </c>
      <c r="B724" s="17" t="s">
        <v>37</v>
      </c>
      <c r="C724" s="18">
        <v>13371.29</v>
      </c>
      <c r="D724" s="18">
        <v>17340</v>
      </c>
      <c r="E724" s="18">
        <v>13005</v>
      </c>
      <c r="F724" s="18">
        <v>14428.91</v>
      </c>
      <c r="G724" s="18">
        <f>F724-C724</f>
        <v>1057.619999999999</v>
      </c>
      <c r="H724" s="18">
        <f>E724-F724</f>
        <v>-1423.9099999999999</v>
      </c>
      <c r="I724" s="19">
        <f>IF(ISERROR(F724/C724),0,F724/C724*100-100)</f>
        <v>7.909633251541166</v>
      </c>
      <c r="J724" s="19">
        <f>IF(ISERROR(F724/E724),0,F724/E724*100)</f>
        <v>110.94894271434063</v>
      </c>
      <c r="K724" s="19">
        <f>IF(ISERROR(F724/D724),0,F724/D724*100)</f>
        <v>83.211707035755481</v>
      </c>
    </row>
    <row r="725" spans="1:11">
      <c r="A725" s="22" t="s">
        <v>54</v>
      </c>
      <c r="B725" s="17" t="s">
        <v>55</v>
      </c>
      <c r="C725" s="18">
        <v>2944529.2</v>
      </c>
      <c r="D725" s="18">
        <v>13697107</v>
      </c>
      <c r="E725" s="18">
        <v>6575383</v>
      </c>
      <c r="F725" s="18">
        <v>5566823.0899999999</v>
      </c>
      <c r="G725" s="18">
        <f>F725-C725</f>
        <v>2622293.8899999997</v>
      </c>
      <c r="H725" s="18">
        <f>E725-F725</f>
        <v>1008559.9100000001</v>
      </c>
      <c r="I725" s="19">
        <f>IF(ISERROR(F725/C725),0,F725/C725*100-100)</f>
        <v>89.056474291373945</v>
      </c>
      <c r="J725" s="19">
        <f>IF(ISERROR(F725/E725),0,F725/E725*100)</f>
        <v>84.661579257056204</v>
      </c>
      <c r="K725" s="19">
        <f>IF(ISERROR(F725/D725),0,F725/D725*100)</f>
        <v>40.642327536756483</v>
      </c>
    </row>
    <row r="726" spans="1:11">
      <c r="A726" s="23" t="s">
        <v>56</v>
      </c>
      <c r="B726" s="17" t="s">
        <v>57</v>
      </c>
      <c r="C726" s="18">
        <v>2944529.2</v>
      </c>
      <c r="D726" s="18">
        <v>13697107</v>
      </c>
      <c r="E726" s="18">
        <v>6575383</v>
      </c>
      <c r="F726" s="18">
        <v>5566823.0899999999</v>
      </c>
      <c r="G726" s="18">
        <f>F726-C726</f>
        <v>2622293.8899999997</v>
      </c>
      <c r="H726" s="18">
        <f>E726-F726</f>
        <v>1008559.9100000001</v>
      </c>
      <c r="I726" s="19">
        <f>IF(ISERROR(F726/C726),0,F726/C726*100-100)</f>
        <v>89.056474291373945</v>
      </c>
      <c r="J726" s="19">
        <f>IF(ISERROR(F726/E726),0,F726/E726*100)</f>
        <v>84.661579257056204</v>
      </c>
      <c r="K726" s="19">
        <f>IF(ISERROR(F726/D726),0,F726/D726*100)</f>
        <v>40.642327536756483</v>
      </c>
    </row>
    <row r="727" spans="1:11">
      <c r="A727" s="16"/>
      <c r="B727" s="17" t="s">
        <v>58</v>
      </c>
      <c r="C727" s="18">
        <v>10208013.5</v>
      </c>
      <c r="D727" s="18">
        <v>0</v>
      </c>
      <c r="E727" s="18">
        <v>0</v>
      </c>
      <c r="F727" s="18">
        <v>8164610.3700000001</v>
      </c>
      <c r="G727" s="18">
        <f>F727-C727</f>
        <v>-2043403.13</v>
      </c>
      <c r="H727" s="18">
        <f>E727-F727</f>
        <v>-8164610.3700000001</v>
      </c>
      <c r="I727" s="19">
        <f>IF(ISERROR(F727/C727),0,F727/C727*100-100)</f>
        <v>-20.017637417897234</v>
      </c>
      <c r="J727" s="19">
        <f>IF(ISERROR(F727/E727),0,F727/E727*100)</f>
        <v>0</v>
      </c>
      <c r="K727" s="19">
        <f>IF(ISERROR(F727/D727),0,F727/D727*100)</f>
        <v>0</v>
      </c>
    </row>
    <row r="728" spans="1:11">
      <c r="A728" s="16" t="s">
        <v>59</v>
      </c>
      <c r="B728" s="17" t="s">
        <v>60</v>
      </c>
      <c r="C728" s="18">
        <v>-10208013.5</v>
      </c>
      <c r="D728" s="18">
        <v>0</v>
      </c>
      <c r="E728" s="18">
        <v>0</v>
      </c>
      <c r="F728" s="18">
        <v>-8164610.3700000001</v>
      </c>
      <c r="G728" s="18">
        <f>F728-C728</f>
        <v>2043403.13</v>
      </c>
      <c r="H728" s="18">
        <f>E728-F728</f>
        <v>8164610.3700000001</v>
      </c>
      <c r="I728" s="19">
        <f>IF(ISERROR(F728/C728),0,F728/C728*100-100)</f>
        <v>-20.017637417897234</v>
      </c>
      <c r="J728" s="19">
        <f>IF(ISERROR(F728/E728),0,F728/E728*100)</f>
        <v>0</v>
      </c>
      <c r="K728" s="19">
        <f>IF(ISERROR(F728/D728),0,F728/D728*100)</f>
        <v>0</v>
      </c>
    </row>
    <row r="729" spans="1:11">
      <c r="A729" s="22" t="s">
        <v>61</v>
      </c>
      <c r="B729" s="17" t="s">
        <v>62</v>
      </c>
      <c r="C729" s="18">
        <v>-10208013.5</v>
      </c>
      <c r="D729" s="18">
        <v>0</v>
      </c>
      <c r="E729" s="18">
        <v>0</v>
      </c>
      <c r="F729" s="18">
        <v>-8164610.3700000001</v>
      </c>
      <c r="G729" s="18">
        <f>F729-C729</f>
        <v>2043403.13</v>
      </c>
      <c r="H729" s="18">
        <f>E729-F729</f>
        <v>8164610.3700000001</v>
      </c>
      <c r="I729" s="19">
        <f>IF(ISERROR(F729/C729),0,F729/C729*100-100)</f>
        <v>-20.017637417897234</v>
      </c>
      <c r="J729" s="19">
        <f>IF(ISERROR(F729/E729),0,F729/E729*100)</f>
        <v>0</v>
      </c>
      <c r="K729" s="19">
        <f>IF(ISERROR(F729/D729),0,F729/D729*100)</f>
        <v>0</v>
      </c>
    </row>
    <row r="730" spans="1:11" ht="25.5">
      <c r="A730" s="36" t="s">
        <v>108</v>
      </c>
      <c r="B730" s="28" t="s">
        <v>109</v>
      </c>
      <c r="C730" s="29"/>
      <c r="D730" s="29"/>
      <c r="E730" s="29"/>
      <c r="F730" s="29"/>
      <c r="G730" s="29"/>
      <c r="H730" s="29"/>
      <c r="I730" s="30"/>
      <c r="J730" s="30"/>
      <c r="K730" s="30"/>
    </row>
    <row r="731" spans="1:11">
      <c r="A731" s="16" t="s">
        <v>20</v>
      </c>
      <c r="B731" s="17" t="s">
        <v>21</v>
      </c>
      <c r="C731" s="18">
        <v>479060</v>
      </c>
      <c r="D731" s="18">
        <v>103932</v>
      </c>
      <c r="E731" s="18">
        <v>0</v>
      </c>
      <c r="F731" s="18">
        <v>103932</v>
      </c>
      <c r="G731" s="18">
        <f>F731-C731</f>
        <v>-375128</v>
      </c>
      <c r="H731" s="18">
        <f>E731-F731</f>
        <v>-103932</v>
      </c>
      <c r="I731" s="19">
        <f>IF(ISERROR(F731/C731),0,F731/C731*100-100)</f>
        <v>-78.305013985722042</v>
      </c>
      <c r="J731" s="19">
        <f>IF(ISERROR(F731/E731),0,F731/E731*100)</f>
        <v>0</v>
      </c>
      <c r="K731" s="19">
        <f>IF(ISERROR(F731/D731),0,F731/D731*100)</f>
        <v>100</v>
      </c>
    </row>
    <row r="732" spans="1:11">
      <c r="A732" s="22" t="s">
        <v>24</v>
      </c>
      <c r="B732" s="17" t="s">
        <v>25</v>
      </c>
      <c r="C732" s="18">
        <v>479060</v>
      </c>
      <c r="D732" s="18">
        <v>103932</v>
      </c>
      <c r="E732" s="18">
        <v>0</v>
      </c>
      <c r="F732" s="18">
        <v>103932</v>
      </c>
      <c r="G732" s="18">
        <f>F732-C732</f>
        <v>-375128</v>
      </c>
      <c r="H732" s="18">
        <f>E732-F732</f>
        <v>-103932</v>
      </c>
      <c r="I732" s="19">
        <f>IF(ISERROR(F732/C732),0,F732/C732*100-100)</f>
        <v>-78.305013985722042</v>
      </c>
      <c r="J732" s="19">
        <f>IF(ISERROR(F732/E732),0,F732/E732*100)</f>
        <v>0</v>
      </c>
      <c r="K732" s="19">
        <f>IF(ISERROR(F732/D732),0,F732/D732*100)</f>
        <v>100</v>
      </c>
    </row>
    <row r="733" spans="1:11">
      <c r="A733" s="23" t="s">
        <v>26</v>
      </c>
      <c r="B733" s="17" t="s">
        <v>27</v>
      </c>
      <c r="C733" s="18">
        <v>479060</v>
      </c>
      <c r="D733" s="18">
        <v>103932</v>
      </c>
      <c r="E733" s="18">
        <v>0</v>
      </c>
      <c r="F733" s="18">
        <v>103932</v>
      </c>
      <c r="G733" s="18">
        <f>F733-C733</f>
        <v>-375128</v>
      </c>
      <c r="H733" s="18">
        <f>E733-F733</f>
        <v>-103932</v>
      </c>
      <c r="I733" s="19">
        <f>IF(ISERROR(F733/C733),0,F733/C733*100-100)</f>
        <v>-78.305013985722042</v>
      </c>
      <c r="J733" s="19">
        <f>IF(ISERROR(F733/E733),0,F733/E733*100)</f>
        <v>0</v>
      </c>
      <c r="K733" s="19">
        <f>IF(ISERROR(F733/D733),0,F733/D733*100)</f>
        <v>100</v>
      </c>
    </row>
    <row r="734" spans="1:11">
      <c r="A734" s="16" t="s">
        <v>28</v>
      </c>
      <c r="B734" s="17" t="s">
        <v>29</v>
      </c>
      <c r="C734" s="18">
        <v>235601.24</v>
      </c>
      <c r="D734" s="18">
        <v>103932</v>
      </c>
      <c r="E734" s="18">
        <v>0</v>
      </c>
      <c r="F734" s="18">
        <v>102919.66</v>
      </c>
      <c r="G734" s="18">
        <f>F734-C734</f>
        <v>-132681.57999999999</v>
      </c>
      <c r="H734" s="18">
        <f>E734-F734</f>
        <v>-102919.66</v>
      </c>
      <c r="I734" s="19">
        <f>IF(ISERROR(F734/C734),0,F734/C734*100-100)</f>
        <v>-56.316163701005983</v>
      </c>
      <c r="J734" s="19">
        <f>IF(ISERROR(F734/E734),0,F734/E734*100)</f>
        <v>0</v>
      </c>
      <c r="K734" s="19">
        <f>IF(ISERROR(F734/D734),0,F734/D734*100)</f>
        <v>99.025959281068396</v>
      </c>
    </row>
    <row r="735" spans="1:11">
      <c r="A735" s="22" t="s">
        <v>30</v>
      </c>
      <c r="B735" s="17" t="s">
        <v>31</v>
      </c>
      <c r="C735" s="18">
        <v>225151.38</v>
      </c>
      <c r="D735" s="18">
        <v>103932</v>
      </c>
      <c r="E735" s="18">
        <v>0</v>
      </c>
      <c r="F735" s="18">
        <v>102919.66</v>
      </c>
      <c r="G735" s="18">
        <f>F735-C735</f>
        <v>-122231.72</v>
      </c>
      <c r="H735" s="18">
        <f>E735-F735</f>
        <v>-102919.66</v>
      </c>
      <c r="I735" s="19">
        <f>IF(ISERROR(F735/C735),0,F735/C735*100-100)</f>
        <v>-54.288683462655214</v>
      </c>
      <c r="J735" s="19">
        <f>IF(ISERROR(F735/E735),0,F735/E735*100)</f>
        <v>0</v>
      </c>
      <c r="K735" s="19">
        <f>IF(ISERROR(F735/D735),0,F735/D735*100)</f>
        <v>99.025959281068396</v>
      </c>
    </row>
    <row r="736" spans="1:11">
      <c r="A736" s="23" t="s">
        <v>32</v>
      </c>
      <c r="B736" s="17" t="s">
        <v>33</v>
      </c>
      <c r="C736" s="18">
        <v>225151.38</v>
      </c>
      <c r="D736" s="18">
        <v>103932</v>
      </c>
      <c r="E736" s="18">
        <v>0</v>
      </c>
      <c r="F736" s="18">
        <v>102919.66</v>
      </c>
      <c r="G736" s="18">
        <f>F736-C736</f>
        <v>-122231.72</v>
      </c>
      <c r="H736" s="18">
        <f>E736-F736</f>
        <v>-102919.66</v>
      </c>
      <c r="I736" s="19">
        <f>IF(ISERROR(F736/C736),0,F736/C736*100-100)</f>
        <v>-54.288683462655214</v>
      </c>
      <c r="J736" s="19">
        <f>IF(ISERROR(F736/E736),0,F736/E736*100)</f>
        <v>0</v>
      </c>
      <c r="K736" s="19">
        <f>IF(ISERROR(F736/D736),0,F736/D736*100)</f>
        <v>99.025959281068396</v>
      </c>
    </row>
    <row r="737" spans="1:11">
      <c r="A737" s="24" t="s">
        <v>34</v>
      </c>
      <c r="B737" s="17" t="s">
        <v>35</v>
      </c>
      <c r="C737" s="18">
        <v>194155.62</v>
      </c>
      <c r="D737" s="18">
        <v>103932</v>
      </c>
      <c r="E737" s="18">
        <v>0</v>
      </c>
      <c r="F737" s="18">
        <v>102919.66</v>
      </c>
      <c r="G737" s="18">
        <f>F737-C737</f>
        <v>-91235.959999999992</v>
      </c>
      <c r="H737" s="18">
        <f>E737-F737</f>
        <v>-102919.66</v>
      </c>
      <c r="I737" s="19">
        <f>IF(ISERROR(F737/C737),0,F737/C737*100-100)</f>
        <v>-46.991150706840216</v>
      </c>
      <c r="J737" s="19">
        <f>IF(ISERROR(F737/E737),0,F737/E737*100)</f>
        <v>0</v>
      </c>
      <c r="K737" s="19">
        <f>IF(ISERROR(F737/D737),0,F737/D737*100)</f>
        <v>99.025959281068396</v>
      </c>
    </row>
    <row r="738" spans="1:11">
      <c r="A738" s="24" t="s">
        <v>36</v>
      </c>
      <c r="B738" s="17" t="s">
        <v>37</v>
      </c>
      <c r="C738" s="18">
        <v>30995.759999999998</v>
      </c>
      <c r="D738" s="18">
        <v>0</v>
      </c>
      <c r="E738" s="18">
        <v>0</v>
      </c>
      <c r="F738" s="18">
        <v>0</v>
      </c>
      <c r="G738" s="18">
        <f>F738-C738</f>
        <v>-30995.759999999998</v>
      </c>
      <c r="H738" s="18">
        <f>E738-F738</f>
        <v>0</v>
      </c>
      <c r="I738" s="19">
        <f>IF(ISERROR(F738/C738),0,F738/C738*100-100)</f>
        <v>-100</v>
      </c>
      <c r="J738" s="19">
        <f>IF(ISERROR(F738/E738),0,F738/E738*100)</f>
        <v>0</v>
      </c>
      <c r="K738" s="19">
        <f>IF(ISERROR(F738/D738),0,F738/D738*100)</f>
        <v>0</v>
      </c>
    </row>
    <row r="739" spans="1:11">
      <c r="A739" s="25" t="s">
        <v>38</v>
      </c>
      <c r="B739" s="17" t="s">
        <v>39</v>
      </c>
      <c r="C739" s="18">
        <v>96</v>
      </c>
      <c r="D739" s="18">
        <v>0</v>
      </c>
      <c r="E739" s="18">
        <v>0</v>
      </c>
      <c r="F739" s="18">
        <v>0</v>
      </c>
      <c r="G739" s="18">
        <f>F739-C739</f>
        <v>-96</v>
      </c>
      <c r="H739" s="18">
        <f>E739-F739</f>
        <v>0</v>
      </c>
      <c r="I739" s="19">
        <f>IF(ISERROR(F739/C739),0,F739/C739*100-100)</f>
        <v>-100</v>
      </c>
      <c r="J739" s="19">
        <f>IF(ISERROR(F739/E739),0,F739/E739*100)</f>
        <v>0</v>
      </c>
      <c r="K739" s="19">
        <f>IF(ISERROR(F739/D739),0,F739/D739*100)</f>
        <v>0</v>
      </c>
    </row>
    <row r="740" spans="1:11">
      <c r="A740" s="22" t="s">
        <v>54</v>
      </c>
      <c r="B740" s="17" t="s">
        <v>55</v>
      </c>
      <c r="C740" s="18">
        <v>10449.86</v>
      </c>
      <c r="D740" s="18">
        <v>0</v>
      </c>
      <c r="E740" s="18">
        <v>0</v>
      </c>
      <c r="F740" s="18">
        <v>0</v>
      </c>
      <c r="G740" s="18">
        <f>F740-C740</f>
        <v>-10449.86</v>
      </c>
      <c r="H740" s="18">
        <f>E740-F740</f>
        <v>0</v>
      </c>
      <c r="I740" s="19">
        <f>IF(ISERROR(F740/C740),0,F740/C740*100-100)</f>
        <v>-100</v>
      </c>
      <c r="J740" s="19">
        <f>IF(ISERROR(F740/E740),0,F740/E740*100)</f>
        <v>0</v>
      </c>
      <c r="K740" s="19">
        <f>IF(ISERROR(F740/D740),0,F740/D740*100)</f>
        <v>0</v>
      </c>
    </row>
    <row r="741" spans="1:11">
      <c r="A741" s="23" t="s">
        <v>56</v>
      </c>
      <c r="B741" s="17" t="s">
        <v>57</v>
      </c>
      <c r="C741" s="18">
        <v>10449.86</v>
      </c>
      <c r="D741" s="18">
        <v>0</v>
      </c>
      <c r="E741" s="18">
        <v>0</v>
      </c>
      <c r="F741" s="18">
        <v>0</v>
      </c>
      <c r="G741" s="18">
        <f>F741-C741</f>
        <v>-10449.86</v>
      </c>
      <c r="H741" s="18">
        <f>E741-F741</f>
        <v>0</v>
      </c>
      <c r="I741" s="19">
        <f>IF(ISERROR(F741/C741),0,F741/C741*100-100)</f>
        <v>-100</v>
      </c>
      <c r="J741" s="19">
        <f>IF(ISERROR(F741/E741),0,F741/E741*100)</f>
        <v>0</v>
      </c>
      <c r="K741" s="19">
        <f>IF(ISERROR(F741/D741),0,F741/D741*100)</f>
        <v>0</v>
      </c>
    </row>
    <row r="742" spans="1:11">
      <c r="A742" s="16"/>
      <c r="B742" s="17" t="s">
        <v>58</v>
      </c>
      <c r="C742" s="18">
        <v>243458.76</v>
      </c>
      <c r="D742" s="18">
        <v>0</v>
      </c>
      <c r="E742" s="18">
        <v>0</v>
      </c>
      <c r="F742" s="18">
        <v>1012.34</v>
      </c>
      <c r="G742" s="18">
        <f>F742-C742</f>
        <v>-242446.42</v>
      </c>
      <c r="H742" s="18">
        <f>E742-F742</f>
        <v>-1012.34</v>
      </c>
      <c r="I742" s="19">
        <f>IF(ISERROR(F742/C742),0,F742/C742*100-100)</f>
        <v>-99.584184196124227</v>
      </c>
      <c r="J742" s="19">
        <f>IF(ISERROR(F742/E742),0,F742/E742*100)</f>
        <v>0</v>
      </c>
      <c r="K742" s="19">
        <f>IF(ISERROR(F742/D742),0,F742/D742*100)</f>
        <v>0</v>
      </c>
    </row>
    <row r="743" spans="1:11">
      <c r="A743" s="16" t="s">
        <v>59</v>
      </c>
      <c r="B743" s="17" t="s">
        <v>60</v>
      </c>
      <c r="C743" s="18">
        <v>-243458.76</v>
      </c>
      <c r="D743" s="18">
        <v>0</v>
      </c>
      <c r="E743" s="18">
        <v>0</v>
      </c>
      <c r="F743" s="18">
        <v>-1012.34</v>
      </c>
      <c r="G743" s="18">
        <f>F743-C743</f>
        <v>242446.42</v>
      </c>
      <c r="H743" s="18">
        <f>E743-F743</f>
        <v>1012.34</v>
      </c>
      <c r="I743" s="19">
        <f>IF(ISERROR(F743/C743),0,F743/C743*100-100)</f>
        <v>-99.584184196124227</v>
      </c>
      <c r="J743" s="19">
        <f>IF(ISERROR(F743/E743),0,F743/E743*100)</f>
        <v>0</v>
      </c>
      <c r="K743" s="19">
        <f>IF(ISERROR(F743/D743),0,F743/D743*100)</f>
        <v>0</v>
      </c>
    </row>
    <row r="744" spans="1:11">
      <c r="A744" s="22" t="s">
        <v>61</v>
      </c>
      <c r="B744" s="17" t="s">
        <v>62</v>
      </c>
      <c r="C744" s="18">
        <v>-243458.76</v>
      </c>
      <c r="D744" s="18">
        <v>0</v>
      </c>
      <c r="E744" s="18">
        <v>0</v>
      </c>
      <c r="F744" s="18">
        <v>-1012.34</v>
      </c>
      <c r="G744" s="18">
        <f>F744-C744</f>
        <v>242446.42</v>
      </c>
      <c r="H744" s="18">
        <f>E744-F744</f>
        <v>1012.34</v>
      </c>
      <c r="I744" s="19">
        <f>IF(ISERROR(F744/C744),0,F744/C744*100-100)</f>
        <v>-99.584184196124227</v>
      </c>
      <c r="J744" s="19">
        <f>IF(ISERROR(F744/E744),0,F744/E744*100)</f>
        <v>0</v>
      </c>
      <c r="K744" s="19">
        <f>IF(ISERROR(F744/D744),0,F744/D744*100)</f>
        <v>0</v>
      </c>
    </row>
    <row r="745" spans="1:11" ht="25.5">
      <c r="A745" s="27" t="s">
        <v>110</v>
      </c>
      <c r="B745" s="28" t="s">
        <v>111</v>
      </c>
      <c r="C745" s="29"/>
      <c r="D745" s="29"/>
      <c r="E745" s="29"/>
      <c r="F745" s="29"/>
      <c r="G745" s="29"/>
      <c r="H745" s="29"/>
      <c r="I745" s="30"/>
      <c r="J745" s="30"/>
      <c r="K745" s="30"/>
    </row>
    <row r="746" spans="1:11">
      <c r="A746" s="16" t="s">
        <v>20</v>
      </c>
      <c r="B746" s="17" t="s">
        <v>21</v>
      </c>
      <c r="C746" s="18">
        <v>10928691.65</v>
      </c>
      <c r="D746" s="18">
        <v>13066230</v>
      </c>
      <c r="E746" s="18">
        <v>7338355</v>
      </c>
      <c r="F746" s="18">
        <v>13069482.23</v>
      </c>
      <c r="G746" s="18">
        <f>F746-C746</f>
        <v>2140790.58</v>
      </c>
      <c r="H746" s="18">
        <f>E746-F746</f>
        <v>-5731127.2300000004</v>
      </c>
      <c r="I746" s="19">
        <f>IF(ISERROR(F746/C746),0,F746/C746*100-100)</f>
        <v>19.588717923064465</v>
      </c>
      <c r="J746" s="19">
        <f>IF(ISERROR(F746/E746),0,F746/E746*100)</f>
        <v>178.0982553992005</v>
      </c>
      <c r="K746" s="19">
        <f>IF(ISERROR(F746/D746),0,F746/D746*100)</f>
        <v>100.02489034710089</v>
      </c>
    </row>
    <row r="747" spans="1:11" ht="25.5">
      <c r="A747" s="22" t="s">
        <v>22</v>
      </c>
      <c r="B747" s="17" t="s">
        <v>23</v>
      </c>
      <c r="C747" s="18">
        <v>8349.65</v>
      </c>
      <c r="D747" s="18">
        <v>0</v>
      </c>
      <c r="E747" s="18">
        <v>0</v>
      </c>
      <c r="F747" s="18">
        <v>3252.23</v>
      </c>
      <c r="G747" s="18">
        <f>F747-C747</f>
        <v>-5097.42</v>
      </c>
      <c r="H747" s="18">
        <f>E747-F747</f>
        <v>-3252.23</v>
      </c>
      <c r="I747" s="19">
        <f>IF(ISERROR(F747/C747),0,F747/C747*100-100)</f>
        <v>-61.049505069074748</v>
      </c>
      <c r="J747" s="19">
        <f>IF(ISERROR(F747/E747),0,F747/E747*100)</f>
        <v>0</v>
      </c>
      <c r="K747" s="19">
        <f>IF(ISERROR(F747/D747),0,F747/D747*100)</f>
        <v>0</v>
      </c>
    </row>
    <row r="748" spans="1:11">
      <c r="A748" s="22" t="s">
        <v>24</v>
      </c>
      <c r="B748" s="17" t="s">
        <v>25</v>
      </c>
      <c r="C748" s="18">
        <v>10920342</v>
      </c>
      <c r="D748" s="18">
        <v>13066230</v>
      </c>
      <c r="E748" s="18">
        <v>7338355</v>
      </c>
      <c r="F748" s="18">
        <v>13066230</v>
      </c>
      <c r="G748" s="18">
        <f>F748-C748</f>
        <v>2145888</v>
      </c>
      <c r="H748" s="18">
        <f>E748-F748</f>
        <v>-5727875</v>
      </c>
      <c r="I748" s="19">
        <f>IF(ISERROR(F748/C748),0,F748/C748*100-100)</f>
        <v>19.650373587200832</v>
      </c>
      <c r="J748" s="19">
        <f>IF(ISERROR(F748/E748),0,F748/E748*100)</f>
        <v>178.05393715621554</v>
      </c>
      <c r="K748" s="19">
        <f>IF(ISERROR(F748/D748),0,F748/D748*100)</f>
        <v>100</v>
      </c>
    </row>
    <row r="749" spans="1:11">
      <c r="A749" s="23" t="s">
        <v>26</v>
      </c>
      <c r="B749" s="17" t="s">
        <v>27</v>
      </c>
      <c r="C749" s="18">
        <v>10920342</v>
      </c>
      <c r="D749" s="18">
        <v>13066230</v>
      </c>
      <c r="E749" s="18">
        <v>7338355</v>
      </c>
      <c r="F749" s="18">
        <v>13066230</v>
      </c>
      <c r="G749" s="18">
        <f>F749-C749</f>
        <v>2145888</v>
      </c>
      <c r="H749" s="18">
        <f>E749-F749</f>
        <v>-5727875</v>
      </c>
      <c r="I749" s="19">
        <f>IF(ISERROR(F749/C749),0,F749/C749*100-100)</f>
        <v>19.650373587200832</v>
      </c>
      <c r="J749" s="19">
        <f>IF(ISERROR(F749/E749),0,F749/E749*100)</f>
        <v>178.05393715621554</v>
      </c>
      <c r="K749" s="19">
        <f>IF(ISERROR(F749/D749),0,F749/D749*100)</f>
        <v>100</v>
      </c>
    </row>
    <row r="750" spans="1:11">
      <c r="A750" s="16" t="s">
        <v>28</v>
      </c>
      <c r="B750" s="17" t="s">
        <v>29</v>
      </c>
      <c r="C750" s="18">
        <v>7373043.5800000001</v>
      </c>
      <c r="D750" s="18">
        <v>13066230</v>
      </c>
      <c r="E750" s="18">
        <v>7338355</v>
      </c>
      <c r="F750" s="18">
        <v>6392700.5899999999</v>
      </c>
      <c r="G750" s="18">
        <f>F750-C750</f>
        <v>-980342.99000000022</v>
      </c>
      <c r="H750" s="18">
        <f>E750-F750</f>
        <v>945654.41000000015</v>
      </c>
      <c r="I750" s="19">
        <f>IF(ISERROR(F750/C750),0,F750/C750*100-100)</f>
        <v>-13.296313515076235</v>
      </c>
      <c r="J750" s="19">
        <f>IF(ISERROR(F750/E750),0,F750/E750*100)</f>
        <v>87.113536889398233</v>
      </c>
      <c r="K750" s="19">
        <f>IF(ISERROR(F750/D750),0,F750/D750*100)</f>
        <v>48.92536401088914</v>
      </c>
    </row>
    <row r="751" spans="1:11">
      <c r="A751" s="22" t="s">
        <v>30</v>
      </c>
      <c r="B751" s="17" t="s">
        <v>31</v>
      </c>
      <c r="C751" s="18">
        <v>7373043.5800000001</v>
      </c>
      <c r="D751" s="18">
        <v>12205874</v>
      </c>
      <c r="E751" s="18">
        <v>7338355</v>
      </c>
      <c r="F751" s="18">
        <v>6392700.5899999999</v>
      </c>
      <c r="G751" s="18">
        <f>F751-C751</f>
        <v>-980342.99000000022</v>
      </c>
      <c r="H751" s="18">
        <f>E751-F751</f>
        <v>945654.41000000015</v>
      </c>
      <c r="I751" s="19">
        <f>IF(ISERROR(F751/C751),0,F751/C751*100-100)</f>
        <v>-13.296313515076235</v>
      </c>
      <c r="J751" s="19">
        <f>IF(ISERROR(F751/E751),0,F751/E751*100)</f>
        <v>87.113536889398233</v>
      </c>
      <c r="K751" s="19">
        <f>IF(ISERROR(F751/D751),0,F751/D751*100)</f>
        <v>52.373968386041014</v>
      </c>
    </row>
    <row r="752" spans="1:11">
      <c r="A752" s="23" t="s">
        <v>32</v>
      </c>
      <c r="B752" s="17" t="s">
        <v>33</v>
      </c>
      <c r="C752" s="18">
        <v>4124247.52</v>
      </c>
      <c r="D752" s="18">
        <v>10903451</v>
      </c>
      <c r="E752" s="18">
        <v>4380272</v>
      </c>
      <c r="F752" s="18">
        <v>5120665.3899999997</v>
      </c>
      <c r="G752" s="18">
        <f>F752-C752</f>
        <v>996417.86999999965</v>
      </c>
      <c r="H752" s="18">
        <f>E752-F752</f>
        <v>-740393.38999999966</v>
      </c>
      <c r="I752" s="19">
        <f>IF(ISERROR(F752/C752),0,F752/C752*100-100)</f>
        <v>24.159991978367003</v>
      </c>
      <c r="J752" s="19">
        <f>IF(ISERROR(F752/E752),0,F752/E752*100)</f>
        <v>116.90290899743212</v>
      </c>
      <c r="K752" s="19">
        <f>IF(ISERROR(F752/D752),0,F752/D752*100)</f>
        <v>46.963712589711271</v>
      </c>
    </row>
    <row r="753" spans="1:11">
      <c r="A753" s="24" t="s">
        <v>34</v>
      </c>
      <c r="B753" s="17" t="s">
        <v>35</v>
      </c>
      <c r="C753" s="18">
        <v>373962.07</v>
      </c>
      <c r="D753" s="18">
        <v>1228462</v>
      </c>
      <c r="E753" s="18">
        <v>718500</v>
      </c>
      <c r="F753" s="18">
        <v>509233.97</v>
      </c>
      <c r="G753" s="18">
        <f>F753-C753</f>
        <v>135271.89999999997</v>
      </c>
      <c r="H753" s="18">
        <f>E753-F753</f>
        <v>209266.03000000003</v>
      </c>
      <c r="I753" s="19">
        <f>IF(ISERROR(F753/C753),0,F753/C753*100-100)</f>
        <v>36.172625742498411</v>
      </c>
      <c r="J753" s="19">
        <f>IF(ISERROR(F753/E753),0,F753/E753*100)</f>
        <v>70.874595685455816</v>
      </c>
      <c r="K753" s="19">
        <f>IF(ISERROR(F753/D753),0,F753/D753*100)</f>
        <v>41.45296883420081</v>
      </c>
    </row>
    <row r="754" spans="1:11">
      <c r="A754" s="24" t="s">
        <v>36</v>
      </c>
      <c r="B754" s="17" t="s">
        <v>37</v>
      </c>
      <c r="C754" s="18">
        <v>3750285.45</v>
      </c>
      <c r="D754" s="18">
        <v>9674989</v>
      </c>
      <c r="E754" s="18">
        <v>3661772</v>
      </c>
      <c r="F754" s="18">
        <v>4611431.42</v>
      </c>
      <c r="G754" s="18">
        <f>F754-C754</f>
        <v>861145.96999999974</v>
      </c>
      <c r="H754" s="18">
        <f>E754-F754</f>
        <v>-949659.41999999993</v>
      </c>
      <c r="I754" s="19">
        <f>IF(ISERROR(F754/C754),0,F754/C754*100-100)</f>
        <v>22.962144654882195</v>
      </c>
      <c r="J754" s="19">
        <f>IF(ISERROR(F754/E754),0,F754/E754*100)</f>
        <v>125.93442245994562</v>
      </c>
      <c r="K754" s="19">
        <f>IF(ISERROR(F754/D754),0,F754/D754*100)</f>
        <v>47.663428041106812</v>
      </c>
    </row>
    <row r="755" spans="1:11">
      <c r="A755" s="25" t="s">
        <v>38</v>
      </c>
      <c r="B755" s="17" t="s">
        <v>39</v>
      </c>
      <c r="C755" s="18">
        <v>1971713.36</v>
      </c>
      <c r="D755" s="18">
        <v>0</v>
      </c>
      <c r="E755" s="18">
        <v>0</v>
      </c>
      <c r="F755" s="18">
        <v>1763690.25</v>
      </c>
      <c r="G755" s="18">
        <f>F755-C755</f>
        <v>-208023.1100000001</v>
      </c>
      <c r="H755" s="18">
        <f>E755-F755</f>
        <v>-1763690.25</v>
      </c>
      <c r="I755" s="19">
        <f>IF(ISERROR(F755/C755),0,F755/C755*100-100)</f>
        <v>-10.550372798610042</v>
      </c>
      <c r="J755" s="19">
        <f>IF(ISERROR(F755/E755),0,F755/E755*100)</f>
        <v>0</v>
      </c>
      <c r="K755" s="19">
        <f>IF(ISERROR(F755/D755),0,F755/D755*100)</f>
        <v>0</v>
      </c>
    </row>
    <row r="756" spans="1:11">
      <c r="A756" s="23" t="s">
        <v>40</v>
      </c>
      <c r="B756" s="17" t="s">
        <v>41</v>
      </c>
      <c r="C756" s="18">
        <v>3222635.06</v>
      </c>
      <c r="D756" s="18">
        <v>1297417</v>
      </c>
      <c r="E756" s="18">
        <v>2958083</v>
      </c>
      <c r="F756" s="18">
        <v>1272035.2</v>
      </c>
      <c r="G756" s="18">
        <f>F756-C756</f>
        <v>-1950599.86</v>
      </c>
      <c r="H756" s="18">
        <f>E756-F756</f>
        <v>1686047.8</v>
      </c>
      <c r="I756" s="19">
        <f>IF(ISERROR(F756/C756),0,F756/C756*100-100)</f>
        <v>-60.528102738384533</v>
      </c>
      <c r="J756" s="19">
        <f>IF(ISERROR(F756/E756),0,F756/E756*100)</f>
        <v>43.002011775869711</v>
      </c>
      <c r="K756" s="19">
        <f>IF(ISERROR(F756/D756),0,F756/D756*100)</f>
        <v>98.043666762498091</v>
      </c>
    </row>
    <row r="757" spans="1:11">
      <c r="A757" s="24" t="s">
        <v>42</v>
      </c>
      <c r="B757" s="17" t="s">
        <v>43</v>
      </c>
      <c r="C757" s="18">
        <v>3222635.06</v>
      </c>
      <c r="D757" s="18">
        <v>1297417</v>
      </c>
      <c r="E757" s="18">
        <v>2958083</v>
      </c>
      <c r="F757" s="18">
        <v>1272035.2</v>
      </c>
      <c r="G757" s="18">
        <f>F757-C757</f>
        <v>-1950599.86</v>
      </c>
      <c r="H757" s="18">
        <f>E757-F757</f>
        <v>1686047.8</v>
      </c>
      <c r="I757" s="19">
        <f>IF(ISERROR(F757/C757),0,F757/C757*100-100)</f>
        <v>-60.528102738384533</v>
      </c>
      <c r="J757" s="19">
        <f>IF(ISERROR(F757/E757),0,F757/E757*100)</f>
        <v>43.002011775869711</v>
      </c>
      <c r="K757" s="19">
        <f>IF(ISERROR(F757/D757),0,F757/D757*100)</f>
        <v>98.043666762498091</v>
      </c>
    </row>
    <row r="758" spans="1:11" ht="25.5">
      <c r="A758" s="23" t="s">
        <v>46</v>
      </c>
      <c r="B758" s="17" t="s">
        <v>47</v>
      </c>
      <c r="C758" s="18">
        <v>26161</v>
      </c>
      <c r="D758" s="18">
        <v>5006</v>
      </c>
      <c r="E758" s="18">
        <v>0</v>
      </c>
      <c r="F758" s="18">
        <v>0</v>
      </c>
      <c r="G758" s="18">
        <f>F758-C758</f>
        <v>-26161</v>
      </c>
      <c r="H758" s="18">
        <f>E758-F758</f>
        <v>0</v>
      </c>
      <c r="I758" s="19">
        <f>IF(ISERROR(F758/C758),0,F758/C758*100-100)</f>
        <v>-100</v>
      </c>
      <c r="J758" s="19">
        <f>IF(ISERROR(F758/E758),0,F758/E758*100)</f>
        <v>0</v>
      </c>
      <c r="K758" s="19">
        <f>IF(ISERROR(F758/D758),0,F758/D758*100)</f>
        <v>0</v>
      </c>
    </row>
    <row r="759" spans="1:11" ht="51">
      <c r="A759" s="24" t="s">
        <v>154</v>
      </c>
      <c r="B759" s="17" t="s">
        <v>155</v>
      </c>
      <c r="C759" s="18">
        <v>26161</v>
      </c>
      <c r="D759" s="18">
        <v>5006</v>
      </c>
      <c r="E759" s="18">
        <v>0</v>
      </c>
      <c r="F759" s="18">
        <v>0</v>
      </c>
      <c r="G759" s="18">
        <f>F759-C759</f>
        <v>-26161</v>
      </c>
      <c r="H759" s="18">
        <f>E759-F759</f>
        <v>0</v>
      </c>
      <c r="I759" s="19">
        <f>IF(ISERROR(F759/C759),0,F759/C759*100-100)</f>
        <v>-100</v>
      </c>
      <c r="J759" s="19">
        <f>IF(ISERROR(F759/E759),0,F759/E759*100)</f>
        <v>0</v>
      </c>
      <c r="K759" s="19">
        <f>IF(ISERROR(F759/D759),0,F759/D759*100)</f>
        <v>0</v>
      </c>
    </row>
    <row r="760" spans="1:11" ht="38.25">
      <c r="A760" s="25" t="s">
        <v>156</v>
      </c>
      <c r="B760" s="17" t="s">
        <v>157</v>
      </c>
      <c r="C760" s="18">
        <v>26161</v>
      </c>
      <c r="D760" s="18">
        <v>0</v>
      </c>
      <c r="E760" s="18">
        <v>0</v>
      </c>
      <c r="F760" s="18">
        <v>0</v>
      </c>
      <c r="G760" s="18">
        <f>F760-C760</f>
        <v>-26161</v>
      </c>
      <c r="H760" s="18">
        <f>E760-F760</f>
        <v>0</v>
      </c>
      <c r="I760" s="19">
        <f>IF(ISERROR(F760/C760),0,F760/C760*100-100)</f>
        <v>-100</v>
      </c>
      <c r="J760" s="19">
        <f>IF(ISERROR(F760/E760),0,F760/E760*100)</f>
        <v>0</v>
      </c>
      <c r="K760" s="19">
        <f>IF(ISERROR(F760/D760),0,F760/D760*100)</f>
        <v>0</v>
      </c>
    </row>
    <row r="761" spans="1:11" ht="63.75">
      <c r="A761" s="25" t="s">
        <v>248</v>
      </c>
      <c r="B761" s="17" t="s">
        <v>249</v>
      </c>
      <c r="C761" s="18">
        <v>0</v>
      </c>
      <c r="D761" s="18">
        <v>5006</v>
      </c>
      <c r="E761" s="18">
        <v>0</v>
      </c>
      <c r="F761" s="18">
        <v>0</v>
      </c>
      <c r="G761" s="18">
        <f>F761-C761</f>
        <v>0</v>
      </c>
      <c r="H761" s="18">
        <f>E761-F761</f>
        <v>0</v>
      </c>
      <c r="I761" s="19">
        <f>IF(ISERROR(F761/C761),0,F761/C761*100-100)</f>
        <v>0</v>
      </c>
      <c r="J761" s="19">
        <f>IF(ISERROR(F761/E761),0,F761/E761*100)</f>
        <v>0</v>
      </c>
      <c r="K761" s="19">
        <f>IF(ISERROR(F761/D761),0,F761/D761*100)</f>
        <v>0</v>
      </c>
    </row>
    <row r="762" spans="1:11">
      <c r="A762" s="22" t="s">
        <v>54</v>
      </c>
      <c r="B762" s="17" t="s">
        <v>55</v>
      </c>
      <c r="C762" s="18">
        <v>0</v>
      </c>
      <c r="D762" s="18">
        <v>860356</v>
      </c>
      <c r="E762" s="18">
        <v>0</v>
      </c>
      <c r="F762" s="18">
        <v>0</v>
      </c>
      <c r="G762" s="18">
        <f>F762-C762</f>
        <v>0</v>
      </c>
      <c r="H762" s="18">
        <f>E762-F762</f>
        <v>0</v>
      </c>
      <c r="I762" s="19">
        <f>IF(ISERROR(F762/C762),0,F762/C762*100-100)</f>
        <v>0</v>
      </c>
      <c r="J762" s="19">
        <f>IF(ISERROR(F762/E762),0,F762/E762*100)</f>
        <v>0</v>
      </c>
      <c r="K762" s="19">
        <f>IF(ISERROR(F762/D762),0,F762/D762*100)</f>
        <v>0</v>
      </c>
    </row>
    <row r="763" spans="1:11">
      <c r="A763" s="23" t="s">
        <v>56</v>
      </c>
      <c r="B763" s="17" t="s">
        <v>57</v>
      </c>
      <c r="C763" s="18">
        <v>0</v>
      </c>
      <c r="D763" s="18">
        <v>860356</v>
      </c>
      <c r="E763" s="18">
        <v>0</v>
      </c>
      <c r="F763" s="18">
        <v>0</v>
      </c>
      <c r="G763" s="18">
        <f>F763-C763</f>
        <v>0</v>
      </c>
      <c r="H763" s="18">
        <f>E763-F763</f>
        <v>0</v>
      </c>
      <c r="I763" s="19">
        <f>IF(ISERROR(F763/C763),0,F763/C763*100-100)</f>
        <v>0</v>
      </c>
      <c r="J763" s="19">
        <f>IF(ISERROR(F763/E763),0,F763/E763*100)</f>
        <v>0</v>
      </c>
      <c r="K763" s="19">
        <f>IF(ISERROR(F763/D763),0,F763/D763*100)</f>
        <v>0</v>
      </c>
    </row>
    <row r="764" spans="1:11">
      <c r="A764" s="16"/>
      <c r="B764" s="17" t="s">
        <v>58</v>
      </c>
      <c r="C764" s="18">
        <v>3555648.07</v>
      </c>
      <c r="D764" s="18">
        <v>0</v>
      </c>
      <c r="E764" s="18">
        <v>0</v>
      </c>
      <c r="F764" s="18">
        <v>6676781.6399999997</v>
      </c>
      <c r="G764" s="18">
        <f>F764-C764</f>
        <v>3121133.57</v>
      </c>
      <c r="H764" s="18">
        <f>E764-F764</f>
        <v>-6676781.6399999997</v>
      </c>
      <c r="I764" s="19">
        <f>IF(ISERROR(F764/C764),0,F764/C764*100-100)</f>
        <v>87.779597658550045</v>
      </c>
      <c r="J764" s="19">
        <f>IF(ISERROR(F764/E764),0,F764/E764*100)</f>
        <v>0</v>
      </c>
      <c r="K764" s="19">
        <f>IF(ISERROR(F764/D764),0,F764/D764*100)</f>
        <v>0</v>
      </c>
    </row>
    <row r="765" spans="1:11">
      <c r="A765" s="16" t="s">
        <v>59</v>
      </c>
      <c r="B765" s="17" t="s">
        <v>60</v>
      </c>
      <c r="C765" s="18">
        <v>-3555648.07</v>
      </c>
      <c r="D765" s="18">
        <v>0</v>
      </c>
      <c r="E765" s="18">
        <v>0</v>
      </c>
      <c r="F765" s="18">
        <v>-6676781.6399999997</v>
      </c>
      <c r="G765" s="18">
        <f>F765-C765</f>
        <v>-3121133.57</v>
      </c>
      <c r="H765" s="18">
        <f>E765-F765</f>
        <v>6676781.6399999997</v>
      </c>
      <c r="I765" s="19">
        <f>IF(ISERROR(F765/C765),0,F765/C765*100-100)</f>
        <v>87.779597658550045</v>
      </c>
      <c r="J765" s="19">
        <f>IF(ISERROR(F765/E765),0,F765/E765*100)</f>
        <v>0</v>
      </c>
      <c r="K765" s="19">
        <f>IF(ISERROR(F765/D765),0,F765/D765*100)</f>
        <v>0</v>
      </c>
    </row>
    <row r="766" spans="1:11">
      <c r="A766" s="22" t="s">
        <v>61</v>
      </c>
      <c r="B766" s="17" t="s">
        <v>62</v>
      </c>
      <c r="C766" s="18">
        <v>-3555648.07</v>
      </c>
      <c r="D766" s="18">
        <v>0</v>
      </c>
      <c r="E766" s="18">
        <v>0</v>
      </c>
      <c r="F766" s="18">
        <v>-6676781.6399999997</v>
      </c>
      <c r="G766" s="18">
        <f>F766-C766</f>
        <v>-3121133.57</v>
      </c>
      <c r="H766" s="18">
        <f>E766-F766</f>
        <v>6676781.6399999997</v>
      </c>
      <c r="I766" s="19">
        <f>IF(ISERROR(F766/C766),0,F766/C766*100-100)</f>
        <v>87.779597658550045</v>
      </c>
      <c r="J766" s="19">
        <f>IF(ISERROR(F766/E766),0,F766/E766*100)</f>
        <v>0</v>
      </c>
      <c r="K766" s="19">
        <f>IF(ISERROR(F766/D766),0,F766/D766*100)</f>
        <v>0</v>
      </c>
    </row>
    <row r="767" spans="1:11">
      <c r="A767" s="36" t="s">
        <v>169</v>
      </c>
      <c r="B767" s="28" t="s">
        <v>942</v>
      </c>
      <c r="C767" s="29"/>
      <c r="D767" s="29"/>
      <c r="E767" s="29"/>
      <c r="F767" s="29"/>
      <c r="G767" s="29"/>
      <c r="H767" s="29"/>
      <c r="I767" s="30"/>
      <c r="J767" s="30"/>
      <c r="K767" s="30"/>
    </row>
    <row r="768" spans="1:11">
      <c r="A768" s="16" t="s">
        <v>20</v>
      </c>
      <c r="B768" s="17" t="s">
        <v>21</v>
      </c>
      <c r="C768" s="18">
        <v>10889794.65</v>
      </c>
      <c r="D768" s="18">
        <v>13057486</v>
      </c>
      <c r="E768" s="18">
        <v>7338355</v>
      </c>
      <c r="F768" s="18">
        <v>13060738.23</v>
      </c>
      <c r="G768" s="18">
        <f>F768-C768</f>
        <v>2170943.58</v>
      </c>
      <c r="H768" s="18">
        <f>E768-F768</f>
        <v>-5722383.2300000004</v>
      </c>
      <c r="I768" s="19">
        <f>IF(ISERROR(F768/C768),0,F768/C768*100-100)</f>
        <v>19.935578675030399</v>
      </c>
      <c r="J768" s="19">
        <f>IF(ISERROR(F768/E768),0,F768/E768*100)</f>
        <v>177.97910062950075</v>
      </c>
      <c r="K768" s="19">
        <f>IF(ISERROR(F768/D768),0,F768/D768*100)</f>
        <v>100.0249070150257</v>
      </c>
    </row>
    <row r="769" spans="1:11" ht="25.5">
      <c r="A769" s="22" t="s">
        <v>22</v>
      </c>
      <c r="B769" s="17" t="s">
        <v>23</v>
      </c>
      <c r="C769" s="18">
        <v>8349.65</v>
      </c>
      <c r="D769" s="18">
        <v>0</v>
      </c>
      <c r="E769" s="18">
        <v>0</v>
      </c>
      <c r="F769" s="18">
        <v>3252.23</v>
      </c>
      <c r="G769" s="18">
        <f>F769-C769</f>
        <v>-5097.42</v>
      </c>
      <c r="H769" s="18">
        <f>E769-F769</f>
        <v>-3252.23</v>
      </c>
      <c r="I769" s="19">
        <f>IF(ISERROR(F769/C769),0,F769/C769*100-100)</f>
        <v>-61.049505069074748</v>
      </c>
      <c r="J769" s="19">
        <f>IF(ISERROR(F769/E769),0,F769/E769*100)</f>
        <v>0</v>
      </c>
      <c r="K769" s="19">
        <f>IF(ISERROR(F769/D769),0,F769/D769*100)</f>
        <v>0</v>
      </c>
    </row>
    <row r="770" spans="1:11">
      <c r="A770" s="22" t="s">
        <v>24</v>
      </c>
      <c r="B770" s="17" t="s">
        <v>25</v>
      </c>
      <c r="C770" s="18">
        <v>10881445</v>
      </c>
      <c r="D770" s="18">
        <v>13057486</v>
      </c>
      <c r="E770" s="18">
        <v>7338355</v>
      </c>
      <c r="F770" s="18">
        <v>13057486</v>
      </c>
      <c r="G770" s="18">
        <f>F770-C770</f>
        <v>2176041</v>
      </c>
      <c r="H770" s="18">
        <f>E770-F770</f>
        <v>-5719131</v>
      </c>
      <c r="I770" s="19">
        <f>IF(ISERROR(F770/C770),0,F770/C770*100-100)</f>
        <v>19.997720890929457</v>
      </c>
      <c r="J770" s="19">
        <f>IF(ISERROR(F770/E770),0,F770/E770*100)</f>
        <v>177.93478238651579</v>
      </c>
      <c r="K770" s="19">
        <f>IF(ISERROR(F770/D770),0,F770/D770*100)</f>
        <v>100</v>
      </c>
    </row>
    <row r="771" spans="1:11">
      <c r="A771" s="23" t="s">
        <v>26</v>
      </c>
      <c r="B771" s="17" t="s">
        <v>27</v>
      </c>
      <c r="C771" s="18">
        <v>10881445</v>
      </c>
      <c r="D771" s="18">
        <v>13057486</v>
      </c>
      <c r="E771" s="18">
        <v>7338355</v>
      </c>
      <c r="F771" s="18">
        <v>13057486</v>
      </c>
      <c r="G771" s="18">
        <f>F771-C771</f>
        <v>2176041</v>
      </c>
      <c r="H771" s="18">
        <f>E771-F771</f>
        <v>-5719131</v>
      </c>
      <c r="I771" s="19">
        <f>IF(ISERROR(F771/C771),0,F771/C771*100-100)</f>
        <v>19.997720890929457</v>
      </c>
      <c r="J771" s="19">
        <f>IF(ISERROR(F771/E771),0,F771/E771*100)</f>
        <v>177.93478238651579</v>
      </c>
      <c r="K771" s="19">
        <f>IF(ISERROR(F771/D771),0,F771/D771*100)</f>
        <v>100</v>
      </c>
    </row>
    <row r="772" spans="1:11">
      <c r="A772" s="16" t="s">
        <v>28</v>
      </c>
      <c r="B772" s="17" t="s">
        <v>29</v>
      </c>
      <c r="C772" s="18">
        <v>7356007.75</v>
      </c>
      <c r="D772" s="18">
        <v>13057486</v>
      </c>
      <c r="E772" s="18">
        <v>7338355</v>
      </c>
      <c r="F772" s="18">
        <v>6384169.1100000003</v>
      </c>
      <c r="G772" s="18">
        <f>F772-C772</f>
        <v>-971838.63999999966</v>
      </c>
      <c r="H772" s="18">
        <f>E772-F772</f>
        <v>954185.88999999966</v>
      </c>
      <c r="I772" s="19">
        <f>IF(ISERROR(F772/C772),0,F772/C772*100-100)</f>
        <v>-13.211495596915327</v>
      </c>
      <c r="J772" s="19">
        <f>IF(ISERROR(F772/E772),0,F772/E772*100)</f>
        <v>86.997278136585109</v>
      </c>
      <c r="K772" s="19">
        <f>IF(ISERROR(F772/D772),0,F772/D772*100)</f>
        <v>48.892789239827636</v>
      </c>
    </row>
    <row r="773" spans="1:11">
      <c r="A773" s="22" t="s">
        <v>30</v>
      </c>
      <c r="B773" s="17" t="s">
        <v>31</v>
      </c>
      <c r="C773" s="18">
        <v>7356007.75</v>
      </c>
      <c r="D773" s="18">
        <v>12197130</v>
      </c>
      <c r="E773" s="18">
        <v>7338355</v>
      </c>
      <c r="F773" s="18">
        <v>6384169.1100000003</v>
      </c>
      <c r="G773" s="18">
        <f>F773-C773</f>
        <v>-971838.63999999966</v>
      </c>
      <c r="H773" s="18">
        <f>E773-F773</f>
        <v>954185.88999999966</v>
      </c>
      <c r="I773" s="19">
        <f>IF(ISERROR(F773/C773),0,F773/C773*100-100)</f>
        <v>-13.211495596915327</v>
      </c>
      <c r="J773" s="19">
        <f>IF(ISERROR(F773/E773),0,F773/E773*100)</f>
        <v>86.997278136585109</v>
      </c>
      <c r="K773" s="19">
        <f>IF(ISERROR(F773/D773),0,F773/D773*100)</f>
        <v>52.341568139390169</v>
      </c>
    </row>
    <row r="774" spans="1:11">
      <c r="A774" s="23" t="s">
        <v>32</v>
      </c>
      <c r="B774" s="17" t="s">
        <v>33</v>
      </c>
      <c r="C774" s="18">
        <v>4107211.69</v>
      </c>
      <c r="D774" s="18">
        <v>10894707</v>
      </c>
      <c r="E774" s="18">
        <v>4380272</v>
      </c>
      <c r="F774" s="18">
        <v>5112133.91</v>
      </c>
      <c r="G774" s="18">
        <f>F774-C774</f>
        <v>1004922.2200000002</v>
      </c>
      <c r="H774" s="18">
        <f>E774-F774</f>
        <v>-731861.91000000015</v>
      </c>
      <c r="I774" s="19">
        <f>IF(ISERROR(F774/C774),0,F774/C774*100-100)</f>
        <v>24.467261389198086</v>
      </c>
      <c r="J774" s="19">
        <f>IF(ISERROR(F774/E774),0,F774/E774*100)</f>
        <v>116.70813844437058</v>
      </c>
      <c r="K774" s="19">
        <f>IF(ISERROR(F774/D774),0,F774/D774*100)</f>
        <v>46.923096784521142</v>
      </c>
    </row>
    <row r="775" spans="1:11">
      <c r="A775" s="24" t="s">
        <v>34</v>
      </c>
      <c r="B775" s="17" t="s">
        <v>35</v>
      </c>
      <c r="C775" s="18">
        <v>360058.19</v>
      </c>
      <c r="D775" s="18">
        <v>1223295</v>
      </c>
      <c r="E775" s="18">
        <v>718500</v>
      </c>
      <c r="F775" s="18">
        <v>504222.83</v>
      </c>
      <c r="G775" s="18">
        <f>F775-C775</f>
        <v>144164.64000000001</v>
      </c>
      <c r="H775" s="18">
        <f>E775-F775</f>
        <v>214277.16999999998</v>
      </c>
      <c r="I775" s="19">
        <f>IF(ISERROR(F775/C775),0,F775/C775*100-100)</f>
        <v>40.039261431603592</v>
      </c>
      <c r="J775" s="19">
        <f>IF(ISERROR(F775/E775),0,F775/E775*100)</f>
        <v>70.177151009046625</v>
      </c>
      <c r="K775" s="19">
        <f>IF(ISERROR(F775/D775),0,F775/D775*100)</f>
        <v>41.218416653382874</v>
      </c>
    </row>
    <row r="776" spans="1:11">
      <c r="A776" s="24" t="s">
        <v>36</v>
      </c>
      <c r="B776" s="17" t="s">
        <v>37</v>
      </c>
      <c r="C776" s="18">
        <v>3747153.5</v>
      </c>
      <c r="D776" s="18">
        <v>9671412</v>
      </c>
      <c r="E776" s="18">
        <v>3661772</v>
      </c>
      <c r="F776" s="18">
        <v>4607911.08</v>
      </c>
      <c r="G776" s="18">
        <f>F776-C776</f>
        <v>860757.58000000007</v>
      </c>
      <c r="H776" s="18">
        <f>E776-F776</f>
        <v>-946139.08000000007</v>
      </c>
      <c r="I776" s="19">
        <f>IF(ISERROR(F776/C776),0,F776/C776*100-100)</f>
        <v>22.970971965786831</v>
      </c>
      <c r="J776" s="19">
        <f>IF(ISERROR(F776/E776),0,F776/E776*100)</f>
        <v>125.83828485225186</v>
      </c>
      <c r="K776" s="19">
        <f>IF(ISERROR(F776/D776),0,F776/D776*100)</f>
        <v>47.644657057314902</v>
      </c>
    </row>
    <row r="777" spans="1:11">
      <c r="A777" s="25" t="s">
        <v>38</v>
      </c>
      <c r="B777" s="17" t="s">
        <v>39</v>
      </c>
      <c r="C777" s="18">
        <v>1971713.36</v>
      </c>
      <c r="D777" s="18">
        <v>0</v>
      </c>
      <c r="E777" s="18">
        <v>0</v>
      </c>
      <c r="F777" s="18">
        <v>1763690.25</v>
      </c>
      <c r="G777" s="18">
        <f>F777-C777</f>
        <v>-208023.1100000001</v>
      </c>
      <c r="H777" s="18">
        <f>E777-F777</f>
        <v>-1763690.25</v>
      </c>
      <c r="I777" s="19">
        <f>IF(ISERROR(F777/C777),0,F777/C777*100-100)</f>
        <v>-10.550372798610042</v>
      </c>
      <c r="J777" s="19">
        <f>IF(ISERROR(F777/E777),0,F777/E777*100)</f>
        <v>0</v>
      </c>
      <c r="K777" s="19">
        <f>IF(ISERROR(F777/D777),0,F777/D777*100)</f>
        <v>0</v>
      </c>
    </row>
    <row r="778" spans="1:11">
      <c r="A778" s="23" t="s">
        <v>40</v>
      </c>
      <c r="B778" s="17" t="s">
        <v>41</v>
      </c>
      <c r="C778" s="18">
        <v>3222635.06</v>
      </c>
      <c r="D778" s="18">
        <v>1297417</v>
      </c>
      <c r="E778" s="18">
        <v>2958083</v>
      </c>
      <c r="F778" s="18">
        <v>1272035.2</v>
      </c>
      <c r="G778" s="18">
        <f>F778-C778</f>
        <v>-1950599.86</v>
      </c>
      <c r="H778" s="18">
        <f>E778-F778</f>
        <v>1686047.8</v>
      </c>
      <c r="I778" s="19">
        <f>IF(ISERROR(F778/C778),0,F778/C778*100-100)</f>
        <v>-60.528102738384533</v>
      </c>
      <c r="J778" s="19">
        <f>IF(ISERROR(F778/E778),0,F778/E778*100)</f>
        <v>43.002011775869711</v>
      </c>
      <c r="K778" s="19">
        <f>IF(ISERROR(F778/D778),0,F778/D778*100)</f>
        <v>98.043666762498091</v>
      </c>
    </row>
    <row r="779" spans="1:11">
      <c r="A779" s="24" t="s">
        <v>42</v>
      </c>
      <c r="B779" s="17" t="s">
        <v>43</v>
      </c>
      <c r="C779" s="18">
        <v>3222635.06</v>
      </c>
      <c r="D779" s="18">
        <v>1297417</v>
      </c>
      <c r="E779" s="18">
        <v>2958083</v>
      </c>
      <c r="F779" s="18">
        <v>1272035.2</v>
      </c>
      <c r="G779" s="18">
        <f>F779-C779</f>
        <v>-1950599.86</v>
      </c>
      <c r="H779" s="18">
        <f>E779-F779</f>
        <v>1686047.8</v>
      </c>
      <c r="I779" s="19">
        <f>IF(ISERROR(F779/C779),0,F779/C779*100-100)</f>
        <v>-60.528102738384533</v>
      </c>
      <c r="J779" s="19">
        <f>IF(ISERROR(F779/E779),0,F779/E779*100)</f>
        <v>43.002011775869711</v>
      </c>
      <c r="K779" s="19">
        <f>IF(ISERROR(F779/D779),0,F779/D779*100)</f>
        <v>98.043666762498091</v>
      </c>
    </row>
    <row r="780" spans="1:11" ht="25.5">
      <c r="A780" s="23" t="s">
        <v>46</v>
      </c>
      <c r="B780" s="17" t="s">
        <v>47</v>
      </c>
      <c r="C780" s="18">
        <v>26161</v>
      </c>
      <c r="D780" s="18">
        <v>5006</v>
      </c>
      <c r="E780" s="18">
        <v>0</v>
      </c>
      <c r="F780" s="18">
        <v>0</v>
      </c>
      <c r="G780" s="18">
        <f>F780-C780</f>
        <v>-26161</v>
      </c>
      <c r="H780" s="18">
        <f>E780-F780</f>
        <v>0</v>
      </c>
      <c r="I780" s="19">
        <f>IF(ISERROR(F780/C780),0,F780/C780*100-100)</f>
        <v>-100</v>
      </c>
      <c r="J780" s="19">
        <f>IF(ISERROR(F780/E780),0,F780/E780*100)</f>
        <v>0</v>
      </c>
      <c r="K780" s="19">
        <f>IF(ISERROR(F780/D780),0,F780/D780*100)</f>
        <v>0</v>
      </c>
    </row>
    <row r="781" spans="1:11" ht="51">
      <c r="A781" s="24" t="s">
        <v>154</v>
      </c>
      <c r="B781" s="17" t="s">
        <v>155</v>
      </c>
      <c r="C781" s="18">
        <v>26161</v>
      </c>
      <c r="D781" s="18">
        <v>5006</v>
      </c>
      <c r="E781" s="18">
        <v>0</v>
      </c>
      <c r="F781" s="18">
        <v>0</v>
      </c>
      <c r="G781" s="18">
        <f>F781-C781</f>
        <v>-26161</v>
      </c>
      <c r="H781" s="18">
        <f>E781-F781</f>
        <v>0</v>
      </c>
      <c r="I781" s="19">
        <f>IF(ISERROR(F781/C781),0,F781/C781*100-100)</f>
        <v>-100</v>
      </c>
      <c r="J781" s="19">
        <f>IF(ISERROR(F781/E781),0,F781/E781*100)</f>
        <v>0</v>
      </c>
      <c r="K781" s="19">
        <f>IF(ISERROR(F781/D781),0,F781/D781*100)</f>
        <v>0</v>
      </c>
    </row>
    <row r="782" spans="1:11" ht="38.25">
      <c r="A782" s="25" t="s">
        <v>156</v>
      </c>
      <c r="B782" s="17" t="s">
        <v>157</v>
      </c>
      <c r="C782" s="18">
        <v>26161</v>
      </c>
      <c r="D782" s="18">
        <v>0</v>
      </c>
      <c r="E782" s="18">
        <v>0</v>
      </c>
      <c r="F782" s="18">
        <v>0</v>
      </c>
      <c r="G782" s="18">
        <f>F782-C782</f>
        <v>-26161</v>
      </c>
      <c r="H782" s="18">
        <f>E782-F782</f>
        <v>0</v>
      </c>
      <c r="I782" s="19">
        <f>IF(ISERROR(F782/C782),0,F782/C782*100-100)</f>
        <v>-100</v>
      </c>
      <c r="J782" s="19">
        <f>IF(ISERROR(F782/E782),0,F782/E782*100)</f>
        <v>0</v>
      </c>
      <c r="K782" s="19">
        <f>IF(ISERROR(F782/D782),0,F782/D782*100)</f>
        <v>0</v>
      </c>
    </row>
    <row r="783" spans="1:11" ht="63.75">
      <c r="A783" s="25" t="s">
        <v>248</v>
      </c>
      <c r="B783" s="17" t="s">
        <v>249</v>
      </c>
      <c r="C783" s="18">
        <v>0</v>
      </c>
      <c r="D783" s="18">
        <v>5006</v>
      </c>
      <c r="E783" s="18">
        <v>0</v>
      </c>
      <c r="F783" s="18">
        <v>0</v>
      </c>
      <c r="G783" s="18">
        <f>F783-C783</f>
        <v>0</v>
      </c>
      <c r="H783" s="18">
        <f>E783-F783</f>
        <v>0</v>
      </c>
      <c r="I783" s="19">
        <f>IF(ISERROR(F783/C783),0,F783/C783*100-100)</f>
        <v>0</v>
      </c>
      <c r="J783" s="19">
        <f>IF(ISERROR(F783/E783),0,F783/E783*100)</f>
        <v>0</v>
      </c>
      <c r="K783" s="19">
        <f>IF(ISERROR(F783/D783),0,F783/D783*100)</f>
        <v>0</v>
      </c>
    </row>
    <row r="784" spans="1:11">
      <c r="A784" s="22" t="s">
        <v>54</v>
      </c>
      <c r="B784" s="17" t="s">
        <v>55</v>
      </c>
      <c r="C784" s="18">
        <v>0</v>
      </c>
      <c r="D784" s="18">
        <v>860356</v>
      </c>
      <c r="E784" s="18">
        <v>0</v>
      </c>
      <c r="F784" s="18">
        <v>0</v>
      </c>
      <c r="G784" s="18">
        <f>F784-C784</f>
        <v>0</v>
      </c>
      <c r="H784" s="18">
        <f>E784-F784</f>
        <v>0</v>
      </c>
      <c r="I784" s="19">
        <f>IF(ISERROR(F784/C784),0,F784/C784*100-100)</f>
        <v>0</v>
      </c>
      <c r="J784" s="19">
        <f>IF(ISERROR(F784/E784),0,F784/E784*100)</f>
        <v>0</v>
      </c>
      <c r="K784" s="19">
        <f>IF(ISERROR(F784/D784),0,F784/D784*100)</f>
        <v>0</v>
      </c>
    </row>
    <row r="785" spans="1:11">
      <c r="A785" s="23" t="s">
        <v>56</v>
      </c>
      <c r="B785" s="17" t="s">
        <v>57</v>
      </c>
      <c r="C785" s="18">
        <v>0</v>
      </c>
      <c r="D785" s="18">
        <v>860356</v>
      </c>
      <c r="E785" s="18">
        <v>0</v>
      </c>
      <c r="F785" s="18">
        <v>0</v>
      </c>
      <c r="G785" s="18">
        <f>F785-C785</f>
        <v>0</v>
      </c>
      <c r="H785" s="18">
        <f>E785-F785</f>
        <v>0</v>
      </c>
      <c r="I785" s="19">
        <f>IF(ISERROR(F785/C785),0,F785/C785*100-100)</f>
        <v>0</v>
      </c>
      <c r="J785" s="19">
        <f>IF(ISERROR(F785/E785),0,F785/E785*100)</f>
        <v>0</v>
      </c>
      <c r="K785" s="19">
        <f>IF(ISERROR(F785/D785),0,F785/D785*100)</f>
        <v>0</v>
      </c>
    </row>
    <row r="786" spans="1:11">
      <c r="A786" s="16"/>
      <c r="B786" s="17" t="s">
        <v>58</v>
      </c>
      <c r="C786" s="18">
        <v>3533786.9</v>
      </c>
      <c r="D786" s="18">
        <v>0</v>
      </c>
      <c r="E786" s="18">
        <v>0</v>
      </c>
      <c r="F786" s="18">
        <v>6676569.1200000001</v>
      </c>
      <c r="G786" s="18">
        <f>F786-C786</f>
        <v>3142782.22</v>
      </c>
      <c r="H786" s="18">
        <f>E786-F786</f>
        <v>-6676569.1200000001</v>
      </c>
      <c r="I786" s="19">
        <f>IF(ISERROR(F786/C786),0,F786/C786*100-100)</f>
        <v>88.935250170291823</v>
      </c>
      <c r="J786" s="19">
        <f>IF(ISERROR(F786/E786),0,F786/E786*100)</f>
        <v>0</v>
      </c>
      <c r="K786" s="19">
        <f>IF(ISERROR(F786/D786),0,F786/D786*100)</f>
        <v>0</v>
      </c>
    </row>
    <row r="787" spans="1:11">
      <c r="A787" s="16" t="s">
        <v>59</v>
      </c>
      <c r="B787" s="17" t="s">
        <v>60</v>
      </c>
      <c r="C787" s="18">
        <v>-3533786.9</v>
      </c>
      <c r="D787" s="18">
        <v>0</v>
      </c>
      <c r="E787" s="18">
        <v>0</v>
      </c>
      <c r="F787" s="18">
        <v>-6676569.1200000001</v>
      </c>
      <c r="G787" s="18">
        <f>F787-C787</f>
        <v>-3142782.22</v>
      </c>
      <c r="H787" s="18">
        <f>E787-F787</f>
        <v>6676569.1200000001</v>
      </c>
      <c r="I787" s="19">
        <f>IF(ISERROR(F787/C787),0,F787/C787*100-100)</f>
        <v>88.935250170291823</v>
      </c>
      <c r="J787" s="19">
        <f>IF(ISERROR(F787/E787),0,F787/E787*100)</f>
        <v>0</v>
      </c>
      <c r="K787" s="19">
        <f>IF(ISERROR(F787/D787),0,F787/D787*100)</f>
        <v>0</v>
      </c>
    </row>
    <row r="788" spans="1:11">
      <c r="A788" s="22" t="s">
        <v>61</v>
      </c>
      <c r="B788" s="17" t="s">
        <v>62</v>
      </c>
      <c r="C788" s="18">
        <v>-3533786.9</v>
      </c>
      <c r="D788" s="18">
        <v>0</v>
      </c>
      <c r="E788" s="18">
        <v>0</v>
      </c>
      <c r="F788" s="18">
        <v>-6676569.1200000001</v>
      </c>
      <c r="G788" s="18">
        <f>F788-C788</f>
        <v>-3142782.22</v>
      </c>
      <c r="H788" s="18">
        <f>E788-F788</f>
        <v>6676569.1200000001</v>
      </c>
      <c r="I788" s="19">
        <f>IF(ISERROR(F788/C788),0,F788/C788*100-100)</f>
        <v>88.935250170291823</v>
      </c>
      <c r="J788" s="19">
        <f>IF(ISERROR(F788/E788),0,F788/E788*100)</f>
        <v>0</v>
      </c>
      <c r="K788" s="19">
        <f>IF(ISERROR(F788/D788),0,F788/D788*100)</f>
        <v>0</v>
      </c>
    </row>
    <row r="789" spans="1:11" ht="25.5">
      <c r="A789" s="36" t="s">
        <v>114</v>
      </c>
      <c r="B789" s="28" t="s">
        <v>115</v>
      </c>
      <c r="C789" s="29"/>
      <c r="D789" s="29"/>
      <c r="E789" s="29"/>
      <c r="F789" s="29"/>
      <c r="G789" s="29"/>
      <c r="H789" s="29"/>
      <c r="I789" s="30"/>
      <c r="J789" s="30"/>
      <c r="K789" s="30"/>
    </row>
    <row r="790" spans="1:11">
      <c r="A790" s="16" t="s">
        <v>20</v>
      </c>
      <c r="B790" s="17" t="s">
        <v>21</v>
      </c>
      <c r="C790" s="18">
        <v>38897</v>
      </c>
      <c r="D790" s="18">
        <v>8744</v>
      </c>
      <c r="E790" s="18">
        <v>0</v>
      </c>
      <c r="F790" s="18">
        <v>8744</v>
      </c>
      <c r="G790" s="18">
        <f>F790-C790</f>
        <v>-30153</v>
      </c>
      <c r="H790" s="18">
        <f>E790-F790</f>
        <v>-8744</v>
      </c>
      <c r="I790" s="19">
        <f>IF(ISERROR(F790/C790),0,F790/C790*100-100)</f>
        <v>-77.520117232691462</v>
      </c>
      <c r="J790" s="19">
        <f>IF(ISERROR(F790/E790),0,F790/E790*100)</f>
        <v>0</v>
      </c>
      <c r="K790" s="19">
        <f>IF(ISERROR(F790/D790),0,F790/D790*100)</f>
        <v>100</v>
      </c>
    </row>
    <row r="791" spans="1:11">
      <c r="A791" s="22" t="s">
        <v>24</v>
      </c>
      <c r="B791" s="17" t="s">
        <v>25</v>
      </c>
      <c r="C791" s="18">
        <v>38897</v>
      </c>
      <c r="D791" s="18">
        <v>8744</v>
      </c>
      <c r="E791" s="18">
        <v>0</v>
      </c>
      <c r="F791" s="18">
        <v>8744</v>
      </c>
      <c r="G791" s="18">
        <f>F791-C791</f>
        <v>-30153</v>
      </c>
      <c r="H791" s="18">
        <f>E791-F791</f>
        <v>-8744</v>
      </c>
      <c r="I791" s="19">
        <f>IF(ISERROR(F791/C791),0,F791/C791*100-100)</f>
        <v>-77.520117232691462</v>
      </c>
      <c r="J791" s="19">
        <f>IF(ISERROR(F791/E791),0,F791/E791*100)</f>
        <v>0</v>
      </c>
      <c r="K791" s="19">
        <f>IF(ISERROR(F791/D791),0,F791/D791*100)</f>
        <v>100</v>
      </c>
    </row>
    <row r="792" spans="1:11">
      <c r="A792" s="23" t="s">
        <v>26</v>
      </c>
      <c r="B792" s="17" t="s">
        <v>27</v>
      </c>
      <c r="C792" s="18">
        <v>38897</v>
      </c>
      <c r="D792" s="18">
        <v>8744</v>
      </c>
      <c r="E792" s="18">
        <v>0</v>
      </c>
      <c r="F792" s="18">
        <v>8744</v>
      </c>
      <c r="G792" s="18">
        <f>F792-C792</f>
        <v>-30153</v>
      </c>
      <c r="H792" s="18">
        <f>E792-F792</f>
        <v>-8744</v>
      </c>
      <c r="I792" s="19">
        <f>IF(ISERROR(F792/C792),0,F792/C792*100-100)</f>
        <v>-77.520117232691462</v>
      </c>
      <c r="J792" s="19">
        <f>IF(ISERROR(F792/E792),0,F792/E792*100)</f>
        <v>0</v>
      </c>
      <c r="K792" s="19">
        <f>IF(ISERROR(F792/D792),0,F792/D792*100)</f>
        <v>100</v>
      </c>
    </row>
    <row r="793" spans="1:11">
      <c r="A793" s="16" t="s">
        <v>28</v>
      </c>
      <c r="B793" s="17" t="s">
        <v>29</v>
      </c>
      <c r="C793" s="18">
        <v>17035.830000000002</v>
      </c>
      <c r="D793" s="18">
        <v>8744</v>
      </c>
      <c r="E793" s="18">
        <v>0</v>
      </c>
      <c r="F793" s="18">
        <v>8531.48</v>
      </c>
      <c r="G793" s="18">
        <f>F793-C793</f>
        <v>-8504.3500000000022</v>
      </c>
      <c r="H793" s="18">
        <f>E793-F793</f>
        <v>-8531.48</v>
      </c>
      <c r="I793" s="19">
        <f>IF(ISERROR(F793/C793),0,F793/C793*100-100)</f>
        <v>-49.920373706476298</v>
      </c>
      <c r="J793" s="19">
        <f>IF(ISERROR(F793/E793),0,F793/E793*100)</f>
        <v>0</v>
      </c>
      <c r="K793" s="19">
        <f>IF(ISERROR(F793/D793),0,F793/D793*100)</f>
        <v>97.569533394327536</v>
      </c>
    </row>
    <row r="794" spans="1:11">
      <c r="A794" s="22" t="s">
        <v>30</v>
      </c>
      <c r="B794" s="17" t="s">
        <v>31</v>
      </c>
      <c r="C794" s="18">
        <v>17035.830000000002</v>
      </c>
      <c r="D794" s="18">
        <v>8744</v>
      </c>
      <c r="E794" s="18">
        <v>0</v>
      </c>
      <c r="F794" s="18">
        <v>8531.48</v>
      </c>
      <c r="G794" s="18">
        <f>F794-C794</f>
        <v>-8504.3500000000022</v>
      </c>
      <c r="H794" s="18">
        <f>E794-F794</f>
        <v>-8531.48</v>
      </c>
      <c r="I794" s="19">
        <f>IF(ISERROR(F794/C794),0,F794/C794*100-100)</f>
        <v>-49.920373706476298</v>
      </c>
      <c r="J794" s="19">
        <f>IF(ISERROR(F794/E794),0,F794/E794*100)</f>
        <v>0</v>
      </c>
      <c r="K794" s="19">
        <f>IF(ISERROR(F794/D794),0,F794/D794*100)</f>
        <v>97.569533394327536</v>
      </c>
    </row>
    <row r="795" spans="1:11">
      <c r="A795" s="23" t="s">
        <v>32</v>
      </c>
      <c r="B795" s="17" t="s">
        <v>33</v>
      </c>
      <c r="C795" s="18">
        <v>17035.830000000002</v>
      </c>
      <c r="D795" s="18">
        <v>8744</v>
      </c>
      <c r="E795" s="18">
        <v>0</v>
      </c>
      <c r="F795" s="18">
        <v>8531.48</v>
      </c>
      <c r="G795" s="18">
        <f>F795-C795</f>
        <v>-8504.3500000000022</v>
      </c>
      <c r="H795" s="18">
        <f>E795-F795</f>
        <v>-8531.48</v>
      </c>
      <c r="I795" s="19">
        <f>IF(ISERROR(F795/C795),0,F795/C795*100-100)</f>
        <v>-49.920373706476298</v>
      </c>
      <c r="J795" s="19">
        <f>IF(ISERROR(F795/E795),0,F795/E795*100)</f>
        <v>0</v>
      </c>
      <c r="K795" s="19">
        <f>IF(ISERROR(F795/D795),0,F795/D795*100)</f>
        <v>97.569533394327536</v>
      </c>
    </row>
    <row r="796" spans="1:11">
      <c r="A796" s="24" t="s">
        <v>34</v>
      </c>
      <c r="B796" s="17" t="s">
        <v>35</v>
      </c>
      <c r="C796" s="18">
        <v>13903.88</v>
      </c>
      <c r="D796" s="18">
        <v>5167</v>
      </c>
      <c r="E796" s="18">
        <v>0</v>
      </c>
      <c r="F796" s="18">
        <v>5011.1400000000003</v>
      </c>
      <c r="G796" s="18">
        <f>F796-C796</f>
        <v>-8892.739999999998</v>
      </c>
      <c r="H796" s="18">
        <f>E796-F796</f>
        <v>-5011.1400000000003</v>
      </c>
      <c r="I796" s="19">
        <f>IF(ISERROR(F796/C796),0,F796/C796*100-100)</f>
        <v>-63.95869354453577</v>
      </c>
      <c r="J796" s="19">
        <f>IF(ISERROR(F796/E796),0,F796/E796*100)</f>
        <v>0</v>
      </c>
      <c r="K796" s="19">
        <f>IF(ISERROR(F796/D796),0,F796/D796*100)</f>
        <v>96.983549448422693</v>
      </c>
    </row>
    <row r="797" spans="1:11">
      <c r="A797" s="24" t="s">
        <v>36</v>
      </c>
      <c r="B797" s="17" t="s">
        <v>37</v>
      </c>
      <c r="C797" s="18">
        <v>3131.95</v>
      </c>
      <c r="D797" s="18">
        <v>3577</v>
      </c>
      <c r="E797" s="18">
        <v>0</v>
      </c>
      <c r="F797" s="18">
        <v>3520.34</v>
      </c>
      <c r="G797" s="18">
        <f>F797-C797</f>
        <v>388.39000000000033</v>
      </c>
      <c r="H797" s="18">
        <f>E797-F797</f>
        <v>-3520.34</v>
      </c>
      <c r="I797" s="19">
        <f>IF(ISERROR(F797/C797),0,F797/C797*100-100)</f>
        <v>12.40090039751594</v>
      </c>
      <c r="J797" s="19">
        <f>IF(ISERROR(F797/E797),0,F797/E797*100)</f>
        <v>0</v>
      </c>
      <c r="K797" s="19">
        <f>IF(ISERROR(F797/D797),0,F797/D797*100)</f>
        <v>98.415991053955835</v>
      </c>
    </row>
    <row r="798" spans="1:11">
      <c r="A798" s="16"/>
      <c r="B798" s="17" t="s">
        <v>58</v>
      </c>
      <c r="C798" s="18">
        <v>21861.17</v>
      </c>
      <c r="D798" s="18">
        <v>0</v>
      </c>
      <c r="E798" s="18">
        <v>0</v>
      </c>
      <c r="F798" s="18">
        <v>212.52</v>
      </c>
      <c r="G798" s="18">
        <f>F798-C798</f>
        <v>-21648.649999999998</v>
      </c>
      <c r="H798" s="18">
        <f>E798-F798</f>
        <v>-212.52</v>
      </c>
      <c r="I798" s="19">
        <f>IF(ISERROR(F798/C798),0,F798/C798*100-100)</f>
        <v>-99.02786538872347</v>
      </c>
      <c r="J798" s="19">
        <f>IF(ISERROR(F798/E798),0,F798/E798*100)</f>
        <v>0</v>
      </c>
      <c r="K798" s="19">
        <f>IF(ISERROR(F798/D798),0,F798/D798*100)</f>
        <v>0</v>
      </c>
    </row>
    <row r="799" spans="1:11">
      <c r="A799" s="16" t="s">
        <v>59</v>
      </c>
      <c r="B799" s="17" t="s">
        <v>60</v>
      </c>
      <c r="C799" s="18">
        <v>-21861.17</v>
      </c>
      <c r="D799" s="18">
        <v>0</v>
      </c>
      <c r="E799" s="18">
        <v>0</v>
      </c>
      <c r="F799" s="18">
        <v>-212.52</v>
      </c>
      <c r="G799" s="18">
        <f>F799-C799</f>
        <v>21648.649999999998</v>
      </c>
      <c r="H799" s="18">
        <f>E799-F799</f>
        <v>212.52</v>
      </c>
      <c r="I799" s="19">
        <f>IF(ISERROR(F799/C799),0,F799/C799*100-100)</f>
        <v>-99.02786538872347</v>
      </c>
      <c r="J799" s="19">
        <f>IF(ISERROR(F799/E799),0,F799/E799*100)</f>
        <v>0</v>
      </c>
      <c r="K799" s="19">
        <f>IF(ISERROR(F799/D799),0,F799/D799*100)</f>
        <v>0</v>
      </c>
    </row>
    <row r="800" spans="1:11">
      <c r="A800" s="22" t="s">
        <v>61</v>
      </c>
      <c r="B800" s="17" t="s">
        <v>62</v>
      </c>
      <c r="C800" s="18">
        <v>-21861.17</v>
      </c>
      <c r="D800" s="18">
        <v>0</v>
      </c>
      <c r="E800" s="18">
        <v>0</v>
      </c>
      <c r="F800" s="18">
        <v>-212.52</v>
      </c>
      <c r="G800" s="18">
        <f>F800-C800</f>
        <v>21648.649999999998</v>
      </c>
      <c r="H800" s="18">
        <f>E800-F800</f>
        <v>212.52</v>
      </c>
      <c r="I800" s="19">
        <f>IF(ISERROR(F800/C800),0,F800/C800*100-100)</f>
        <v>-99.02786538872347</v>
      </c>
      <c r="J800" s="19">
        <f>IF(ISERROR(F800/E800),0,F800/E800*100)</f>
        <v>0</v>
      </c>
      <c r="K800" s="19">
        <f>IF(ISERROR(F800/D800),0,F800/D800*100)</f>
        <v>0</v>
      </c>
    </row>
    <row r="801" spans="1:11" ht="25.5">
      <c r="A801" s="27" t="s">
        <v>173</v>
      </c>
      <c r="B801" s="28" t="s">
        <v>174</v>
      </c>
      <c r="C801" s="29"/>
      <c r="D801" s="29"/>
      <c r="E801" s="29"/>
      <c r="F801" s="29"/>
      <c r="G801" s="29"/>
      <c r="H801" s="29"/>
      <c r="I801" s="30"/>
      <c r="J801" s="30"/>
      <c r="K801" s="30"/>
    </row>
    <row r="802" spans="1:11">
      <c r="A802" s="16" t="s">
        <v>20</v>
      </c>
      <c r="B802" s="17" t="s">
        <v>21</v>
      </c>
      <c r="C802" s="18">
        <v>3000</v>
      </c>
      <c r="D802" s="18">
        <v>3000</v>
      </c>
      <c r="E802" s="18">
        <v>0</v>
      </c>
      <c r="F802" s="18">
        <v>3000</v>
      </c>
      <c r="G802" s="18">
        <f>F802-C802</f>
        <v>0</v>
      </c>
      <c r="H802" s="18">
        <f>E802-F802</f>
        <v>-3000</v>
      </c>
      <c r="I802" s="19">
        <f>IF(ISERROR(F802/C802),0,F802/C802*100-100)</f>
        <v>0</v>
      </c>
      <c r="J802" s="19">
        <f>IF(ISERROR(F802/E802),0,F802/E802*100)</f>
        <v>0</v>
      </c>
      <c r="K802" s="19">
        <f>IF(ISERROR(F802/D802),0,F802/D802*100)</f>
        <v>100</v>
      </c>
    </row>
    <row r="803" spans="1:11">
      <c r="A803" s="22" t="s">
        <v>84</v>
      </c>
      <c r="B803" s="17" t="s">
        <v>85</v>
      </c>
      <c r="C803" s="18">
        <v>3000</v>
      </c>
      <c r="D803" s="18">
        <v>3000</v>
      </c>
      <c r="E803" s="18">
        <v>0</v>
      </c>
      <c r="F803" s="18">
        <v>3000</v>
      </c>
      <c r="G803" s="18">
        <f>F803-C803</f>
        <v>0</v>
      </c>
      <c r="H803" s="18">
        <f>E803-F803</f>
        <v>-3000</v>
      </c>
      <c r="I803" s="19">
        <f>IF(ISERROR(F803/C803),0,F803/C803*100-100)</f>
        <v>0</v>
      </c>
      <c r="J803" s="19">
        <f>IF(ISERROR(F803/E803),0,F803/E803*100)</f>
        <v>0</v>
      </c>
      <c r="K803" s="19">
        <f>IF(ISERROR(F803/D803),0,F803/D803*100)</f>
        <v>100</v>
      </c>
    </row>
    <row r="804" spans="1:11">
      <c r="A804" s="23" t="s">
        <v>86</v>
      </c>
      <c r="B804" s="17" t="s">
        <v>87</v>
      </c>
      <c r="C804" s="18">
        <v>3000</v>
      </c>
      <c r="D804" s="18">
        <v>3000</v>
      </c>
      <c r="E804" s="18">
        <v>0</v>
      </c>
      <c r="F804" s="18">
        <v>3000</v>
      </c>
      <c r="G804" s="18">
        <f>F804-C804</f>
        <v>0</v>
      </c>
      <c r="H804" s="18">
        <f>E804-F804</f>
        <v>-3000</v>
      </c>
      <c r="I804" s="19">
        <f>IF(ISERROR(F804/C804),0,F804/C804*100-100)</f>
        <v>0</v>
      </c>
      <c r="J804" s="19">
        <f>IF(ISERROR(F804/E804),0,F804/E804*100)</f>
        <v>0</v>
      </c>
      <c r="K804" s="19">
        <f>IF(ISERROR(F804/D804),0,F804/D804*100)</f>
        <v>100</v>
      </c>
    </row>
    <row r="805" spans="1:11">
      <c r="A805" s="24" t="s">
        <v>88</v>
      </c>
      <c r="B805" s="17" t="s">
        <v>89</v>
      </c>
      <c r="C805" s="18">
        <v>3000</v>
      </c>
      <c r="D805" s="18">
        <v>3000</v>
      </c>
      <c r="E805" s="18">
        <v>0</v>
      </c>
      <c r="F805" s="18">
        <v>3000</v>
      </c>
      <c r="G805" s="18">
        <f>F805-C805</f>
        <v>0</v>
      </c>
      <c r="H805" s="18">
        <f>E805-F805</f>
        <v>-3000</v>
      </c>
      <c r="I805" s="19">
        <f>IF(ISERROR(F805/C805),0,F805/C805*100-100)</f>
        <v>0</v>
      </c>
      <c r="J805" s="19">
        <f>IF(ISERROR(F805/E805),0,F805/E805*100)</f>
        <v>0</v>
      </c>
      <c r="K805" s="19">
        <f>IF(ISERROR(F805/D805),0,F805/D805*100)</f>
        <v>100</v>
      </c>
    </row>
    <row r="806" spans="1:11" ht="25.5">
      <c r="A806" s="25" t="s">
        <v>90</v>
      </c>
      <c r="B806" s="17" t="s">
        <v>91</v>
      </c>
      <c r="C806" s="18">
        <v>3000</v>
      </c>
      <c r="D806" s="18">
        <v>3000</v>
      </c>
      <c r="E806" s="18">
        <v>0</v>
      </c>
      <c r="F806" s="18">
        <v>3000</v>
      </c>
      <c r="G806" s="18">
        <f>F806-C806</f>
        <v>0</v>
      </c>
      <c r="H806" s="18">
        <f>E806-F806</f>
        <v>-3000</v>
      </c>
      <c r="I806" s="19">
        <f>IF(ISERROR(F806/C806),0,F806/C806*100-100)</f>
        <v>0</v>
      </c>
      <c r="J806" s="19">
        <f>IF(ISERROR(F806/E806),0,F806/E806*100)</f>
        <v>0</v>
      </c>
      <c r="K806" s="19">
        <f>IF(ISERROR(F806/D806),0,F806/D806*100)</f>
        <v>100</v>
      </c>
    </row>
    <row r="807" spans="1:11" ht="25.5">
      <c r="A807" s="26" t="s">
        <v>92</v>
      </c>
      <c r="B807" s="17" t="s">
        <v>93</v>
      </c>
      <c r="C807" s="18">
        <v>3000</v>
      </c>
      <c r="D807" s="18">
        <v>3000</v>
      </c>
      <c r="E807" s="18">
        <v>0</v>
      </c>
      <c r="F807" s="18">
        <v>3000</v>
      </c>
      <c r="G807" s="18">
        <f>F807-C807</f>
        <v>0</v>
      </c>
      <c r="H807" s="18">
        <f>E807-F807</f>
        <v>-3000</v>
      </c>
      <c r="I807" s="19">
        <f>IF(ISERROR(F807/C807),0,F807/C807*100-100)</f>
        <v>0</v>
      </c>
      <c r="J807" s="19">
        <f>IF(ISERROR(F807/E807),0,F807/E807*100)</f>
        <v>0</v>
      </c>
      <c r="K807" s="19">
        <f>IF(ISERROR(F807/D807),0,F807/D807*100)</f>
        <v>100</v>
      </c>
    </row>
    <row r="808" spans="1:11">
      <c r="A808" s="16" t="s">
        <v>28</v>
      </c>
      <c r="B808" s="17" t="s">
        <v>29</v>
      </c>
      <c r="C808" s="18">
        <v>3000</v>
      </c>
      <c r="D808" s="18">
        <v>3000</v>
      </c>
      <c r="E808" s="18">
        <v>0</v>
      </c>
      <c r="F808" s="18">
        <v>3000</v>
      </c>
      <c r="G808" s="18">
        <f>F808-C808</f>
        <v>0</v>
      </c>
      <c r="H808" s="18">
        <f>E808-F808</f>
        <v>-3000</v>
      </c>
      <c r="I808" s="19">
        <f>IF(ISERROR(F808/C808),0,F808/C808*100-100)</f>
        <v>0</v>
      </c>
      <c r="J808" s="19">
        <f>IF(ISERROR(F808/E808),0,F808/E808*100)</f>
        <v>0</v>
      </c>
      <c r="K808" s="19">
        <f>IF(ISERROR(F808/D808),0,F808/D808*100)</f>
        <v>100</v>
      </c>
    </row>
    <row r="809" spans="1:11">
      <c r="A809" s="22" t="s">
        <v>30</v>
      </c>
      <c r="B809" s="17" t="s">
        <v>31</v>
      </c>
      <c r="C809" s="18">
        <v>3000</v>
      </c>
      <c r="D809" s="18">
        <v>3000</v>
      </c>
      <c r="E809" s="18">
        <v>0</v>
      </c>
      <c r="F809" s="18">
        <v>3000</v>
      </c>
      <c r="G809" s="18">
        <f>F809-C809</f>
        <v>0</v>
      </c>
      <c r="H809" s="18">
        <f>E809-F809</f>
        <v>-3000</v>
      </c>
      <c r="I809" s="19">
        <f>IF(ISERROR(F809/C809),0,F809/C809*100-100)</f>
        <v>0</v>
      </c>
      <c r="J809" s="19">
        <f>IF(ISERROR(F809/E809),0,F809/E809*100)</f>
        <v>0</v>
      </c>
      <c r="K809" s="19">
        <f>IF(ISERROR(F809/D809),0,F809/D809*100)</f>
        <v>100</v>
      </c>
    </row>
    <row r="810" spans="1:11">
      <c r="A810" s="23" t="s">
        <v>32</v>
      </c>
      <c r="B810" s="17" t="s">
        <v>33</v>
      </c>
      <c r="C810" s="18">
        <v>3000</v>
      </c>
      <c r="D810" s="18">
        <v>3000</v>
      </c>
      <c r="E810" s="18">
        <v>0</v>
      </c>
      <c r="F810" s="18">
        <v>3000</v>
      </c>
      <c r="G810" s="18">
        <f>F810-C810</f>
        <v>0</v>
      </c>
      <c r="H810" s="18">
        <f>E810-F810</f>
        <v>-3000</v>
      </c>
      <c r="I810" s="19">
        <f>IF(ISERROR(F810/C810),0,F810/C810*100-100)</f>
        <v>0</v>
      </c>
      <c r="J810" s="19">
        <f>IF(ISERROR(F810/E810),0,F810/E810*100)</f>
        <v>0</v>
      </c>
      <c r="K810" s="19">
        <f>IF(ISERROR(F810/D810),0,F810/D810*100)</f>
        <v>100</v>
      </c>
    </row>
    <row r="811" spans="1:11">
      <c r="A811" s="24" t="s">
        <v>34</v>
      </c>
      <c r="B811" s="17" t="s">
        <v>35</v>
      </c>
      <c r="C811" s="18">
        <v>3000</v>
      </c>
      <c r="D811" s="18">
        <v>3000</v>
      </c>
      <c r="E811" s="18">
        <v>0</v>
      </c>
      <c r="F811" s="18">
        <v>3000</v>
      </c>
      <c r="G811" s="18">
        <f>F811-C811</f>
        <v>0</v>
      </c>
      <c r="H811" s="18">
        <f>E811-F811</f>
        <v>-3000</v>
      </c>
      <c r="I811" s="19">
        <f>IF(ISERROR(F811/C811),0,F811/C811*100-100)</f>
        <v>0</v>
      </c>
      <c r="J811" s="19">
        <f>IF(ISERROR(F811/E811),0,F811/E811*100)</f>
        <v>0</v>
      </c>
      <c r="K811" s="19">
        <f>IF(ISERROR(F811/D811),0,F811/D811*100)</f>
        <v>100</v>
      </c>
    </row>
    <row r="812" spans="1:11">
      <c r="A812" s="36" t="s">
        <v>175</v>
      </c>
      <c r="B812" s="28" t="s">
        <v>176</v>
      </c>
      <c r="C812" s="29"/>
      <c r="D812" s="29"/>
      <c r="E812" s="29"/>
      <c r="F812" s="29"/>
      <c r="G812" s="29"/>
      <c r="H812" s="29"/>
      <c r="I812" s="30"/>
      <c r="J812" s="30"/>
      <c r="K812" s="30"/>
    </row>
    <row r="813" spans="1:11">
      <c r="A813" s="16" t="s">
        <v>20</v>
      </c>
      <c r="B813" s="17" t="s">
        <v>21</v>
      </c>
      <c r="C813" s="18">
        <v>3000</v>
      </c>
      <c r="D813" s="18">
        <v>3000</v>
      </c>
      <c r="E813" s="18">
        <v>0</v>
      </c>
      <c r="F813" s="18">
        <v>3000</v>
      </c>
      <c r="G813" s="18">
        <f>F813-C813</f>
        <v>0</v>
      </c>
      <c r="H813" s="18">
        <f>E813-F813</f>
        <v>-3000</v>
      </c>
      <c r="I813" s="19">
        <f>IF(ISERROR(F813/C813),0,F813/C813*100-100)</f>
        <v>0</v>
      </c>
      <c r="J813" s="19">
        <f>IF(ISERROR(F813/E813),0,F813/E813*100)</f>
        <v>0</v>
      </c>
      <c r="K813" s="19">
        <f>IF(ISERROR(F813/D813),0,F813/D813*100)</f>
        <v>100</v>
      </c>
    </row>
    <row r="814" spans="1:11">
      <c r="A814" s="22" t="s">
        <v>84</v>
      </c>
      <c r="B814" s="17" t="s">
        <v>85</v>
      </c>
      <c r="C814" s="18">
        <v>3000</v>
      </c>
      <c r="D814" s="18">
        <v>3000</v>
      </c>
      <c r="E814" s="18">
        <v>0</v>
      </c>
      <c r="F814" s="18">
        <v>3000</v>
      </c>
      <c r="G814" s="18">
        <f>F814-C814</f>
        <v>0</v>
      </c>
      <c r="H814" s="18">
        <f>E814-F814</f>
        <v>-3000</v>
      </c>
      <c r="I814" s="19">
        <f>IF(ISERROR(F814/C814),0,F814/C814*100-100)</f>
        <v>0</v>
      </c>
      <c r="J814" s="19">
        <f>IF(ISERROR(F814/E814),0,F814/E814*100)</f>
        <v>0</v>
      </c>
      <c r="K814" s="19">
        <f>IF(ISERROR(F814/D814),0,F814/D814*100)</f>
        <v>100</v>
      </c>
    </row>
    <row r="815" spans="1:11">
      <c r="A815" s="23" t="s">
        <v>86</v>
      </c>
      <c r="B815" s="17" t="s">
        <v>87</v>
      </c>
      <c r="C815" s="18">
        <v>3000</v>
      </c>
      <c r="D815" s="18">
        <v>3000</v>
      </c>
      <c r="E815" s="18">
        <v>0</v>
      </c>
      <c r="F815" s="18">
        <v>3000</v>
      </c>
      <c r="G815" s="18">
        <f>F815-C815</f>
        <v>0</v>
      </c>
      <c r="H815" s="18">
        <f>E815-F815</f>
        <v>-3000</v>
      </c>
      <c r="I815" s="19">
        <f>IF(ISERROR(F815/C815),0,F815/C815*100-100)</f>
        <v>0</v>
      </c>
      <c r="J815" s="19">
        <f>IF(ISERROR(F815/E815),0,F815/E815*100)</f>
        <v>0</v>
      </c>
      <c r="K815" s="19">
        <f>IF(ISERROR(F815/D815),0,F815/D815*100)</f>
        <v>100</v>
      </c>
    </row>
    <row r="816" spans="1:11">
      <c r="A816" s="24" t="s">
        <v>88</v>
      </c>
      <c r="B816" s="17" t="s">
        <v>89</v>
      </c>
      <c r="C816" s="18">
        <v>3000</v>
      </c>
      <c r="D816" s="18">
        <v>3000</v>
      </c>
      <c r="E816" s="18">
        <v>0</v>
      </c>
      <c r="F816" s="18">
        <v>3000</v>
      </c>
      <c r="G816" s="18">
        <f>F816-C816</f>
        <v>0</v>
      </c>
      <c r="H816" s="18">
        <f>E816-F816</f>
        <v>-3000</v>
      </c>
      <c r="I816" s="19">
        <f>IF(ISERROR(F816/C816),0,F816/C816*100-100)</f>
        <v>0</v>
      </c>
      <c r="J816" s="19">
        <f>IF(ISERROR(F816/E816),0,F816/E816*100)</f>
        <v>0</v>
      </c>
      <c r="K816" s="19">
        <f>IF(ISERROR(F816/D816),0,F816/D816*100)</f>
        <v>100</v>
      </c>
    </row>
    <row r="817" spans="1:11" ht="25.5">
      <c r="A817" s="25" t="s">
        <v>90</v>
      </c>
      <c r="B817" s="17" t="s">
        <v>91</v>
      </c>
      <c r="C817" s="18">
        <v>3000</v>
      </c>
      <c r="D817" s="18">
        <v>3000</v>
      </c>
      <c r="E817" s="18">
        <v>0</v>
      </c>
      <c r="F817" s="18">
        <v>3000</v>
      </c>
      <c r="G817" s="18">
        <f>F817-C817</f>
        <v>0</v>
      </c>
      <c r="H817" s="18">
        <f>E817-F817</f>
        <v>-3000</v>
      </c>
      <c r="I817" s="19">
        <f>IF(ISERROR(F817/C817),0,F817/C817*100-100)</f>
        <v>0</v>
      </c>
      <c r="J817" s="19">
        <f>IF(ISERROR(F817/E817),0,F817/E817*100)</f>
        <v>0</v>
      </c>
      <c r="K817" s="19">
        <f>IF(ISERROR(F817/D817),0,F817/D817*100)</f>
        <v>100</v>
      </c>
    </row>
    <row r="818" spans="1:11" ht="25.5">
      <c r="A818" s="26" t="s">
        <v>92</v>
      </c>
      <c r="B818" s="17" t="s">
        <v>93</v>
      </c>
      <c r="C818" s="18">
        <v>3000</v>
      </c>
      <c r="D818" s="18">
        <v>3000</v>
      </c>
      <c r="E818" s="18">
        <v>0</v>
      </c>
      <c r="F818" s="18">
        <v>3000</v>
      </c>
      <c r="G818" s="18">
        <f>F818-C818</f>
        <v>0</v>
      </c>
      <c r="H818" s="18">
        <f>E818-F818</f>
        <v>-3000</v>
      </c>
      <c r="I818" s="19">
        <f>IF(ISERROR(F818/C818),0,F818/C818*100-100)</f>
        <v>0</v>
      </c>
      <c r="J818" s="19">
        <f>IF(ISERROR(F818/E818),0,F818/E818*100)</f>
        <v>0</v>
      </c>
      <c r="K818" s="19">
        <f>IF(ISERROR(F818/D818),0,F818/D818*100)</f>
        <v>100</v>
      </c>
    </row>
    <row r="819" spans="1:11">
      <c r="A819" s="16" t="s">
        <v>28</v>
      </c>
      <c r="B819" s="17" t="s">
        <v>29</v>
      </c>
      <c r="C819" s="18">
        <v>3000</v>
      </c>
      <c r="D819" s="18">
        <v>3000</v>
      </c>
      <c r="E819" s="18">
        <v>0</v>
      </c>
      <c r="F819" s="18">
        <v>3000</v>
      </c>
      <c r="G819" s="18">
        <f>F819-C819</f>
        <v>0</v>
      </c>
      <c r="H819" s="18">
        <f>E819-F819</f>
        <v>-3000</v>
      </c>
      <c r="I819" s="19">
        <f>IF(ISERROR(F819/C819),0,F819/C819*100-100)</f>
        <v>0</v>
      </c>
      <c r="J819" s="19">
        <f>IF(ISERROR(F819/E819),0,F819/E819*100)</f>
        <v>0</v>
      </c>
      <c r="K819" s="19">
        <f>IF(ISERROR(F819/D819),0,F819/D819*100)</f>
        <v>100</v>
      </c>
    </row>
    <row r="820" spans="1:11">
      <c r="A820" s="22" t="s">
        <v>30</v>
      </c>
      <c r="B820" s="17" t="s">
        <v>31</v>
      </c>
      <c r="C820" s="18">
        <v>3000</v>
      </c>
      <c r="D820" s="18">
        <v>3000</v>
      </c>
      <c r="E820" s="18">
        <v>0</v>
      </c>
      <c r="F820" s="18">
        <v>3000</v>
      </c>
      <c r="G820" s="18">
        <f>F820-C820</f>
        <v>0</v>
      </c>
      <c r="H820" s="18">
        <f>E820-F820</f>
        <v>-3000</v>
      </c>
      <c r="I820" s="19">
        <f>IF(ISERROR(F820/C820),0,F820/C820*100-100)</f>
        <v>0</v>
      </c>
      <c r="J820" s="19">
        <f>IF(ISERROR(F820/E820),0,F820/E820*100)</f>
        <v>0</v>
      </c>
      <c r="K820" s="19">
        <f>IF(ISERROR(F820/D820),0,F820/D820*100)</f>
        <v>100</v>
      </c>
    </row>
    <row r="821" spans="1:11">
      <c r="A821" s="23" t="s">
        <v>32</v>
      </c>
      <c r="B821" s="17" t="s">
        <v>33</v>
      </c>
      <c r="C821" s="18">
        <v>3000</v>
      </c>
      <c r="D821" s="18">
        <v>3000</v>
      </c>
      <c r="E821" s="18">
        <v>0</v>
      </c>
      <c r="F821" s="18">
        <v>3000</v>
      </c>
      <c r="G821" s="18">
        <f>F821-C821</f>
        <v>0</v>
      </c>
      <c r="H821" s="18">
        <f>E821-F821</f>
        <v>-3000</v>
      </c>
      <c r="I821" s="19">
        <f>IF(ISERROR(F821/C821),0,F821/C821*100-100)</f>
        <v>0</v>
      </c>
      <c r="J821" s="19">
        <f>IF(ISERROR(F821/E821),0,F821/E821*100)</f>
        <v>0</v>
      </c>
      <c r="K821" s="19">
        <f>IF(ISERROR(F821/D821),0,F821/D821*100)</f>
        <v>100</v>
      </c>
    </row>
    <row r="822" spans="1:11">
      <c r="A822" s="24" t="s">
        <v>34</v>
      </c>
      <c r="B822" s="17" t="s">
        <v>35</v>
      </c>
      <c r="C822" s="18">
        <v>3000</v>
      </c>
      <c r="D822" s="18">
        <v>3000</v>
      </c>
      <c r="E822" s="18">
        <v>0</v>
      </c>
      <c r="F822" s="18">
        <v>3000</v>
      </c>
      <c r="G822" s="18">
        <f>F822-C822</f>
        <v>0</v>
      </c>
      <c r="H822" s="18">
        <f>E822-F822</f>
        <v>-3000</v>
      </c>
      <c r="I822" s="19">
        <f>IF(ISERROR(F822/C822),0,F822/C822*100-100)</f>
        <v>0</v>
      </c>
      <c r="J822" s="19">
        <f>IF(ISERROR(F822/E822),0,F822/E822*100)</f>
        <v>0</v>
      </c>
      <c r="K822" s="19">
        <f>IF(ISERROR(F822/D822),0,F822/D822*100)</f>
        <v>100</v>
      </c>
    </row>
    <row r="823" spans="1:11" ht="25.5">
      <c r="A823" s="27" t="s">
        <v>116</v>
      </c>
      <c r="B823" s="28" t="s">
        <v>117</v>
      </c>
      <c r="C823" s="29"/>
      <c r="D823" s="29"/>
      <c r="E823" s="29"/>
      <c r="F823" s="29"/>
      <c r="G823" s="29"/>
      <c r="H823" s="29"/>
      <c r="I823" s="30"/>
      <c r="J823" s="30"/>
      <c r="K823" s="30"/>
    </row>
    <row r="824" spans="1:11">
      <c r="A824" s="16" t="s">
        <v>20</v>
      </c>
      <c r="B824" s="17" t="s">
        <v>21</v>
      </c>
      <c r="C824" s="18">
        <v>634924.63</v>
      </c>
      <c r="D824" s="18">
        <v>833416</v>
      </c>
      <c r="E824" s="18">
        <v>475255</v>
      </c>
      <c r="F824" s="18">
        <v>809250</v>
      </c>
      <c r="G824" s="18">
        <f>F824-C824</f>
        <v>174325.37</v>
      </c>
      <c r="H824" s="18">
        <f>E824-F824</f>
        <v>-333995</v>
      </c>
      <c r="I824" s="19">
        <f>IF(ISERROR(F824/C824),0,F824/C824*100-100)</f>
        <v>27.456073014524577</v>
      </c>
      <c r="J824" s="19">
        <f>IF(ISERROR(F824/E824),0,F824/E824*100)</f>
        <v>170.27700918454303</v>
      </c>
      <c r="K824" s="19">
        <f>IF(ISERROR(F824/D824),0,F824/D824*100)</f>
        <v>97.100367643529765</v>
      </c>
    </row>
    <row r="825" spans="1:11">
      <c r="A825" s="22" t="s">
        <v>82</v>
      </c>
      <c r="B825" s="17" t="s">
        <v>83</v>
      </c>
      <c r="C825" s="18">
        <v>547078.49</v>
      </c>
      <c r="D825" s="18">
        <v>81704</v>
      </c>
      <c r="E825" s="18">
        <v>20000</v>
      </c>
      <c r="F825" s="18">
        <v>66781</v>
      </c>
      <c r="G825" s="18">
        <f>F825-C825</f>
        <v>-480297.49</v>
      </c>
      <c r="H825" s="18">
        <f>E825-F825</f>
        <v>-46781</v>
      </c>
      <c r="I825" s="19">
        <f>IF(ISERROR(F825/C825),0,F825/C825*100-100)</f>
        <v>-87.793159259469334</v>
      </c>
      <c r="J825" s="19">
        <f>IF(ISERROR(F825/E825),0,F825/E825*100)</f>
        <v>333.90499999999997</v>
      </c>
      <c r="K825" s="19">
        <f>IF(ISERROR(F825/D825),0,F825/D825*100)</f>
        <v>81.735288357975136</v>
      </c>
    </row>
    <row r="826" spans="1:11">
      <c r="A826" s="22" t="s">
        <v>84</v>
      </c>
      <c r="B826" s="17" t="s">
        <v>85</v>
      </c>
      <c r="C826" s="18">
        <v>3855.14</v>
      </c>
      <c r="D826" s="18">
        <v>77843</v>
      </c>
      <c r="E826" s="18">
        <v>22374</v>
      </c>
      <c r="F826" s="18">
        <v>68600</v>
      </c>
      <c r="G826" s="18">
        <f>F826-C826</f>
        <v>64744.86</v>
      </c>
      <c r="H826" s="18">
        <f>E826-F826</f>
        <v>-46226</v>
      </c>
      <c r="I826" s="19">
        <f>IF(ISERROR(F826/C826),0,F826/C826*100-100)</f>
        <v>1679.442510518425</v>
      </c>
      <c r="J826" s="19">
        <f>IF(ISERROR(F826/E826),0,F826/E826*100)</f>
        <v>306.60588182712075</v>
      </c>
      <c r="K826" s="19">
        <f>IF(ISERROR(F826/D826),0,F826/D826*100)</f>
        <v>88.126099970453353</v>
      </c>
    </row>
    <row r="827" spans="1:11">
      <c r="A827" s="23" t="s">
        <v>86</v>
      </c>
      <c r="B827" s="17" t="s">
        <v>87</v>
      </c>
      <c r="C827" s="18">
        <v>3855.14</v>
      </c>
      <c r="D827" s="18">
        <v>77843</v>
      </c>
      <c r="E827" s="18">
        <v>22374</v>
      </c>
      <c r="F827" s="18">
        <v>68600</v>
      </c>
      <c r="G827" s="18">
        <f>F827-C827</f>
        <v>64744.86</v>
      </c>
      <c r="H827" s="18">
        <f>E827-F827</f>
        <v>-46226</v>
      </c>
      <c r="I827" s="19">
        <f>IF(ISERROR(F827/C827),0,F827/C827*100-100)</f>
        <v>1679.442510518425</v>
      </c>
      <c r="J827" s="19">
        <f>IF(ISERROR(F827/E827),0,F827/E827*100)</f>
        <v>306.60588182712075</v>
      </c>
      <c r="K827" s="19">
        <f>IF(ISERROR(F827/D827),0,F827/D827*100)</f>
        <v>88.126099970453353</v>
      </c>
    </row>
    <row r="828" spans="1:11">
      <c r="A828" s="24" t="s">
        <v>88</v>
      </c>
      <c r="B828" s="17" t="s">
        <v>89</v>
      </c>
      <c r="C828" s="18">
        <v>3855.14</v>
      </c>
      <c r="D828" s="18">
        <v>77843</v>
      </c>
      <c r="E828" s="18">
        <v>22374</v>
      </c>
      <c r="F828" s="18">
        <v>68600</v>
      </c>
      <c r="G828" s="18">
        <f>F828-C828</f>
        <v>64744.86</v>
      </c>
      <c r="H828" s="18">
        <f>E828-F828</f>
        <v>-46226</v>
      </c>
      <c r="I828" s="19">
        <f>IF(ISERROR(F828/C828),0,F828/C828*100-100)</f>
        <v>1679.442510518425</v>
      </c>
      <c r="J828" s="19">
        <f>IF(ISERROR(F828/E828),0,F828/E828*100)</f>
        <v>306.60588182712075</v>
      </c>
      <c r="K828" s="19">
        <f>IF(ISERROR(F828/D828),0,F828/D828*100)</f>
        <v>88.126099970453353</v>
      </c>
    </row>
    <row r="829" spans="1:11" ht="25.5">
      <c r="A829" s="25" t="s">
        <v>90</v>
      </c>
      <c r="B829" s="17" t="s">
        <v>91</v>
      </c>
      <c r="C829" s="18">
        <v>3855.14</v>
      </c>
      <c r="D829" s="18">
        <v>77843</v>
      </c>
      <c r="E829" s="18">
        <v>22374</v>
      </c>
      <c r="F829" s="18">
        <v>68600</v>
      </c>
      <c r="G829" s="18">
        <f>F829-C829</f>
        <v>64744.86</v>
      </c>
      <c r="H829" s="18">
        <f>E829-F829</f>
        <v>-46226</v>
      </c>
      <c r="I829" s="19">
        <f>IF(ISERROR(F829/C829),0,F829/C829*100-100)</f>
        <v>1679.442510518425</v>
      </c>
      <c r="J829" s="19">
        <f>IF(ISERROR(F829/E829),0,F829/E829*100)</f>
        <v>306.60588182712075</v>
      </c>
      <c r="K829" s="19">
        <f>IF(ISERROR(F829/D829),0,F829/D829*100)</f>
        <v>88.126099970453353</v>
      </c>
    </row>
    <row r="830" spans="1:11" ht="25.5">
      <c r="A830" s="26" t="s">
        <v>94</v>
      </c>
      <c r="B830" s="17" t="s">
        <v>95</v>
      </c>
      <c r="C830" s="18">
        <v>3855.14</v>
      </c>
      <c r="D830" s="18">
        <v>77843</v>
      </c>
      <c r="E830" s="18">
        <v>22374</v>
      </c>
      <c r="F830" s="18">
        <v>68600</v>
      </c>
      <c r="G830" s="18">
        <f>F830-C830</f>
        <v>64744.86</v>
      </c>
      <c r="H830" s="18">
        <f>E830-F830</f>
        <v>-46226</v>
      </c>
      <c r="I830" s="19">
        <f>IF(ISERROR(F830/C830),0,F830/C830*100-100)</f>
        <v>1679.442510518425</v>
      </c>
      <c r="J830" s="19">
        <f>IF(ISERROR(F830/E830),0,F830/E830*100)</f>
        <v>306.60588182712075</v>
      </c>
      <c r="K830" s="19">
        <f>IF(ISERROR(F830/D830),0,F830/D830*100)</f>
        <v>88.126099970453353</v>
      </c>
    </row>
    <row r="831" spans="1:11">
      <c r="A831" s="22" t="s">
        <v>24</v>
      </c>
      <c r="B831" s="17" t="s">
        <v>25</v>
      </c>
      <c r="C831" s="18">
        <v>83991</v>
      </c>
      <c r="D831" s="18">
        <v>673869</v>
      </c>
      <c r="E831" s="18">
        <v>432881</v>
      </c>
      <c r="F831" s="18">
        <v>673869</v>
      </c>
      <c r="G831" s="18">
        <f>F831-C831</f>
        <v>589878</v>
      </c>
      <c r="H831" s="18">
        <f>E831-F831</f>
        <v>-240988</v>
      </c>
      <c r="I831" s="19">
        <f>IF(ISERROR(F831/C831),0,F831/C831*100-100)</f>
        <v>702.3109618887737</v>
      </c>
      <c r="J831" s="19">
        <f>IF(ISERROR(F831/E831),0,F831/E831*100)</f>
        <v>155.67072705893767</v>
      </c>
      <c r="K831" s="19">
        <f>IF(ISERROR(F831/D831),0,F831/D831*100)</f>
        <v>100</v>
      </c>
    </row>
    <row r="832" spans="1:11">
      <c r="A832" s="23" t="s">
        <v>26</v>
      </c>
      <c r="B832" s="17" t="s">
        <v>27</v>
      </c>
      <c r="C832" s="18">
        <v>83991</v>
      </c>
      <c r="D832" s="18">
        <v>673869</v>
      </c>
      <c r="E832" s="18">
        <v>432881</v>
      </c>
      <c r="F832" s="18">
        <v>673869</v>
      </c>
      <c r="G832" s="18">
        <f>F832-C832</f>
        <v>589878</v>
      </c>
      <c r="H832" s="18">
        <f>E832-F832</f>
        <v>-240988</v>
      </c>
      <c r="I832" s="19">
        <f>IF(ISERROR(F832/C832),0,F832/C832*100-100)</f>
        <v>702.3109618887737</v>
      </c>
      <c r="J832" s="19">
        <f>IF(ISERROR(F832/E832),0,F832/E832*100)</f>
        <v>155.67072705893767</v>
      </c>
      <c r="K832" s="19">
        <f>IF(ISERROR(F832/D832),0,F832/D832*100)</f>
        <v>100</v>
      </c>
    </row>
    <row r="833" spans="1:11">
      <c r="A833" s="16" t="s">
        <v>28</v>
      </c>
      <c r="B833" s="17" t="s">
        <v>29</v>
      </c>
      <c r="C833" s="18">
        <v>520427.57</v>
      </c>
      <c r="D833" s="18">
        <v>1497497</v>
      </c>
      <c r="E833" s="18">
        <v>475255</v>
      </c>
      <c r="F833" s="18">
        <v>945446.75</v>
      </c>
      <c r="G833" s="18">
        <f>F833-C833</f>
        <v>425019.18</v>
      </c>
      <c r="H833" s="18">
        <f>E833-F833</f>
        <v>-470191.75</v>
      </c>
      <c r="I833" s="19">
        <f>IF(ISERROR(F833/C833),0,F833/C833*100-100)</f>
        <v>81.667306749333051</v>
      </c>
      <c r="J833" s="19">
        <f>IF(ISERROR(F833/E833),0,F833/E833*100)</f>
        <v>198.93462456996772</v>
      </c>
      <c r="K833" s="19">
        <f>IF(ISERROR(F833/D833),0,F833/D833*100)</f>
        <v>63.135134828316851</v>
      </c>
    </row>
    <row r="834" spans="1:11">
      <c r="A834" s="22" t="s">
        <v>30</v>
      </c>
      <c r="B834" s="17" t="s">
        <v>31</v>
      </c>
      <c r="C834" s="18">
        <v>520427.57</v>
      </c>
      <c r="D834" s="18">
        <v>860663</v>
      </c>
      <c r="E834" s="18">
        <v>453255</v>
      </c>
      <c r="F834" s="18">
        <v>332878.15999999997</v>
      </c>
      <c r="G834" s="18">
        <f>F834-C834</f>
        <v>-187549.41000000003</v>
      </c>
      <c r="H834" s="18">
        <f>E834-F834</f>
        <v>120376.84000000003</v>
      </c>
      <c r="I834" s="19">
        <f>IF(ISERROR(F834/C834),0,F834/C834*100-100)</f>
        <v>-36.037562345130958</v>
      </c>
      <c r="J834" s="19">
        <f>IF(ISERROR(F834/E834),0,F834/E834*100)</f>
        <v>73.441696175442075</v>
      </c>
      <c r="K834" s="19">
        <f>IF(ISERROR(F834/D834),0,F834/D834*100)</f>
        <v>38.676945564059331</v>
      </c>
    </row>
    <row r="835" spans="1:11">
      <c r="A835" s="23" t="s">
        <v>32</v>
      </c>
      <c r="B835" s="17" t="s">
        <v>33</v>
      </c>
      <c r="C835" s="18">
        <v>58830.66</v>
      </c>
      <c r="D835" s="18">
        <v>855295</v>
      </c>
      <c r="E835" s="18">
        <v>453255</v>
      </c>
      <c r="F835" s="18">
        <v>332878.15999999997</v>
      </c>
      <c r="G835" s="18">
        <f>F835-C835</f>
        <v>274047.5</v>
      </c>
      <c r="H835" s="18">
        <f>E835-F835</f>
        <v>120376.84000000003</v>
      </c>
      <c r="I835" s="19">
        <f>IF(ISERROR(F835/C835),0,F835/C835*100-100)</f>
        <v>465.82428278044131</v>
      </c>
      <c r="J835" s="19">
        <f>IF(ISERROR(F835/E835),0,F835/E835*100)</f>
        <v>73.441696175442075</v>
      </c>
      <c r="K835" s="19">
        <f>IF(ISERROR(F835/D835),0,F835/D835*100)</f>
        <v>38.919689697706637</v>
      </c>
    </row>
    <row r="836" spans="1:11">
      <c r="A836" s="24" t="s">
        <v>34</v>
      </c>
      <c r="B836" s="17" t="s">
        <v>35</v>
      </c>
      <c r="C836" s="18">
        <v>41580.870000000003</v>
      </c>
      <c r="D836" s="18">
        <v>575437</v>
      </c>
      <c r="E836" s="18">
        <v>367781</v>
      </c>
      <c r="F836" s="18">
        <v>207543.45</v>
      </c>
      <c r="G836" s="18">
        <f>F836-C836</f>
        <v>165962.58000000002</v>
      </c>
      <c r="H836" s="18">
        <f>E836-F836</f>
        <v>160237.54999999999</v>
      </c>
      <c r="I836" s="19">
        <f>IF(ISERROR(F836/C836),0,F836/C836*100-100)</f>
        <v>399.13205279254618</v>
      </c>
      <c r="J836" s="19">
        <f>IF(ISERROR(F836/E836),0,F836/E836*100)</f>
        <v>56.431259363588659</v>
      </c>
      <c r="K836" s="19">
        <f>IF(ISERROR(F836/D836),0,F836/D836*100)</f>
        <v>36.067102045923363</v>
      </c>
    </row>
    <row r="837" spans="1:11">
      <c r="A837" s="24" t="s">
        <v>36</v>
      </c>
      <c r="B837" s="17" t="s">
        <v>37</v>
      </c>
      <c r="C837" s="18">
        <v>17249.79</v>
      </c>
      <c r="D837" s="18">
        <v>279858</v>
      </c>
      <c r="E837" s="18">
        <v>85474</v>
      </c>
      <c r="F837" s="18">
        <v>125334.71</v>
      </c>
      <c r="G837" s="18">
        <f>F837-C837</f>
        <v>108084.92000000001</v>
      </c>
      <c r="H837" s="18">
        <f>E837-F837</f>
        <v>-39860.710000000006</v>
      </c>
      <c r="I837" s="19">
        <f>IF(ISERROR(F837/C837),0,F837/C837*100-100)</f>
        <v>626.58687439093455</v>
      </c>
      <c r="J837" s="19">
        <f>IF(ISERROR(F837/E837),0,F837/E837*100)</f>
        <v>146.63489482181717</v>
      </c>
      <c r="K837" s="19">
        <f>IF(ISERROR(F837/D837),0,F837/D837*100)</f>
        <v>44.785108876644586</v>
      </c>
    </row>
    <row r="838" spans="1:11">
      <c r="A838" s="23" t="s">
        <v>40</v>
      </c>
      <c r="B838" s="17" t="s">
        <v>41</v>
      </c>
      <c r="C838" s="18">
        <v>6130.16</v>
      </c>
      <c r="D838" s="18">
        <v>0</v>
      </c>
      <c r="E838" s="18">
        <v>0</v>
      </c>
      <c r="F838" s="18">
        <v>0</v>
      </c>
      <c r="G838" s="18">
        <f>F838-C838</f>
        <v>-6130.16</v>
      </c>
      <c r="H838" s="18">
        <f>E838-F838</f>
        <v>0</v>
      </c>
      <c r="I838" s="19">
        <f>IF(ISERROR(F838/C838),0,F838/C838*100-100)</f>
        <v>-100</v>
      </c>
      <c r="J838" s="19">
        <f>IF(ISERROR(F838/E838),0,F838/E838*100)</f>
        <v>0</v>
      </c>
      <c r="K838" s="19">
        <f>IF(ISERROR(F838/D838),0,F838/D838*100)</f>
        <v>0</v>
      </c>
    </row>
    <row r="839" spans="1:11">
      <c r="A839" s="24" t="s">
        <v>42</v>
      </c>
      <c r="B839" s="17" t="s">
        <v>43</v>
      </c>
      <c r="C839" s="18">
        <v>6130.16</v>
      </c>
      <c r="D839" s="18">
        <v>0</v>
      </c>
      <c r="E839" s="18">
        <v>0</v>
      </c>
      <c r="F839" s="18">
        <v>0</v>
      </c>
      <c r="G839" s="18">
        <f>F839-C839</f>
        <v>-6130.16</v>
      </c>
      <c r="H839" s="18">
        <f>E839-F839</f>
        <v>0</v>
      </c>
      <c r="I839" s="19">
        <f>IF(ISERROR(F839/C839),0,F839/C839*100-100)</f>
        <v>-100</v>
      </c>
      <c r="J839" s="19">
        <f>IF(ISERROR(F839/E839),0,F839/E839*100)</f>
        <v>0</v>
      </c>
      <c r="K839" s="19">
        <f>IF(ISERROR(F839/D839),0,F839/D839*100)</f>
        <v>0</v>
      </c>
    </row>
    <row r="840" spans="1:11" ht="25.5">
      <c r="A840" s="23" t="s">
        <v>70</v>
      </c>
      <c r="B840" s="17" t="s">
        <v>71</v>
      </c>
      <c r="C840" s="18">
        <v>18068.55</v>
      </c>
      <c r="D840" s="18">
        <v>0</v>
      </c>
      <c r="E840" s="18">
        <v>0</v>
      </c>
      <c r="F840" s="18">
        <v>0</v>
      </c>
      <c r="G840" s="18">
        <f>F840-C840</f>
        <v>-18068.55</v>
      </c>
      <c r="H840" s="18">
        <f>E840-F840</f>
        <v>0</v>
      </c>
      <c r="I840" s="19">
        <f>IF(ISERROR(F840/C840),0,F840/C840*100-100)</f>
        <v>-100</v>
      </c>
      <c r="J840" s="19">
        <f>IF(ISERROR(F840/E840),0,F840/E840*100)</f>
        <v>0</v>
      </c>
      <c r="K840" s="19">
        <f>IF(ISERROR(F840/D840),0,F840/D840*100)</f>
        <v>0</v>
      </c>
    </row>
    <row r="841" spans="1:11">
      <c r="A841" s="24" t="s">
        <v>72</v>
      </c>
      <c r="B841" s="17" t="s">
        <v>73</v>
      </c>
      <c r="C841" s="18">
        <v>18068.55</v>
      </c>
      <c r="D841" s="18">
        <v>0</v>
      </c>
      <c r="E841" s="18">
        <v>0</v>
      </c>
      <c r="F841" s="18">
        <v>0</v>
      </c>
      <c r="G841" s="18">
        <f>F841-C841</f>
        <v>-18068.55</v>
      </c>
      <c r="H841" s="18">
        <f>E841-F841</f>
        <v>0</v>
      </c>
      <c r="I841" s="19">
        <f>IF(ISERROR(F841/C841),0,F841/C841*100-100)</f>
        <v>-100</v>
      </c>
      <c r="J841" s="19">
        <f>IF(ISERROR(F841/E841),0,F841/E841*100)</f>
        <v>0</v>
      </c>
      <c r="K841" s="19">
        <f>IF(ISERROR(F841/D841),0,F841/D841*100)</f>
        <v>0</v>
      </c>
    </row>
    <row r="842" spans="1:11" ht="25.5">
      <c r="A842" s="23" t="s">
        <v>46</v>
      </c>
      <c r="B842" s="17" t="s">
        <v>47</v>
      </c>
      <c r="C842" s="18">
        <v>437398.2</v>
      </c>
      <c r="D842" s="18">
        <v>5368</v>
      </c>
      <c r="E842" s="18">
        <v>0</v>
      </c>
      <c r="F842" s="18">
        <v>0</v>
      </c>
      <c r="G842" s="18">
        <f>F842-C842</f>
        <v>-437398.2</v>
      </c>
      <c r="H842" s="18">
        <f>E842-F842</f>
        <v>0</v>
      </c>
      <c r="I842" s="19">
        <f>IF(ISERROR(F842/C842),0,F842/C842*100-100)</f>
        <v>-100</v>
      </c>
      <c r="J842" s="19">
        <f>IF(ISERROR(F842/E842),0,F842/E842*100)</f>
        <v>0</v>
      </c>
      <c r="K842" s="19">
        <f>IF(ISERROR(F842/D842),0,F842/D842*100)</f>
        <v>0</v>
      </c>
    </row>
    <row r="843" spans="1:11" ht="25.5">
      <c r="A843" s="24" t="s">
        <v>158</v>
      </c>
      <c r="B843" s="17" t="s">
        <v>159</v>
      </c>
      <c r="C843" s="18">
        <v>0</v>
      </c>
      <c r="D843" s="18">
        <v>5368</v>
      </c>
      <c r="E843" s="18">
        <v>0</v>
      </c>
      <c r="F843" s="18">
        <v>0</v>
      </c>
      <c r="G843" s="18">
        <f>F843-C843</f>
        <v>0</v>
      </c>
      <c r="H843" s="18">
        <f>E843-F843</f>
        <v>0</v>
      </c>
      <c r="I843" s="19">
        <f>IF(ISERROR(F843/C843),0,F843/C843*100-100)</f>
        <v>0</v>
      </c>
      <c r="J843" s="19">
        <f>IF(ISERROR(F843/E843),0,F843/E843*100)</f>
        <v>0</v>
      </c>
      <c r="K843" s="19">
        <f>IF(ISERROR(F843/D843),0,F843/D843*100)</f>
        <v>0</v>
      </c>
    </row>
    <row r="844" spans="1:11" ht="38.25">
      <c r="A844" s="25" t="s">
        <v>162</v>
      </c>
      <c r="B844" s="17" t="s">
        <v>163</v>
      </c>
      <c r="C844" s="18">
        <v>0</v>
      </c>
      <c r="D844" s="18">
        <v>5368</v>
      </c>
      <c r="E844" s="18">
        <v>0</v>
      </c>
      <c r="F844" s="18">
        <v>0</v>
      </c>
      <c r="G844" s="18">
        <f>F844-C844</f>
        <v>0</v>
      </c>
      <c r="H844" s="18">
        <f>E844-F844</f>
        <v>0</v>
      </c>
      <c r="I844" s="19">
        <f>IF(ISERROR(F844/C844),0,F844/C844*100-100)</f>
        <v>0</v>
      </c>
      <c r="J844" s="19">
        <f>IF(ISERROR(F844/E844),0,F844/E844*100)</f>
        <v>0</v>
      </c>
      <c r="K844" s="19">
        <f>IF(ISERROR(F844/D844),0,F844/D844*100)</f>
        <v>0</v>
      </c>
    </row>
    <row r="845" spans="1:11">
      <c r="A845" s="24" t="s">
        <v>187</v>
      </c>
      <c r="B845" s="17" t="s">
        <v>188</v>
      </c>
      <c r="C845" s="18">
        <v>437398.2</v>
      </c>
      <c r="D845" s="18">
        <v>0</v>
      </c>
      <c r="E845" s="18">
        <v>0</v>
      </c>
      <c r="F845" s="18">
        <v>0</v>
      </c>
      <c r="G845" s="18">
        <f>F845-C845</f>
        <v>-437398.2</v>
      </c>
      <c r="H845" s="18">
        <f>E845-F845</f>
        <v>0</v>
      </c>
      <c r="I845" s="19">
        <f>IF(ISERROR(F845/C845),0,F845/C845*100-100)</f>
        <v>-100</v>
      </c>
      <c r="J845" s="19">
        <f>IF(ISERROR(F845/E845),0,F845/E845*100)</f>
        <v>0</v>
      </c>
      <c r="K845" s="19">
        <f>IF(ISERROR(F845/D845),0,F845/D845*100)</f>
        <v>0</v>
      </c>
    </row>
    <row r="846" spans="1:11">
      <c r="A846" s="22" t="s">
        <v>54</v>
      </c>
      <c r="B846" s="17" t="s">
        <v>55</v>
      </c>
      <c r="C846" s="18">
        <v>0</v>
      </c>
      <c r="D846" s="18">
        <v>636834</v>
      </c>
      <c r="E846" s="18">
        <v>22000</v>
      </c>
      <c r="F846" s="18">
        <v>612568.59</v>
      </c>
      <c r="G846" s="18">
        <f>F846-C846</f>
        <v>612568.59</v>
      </c>
      <c r="H846" s="18">
        <f>E846-F846</f>
        <v>-590568.59</v>
      </c>
      <c r="I846" s="19">
        <f>IF(ISERROR(F846/C846),0,F846/C846*100-100)</f>
        <v>0</v>
      </c>
      <c r="J846" s="19">
        <f>IF(ISERROR(F846/E846),0,F846/E846*100)</f>
        <v>2784.4026818181819</v>
      </c>
      <c r="K846" s="19">
        <f>IF(ISERROR(F846/D846),0,F846/D846*100)</f>
        <v>96.189680513289176</v>
      </c>
    </row>
    <row r="847" spans="1:11">
      <c r="A847" s="23" t="s">
        <v>56</v>
      </c>
      <c r="B847" s="17" t="s">
        <v>57</v>
      </c>
      <c r="C847" s="18">
        <v>0</v>
      </c>
      <c r="D847" s="18">
        <v>636834</v>
      </c>
      <c r="E847" s="18">
        <v>22000</v>
      </c>
      <c r="F847" s="18">
        <v>612568.59</v>
      </c>
      <c r="G847" s="18">
        <f>F847-C847</f>
        <v>612568.59</v>
      </c>
      <c r="H847" s="18">
        <f>E847-F847</f>
        <v>-590568.59</v>
      </c>
      <c r="I847" s="19">
        <f>IF(ISERROR(F847/C847),0,F847/C847*100-100)</f>
        <v>0</v>
      </c>
      <c r="J847" s="19">
        <f>IF(ISERROR(F847/E847),0,F847/E847*100)</f>
        <v>2784.4026818181819</v>
      </c>
      <c r="K847" s="19">
        <f>IF(ISERROR(F847/D847),0,F847/D847*100)</f>
        <v>96.189680513289176</v>
      </c>
    </row>
    <row r="848" spans="1:11">
      <c r="A848" s="16"/>
      <c r="B848" s="17" t="s">
        <v>58</v>
      </c>
      <c r="C848" s="18">
        <v>114497.06</v>
      </c>
      <c r="D848" s="18">
        <v>-664081</v>
      </c>
      <c r="E848" s="18">
        <v>0</v>
      </c>
      <c r="F848" s="18">
        <v>-136196.75</v>
      </c>
      <c r="G848" s="18">
        <f>F848-C848</f>
        <v>-250693.81</v>
      </c>
      <c r="H848" s="18">
        <f>E848-F848</f>
        <v>136196.75</v>
      </c>
      <c r="I848" s="19">
        <f>IF(ISERROR(F848/C848),0,F848/C848*100-100)</f>
        <v>-218.95218095556342</v>
      </c>
      <c r="J848" s="19">
        <f>IF(ISERROR(F848/E848),0,F848/E848*100)</f>
        <v>0</v>
      </c>
      <c r="K848" s="19">
        <f>IF(ISERROR(F848/D848),0,F848/D848*100)</f>
        <v>20.509056877097823</v>
      </c>
    </row>
    <row r="849" spans="1:11">
      <c r="A849" s="16" t="s">
        <v>59</v>
      </c>
      <c r="B849" s="17" t="s">
        <v>60</v>
      </c>
      <c r="C849" s="18">
        <v>-114497.06</v>
      </c>
      <c r="D849" s="18">
        <v>664081</v>
      </c>
      <c r="E849" s="18">
        <v>0</v>
      </c>
      <c r="F849" s="18">
        <v>136196.75</v>
      </c>
      <c r="G849" s="18">
        <f>F849-C849</f>
        <v>250693.81</v>
      </c>
      <c r="H849" s="18">
        <f>E849-F849</f>
        <v>-136196.75</v>
      </c>
      <c r="I849" s="19">
        <f>IF(ISERROR(F849/C849),0,F849/C849*100-100)</f>
        <v>-218.95218095556342</v>
      </c>
      <c r="J849" s="19">
        <f>IF(ISERROR(F849/E849),0,F849/E849*100)</f>
        <v>0</v>
      </c>
      <c r="K849" s="19">
        <f>IF(ISERROR(F849/D849),0,F849/D849*100)</f>
        <v>20.509056877097823</v>
      </c>
    </row>
    <row r="850" spans="1:11">
      <c r="A850" s="22" t="s">
        <v>61</v>
      </c>
      <c r="B850" s="17" t="s">
        <v>62</v>
      </c>
      <c r="C850" s="18">
        <v>-114497.06</v>
      </c>
      <c r="D850" s="18">
        <v>664081</v>
      </c>
      <c r="E850" s="18">
        <v>0</v>
      </c>
      <c r="F850" s="18">
        <v>136196.75</v>
      </c>
      <c r="G850" s="18">
        <f>F850-C850</f>
        <v>250693.81</v>
      </c>
      <c r="H850" s="18">
        <f>E850-F850</f>
        <v>-136196.75</v>
      </c>
      <c r="I850" s="19">
        <f>IF(ISERROR(F850/C850),0,F850/C850*100-100)</f>
        <v>-218.95218095556342</v>
      </c>
      <c r="J850" s="19">
        <f>IF(ISERROR(F850/E850),0,F850/E850*100)</f>
        <v>0</v>
      </c>
      <c r="K850" s="19">
        <f>IF(ISERROR(F850/D850),0,F850/D850*100)</f>
        <v>20.509056877097823</v>
      </c>
    </row>
    <row r="851" spans="1:11" ht="25.5">
      <c r="A851" s="23" t="s">
        <v>98</v>
      </c>
      <c r="B851" s="17" t="s">
        <v>99</v>
      </c>
      <c r="C851" s="18">
        <v>-70346.289999999994</v>
      </c>
      <c r="D851" s="18">
        <v>664081</v>
      </c>
      <c r="E851" s="18">
        <v>0</v>
      </c>
      <c r="F851" s="18">
        <v>-664080.03</v>
      </c>
      <c r="G851" s="18">
        <f>F851-C851</f>
        <v>-593733.74</v>
      </c>
      <c r="H851" s="18">
        <f>E851-F851</f>
        <v>664080.03</v>
      </c>
      <c r="I851" s="19">
        <f>IF(ISERROR(F851/C851),0,F851/C851*100-100)</f>
        <v>844.01571141847023</v>
      </c>
      <c r="J851" s="19">
        <f>IF(ISERROR(F851/E851),0,F851/E851*100)</f>
        <v>0</v>
      </c>
      <c r="K851" s="19">
        <f>IF(ISERROR(F851/D851),0,F851/D851*100)</f>
        <v>-99.999853933481006</v>
      </c>
    </row>
    <row r="852" spans="1:11" ht="25.5">
      <c r="A852" s="36" t="s">
        <v>241</v>
      </c>
      <c r="B852" s="28" t="s">
        <v>943</v>
      </c>
      <c r="C852" s="29"/>
      <c r="D852" s="29"/>
      <c r="E852" s="29"/>
      <c r="F852" s="29"/>
      <c r="G852" s="29"/>
      <c r="H852" s="29"/>
      <c r="I852" s="30"/>
      <c r="J852" s="30"/>
      <c r="K852" s="30"/>
    </row>
    <row r="853" spans="1:11">
      <c r="A853" s="16" t="s">
        <v>20</v>
      </c>
      <c r="B853" s="17" t="s">
        <v>21</v>
      </c>
      <c r="C853" s="18">
        <v>137864</v>
      </c>
      <c r="D853" s="18">
        <v>145520</v>
      </c>
      <c r="E853" s="18">
        <v>61876</v>
      </c>
      <c r="F853" s="18">
        <v>132760</v>
      </c>
      <c r="G853" s="18">
        <f>F853-C853</f>
        <v>-5104</v>
      </c>
      <c r="H853" s="18">
        <f>E853-F853</f>
        <v>-70884</v>
      </c>
      <c r="I853" s="19">
        <f>IF(ISERROR(F853/C853),0,F853/C853*100-100)</f>
        <v>-3.7021992688446659</v>
      </c>
      <c r="J853" s="19">
        <f>IF(ISERROR(F853/E853),0,F853/E853*100)</f>
        <v>214.55814855517485</v>
      </c>
      <c r="K853" s="19">
        <f>IF(ISERROR(F853/D853),0,F853/D853*100)</f>
        <v>91.231445849367788</v>
      </c>
    </row>
    <row r="854" spans="1:11">
      <c r="A854" s="22" t="s">
        <v>82</v>
      </c>
      <c r="B854" s="17" t="s">
        <v>83</v>
      </c>
      <c r="C854" s="18">
        <v>65104</v>
      </c>
      <c r="D854" s="18">
        <v>72760</v>
      </c>
      <c r="E854" s="18">
        <v>20000</v>
      </c>
      <c r="F854" s="18">
        <v>60000</v>
      </c>
      <c r="G854" s="18">
        <f>F854-C854</f>
        <v>-5104</v>
      </c>
      <c r="H854" s="18">
        <f>E854-F854</f>
        <v>-40000</v>
      </c>
      <c r="I854" s="19">
        <f>IF(ISERROR(F854/C854),0,F854/C854*100-100)</f>
        <v>-7.8397640697960185</v>
      </c>
      <c r="J854" s="19">
        <f>IF(ISERROR(F854/E854),0,F854/E854*100)</f>
        <v>300</v>
      </c>
      <c r="K854" s="19">
        <f>IF(ISERROR(F854/D854),0,F854/D854*100)</f>
        <v>82.462891698735575</v>
      </c>
    </row>
    <row r="855" spans="1:11">
      <c r="A855" s="22" t="s">
        <v>24</v>
      </c>
      <c r="B855" s="17" t="s">
        <v>25</v>
      </c>
      <c r="C855" s="18">
        <v>72760</v>
      </c>
      <c r="D855" s="18">
        <v>72760</v>
      </c>
      <c r="E855" s="18">
        <v>41876</v>
      </c>
      <c r="F855" s="18">
        <v>72760</v>
      </c>
      <c r="G855" s="18">
        <f>F855-C855</f>
        <v>0</v>
      </c>
      <c r="H855" s="18">
        <f>E855-F855</f>
        <v>-30884</v>
      </c>
      <c r="I855" s="19">
        <f>IF(ISERROR(F855/C855),0,F855/C855*100-100)</f>
        <v>0</v>
      </c>
      <c r="J855" s="19">
        <f>IF(ISERROR(F855/E855),0,F855/E855*100)</f>
        <v>173.75107460120356</v>
      </c>
      <c r="K855" s="19">
        <f>IF(ISERROR(F855/D855),0,F855/D855*100)</f>
        <v>100</v>
      </c>
    </row>
    <row r="856" spans="1:11">
      <c r="A856" s="23" t="s">
        <v>26</v>
      </c>
      <c r="B856" s="17" t="s">
        <v>27</v>
      </c>
      <c r="C856" s="18">
        <v>72760</v>
      </c>
      <c r="D856" s="18">
        <v>72760</v>
      </c>
      <c r="E856" s="18">
        <v>41876</v>
      </c>
      <c r="F856" s="18">
        <v>72760</v>
      </c>
      <c r="G856" s="18">
        <f>F856-C856</f>
        <v>0</v>
      </c>
      <c r="H856" s="18">
        <f>E856-F856</f>
        <v>-30884</v>
      </c>
      <c r="I856" s="19">
        <f>IF(ISERROR(F856/C856),0,F856/C856*100-100)</f>
        <v>0</v>
      </c>
      <c r="J856" s="19">
        <f>IF(ISERROR(F856/E856),0,F856/E856*100)</f>
        <v>173.75107460120356</v>
      </c>
      <c r="K856" s="19">
        <f>IF(ISERROR(F856/D856),0,F856/D856*100)</f>
        <v>100</v>
      </c>
    </row>
    <row r="857" spans="1:11">
      <c r="A857" s="16" t="s">
        <v>28</v>
      </c>
      <c r="B857" s="17" t="s">
        <v>29</v>
      </c>
      <c r="C857" s="18">
        <v>42831.51</v>
      </c>
      <c r="D857" s="18">
        <v>145520</v>
      </c>
      <c r="E857" s="18">
        <v>61876</v>
      </c>
      <c r="F857" s="18">
        <v>72234.33</v>
      </c>
      <c r="G857" s="18">
        <f>F857-C857</f>
        <v>29402.82</v>
      </c>
      <c r="H857" s="18">
        <f>E857-F857</f>
        <v>-10358.330000000002</v>
      </c>
      <c r="I857" s="19">
        <f>IF(ISERROR(F857/C857),0,F857/C857*100-100)</f>
        <v>68.647638152378931</v>
      </c>
      <c r="J857" s="19">
        <f>IF(ISERROR(F857/E857),0,F857/E857*100)</f>
        <v>116.74046480056887</v>
      </c>
      <c r="K857" s="19">
        <f>IF(ISERROR(F857/D857),0,F857/D857*100)</f>
        <v>49.638764431006052</v>
      </c>
    </row>
    <row r="858" spans="1:11">
      <c r="A858" s="22" t="s">
        <v>30</v>
      </c>
      <c r="B858" s="17" t="s">
        <v>31</v>
      </c>
      <c r="C858" s="18">
        <v>42831.51</v>
      </c>
      <c r="D858" s="18">
        <v>145520</v>
      </c>
      <c r="E858" s="18">
        <v>61876</v>
      </c>
      <c r="F858" s="18">
        <v>72234.33</v>
      </c>
      <c r="G858" s="18">
        <f>F858-C858</f>
        <v>29402.82</v>
      </c>
      <c r="H858" s="18">
        <f>E858-F858</f>
        <v>-10358.330000000002</v>
      </c>
      <c r="I858" s="19">
        <f>IF(ISERROR(F858/C858),0,F858/C858*100-100)</f>
        <v>68.647638152378931</v>
      </c>
      <c r="J858" s="19">
        <f>IF(ISERROR(F858/E858),0,F858/E858*100)</f>
        <v>116.74046480056887</v>
      </c>
      <c r="K858" s="19">
        <f>IF(ISERROR(F858/D858),0,F858/D858*100)</f>
        <v>49.638764431006052</v>
      </c>
    </row>
    <row r="859" spans="1:11">
      <c r="A859" s="23" t="s">
        <v>32</v>
      </c>
      <c r="B859" s="17" t="s">
        <v>33</v>
      </c>
      <c r="C859" s="18">
        <v>42831.51</v>
      </c>
      <c r="D859" s="18">
        <v>145520</v>
      </c>
      <c r="E859" s="18">
        <v>61876</v>
      </c>
      <c r="F859" s="18">
        <v>72234.33</v>
      </c>
      <c r="G859" s="18">
        <f>F859-C859</f>
        <v>29402.82</v>
      </c>
      <c r="H859" s="18">
        <f>E859-F859</f>
        <v>-10358.330000000002</v>
      </c>
      <c r="I859" s="19">
        <f>IF(ISERROR(F859/C859),0,F859/C859*100-100)</f>
        <v>68.647638152378931</v>
      </c>
      <c r="J859" s="19">
        <f>IF(ISERROR(F859/E859),0,F859/E859*100)</f>
        <v>116.74046480056887</v>
      </c>
      <c r="K859" s="19">
        <f>IF(ISERROR(F859/D859),0,F859/D859*100)</f>
        <v>49.638764431006052</v>
      </c>
    </row>
    <row r="860" spans="1:11">
      <c r="A860" s="24" t="s">
        <v>34</v>
      </c>
      <c r="B860" s="17" t="s">
        <v>35</v>
      </c>
      <c r="C860" s="18">
        <v>35367.24</v>
      </c>
      <c r="D860" s="18">
        <v>51166</v>
      </c>
      <c r="E860" s="18">
        <v>38376</v>
      </c>
      <c r="F860" s="18">
        <v>46277.61</v>
      </c>
      <c r="G860" s="18">
        <f>F860-C860</f>
        <v>10910.370000000003</v>
      </c>
      <c r="H860" s="18">
        <f>E860-F860</f>
        <v>-7901.6100000000006</v>
      </c>
      <c r="I860" s="19">
        <f>IF(ISERROR(F860/C860),0,F860/C860*100-100)</f>
        <v>30.848802451081866</v>
      </c>
      <c r="J860" s="19">
        <f>IF(ISERROR(F860/E860),0,F860/E860*100)</f>
        <v>120.58997811131957</v>
      </c>
      <c r="K860" s="19">
        <f>IF(ISERROR(F860/D860),0,F860/D860*100)</f>
        <v>90.44601884063637</v>
      </c>
    </row>
    <row r="861" spans="1:11">
      <c r="A861" s="24" t="s">
        <v>36</v>
      </c>
      <c r="B861" s="17" t="s">
        <v>37</v>
      </c>
      <c r="C861" s="18">
        <v>7464.27</v>
      </c>
      <c r="D861" s="18">
        <v>94354</v>
      </c>
      <c r="E861" s="18">
        <v>23500</v>
      </c>
      <c r="F861" s="18">
        <v>25956.720000000001</v>
      </c>
      <c r="G861" s="18">
        <f>F861-C861</f>
        <v>18492.45</v>
      </c>
      <c r="H861" s="18">
        <f>E861-F861</f>
        <v>-2456.7200000000012</v>
      </c>
      <c r="I861" s="19">
        <f>IF(ISERROR(F861/C861),0,F861/C861*100-100)</f>
        <v>247.74626319787467</v>
      </c>
      <c r="J861" s="19">
        <f>IF(ISERROR(F861/E861),0,F861/E861*100)</f>
        <v>110.45412765957448</v>
      </c>
      <c r="K861" s="19">
        <f>IF(ISERROR(F861/D861),0,F861/D861*100)</f>
        <v>27.509930686563365</v>
      </c>
    </row>
    <row r="862" spans="1:11">
      <c r="A862" s="16"/>
      <c r="B862" s="17" t="s">
        <v>58</v>
      </c>
      <c r="C862" s="18">
        <v>95032.49</v>
      </c>
      <c r="D862" s="18">
        <v>0</v>
      </c>
      <c r="E862" s="18">
        <v>0</v>
      </c>
      <c r="F862" s="18">
        <v>60525.67</v>
      </c>
      <c r="G862" s="18">
        <f>F862-C862</f>
        <v>-34506.820000000007</v>
      </c>
      <c r="H862" s="18">
        <f>E862-F862</f>
        <v>-60525.67</v>
      </c>
      <c r="I862" s="19">
        <f>IF(ISERROR(F862/C862),0,F862/C862*100-100)</f>
        <v>-36.310550212879832</v>
      </c>
      <c r="J862" s="19">
        <f>IF(ISERROR(F862/E862),0,F862/E862*100)</f>
        <v>0</v>
      </c>
      <c r="K862" s="19">
        <f>IF(ISERROR(F862/D862),0,F862/D862*100)</f>
        <v>0</v>
      </c>
    </row>
    <row r="863" spans="1:11">
      <c r="A863" s="16" t="s">
        <v>59</v>
      </c>
      <c r="B863" s="17" t="s">
        <v>60</v>
      </c>
      <c r="C863" s="18">
        <v>-95032.49</v>
      </c>
      <c r="D863" s="18">
        <v>0</v>
      </c>
      <c r="E863" s="18">
        <v>0</v>
      </c>
      <c r="F863" s="18">
        <v>-60525.67</v>
      </c>
      <c r="G863" s="18">
        <f>F863-C863</f>
        <v>34506.820000000007</v>
      </c>
      <c r="H863" s="18">
        <f>E863-F863</f>
        <v>60525.67</v>
      </c>
      <c r="I863" s="19">
        <f>IF(ISERROR(F863/C863),0,F863/C863*100-100)</f>
        <v>-36.310550212879832</v>
      </c>
      <c r="J863" s="19">
        <f>IF(ISERROR(F863/E863),0,F863/E863*100)</f>
        <v>0</v>
      </c>
      <c r="K863" s="19">
        <f>IF(ISERROR(F863/D863),0,F863/D863*100)</f>
        <v>0</v>
      </c>
    </row>
    <row r="864" spans="1:11">
      <c r="A864" s="22" t="s">
        <v>61</v>
      </c>
      <c r="B864" s="17" t="s">
        <v>62</v>
      </c>
      <c r="C864" s="18">
        <v>-95032.49</v>
      </c>
      <c r="D864" s="18">
        <v>0</v>
      </c>
      <c r="E864" s="18">
        <v>0</v>
      </c>
      <c r="F864" s="18">
        <v>-60525.67</v>
      </c>
      <c r="G864" s="18">
        <f>F864-C864</f>
        <v>34506.820000000007</v>
      </c>
      <c r="H864" s="18">
        <f>E864-F864</f>
        <v>60525.67</v>
      </c>
      <c r="I864" s="19">
        <f>IF(ISERROR(F864/C864),0,F864/C864*100-100)</f>
        <v>-36.310550212879832</v>
      </c>
      <c r="J864" s="19">
        <f>IF(ISERROR(F864/E864),0,F864/E864*100)</f>
        <v>0</v>
      </c>
      <c r="K864" s="19">
        <f>IF(ISERROR(F864/D864),0,F864/D864*100)</f>
        <v>0</v>
      </c>
    </row>
    <row r="865" spans="1:11">
      <c r="A865" s="36" t="s">
        <v>118</v>
      </c>
      <c r="B865" s="28" t="s">
        <v>944</v>
      </c>
      <c r="C865" s="29"/>
      <c r="D865" s="29"/>
      <c r="E865" s="29"/>
      <c r="F865" s="29"/>
      <c r="G865" s="29"/>
      <c r="H865" s="29"/>
      <c r="I865" s="30"/>
      <c r="J865" s="30"/>
      <c r="K865" s="30"/>
    </row>
    <row r="866" spans="1:11">
      <c r="A866" s="16" t="s">
        <v>20</v>
      </c>
      <c r="B866" s="17" t="s">
        <v>21</v>
      </c>
      <c r="C866" s="18">
        <v>55807.29</v>
      </c>
      <c r="D866" s="18">
        <v>18290</v>
      </c>
      <c r="E866" s="18">
        <v>0</v>
      </c>
      <c r="F866" s="18">
        <v>18290</v>
      </c>
      <c r="G866" s="18">
        <f>F866-C866</f>
        <v>-37517.29</v>
      </c>
      <c r="H866" s="18">
        <f>E866-F866</f>
        <v>-18290</v>
      </c>
      <c r="I866" s="19">
        <f>IF(ISERROR(F866/C866),0,F866/C866*100-100)</f>
        <v>-67.226503920903525</v>
      </c>
      <c r="J866" s="19">
        <f>IF(ISERROR(F866/E866),0,F866/E866*100)</f>
        <v>0</v>
      </c>
      <c r="K866" s="19">
        <f>IF(ISERROR(F866/D866),0,F866/D866*100)</f>
        <v>100</v>
      </c>
    </row>
    <row r="867" spans="1:11">
      <c r="A867" s="22" t="s">
        <v>82</v>
      </c>
      <c r="B867" s="17" t="s">
        <v>83</v>
      </c>
      <c r="C867" s="18">
        <v>44576.29</v>
      </c>
      <c r="D867" s="18">
        <v>6781</v>
      </c>
      <c r="E867" s="18">
        <v>0</v>
      </c>
      <c r="F867" s="18">
        <v>6781</v>
      </c>
      <c r="G867" s="18">
        <f>F867-C867</f>
        <v>-37795.29</v>
      </c>
      <c r="H867" s="18">
        <f>E867-F867</f>
        <v>-6781</v>
      </c>
      <c r="I867" s="19">
        <f>IF(ISERROR(F867/C867),0,F867/C867*100-100)</f>
        <v>-84.787877142759072</v>
      </c>
      <c r="J867" s="19">
        <f>IF(ISERROR(F867/E867),0,F867/E867*100)</f>
        <v>0</v>
      </c>
      <c r="K867" s="19">
        <f>IF(ISERROR(F867/D867),0,F867/D867*100)</f>
        <v>100</v>
      </c>
    </row>
    <row r="868" spans="1:11">
      <c r="A868" s="22" t="s">
        <v>24</v>
      </c>
      <c r="B868" s="17" t="s">
        <v>25</v>
      </c>
      <c r="C868" s="18">
        <v>11231</v>
      </c>
      <c r="D868" s="18">
        <v>11509</v>
      </c>
      <c r="E868" s="18">
        <v>0</v>
      </c>
      <c r="F868" s="18">
        <v>11509</v>
      </c>
      <c r="G868" s="18">
        <f>F868-C868</f>
        <v>278</v>
      </c>
      <c r="H868" s="18">
        <f>E868-F868</f>
        <v>-11509</v>
      </c>
      <c r="I868" s="19">
        <f>IF(ISERROR(F868/C868),0,F868/C868*100-100)</f>
        <v>2.475291603597185</v>
      </c>
      <c r="J868" s="19">
        <f>IF(ISERROR(F868/E868),0,F868/E868*100)</f>
        <v>0</v>
      </c>
      <c r="K868" s="19">
        <f>IF(ISERROR(F868/D868),0,F868/D868*100)</f>
        <v>100</v>
      </c>
    </row>
    <row r="869" spans="1:11">
      <c r="A869" s="23" t="s">
        <v>26</v>
      </c>
      <c r="B869" s="17" t="s">
        <v>27</v>
      </c>
      <c r="C869" s="18">
        <v>11231</v>
      </c>
      <c r="D869" s="18">
        <v>11509</v>
      </c>
      <c r="E869" s="18">
        <v>0</v>
      </c>
      <c r="F869" s="18">
        <v>11509</v>
      </c>
      <c r="G869" s="18">
        <f>F869-C869</f>
        <v>278</v>
      </c>
      <c r="H869" s="18">
        <f>E869-F869</f>
        <v>-11509</v>
      </c>
      <c r="I869" s="19">
        <f>IF(ISERROR(F869/C869),0,F869/C869*100-100)</f>
        <v>2.475291603597185</v>
      </c>
      <c r="J869" s="19">
        <f>IF(ISERROR(F869/E869),0,F869/E869*100)</f>
        <v>0</v>
      </c>
      <c r="K869" s="19">
        <f>IF(ISERROR(F869/D869),0,F869/D869*100)</f>
        <v>100</v>
      </c>
    </row>
    <row r="870" spans="1:11">
      <c r="A870" s="16" t="s">
        <v>28</v>
      </c>
      <c r="B870" s="17" t="s">
        <v>29</v>
      </c>
      <c r="C870" s="18">
        <v>30872.34</v>
      </c>
      <c r="D870" s="18">
        <v>60537</v>
      </c>
      <c r="E870" s="18">
        <v>0</v>
      </c>
      <c r="F870" s="18">
        <v>29891.02</v>
      </c>
      <c r="G870" s="18">
        <f>F870-C870</f>
        <v>-981.31999999999971</v>
      </c>
      <c r="H870" s="18">
        <f>E870-F870</f>
        <v>-29891.02</v>
      </c>
      <c r="I870" s="19">
        <f>IF(ISERROR(F870/C870),0,F870/C870*100-100)</f>
        <v>-3.1786382243781901</v>
      </c>
      <c r="J870" s="19">
        <f>IF(ISERROR(F870/E870),0,F870/E870*100)</f>
        <v>0</v>
      </c>
      <c r="K870" s="19">
        <f>IF(ISERROR(F870/D870),0,F870/D870*100)</f>
        <v>49.376447461882819</v>
      </c>
    </row>
    <row r="871" spans="1:11">
      <c r="A871" s="22" t="s">
        <v>30</v>
      </c>
      <c r="B871" s="17" t="s">
        <v>31</v>
      </c>
      <c r="C871" s="18">
        <v>30872.34</v>
      </c>
      <c r="D871" s="18">
        <v>60537</v>
      </c>
      <c r="E871" s="18">
        <v>0</v>
      </c>
      <c r="F871" s="18">
        <v>29891.02</v>
      </c>
      <c r="G871" s="18">
        <f>F871-C871</f>
        <v>-981.31999999999971</v>
      </c>
      <c r="H871" s="18">
        <f>E871-F871</f>
        <v>-29891.02</v>
      </c>
      <c r="I871" s="19">
        <f>IF(ISERROR(F871/C871),0,F871/C871*100-100)</f>
        <v>-3.1786382243781901</v>
      </c>
      <c r="J871" s="19">
        <f>IF(ISERROR(F871/E871),0,F871/E871*100)</f>
        <v>0</v>
      </c>
      <c r="K871" s="19">
        <f>IF(ISERROR(F871/D871),0,F871/D871*100)</f>
        <v>49.376447461882819</v>
      </c>
    </row>
    <row r="872" spans="1:11">
      <c r="A872" s="23" t="s">
        <v>32</v>
      </c>
      <c r="B872" s="17" t="s">
        <v>33</v>
      </c>
      <c r="C872" s="18">
        <v>6673.63</v>
      </c>
      <c r="D872" s="18">
        <v>60537</v>
      </c>
      <c r="E872" s="18">
        <v>0</v>
      </c>
      <c r="F872" s="18">
        <v>29891.02</v>
      </c>
      <c r="G872" s="18">
        <f>F872-C872</f>
        <v>23217.39</v>
      </c>
      <c r="H872" s="18">
        <f>E872-F872</f>
        <v>-29891.02</v>
      </c>
      <c r="I872" s="19">
        <f>IF(ISERROR(F872/C872),0,F872/C872*100-100)</f>
        <v>347.89747109144503</v>
      </c>
      <c r="J872" s="19">
        <f>IF(ISERROR(F872/E872),0,F872/E872*100)</f>
        <v>0</v>
      </c>
      <c r="K872" s="19">
        <f>IF(ISERROR(F872/D872),0,F872/D872*100)</f>
        <v>49.376447461882819</v>
      </c>
    </row>
    <row r="873" spans="1:11">
      <c r="A873" s="24" t="s">
        <v>34</v>
      </c>
      <c r="B873" s="17" t="s">
        <v>35</v>
      </c>
      <c r="C873" s="18">
        <v>6213.63</v>
      </c>
      <c r="D873" s="18">
        <v>27461</v>
      </c>
      <c r="E873" s="18">
        <v>0</v>
      </c>
      <c r="F873" s="18">
        <v>8218.18</v>
      </c>
      <c r="G873" s="18">
        <f>F873-C873</f>
        <v>2004.5500000000002</v>
      </c>
      <c r="H873" s="18">
        <f>E873-F873</f>
        <v>-8218.18</v>
      </c>
      <c r="I873" s="19">
        <f>IF(ISERROR(F873/C873),0,F873/C873*100-100)</f>
        <v>32.260530478963176</v>
      </c>
      <c r="J873" s="19">
        <f>IF(ISERROR(F873/E873),0,F873/E873*100)</f>
        <v>0</v>
      </c>
      <c r="K873" s="19">
        <f>IF(ISERROR(F873/D873),0,F873/D873*100)</f>
        <v>29.926732456938932</v>
      </c>
    </row>
    <row r="874" spans="1:11">
      <c r="A874" s="24" t="s">
        <v>36</v>
      </c>
      <c r="B874" s="17" t="s">
        <v>37</v>
      </c>
      <c r="C874" s="18">
        <v>460</v>
      </c>
      <c r="D874" s="18">
        <v>33076</v>
      </c>
      <c r="E874" s="18">
        <v>0</v>
      </c>
      <c r="F874" s="18">
        <v>21672.84</v>
      </c>
      <c r="G874" s="18">
        <f>F874-C874</f>
        <v>21212.84</v>
      </c>
      <c r="H874" s="18">
        <f>E874-F874</f>
        <v>-21672.84</v>
      </c>
      <c r="I874" s="19">
        <f>IF(ISERROR(F874/C874),0,F874/C874*100-100)</f>
        <v>4611.4869565217386</v>
      </c>
      <c r="J874" s="19">
        <f>IF(ISERROR(F874/E874),0,F874/E874*100)</f>
        <v>0</v>
      </c>
      <c r="K874" s="19">
        <f>IF(ISERROR(F874/D874),0,F874/D874*100)</f>
        <v>65.524368121901077</v>
      </c>
    </row>
    <row r="875" spans="1:11">
      <c r="A875" s="23" t="s">
        <v>40</v>
      </c>
      <c r="B875" s="17" t="s">
        <v>41</v>
      </c>
      <c r="C875" s="18">
        <v>6130.16</v>
      </c>
      <c r="D875" s="18">
        <v>0</v>
      </c>
      <c r="E875" s="18">
        <v>0</v>
      </c>
      <c r="F875" s="18">
        <v>0</v>
      </c>
      <c r="G875" s="18">
        <f>F875-C875</f>
        <v>-6130.16</v>
      </c>
      <c r="H875" s="18">
        <f>E875-F875</f>
        <v>0</v>
      </c>
      <c r="I875" s="19">
        <f>IF(ISERROR(F875/C875),0,F875/C875*100-100)</f>
        <v>-100</v>
      </c>
      <c r="J875" s="19">
        <f>IF(ISERROR(F875/E875),0,F875/E875*100)</f>
        <v>0</v>
      </c>
      <c r="K875" s="19">
        <f>IF(ISERROR(F875/D875),0,F875/D875*100)</f>
        <v>0</v>
      </c>
    </row>
    <row r="876" spans="1:11">
      <c r="A876" s="24" t="s">
        <v>42</v>
      </c>
      <c r="B876" s="17" t="s">
        <v>43</v>
      </c>
      <c r="C876" s="18">
        <v>6130.16</v>
      </c>
      <c r="D876" s="18">
        <v>0</v>
      </c>
      <c r="E876" s="18">
        <v>0</v>
      </c>
      <c r="F876" s="18">
        <v>0</v>
      </c>
      <c r="G876" s="18">
        <f>F876-C876</f>
        <v>-6130.16</v>
      </c>
      <c r="H876" s="18">
        <f>E876-F876</f>
        <v>0</v>
      </c>
      <c r="I876" s="19">
        <f>IF(ISERROR(F876/C876),0,F876/C876*100-100)</f>
        <v>-100</v>
      </c>
      <c r="J876" s="19">
        <f>IF(ISERROR(F876/E876),0,F876/E876*100)</f>
        <v>0</v>
      </c>
      <c r="K876" s="19">
        <f>IF(ISERROR(F876/D876),0,F876/D876*100)</f>
        <v>0</v>
      </c>
    </row>
    <row r="877" spans="1:11" ht="25.5">
      <c r="A877" s="23" t="s">
        <v>70</v>
      </c>
      <c r="B877" s="17" t="s">
        <v>71</v>
      </c>
      <c r="C877" s="18">
        <v>18068.55</v>
      </c>
      <c r="D877" s="18">
        <v>0</v>
      </c>
      <c r="E877" s="18">
        <v>0</v>
      </c>
      <c r="F877" s="18">
        <v>0</v>
      </c>
      <c r="G877" s="18">
        <f>F877-C877</f>
        <v>-18068.55</v>
      </c>
      <c r="H877" s="18">
        <f>E877-F877</f>
        <v>0</v>
      </c>
      <c r="I877" s="19">
        <f>IF(ISERROR(F877/C877),0,F877/C877*100-100)</f>
        <v>-100</v>
      </c>
      <c r="J877" s="19">
        <f>IF(ISERROR(F877/E877),0,F877/E877*100)</f>
        <v>0</v>
      </c>
      <c r="K877" s="19">
        <f>IF(ISERROR(F877/D877),0,F877/D877*100)</f>
        <v>0</v>
      </c>
    </row>
    <row r="878" spans="1:11">
      <c r="A878" s="24" t="s">
        <v>72</v>
      </c>
      <c r="B878" s="17" t="s">
        <v>73</v>
      </c>
      <c r="C878" s="18">
        <v>18068.55</v>
      </c>
      <c r="D878" s="18">
        <v>0</v>
      </c>
      <c r="E878" s="18">
        <v>0</v>
      </c>
      <c r="F878" s="18">
        <v>0</v>
      </c>
      <c r="G878" s="18">
        <f>F878-C878</f>
        <v>-18068.55</v>
      </c>
      <c r="H878" s="18">
        <f>E878-F878</f>
        <v>0</v>
      </c>
      <c r="I878" s="19">
        <f>IF(ISERROR(F878/C878),0,F878/C878*100-100)</f>
        <v>-100</v>
      </c>
      <c r="J878" s="19">
        <f>IF(ISERROR(F878/E878),0,F878/E878*100)</f>
        <v>0</v>
      </c>
      <c r="K878" s="19">
        <f>IF(ISERROR(F878/D878),0,F878/D878*100)</f>
        <v>0</v>
      </c>
    </row>
    <row r="879" spans="1:11">
      <c r="A879" s="16"/>
      <c r="B879" s="17" t="s">
        <v>58</v>
      </c>
      <c r="C879" s="18">
        <v>24934.95</v>
      </c>
      <c r="D879" s="18">
        <v>-42247</v>
      </c>
      <c r="E879" s="18">
        <v>0</v>
      </c>
      <c r="F879" s="18">
        <v>-11601.02</v>
      </c>
      <c r="G879" s="18">
        <f>F879-C879</f>
        <v>-36535.97</v>
      </c>
      <c r="H879" s="18">
        <f>E879-F879</f>
        <v>11601.02</v>
      </c>
      <c r="I879" s="19">
        <f>IF(ISERROR(F879/C879),0,F879/C879*100-100)</f>
        <v>-146.5251384101432</v>
      </c>
      <c r="J879" s="19">
        <f>IF(ISERROR(F879/E879),0,F879/E879*100)</f>
        <v>0</v>
      </c>
      <c r="K879" s="19">
        <f>IF(ISERROR(F879/D879),0,F879/D879*100)</f>
        <v>27.459985324401732</v>
      </c>
    </row>
    <row r="880" spans="1:11">
      <c r="A880" s="16" t="s">
        <v>59</v>
      </c>
      <c r="B880" s="17" t="s">
        <v>60</v>
      </c>
      <c r="C880" s="18">
        <v>-24934.95</v>
      </c>
      <c r="D880" s="18">
        <v>42247</v>
      </c>
      <c r="E880" s="18">
        <v>0</v>
      </c>
      <c r="F880" s="18">
        <v>11601.02</v>
      </c>
      <c r="G880" s="18">
        <f>F880-C880</f>
        <v>36535.97</v>
      </c>
      <c r="H880" s="18">
        <f>E880-F880</f>
        <v>-11601.02</v>
      </c>
      <c r="I880" s="19">
        <f>IF(ISERROR(F880/C880),0,F880/C880*100-100)</f>
        <v>-146.5251384101432</v>
      </c>
      <c r="J880" s="19">
        <f>IF(ISERROR(F880/E880),0,F880/E880*100)</f>
        <v>0</v>
      </c>
      <c r="K880" s="19">
        <f>IF(ISERROR(F880/D880),0,F880/D880*100)</f>
        <v>27.459985324401732</v>
      </c>
    </row>
    <row r="881" spans="1:11">
      <c r="A881" s="22" t="s">
        <v>61</v>
      </c>
      <c r="B881" s="17" t="s">
        <v>62</v>
      </c>
      <c r="C881" s="18">
        <v>-24934.95</v>
      </c>
      <c r="D881" s="18">
        <v>42247</v>
      </c>
      <c r="E881" s="18">
        <v>0</v>
      </c>
      <c r="F881" s="18">
        <v>11601.02</v>
      </c>
      <c r="G881" s="18">
        <f>F881-C881</f>
        <v>36535.97</v>
      </c>
      <c r="H881" s="18">
        <f>E881-F881</f>
        <v>-11601.02</v>
      </c>
      <c r="I881" s="19">
        <f>IF(ISERROR(F881/C881),0,F881/C881*100-100)</f>
        <v>-146.5251384101432</v>
      </c>
      <c r="J881" s="19">
        <f>IF(ISERROR(F881/E881),0,F881/E881*100)</f>
        <v>0</v>
      </c>
      <c r="K881" s="19">
        <f>IF(ISERROR(F881/D881),0,F881/D881*100)</f>
        <v>27.459985324401732</v>
      </c>
    </row>
    <row r="882" spans="1:11" ht="25.5">
      <c r="A882" s="23" t="s">
        <v>98</v>
      </c>
      <c r="B882" s="17" t="s">
        <v>99</v>
      </c>
      <c r="C882" s="18">
        <v>-43971.43</v>
      </c>
      <c r="D882" s="18">
        <v>42247</v>
      </c>
      <c r="E882" s="18">
        <v>0</v>
      </c>
      <c r="F882" s="18">
        <v>-42246.85</v>
      </c>
      <c r="G882" s="18">
        <f>F882-C882</f>
        <v>1724.5800000000017</v>
      </c>
      <c r="H882" s="18">
        <f>E882-F882</f>
        <v>42246.85</v>
      </c>
      <c r="I882" s="19">
        <f>IF(ISERROR(F882/C882),0,F882/C882*100-100)</f>
        <v>-3.9220466562038183</v>
      </c>
      <c r="J882" s="19">
        <f>IF(ISERROR(F882/E882),0,F882/E882*100)</f>
        <v>0</v>
      </c>
      <c r="K882" s="19">
        <f>IF(ISERROR(F882/D882),0,F882/D882*100)</f>
        <v>-99.999644945203201</v>
      </c>
    </row>
    <row r="883" spans="1:11" ht="38.25">
      <c r="A883" s="36" t="s">
        <v>142</v>
      </c>
      <c r="B883" s="28" t="s">
        <v>119</v>
      </c>
      <c r="C883" s="29"/>
      <c r="D883" s="29"/>
      <c r="E883" s="29"/>
      <c r="F883" s="29"/>
      <c r="G883" s="29"/>
      <c r="H883" s="29"/>
      <c r="I883" s="30"/>
      <c r="J883" s="30"/>
      <c r="K883" s="30"/>
    </row>
    <row r="884" spans="1:11">
      <c r="A884" s="16" t="s">
        <v>20</v>
      </c>
      <c r="B884" s="17" t="s">
        <v>21</v>
      </c>
      <c r="C884" s="18">
        <v>3855.14</v>
      </c>
      <c r="D884" s="18">
        <v>29843</v>
      </c>
      <c r="E884" s="18">
        <v>22374</v>
      </c>
      <c r="F884" s="18">
        <v>20600</v>
      </c>
      <c r="G884" s="18">
        <f>F884-C884</f>
        <v>16744.86</v>
      </c>
      <c r="H884" s="18">
        <f>E884-F884</f>
        <v>1774</v>
      </c>
      <c r="I884" s="19">
        <f>IF(ISERROR(F884/C884),0,F884/C884*100-100)</f>
        <v>434.35154105946867</v>
      </c>
      <c r="J884" s="19">
        <f>IF(ISERROR(F884/E884),0,F884/E884*100)</f>
        <v>92.071154018056674</v>
      </c>
      <c r="K884" s="19">
        <f>IF(ISERROR(F884/D884),0,F884/D884*100)</f>
        <v>69.027912743356907</v>
      </c>
    </row>
    <row r="885" spans="1:11">
      <c r="A885" s="22" t="s">
        <v>84</v>
      </c>
      <c r="B885" s="17" t="s">
        <v>85</v>
      </c>
      <c r="C885" s="18">
        <v>3855.14</v>
      </c>
      <c r="D885" s="18">
        <v>29843</v>
      </c>
      <c r="E885" s="18">
        <v>22374</v>
      </c>
      <c r="F885" s="18">
        <v>20600</v>
      </c>
      <c r="G885" s="18">
        <f>F885-C885</f>
        <v>16744.86</v>
      </c>
      <c r="H885" s="18">
        <f>E885-F885</f>
        <v>1774</v>
      </c>
      <c r="I885" s="19">
        <f>IF(ISERROR(F885/C885),0,F885/C885*100-100)</f>
        <v>434.35154105946867</v>
      </c>
      <c r="J885" s="19">
        <f>IF(ISERROR(F885/E885),0,F885/E885*100)</f>
        <v>92.071154018056674</v>
      </c>
      <c r="K885" s="19">
        <f>IF(ISERROR(F885/D885),0,F885/D885*100)</f>
        <v>69.027912743356907</v>
      </c>
    </row>
    <row r="886" spans="1:11">
      <c r="A886" s="23" t="s">
        <v>86</v>
      </c>
      <c r="B886" s="17" t="s">
        <v>87</v>
      </c>
      <c r="C886" s="18">
        <v>3855.14</v>
      </c>
      <c r="D886" s="18">
        <v>29843</v>
      </c>
      <c r="E886" s="18">
        <v>22374</v>
      </c>
      <c r="F886" s="18">
        <v>20600</v>
      </c>
      <c r="G886" s="18">
        <f>F886-C886</f>
        <v>16744.86</v>
      </c>
      <c r="H886" s="18">
        <f>E886-F886</f>
        <v>1774</v>
      </c>
      <c r="I886" s="19">
        <f>IF(ISERROR(F886/C886),0,F886/C886*100-100)</f>
        <v>434.35154105946867</v>
      </c>
      <c r="J886" s="19">
        <f>IF(ISERROR(F886/E886),0,F886/E886*100)</f>
        <v>92.071154018056674</v>
      </c>
      <c r="K886" s="19">
        <f>IF(ISERROR(F886/D886),0,F886/D886*100)</f>
        <v>69.027912743356907</v>
      </c>
    </row>
    <row r="887" spans="1:11">
      <c r="A887" s="24" t="s">
        <v>88</v>
      </c>
      <c r="B887" s="17" t="s">
        <v>89</v>
      </c>
      <c r="C887" s="18">
        <v>3855.14</v>
      </c>
      <c r="D887" s="18">
        <v>29843</v>
      </c>
      <c r="E887" s="18">
        <v>22374</v>
      </c>
      <c r="F887" s="18">
        <v>20600</v>
      </c>
      <c r="G887" s="18">
        <f>F887-C887</f>
        <v>16744.86</v>
      </c>
      <c r="H887" s="18">
        <f>E887-F887</f>
        <v>1774</v>
      </c>
      <c r="I887" s="19">
        <f>IF(ISERROR(F887/C887),0,F887/C887*100-100)</f>
        <v>434.35154105946867</v>
      </c>
      <c r="J887" s="19">
        <f>IF(ISERROR(F887/E887),0,F887/E887*100)</f>
        <v>92.071154018056674</v>
      </c>
      <c r="K887" s="19">
        <f>IF(ISERROR(F887/D887),0,F887/D887*100)</f>
        <v>69.027912743356907</v>
      </c>
    </row>
    <row r="888" spans="1:11" ht="25.5">
      <c r="A888" s="25" t="s">
        <v>90</v>
      </c>
      <c r="B888" s="17" t="s">
        <v>91</v>
      </c>
      <c r="C888" s="18">
        <v>3855.14</v>
      </c>
      <c r="D888" s="18">
        <v>29843</v>
      </c>
      <c r="E888" s="18">
        <v>22374</v>
      </c>
      <c r="F888" s="18">
        <v>20600</v>
      </c>
      <c r="G888" s="18">
        <f>F888-C888</f>
        <v>16744.86</v>
      </c>
      <c r="H888" s="18">
        <f>E888-F888</f>
        <v>1774</v>
      </c>
      <c r="I888" s="19">
        <f>IF(ISERROR(F888/C888),0,F888/C888*100-100)</f>
        <v>434.35154105946867</v>
      </c>
      <c r="J888" s="19">
        <f>IF(ISERROR(F888/E888),0,F888/E888*100)</f>
        <v>92.071154018056674</v>
      </c>
      <c r="K888" s="19">
        <f>IF(ISERROR(F888/D888),0,F888/D888*100)</f>
        <v>69.027912743356907</v>
      </c>
    </row>
    <row r="889" spans="1:11" ht="25.5">
      <c r="A889" s="26" t="s">
        <v>94</v>
      </c>
      <c r="B889" s="17" t="s">
        <v>95</v>
      </c>
      <c r="C889" s="18">
        <v>3855.14</v>
      </c>
      <c r="D889" s="18">
        <v>29843</v>
      </c>
      <c r="E889" s="18">
        <v>22374</v>
      </c>
      <c r="F889" s="18">
        <v>20600</v>
      </c>
      <c r="G889" s="18">
        <f>F889-C889</f>
        <v>16744.86</v>
      </c>
      <c r="H889" s="18">
        <f>E889-F889</f>
        <v>1774</v>
      </c>
      <c r="I889" s="19">
        <f>IF(ISERROR(F889/C889),0,F889/C889*100-100)</f>
        <v>434.35154105946867</v>
      </c>
      <c r="J889" s="19">
        <f>IF(ISERROR(F889/E889),0,F889/E889*100)</f>
        <v>92.071154018056674</v>
      </c>
      <c r="K889" s="19">
        <f>IF(ISERROR(F889/D889),0,F889/D889*100)</f>
        <v>69.027912743356907</v>
      </c>
    </row>
    <row r="890" spans="1:11">
      <c r="A890" s="16" t="s">
        <v>28</v>
      </c>
      <c r="B890" s="17" t="s">
        <v>29</v>
      </c>
      <c r="C890" s="18">
        <v>9325.52</v>
      </c>
      <c r="D890" s="18">
        <v>36843</v>
      </c>
      <c r="E890" s="18">
        <v>22374</v>
      </c>
      <c r="F890" s="18">
        <v>20973.1</v>
      </c>
      <c r="G890" s="18">
        <f>F890-C890</f>
        <v>11647.579999999998</v>
      </c>
      <c r="H890" s="18">
        <f>E890-F890</f>
        <v>1400.9000000000015</v>
      </c>
      <c r="I890" s="19">
        <f>IF(ISERROR(F890/C890),0,F890/C890*100-100)</f>
        <v>124.9000591924096</v>
      </c>
      <c r="J890" s="19">
        <f>IF(ISERROR(F890/E890),0,F890/E890*100)</f>
        <v>93.738714579422535</v>
      </c>
      <c r="K890" s="19">
        <f>IF(ISERROR(F890/D890),0,F890/D890*100)</f>
        <v>56.925603235349996</v>
      </c>
    </row>
    <row r="891" spans="1:11">
      <c r="A891" s="22" t="s">
        <v>30</v>
      </c>
      <c r="B891" s="17" t="s">
        <v>31</v>
      </c>
      <c r="C891" s="18">
        <v>9325.52</v>
      </c>
      <c r="D891" s="18">
        <v>36843</v>
      </c>
      <c r="E891" s="18">
        <v>22374</v>
      </c>
      <c r="F891" s="18">
        <v>20973.1</v>
      </c>
      <c r="G891" s="18">
        <f>F891-C891</f>
        <v>11647.579999999998</v>
      </c>
      <c r="H891" s="18">
        <f>E891-F891</f>
        <v>1400.9000000000015</v>
      </c>
      <c r="I891" s="19">
        <f>IF(ISERROR(F891/C891),0,F891/C891*100-100)</f>
        <v>124.9000591924096</v>
      </c>
      <c r="J891" s="19">
        <f>IF(ISERROR(F891/E891),0,F891/E891*100)</f>
        <v>93.738714579422535</v>
      </c>
      <c r="K891" s="19">
        <f>IF(ISERROR(F891/D891),0,F891/D891*100)</f>
        <v>56.925603235349996</v>
      </c>
    </row>
    <row r="892" spans="1:11">
      <c r="A892" s="23" t="s">
        <v>32</v>
      </c>
      <c r="B892" s="17" t="s">
        <v>33</v>
      </c>
      <c r="C892" s="18">
        <v>9325.52</v>
      </c>
      <c r="D892" s="18">
        <v>31475</v>
      </c>
      <c r="E892" s="18">
        <v>22374</v>
      </c>
      <c r="F892" s="18">
        <v>20973.1</v>
      </c>
      <c r="G892" s="18">
        <f>F892-C892</f>
        <v>11647.579999999998</v>
      </c>
      <c r="H892" s="18">
        <f>E892-F892</f>
        <v>1400.9000000000015</v>
      </c>
      <c r="I892" s="19">
        <f>IF(ISERROR(F892/C892),0,F892/C892*100-100)</f>
        <v>124.9000591924096</v>
      </c>
      <c r="J892" s="19">
        <f>IF(ISERROR(F892/E892),0,F892/E892*100)</f>
        <v>93.738714579422535</v>
      </c>
      <c r="K892" s="19">
        <f>IF(ISERROR(F892/D892),0,F892/D892*100)</f>
        <v>66.634154090548051</v>
      </c>
    </row>
    <row r="893" spans="1:11">
      <c r="A893" s="24" t="s">
        <v>36</v>
      </c>
      <c r="B893" s="17" t="s">
        <v>37</v>
      </c>
      <c r="C893" s="18">
        <v>9325.52</v>
      </c>
      <c r="D893" s="18">
        <v>31475</v>
      </c>
      <c r="E893" s="18">
        <v>22374</v>
      </c>
      <c r="F893" s="18">
        <v>20973.1</v>
      </c>
      <c r="G893" s="18">
        <f>F893-C893</f>
        <v>11647.579999999998</v>
      </c>
      <c r="H893" s="18">
        <f>E893-F893</f>
        <v>1400.9000000000015</v>
      </c>
      <c r="I893" s="19">
        <f>IF(ISERROR(F893/C893),0,F893/C893*100-100)</f>
        <v>124.9000591924096</v>
      </c>
      <c r="J893" s="19">
        <f>IF(ISERROR(F893/E893),0,F893/E893*100)</f>
        <v>93.738714579422535</v>
      </c>
      <c r="K893" s="19">
        <f>IF(ISERROR(F893/D893),0,F893/D893*100)</f>
        <v>66.634154090548051</v>
      </c>
    </row>
    <row r="894" spans="1:11" ht="25.5">
      <c r="A894" s="23" t="s">
        <v>46</v>
      </c>
      <c r="B894" s="17" t="s">
        <v>47</v>
      </c>
      <c r="C894" s="18">
        <v>0</v>
      </c>
      <c r="D894" s="18">
        <v>5368</v>
      </c>
      <c r="E894" s="18">
        <v>0</v>
      </c>
      <c r="F894" s="18">
        <v>0</v>
      </c>
      <c r="G894" s="18">
        <f>F894-C894</f>
        <v>0</v>
      </c>
      <c r="H894" s="18">
        <f>E894-F894</f>
        <v>0</v>
      </c>
      <c r="I894" s="19">
        <f>IF(ISERROR(F894/C894),0,F894/C894*100-100)</f>
        <v>0</v>
      </c>
      <c r="J894" s="19">
        <f>IF(ISERROR(F894/E894),0,F894/E894*100)</f>
        <v>0</v>
      </c>
      <c r="K894" s="19">
        <f>IF(ISERROR(F894/D894),0,F894/D894*100)</f>
        <v>0</v>
      </c>
    </row>
    <row r="895" spans="1:11" ht="25.5">
      <c r="A895" s="24" t="s">
        <v>158</v>
      </c>
      <c r="B895" s="17" t="s">
        <v>159</v>
      </c>
      <c r="C895" s="18">
        <v>0</v>
      </c>
      <c r="D895" s="18">
        <v>5368</v>
      </c>
      <c r="E895" s="18">
        <v>0</v>
      </c>
      <c r="F895" s="18">
        <v>0</v>
      </c>
      <c r="G895" s="18">
        <f>F895-C895</f>
        <v>0</v>
      </c>
      <c r="H895" s="18">
        <f>E895-F895</f>
        <v>0</v>
      </c>
      <c r="I895" s="19">
        <f>IF(ISERROR(F895/C895),0,F895/C895*100-100)</f>
        <v>0</v>
      </c>
      <c r="J895" s="19">
        <f>IF(ISERROR(F895/E895),0,F895/E895*100)</f>
        <v>0</v>
      </c>
      <c r="K895" s="19">
        <f>IF(ISERROR(F895/D895),0,F895/D895*100)</f>
        <v>0</v>
      </c>
    </row>
    <row r="896" spans="1:11" ht="38.25">
      <c r="A896" s="25" t="s">
        <v>162</v>
      </c>
      <c r="B896" s="17" t="s">
        <v>163</v>
      </c>
      <c r="C896" s="18">
        <v>0</v>
      </c>
      <c r="D896" s="18">
        <v>5368</v>
      </c>
      <c r="E896" s="18">
        <v>0</v>
      </c>
      <c r="F896" s="18">
        <v>0</v>
      </c>
      <c r="G896" s="18">
        <f>F896-C896</f>
        <v>0</v>
      </c>
      <c r="H896" s="18">
        <f>E896-F896</f>
        <v>0</v>
      </c>
      <c r="I896" s="19">
        <f>IF(ISERROR(F896/C896),0,F896/C896*100-100)</f>
        <v>0</v>
      </c>
      <c r="J896" s="19">
        <f>IF(ISERROR(F896/E896),0,F896/E896*100)</f>
        <v>0</v>
      </c>
      <c r="K896" s="19">
        <f>IF(ISERROR(F896/D896),0,F896/D896*100)</f>
        <v>0</v>
      </c>
    </row>
    <row r="897" spans="1:11">
      <c r="A897" s="16"/>
      <c r="B897" s="17" t="s">
        <v>58</v>
      </c>
      <c r="C897" s="18">
        <v>-5470.38</v>
      </c>
      <c r="D897" s="18">
        <v>-7000</v>
      </c>
      <c r="E897" s="18">
        <v>0</v>
      </c>
      <c r="F897" s="18">
        <v>-373.1</v>
      </c>
      <c r="G897" s="18">
        <f>F897-C897</f>
        <v>5097.28</v>
      </c>
      <c r="H897" s="18">
        <f>E897-F897</f>
        <v>373.1</v>
      </c>
      <c r="I897" s="19">
        <f>IF(ISERROR(F897/C897),0,F897/C897*100-100)</f>
        <v>-93.17963285914324</v>
      </c>
      <c r="J897" s="19">
        <f>IF(ISERROR(F897/E897),0,F897/E897*100)</f>
        <v>0</v>
      </c>
      <c r="K897" s="19">
        <f>IF(ISERROR(F897/D897),0,F897/D897*100)</f>
        <v>5.33</v>
      </c>
    </row>
    <row r="898" spans="1:11">
      <c r="A898" s="16" t="s">
        <v>59</v>
      </c>
      <c r="B898" s="17" t="s">
        <v>60</v>
      </c>
      <c r="C898" s="18">
        <v>5470.38</v>
      </c>
      <c r="D898" s="18">
        <v>7000</v>
      </c>
      <c r="E898" s="18">
        <v>0</v>
      </c>
      <c r="F898" s="18">
        <v>373.1</v>
      </c>
      <c r="G898" s="18">
        <f>F898-C898</f>
        <v>-5097.28</v>
      </c>
      <c r="H898" s="18">
        <f>E898-F898</f>
        <v>-373.1</v>
      </c>
      <c r="I898" s="19">
        <f>IF(ISERROR(F898/C898),0,F898/C898*100-100)</f>
        <v>-93.17963285914324</v>
      </c>
      <c r="J898" s="19">
        <f>IF(ISERROR(F898/E898),0,F898/E898*100)</f>
        <v>0</v>
      </c>
      <c r="K898" s="19">
        <f>IF(ISERROR(F898/D898),0,F898/D898*100)</f>
        <v>5.33</v>
      </c>
    </row>
    <row r="899" spans="1:11">
      <c r="A899" s="22" t="s">
        <v>61</v>
      </c>
      <c r="B899" s="17" t="s">
        <v>62</v>
      </c>
      <c r="C899" s="18">
        <v>5470.38</v>
      </c>
      <c r="D899" s="18">
        <v>7000</v>
      </c>
      <c r="E899" s="18">
        <v>0</v>
      </c>
      <c r="F899" s="18">
        <v>373.1</v>
      </c>
      <c r="G899" s="18">
        <f>F899-C899</f>
        <v>-5097.28</v>
      </c>
      <c r="H899" s="18">
        <f>E899-F899</f>
        <v>-373.1</v>
      </c>
      <c r="I899" s="19">
        <f>IF(ISERROR(F899/C899),0,F899/C899*100-100)</f>
        <v>-93.17963285914324</v>
      </c>
      <c r="J899" s="19">
        <f>IF(ISERROR(F899/E899),0,F899/E899*100)</f>
        <v>0</v>
      </c>
      <c r="K899" s="19">
        <f>IF(ISERROR(F899/D899),0,F899/D899*100)</f>
        <v>5.33</v>
      </c>
    </row>
    <row r="900" spans="1:11" ht="25.5">
      <c r="A900" s="23" t="s">
        <v>98</v>
      </c>
      <c r="B900" s="17" t="s">
        <v>99</v>
      </c>
      <c r="C900" s="18">
        <v>-26374.86</v>
      </c>
      <c r="D900" s="18">
        <v>7000</v>
      </c>
      <c r="E900" s="18">
        <v>0</v>
      </c>
      <c r="F900" s="18">
        <v>-6999.94</v>
      </c>
      <c r="G900" s="18">
        <f>F900-C900</f>
        <v>19374.920000000002</v>
      </c>
      <c r="H900" s="18">
        <f>E900-F900</f>
        <v>6999.94</v>
      </c>
      <c r="I900" s="19">
        <f>IF(ISERROR(F900/C900),0,F900/C900*100-100)</f>
        <v>-73.459802251083033</v>
      </c>
      <c r="J900" s="19">
        <f>IF(ISERROR(F900/E900),0,F900/E900*100)</f>
        <v>0</v>
      </c>
      <c r="K900" s="19">
        <f>IF(ISERROR(F900/D900),0,F900/D900*100)</f>
        <v>-99.999142857142857</v>
      </c>
    </row>
    <row r="901" spans="1:11" ht="25.5">
      <c r="A901" s="36" t="s">
        <v>360</v>
      </c>
      <c r="B901" s="28" t="s">
        <v>945</v>
      </c>
      <c r="C901" s="29"/>
      <c r="D901" s="29"/>
      <c r="E901" s="29"/>
      <c r="F901" s="29"/>
      <c r="G901" s="29"/>
      <c r="H901" s="29"/>
      <c r="I901" s="30"/>
      <c r="J901" s="30"/>
      <c r="K901" s="30"/>
    </row>
    <row r="902" spans="1:11">
      <c r="A902" s="16" t="s">
        <v>20</v>
      </c>
      <c r="B902" s="17" t="s">
        <v>21</v>
      </c>
      <c r="C902" s="18">
        <v>0</v>
      </c>
      <c r="D902" s="18">
        <v>48000</v>
      </c>
      <c r="E902" s="18">
        <v>0</v>
      </c>
      <c r="F902" s="18">
        <v>48000</v>
      </c>
      <c r="G902" s="18">
        <f>F902-C902</f>
        <v>48000</v>
      </c>
      <c r="H902" s="18">
        <f>E902-F902</f>
        <v>-48000</v>
      </c>
      <c r="I902" s="19">
        <f>IF(ISERROR(F902/C902),0,F902/C902*100-100)</f>
        <v>0</v>
      </c>
      <c r="J902" s="19">
        <f>IF(ISERROR(F902/E902),0,F902/E902*100)</f>
        <v>0</v>
      </c>
      <c r="K902" s="19">
        <f>IF(ISERROR(F902/D902),0,F902/D902*100)</f>
        <v>100</v>
      </c>
    </row>
    <row r="903" spans="1:11">
      <c r="A903" s="22" t="s">
        <v>84</v>
      </c>
      <c r="B903" s="17" t="s">
        <v>85</v>
      </c>
      <c r="C903" s="18">
        <v>0</v>
      </c>
      <c r="D903" s="18">
        <v>48000</v>
      </c>
      <c r="E903" s="18">
        <v>0</v>
      </c>
      <c r="F903" s="18">
        <v>48000</v>
      </c>
      <c r="G903" s="18">
        <f>F903-C903</f>
        <v>48000</v>
      </c>
      <c r="H903" s="18">
        <f>E903-F903</f>
        <v>-48000</v>
      </c>
      <c r="I903" s="19">
        <f>IF(ISERROR(F903/C903),0,F903/C903*100-100)</f>
        <v>0</v>
      </c>
      <c r="J903" s="19">
        <f>IF(ISERROR(F903/E903),0,F903/E903*100)</f>
        <v>0</v>
      </c>
      <c r="K903" s="19">
        <f>IF(ISERROR(F903/D903),0,F903/D903*100)</f>
        <v>100</v>
      </c>
    </row>
    <row r="904" spans="1:11">
      <c r="A904" s="23" t="s">
        <v>86</v>
      </c>
      <c r="B904" s="17" t="s">
        <v>87</v>
      </c>
      <c r="C904" s="18">
        <v>0</v>
      </c>
      <c r="D904" s="18">
        <v>48000</v>
      </c>
      <c r="E904" s="18">
        <v>0</v>
      </c>
      <c r="F904" s="18">
        <v>48000</v>
      </c>
      <c r="G904" s="18">
        <f>F904-C904</f>
        <v>48000</v>
      </c>
      <c r="H904" s="18">
        <f>E904-F904</f>
        <v>-48000</v>
      </c>
      <c r="I904" s="19">
        <f>IF(ISERROR(F904/C904),0,F904/C904*100-100)</f>
        <v>0</v>
      </c>
      <c r="J904" s="19">
        <f>IF(ISERROR(F904/E904),0,F904/E904*100)</f>
        <v>0</v>
      </c>
      <c r="K904" s="19">
        <f>IF(ISERROR(F904/D904),0,F904/D904*100)</f>
        <v>100</v>
      </c>
    </row>
    <row r="905" spans="1:11">
      <c r="A905" s="24" t="s">
        <v>88</v>
      </c>
      <c r="B905" s="17" t="s">
        <v>89</v>
      </c>
      <c r="C905" s="18">
        <v>0</v>
      </c>
      <c r="D905" s="18">
        <v>48000</v>
      </c>
      <c r="E905" s="18">
        <v>0</v>
      </c>
      <c r="F905" s="18">
        <v>48000</v>
      </c>
      <c r="G905" s="18">
        <f>F905-C905</f>
        <v>48000</v>
      </c>
      <c r="H905" s="18">
        <f>E905-F905</f>
        <v>-48000</v>
      </c>
      <c r="I905" s="19">
        <f>IF(ISERROR(F905/C905),0,F905/C905*100-100)</f>
        <v>0</v>
      </c>
      <c r="J905" s="19">
        <f>IF(ISERROR(F905/E905),0,F905/E905*100)</f>
        <v>0</v>
      </c>
      <c r="K905" s="19">
        <f>IF(ISERROR(F905/D905),0,F905/D905*100)</f>
        <v>100</v>
      </c>
    </row>
    <row r="906" spans="1:11" ht="25.5">
      <c r="A906" s="25" t="s">
        <v>90</v>
      </c>
      <c r="B906" s="17" t="s">
        <v>91</v>
      </c>
      <c r="C906" s="18">
        <v>0</v>
      </c>
      <c r="D906" s="18">
        <v>48000</v>
      </c>
      <c r="E906" s="18">
        <v>0</v>
      </c>
      <c r="F906" s="18">
        <v>48000</v>
      </c>
      <c r="G906" s="18">
        <f>F906-C906</f>
        <v>48000</v>
      </c>
      <c r="H906" s="18">
        <f>E906-F906</f>
        <v>-48000</v>
      </c>
      <c r="I906" s="19">
        <f>IF(ISERROR(F906/C906),0,F906/C906*100-100)</f>
        <v>0</v>
      </c>
      <c r="J906" s="19">
        <f>IF(ISERROR(F906/E906),0,F906/E906*100)</f>
        <v>0</v>
      </c>
      <c r="K906" s="19">
        <f>IF(ISERROR(F906/D906),0,F906/D906*100)</f>
        <v>100</v>
      </c>
    </row>
    <row r="907" spans="1:11" ht="25.5">
      <c r="A907" s="26" t="s">
        <v>94</v>
      </c>
      <c r="B907" s="17" t="s">
        <v>95</v>
      </c>
      <c r="C907" s="18">
        <v>0</v>
      </c>
      <c r="D907" s="18">
        <v>48000</v>
      </c>
      <c r="E907" s="18">
        <v>0</v>
      </c>
      <c r="F907" s="18">
        <v>48000</v>
      </c>
      <c r="G907" s="18">
        <f>F907-C907</f>
        <v>48000</v>
      </c>
      <c r="H907" s="18">
        <f>E907-F907</f>
        <v>-48000</v>
      </c>
      <c r="I907" s="19">
        <f>IF(ISERROR(F907/C907),0,F907/C907*100-100)</f>
        <v>0</v>
      </c>
      <c r="J907" s="19">
        <f>IF(ISERROR(F907/E907),0,F907/E907*100)</f>
        <v>0</v>
      </c>
      <c r="K907" s="19">
        <f>IF(ISERROR(F907/D907),0,F907/D907*100)</f>
        <v>100</v>
      </c>
    </row>
    <row r="908" spans="1:11">
      <c r="A908" s="16" t="s">
        <v>28</v>
      </c>
      <c r="B908" s="17" t="s">
        <v>29</v>
      </c>
      <c r="C908" s="18">
        <v>0</v>
      </c>
      <c r="D908" s="18">
        <v>48000</v>
      </c>
      <c r="E908" s="18">
        <v>0</v>
      </c>
      <c r="F908" s="18">
        <v>32590</v>
      </c>
      <c r="G908" s="18">
        <f>F908-C908</f>
        <v>32590</v>
      </c>
      <c r="H908" s="18">
        <f>E908-F908</f>
        <v>-32590</v>
      </c>
      <c r="I908" s="19">
        <f>IF(ISERROR(F908/C908),0,F908/C908*100-100)</f>
        <v>0</v>
      </c>
      <c r="J908" s="19">
        <f>IF(ISERROR(F908/E908),0,F908/E908*100)</f>
        <v>0</v>
      </c>
      <c r="K908" s="19">
        <f>IF(ISERROR(F908/D908),0,F908/D908*100)</f>
        <v>67.895833333333329</v>
      </c>
    </row>
    <row r="909" spans="1:11">
      <c r="A909" s="22" t="s">
        <v>30</v>
      </c>
      <c r="B909" s="17" t="s">
        <v>31</v>
      </c>
      <c r="C909" s="18">
        <v>0</v>
      </c>
      <c r="D909" s="18">
        <v>48000</v>
      </c>
      <c r="E909" s="18">
        <v>0</v>
      </c>
      <c r="F909" s="18">
        <v>32590</v>
      </c>
      <c r="G909" s="18">
        <f>F909-C909</f>
        <v>32590</v>
      </c>
      <c r="H909" s="18">
        <f>E909-F909</f>
        <v>-32590</v>
      </c>
      <c r="I909" s="19">
        <f>IF(ISERROR(F909/C909),0,F909/C909*100-100)</f>
        <v>0</v>
      </c>
      <c r="J909" s="19">
        <f>IF(ISERROR(F909/E909),0,F909/E909*100)</f>
        <v>0</v>
      </c>
      <c r="K909" s="19">
        <f>IF(ISERROR(F909/D909),0,F909/D909*100)</f>
        <v>67.895833333333329</v>
      </c>
    </row>
    <row r="910" spans="1:11">
      <c r="A910" s="23" t="s">
        <v>32</v>
      </c>
      <c r="B910" s="17" t="s">
        <v>33</v>
      </c>
      <c r="C910" s="18">
        <v>0</v>
      </c>
      <c r="D910" s="18">
        <v>48000</v>
      </c>
      <c r="E910" s="18">
        <v>0</v>
      </c>
      <c r="F910" s="18">
        <v>32590</v>
      </c>
      <c r="G910" s="18">
        <f>F910-C910</f>
        <v>32590</v>
      </c>
      <c r="H910" s="18">
        <f>E910-F910</f>
        <v>-32590</v>
      </c>
      <c r="I910" s="19">
        <f>IF(ISERROR(F910/C910),0,F910/C910*100-100)</f>
        <v>0</v>
      </c>
      <c r="J910" s="19">
        <f>IF(ISERROR(F910/E910),0,F910/E910*100)</f>
        <v>0</v>
      </c>
      <c r="K910" s="19">
        <f>IF(ISERROR(F910/D910),0,F910/D910*100)</f>
        <v>67.895833333333329</v>
      </c>
    </row>
    <row r="911" spans="1:11">
      <c r="A911" s="24" t="s">
        <v>34</v>
      </c>
      <c r="B911" s="17" t="s">
        <v>35</v>
      </c>
      <c r="C911" s="18">
        <v>0</v>
      </c>
      <c r="D911" s="18">
        <v>9600</v>
      </c>
      <c r="E911" s="18">
        <v>0</v>
      </c>
      <c r="F911" s="18">
        <v>9600</v>
      </c>
      <c r="G911" s="18">
        <f>F911-C911</f>
        <v>9600</v>
      </c>
      <c r="H911" s="18">
        <f>E911-F911</f>
        <v>-9600</v>
      </c>
      <c r="I911" s="19">
        <f>IF(ISERROR(F911/C911),0,F911/C911*100-100)</f>
        <v>0</v>
      </c>
      <c r="J911" s="19">
        <f>IF(ISERROR(F911/E911),0,F911/E911*100)</f>
        <v>0</v>
      </c>
      <c r="K911" s="19">
        <f>IF(ISERROR(F911/D911),0,F911/D911*100)</f>
        <v>100</v>
      </c>
    </row>
    <row r="912" spans="1:11">
      <c r="A912" s="24" t="s">
        <v>36</v>
      </c>
      <c r="B912" s="17" t="s">
        <v>37</v>
      </c>
      <c r="C912" s="18">
        <v>0</v>
      </c>
      <c r="D912" s="18">
        <v>38400</v>
      </c>
      <c r="E912" s="18">
        <v>0</v>
      </c>
      <c r="F912" s="18">
        <v>22990</v>
      </c>
      <c r="G912" s="18">
        <f>F912-C912</f>
        <v>22990</v>
      </c>
      <c r="H912" s="18">
        <f>E912-F912</f>
        <v>-22990</v>
      </c>
      <c r="I912" s="19">
        <f>IF(ISERROR(F912/C912),0,F912/C912*100-100)</f>
        <v>0</v>
      </c>
      <c r="J912" s="19">
        <f>IF(ISERROR(F912/E912),0,F912/E912*100)</f>
        <v>0</v>
      </c>
      <c r="K912" s="19">
        <f>IF(ISERROR(F912/D912),0,F912/D912*100)</f>
        <v>59.869791666666671</v>
      </c>
    </row>
    <row r="913" spans="1:11">
      <c r="A913" s="16"/>
      <c r="B913" s="17" t="s">
        <v>58</v>
      </c>
      <c r="C913" s="18">
        <v>0</v>
      </c>
      <c r="D913" s="18">
        <v>0</v>
      </c>
      <c r="E913" s="18">
        <v>0</v>
      </c>
      <c r="F913" s="18">
        <v>15410</v>
      </c>
      <c r="G913" s="18">
        <f>F913-C913</f>
        <v>15410</v>
      </c>
      <c r="H913" s="18">
        <f>E913-F913</f>
        <v>-15410</v>
      </c>
      <c r="I913" s="19">
        <f>IF(ISERROR(F913/C913),0,F913/C913*100-100)</f>
        <v>0</v>
      </c>
      <c r="J913" s="19">
        <f>IF(ISERROR(F913/E913),0,F913/E913*100)</f>
        <v>0</v>
      </c>
      <c r="K913" s="19">
        <f>IF(ISERROR(F913/D913),0,F913/D913*100)</f>
        <v>0</v>
      </c>
    </row>
    <row r="914" spans="1:11">
      <c r="A914" s="16" t="s">
        <v>59</v>
      </c>
      <c r="B914" s="17" t="s">
        <v>60</v>
      </c>
      <c r="C914" s="18">
        <v>0</v>
      </c>
      <c r="D914" s="18">
        <v>0</v>
      </c>
      <c r="E914" s="18">
        <v>0</v>
      </c>
      <c r="F914" s="18">
        <v>-15410</v>
      </c>
      <c r="G914" s="18">
        <f>F914-C914</f>
        <v>-15410</v>
      </c>
      <c r="H914" s="18">
        <f>E914-F914</f>
        <v>15410</v>
      </c>
      <c r="I914" s="19">
        <f>IF(ISERROR(F914/C914),0,F914/C914*100-100)</f>
        <v>0</v>
      </c>
      <c r="J914" s="19">
        <f>IF(ISERROR(F914/E914),0,F914/E914*100)</f>
        <v>0</v>
      </c>
      <c r="K914" s="19">
        <f>IF(ISERROR(F914/D914),0,F914/D914*100)</f>
        <v>0</v>
      </c>
    </row>
    <row r="915" spans="1:11">
      <c r="A915" s="22" t="s">
        <v>61</v>
      </c>
      <c r="B915" s="17" t="s">
        <v>62</v>
      </c>
      <c r="C915" s="18">
        <v>0</v>
      </c>
      <c r="D915" s="18">
        <v>0</v>
      </c>
      <c r="E915" s="18">
        <v>0</v>
      </c>
      <c r="F915" s="18">
        <v>-15410</v>
      </c>
      <c r="G915" s="18">
        <f>F915-C915</f>
        <v>-15410</v>
      </c>
      <c r="H915" s="18">
        <f>E915-F915</f>
        <v>15410</v>
      </c>
      <c r="I915" s="19">
        <f>IF(ISERROR(F915/C915),0,F915/C915*100-100)</f>
        <v>0</v>
      </c>
      <c r="J915" s="19">
        <f>IF(ISERROR(F915/E915),0,F915/E915*100)</f>
        <v>0</v>
      </c>
      <c r="K915" s="19">
        <f>IF(ISERROR(F915/D915),0,F915/D915*100)</f>
        <v>0</v>
      </c>
    </row>
    <row r="916" spans="1:11" ht="25.5">
      <c r="A916" s="36" t="s">
        <v>566</v>
      </c>
      <c r="B916" s="28" t="s">
        <v>1010</v>
      </c>
      <c r="C916" s="29"/>
      <c r="D916" s="29"/>
      <c r="E916" s="29"/>
      <c r="F916" s="29"/>
      <c r="G916" s="29"/>
      <c r="H916" s="29"/>
      <c r="I916" s="30"/>
      <c r="J916" s="30"/>
      <c r="K916" s="30"/>
    </row>
    <row r="917" spans="1:11">
      <c r="A917" s="16" t="s">
        <v>20</v>
      </c>
      <c r="B917" s="17" t="s">
        <v>21</v>
      </c>
      <c r="C917" s="18">
        <v>437398.2</v>
      </c>
      <c r="D917" s="18">
        <v>0</v>
      </c>
      <c r="E917" s="18">
        <v>0</v>
      </c>
      <c r="F917" s="18">
        <v>0</v>
      </c>
      <c r="G917" s="18">
        <f>F917-C917</f>
        <v>-437398.2</v>
      </c>
      <c r="H917" s="18">
        <f>E917-F917</f>
        <v>0</v>
      </c>
      <c r="I917" s="19">
        <f>IF(ISERROR(F917/C917),0,F917/C917*100-100)</f>
        <v>-100</v>
      </c>
      <c r="J917" s="19">
        <f>IF(ISERROR(F917/E917),0,F917/E917*100)</f>
        <v>0</v>
      </c>
      <c r="K917" s="19">
        <f>IF(ISERROR(F917/D917),0,F917/D917*100)</f>
        <v>0</v>
      </c>
    </row>
    <row r="918" spans="1:11">
      <c r="A918" s="22" t="s">
        <v>82</v>
      </c>
      <c r="B918" s="17" t="s">
        <v>83</v>
      </c>
      <c r="C918" s="18">
        <v>437398.2</v>
      </c>
      <c r="D918" s="18">
        <v>0</v>
      </c>
      <c r="E918" s="18">
        <v>0</v>
      </c>
      <c r="F918" s="18">
        <v>0</v>
      </c>
      <c r="G918" s="18">
        <f>F918-C918</f>
        <v>-437398.2</v>
      </c>
      <c r="H918" s="18">
        <f>E918-F918</f>
        <v>0</v>
      </c>
      <c r="I918" s="19">
        <f>IF(ISERROR(F918/C918),0,F918/C918*100-100)</f>
        <v>-100</v>
      </c>
      <c r="J918" s="19">
        <f>IF(ISERROR(F918/E918),0,F918/E918*100)</f>
        <v>0</v>
      </c>
      <c r="K918" s="19">
        <f>IF(ISERROR(F918/D918),0,F918/D918*100)</f>
        <v>0</v>
      </c>
    </row>
    <row r="919" spans="1:11">
      <c r="A919" s="16" t="s">
        <v>28</v>
      </c>
      <c r="B919" s="17" t="s">
        <v>29</v>
      </c>
      <c r="C919" s="18">
        <v>437398.2</v>
      </c>
      <c r="D919" s="18">
        <v>0</v>
      </c>
      <c r="E919" s="18">
        <v>0</v>
      </c>
      <c r="F919" s="18">
        <v>0</v>
      </c>
      <c r="G919" s="18">
        <f>F919-C919</f>
        <v>-437398.2</v>
      </c>
      <c r="H919" s="18">
        <f>E919-F919</f>
        <v>0</v>
      </c>
      <c r="I919" s="19">
        <f>IF(ISERROR(F919/C919),0,F919/C919*100-100)</f>
        <v>-100</v>
      </c>
      <c r="J919" s="19">
        <f>IF(ISERROR(F919/E919),0,F919/E919*100)</f>
        <v>0</v>
      </c>
      <c r="K919" s="19">
        <f>IF(ISERROR(F919/D919),0,F919/D919*100)</f>
        <v>0</v>
      </c>
    </row>
    <row r="920" spans="1:11">
      <c r="A920" s="22" t="s">
        <v>30</v>
      </c>
      <c r="B920" s="17" t="s">
        <v>31</v>
      </c>
      <c r="C920" s="18">
        <v>437398.2</v>
      </c>
      <c r="D920" s="18">
        <v>0</v>
      </c>
      <c r="E920" s="18">
        <v>0</v>
      </c>
      <c r="F920" s="18">
        <v>0</v>
      </c>
      <c r="G920" s="18">
        <f>F920-C920</f>
        <v>-437398.2</v>
      </c>
      <c r="H920" s="18">
        <f>E920-F920</f>
        <v>0</v>
      </c>
      <c r="I920" s="19">
        <f>IF(ISERROR(F920/C920),0,F920/C920*100-100)</f>
        <v>-100</v>
      </c>
      <c r="J920" s="19">
        <f>IF(ISERROR(F920/E920),0,F920/E920*100)</f>
        <v>0</v>
      </c>
      <c r="K920" s="19">
        <f>IF(ISERROR(F920/D920),0,F920/D920*100)</f>
        <v>0</v>
      </c>
    </row>
    <row r="921" spans="1:11" ht="25.5">
      <c r="A921" s="23" t="s">
        <v>46</v>
      </c>
      <c r="B921" s="17" t="s">
        <v>47</v>
      </c>
      <c r="C921" s="18">
        <v>437398.2</v>
      </c>
      <c r="D921" s="18">
        <v>0</v>
      </c>
      <c r="E921" s="18">
        <v>0</v>
      </c>
      <c r="F921" s="18">
        <v>0</v>
      </c>
      <c r="G921" s="18">
        <f>F921-C921</f>
        <v>-437398.2</v>
      </c>
      <c r="H921" s="18">
        <f>E921-F921</f>
        <v>0</v>
      </c>
      <c r="I921" s="19">
        <f>IF(ISERROR(F921/C921),0,F921/C921*100-100)</f>
        <v>-100</v>
      </c>
      <c r="J921" s="19">
        <f>IF(ISERROR(F921/E921),0,F921/E921*100)</f>
        <v>0</v>
      </c>
      <c r="K921" s="19">
        <f>IF(ISERROR(F921/D921),0,F921/D921*100)</f>
        <v>0</v>
      </c>
    </row>
    <row r="922" spans="1:11">
      <c r="A922" s="24" t="s">
        <v>187</v>
      </c>
      <c r="B922" s="17" t="s">
        <v>188</v>
      </c>
      <c r="C922" s="18">
        <v>437398.2</v>
      </c>
      <c r="D922" s="18">
        <v>0</v>
      </c>
      <c r="E922" s="18">
        <v>0</v>
      </c>
      <c r="F922" s="18">
        <v>0</v>
      </c>
      <c r="G922" s="18">
        <f>F922-C922</f>
        <v>-437398.2</v>
      </c>
      <c r="H922" s="18">
        <f>E922-F922</f>
        <v>0</v>
      </c>
      <c r="I922" s="19">
        <f>IF(ISERROR(F922/C922),0,F922/C922*100-100)</f>
        <v>-100</v>
      </c>
      <c r="J922" s="19">
        <f>IF(ISERROR(F922/E922),0,F922/E922*100)</f>
        <v>0</v>
      </c>
      <c r="K922" s="19">
        <f>IF(ISERROR(F922/D922),0,F922/D922*100)</f>
        <v>0</v>
      </c>
    </row>
    <row r="923" spans="1:11" ht="25.5">
      <c r="A923" s="36" t="s">
        <v>1011</v>
      </c>
      <c r="B923" s="28" t="s">
        <v>1012</v>
      </c>
      <c r="C923" s="29"/>
      <c r="D923" s="29"/>
      <c r="E923" s="29"/>
      <c r="F923" s="29"/>
      <c r="G923" s="29"/>
      <c r="H923" s="29"/>
      <c r="I923" s="30"/>
      <c r="J923" s="30"/>
      <c r="K923" s="30"/>
    </row>
    <row r="924" spans="1:11">
      <c r="A924" s="16" t="s">
        <v>20</v>
      </c>
      <c r="B924" s="17" t="s">
        <v>21</v>
      </c>
      <c r="C924" s="18">
        <v>0</v>
      </c>
      <c r="D924" s="18">
        <v>2163</v>
      </c>
      <c r="E924" s="18">
        <v>0</v>
      </c>
      <c r="F924" s="18">
        <v>0</v>
      </c>
      <c r="G924" s="18">
        <f>F924-C924</f>
        <v>0</v>
      </c>
      <c r="H924" s="18">
        <f>E924-F924</f>
        <v>0</v>
      </c>
      <c r="I924" s="19">
        <f>IF(ISERROR(F924/C924),0,F924/C924*100-100)</f>
        <v>0</v>
      </c>
      <c r="J924" s="19">
        <f>IF(ISERROR(F924/E924),0,F924/E924*100)</f>
        <v>0</v>
      </c>
      <c r="K924" s="19">
        <f>IF(ISERROR(F924/D924),0,F924/D924*100)</f>
        <v>0</v>
      </c>
    </row>
    <row r="925" spans="1:11">
      <c r="A925" s="22" t="s">
        <v>82</v>
      </c>
      <c r="B925" s="17" t="s">
        <v>83</v>
      </c>
      <c r="C925" s="18">
        <v>0</v>
      </c>
      <c r="D925" s="18">
        <v>2163</v>
      </c>
      <c r="E925" s="18">
        <v>0</v>
      </c>
      <c r="F925" s="18">
        <v>0</v>
      </c>
      <c r="G925" s="18">
        <f>F925-C925</f>
        <v>0</v>
      </c>
      <c r="H925" s="18">
        <f>E925-F925</f>
        <v>0</v>
      </c>
      <c r="I925" s="19">
        <f>IF(ISERROR(F925/C925),0,F925/C925*100-100)</f>
        <v>0</v>
      </c>
      <c r="J925" s="19">
        <f>IF(ISERROR(F925/E925),0,F925/E925*100)</f>
        <v>0</v>
      </c>
      <c r="K925" s="19">
        <f>IF(ISERROR(F925/D925),0,F925/D925*100)</f>
        <v>0</v>
      </c>
    </row>
    <row r="926" spans="1:11">
      <c r="A926" s="16" t="s">
        <v>28</v>
      </c>
      <c r="B926" s="17" t="s">
        <v>29</v>
      </c>
      <c r="C926" s="18">
        <v>0</v>
      </c>
      <c r="D926" s="18">
        <v>2163</v>
      </c>
      <c r="E926" s="18">
        <v>0</v>
      </c>
      <c r="F926" s="18">
        <v>0</v>
      </c>
      <c r="G926" s="18">
        <f>F926-C926</f>
        <v>0</v>
      </c>
      <c r="H926" s="18">
        <f>E926-F926</f>
        <v>0</v>
      </c>
      <c r="I926" s="19">
        <f>IF(ISERROR(F926/C926),0,F926/C926*100-100)</f>
        <v>0</v>
      </c>
      <c r="J926" s="19">
        <f>IF(ISERROR(F926/E926),0,F926/E926*100)</f>
        <v>0</v>
      </c>
      <c r="K926" s="19">
        <f>IF(ISERROR(F926/D926),0,F926/D926*100)</f>
        <v>0</v>
      </c>
    </row>
    <row r="927" spans="1:11">
      <c r="A927" s="22" t="s">
        <v>30</v>
      </c>
      <c r="B927" s="17" t="s">
        <v>31</v>
      </c>
      <c r="C927" s="18">
        <v>0</v>
      </c>
      <c r="D927" s="18">
        <v>2163</v>
      </c>
      <c r="E927" s="18">
        <v>0</v>
      </c>
      <c r="F927" s="18">
        <v>0</v>
      </c>
      <c r="G927" s="18">
        <f>F927-C927</f>
        <v>0</v>
      </c>
      <c r="H927" s="18">
        <f>E927-F927</f>
        <v>0</v>
      </c>
      <c r="I927" s="19">
        <f>IF(ISERROR(F927/C927),0,F927/C927*100-100)</f>
        <v>0</v>
      </c>
      <c r="J927" s="19">
        <f>IF(ISERROR(F927/E927),0,F927/E927*100)</f>
        <v>0</v>
      </c>
      <c r="K927" s="19">
        <f>IF(ISERROR(F927/D927),0,F927/D927*100)</f>
        <v>0</v>
      </c>
    </row>
    <row r="928" spans="1:11">
      <c r="A928" s="23" t="s">
        <v>32</v>
      </c>
      <c r="B928" s="17" t="s">
        <v>33</v>
      </c>
      <c r="C928" s="18">
        <v>0</v>
      </c>
      <c r="D928" s="18">
        <v>2163</v>
      </c>
      <c r="E928" s="18">
        <v>0</v>
      </c>
      <c r="F928" s="18">
        <v>0</v>
      </c>
      <c r="G928" s="18">
        <f>F928-C928</f>
        <v>0</v>
      </c>
      <c r="H928" s="18">
        <f>E928-F928</f>
        <v>0</v>
      </c>
      <c r="I928" s="19">
        <f>IF(ISERROR(F928/C928),0,F928/C928*100-100)</f>
        <v>0</v>
      </c>
      <c r="J928" s="19">
        <f>IF(ISERROR(F928/E928),0,F928/E928*100)</f>
        <v>0</v>
      </c>
      <c r="K928" s="19">
        <f>IF(ISERROR(F928/D928),0,F928/D928*100)</f>
        <v>0</v>
      </c>
    </row>
    <row r="929" spans="1:11">
      <c r="A929" s="24" t="s">
        <v>34</v>
      </c>
      <c r="B929" s="17" t="s">
        <v>35</v>
      </c>
      <c r="C929" s="18">
        <v>0</v>
      </c>
      <c r="D929" s="18">
        <v>600</v>
      </c>
      <c r="E929" s="18">
        <v>0</v>
      </c>
      <c r="F929" s="18">
        <v>0</v>
      </c>
      <c r="G929" s="18">
        <f>F929-C929</f>
        <v>0</v>
      </c>
      <c r="H929" s="18">
        <f>E929-F929</f>
        <v>0</v>
      </c>
      <c r="I929" s="19">
        <f>IF(ISERROR(F929/C929),0,F929/C929*100-100)</f>
        <v>0</v>
      </c>
      <c r="J929" s="19">
        <f>IF(ISERROR(F929/E929),0,F929/E929*100)</f>
        <v>0</v>
      </c>
      <c r="K929" s="19">
        <f>IF(ISERROR(F929/D929),0,F929/D929*100)</f>
        <v>0</v>
      </c>
    </row>
    <row r="930" spans="1:11">
      <c r="A930" s="24" t="s">
        <v>36</v>
      </c>
      <c r="B930" s="17" t="s">
        <v>37</v>
      </c>
      <c r="C930" s="18">
        <v>0</v>
      </c>
      <c r="D930" s="18">
        <v>1563</v>
      </c>
      <c r="E930" s="18">
        <v>0</v>
      </c>
      <c r="F930" s="18">
        <v>0</v>
      </c>
      <c r="G930" s="18">
        <f>F930-C930</f>
        <v>0</v>
      </c>
      <c r="H930" s="18">
        <f>E930-F930</f>
        <v>0</v>
      </c>
      <c r="I930" s="19">
        <f>IF(ISERROR(F930/C930),0,F930/C930*100-100)</f>
        <v>0</v>
      </c>
      <c r="J930" s="19">
        <f>IF(ISERROR(F930/E930),0,F930/E930*100)</f>
        <v>0</v>
      </c>
      <c r="K930" s="19">
        <f>IF(ISERROR(F930/D930),0,F930/D930*100)</f>
        <v>0</v>
      </c>
    </row>
    <row r="931" spans="1:11">
      <c r="A931" s="36" t="s">
        <v>225</v>
      </c>
      <c r="B931" s="28" t="s">
        <v>946</v>
      </c>
      <c r="C931" s="29"/>
      <c r="D931" s="29"/>
      <c r="E931" s="29"/>
      <c r="F931" s="29"/>
      <c r="G931" s="29"/>
      <c r="H931" s="29"/>
      <c r="I931" s="30"/>
      <c r="J931" s="30"/>
      <c r="K931" s="30"/>
    </row>
    <row r="932" spans="1:11">
      <c r="A932" s="16" t="s">
        <v>28</v>
      </c>
      <c r="B932" s="17" t="s">
        <v>29</v>
      </c>
      <c r="C932" s="18">
        <v>0</v>
      </c>
      <c r="D932" s="18">
        <v>614834</v>
      </c>
      <c r="E932" s="18">
        <v>0</v>
      </c>
      <c r="F932" s="18">
        <v>601147.64</v>
      </c>
      <c r="G932" s="18">
        <f>F932-C932</f>
        <v>601147.64</v>
      </c>
      <c r="H932" s="18">
        <f>E932-F932</f>
        <v>-601147.64</v>
      </c>
      <c r="I932" s="19">
        <f>IF(ISERROR(F932/C932),0,F932/C932*100-100)</f>
        <v>0</v>
      </c>
      <c r="J932" s="19">
        <f>IF(ISERROR(F932/E932),0,F932/E932*100)</f>
        <v>0</v>
      </c>
      <c r="K932" s="19">
        <f>IF(ISERROR(F932/D932),0,F932/D932*100)</f>
        <v>97.773974763920023</v>
      </c>
    </row>
    <row r="933" spans="1:11">
      <c r="A933" s="22" t="s">
        <v>54</v>
      </c>
      <c r="B933" s="17" t="s">
        <v>55</v>
      </c>
      <c r="C933" s="18">
        <v>0</v>
      </c>
      <c r="D933" s="18">
        <v>614834</v>
      </c>
      <c r="E933" s="18">
        <v>0</v>
      </c>
      <c r="F933" s="18">
        <v>601147.64</v>
      </c>
      <c r="G933" s="18">
        <f>F933-C933</f>
        <v>601147.64</v>
      </c>
      <c r="H933" s="18">
        <f>E933-F933</f>
        <v>-601147.64</v>
      </c>
      <c r="I933" s="19">
        <f>IF(ISERROR(F933/C933),0,F933/C933*100-100)</f>
        <v>0</v>
      </c>
      <c r="J933" s="19">
        <f>IF(ISERROR(F933/E933),0,F933/E933*100)</f>
        <v>0</v>
      </c>
      <c r="K933" s="19">
        <f>IF(ISERROR(F933/D933),0,F933/D933*100)</f>
        <v>97.773974763920023</v>
      </c>
    </row>
    <row r="934" spans="1:11">
      <c r="A934" s="23" t="s">
        <v>56</v>
      </c>
      <c r="B934" s="17" t="s">
        <v>57</v>
      </c>
      <c r="C934" s="18">
        <v>0</v>
      </c>
      <c r="D934" s="18">
        <v>614834</v>
      </c>
      <c r="E934" s="18">
        <v>0</v>
      </c>
      <c r="F934" s="18">
        <v>601147.64</v>
      </c>
      <c r="G934" s="18">
        <f>F934-C934</f>
        <v>601147.64</v>
      </c>
      <c r="H934" s="18">
        <f>E934-F934</f>
        <v>-601147.64</v>
      </c>
      <c r="I934" s="19">
        <f>IF(ISERROR(F934/C934),0,F934/C934*100-100)</f>
        <v>0</v>
      </c>
      <c r="J934" s="19">
        <f>IF(ISERROR(F934/E934),0,F934/E934*100)</f>
        <v>0</v>
      </c>
      <c r="K934" s="19">
        <f>IF(ISERROR(F934/D934),0,F934/D934*100)</f>
        <v>97.773974763920023</v>
      </c>
    </row>
    <row r="935" spans="1:11">
      <c r="A935" s="16"/>
      <c r="B935" s="17" t="s">
        <v>58</v>
      </c>
      <c r="C935" s="18">
        <v>0</v>
      </c>
      <c r="D935" s="18">
        <v>-614834</v>
      </c>
      <c r="E935" s="18">
        <v>0</v>
      </c>
      <c r="F935" s="18">
        <v>-601147.64</v>
      </c>
      <c r="G935" s="18">
        <f>F935-C935</f>
        <v>-601147.64</v>
      </c>
      <c r="H935" s="18">
        <f>E935-F935</f>
        <v>601147.64</v>
      </c>
      <c r="I935" s="19">
        <f>IF(ISERROR(F935/C935),0,F935/C935*100-100)</f>
        <v>0</v>
      </c>
      <c r="J935" s="19">
        <f>IF(ISERROR(F935/E935),0,F935/E935*100)</f>
        <v>0</v>
      </c>
      <c r="K935" s="19">
        <f>IF(ISERROR(F935/D935),0,F935/D935*100)</f>
        <v>97.773974763920023</v>
      </c>
    </row>
    <row r="936" spans="1:11">
      <c r="A936" s="16" t="s">
        <v>59</v>
      </c>
      <c r="B936" s="17" t="s">
        <v>60</v>
      </c>
      <c r="C936" s="18">
        <v>0</v>
      </c>
      <c r="D936" s="18">
        <v>614834</v>
      </c>
      <c r="E936" s="18">
        <v>0</v>
      </c>
      <c r="F936" s="18">
        <v>601147.64</v>
      </c>
      <c r="G936" s="18">
        <f>F936-C936</f>
        <v>601147.64</v>
      </c>
      <c r="H936" s="18">
        <f>E936-F936</f>
        <v>-601147.64</v>
      </c>
      <c r="I936" s="19">
        <f>IF(ISERROR(F936/C936),0,F936/C936*100-100)</f>
        <v>0</v>
      </c>
      <c r="J936" s="19">
        <f>IF(ISERROR(F936/E936),0,F936/E936*100)</f>
        <v>0</v>
      </c>
      <c r="K936" s="19">
        <f>IF(ISERROR(F936/D936),0,F936/D936*100)</f>
        <v>97.773974763920023</v>
      </c>
    </row>
    <row r="937" spans="1:11">
      <c r="A937" s="22" t="s">
        <v>61</v>
      </c>
      <c r="B937" s="17" t="s">
        <v>62</v>
      </c>
      <c r="C937" s="18">
        <v>0</v>
      </c>
      <c r="D937" s="18">
        <v>614834</v>
      </c>
      <c r="E937" s="18">
        <v>0</v>
      </c>
      <c r="F937" s="18">
        <v>601147.64</v>
      </c>
      <c r="G937" s="18">
        <f>F937-C937</f>
        <v>601147.64</v>
      </c>
      <c r="H937" s="18">
        <f>E937-F937</f>
        <v>-601147.64</v>
      </c>
      <c r="I937" s="19">
        <f>IF(ISERROR(F937/C937),0,F937/C937*100-100)</f>
        <v>0</v>
      </c>
      <c r="J937" s="19">
        <f>IF(ISERROR(F937/E937),0,F937/E937*100)</f>
        <v>0</v>
      </c>
      <c r="K937" s="19">
        <f>IF(ISERROR(F937/D937),0,F937/D937*100)</f>
        <v>97.773974763920023</v>
      </c>
    </row>
    <row r="938" spans="1:11" ht="25.5">
      <c r="A938" s="23" t="s">
        <v>98</v>
      </c>
      <c r="B938" s="17" t="s">
        <v>99</v>
      </c>
      <c r="C938" s="18">
        <v>0</v>
      </c>
      <c r="D938" s="18">
        <v>614834</v>
      </c>
      <c r="E938" s="18">
        <v>0</v>
      </c>
      <c r="F938" s="18">
        <v>-614833.24</v>
      </c>
      <c r="G938" s="18">
        <f>F938-C938</f>
        <v>-614833.24</v>
      </c>
      <c r="H938" s="18">
        <f>E938-F938</f>
        <v>614833.24</v>
      </c>
      <c r="I938" s="19">
        <f>IF(ISERROR(F938/C938),0,F938/C938*100-100)</f>
        <v>0</v>
      </c>
      <c r="J938" s="19">
        <f>IF(ISERROR(F938/E938),0,F938/E938*100)</f>
        <v>0</v>
      </c>
      <c r="K938" s="19">
        <f>IF(ISERROR(F938/D938),0,F938/D938*100)</f>
        <v>-99.999876389399418</v>
      </c>
    </row>
    <row r="939" spans="1:11" ht="25.5">
      <c r="A939" s="36" t="s">
        <v>122</v>
      </c>
      <c r="B939" s="28" t="s">
        <v>123</v>
      </c>
      <c r="C939" s="29"/>
      <c r="D939" s="29"/>
      <c r="E939" s="29"/>
      <c r="F939" s="29"/>
      <c r="G939" s="29"/>
      <c r="H939" s="29"/>
      <c r="I939" s="30"/>
      <c r="J939" s="30"/>
      <c r="K939" s="30"/>
    </row>
    <row r="940" spans="1:11">
      <c r="A940" s="16" t="s">
        <v>20</v>
      </c>
      <c r="B940" s="17" t="s">
        <v>21</v>
      </c>
      <c r="C940" s="18">
        <v>0</v>
      </c>
      <c r="D940" s="18">
        <v>589600</v>
      </c>
      <c r="E940" s="18">
        <v>391005</v>
      </c>
      <c r="F940" s="18">
        <v>589600</v>
      </c>
      <c r="G940" s="18">
        <f>F940-C940</f>
        <v>589600</v>
      </c>
      <c r="H940" s="18">
        <f>E940-F940</f>
        <v>-198595</v>
      </c>
      <c r="I940" s="19">
        <f>IF(ISERROR(F940/C940),0,F940/C940*100-100)</f>
        <v>0</v>
      </c>
      <c r="J940" s="19">
        <f>IF(ISERROR(F940/E940),0,F940/E940*100)</f>
        <v>150.79091060216621</v>
      </c>
      <c r="K940" s="19">
        <f>IF(ISERROR(F940/D940),0,F940/D940*100)</f>
        <v>100</v>
      </c>
    </row>
    <row r="941" spans="1:11">
      <c r="A941" s="22" t="s">
        <v>24</v>
      </c>
      <c r="B941" s="17" t="s">
        <v>25</v>
      </c>
      <c r="C941" s="18">
        <v>0</v>
      </c>
      <c r="D941" s="18">
        <v>589600</v>
      </c>
      <c r="E941" s="18">
        <v>391005</v>
      </c>
      <c r="F941" s="18">
        <v>589600</v>
      </c>
      <c r="G941" s="18">
        <f>F941-C941</f>
        <v>589600</v>
      </c>
      <c r="H941" s="18">
        <f>E941-F941</f>
        <v>-198595</v>
      </c>
      <c r="I941" s="19">
        <f>IF(ISERROR(F941/C941),0,F941/C941*100-100)</f>
        <v>0</v>
      </c>
      <c r="J941" s="19">
        <f>IF(ISERROR(F941/E941),0,F941/E941*100)</f>
        <v>150.79091060216621</v>
      </c>
      <c r="K941" s="19">
        <f>IF(ISERROR(F941/D941),0,F941/D941*100)</f>
        <v>100</v>
      </c>
    </row>
    <row r="942" spans="1:11">
      <c r="A942" s="23" t="s">
        <v>26</v>
      </c>
      <c r="B942" s="17" t="s">
        <v>27</v>
      </c>
      <c r="C942" s="18">
        <v>0</v>
      </c>
      <c r="D942" s="18">
        <v>589600</v>
      </c>
      <c r="E942" s="18">
        <v>391005</v>
      </c>
      <c r="F942" s="18">
        <v>589600</v>
      </c>
      <c r="G942" s="18">
        <f>F942-C942</f>
        <v>589600</v>
      </c>
      <c r="H942" s="18">
        <f>E942-F942</f>
        <v>-198595</v>
      </c>
      <c r="I942" s="19">
        <f>IF(ISERROR(F942/C942),0,F942/C942*100-100)</f>
        <v>0</v>
      </c>
      <c r="J942" s="19">
        <f>IF(ISERROR(F942/E942),0,F942/E942*100)</f>
        <v>150.79091060216621</v>
      </c>
      <c r="K942" s="19">
        <f>IF(ISERROR(F942/D942),0,F942/D942*100)</f>
        <v>100</v>
      </c>
    </row>
    <row r="943" spans="1:11">
      <c r="A943" s="16" t="s">
        <v>28</v>
      </c>
      <c r="B943" s="17" t="s">
        <v>29</v>
      </c>
      <c r="C943" s="18">
        <v>0</v>
      </c>
      <c r="D943" s="18">
        <v>589600</v>
      </c>
      <c r="E943" s="18">
        <v>391005</v>
      </c>
      <c r="F943" s="18">
        <v>188610.66</v>
      </c>
      <c r="G943" s="18">
        <f>F943-C943</f>
        <v>188610.66</v>
      </c>
      <c r="H943" s="18">
        <f>E943-F943</f>
        <v>202394.34</v>
      </c>
      <c r="I943" s="19">
        <f>IF(ISERROR(F943/C943),0,F943/C943*100-100)</f>
        <v>0</v>
      </c>
      <c r="J943" s="19">
        <f>IF(ISERROR(F943/E943),0,F943/E943*100)</f>
        <v>48.237403613764528</v>
      </c>
      <c r="K943" s="19">
        <f>IF(ISERROR(F943/D943),0,F943/D943*100)</f>
        <v>31.989596336499321</v>
      </c>
    </row>
    <row r="944" spans="1:11">
      <c r="A944" s="22" t="s">
        <v>30</v>
      </c>
      <c r="B944" s="17" t="s">
        <v>31</v>
      </c>
      <c r="C944" s="18">
        <v>0</v>
      </c>
      <c r="D944" s="18">
        <v>567600</v>
      </c>
      <c r="E944" s="18">
        <v>369005</v>
      </c>
      <c r="F944" s="18">
        <v>177189.71</v>
      </c>
      <c r="G944" s="18">
        <f>F944-C944</f>
        <v>177189.71</v>
      </c>
      <c r="H944" s="18">
        <f>E944-F944</f>
        <v>191815.29</v>
      </c>
      <c r="I944" s="19">
        <f>IF(ISERROR(F944/C944),0,F944/C944*100-100)</f>
        <v>0</v>
      </c>
      <c r="J944" s="19">
        <f>IF(ISERROR(F944/E944),0,F944/E944*100)</f>
        <v>48.018240945244642</v>
      </c>
      <c r="K944" s="19">
        <f>IF(ISERROR(F944/D944),0,F944/D944*100)</f>
        <v>31.217355532064833</v>
      </c>
    </row>
    <row r="945" spans="1:11">
      <c r="A945" s="23" t="s">
        <v>32</v>
      </c>
      <c r="B945" s="17" t="s">
        <v>33</v>
      </c>
      <c r="C945" s="18">
        <v>0</v>
      </c>
      <c r="D945" s="18">
        <v>567600</v>
      </c>
      <c r="E945" s="18">
        <v>369005</v>
      </c>
      <c r="F945" s="18">
        <v>177189.71</v>
      </c>
      <c r="G945" s="18">
        <f>F945-C945</f>
        <v>177189.71</v>
      </c>
      <c r="H945" s="18">
        <f>E945-F945</f>
        <v>191815.29</v>
      </c>
      <c r="I945" s="19">
        <f>IF(ISERROR(F945/C945),0,F945/C945*100-100)</f>
        <v>0</v>
      </c>
      <c r="J945" s="19">
        <f>IF(ISERROR(F945/E945),0,F945/E945*100)</f>
        <v>48.018240945244642</v>
      </c>
      <c r="K945" s="19">
        <f>IF(ISERROR(F945/D945),0,F945/D945*100)</f>
        <v>31.217355532064833</v>
      </c>
    </row>
    <row r="946" spans="1:11">
      <c r="A946" s="24" t="s">
        <v>34</v>
      </c>
      <c r="B946" s="17" t="s">
        <v>35</v>
      </c>
      <c r="C946" s="18">
        <v>0</v>
      </c>
      <c r="D946" s="18">
        <v>486610</v>
      </c>
      <c r="E946" s="18">
        <v>329405</v>
      </c>
      <c r="F946" s="18">
        <v>143447.66</v>
      </c>
      <c r="G946" s="18">
        <f>F946-C946</f>
        <v>143447.66</v>
      </c>
      <c r="H946" s="18">
        <f>E946-F946</f>
        <v>185957.34</v>
      </c>
      <c r="I946" s="19">
        <f>IF(ISERROR(F946/C946),0,F946/C946*100-100)</f>
        <v>0</v>
      </c>
      <c r="J946" s="19">
        <f>IF(ISERROR(F946/E946),0,F946/E946*100)</f>
        <v>43.547505350556307</v>
      </c>
      <c r="K946" s="19">
        <f>IF(ISERROR(F946/D946),0,F946/D946*100)</f>
        <v>29.478979059205525</v>
      </c>
    </row>
    <row r="947" spans="1:11">
      <c r="A947" s="24" t="s">
        <v>36</v>
      </c>
      <c r="B947" s="17" t="s">
        <v>37</v>
      </c>
      <c r="C947" s="18">
        <v>0</v>
      </c>
      <c r="D947" s="18">
        <v>80990</v>
      </c>
      <c r="E947" s="18">
        <v>39600</v>
      </c>
      <c r="F947" s="18">
        <v>33742.050000000003</v>
      </c>
      <c r="G947" s="18">
        <f>F947-C947</f>
        <v>33742.050000000003</v>
      </c>
      <c r="H947" s="18">
        <f>E947-F947</f>
        <v>5857.9499999999971</v>
      </c>
      <c r="I947" s="19">
        <f>IF(ISERROR(F947/C947),0,F947/C947*100-100)</f>
        <v>0</v>
      </c>
      <c r="J947" s="19">
        <f>IF(ISERROR(F947/E947),0,F947/E947*100)</f>
        <v>85.20719696969698</v>
      </c>
      <c r="K947" s="19">
        <f>IF(ISERROR(F947/D947),0,F947/D947*100)</f>
        <v>41.661995308062728</v>
      </c>
    </row>
    <row r="948" spans="1:11">
      <c r="A948" s="22" t="s">
        <v>54</v>
      </c>
      <c r="B948" s="17" t="s">
        <v>55</v>
      </c>
      <c r="C948" s="18">
        <v>0</v>
      </c>
      <c r="D948" s="18">
        <v>22000</v>
      </c>
      <c r="E948" s="18">
        <v>22000</v>
      </c>
      <c r="F948" s="18">
        <v>11420.95</v>
      </c>
      <c r="G948" s="18">
        <f>F948-C948</f>
        <v>11420.95</v>
      </c>
      <c r="H948" s="18">
        <f>E948-F948</f>
        <v>10579.05</v>
      </c>
      <c r="I948" s="19">
        <f>IF(ISERROR(F948/C948),0,F948/C948*100-100)</f>
        <v>0</v>
      </c>
      <c r="J948" s="19">
        <f>IF(ISERROR(F948/E948),0,F948/E948*100)</f>
        <v>51.913409090909092</v>
      </c>
      <c r="K948" s="19">
        <f>IF(ISERROR(F948/D948),0,F948/D948*100)</f>
        <v>51.913409090909092</v>
      </c>
    </row>
    <row r="949" spans="1:11">
      <c r="A949" s="23" t="s">
        <v>56</v>
      </c>
      <c r="B949" s="17" t="s">
        <v>57</v>
      </c>
      <c r="C949" s="18">
        <v>0</v>
      </c>
      <c r="D949" s="18">
        <v>22000</v>
      </c>
      <c r="E949" s="18">
        <v>22000</v>
      </c>
      <c r="F949" s="18">
        <v>11420.95</v>
      </c>
      <c r="G949" s="18">
        <f>F949-C949</f>
        <v>11420.95</v>
      </c>
      <c r="H949" s="18">
        <f>E949-F949</f>
        <v>10579.05</v>
      </c>
      <c r="I949" s="19">
        <f>IF(ISERROR(F949/C949),0,F949/C949*100-100)</f>
        <v>0</v>
      </c>
      <c r="J949" s="19">
        <f>IF(ISERROR(F949/E949),0,F949/E949*100)</f>
        <v>51.913409090909092</v>
      </c>
      <c r="K949" s="19">
        <f>IF(ISERROR(F949/D949),0,F949/D949*100)</f>
        <v>51.913409090909092</v>
      </c>
    </row>
    <row r="950" spans="1:11">
      <c r="A950" s="16"/>
      <c r="B950" s="17" t="s">
        <v>58</v>
      </c>
      <c r="C950" s="18">
        <v>0</v>
      </c>
      <c r="D950" s="18">
        <v>0</v>
      </c>
      <c r="E950" s="18">
        <v>0</v>
      </c>
      <c r="F950" s="18">
        <v>400989.34</v>
      </c>
      <c r="G950" s="18">
        <f>F950-C950</f>
        <v>400989.34</v>
      </c>
      <c r="H950" s="18">
        <f>E950-F950</f>
        <v>-400989.34</v>
      </c>
      <c r="I950" s="19">
        <f>IF(ISERROR(F950/C950),0,F950/C950*100-100)</f>
        <v>0</v>
      </c>
      <c r="J950" s="19">
        <f>IF(ISERROR(F950/E950),0,F950/E950*100)</f>
        <v>0</v>
      </c>
      <c r="K950" s="19">
        <f>IF(ISERROR(F950/D950),0,F950/D950*100)</f>
        <v>0</v>
      </c>
    </row>
    <row r="951" spans="1:11">
      <c r="A951" s="16" t="s">
        <v>59</v>
      </c>
      <c r="B951" s="17" t="s">
        <v>60</v>
      </c>
      <c r="C951" s="18">
        <v>0</v>
      </c>
      <c r="D951" s="18">
        <v>0</v>
      </c>
      <c r="E951" s="18">
        <v>0</v>
      </c>
      <c r="F951" s="18">
        <v>-400989.34</v>
      </c>
      <c r="G951" s="18">
        <f>F951-C951</f>
        <v>-400989.34</v>
      </c>
      <c r="H951" s="18">
        <f>E951-F951</f>
        <v>400989.34</v>
      </c>
      <c r="I951" s="19">
        <f>IF(ISERROR(F951/C951),0,F951/C951*100-100)</f>
        <v>0</v>
      </c>
      <c r="J951" s="19">
        <f>IF(ISERROR(F951/E951),0,F951/E951*100)</f>
        <v>0</v>
      </c>
      <c r="K951" s="19">
        <f>IF(ISERROR(F951/D951),0,F951/D951*100)</f>
        <v>0</v>
      </c>
    </row>
    <row r="952" spans="1:11">
      <c r="A952" s="22" t="s">
        <v>61</v>
      </c>
      <c r="B952" s="17" t="s">
        <v>62</v>
      </c>
      <c r="C952" s="18">
        <v>0</v>
      </c>
      <c r="D952" s="18">
        <v>0</v>
      </c>
      <c r="E952" s="18">
        <v>0</v>
      </c>
      <c r="F952" s="18">
        <v>-400989.34</v>
      </c>
      <c r="G952" s="18">
        <f>F952-C952</f>
        <v>-400989.34</v>
      </c>
      <c r="H952" s="18">
        <f>E952-F952</f>
        <v>400989.34</v>
      </c>
      <c r="I952" s="19">
        <f>IF(ISERROR(F952/C952),0,F952/C952*100-100)</f>
        <v>0</v>
      </c>
      <c r="J952" s="19">
        <f>IF(ISERROR(F952/E952),0,F952/E952*100)</f>
        <v>0</v>
      </c>
      <c r="K952" s="19">
        <f>IF(ISERROR(F952/D952),0,F952/D952*100)</f>
        <v>0</v>
      </c>
    </row>
    <row r="953" spans="1:11" ht="38.25">
      <c r="A953" s="27" t="s">
        <v>124</v>
      </c>
      <c r="B953" s="28" t="s">
        <v>749</v>
      </c>
      <c r="C953" s="29"/>
      <c r="D953" s="29"/>
      <c r="E953" s="29"/>
      <c r="F953" s="29"/>
      <c r="G953" s="29"/>
      <c r="H953" s="29"/>
      <c r="I953" s="30"/>
      <c r="J953" s="30"/>
      <c r="K953" s="30"/>
    </row>
    <row r="954" spans="1:11">
      <c r="A954" s="16" t="s">
        <v>20</v>
      </c>
      <c r="B954" s="17" t="s">
        <v>21</v>
      </c>
      <c r="C954" s="18">
        <v>455931</v>
      </c>
      <c r="D954" s="18">
        <v>645638</v>
      </c>
      <c r="E954" s="18">
        <v>0</v>
      </c>
      <c r="F954" s="18">
        <v>645638</v>
      </c>
      <c r="G954" s="18">
        <f>F954-C954</f>
        <v>189707</v>
      </c>
      <c r="H954" s="18">
        <f>E954-F954</f>
        <v>-645638</v>
      </c>
      <c r="I954" s="19">
        <f>IF(ISERROR(F954/C954),0,F954/C954*100-100)</f>
        <v>41.608708335252487</v>
      </c>
      <c r="J954" s="19">
        <f>IF(ISERROR(F954/E954),0,F954/E954*100)</f>
        <v>0</v>
      </c>
      <c r="K954" s="19">
        <f>IF(ISERROR(F954/D954),0,F954/D954*100)</f>
        <v>100</v>
      </c>
    </row>
    <row r="955" spans="1:11">
      <c r="A955" s="22" t="s">
        <v>24</v>
      </c>
      <c r="B955" s="17" t="s">
        <v>25</v>
      </c>
      <c r="C955" s="18">
        <v>455931</v>
      </c>
      <c r="D955" s="18">
        <v>645638</v>
      </c>
      <c r="E955" s="18">
        <v>0</v>
      </c>
      <c r="F955" s="18">
        <v>645638</v>
      </c>
      <c r="G955" s="18">
        <f>F955-C955</f>
        <v>189707</v>
      </c>
      <c r="H955" s="18">
        <f>E955-F955</f>
        <v>-645638</v>
      </c>
      <c r="I955" s="19">
        <f>IF(ISERROR(F955/C955),0,F955/C955*100-100)</f>
        <v>41.608708335252487</v>
      </c>
      <c r="J955" s="19">
        <f>IF(ISERROR(F955/E955),0,F955/E955*100)</f>
        <v>0</v>
      </c>
      <c r="K955" s="19">
        <f>IF(ISERROR(F955/D955),0,F955/D955*100)</f>
        <v>100</v>
      </c>
    </row>
    <row r="956" spans="1:11">
      <c r="A956" s="23" t="s">
        <v>26</v>
      </c>
      <c r="B956" s="17" t="s">
        <v>27</v>
      </c>
      <c r="C956" s="18">
        <v>455931</v>
      </c>
      <c r="D956" s="18">
        <v>645638</v>
      </c>
      <c r="E956" s="18">
        <v>0</v>
      </c>
      <c r="F956" s="18">
        <v>645638</v>
      </c>
      <c r="G956" s="18">
        <f>F956-C956</f>
        <v>189707</v>
      </c>
      <c r="H956" s="18">
        <f>E956-F956</f>
        <v>-645638</v>
      </c>
      <c r="I956" s="19">
        <f>IF(ISERROR(F956/C956),0,F956/C956*100-100)</f>
        <v>41.608708335252487</v>
      </c>
      <c r="J956" s="19">
        <f>IF(ISERROR(F956/E956),0,F956/E956*100)</f>
        <v>0</v>
      </c>
      <c r="K956" s="19">
        <f>IF(ISERROR(F956/D956),0,F956/D956*100)</f>
        <v>100</v>
      </c>
    </row>
    <row r="957" spans="1:11">
      <c r="A957" s="16" t="s">
        <v>28</v>
      </c>
      <c r="B957" s="17" t="s">
        <v>29</v>
      </c>
      <c r="C957" s="18">
        <v>18940.53</v>
      </c>
      <c r="D957" s="18">
        <v>645638</v>
      </c>
      <c r="E957" s="18">
        <v>0</v>
      </c>
      <c r="F957" s="18">
        <v>98521</v>
      </c>
      <c r="G957" s="18">
        <f>F957-C957</f>
        <v>79580.47</v>
      </c>
      <c r="H957" s="18">
        <f>E957-F957</f>
        <v>-98521</v>
      </c>
      <c r="I957" s="19">
        <f>IF(ISERROR(F957/C957),0,F957/C957*100-100)</f>
        <v>420.15967874183048</v>
      </c>
      <c r="J957" s="19">
        <f>IF(ISERROR(F957/E957),0,F957/E957*100)</f>
        <v>0</v>
      </c>
      <c r="K957" s="19">
        <f>IF(ISERROR(F957/D957),0,F957/D957*100)</f>
        <v>15.259479770397652</v>
      </c>
    </row>
    <row r="958" spans="1:11">
      <c r="A958" s="22" t="s">
        <v>30</v>
      </c>
      <c r="B958" s="17" t="s">
        <v>31</v>
      </c>
      <c r="C958" s="18">
        <v>18940.53</v>
      </c>
      <c r="D958" s="18">
        <v>95653</v>
      </c>
      <c r="E958" s="18">
        <v>0</v>
      </c>
      <c r="F958" s="18">
        <v>85239.17</v>
      </c>
      <c r="G958" s="18">
        <f>F958-C958</f>
        <v>66298.64</v>
      </c>
      <c r="H958" s="18">
        <f>E958-F958</f>
        <v>-85239.17</v>
      </c>
      <c r="I958" s="19">
        <f>IF(ISERROR(F958/C958),0,F958/C958*100-100)</f>
        <v>350.03582265121406</v>
      </c>
      <c r="J958" s="19">
        <f>IF(ISERROR(F958/E958),0,F958/E958*100)</f>
        <v>0</v>
      </c>
      <c r="K958" s="19">
        <f>IF(ISERROR(F958/D958),0,F958/D958*100)</f>
        <v>89.112908115793545</v>
      </c>
    </row>
    <row r="959" spans="1:11">
      <c r="A959" s="23" t="s">
        <v>32</v>
      </c>
      <c r="B959" s="17" t="s">
        <v>33</v>
      </c>
      <c r="C959" s="18">
        <v>18940.53</v>
      </c>
      <c r="D959" s="18">
        <v>95653</v>
      </c>
      <c r="E959" s="18">
        <v>0</v>
      </c>
      <c r="F959" s="18">
        <v>85239.17</v>
      </c>
      <c r="G959" s="18">
        <f>F959-C959</f>
        <v>66298.64</v>
      </c>
      <c r="H959" s="18">
        <f>E959-F959</f>
        <v>-85239.17</v>
      </c>
      <c r="I959" s="19">
        <f>IF(ISERROR(F959/C959),0,F959/C959*100-100)</f>
        <v>350.03582265121406</v>
      </c>
      <c r="J959" s="19">
        <f>IF(ISERROR(F959/E959),0,F959/E959*100)</f>
        <v>0</v>
      </c>
      <c r="K959" s="19">
        <f>IF(ISERROR(F959/D959),0,F959/D959*100)</f>
        <v>89.112908115793545</v>
      </c>
    </row>
    <row r="960" spans="1:11">
      <c r="A960" s="24" t="s">
        <v>34</v>
      </c>
      <c r="B960" s="17" t="s">
        <v>35</v>
      </c>
      <c r="C960" s="18">
        <v>7614.27</v>
      </c>
      <c r="D960" s="18">
        <v>33536</v>
      </c>
      <c r="E960" s="18">
        <v>0</v>
      </c>
      <c r="F960" s="18">
        <v>23122.17</v>
      </c>
      <c r="G960" s="18">
        <f>F960-C960</f>
        <v>15507.899999999998</v>
      </c>
      <c r="H960" s="18">
        <f>E960-F960</f>
        <v>-23122.17</v>
      </c>
      <c r="I960" s="19">
        <f>IF(ISERROR(F960/C960),0,F960/C960*100-100)</f>
        <v>203.66890063000125</v>
      </c>
      <c r="J960" s="19">
        <f>IF(ISERROR(F960/E960),0,F960/E960*100)</f>
        <v>0</v>
      </c>
      <c r="K960" s="19">
        <f>IF(ISERROR(F960/D960),0,F960/D960*100)</f>
        <v>68.947310353053425</v>
      </c>
    </row>
    <row r="961" spans="1:11">
      <c r="A961" s="24" t="s">
        <v>36</v>
      </c>
      <c r="B961" s="17" t="s">
        <v>37</v>
      </c>
      <c r="C961" s="18">
        <v>11326.26</v>
      </c>
      <c r="D961" s="18">
        <v>62117</v>
      </c>
      <c r="E961" s="18">
        <v>0</v>
      </c>
      <c r="F961" s="18">
        <v>62117</v>
      </c>
      <c r="G961" s="18">
        <f>F961-C961</f>
        <v>50790.74</v>
      </c>
      <c r="H961" s="18">
        <f>E961-F961</f>
        <v>-62117</v>
      </c>
      <c r="I961" s="19">
        <f>IF(ISERROR(F961/C961),0,F961/C961*100-100)</f>
        <v>448.43346347337956</v>
      </c>
      <c r="J961" s="19">
        <f>IF(ISERROR(F961/E961),0,F961/E961*100)</f>
        <v>0</v>
      </c>
      <c r="K961" s="19">
        <f>IF(ISERROR(F961/D961),0,F961/D961*100)</f>
        <v>100</v>
      </c>
    </row>
    <row r="962" spans="1:11">
      <c r="A962" s="25" t="s">
        <v>38</v>
      </c>
      <c r="B962" s="17" t="s">
        <v>39</v>
      </c>
      <c r="C962" s="18">
        <v>0</v>
      </c>
      <c r="D962" s="18">
        <v>0</v>
      </c>
      <c r="E962" s="18">
        <v>0</v>
      </c>
      <c r="F962" s="18">
        <v>40189.089999999997</v>
      </c>
      <c r="G962" s="18">
        <f>F962-C962</f>
        <v>40189.089999999997</v>
      </c>
      <c r="H962" s="18">
        <f>E962-F962</f>
        <v>-40189.089999999997</v>
      </c>
      <c r="I962" s="19">
        <f>IF(ISERROR(F962/C962),0,F962/C962*100-100)</f>
        <v>0</v>
      </c>
      <c r="J962" s="19">
        <f>IF(ISERROR(F962/E962),0,F962/E962*100)</f>
        <v>0</v>
      </c>
      <c r="K962" s="19">
        <f>IF(ISERROR(F962/D962),0,F962/D962*100)</f>
        <v>0</v>
      </c>
    </row>
    <row r="963" spans="1:11">
      <c r="A963" s="22" t="s">
        <v>54</v>
      </c>
      <c r="B963" s="17" t="s">
        <v>55</v>
      </c>
      <c r="C963" s="18">
        <v>0</v>
      </c>
      <c r="D963" s="18">
        <v>549985</v>
      </c>
      <c r="E963" s="18">
        <v>0</v>
      </c>
      <c r="F963" s="18">
        <v>13281.83</v>
      </c>
      <c r="G963" s="18">
        <f>F963-C963</f>
        <v>13281.83</v>
      </c>
      <c r="H963" s="18">
        <f>E963-F963</f>
        <v>-13281.83</v>
      </c>
      <c r="I963" s="19">
        <f>IF(ISERROR(F963/C963),0,F963/C963*100-100)</f>
        <v>0</v>
      </c>
      <c r="J963" s="19">
        <f>IF(ISERROR(F963/E963),0,F963/E963*100)</f>
        <v>0</v>
      </c>
      <c r="K963" s="19">
        <f>IF(ISERROR(F963/D963),0,F963/D963*100)</f>
        <v>2.4149440439284708</v>
      </c>
    </row>
    <row r="964" spans="1:11">
      <c r="A964" s="23" t="s">
        <v>56</v>
      </c>
      <c r="B964" s="17" t="s">
        <v>57</v>
      </c>
      <c r="C964" s="18">
        <v>0</v>
      </c>
      <c r="D964" s="18">
        <v>549985</v>
      </c>
      <c r="E964" s="18">
        <v>0</v>
      </c>
      <c r="F964" s="18">
        <v>13281.83</v>
      </c>
      <c r="G964" s="18">
        <f>F964-C964</f>
        <v>13281.83</v>
      </c>
      <c r="H964" s="18">
        <f>E964-F964</f>
        <v>-13281.83</v>
      </c>
      <c r="I964" s="19">
        <f>IF(ISERROR(F964/C964),0,F964/C964*100-100)</f>
        <v>0</v>
      </c>
      <c r="J964" s="19">
        <f>IF(ISERROR(F964/E964),0,F964/E964*100)</f>
        <v>0</v>
      </c>
      <c r="K964" s="19">
        <f>IF(ISERROR(F964/D964),0,F964/D964*100)</f>
        <v>2.4149440439284708</v>
      </c>
    </row>
    <row r="965" spans="1:11">
      <c r="A965" s="16"/>
      <c r="B965" s="17" t="s">
        <v>58</v>
      </c>
      <c r="C965" s="18">
        <v>436990.47</v>
      </c>
      <c r="D965" s="18">
        <v>0</v>
      </c>
      <c r="E965" s="18">
        <v>0</v>
      </c>
      <c r="F965" s="18">
        <v>547117</v>
      </c>
      <c r="G965" s="18">
        <f>F965-C965</f>
        <v>110126.53000000003</v>
      </c>
      <c r="H965" s="18">
        <f>E965-F965</f>
        <v>-547117</v>
      </c>
      <c r="I965" s="19">
        <f>IF(ISERROR(F965/C965),0,F965/C965*100-100)</f>
        <v>25.201128528043199</v>
      </c>
      <c r="J965" s="19">
        <f>IF(ISERROR(F965/E965),0,F965/E965*100)</f>
        <v>0</v>
      </c>
      <c r="K965" s="19">
        <f>IF(ISERROR(F965/D965),0,F965/D965*100)</f>
        <v>0</v>
      </c>
    </row>
    <row r="966" spans="1:11">
      <c r="A966" s="16" t="s">
        <v>59</v>
      </c>
      <c r="B966" s="17" t="s">
        <v>60</v>
      </c>
      <c r="C966" s="18">
        <v>-436990.47</v>
      </c>
      <c r="D966" s="18">
        <v>0</v>
      </c>
      <c r="E966" s="18">
        <v>0</v>
      </c>
      <c r="F966" s="18">
        <v>-547117</v>
      </c>
      <c r="G966" s="18">
        <f>F966-C966</f>
        <v>-110126.53000000003</v>
      </c>
      <c r="H966" s="18">
        <f>E966-F966</f>
        <v>547117</v>
      </c>
      <c r="I966" s="19">
        <f>IF(ISERROR(F966/C966),0,F966/C966*100-100)</f>
        <v>25.201128528043199</v>
      </c>
      <c r="J966" s="19">
        <f>IF(ISERROR(F966/E966),0,F966/E966*100)</f>
        <v>0</v>
      </c>
      <c r="K966" s="19">
        <f>IF(ISERROR(F966/D966),0,F966/D966*100)</f>
        <v>0</v>
      </c>
    </row>
    <row r="967" spans="1:11">
      <c r="A967" s="22" t="s">
        <v>61</v>
      </c>
      <c r="B967" s="17" t="s">
        <v>62</v>
      </c>
      <c r="C967" s="18">
        <v>-436990.47</v>
      </c>
      <c r="D967" s="18">
        <v>0</v>
      </c>
      <c r="E967" s="18">
        <v>0</v>
      </c>
      <c r="F967" s="18">
        <v>-547117</v>
      </c>
      <c r="G967" s="18">
        <f>F967-C967</f>
        <v>-110126.53000000003</v>
      </c>
      <c r="H967" s="18">
        <f>E967-F967</f>
        <v>547117</v>
      </c>
      <c r="I967" s="19">
        <f>IF(ISERROR(F967/C967),0,F967/C967*100-100)</f>
        <v>25.201128528043199</v>
      </c>
      <c r="J967" s="19">
        <f>IF(ISERROR(F967/E967),0,F967/E967*100)</f>
        <v>0</v>
      </c>
      <c r="K967" s="19">
        <f>IF(ISERROR(F967/D967),0,F967/D967*100)</f>
        <v>0</v>
      </c>
    </row>
    <row r="968" spans="1:11" ht="25.5">
      <c r="A968" s="36" t="s">
        <v>126</v>
      </c>
      <c r="B968" s="28" t="s">
        <v>127</v>
      </c>
      <c r="C968" s="29"/>
      <c r="D968" s="29"/>
      <c r="E968" s="29"/>
      <c r="F968" s="29"/>
      <c r="G968" s="29"/>
      <c r="H968" s="29"/>
      <c r="I968" s="30"/>
      <c r="J968" s="30"/>
      <c r="K968" s="30"/>
    </row>
    <row r="969" spans="1:11">
      <c r="A969" s="16" t="s">
        <v>20</v>
      </c>
      <c r="B969" s="17" t="s">
        <v>21</v>
      </c>
      <c r="C969" s="18">
        <v>455931</v>
      </c>
      <c r="D969" s="18">
        <v>645638</v>
      </c>
      <c r="E969" s="18">
        <v>0</v>
      </c>
      <c r="F969" s="18">
        <v>645638</v>
      </c>
      <c r="G969" s="18">
        <f>F969-C969</f>
        <v>189707</v>
      </c>
      <c r="H969" s="18">
        <f>E969-F969</f>
        <v>-645638</v>
      </c>
      <c r="I969" s="19">
        <f>IF(ISERROR(F969/C969),0,F969/C969*100-100)</f>
        <v>41.608708335252487</v>
      </c>
      <c r="J969" s="19">
        <f>IF(ISERROR(F969/E969),0,F969/E969*100)</f>
        <v>0</v>
      </c>
      <c r="K969" s="19">
        <f>IF(ISERROR(F969/D969),0,F969/D969*100)</f>
        <v>100</v>
      </c>
    </row>
    <row r="970" spans="1:11">
      <c r="A970" s="22" t="s">
        <v>24</v>
      </c>
      <c r="B970" s="17" t="s">
        <v>25</v>
      </c>
      <c r="C970" s="18">
        <v>455931</v>
      </c>
      <c r="D970" s="18">
        <v>645638</v>
      </c>
      <c r="E970" s="18">
        <v>0</v>
      </c>
      <c r="F970" s="18">
        <v>645638</v>
      </c>
      <c r="G970" s="18">
        <f>F970-C970</f>
        <v>189707</v>
      </c>
      <c r="H970" s="18">
        <f>E970-F970</f>
        <v>-645638</v>
      </c>
      <c r="I970" s="19">
        <f>IF(ISERROR(F970/C970),0,F970/C970*100-100)</f>
        <v>41.608708335252487</v>
      </c>
      <c r="J970" s="19">
        <f>IF(ISERROR(F970/E970),0,F970/E970*100)</f>
        <v>0</v>
      </c>
      <c r="K970" s="19">
        <f>IF(ISERROR(F970/D970),0,F970/D970*100)</f>
        <v>100</v>
      </c>
    </row>
    <row r="971" spans="1:11">
      <c r="A971" s="23" t="s">
        <v>26</v>
      </c>
      <c r="B971" s="17" t="s">
        <v>27</v>
      </c>
      <c r="C971" s="18">
        <v>455931</v>
      </c>
      <c r="D971" s="18">
        <v>645638</v>
      </c>
      <c r="E971" s="18">
        <v>0</v>
      </c>
      <c r="F971" s="18">
        <v>645638</v>
      </c>
      <c r="G971" s="18">
        <f>F971-C971</f>
        <v>189707</v>
      </c>
      <c r="H971" s="18">
        <f>E971-F971</f>
        <v>-645638</v>
      </c>
      <c r="I971" s="19">
        <f>IF(ISERROR(F971/C971),0,F971/C971*100-100)</f>
        <v>41.608708335252487</v>
      </c>
      <c r="J971" s="19">
        <f>IF(ISERROR(F971/E971),0,F971/E971*100)</f>
        <v>0</v>
      </c>
      <c r="K971" s="19">
        <f>IF(ISERROR(F971/D971),0,F971/D971*100)</f>
        <v>100</v>
      </c>
    </row>
    <row r="972" spans="1:11">
      <c r="A972" s="16" t="s">
        <v>28</v>
      </c>
      <c r="B972" s="17" t="s">
        <v>29</v>
      </c>
      <c r="C972" s="18">
        <v>18940.53</v>
      </c>
      <c r="D972" s="18">
        <v>645638</v>
      </c>
      <c r="E972" s="18">
        <v>0</v>
      </c>
      <c r="F972" s="18">
        <v>98521</v>
      </c>
      <c r="G972" s="18">
        <f>F972-C972</f>
        <v>79580.47</v>
      </c>
      <c r="H972" s="18">
        <f>E972-F972</f>
        <v>-98521</v>
      </c>
      <c r="I972" s="19">
        <f>IF(ISERROR(F972/C972),0,F972/C972*100-100)</f>
        <v>420.15967874183048</v>
      </c>
      <c r="J972" s="19">
        <f>IF(ISERROR(F972/E972),0,F972/E972*100)</f>
        <v>0</v>
      </c>
      <c r="K972" s="19">
        <f>IF(ISERROR(F972/D972),0,F972/D972*100)</f>
        <v>15.259479770397652</v>
      </c>
    </row>
    <row r="973" spans="1:11">
      <c r="A973" s="22" t="s">
        <v>30</v>
      </c>
      <c r="B973" s="17" t="s">
        <v>31</v>
      </c>
      <c r="C973" s="18">
        <v>18940.53</v>
      </c>
      <c r="D973" s="18">
        <v>95653</v>
      </c>
      <c r="E973" s="18">
        <v>0</v>
      </c>
      <c r="F973" s="18">
        <v>85239.17</v>
      </c>
      <c r="G973" s="18">
        <f>F973-C973</f>
        <v>66298.64</v>
      </c>
      <c r="H973" s="18">
        <f>E973-F973</f>
        <v>-85239.17</v>
      </c>
      <c r="I973" s="19">
        <f>IF(ISERROR(F973/C973),0,F973/C973*100-100)</f>
        <v>350.03582265121406</v>
      </c>
      <c r="J973" s="19">
        <f>IF(ISERROR(F973/E973),0,F973/E973*100)</f>
        <v>0</v>
      </c>
      <c r="K973" s="19">
        <f>IF(ISERROR(F973/D973),0,F973/D973*100)</f>
        <v>89.112908115793545</v>
      </c>
    </row>
    <row r="974" spans="1:11">
      <c r="A974" s="23" t="s">
        <v>32</v>
      </c>
      <c r="B974" s="17" t="s">
        <v>33</v>
      </c>
      <c r="C974" s="18">
        <v>18940.53</v>
      </c>
      <c r="D974" s="18">
        <v>95653</v>
      </c>
      <c r="E974" s="18">
        <v>0</v>
      </c>
      <c r="F974" s="18">
        <v>85239.17</v>
      </c>
      <c r="G974" s="18">
        <f>F974-C974</f>
        <v>66298.64</v>
      </c>
      <c r="H974" s="18">
        <f>E974-F974</f>
        <v>-85239.17</v>
      </c>
      <c r="I974" s="19">
        <f>IF(ISERROR(F974/C974),0,F974/C974*100-100)</f>
        <v>350.03582265121406</v>
      </c>
      <c r="J974" s="19">
        <f>IF(ISERROR(F974/E974),0,F974/E974*100)</f>
        <v>0</v>
      </c>
      <c r="K974" s="19">
        <f>IF(ISERROR(F974/D974),0,F974/D974*100)</f>
        <v>89.112908115793545</v>
      </c>
    </row>
    <row r="975" spans="1:11">
      <c r="A975" s="24" t="s">
        <v>34</v>
      </c>
      <c r="B975" s="17" t="s">
        <v>35</v>
      </c>
      <c r="C975" s="18">
        <v>7614.27</v>
      </c>
      <c r="D975" s="18">
        <v>33536</v>
      </c>
      <c r="E975" s="18">
        <v>0</v>
      </c>
      <c r="F975" s="18">
        <v>23122.17</v>
      </c>
      <c r="G975" s="18">
        <f>F975-C975</f>
        <v>15507.899999999998</v>
      </c>
      <c r="H975" s="18">
        <f>E975-F975</f>
        <v>-23122.17</v>
      </c>
      <c r="I975" s="19">
        <f>IF(ISERROR(F975/C975),0,F975/C975*100-100)</f>
        <v>203.66890063000125</v>
      </c>
      <c r="J975" s="19">
        <f>IF(ISERROR(F975/E975),0,F975/E975*100)</f>
        <v>0</v>
      </c>
      <c r="K975" s="19">
        <f>IF(ISERROR(F975/D975),0,F975/D975*100)</f>
        <v>68.947310353053425</v>
      </c>
    </row>
    <row r="976" spans="1:11">
      <c r="A976" s="24" t="s">
        <v>36</v>
      </c>
      <c r="B976" s="17" t="s">
        <v>37</v>
      </c>
      <c r="C976" s="18">
        <v>11326.26</v>
      </c>
      <c r="D976" s="18">
        <v>62117</v>
      </c>
      <c r="E976" s="18">
        <v>0</v>
      </c>
      <c r="F976" s="18">
        <v>62117</v>
      </c>
      <c r="G976" s="18">
        <f>F976-C976</f>
        <v>50790.74</v>
      </c>
      <c r="H976" s="18">
        <f>E976-F976</f>
        <v>-62117</v>
      </c>
      <c r="I976" s="19">
        <f>IF(ISERROR(F976/C976),0,F976/C976*100-100)</f>
        <v>448.43346347337956</v>
      </c>
      <c r="J976" s="19">
        <f>IF(ISERROR(F976/E976),0,F976/E976*100)</f>
        <v>0</v>
      </c>
      <c r="K976" s="19">
        <f>IF(ISERROR(F976/D976),0,F976/D976*100)</f>
        <v>100</v>
      </c>
    </row>
    <row r="977" spans="1:11">
      <c r="A977" s="25" t="s">
        <v>38</v>
      </c>
      <c r="B977" s="17" t="s">
        <v>39</v>
      </c>
      <c r="C977" s="18">
        <v>0</v>
      </c>
      <c r="D977" s="18">
        <v>0</v>
      </c>
      <c r="E977" s="18">
        <v>0</v>
      </c>
      <c r="F977" s="18">
        <v>40189.089999999997</v>
      </c>
      <c r="G977" s="18">
        <f>F977-C977</f>
        <v>40189.089999999997</v>
      </c>
      <c r="H977" s="18">
        <f>E977-F977</f>
        <v>-40189.089999999997</v>
      </c>
      <c r="I977" s="19">
        <f>IF(ISERROR(F977/C977),0,F977/C977*100-100)</f>
        <v>0</v>
      </c>
      <c r="J977" s="19">
        <f>IF(ISERROR(F977/E977),0,F977/E977*100)</f>
        <v>0</v>
      </c>
      <c r="K977" s="19">
        <f>IF(ISERROR(F977/D977),0,F977/D977*100)</f>
        <v>0</v>
      </c>
    </row>
    <row r="978" spans="1:11">
      <c r="A978" s="22" t="s">
        <v>54</v>
      </c>
      <c r="B978" s="17" t="s">
        <v>55</v>
      </c>
      <c r="C978" s="18">
        <v>0</v>
      </c>
      <c r="D978" s="18">
        <v>549985</v>
      </c>
      <c r="E978" s="18">
        <v>0</v>
      </c>
      <c r="F978" s="18">
        <v>13281.83</v>
      </c>
      <c r="G978" s="18">
        <f>F978-C978</f>
        <v>13281.83</v>
      </c>
      <c r="H978" s="18">
        <f>E978-F978</f>
        <v>-13281.83</v>
      </c>
      <c r="I978" s="19">
        <f>IF(ISERROR(F978/C978),0,F978/C978*100-100)</f>
        <v>0</v>
      </c>
      <c r="J978" s="19">
        <f>IF(ISERROR(F978/E978),0,F978/E978*100)</f>
        <v>0</v>
      </c>
      <c r="K978" s="19">
        <f>IF(ISERROR(F978/D978),0,F978/D978*100)</f>
        <v>2.4149440439284708</v>
      </c>
    </row>
    <row r="979" spans="1:11">
      <c r="A979" s="23" t="s">
        <v>56</v>
      </c>
      <c r="B979" s="17" t="s">
        <v>57</v>
      </c>
      <c r="C979" s="18">
        <v>0</v>
      </c>
      <c r="D979" s="18">
        <v>549985</v>
      </c>
      <c r="E979" s="18">
        <v>0</v>
      </c>
      <c r="F979" s="18">
        <v>13281.83</v>
      </c>
      <c r="G979" s="18">
        <f>F979-C979</f>
        <v>13281.83</v>
      </c>
      <c r="H979" s="18">
        <f>E979-F979</f>
        <v>-13281.83</v>
      </c>
      <c r="I979" s="19">
        <f>IF(ISERROR(F979/C979),0,F979/C979*100-100)</f>
        <v>0</v>
      </c>
      <c r="J979" s="19">
        <f>IF(ISERROR(F979/E979),0,F979/E979*100)</f>
        <v>0</v>
      </c>
      <c r="K979" s="19">
        <f>IF(ISERROR(F979/D979),0,F979/D979*100)</f>
        <v>2.4149440439284708</v>
      </c>
    </row>
    <row r="980" spans="1:11">
      <c r="A980" s="16"/>
      <c r="B980" s="17" t="s">
        <v>58</v>
      </c>
      <c r="C980" s="18">
        <v>436990.47</v>
      </c>
      <c r="D980" s="18">
        <v>0</v>
      </c>
      <c r="E980" s="18">
        <v>0</v>
      </c>
      <c r="F980" s="18">
        <v>547117</v>
      </c>
      <c r="G980" s="18">
        <f>F980-C980</f>
        <v>110126.53000000003</v>
      </c>
      <c r="H980" s="18">
        <f>E980-F980</f>
        <v>-547117</v>
      </c>
      <c r="I980" s="19">
        <f>IF(ISERROR(F980/C980),0,F980/C980*100-100)</f>
        <v>25.201128528043199</v>
      </c>
      <c r="J980" s="19">
        <f>IF(ISERROR(F980/E980),0,F980/E980*100)</f>
        <v>0</v>
      </c>
      <c r="K980" s="19">
        <f>IF(ISERROR(F980/D980),0,F980/D980*100)</f>
        <v>0</v>
      </c>
    </row>
    <row r="981" spans="1:11">
      <c r="A981" s="16" t="s">
        <v>59</v>
      </c>
      <c r="B981" s="17" t="s">
        <v>60</v>
      </c>
      <c r="C981" s="18">
        <v>-436990.47</v>
      </c>
      <c r="D981" s="18">
        <v>0</v>
      </c>
      <c r="E981" s="18">
        <v>0</v>
      </c>
      <c r="F981" s="18">
        <v>-547117</v>
      </c>
      <c r="G981" s="18">
        <f>F981-C981</f>
        <v>-110126.53000000003</v>
      </c>
      <c r="H981" s="18">
        <f>E981-F981</f>
        <v>547117</v>
      </c>
      <c r="I981" s="19">
        <f>IF(ISERROR(F981/C981),0,F981/C981*100-100)</f>
        <v>25.201128528043199</v>
      </c>
      <c r="J981" s="19">
        <f>IF(ISERROR(F981/E981),0,F981/E981*100)</f>
        <v>0</v>
      </c>
      <c r="K981" s="19">
        <f>IF(ISERROR(F981/D981),0,F981/D981*100)</f>
        <v>0</v>
      </c>
    </row>
    <row r="982" spans="1:11">
      <c r="A982" s="22" t="s">
        <v>61</v>
      </c>
      <c r="B982" s="17" t="s">
        <v>62</v>
      </c>
      <c r="C982" s="18">
        <v>-436990.47</v>
      </c>
      <c r="D982" s="18">
        <v>0</v>
      </c>
      <c r="E982" s="18">
        <v>0</v>
      </c>
      <c r="F982" s="18">
        <v>-547117</v>
      </c>
      <c r="G982" s="18">
        <f>F982-C982</f>
        <v>-110126.53000000003</v>
      </c>
      <c r="H982" s="18">
        <f>E982-F982</f>
        <v>547117</v>
      </c>
      <c r="I982" s="19">
        <f>IF(ISERROR(F982/C982),0,F982/C982*100-100)</f>
        <v>25.201128528043199</v>
      </c>
      <c r="J982" s="19">
        <f>IF(ISERROR(F982/E982),0,F982/E982*100)</f>
        <v>0</v>
      </c>
      <c r="K982" s="19">
        <f>IF(ISERROR(F982/D982),0,F982/D982*100)</f>
        <v>0</v>
      </c>
    </row>
    <row r="983" spans="1:11" ht="25.5">
      <c r="A983" s="27" t="s">
        <v>132</v>
      </c>
      <c r="B983" s="28" t="s">
        <v>571</v>
      </c>
      <c r="C983" s="29"/>
      <c r="D983" s="29"/>
      <c r="E983" s="29"/>
      <c r="F983" s="29"/>
      <c r="G983" s="29"/>
      <c r="H983" s="29"/>
      <c r="I983" s="30"/>
      <c r="J983" s="30"/>
      <c r="K983" s="30"/>
    </row>
    <row r="984" spans="1:11">
      <c r="A984" s="16" t="s">
        <v>20</v>
      </c>
      <c r="B984" s="17" t="s">
        <v>21</v>
      </c>
      <c r="C984" s="18">
        <v>225452</v>
      </c>
      <c r="D984" s="18">
        <v>4272142</v>
      </c>
      <c r="E984" s="18">
        <v>169993</v>
      </c>
      <c r="F984" s="18">
        <v>4272142</v>
      </c>
      <c r="G984" s="18">
        <f>F984-C984</f>
        <v>4046690</v>
      </c>
      <c r="H984" s="18">
        <f>E984-F984</f>
        <v>-4102149</v>
      </c>
      <c r="I984" s="19">
        <f>IF(ISERROR(F984/C984),0,F984/C984*100-100)</f>
        <v>1794.9230878413143</v>
      </c>
      <c r="J984" s="19">
        <f>IF(ISERROR(F984/E984),0,F984/E984*100)</f>
        <v>2513.1281876312551</v>
      </c>
      <c r="K984" s="19">
        <f>IF(ISERROR(F984/D984),0,F984/D984*100)</f>
        <v>100</v>
      </c>
    </row>
    <row r="985" spans="1:11">
      <c r="A985" s="22" t="s">
        <v>24</v>
      </c>
      <c r="B985" s="17" t="s">
        <v>25</v>
      </c>
      <c r="C985" s="18">
        <v>225452</v>
      </c>
      <c r="D985" s="18">
        <v>4272142</v>
      </c>
      <c r="E985" s="18">
        <v>169993</v>
      </c>
      <c r="F985" s="18">
        <v>4272142</v>
      </c>
      <c r="G985" s="18">
        <f>F985-C985</f>
        <v>4046690</v>
      </c>
      <c r="H985" s="18">
        <f>E985-F985</f>
        <v>-4102149</v>
      </c>
      <c r="I985" s="19">
        <f>IF(ISERROR(F985/C985),0,F985/C985*100-100)</f>
        <v>1794.9230878413143</v>
      </c>
      <c r="J985" s="19">
        <f>IF(ISERROR(F985/E985),0,F985/E985*100)</f>
        <v>2513.1281876312551</v>
      </c>
      <c r="K985" s="19">
        <f>IF(ISERROR(F985/D985),0,F985/D985*100)</f>
        <v>100</v>
      </c>
    </row>
    <row r="986" spans="1:11">
      <c r="A986" s="23" t="s">
        <v>26</v>
      </c>
      <c r="B986" s="17" t="s">
        <v>27</v>
      </c>
      <c r="C986" s="18">
        <v>225452</v>
      </c>
      <c r="D986" s="18">
        <v>4272142</v>
      </c>
      <c r="E986" s="18">
        <v>169993</v>
      </c>
      <c r="F986" s="18">
        <v>4272142</v>
      </c>
      <c r="G986" s="18">
        <f>F986-C986</f>
        <v>4046690</v>
      </c>
      <c r="H986" s="18">
        <f>E986-F986</f>
        <v>-4102149</v>
      </c>
      <c r="I986" s="19">
        <f>IF(ISERROR(F986/C986),0,F986/C986*100-100)</f>
        <v>1794.9230878413143</v>
      </c>
      <c r="J986" s="19">
        <f>IF(ISERROR(F986/E986),0,F986/E986*100)</f>
        <v>2513.1281876312551</v>
      </c>
      <c r="K986" s="19">
        <f>IF(ISERROR(F986/D986),0,F986/D986*100)</f>
        <v>100</v>
      </c>
    </row>
    <row r="987" spans="1:11">
      <c r="A987" s="16" t="s">
        <v>28</v>
      </c>
      <c r="B987" s="17" t="s">
        <v>29</v>
      </c>
      <c r="C987" s="18">
        <v>82601.22</v>
      </c>
      <c r="D987" s="18">
        <v>4272142</v>
      </c>
      <c r="E987" s="18">
        <v>169993</v>
      </c>
      <c r="F987" s="18">
        <v>2913058.53</v>
      </c>
      <c r="G987" s="18">
        <f>F987-C987</f>
        <v>2830457.3099999996</v>
      </c>
      <c r="H987" s="18">
        <f>E987-F987</f>
        <v>-2743065.53</v>
      </c>
      <c r="I987" s="19">
        <f>IF(ISERROR(F987/C987),0,F987/C987*100-100)</f>
        <v>3426.6531535490635</v>
      </c>
      <c r="J987" s="19">
        <f>IF(ISERROR(F987/E987),0,F987/E987*100)</f>
        <v>1713.6344025930478</v>
      </c>
      <c r="K987" s="19">
        <f>IF(ISERROR(F987/D987),0,F987/D987*100)</f>
        <v>68.187305805846336</v>
      </c>
    </row>
    <row r="988" spans="1:11">
      <c r="A988" s="22" t="s">
        <v>30</v>
      </c>
      <c r="B988" s="17" t="s">
        <v>31</v>
      </c>
      <c r="C988" s="18">
        <v>82601.22</v>
      </c>
      <c r="D988" s="18">
        <v>4272142</v>
      </c>
      <c r="E988" s="18">
        <v>169993</v>
      </c>
      <c r="F988" s="18">
        <v>2913058.53</v>
      </c>
      <c r="G988" s="18">
        <f>F988-C988</f>
        <v>2830457.3099999996</v>
      </c>
      <c r="H988" s="18">
        <f>E988-F988</f>
        <v>-2743065.53</v>
      </c>
      <c r="I988" s="19">
        <f>IF(ISERROR(F988/C988),0,F988/C988*100-100)</f>
        <v>3426.6531535490635</v>
      </c>
      <c r="J988" s="19">
        <f>IF(ISERROR(F988/E988),0,F988/E988*100)</f>
        <v>1713.6344025930478</v>
      </c>
      <c r="K988" s="19">
        <f>IF(ISERROR(F988/D988),0,F988/D988*100)</f>
        <v>68.187305805846336</v>
      </c>
    </row>
    <row r="989" spans="1:11">
      <c r="A989" s="23" t="s">
        <v>32</v>
      </c>
      <c r="B989" s="17" t="s">
        <v>33</v>
      </c>
      <c r="C989" s="18">
        <v>82601.22</v>
      </c>
      <c r="D989" s="18">
        <v>1872026</v>
      </c>
      <c r="E989" s="18">
        <v>169993</v>
      </c>
      <c r="F989" s="18">
        <v>512942.53</v>
      </c>
      <c r="G989" s="18">
        <f>F989-C989</f>
        <v>430341.31000000006</v>
      </c>
      <c r="H989" s="18">
        <f>E989-F989</f>
        <v>-342949.53</v>
      </c>
      <c r="I989" s="19">
        <f>IF(ISERROR(F989/C989),0,F989/C989*100-100)</f>
        <v>520.98662707403105</v>
      </c>
      <c r="J989" s="19">
        <f>IF(ISERROR(F989/E989),0,F989/E989*100)</f>
        <v>301.74332472513578</v>
      </c>
      <c r="K989" s="19">
        <f>IF(ISERROR(F989/D989),0,F989/D989*100)</f>
        <v>27.400395614163482</v>
      </c>
    </row>
    <row r="990" spans="1:11">
      <c r="A990" s="24" t="s">
        <v>34</v>
      </c>
      <c r="B990" s="17" t="s">
        <v>35</v>
      </c>
      <c r="C990" s="18">
        <v>82601.22</v>
      </c>
      <c r="D990" s="18">
        <v>432824</v>
      </c>
      <c r="E990" s="18">
        <v>151793</v>
      </c>
      <c r="F990" s="18">
        <v>210802.57</v>
      </c>
      <c r="G990" s="18">
        <f>F990-C990</f>
        <v>128201.35</v>
      </c>
      <c r="H990" s="18">
        <f>E990-F990</f>
        <v>-59009.570000000007</v>
      </c>
      <c r="I990" s="19">
        <f>IF(ISERROR(F990/C990),0,F990/C990*100-100)</f>
        <v>155.20515314422715</v>
      </c>
      <c r="J990" s="19">
        <f>IF(ISERROR(F990/E990),0,F990/E990*100)</f>
        <v>138.87502717516617</v>
      </c>
      <c r="K990" s="19">
        <f>IF(ISERROR(F990/D990),0,F990/D990*100)</f>
        <v>48.703992846977059</v>
      </c>
    </row>
    <row r="991" spans="1:11">
      <c r="A991" s="24" t="s">
        <v>36</v>
      </c>
      <c r="B991" s="17" t="s">
        <v>37</v>
      </c>
      <c r="C991" s="18">
        <v>0</v>
      </c>
      <c r="D991" s="18">
        <v>1439202</v>
      </c>
      <c r="E991" s="18">
        <v>18200</v>
      </c>
      <c r="F991" s="18">
        <v>302139.96000000002</v>
      </c>
      <c r="G991" s="18">
        <f>F991-C991</f>
        <v>302139.96000000002</v>
      </c>
      <c r="H991" s="18">
        <f>E991-F991</f>
        <v>-283939.96000000002</v>
      </c>
      <c r="I991" s="19">
        <f>IF(ISERROR(F991/C991),0,F991/C991*100-100)</f>
        <v>0</v>
      </c>
      <c r="J991" s="19">
        <f>IF(ISERROR(F991/E991),0,F991/E991*100)</f>
        <v>1660.1096703296705</v>
      </c>
      <c r="K991" s="19">
        <f>IF(ISERROR(F991/D991),0,F991/D991*100)</f>
        <v>20.993575606481926</v>
      </c>
    </row>
    <row r="992" spans="1:11">
      <c r="A992" s="23" t="s">
        <v>40</v>
      </c>
      <c r="B992" s="17" t="s">
        <v>41</v>
      </c>
      <c r="C992" s="18">
        <v>0</v>
      </c>
      <c r="D992" s="18">
        <v>370576</v>
      </c>
      <c r="E992" s="18">
        <v>0</v>
      </c>
      <c r="F992" s="18">
        <v>370576</v>
      </c>
      <c r="G992" s="18">
        <f>F992-C992</f>
        <v>370576</v>
      </c>
      <c r="H992" s="18">
        <f>E992-F992</f>
        <v>-370576</v>
      </c>
      <c r="I992" s="19">
        <f>IF(ISERROR(F992/C992),0,F992/C992*100-100)</f>
        <v>0</v>
      </c>
      <c r="J992" s="19">
        <f>IF(ISERROR(F992/E992),0,F992/E992*100)</f>
        <v>0</v>
      </c>
      <c r="K992" s="19">
        <f>IF(ISERROR(F992/D992),0,F992/D992*100)</f>
        <v>100</v>
      </c>
    </row>
    <row r="993" spans="1:11">
      <c r="A993" s="24" t="s">
        <v>42</v>
      </c>
      <c r="B993" s="17" t="s">
        <v>43</v>
      </c>
      <c r="C993" s="18">
        <v>0</v>
      </c>
      <c r="D993" s="18">
        <v>370576</v>
      </c>
      <c r="E993" s="18">
        <v>0</v>
      </c>
      <c r="F993" s="18">
        <v>370576</v>
      </c>
      <c r="G993" s="18">
        <f>F993-C993</f>
        <v>370576</v>
      </c>
      <c r="H993" s="18">
        <f>E993-F993</f>
        <v>-370576</v>
      </c>
      <c r="I993" s="19">
        <f>IF(ISERROR(F993/C993),0,F993/C993*100-100)</f>
        <v>0</v>
      </c>
      <c r="J993" s="19">
        <f>IF(ISERROR(F993/E993),0,F993/E993*100)</f>
        <v>0</v>
      </c>
      <c r="K993" s="19">
        <f>IF(ISERROR(F993/D993),0,F993/D993*100)</f>
        <v>100</v>
      </c>
    </row>
    <row r="994" spans="1:11" ht="25.5">
      <c r="A994" s="23" t="s">
        <v>46</v>
      </c>
      <c r="B994" s="17" t="s">
        <v>47</v>
      </c>
      <c r="C994" s="18">
        <v>0</v>
      </c>
      <c r="D994" s="18">
        <v>2029540</v>
      </c>
      <c r="E994" s="18">
        <v>0</v>
      </c>
      <c r="F994" s="18">
        <v>2029540</v>
      </c>
      <c r="G994" s="18">
        <f>F994-C994</f>
        <v>2029540</v>
      </c>
      <c r="H994" s="18">
        <f>E994-F994</f>
        <v>-2029540</v>
      </c>
      <c r="I994" s="19">
        <f>IF(ISERROR(F994/C994),0,F994/C994*100-100)</f>
        <v>0</v>
      </c>
      <c r="J994" s="19">
        <f>IF(ISERROR(F994/E994),0,F994/E994*100)</f>
        <v>0</v>
      </c>
      <c r="K994" s="19">
        <f>IF(ISERROR(F994/D994),0,F994/D994*100)</f>
        <v>100</v>
      </c>
    </row>
    <row r="995" spans="1:11" ht="51">
      <c r="A995" s="24" t="s">
        <v>154</v>
      </c>
      <c r="B995" s="17" t="s">
        <v>155</v>
      </c>
      <c r="C995" s="18">
        <v>0</v>
      </c>
      <c r="D995" s="18">
        <v>2029540</v>
      </c>
      <c r="E995" s="18">
        <v>0</v>
      </c>
      <c r="F995" s="18">
        <v>2029540</v>
      </c>
      <c r="G995" s="18">
        <f>F995-C995</f>
        <v>2029540</v>
      </c>
      <c r="H995" s="18">
        <f>E995-F995</f>
        <v>-2029540</v>
      </c>
      <c r="I995" s="19">
        <f>IF(ISERROR(F995/C995),0,F995/C995*100-100)</f>
        <v>0</v>
      </c>
      <c r="J995" s="19">
        <f>IF(ISERROR(F995/E995),0,F995/E995*100)</f>
        <v>0</v>
      </c>
      <c r="K995" s="19">
        <f>IF(ISERROR(F995/D995),0,F995/D995*100)</f>
        <v>100</v>
      </c>
    </row>
    <row r="996" spans="1:11" ht="63.75">
      <c r="A996" s="25" t="s">
        <v>248</v>
      </c>
      <c r="B996" s="17" t="s">
        <v>249</v>
      </c>
      <c r="C996" s="18">
        <v>0</v>
      </c>
      <c r="D996" s="18">
        <v>2029540</v>
      </c>
      <c r="E996" s="18">
        <v>0</v>
      </c>
      <c r="F996" s="18">
        <v>2029540</v>
      </c>
      <c r="G996" s="18">
        <f>F996-C996</f>
        <v>2029540</v>
      </c>
      <c r="H996" s="18">
        <f>E996-F996</f>
        <v>-2029540</v>
      </c>
      <c r="I996" s="19">
        <f>IF(ISERROR(F996/C996),0,F996/C996*100-100)</f>
        <v>0</v>
      </c>
      <c r="J996" s="19">
        <f>IF(ISERROR(F996/E996),0,F996/E996*100)</f>
        <v>0</v>
      </c>
      <c r="K996" s="19">
        <f>IF(ISERROR(F996/D996),0,F996/D996*100)</f>
        <v>100</v>
      </c>
    </row>
    <row r="997" spans="1:11">
      <c r="A997" s="16"/>
      <c r="B997" s="17" t="s">
        <v>58</v>
      </c>
      <c r="C997" s="18">
        <v>142850.78</v>
      </c>
      <c r="D997" s="18">
        <v>0</v>
      </c>
      <c r="E997" s="18">
        <v>0</v>
      </c>
      <c r="F997" s="18">
        <v>1359083.47</v>
      </c>
      <c r="G997" s="18">
        <f>F997-C997</f>
        <v>1216232.69</v>
      </c>
      <c r="H997" s="18">
        <f>E997-F997</f>
        <v>-1359083.47</v>
      </c>
      <c r="I997" s="19">
        <f>IF(ISERROR(F997/C997),0,F997/C997*100-100)</f>
        <v>851.40080439182759</v>
      </c>
      <c r="J997" s="19">
        <f>IF(ISERROR(F997/E997),0,F997/E997*100)</f>
        <v>0</v>
      </c>
      <c r="K997" s="19">
        <f>IF(ISERROR(F997/D997),0,F997/D997*100)</f>
        <v>0</v>
      </c>
    </row>
    <row r="998" spans="1:11">
      <c r="A998" s="16" t="s">
        <v>59</v>
      </c>
      <c r="B998" s="17" t="s">
        <v>60</v>
      </c>
      <c r="C998" s="18">
        <v>-142850.78</v>
      </c>
      <c r="D998" s="18">
        <v>0</v>
      </c>
      <c r="E998" s="18">
        <v>0</v>
      </c>
      <c r="F998" s="18">
        <v>-1359083.47</v>
      </c>
      <c r="G998" s="18">
        <f>F998-C998</f>
        <v>-1216232.69</v>
      </c>
      <c r="H998" s="18">
        <f>E998-F998</f>
        <v>1359083.47</v>
      </c>
      <c r="I998" s="19">
        <f>IF(ISERROR(F998/C998),0,F998/C998*100-100)</f>
        <v>851.40080439182759</v>
      </c>
      <c r="J998" s="19">
        <f>IF(ISERROR(F998/E998),0,F998/E998*100)</f>
        <v>0</v>
      </c>
      <c r="K998" s="19">
        <f>IF(ISERROR(F998/D998),0,F998/D998*100)</f>
        <v>0</v>
      </c>
    </row>
    <row r="999" spans="1:11">
      <c r="A999" s="22" t="s">
        <v>61</v>
      </c>
      <c r="B999" s="17" t="s">
        <v>62</v>
      </c>
      <c r="C999" s="18">
        <v>-142850.78</v>
      </c>
      <c r="D999" s="18">
        <v>0</v>
      </c>
      <c r="E999" s="18">
        <v>0</v>
      </c>
      <c r="F999" s="18">
        <v>-1359083.47</v>
      </c>
      <c r="G999" s="18">
        <f>F999-C999</f>
        <v>-1216232.69</v>
      </c>
      <c r="H999" s="18">
        <f>E999-F999</f>
        <v>1359083.47</v>
      </c>
      <c r="I999" s="19">
        <f>IF(ISERROR(F999/C999),0,F999/C999*100-100)</f>
        <v>851.40080439182759</v>
      </c>
      <c r="J999" s="19">
        <f>IF(ISERROR(F999/E999),0,F999/E999*100)</f>
        <v>0</v>
      </c>
      <c r="K999" s="19">
        <f>IF(ISERROR(F999/D999),0,F999/D999*100)</f>
        <v>0</v>
      </c>
    </row>
    <row r="1000" spans="1:11" ht="25.5">
      <c r="A1000" s="36" t="s">
        <v>134</v>
      </c>
      <c r="B1000" s="28" t="s">
        <v>135</v>
      </c>
      <c r="C1000" s="29"/>
      <c r="D1000" s="29"/>
      <c r="E1000" s="29"/>
      <c r="F1000" s="29"/>
      <c r="G1000" s="29"/>
      <c r="H1000" s="29"/>
      <c r="I1000" s="30"/>
      <c r="J1000" s="30"/>
      <c r="K1000" s="30"/>
    </row>
    <row r="1001" spans="1:11">
      <c r="A1001" s="16" t="s">
        <v>20</v>
      </c>
      <c r="B1001" s="17" t="s">
        <v>21</v>
      </c>
      <c r="C1001" s="18">
        <v>0</v>
      </c>
      <c r="D1001" s="18">
        <v>4046690</v>
      </c>
      <c r="E1001" s="18">
        <v>0</v>
      </c>
      <c r="F1001" s="18">
        <v>4046690</v>
      </c>
      <c r="G1001" s="18">
        <f>F1001-C1001</f>
        <v>4046690</v>
      </c>
      <c r="H1001" s="18">
        <f>E1001-F1001</f>
        <v>-4046690</v>
      </c>
      <c r="I1001" s="19">
        <f>IF(ISERROR(F1001/C1001),0,F1001/C1001*100-100)</f>
        <v>0</v>
      </c>
      <c r="J1001" s="19">
        <f>IF(ISERROR(F1001/E1001),0,F1001/E1001*100)</f>
        <v>0</v>
      </c>
      <c r="K1001" s="19">
        <f>IF(ISERROR(F1001/D1001),0,F1001/D1001*100)</f>
        <v>100</v>
      </c>
    </row>
    <row r="1002" spans="1:11">
      <c r="A1002" s="22" t="s">
        <v>24</v>
      </c>
      <c r="B1002" s="17" t="s">
        <v>25</v>
      </c>
      <c r="C1002" s="18">
        <v>0</v>
      </c>
      <c r="D1002" s="18">
        <v>4046690</v>
      </c>
      <c r="E1002" s="18">
        <v>0</v>
      </c>
      <c r="F1002" s="18">
        <v>4046690</v>
      </c>
      <c r="G1002" s="18">
        <f>F1002-C1002</f>
        <v>4046690</v>
      </c>
      <c r="H1002" s="18">
        <f>E1002-F1002</f>
        <v>-4046690</v>
      </c>
      <c r="I1002" s="19">
        <f>IF(ISERROR(F1002/C1002),0,F1002/C1002*100-100)</f>
        <v>0</v>
      </c>
      <c r="J1002" s="19">
        <f>IF(ISERROR(F1002/E1002),0,F1002/E1002*100)</f>
        <v>0</v>
      </c>
      <c r="K1002" s="19">
        <f>IF(ISERROR(F1002/D1002),0,F1002/D1002*100)</f>
        <v>100</v>
      </c>
    </row>
    <row r="1003" spans="1:11">
      <c r="A1003" s="23" t="s">
        <v>26</v>
      </c>
      <c r="B1003" s="17" t="s">
        <v>27</v>
      </c>
      <c r="C1003" s="18">
        <v>0</v>
      </c>
      <c r="D1003" s="18">
        <v>4046690</v>
      </c>
      <c r="E1003" s="18">
        <v>0</v>
      </c>
      <c r="F1003" s="18">
        <v>4046690</v>
      </c>
      <c r="G1003" s="18">
        <f>F1003-C1003</f>
        <v>4046690</v>
      </c>
      <c r="H1003" s="18">
        <f>E1003-F1003</f>
        <v>-4046690</v>
      </c>
      <c r="I1003" s="19">
        <f>IF(ISERROR(F1003/C1003),0,F1003/C1003*100-100)</f>
        <v>0</v>
      </c>
      <c r="J1003" s="19">
        <f>IF(ISERROR(F1003/E1003),0,F1003/E1003*100)</f>
        <v>0</v>
      </c>
      <c r="K1003" s="19">
        <f>IF(ISERROR(F1003/D1003),0,F1003/D1003*100)</f>
        <v>100</v>
      </c>
    </row>
    <row r="1004" spans="1:11">
      <c r="A1004" s="16" t="s">
        <v>28</v>
      </c>
      <c r="B1004" s="17" t="s">
        <v>29</v>
      </c>
      <c r="C1004" s="18">
        <v>0</v>
      </c>
      <c r="D1004" s="18">
        <v>4046690</v>
      </c>
      <c r="E1004" s="18">
        <v>0</v>
      </c>
      <c r="F1004" s="18">
        <v>2762847.05</v>
      </c>
      <c r="G1004" s="18">
        <f>F1004-C1004</f>
        <v>2762847.05</v>
      </c>
      <c r="H1004" s="18">
        <f>E1004-F1004</f>
        <v>-2762847.05</v>
      </c>
      <c r="I1004" s="19">
        <f>IF(ISERROR(F1004/C1004),0,F1004/C1004*100-100)</f>
        <v>0</v>
      </c>
      <c r="J1004" s="19">
        <f>IF(ISERROR(F1004/E1004),0,F1004/E1004*100)</f>
        <v>0</v>
      </c>
      <c r="K1004" s="19">
        <f>IF(ISERROR(F1004/D1004),0,F1004/D1004*100)</f>
        <v>68.274245123792525</v>
      </c>
    </row>
    <row r="1005" spans="1:11">
      <c r="A1005" s="22" t="s">
        <v>30</v>
      </c>
      <c r="B1005" s="17" t="s">
        <v>31</v>
      </c>
      <c r="C1005" s="18">
        <v>0</v>
      </c>
      <c r="D1005" s="18">
        <v>4046690</v>
      </c>
      <c r="E1005" s="18">
        <v>0</v>
      </c>
      <c r="F1005" s="18">
        <v>2762847.05</v>
      </c>
      <c r="G1005" s="18">
        <f>F1005-C1005</f>
        <v>2762847.05</v>
      </c>
      <c r="H1005" s="18">
        <f>E1005-F1005</f>
        <v>-2762847.05</v>
      </c>
      <c r="I1005" s="19">
        <f>IF(ISERROR(F1005/C1005),0,F1005/C1005*100-100)</f>
        <v>0</v>
      </c>
      <c r="J1005" s="19">
        <f>IF(ISERROR(F1005/E1005),0,F1005/E1005*100)</f>
        <v>0</v>
      </c>
      <c r="K1005" s="19">
        <f>IF(ISERROR(F1005/D1005),0,F1005/D1005*100)</f>
        <v>68.274245123792525</v>
      </c>
    </row>
    <row r="1006" spans="1:11">
      <c r="A1006" s="23" t="s">
        <v>32</v>
      </c>
      <c r="B1006" s="17" t="s">
        <v>33</v>
      </c>
      <c r="C1006" s="18">
        <v>0</v>
      </c>
      <c r="D1006" s="18">
        <v>1646574</v>
      </c>
      <c r="E1006" s="18">
        <v>0</v>
      </c>
      <c r="F1006" s="18">
        <v>362731.05</v>
      </c>
      <c r="G1006" s="18">
        <f>F1006-C1006</f>
        <v>362731.05</v>
      </c>
      <c r="H1006" s="18">
        <f>E1006-F1006</f>
        <v>-362731.05</v>
      </c>
      <c r="I1006" s="19">
        <f>IF(ISERROR(F1006/C1006),0,F1006/C1006*100-100)</f>
        <v>0</v>
      </c>
      <c r="J1006" s="19">
        <f>IF(ISERROR(F1006/E1006),0,F1006/E1006*100)</f>
        <v>0</v>
      </c>
      <c r="K1006" s="19">
        <f>IF(ISERROR(F1006/D1006),0,F1006/D1006*100)</f>
        <v>22.029441130492771</v>
      </c>
    </row>
    <row r="1007" spans="1:11">
      <c r="A1007" s="24" t="s">
        <v>34</v>
      </c>
      <c r="B1007" s="17" t="s">
        <v>35</v>
      </c>
      <c r="C1007" s="18">
        <v>0</v>
      </c>
      <c r="D1007" s="18">
        <v>232824</v>
      </c>
      <c r="E1007" s="18">
        <v>0</v>
      </c>
      <c r="F1007" s="18">
        <v>69453.27</v>
      </c>
      <c r="G1007" s="18">
        <f>F1007-C1007</f>
        <v>69453.27</v>
      </c>
      <c r="H1007" s="18">
        <f>E1007-F1007</f>
        <v>-69453.27</v>
      </c>
      <c r="I1007" s="19">
        <f>IF(ISERROR(F1007/C1007),0,F1007/C1007*100-100)</f>
        <v>0</v>
      </c>
      <c r="J1007" s="19">
        <f>IF(ISERROR(F1007/E1007),0,F1007/E1007*100)</f>
        <v>0</v>
      </c>
      <c r="K1007" s="19">
        <f>IF(ISERROR(F1007/D1007),0,F1007/D1007*100)</f>
        <v>29.830803525409756</v>
      </c>
    </row>
    <row r="1008" spans="1:11">
      <c r="A1008" s="24" t="s">
        <v>36</v>
      </c>
      <c r="B1008" s="17" t="s">
        <v>37</v>
      </c>
      <c r="C1008" s="18">
        <v>0</v>
      </c>
      <c r="D1008" s="18">
        <v>1413750</v>
      </c>
      <c r="E1008" s="18">
        <v>0</v>
      </c>
      <c r="F1008" s="18">
        <v>293277.78000000003</v>
      </c>
      <c r="G1008" s="18">
        <f>F1008-C1008</f>
        <v>293277.78000000003</v>
      </c>
      <c r="H1008" s="18">
        <f>E1008-F1008</f>
        <v>-293277.78000000003</v>
      </c>
      <c r="I1008" s="19">
        <f>IF(ISERROR(F1008/C1008),0,F1008/C1008*100-100)</f>
        <v>0</v>
      </c>
      <c r="J1008" s="19">
        <f>IF(ISERROR(F1008/E1008),0,F1008/E1008*100)</f>
        <v>0</v>
      </c>
      <c r="K1008" s="19">
        <f>IF(ISERROR(F1008/D1008),0,F1008/D1008*100)</f>
        <v>20.744670557029181</v>
      </c>
    </row>
    <row r="1009" spans="1:11">
      <c r="A1009" s="23" t="s">
        <v>40</v>
      </c>
      <c r="B1009" s="17" t="s">
        <v>41</v>
      </c>
      <c r="C1009" s="18">
        <v>0</v>
      </c>
      <c r="D1009" s="18">
        <v>370576</v>
      </c>
      <c r="E1009" s="18">
        <v>0</v>
      </c>
      <c r="F1009" s="18">
        <v>370576</v>
      </c>
      <c r="G1009" s="18">
        <f>F1009-C1009</f>
        <v>370576</v>
      </c>
      <c r="H1009" s="18">
        <f>E1009-F1009</f>
        <v>-370576</v>
      </c>
      <c r="I1009" s="19">
        <f>IF(ISERROR(F1009/C1009),0,F1009/C1009*100-100)</f>
        <v>0</v>
      </c>
      <c r="J1009" s="19">
        <f>IF(ISERROR(F1009/E1009),0,F1009/E1009*100)</f>
        <v>0</v>
      </c>
      <c r="K1009" s="19">
        <f>IF(ISERROR(F1009/D1009),0,F1009/D1009*100)</f>
        <v>100</v>
      </c>
    </row>
    <row r="1010" spans="1:11">
      <c r="A1010" s="24" t="s">
        <v>42</v>
      </c>
      <c r="B1010" s="17" t="s">
        <v>43</v>
      </c>
      <c r="C1010" s="18">
        <v>0</v>
      </c>
      <c r="D1010" s="18">
        <v>370576</v>
      </c>
      <c r="E1010" s="18">
        <v>0</v>
      </c>
      <c r="F1010" s="18">
        <v>370576</v>
      </c>
      <c r="G1010" s="18">
        <f>F1010-C1010</f>
        <v>370576</v>
      </c>
      <c r="H1010" s="18">
        <f>E1010-F1010</f>
        <v>-370576</v>
      </c>
      <c r="I1010" s="19">
        <f>IF(ISERROR(F1010/C1010),0,F1010/C1010*100-100)</f>
        <v>0</v>
      </c>
      <c r="J1010" s="19">
        <f>IF(ISERROR(F1010/E1010),0,F1010/E1010*100)</f>
        <v>0</v>
      </c>
      <c r="K1010" s="19">
        <f>IF(ISERROR(F1010/D1010),0,F1010/D1010*100)</f>
        <v>100</v>
      </c>
    </row>
    <row r="1011" spans="1:11" ht="25.5">
      <c r="A1011" s="23" t="s">
        <v>46</v>
      </c>
      <c r="B1011" s="17" t="s">
        <v>47</v>
      </c>
      <c r="C1011" s="18">
        <v>0</v>
      </c>
      <c r="D1011" s="18">
        <v>2029540</v>
      </c>
      <c r="E1011" s="18">
        <v>0</v>
      </c>
      <c r="F1011" s="18">
        <v>2029540</v>
      </c>
      <c r="G1011" s="18">
        <f>F1011-C1011</f>
        <v>2029540</v>
      </c>
      <c r="H1011" s="18">
        <f>E1011-F1011</f>
        <v>-2029540</v>
      </c>
      <c r="I1011" s="19">
        <f>IF(ISERROR(F1011/C1011),0,F1011/C1011*100-100)</f>
        <v>0</v>
      </c>
      <c r="J1011" s="19">
        <f>IF(ISERROR(F1011/E1011),0,F1011/E1011*100)</f>
        <v>0</v>
      </c>
      <c r="K1011" s="19">
        <f>IF(ISERROR(F1011/D1011),0,F1011/D1011*100)</f>
        <v>100</v>
      </c>
    </row>
    <row r="1012" spans="1:11" ht="51">
      <c r="A1012" s="24" t="s">
        <v>154</v>
      </c>
      <c r="B1012" s="17" t="s">
        <v>155</v>
      </c>
      <c r="C1012" s="18">
        <v>0</v>
      </c>
      <c r="D1012" s="18">
        <v>2029540</v>
      </c>
      <c r="E1012" s="18">
        <v>0</v>
      </c>
      <c r="F1012" s="18">
        <v>2029540</v>
      </c>
      <c r="G1012" s="18">
        <f>F1012-C1012</f>
        <v>2029540</v>
      </c>
      <c r="H1012" s="18">
        <f>E1012-F1012</f>
        <v>-2029540</v>
      </c>
      <c r="I1012" s="19">
        <f>IF(ISERROR(F1012/C1012),0,F1012/C1012*100-100)</f>
        <v>0</v>
      </c>
      <c r="J1012" s="19">
        <f>IF(ISERROR(F1012/E1012),0,F1012/E1012*100)</f>
        <v>0</v>
      </c>
      <c r="K1012" s="19">
        <f>IF(ISERROR(F1012/D1012),0,F1012/D1012*100)</f>
        <v>100</v>
      </c>
    </row>
    <row r="1013" spans="1:11" ht="63.75">
      <c r="A1013" s="25" t="s">
        <v>248</v>
      </c>
      <c r="B1013" s="17" t="s">
        <v>249</v>
      </c>
      <c r="C1013" s="18">
        <v>0</v>
      </c>
      <c r="D1013" s="18">
        <v>2029540</v>
      </c>
      <c r="E1013" s="18">
        <v>0</v>
      </c>
      <c r="F1013" s="18">
        <v>2029540</v>
      </c>
      <c r="G1013" s="18">
        <f>F1013-C1013</f>
        <v>2029540</v>
      </c>
      <c r="H1013" s="18">
        <f>E1013-F1013</f>
        <v>-2029540</v>
      </c>
      <c r="I1013" s="19">
        <f>IF(ISERROR(F1013/C1013),0,F1013/C1013*100-100)</f>
        <v>0</v>
      </c>
      <c r="J1013" s="19">
        <f>IF(ISERROR(F1013/E1013),0,F1013/E1013*100)</f>
        <v>0</v>
      </c>
      <c r="K1013" s="19">
        <f>IF(ISERROR(F1013/D1013),0,F1013/D1013*100)</f>
        <v>100</v>
      </c>
    </row>
    <row r="1014" spans="1:11">
      <c r="A1014" s="16"/>
      <c r="B1014" s="17" t="s">
        <v>58</v>
      </c>
      <c r="C1014" s="18">
        <v>0</v>
      </c>
      <c r="D1014" s="18">
        <v>0</v>
      </c>
      <c r="E1014" s="18">
        <v>0</v>
      </c>
      <c r="F1014" s="18">
        <v>1283842.95</v>
      </c>
      <c r="G1014" s="18">
        <f>F1014-C1014</f>
        <v>1283842.95</v>
      </c>
      <c r="H1014" s="18">
        <f>E1014-F1014</f>
        <v>-1283842.95</v>
      </c>
      <c r="I1014" s="19">
        <f>IF(ISERROR(F1014/C1014),0,F1014/C1014*100-100)</f>
        <v>0</v>
      </c>
      <c r="J1014" s="19">
        <f>IF(ISERROR(F1014/E1014),0,F1014/E1014*100)</f>
        <v>0</v>
      </c>
      <c r="K1014" s="19">
        <f>IF(ISERROR(F1014/D1014),0,F1014/D1014*100)</f>
        <v>0</v>
      </c>
    </row>
    <row r="1015" spans="1:11">
      <c r="A1015" s="16" t="s">
        <v>59</v>
      </c>
      <c r="B1015" s="17" t="s">
        <v>60</v>
      </c>
      <c r="C1015" s="18">
        <v>0</v>
      </c>
      <c r="D1015" s="18">
        <v>0</v>
      </c>
      <c r="E1015" s="18">
        <v>0</v>
      </c>
      <c r="F1015" s="18">
        <v>-1283842.95</v>
      </c>
      <c r="G1015" s="18">
        <f>F1015-C1015</f>
        <v>-1283842.95</v>
      </c>
      <c r="H1015" s="18">
        <f>E1015-F1015</f>
        <v>1283842.95</v>
      </c>
      <c r="I1015" s="19">
        <f>IF(ISERROR(F1015/C1015),0,F1015/C1015*100-100)</f>
        <v>0</v>
      </c>
      <c r="J1015" s="19">
        <f>IF(ISERROR(F1015/E1015),0,F1015/E1015*100)</f>
        <v>0</v>
      </c>
      <c r="K1015" s="19">
        <f>IF(ISERROR(F1015/D1015),0,F1015/D1015*100)</f>
        <v>0</v>
      </c>
    </row>
    <row r="1016" spans="1:11">
      <c r="A1016" s="22" t="s">
        <v>61</v>
      </c>
      <c r="B1016" s="17" t="s">
        <v>62</v>
      </c>
      <c r="C1016" s="18">
        <v>0</v>
      </c>
      <c r="D1016" s="18">
        <v>0</v>
      </c>
      <c r="E1016" s="18">
        <v>0</v>
      </c>
      <c r="F1016" s="18">
        <v>-1283842.95</v>
      </c>
      <c r="G1016" s="18">
        <f>F1016-C1016</f>
        <v>-1283842.95</v>
      </c>
      <c r="H1016" s="18">
        <f>E1016-F1016</f>
        <v>1283842.95</v>
      </c>
      <c r="I1016" s="19">
        <f>IF(ISERROR(F1016/C1016),0,F1016/C1016*100-100)</f>
        <v>0</v>
      </c>
      <c r="J1016" s="19">
        <f>IF(ISERROR(F1016/E1016),0,F1016/E1016*100)</f>
        <v>0</v>
      </c>
      <c r="K1016" s="19">
        <f>IF(ISERROR(F1016/D1016),0,F1016/D1016*100)</f>
        <v>0</v>
      </c>
    </row>
    <row r="1017" spans="1:11" ht="25.5">
      <c r="A1017" s="36" t="s">
        <v>136</v>
      </c>
      <c r="B1017" s="28" t="s">
        <v>572</v>
      </c>
      <c r="C1017" s="29"/>
      <c r="D1017" s="29"/>
      <c r="E1017" s="29"/>
      <c r="F1017" s="29"/>
      <c r="G1017" s="29"/>
      <c r="H1017" s="29"/>
      <c r="I1017" s="30"/>
      <c r="J1017" s="30"/>
      <c r="K1017" s="30"/>
    </row>
    <row r="1018" spans="1:11">
      <c r="A1018" s="16" t="s">
        <v>20</v>
      </c>
      <c r="B1018" s="17" t="s">
        <v>21</v>
      </c>
      <c r="C1018" s="18">
        <v>225452</v>
      </c>
      <c r="D1018" s="18">
        <v>225452</v>
      </c>
      <c r="E1018" s="18">
        <v>169993</v>
      </c>
      <c r="F1018" s="18">
        <v>225452</v>
      </c>
      <c r="G1018" s="18">
        <f>F1018-C1018</f>
        <v>0</v>
      </c>
      <c r="H1018" s="18">
        <f>E1018-F1018</f>
        <v>-55459</v>
      </c>
      <c r="I1018" s="19">
        <f>IF(ISERROR(F1018/C1018),0,F1018/C1018*100-100)</f>
        <v>0</v>
      </c>
      <c r="J1018" s="19">
        <f>IF(ISERROR(F1018/E1018),0,F1018/E1018*100)</f>
        <v>132.62428452936297</v>
      </c>
      <c r="K1018" s="19">
        <f>IF(ISERROR(F1018/D1018),0,F1018/D1018*100)</f>
        <v>100</v>
      </c>
    </row>
    <row r="1019" spans="1:11">
      <c r="A1019" s="22" t="s">
        <v>24</v>
      </c>
      <c r="B1019" s="17" t="s">
        <v>25</v>
      </c>
      <c r="C1019" s="18">
        <v>225452</v>
      </c>
      <c r="D1019" s="18">
        <v>225452</v>
      </c>
      <c r="E1019" s="18">
        <v>169993</v>
      </c>
      <c r="F1019" s="18">
        <v>225452</v>
      </c>
      <c r="G1019" s="18">
        <f>F1019-C1019</f>
        <v>0</v>
      </c>
      <c r="H1019" s="18">
        <f>E1019-F1019</f>
        <v>-55459</v>
      </c>
      <c r="I1019" s="19">
        <f>IF(ISERROR(F1019/C1019),0,F1019/C1019*100-100)</f>
        <v>0</v>
      </c>
      <c r="J1019" s="19">
        <f>IF(ISERROR(F1019/E1019),0,F1019/E1019*100)</f>
        <v>132.62428452936297</v>
      </c>
      <c r="K1019" s="19">
        <f>IF(ISERROR(F1019/D1019),0,F1019/D1019*100)</f>
        <v>100</v>
      </c>
    </row>
    <row r="1020" spans="1:11">
      <c r="A1020" s="23" t="s">
        <v>26</v>
      </c>
      <c r="B1020" s="17" t="s">
        <v>27</v>
      </c>
      <c r="C1020" s="18">
        <v>225452</v>
      </c>
      <c r="D1020" s="18">
        <v>225452</v>
      </c>
      <c r="E1020" s="18">
        <v>169993</v>
      </c>
      <c r="F1020" s="18">
        <v>225452</v>
      </c>
      <c r="G1020" s="18">
        <f>F1020-C1020</f>
        <v>0</v>
      </c>
      <c r="H1020" s="18">
        <f>E1020-F1020</f>
        <v>-55459</v>
      </c>
      <c r="I1020" s="19">
        <f>IF(ISERROR(F1020/C1020),0,F1020/C1020*100-100)</f>
        <v>0</v>
      </c>
      <c r="J1020" s="19">
        <f>IF(ISERROR(F1020/E1020),0,F1020/E1020*100)</f>
        <v>132.62428452936297</v>
      </c>
      <c r="K1020" s="19">
        <f>IF(ISERROR(F1020/D1020),0,F1020/D1020*100)</f>
        <v>100</v>
      </c>
    </row>
    <row r="1021" spans="1:11">
      <c r="A1021" s="16" t="s">
        <v>28</v>
      </c>
      <c r="B1021" s="17" t="s">
        <v>29</v>
      </c>
      <c r="C1021" s="18">
        <v>82601.22</v>
      </c>
      <c r="D1021" s="18">
        <v>225452</v>
      </c>
      <c r="E1021" s="18">
        <v>169993</v>
      </c>
      <c r="F1021" s="18">
        <v>150211.48000000001</v>
      </c>
      <c r="G1021" s="18">
        <f>F1021-C1021</f>
        <v>67610.260000000009</v>
      </c>
      <c r="H1021" s="18">
        <f>E1021-F1021</f>
        <v>19781.51999999999</v>
      </c>
      <c r="I1021" s="19">
        <f>IF(ISERROR(F1021/C1021),0,F1021/C1021*100-100)</f>
        <v>81.851406068820779</v>
      </c>
      <c r="J1021" s="19">
        <f>IF(ISERROR(F1021/E1021),0,F1021/E1021*100)</f>
        <v>88.363332607813277</v>
      </c>
      <c r="K1021" s="19">
        <f>IF(ISERROR(F1021/D1021),0,F1021/D1021*100)</f>
        <v>66.626811915618418</v>
      </c>
    </row>
    <row r="1022" spans="1:11">
      <c r="A1022" s="22" t="s">
        <v>30</v>
      </c>
      <c r="B1022" s="17" t="s">
        <v>31</v>
      </c>
      <c r="C1022" s="18">
        <v>82601.22</v>
      </c>
      <c r="D1022" s="18">
        <v>225452</v>
      </c>
      <c r="E1022" s="18">
        <v>169993</v>
      </c>
      <c r="F1022" s="18">
        <v>150211.48000000001</v>
      </c>
      <c r="G1022" s="18">
        <f>F1022-C1022</f>
        <v>67610.260000000009</v>
      </c>
      <c r="H1022" s="18">
        <f>E1022-F1022</f>
        <v>19781.51999999999</v>
      </c>
      <c r="I1022" s="19">
        <f>IF(ISERROR(F1022/C1022),0,F1022/C1022*100-100)</f>
        <v>81.851406068820779</v>
      </c>
      <c r="J1022" s="19">
        <f>IF(ISERROR(F1022/E1022),0,F1022/E1022*100)</f>
        <v>88.363332607813277</v>
      </c>
      <c r="K1022" s="19">
        <f>IF(ISERROR(F1022/D1022),0,F1022/D1022*100)</f>
        <v>66.626811915618418</v>
      </c>
    </row>
    <row r="1023" spans="1:11">
      <c r="A1023" s="23" t="s">
        <v>32</v>
      </c>
      <c r="B1023" s="17" t="s">
        <v>33</v>
      </c>
      <c r="C1023" s="18">
        <v>82601.22</v>
      </c>
      <c r="D1023" s="18">
        <v>225452</v>
      </c>
      <c r="E1023" s="18">
        <v>169993</v>
      </c>
      <c r="F1023" s="18">
        <v>150211.48000000001</v>
      </c>
      <c r="G1023" s="18">
        <f>F1023-C1023</f>
        <v>67610.260000000009</v>
      </c>
      <c r="H1023" s="18">
        <f>E1023-F1023</f>
        <v>19781.51999999999</v>
      </c>
      <c r="I1023" s="19">
        <f>IF(ISERROR(F1023/C1023),0,F1023/C1023*100-100)</f>
        <v>81.851406068820779</v>
      </c>
      <c r="J1023" s="19">
        <f>IF(ISERROR(F1023/E1023),0,F1023/E1023*100)</f>
        <v>88.363332607813277</v>
      </c>
      <c r="K1023" s="19">
        <f>IF(ISERROR(F1023/D1023),0,F1023/D1023*100)</f>
        <v>66.626811915618418</v>
      </c>
    </row>
    <row r="1024" spans="1:11">
      <c r="A1024" s="24" t="s">
        <v>34</v>
      </c>
      <c r="B1024" s="17" t="s">
        <v>35</v>
      </c>
      <c r="C1024" s="18">
        <v>82601.22</v>
      </c>
      <c r="D1024" s="18">
        <v>200000</v>
      </c>
      <c r="E1024" s="18">
        <v>151793</v>
      </c>
      <c r="F1024" s="18">
        <v>141349.29999999999</v>
      </c>
      <c r="G1024" s="18">
        <f>F1024-C1024</f>
        <v>58748.079999999987</v>
      </c>
      <c r="H1024" s="18">
        <f>E1024-F1024</f>
        <v>10443.700000000012</v>
      </c>
      <c r="I1024" s="19">
        <f>IF(ISERROR(F1024/C1024),0,F1024/C1024*100-100)</f>
        <v>71.12253305701779</v>
      </c>
      <c r="J1024" s="19">
        <f>IF(ISERROR(F1024/E1024),0,F1024/E1024*100)</f>
        <v>93.119774956684424</v>
      </c>
      <c r="K1024" s="19">
        <f>IF(ISERROR(F1024/D1024),0,F1024/D1024*100)</f>
        <v>70.67465</v>
      </c>
    </row>
    <row r="1025" spans="1:11">
      <c r="A1025" s="24" t="s">
        <v>36</v>
      </c>
      <c r="B1025" s="17" t="s">
        <v>37</v>
      </c>
      <c r="C1025" s="18">
        <v>0</v>
      </c>
      <c r="D1025" s="18">
        <v>25452</v>
      </c>
      <c r="E1025" s="18">
        <v>18200</v>
      </c>
      <c r="F1025" s="18">
        <v>8862.18</v>
      </c>
      <c r="G1025" s="18">
        <f>F1025-C1025</f>
        <v>8862.18</v>
      </c>
      <c r="H1025" s="18">
        <f>E1025-F1025</f>
        <v>9337.82</v>
      </c>
      <c r="I1025" s="19">
        <f>IF(ISERROR(F1025/C1025),0,F1025/C1025*100-100)</f>
        <v>0</v>
      </c>
      <c r="J1025" s="19">
        <f>IF(ISERROR(F1025/E1025),0,F1025/E1025*100)</f>
        <v>48.69329670329671</v>
      </c>
      <c r="K1025" s="19">
        <f>IF(ISERROR(F1025/D1025),0,F1025/D1025*100)</f>
        <v>34.819189061763325</v>
      </c>
    </row>
    <row r="1026" spans="1:11">
      <c r="A1026" s="16"/>
      <c r="B1026" s="17" t="s">
        <v>58</v>
      </c>
      <c r="C1026" s="18">
        <v>142850.78</v>
      </c>
      <c r="D1026" s="18">
        <v>0</v>
      </c>
      <c r="E1026" s="18">
        <v>0</v>
      </c>
      <c r="F1026" s="18">
        <v>75240.52</v>
      </c>
      <c r="G1026" s="18">
        <f>F1026-C1026</f>
        <v>-67610.259999999995</v>
      </c>
      <c r="H1026" s="18">
        <f>E1026-F1026</f>
        <v>-75240.52</v>
      </c>
      <c r="I1026" s="19">
        <f>IF(ISERROR(F1026/C1026),0,F1026/C1026*100-100)</f>
        <v>-47.329290046578677</v>
      </c>
      <c r="J1026" s="19">
        <f>IF(ISERROR(F1026/E1026),0,F1026/E1026*100)</f>
        <v>0</v>
      </c>
      <c r="K1026" s="19">
        <f>IF(ISERROR(F1026/D1026),0,F1026/D1026*100)</f>
        <v>0</v>
      </c>
    </row>
    <row r="1027" spans="1:11">
      <c r="A1027" s="16" t="s">
        <v>59</v>
      </c>
      <c r="B1027" s="17" t="s">
        <v>60</v>
      </c>
      <c r="C1027" s="18">
        <v>-142850.78</v>
      </c>
      <c r="D1027" s="18">
        <v>0</v>
      </c>
      <c r="E1027" s="18">
        <v>0</v>
      </c>
      <c r="F1027" s="18">
        <v>-75240.52</v>
      </c>
      <c r="G1027" s="18">
        <f>F1027-C1027</f>
        <v>67610.259999999995</v>
      </c>
      <c r="H1027" s="18">
        <f>E1027-F1027</f>
        <v>75240.52</v>
      </c>
      <c r="I1027" s="19">
        <f>IF(ISERROR(F1027/C1027),0,F1027/C1027*100-100)</f>
        <v>-47.329290046578677</v>
      </c>
      <c r="J1027" s="19">
        <f>IF(ISERROR(F1027/E1027),0,F1027/E1027*100)</f>
        <v>0</v>
      </c>
      <c r="K1027" s="19">
        <f>IF(ISERROR(F1027/D1027),0,F1027/D1027*100)</f>
        <v>0</v>
      </c>
    </row>
    <row r="1028" spans="1:11">
      <c r="A1028" s="22" t="s">
        <v>61</v>
      </c>
      <c r="B1028" s="17" t="s">
        <v>62</v>
      </c>
      <c r="C1028" s="18">
        <v>-142850.78</v>
      </c>
      <c r="D1028" s="18">
        <v>0</v>
      </c>
      <c r="E1028" s="18">
        <v>0</v>
      </c>
      <c r="F1028" s="18">
        <v>-75240.52</v>
      </c>
      <c r="G1028" s="18">
        <f>F1028-C1028</f>
        <v>67610.259999999995</v>
      </c>
      <c r="H1028" s="18">
        <f>E1028-F1028</f>
        <v>75240.52</v>
      </c>
      <c r="I1028" s="19">
        <f>IF(ISERROR(F1028/C1028),0,F1028/C1028*100-100)</f>
        <v>-47.329290046578677</v>
      </c>
      <c r="J1028" s="19">
        <f>IF(ISERROR(F1028/E1028),0,F1028/E1028*100)</f>
        <v>0</v>
      </c>
      <c r="K1028" s="19">
        <f>IF(ISERROR(F1028/D1028),0,F1028/D1028*100)</f>
        <v>0</v>
      </c>
    </row>
    <row r="1029" spans="1:11">
      <c r="A1029" s="23"/>
      <c r="B1029" s="17"/>
      <c r="C1029" s="18"/>
      <c r="D1029" s="18"/>
      <c r="E1029" s="18"/>
      <c r="F1029" s="18"/>
      <c r="G1029" s="18"/>
      <c r="H1029" s="18"/>
      <c r="I1029" s="19"/>
      <c r="J1029" s="19"/>
      <c r="K1029" s="19"/>
    </row>
    <row r="1030" spans="1:11">
      <c r="A1030" s="16"/>
      <c r="B1030" s="17"/>
      <c r="C1030" s="18"/>
      <c r="D1030" s="18"/>
      <c r="E1030" s="18"/>
      <c r="F1030" s="18"/>
      <c r="G1030" s="18"/>
      <c r="H1030" s="18"/>
      <c r="I1030" s="19"/>
      <c r="J1030" s="19"/>
      <c r="K1030" s="19"/>
    </row>
    <row r="1031" spans="1:11">
      <c r="A1031" s="16"/>
      <c r="B1031" s="17"/>
      <c r="C1031" s="18"/>
      <c r="D1031" s="18"/>
      <c r="E1031" s="18"/>
      <c r="F1031" s="18"/>
      <c r="G1031" s="18"/>
      <c r="H1031" s="18"/>
      <c r="I1031" s="19"/>
      <c r="J1031" s="19"/>
      <c r="K1031" s="19"/>
    </row>
    <row r="1032" spans="1:11">
      <c r="A1032" s="22"/>
      <c r="B1032" s="17"/>
      <c r="C1032" s="18"/>
      <c r="D1032" s="18"/>
      <c r="E1032" s="18"/>
      <c r="F1032" s="18"/>
      <c r="G1032" s="18"/>
      <c r="H1032" s="18"/>
      <c r="I1032" s="19"/>
      <c r="J1032" s="19"/>
      <c r="K1032" s="19"/>
    </row>
    <row r="1033" spans="1:11">
      <c r="A1033" s="27"/>
      <c r="B1033" s="28"/>
      <c r="C1033" s="29"/>
      <c r="D1033" s="29"/>
      <c r="E1033" s="29"/>
      <c r="F1033" s="29"/>
      <c r="G1033" s="29"/>
      <c r="H1033" s="29"/>
      <c r="I1033" s="30"/>
      <c r="J1033" s="30"/>
      <c r="K1033" s="30"/>
    </row>
    <row r="1034" spans="1:11">
      <c r="A1034" s="16"/>
      <c r="B1034" s="17"/>
      <c r="C1034" s="18"/>
      <c r="D1034" s="18"/>
      <c r="E1034" s="18"/>
      <c r="F1034" s="18"/>
      <c r="G1034" s="18"/>
      <c r="H1034" s="18"/>
      <c r="I1034" s="19"/>
      <c r="J1034" s="19"/>
      <c r="K1034" s="19"/>
    </row>
    <row r="1035" spans="1:11">
      <c r="A1035" s="22"/>
      <c r="B1035" s="17"/>
      <c r="C1035" s="18"/>
      <c r="D1035" s="18"/>
      <c r="E1035" s="18"/>
      <c r="F1035" s="18"/>
      <c r="G1035" s="18"/>
      <c r="H1035" s="18"/>
      <c r="I1035" s="19"/>
      <c r="J1035" s="19"/>
      <c r="K1035" s="19"/>
    </row>
    <row r="1036" spans="1:11">
      <c r="A1036" s="23"/>
      <c r="B1036" s="17"/>
      <c r="C1036" s="18"/>
      <c r="D1036" s="18"/>
      <c r="E1036" s="18"/>
      <c r="F1036" s="18"/>
      <c r="G1036" s="18"/>
      <c r="H1036" s="18"/>
      <c r="I1036" s="19"/>
      <c r="J1036" s="19"/>
      <c r="K1036" s="19"/>
    </row>
    <row r="1037" spans="1:11">
      <c r="A1037" s="16"/>
      <c r="B1037" s="17"/>
      <c r="C1037" s="18"/>
      <c r="D1037" s="18"/>
      <c r="E1037" s="18"/>
      <c r="F1037" s="18"/>
      <c r="G1037" s="18"/>
      <c r="H1037" s="18"/>
      <c r="I1037" s="19"/>
      <c r="J1037" s="19"/>
      <c r="K1037" s="19"/>
    </row>
    <row r="1038" spans="1:11">
      <c r="A1038" s="16"/>
      <c r="B1038" s="17"/>
      <c r="C1038" s="18"/>
      <c r="D1038" s="18"/>
      <c r="E1038" s="18"/>
      <c r="F1038" s="18"/>
      <c r="G1038" s="18"/>
      <c r="H1038" s="18"/>
      <c r="I1038" s="19"/>
      <c r="J1038" s="19"/>
      <c r="K1038" s="19"/>
    </row>
    <row r="1039" spans="1:11">
      <c r="A1039" s="22"/>
      <c r="B1039" s="17"/>
      <c r="C1039" s="18"/>
      <c r="D1039" s="18"/>
      <c r="E1039" s="18"/>
      <c r="F1039" s="18"/>
      <c r="G1039" s="18"/>
      <c r="H1039" s="18"/>
      <c r="I1039" s="19"/>
      <c r="J1039" s="19"/>
      <c r="K1039"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4"/>
  <sheetViews>
    <sheetView zoomScaleNormal="100" workbookViewId="0">
      <selection activeCell="A14" sqref="A14:K76"/>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947</v>
      </c>
      <c r="B13" s="21" t="s">
        <v>948</v>
      </c>
      <c r="C13" s="18"/>
      <c r="D13" s="18"/>
      <c r="E13" s="18"/>
      <c r="F13" s="18"/>
      <c r="G13" s="18"/>
      <c r="H13" s="18"/>
      <c r="I13" s="19"/>
      <c r="J13" s="19"/>
      <c r="K13" s="19"/>
    </row>
    <row r="14" spans="1:11">
      <c r="A14" s="16" t="s">
        <v>20</v>
      </c>
      <c r="B14" s="17" t="s">
        <v>21</v>
      </c>
      <c r="C14" s="18">
        <v>3322457</v>
      </c>
      <c r="D14" s="18">
        <v>3553585</v>
      </c>
      <c r="E14" s="18">
        <v>2292153</v>
      </c>
      <c r="F14" s="18">
        <v>3553585</v>
      </c>
      <c r="G14" s="18">
        <f>F14-C14</f>
        <v>231128</v>
      </c>
      <c r="H14" s="18">
        <f>E14-F14</f>
        <v>-1261432</v>
      </c>
      <c r="I14" s="19">
        <f>IF(ISERROR(F14/C14),0,F14/C14*100-100)</f>
        <v>6.9565384894371789</v>
      </c>
      <c r="J14" s="19">
        <f>IF(ISERROR(F14/E14),0,F14/E14*100)</f>
        <v>155.03262653060247</v>
      </c>
      <c r="K14" s="19">
        <f>IF(ISERROR(F14/D14),0,F14/D14*100)</f>
        <v>100</v>
      </c>
    </row>
    <row r="15" spans="1:11">
      <c r="A15" s="22" t="s">
        <v>24</v>
      </c>
      <c r="B15" s="17" t="s">
        <v>25</v>
      </c>
      <c r="C15" s="18">
        <v>3322457</v>
      </c>
      <c r="D15" s="18">
        <v>3553585</v>
      </c>
      <c r="E15" s="18">
        <v>2292153</v>
      </c>
      <c r="F15" s="18">
        <v>3553585</v>
      </c>
      <c r="G15" s="18">
        <f>F15-C15</f>
        <v>231128</v>
      </c>
      <c r="H15" s="18">
        <f>E15-F15</f>
        <v>-1261432</v>
      </c>
      <c r="I15" s="19">
        <f>IF(ISERROR(F15/C15),0,F15/C15*100-100)</f>
        <v>6.9565384894371789</v>
      </c>
      <c r="J15" s="19">
        <f>IF(ISERROR(F15/E15),0,F15/E15*100)</f>
        <v>155.03262653060247</v>
      </c>
      <c r="K15" s="19">
        <f>IF(ISERROR(F15/D15),0,F15/D15*100)</f>
        <v>100</v>
      </c>
    </row>
    <row r="16" spans="1:11">
      <c r="A16" s="23" t="s">
        <v>26</v>
      </c>
      <c r="B16" s="17" t="s">
        <v>27</v>
      </c>
      <c r="C16" s="18">
        <v>3322457</v>
      </c>
      <c r="D16" s="18">
        <v>3553585</v>
      </c>
      <c r="E16" s="18">
        <v>2292153</v>
      </c>
      <c r="F16" s="18">
        <v>3553585</v>
      </c>
      <c r="G16" s="18">
        <f>F16-C16</f>
        <v>231128</v>
      </c>
      <c r="H16" s="18">
        <f>E16-F16</f>
        <v>-1261432</v>
      </c>
      <c r="I16" s="19">
        <f>IF(ISERROR(F16/C16),0,F16/C16*100-100)</f>
        <v>6.9565384894371789</v>
      </c>
      <c r="J16" s="19">
        <f>IF(ISERROR(F16/E16),0,F16/E16*100)</f>
        <v>155.03262653060247</v>
      </c>
      <c r="K16" s="19">
        <f>IF(ISERROR(F16/D16),0,F16/D16*100)</f>
        <v>100</v>
      </c>
    </row>
    <row r="17" spans="1:11">
      <c r="A17" s="16" t="s">
        <v>28</v>
      </c>
      <c r="B17" s="17" t="s">
        <v>29</v>
      </c>
      <c r="C17" s="18">
        <v>2079525.24</v>
      </c>
      <c r="D17" s="18">
        <v>3553585</v>
      </c>
      <c r="E17" s="18">
        <v>2292153</v>
      </c>
      <c r="F17" s="18">
        <v>2254435.15</v>
      </c>
      <c r="G17" s="18">
        <f>F17-C17</f>
        <v>174909.90999999992</v>
      </c>
      <c r="H17" s="18">
        <f>E17-F17</f>
        <v>37717.850000000093</v>
      </c>
      <c r="I17" s="19">
        <f>IF(ISERROR(F17/C17),0,F17/C17*100-100)</f>
        <v>8.4110501106492848</v>
      </c>
      <c r="J17" s="19">
        <f>IF(ISERROR(F17/E17),0,F17/E17*100)</f>
        <v>98.354479391209921</v>
      </c>
      <c r="K17" s="19">
        <f>IF(ISERROR(F17/D17),0,F17/D17*100)</f>
        <v>63.441148867974171</v>
      </c>
    </row>
    <row r="18" spans="1:11">
      <c r="A18" s="22" t="s">
        <v>30</v>
      </c>
      <c r="B18" s="17" t="s">
        <v>31</v>
      </c>
      <c r="C18" s="18">
        <v>2026922.77</v>
      </c>
      <c r="D18" s="18">
        <v>3404539</v>
      </c>
      <c r="E18" s="18">
        <v>2283927</v>
      </c>
      <c r="F18" s="18">
        <v>2194650</v>
      </c>
      <c r="G18" s="18">
        <f>F18-C18</f>
        <v>167727.22999999998</v>
      </c>
      <c r="H18" s="18">
        <f>E18-F18</f>
        <v>89277</v>
      </c>
      <c r="I18" s="19">
        <f>IF(ISERROR(F18/C18),0,F18/C18*100-100)</f>
        <v>8.2749689570066778</v>
      </c>
      <c r="J18" s="19">
        <f>IF(ISERROR(F18/E18),0,F18/E18*100)</f>
        <v>96.091074714734745</v>
      </c>
      <c r="K18" s="19">
        <f>IF(ISERROR(F18/D18),0,F18/D18*100)</f>
        <v>64.462472011629174</v>
      </c>
    </row>
    <row r="19" spans="1:11">
      <c r="A19" s="23" t="s">
        <v>32</v>
      </c>
      <c r="B19" s="17" t="s">
        <v>33</v>
      </c>
      <c r="C19" s="18">
        <v>2025922.77</v>
      </c>
      <c r="D19" s="18">
        <v>3379039</v>
      </c>
      <c r="E19" s="18">
        <v>2282927</v>
      </c>
      <c r="F19" s="18">
        <v>2169150</v>
      </c>
      <c r="G19" s="18">
        <f>F19-C19</f>
        <v>143227.22999999998</v>
      </c>
      <c r="H19" s="18">
        <f>E19-F19</f>
        <v>113777</v>
      </c>
      <c r="I19" s="19">
        <f>IF(ISERROR(F19/C19),0,F19/C19*100-100)</f>
        <v>7.069728033117471</v>
      </c>
      <c r="J19" s="19">
        <f>IF(ISERROR(F19/E19),0,F19/E19*100)</f>
        <v>95.016178791525078</v>
      </c>
      <c r="K19" s="19">
        <f>IF(ISERROR(F19/D19),0,F19/D19*100)</f>
        <v>64.194287192305268</v>
      </c>
    </row>
    <row r="20" spans="1:11">
      <c r="A20" s="24" t="s">
        <v>34</v>
      </c>
      <c r="B20" s="17" t="s">
        <v>35</v>
      </c>
      <c r="C20" s="18">
        <v>1615059.82</v>
      </c>
      <c r="D20" s="18">
        <v>2617806</v>
      </c>
      <c r="E20" s="18">
        <v>1784348</v>
      </c>
      <c r="F20" s="18">
        <v>1806866.8</v>
      </c>
      <c r="G20" s="18">
        <f>F20-C20</f>
        <v>191806.97999999998</v>
      </c>
      <c r="H20" s="18">
        <f>E20-F20</f>
        <v>-22518.800000000047</v>
      </c>
      <c r="I20" s="19">
        <f>IF(ISERROR(F20/C20),0,F20/C20*100-100)</f>
        <v>11.876153293195046</v>
      </c>
      <c r="J20" s="19">
        <f>IF(ISERROR(F20/E20),0,F20/E20*100)</f>
        <v>101.26201839551479</v>
      </c>
      <c r="K20" s="19">
        <f>IF(ISERROR(F20/D20),0,F20/D20*100)</f>
        <v>69.022181170033221</v>
      </c>
    </row>
    <row r="21" spans="1:11">
      <c r="A21" s="24" t="s">
        <v>36</v>
      </c>
      <c r="B21" s="17" t="s">
        <v>37</v>
      </c>
      <c r="C21" s="18">
        <v>410862.95</v>
      </c>
      <c r="D21" s="18">
        <v>761233</v>
      </c>
      <c r="E21" s="18">
        <v>498579</v>
      </c>
      <c r="F21" s="18">
        <v>362283.2</v>
      </c>
      <c r="G21" s="18">
        <f>F21-C21</f>
        <v>-48579.75</v>
      </c>
      <c r="H21" s="18">
        <f>E21-F21</f>
        <v>136295.79999999999</v>
      </c>
      <c r="I21" s="19">
        <f>IF(ISERROR(F21/C21),0,F21/C21*100-100)</f>
        <v>-11.823833227113809</v>
      </c>
      <c r="J21" s="19">
        <f>IF(ISERROR(F21/E21),0,F21/E21*100)</f>
        <v>72.663148668515916</v>
      </c>
      <c r="K21" s="19">
        <f>IF(ISERROR(F21/D21),0,F21/D21*100)</f>
        <v>47.591630946109795</v>
      </c>
    </row>
    <row r="22" spans="1:11">
      <c r="A22" s="25" t="s">
        <v>38</v>
      </c>
      <c r="B22" s="17" t="s">
        <v>39</v>
      </c>
      <c r="C22" s="18">
        <v>10240.620000000001</v>
      </c>
      <c r="D22" s="18">
        <v>0</v>
      </c>
      <c r="E22" s="18">
        <v>0</v>
      </c>
      <c r="F22" s="18">
        <v>13213.51</v>
      </c>
      <c r="G22" s="18">
        <f>F22-C22</f>
        <v>2972.8899999999994</v>
      </c>
      <c r="H22" s="18">
        <f>E22-F22</f>
        <v>-13213.51</v>
      </c>
      <c r="I22" s="19">
        <f>IF(ISERROR(F22/C22),0,F22/C22*100-100)</f>
        <v>29.030371207993255</v>
      </c>
      <c r="J22" s="19">
        <f>IF(ISERROR(F22/E22),0,F22/E22*100)</f>
        <v>0</v>
      </c>
      <c r="K22" s="19">
        <f>IF(ISERROR(F22/D22),0,F22/D22*100)</f>
        <v>0</v>
      </c>
    </row>
    <row r="23" spans="1:11" ht="25.5">
      <c r="A23" s="23" t="s">
        <v>70</v>
      </c>
      <c r="B23" s="17" t="s">
        <v>71</v>
      </c>
      <c r="C23" s="18">
        <v>1000</v>
      </c>
      <c r="D23" s="18">
        <v>1000</v>
      </c>
      <c r="E23" s="18">
        <v>1000</v>
      </c>
      <c r="F23" s="18">
        <v>1000</v>
      </c>
      <c r="G23" s="18">
        <f>F23-C23</f>
        <v>0</v>
      </c>
      <c r="H23" s="18">
        <f>E23-F23</f>
        <v>0</v>
      </c>
      <c r="I23" s="19">
        <f>IF(ISERROR(F23/C23),0,F23/C23*100-100)</f>
        <v>0</v>
      </c>
      <c r="J23" s="19">
        <f>IF(ISERROR(F23/E23),0,F23/E23*100)</f>
        <v>100</v>
      </c>
      <c r="K23" s="19">
        <f>IF(ISERROR(F23/D23),0,F23/D23*100)</f>
        <v>100</v>
      </c>
    </row>
    <row r="24" spans="1:11">
      <c r="A24" s="24" t="s">
        <v>72</v>
      </c>
      <c r="B24" s="17" t="s">
        <v>73</v>
      </c>
      <c r="C24" s="18">
        <v>1000</v>
      </c>
      <c r="D24" s="18">
        <v>1000</v>
      </c>
      <c r="E24" s="18">
        <v>1000</v>
      </c>
      <c r="F24" s="18">
        <v>1000</v>
      </c>
      <c r="G24" s="18">
        <f>F24-C24</f>
        <v>0</v>
      </c>
      <c r="H24" s="18">
        <f>E24-F24</f>
        <v>0</v>
      </c>
      <c r="I24" s="19">
        <f>IF(ISERROR(F24/C24),0,F24/C24*100-100)</f>
        <v>0</v>
      </c>
      <c r="J24" s="19">
        <f>IF(ISERROR(F24/E24),0,F24/E24*100)</f>
        <v>100</v>
      </c>
      <c r="K24" s="19">
        <f>IF(ISERROR(F24/D24),0,F24/D24*100)</f>
        <v>100</v>
      </c>
    </row>
    <row r="25" spans="1:11" ht="25.5">
      <c r="A25" s="23" t="s">
        <v>46</v>
      </c>
      <c r="B25" s="17" t="s">
        <v>47</v>
      </c>
      <c r="C25" s="18">
        <v>0</v>
      </c>
      <c r="D25" s="18">
        <v>24500</v>
      </c>
      <c r="E25" s="18">
        <v>0</v>
      </c>
      <c r="F25" s="18">
        <v>24500</v>
      </c>
      <c r="G25" s="18">
        <f>F25-C25</f>
        <v>24500</v>
      </c>
      <c r="H25" s="18">
        <f>E25-F25</f>
        <v>-24500</v>
      </c>
      <c r="I25" s="19">
        <f>IF(ISERROR(F25/C25),0,F25/C25*100-100)</f>
        <v>0</v>
      </c>
      <c r="J25" s="19">
        <f>IF(ISERROR(F25/E25),0,F25/E25*100)</f>
        <v>0</v>
      </c>
      <c r="K25" s="19">
        <f>IF(ISERROR(F25/D25),0,F25/D25*100)</f>
        <v>100</v>
      </c>
    </row>
    <row r="26" spans="1:11">
      <c r="A26" s="24" t="s">
        <v>48</v>
      </c>
      <c r="B26" s="17" t="s">
        <v>49</v>
      </c>
      <c r="C26" s="18">
        <v>0</v>
      </c>
      <c r="D26" s="18">
        <v>24500</v>
      </c>
      <c r="E26" s="18">
        <v>0</v>
      </c>
      <c r="F26" s="18">
        <v>24500</v>
      </c>
      <c r="G26" s="18">
        <f>F26-C26</f>
        <v>24500</v>
      </c>
      <c r="H26" s="18">
        <f>E26-F26</f>
        <v>-24500</v>
      </c>
      <c r="I26" s="19">
        <f>IF(ISERROR(F26/C26),0,F26/C26*100-100)</f>
        <v>0</v>
      </c>
      <c r="J26" s="19">
        <f>IF(ISERROR(F26/E26),0,F26/E26*100)</f>
        <v>0</v>
      </c>
      <c r="K26" s="19">
        <f>IF(ISERROR(F26/D26),0,F26/D26*100)</f>
        <v>100</v>
      </c>
    </row>
    <row r="27" spans="1:11" ht="25.5">
      <c r="A27" s="25" t="s">
        <v>50</v>
      </c>
      <c r="B27" s="17" t="s">
        <v>51</v>
      </c>
      <c r="C27" s="18">
        <v>0</v>
      </c>
      <c r="D27" s="18">
        <v>24500</v>
      </c>
      <c r="E27" s="18">
        <v>0</v>
      </c>
      <c r="F27" s="18">
        <v>24500</v>
      </c>
      <c r="G27" s="18">
        <f>F27-C27</f>
        <v>24500</v>
      </c>
      <c r="H27" s="18">
        <f>E27-F27</f>
        <v>-24500</v>
      </c>
      <c r="I27" s="19">
        <f>IF(ISERROR(F27/C27),0,F27/C27*100-100)</f>
        <v>0</v>
      </c>
      <c r="J27" s="19">
        <f>IF(ISERROR(F27/E27),0,F27/E27*100)</f>
        <v>0</v>
      </c>
      <c r="K27" s="19">
        <f>IF(ISERROR(F27/D27),0,F27/D27*100)</f>
        <v>100</v>
      </c>
    </row>
    <row r="28" spans="1:11" ht="25.5">
      <c r="A28" s="26" t="s">
        <v>52</v>
      </c>
      <c r="B28" s="17" t="s">
        <v>53</v>
      </c>
      <c r="C28" s="18">
        <v>0</v>
      </c>
      <c r="D28" s="18">
        <v>24500</v>
      </c>
      <c r="E28" s="18">
        <v>0</v>
      </c>
      <c r="F28" s="18">
        <v>24500</v>
      </c>
      <c r="G28" s="18">
        <f>F28-C28</f>
        <v>24500</v>
      </c>
      <c r="H28" s="18">
        <f>E28-F28</f>
        <v>-24500</v>
      </c>
      <c r="I28" s="19">
        <f>IF(ISERROR(F28/C28),0,F28/C28*100-100)</f>
        <v>0</v>
      </c>
      <c r="J28" s="19">
        <f>IF(ISERROR(F28/E28),0,F28/E28*100)</f>
        <v>0</v>
      </c>
      <c r="K28" s="19">
        <f>IF(ISERROR(F28/D28),0,F28/D28*100)</f>
        <v>100</v>
      </c>
    </row>
    <row r="29" spans="1:11">
      <c r="A29" s="22" t="s">
        <v>54</v>
      </c>
      <c r="B29" s="17" t="s">
        <v>55</v>
      </c>
      <c r="C29" s="18">
        <v>52602.47</v>
      </c>
      <c r="D29" s="18">
        <v>149046</v>
      </c>
      <c r="E29" s="18">
        <v>8226</v>
      </c>
      <c r="F29" s="18">
        <v>59785.15</v>
      </c>
      <c r="G29" s="18">
        <f>F29-C29</f>
        <v>7182.68</v>
      </c>
      <c r="H29" s="18">
        <f>E29-F29</f>
        <v>-51559.15</v>
      </c>
      <c r="I29" s="19">
        <f>IF(ISERROR(F29/C29),0,F29/C29*100-100)</f>
        <v>13.654643973942669</v>
      </c>
      <c r="J29" s="19">
        <f>IF(ISERROR(F29/E29),0,F29/E29*100)</f>
        <v>726.78276197422815</v>
      </c>
      <c r="K29" s="19">
        <f>IF(ISERROR(F29/D29),0,F29/D29*100)</f>
        <v>40.111878212095597</v>
      </c>
    </row>
    <row r="30" spans="1:11">
      <c r="A30" s="23" t="s">
        <v>56</v>
      </c>
      <c r="B30" s="17" t="s">
        <v>57</v>
      </c>
      <c r="C30" s="18">
        <v>52602.47</v>
      </c>
      <c r="D30" s="18">
        <v>149046</v>
      </c>
      <c r="E30" s="18">
        <v>8226</v>
      </c>
      <c r="F30" s="18">
        <v>59785.15</v>
      </c>
      <c r="G30" s="18">
        <f>F30-C30</f>
        <v>7182.68</v>
      </c>
      <c r="H30" s="18">
        <f>E30-F30</f>
        <v>-51559.15</v>
      </c>
      <c r="I30" s="19">
        <f>IF(ISERROR(F30/C30),0,F30/C30*100-100)</f>
        <v>13.654643973942669</v>
      </c>
      <c r="J30" s="19">
        <f>IF(ISERROR(F30/E30),0,F30/E30*100)</f>
        <v>726.78276197422815</v>
      </c>
      <c r="K30" s="19">
        <f>IF(ISERROR(F30/D30),0,F30/D30*100)</f>
        <v>40.111878212095597</v>
      </c>
    </row>
    <row r="31" spans="1:11">
      <c r="A31" s="16"/>
      <c r="B31" s="17" t="s">
        <v>58</v>
      </c>
      <c r="C31" s="18">
        <v>1242931.76</v>
      </c>
      <c r="D31" s="18">
        <v>0</v>
      </c>
      <c r="E31" s="18">
        <v>0</v>
      </c>
      <c r="F31" s="18">
        <v>1299149.8500000001</v>
      </c>
      <c r="G31" s="18">
        <f>F31-C31</f>
        <v>56218.090000000084</v>
      </c>
      <c r="H31" s="18">
        <f>E31-F31</f>
        <v>-1299149.8500000001</v>
      </c>
      <c r="I31" s="19">
        <f>IF(ISERROR(F31/C31),0,F31/C31*100-100)</f>
        <v>4.5230230499540909</v>
      </c>
      <c r="J31" s="19">
        <f>IF(ISERROR(F31/E31),0,F31/E31*100)</f>
        <v>0</v>
      </c>
      <c r="K31" s="19">
        <f>IF(ISERROR(F31/D31),0,F31/D31*100)</f>
        <v>0</v>
      </c>
    </row>
    <row r="32" spans="1:11">
      <c r="A32" s="16" t="s">
        <v>59</v>
      </c>
      <c r="B32" s="17" t="s">
        <v>60</v>
      </c>
      <c r="C32" s="18">
        <v>-1242931.76</v>
      </c>
      <c r="D32" s="18">
        <v>0</v>
      </c>
      <c r="E32" s="18">
        <v>0</v>
      </c>
      <c r="F32" s="18">
        <v>-1299149.8500000001</v>
      </c>
      <c r="G32" s="18">
        <f>F32-C32</f>
        <v>-56218.090000000084</v>
      </c>
      <c r="H32" s="18">
        <f>E32-F32</f>
        <v>1299149.8500000001</v>
      </c>
      <c r="I32" s="19">
        <f>IF(ISERROR(F32/C32),0,F32/C32*100-100)</f>
        <v>4.5230230499540909</v>
      </c>
      <c r="J32" s="19">
        <f>IF(ISERROR(F32/E32),0,F32/E32*100)</f>
        <v>0</v>
      </c>
      <c r="K32" s="19">
        <f>IF(ISERROR(F32/D32),0,F32/D32*100)</f>
        <v>0</v>
      </c>
    </row>
    <row r="33" spans="1:11">
      <c r="A33" s="22" t="s">
        <v>61</v>
      </c>
      <c r="B33" s="17" t="s">
        <v>62</v>
      </c>
      <c r="C33" s="18">
        <v>-1242931.76</v>
      </c>
      <c r="D33" s="18">
        <v>0</v>
      </c>
      <c r="E33" s="18">
        <v>0</v>
      </c>
      <c r="F33" s="18">
        <v>-1299149.8500000001</v>
      </c>
      <c r="G33" s="18">
        <f>F33-C33</f>
        <v>-56218.090000000084</v>
      </c>
      <c r="H33" s="18">
        <f>E33-F33</f>
        <v>1299149.8500000001</v>
      </c>
      <c r="I33" s="19">
        <f>IF(ISERROR(F33/C33),0,F33/C33*100-100)</f>
        <v>4.5230230499540909</v>
      </c>
      <c r="J33" s="19">
        <f>IF(ISERROR(F33/E33),0,F33/E33*100)</f>
        <v>0</v>
      </c>
      <c r="K33" s="19">
        <f>IF(ISERROR(F33/D33),0,F33/D33*100)</f>
        <v>0</v>
      </c>
    </row>
    <row r="34" spans="1:11">
      <c r="A34" s="16"/>
      <c r="B34" s="17"/>
      <c r="C34" s="18"/>
      <c r="D34" s="18"/>
      <c r="E34" s="18"/>
      <c r="F34" s="18"/>
      <c r="G34" s="18"/>
      <c r="H34" s="18"/>
      <c r="I34" s="19"/>
      <c r="J34" s="19"/>
      <c r="K34" s="19"/>
    </row>
    <row r="35" spans="1:11">
      <c r="A35" s="27"/>
      <c r="B35" s="28" t="s">
        <v>63</v>
      </c>
      <c r="C35" s="29"/>
      <c r="D35" s="29"/>
      <c r="E35" s="29"/>
      <c r="F35" s="29"/>
      <c r="G35" s="29"/>
      <c r="H35" s="29"/>
      <c r="I35" s="30"/>
      <c r="J35" s="30"/>
      <c r="K35" s="30"/>
    </row>
    <row r="36" spans="1:11">
      <c r="A36" s="16" t="s">
        <v>20</v>
      </c>
      <c r="B36" s="17" t="s">
        <v>21</v>
      </c>
      <c r="C36" s="18">
        <v>3322457</v>
      </c>
      <c r="D36" s="18">
        <v>3553585</v>
      </c>
      <c r="E36" s="18">
        <v>2292153</v>
      </c>
      <c r="F36" s="18">
        <v>3553585</v>
      </c>
      <c r="G36" s="18">
        <f>F36-C36</f>
        <v>231128</v>
      </c>
      <c r="H36" s="18">
        <f>E36-F36</f>
        <v>-1261432</v>
      </c>
      <c r="I36" s="19">
        <f>IF(ISERROR(F36/C36),0,F36/C36*100-100)</f>
        <v>6.9565384894371789</v>
      </c>
      <c r="J36" s="19">
        <f>IF(ISERROR(F36/E36),0,F36/E36*100)</f>
        <v>155.03262653060247</v>
      </c>
      <c r="K36" s="19">
        <f>IF(ISERROR(F36/D36),0,F36/D36*100)</f>
        <v>100</v>
      </c>
    </row>
    <row r="37" spans="1:11" s="31" customFormat="1">
      <c r="A37" s="22" t="s">
        <v>24</v>
      </c>
      <c r="B37" s="17" t="s">
        <v>25</v>
      </c>
      <c r="C37" s="18">
        <v>3322457</v>
      </c>
      <c r="D37" s="18">
        <v>3553585</v>
      </c>
      <c r="E37" s="18">
        <v>2292153</v>
      </c>
      <c r="F37" s="18">
        <v>3553585</v>
      </c>
      <c r="G37" s="18">
        <f>F37-C37</f>
        <v>231128</v>
      </c>
      <c r="H37" s="18">
        <f>E37-F37</f>
        <v>-1261432</v>
      </c>
      <c r="I37" s="19">
        <f>IF(ISERROR(F37/C37),0,F37/C37*100-100)</f>
        <v>6.9565384894371789</v>
      </c>
      <c r="J37" s="19">
        <f>IF(ISERROR(F37/E37),0,F37/E37*100)</f>
        <v>155.03262653060247</v>
      </c>
      <c r="K37" s="19">
        <f>IF(ISERROR(F37/D37),0,F37/D37*100)</f>
        <v>100</v>
      </c>
    </row>
    <row r="38" spans="1:11">
      <c r="A38" s="23" t="s">
        <v>26</v>
      </c>
      <c r="B38" s="17" t="s">
        <v>27</v>
      </c>
      <c r="C38" s="18">
        <v>3322457</v>
      </c>
      <c r="D38" s="18">
        <v>3553585</v>
      </c>
      <c r="E38" s="18">
        <v>2292153</v>
      </c>
      <c r="F38" s="18">
        <v>3553585</v>
      </c>
      <c r="G38" s="18">
        <f>F38-C38</f>
        <v>231128</v>
      </c>
      <c r="H38" s="18">
        <f>E38-F38</f>
        <v>-1261432</v>
      </c>
      <c r="I38" s="19">
        <f>IF(ISERROR(F38/C38),0,F38/C38*100-100)</f>
        <v>6.9565384894371789</v>
      </c>
      <c r="J38" s="19">
        <f>IF(ISERROR(F38/E38),0,F38/E38*100)</f>
        <v>155.03262653060247</v>
      </c>
      <c r="K38" s="19">
        <f>IF(ISERROR(F38/D38),0,F38/D38*100)</f>
        <v>100</v>
      </c>
    </row>
    <row r="39" spans="1:11">
      <c r="A39" s="16" t="s">
        <v>28</v>
      </c>
      <c r="B39" s="17" t="s">
        <v>29</v>
      </c>
      <c r="C39" s="18">
        <v>2079525.24</v>
      </c>
      <c r="D39" s="18">
        <v>3553585</v>
      </c>
      <c r="E39" s="18">
        <v>2292153</v>
      </c>
      <c r="F39" s="18">
        <v>2254435.15</v>
      </c>
      <c r="G39" s="18">
        <f>F39-C39</f>
        <v>174909.90999999992</v>
      </c>
      <c r="H39" s="18">
        <f>E39-F39</f>
        <v>37717.850000000093</v>
      </c>
      <c r="I39" s="19">
        <f>IF(ISERROR(F39/C39),0,F39/C39*100-100)</f>
        <v>8.4110501106492848</v>
      </c>
      <c r="J39" s="19">
        <f>IF(ISERROR(F39/E39),0,F39/E39*100)</f>
        <v>98.354479391209921</v>
      </c>
      <c r="K39" s="19">
        <f>IF(ISERROR(F39/D39),0,F39/D39*100)</f>
        <v>63.441148867974171</v>
      </c>
    </row>
    <row r="40" spans="1:11">
      <c r="A40" s="22" t="s">
        <v>30</v>
      </c>
      <c r="B40" s="17" t="s">
        <v>31</v>
      </c>
      <c r="C40" s="18">
        <v>2026922.77</v>
      </c>
      <c r="D40" s="18">
        <v>3404539</v>
      </c>
      <c r="E40" s="18">
        <v>2283927</v>
      </c>
      <c r="F40" s="18">
        <v>2194650</v>
      </c>
      <c r="G40" s="18">
        <f>F40-C40</f>
        <v>167727.22999999998</v>
      </c>
      <c r="H40" s="18">
        <f>E40-F40</f>
        <v>89277</v>
      </c>
      <c r="I40" s="19">
        <f>IF(ISERROR(F40/C40),0,F40/C40*100-100)</f>
        <v>8.2749689570066778</v>
      </c>
      <c r="J40" s="19">
        <f>IF(ISERROR(F40/E40),0,F40/E40*100)</f>
        <v>96.091074714734745</v>
      </c>
      <c r="K40" s="19">
        <f>IF(ISERROR(F40/D40),0,F40/D40*100)</f>
        <v>64.462472011629174</v>
      </c>
    </row>
    <row r="41" spans="1:11">
      <c r="A41" s="23" t="s">
        <v>32</v>
      </c>
      <c r="B41" s="17" t="s">
        <v>33</v>
      </c>
      <c r="C41" s="18">
        <v>2025922.77</v>
      </c>
      <c r="D41" s="18">
        <v>3379039</v>
      </c>
      <c r="E41" s="18">
        <v>2282927</v>
      </c>
      <c r="F41" s="18">
        <v>2169150</v>
      </c>
      <c r="G41" s="18">
        <f>F41-C41</f>
        <v>143227.22999999998</v>
      </c>
      <c r="H41" s="18">
        <f>E41-F41</f>
        <v>113777</v>
      </c>
      <c r="I41" s="19">
        <f>IF(ISERROR(F41/C41),0,F41/C41*100-100)</f>
        <v>7.069728033117471</v>
      </c>
      <c r="J41" s="19">
        <f>IF(ISERROR(F41/E41),0,F41/E41*100)</f>
        <v>95.016178791525078</v>
      </c>
      <c r="K41" s="19">
        <f>IF(ISERROR(F41/D41),0,F41/D41*100)</f>
        <v>64.194287192305268</v>
      </c>
    </row>
    <row r="42" spans="1:11">
      <c r="A42" s="24" t="s">
        <v>34</v>
      </c>
      <c r="B42" s="17" t="s">
        <v>35</v>
      </c>
      <c r="C42" s="18">
        <v>1615059.82</v>
      </c>
      <c r="D42" s="18">
        <v>2617806</v>
      </c>
      <c r="E42" s="18">
        <v>1784348</v>
      </c>
      <c r="F42" s="18">
        <v>1806866.8</v>
      </c>
      <c r="G42" s="18">
        <f>F42-C42</f>
        <v>191806.97999999998</v>
      </c>
      <c r="H42" s="18">
        <f>E42-F42</f>
        <v>-22518.800000000047</v>
      </c>
      <c r="I42" s="19">
        <f>IF(ISERROR(F42/C42),0,F42/C42*100-100)</f>
        <v>11.876153293195046</v>
      </c>
      <c r="J42" s="19">
        <f>IF(ISERROR(F42/E42),0,F42/E42*100)</f>
        <v>101.26201839551479</v>
      </c>
      <c r="K42" s="19">
        <f>IF(ISERROR(F42/D42),0,F42/D42*100)</f>
        <v>69.022181170033221</v>
      </c>
    </row>
    <row r="43" spans="1:11">
      <c r="A43" s="24" t="s">
        <v>36</v>
      </c>
      <c r="B43" s="17" t="s">
        <v>37</v>
      </c>
      <c r="C43" s="18">
        <v>410862.95</v>
      </c>
      <c r="D43" s="18">
        <v>761233</v>
      </c>
      <c r="E43" s="18">
        <v>498579</v>
      </c>
      <c r="F43" s="18">
        <v>362283.2</v>
      </c>
      <c r="G43" s="18">
        <f>F43-C43</f>
        <v>-48579.75</v>
      </c>
      <c r="H43" s="18">
        <f>E43-F43</f>
        <v>136295.79999999999</v>
      </c>
      <c r="I43" s="19">
        <f>IF(ISERROR(F43/C43),0,F43/C43*100-100)</f>
        <v>-11.823833227113809</v>
      </c>
      <c r="J43" s="19">
        <f>IF(ISERROR(F43/E43),0,F43/E43*100)</f>
        <v>72.663148668515916</v>
      </c>
      <c r="K43" s="19">
        <f>IF(ISERROR(F43/D43),0,F43/D43*100)</f>
        <v>47.591630946109795</v>
      </c>
    </row>
    <row r="44" spans="1:11">
      <c r="A44" s="25" t="s">
        <v>38</v>
      </c>
      <c r="B44" s="17" t="s">
        <v>39</v>
      </c>
      <c r="C44" s="18">
        <v>10240.620000000001</v>
      </c>
      <c r="D44" s="18">
        <v>0</v>
      </c>
      <c r="E44" s="18">
        <v>0</v>
      </c>
      <c r="F44" s="18">
        <v>13213.51</v>
      </c>
      <c r="G44" s="18">
        <f>F44-C44</f>
        <v>2972.8899999999994</v>
      </c>
      <c r="H44" s="18">
        <f>E44-F44</f>
        <v>-13213.51</v>
      </c>
      <c r="I44" s="19">
        <f>IF(ISERROR(F44/C44),0,F44/C44*100-100)</f>
        <v>29.030371207993255</v>
      </c>
      <c r="J44" s="19">
        <f>IF(ISERROR(F44/E44),0,F44/E44*100)</f>
        <v>0</v>
      </c>
      <c r="K44" s="19">
        <f>IF(ISERROR(F44/D44),0,F44/D44*100)</f>
        <v>0</v>
      </c>
    </row>
    <row r="45" spans="1:11" ht="25.5">
      <c r="A45" s="23" t="s">
        <v>70</v>
      </c>
      <c r="B45" s="17" t="s">
        <v>71</v>
      </c>
      <c r="C45" s="18">
        <v>1000</v>
      </c>
      <c r="D45" s="18">
        <v>1000</v>
      </c>
      <c r="E45" s="18">
        <v>1000</v>
      </c>
      <c r="F45" s="18">
        <v>1000</v>
      </c>
      <c r="G45" s="18">
        <f>F45-C45</f>
        <v>0</v>
      </c>
      <c r="H45" s="18">
        <f>E45-F45</f>
        <v>0</v>
      </c>
      <c r="I45" s="19">
        <f>IF(ISERROR(F45/C45),0,F45/C45*100-100)</f>
        <v>0</v>
      </c>
      <c r="J45" s="19">
        <f>IF(ISERROR(F45/E45),0,F45/E45*100)</f>
        <v>100</v>
      </c>
      <c r="K45" s="19">
        <f>IF(ISERROR(F45/D45),0,F45/D45*100)</f>
        <v>100</v>
      </c>
    </row>
    <row r="46" spans="1:11">
      <c r="A46" s="24" t="s">
        <v>72</v>
      </c>
      <c r="B46" s="17" t="s">
        <v>73</v>
      </c>
      <c r="C46" s="18">
        <v>1000</v>
      </c>
      <c r="D46" s="18">
        <v>1000</v>
      </c>
      <c r="E46" s="18">
        <v>1000</v>
      </c>
      <c r="F46" s="18">
        <v>1000</v>
      </c>
      <c r="G46" s="18">
        <f>F46-C46</f>
        <v>0</v>
      </c>
      <c r="H46" s="18">
        <f>E46-F46</f>
        <v>0</v>
      </c>
      <c r="I46" s="19">
        <f>IF(ISERROR(F46/C46),0,F46/C46*100-100)</f>
        <v>0</v>
      </c>
      <c r="J46" s="19">
        <f>IF(ISERROR(F46/E46),0,F46/E46*100)</f>
        <v>100</v>
      </c>
      <c r="K46" s="19">
        <f>IF(ISERROR(F46/D46),0,F46/D46*100)</f>
        <v>100</v>
      </c>
    </row>
    <row r="47" spans="1:11" ht="25.5">
      <c r="A47" s="23" t="s">
        <v>46</v>
      </c>
      <c r="B47" s="17" t="s">
        <v>47</v>
      </c>
      <c r="C47" s="18">
        <v>0</v>
      </c>
      <c r="D47" s="18">
        <v>24500</v>
      </c>
      <c r="E47" s="18">
        <v>0</v>
      </c>
      <c r="F47" s="18">
        <v>24500</v>
      </c>
      <c r="G47" s="18">
        <f>F47-C47</f>
        <v>24500</v>
      </c>
      <c r="H47" s="18">
        <f>E47-F47</f>
        <v>-24500</v>
      </c>
      <c r="I47" s="19">
        <f>IF(ISERROR(F47/C47),0,F47/C47*100-100)</f>
        <v>0</v>
      </c>
      <c r="J47" s="19">
        <f>IF(ISERROR(F47/E47),0,F47/E47*100)</f>
        <v>0</v>
      </c>
      <c r="K47" s="19">
        <f>IF(ISERROR(F47/D47),0,F47/D47*100)</f>
        <v>100</v>
      </c>
    </row>
    <row r="48" spans="1:11">
      <c r="A48" s="24" t="s">
        <v>48</v>
      </c>
      <c r="B48" s="17" t="s">
        <v>49</v>
      </c>
      <c r="C48" s="18">
        <v>0</v>
      </c>
      <c r="D48" s="18">
        <v>24500</v>
      </c>
      <c r="E48" s="18">
        <v>0</v>
      </c>
      <c r="F48" s="18">
        <v>24500</v>
      </c>
      <c r="G48" s="18">
        <f>F48-C48</f>
        <v>24500</v>
      </c>
      <c r="H48" s="18">
        <f>E48-F48</f>
        <v>-24500</v>
      </c>
      <c r="I48" s="19">
        <f>IF(ISERROR(F48/C48),0,F48/C48*100-100)</f>
        <v>0</v>
      </c>
      <c r="J48" s="19">
        <f>IF(ISERROR(F48/E48),0,F48/E48*100)</f>
        <v>0</v>
      </c>
      <c r="K48" s="19">
        <f>IF(ISERROR(F48/D48),0,F48/D48*100)</f>
        <v>100</v>
      </c>
    </row>
    <row r="49" spans="1:11" ht="25.5">
      <c r="A49" s="25" t="s">
        <v>50</v>
      </c>
      <c r="B49" s="17" t="s">
        <v>51</v>
      </c>
      <c r="C49" s="18">
        <v>0</v>
      </c>
      <c r="D49" s="18">
        <v>24500</v>
      </c>
      <c r="E49" s="18">
        <v>0</v>
      </c>
      <c r="F49" s="18">
        <v>24500</v>
      </c>
      <c r="G49" s="18">
        <f>F49-C49</f>
        <v>24500</v>
      </c>
      <c r="H49" s="18">
        <f>E49-F49</f>
        <v>-24500</v>
      </c>
      <c r="I49" s="19">
        <f>IF(ISERROR(F49/C49),0,F49/C49*100-100)</f>
        <v>0</v>
      </c>
      <c r="J49" s="19">
        <f>IF(ISERROR(F49/E49),0,F49/E49*100)</f>
        <v>0</v>
      </c>
      <c r="K49" s="19">
        <f>IF(ISERROR(F49/D49),0,F49/D49*100)</f>
        <v>100</v>
      </c>
    </row>
    <row r="50" spans="1:11" ht="25.5">
      <c r="A50" s="26" t="s">
        <v>52</v>
      </c>
      <c r="B50" s="17" t="s">
        <v>53</v>
      </c>
      <c r="C50" s="18">
        <v>0</v>
      </c>
      <c r="D50" s="18">
        <v>24500</v>
      </c>
      <c r="E50" s="18">
        <v>0</v>
      </c>
      <c r="F50" s="18">
        <v>24500</v>
      </c>
      <c r="G50" s="18">
        <f>F50-C50</f>
        <v>24500</v>
      </c>
      <c r="H50" s="18">
        <f>E50-F50</f>
        <v>-24500</v>
      </c>
      <c r="I50" s="19">
        <f>IF(ISERROR(F50/C50),0,F50/C50*100-100)</f>
        <v>0</v>
      </c>
      <c r="J50" s="19">
        <f>IF(ISERROR(F50/E50),0,F50/E50*100)</f>
        <v>0</v>
      </c>
      <c r="K50" s="19">
        <f>IF(ISERROR(F50/D50),0,F50/D50*100)</f>
        <v>100</v>
      </c>
    </row>
    <row r="51" spans="1:11">
      <c r="A51" s="22" t="s">
        <v>54</v>
      </c>
      <c r="B51" s="17" t="s">
        <v>55</v>
      </c>
      <c r="C51" s="18">
        <v>52602.47</v>
      </c>
      <c r="D51" s="18">
        <v>149046</v>
      </c>
      <c r="E51" s="18">
        <v>8226</v>
      </c>
      <c r="F51" s="18">
        <v>59785.15</v>
      </c>
      <c r="G51" s="18">
        <f>F51-C51</f>
        <v>7182.68</v>
      </c>
      <c r="H51" s="18">
        <f>E51-F51</f>
        <v>-51559.15</v>
      </c>
      <c r="I51" s="19">
        <f>IF(ISERROR(F51/C51),0,F51/C51*100-100)</f>
        <v>13.654643973942669</v>
      </c>
      <c r="J51" s="19">
        <f>IF(ISERROR(F51/E51),0,F51/E51*100)</f>
        <v>726.78276197422815</v>
      </c>
      <c r="K51" s="19">
        <f>IF(ISERROR(F51/D51),0,F51/D51*100)</f>
        <v>40.111878212095597</v>
      </c>
    </row>
    <row r="52" spans="1:11">
      <c r="A52" s="23" t="s">
        <v>56</v>
      </c>
      <c r="B52" s="17" t="s">
        <v>57</v>
      </c>
      <c r="C52" s="18">
        <v>52602.47</v>
      </c>
      <c r="D52" s="18">
        <v>149046</v>
      </c>
      <c r="E52" s="18">
        <v>8226</v>
      </c>
      <c r="F52" s="18">
        <v>59785.15</v>
      </c>
      <c r="G52" s="18">
        <f>F52-C52</f>
        <v>7182.68</v>
      </c>
      <c r="H52" s="18">
        <f>E52-F52</f>
        <v>-51559.15</v>
      </c>
      <c r="I52" s="19">
        <f>IF(ISERROR(F52/C52),0,F52/C52*100-100)</f>
        <v>13.654643973942669</v>
      </c>
      <c r="J52" s="19">
        <f>IF(ISERROR(F52/E52),0,F52/E52*100)</f>
        <v>726.78276197422815</v>
      </c>
      <c r="K52" s="19">
        <f>IF(ISERROR(F52/D52),0,F52/D52*100)</f>
        <v>40.111878212095597</v>
      </c>
    </row>
    <row r="53" spans="1:11">
      <c r="A53" s="16"/>
      <c r="B53" s="17" t="s">
        <v>58</v>
      </c>
      <c r="C53" s="18">
        <v>1242931.76</v>
      </c>
      <c r="D53" s="18">
        <v>0</v>
      </c>
      <c r="E53" s="18">
        <v>0</v>
      </c>
      <c r="F53" s="18">
        <v>1299149.8500000001</v>
      </c>
      <c r="G53" s="18">
        <f>F53-C53</f>
        <v>56218.090000000084</v>
      </c>
      <c r="H53" s="18">
        <f>E53-F53</f>
        <v>-1299149.8500000001</v>
      </c>
      <c r="I53" s="19">
        <f>IF(ISERROR(F53/C53),0,F53/C53*100-100)</f>
        <v>4.5230230499540909</v>
      </c>
      <c r="J53" s="19">
        <f>IF(ISERROR(F53/E53),0,F53/E53*100)</f>
        <v>0</v>
      </c>
      <c r="K53" s="19">
        <f>IF(ISERROR(F53/D53),0,F53/D53*100)</f>
        <v>0</v>
      </c>
    </row>
    <row r="54" spans="1:11">
      <c r="A54" s="16" t="s">
        <v>59</v>
      </c>
      <c r="B54" s="17" t="s">
        <v>60</v>
      </c>
      <c r="C54" s="18">
        <v>-1242931.76</v>
      </c>
      <c r="D54" s="18">
        <v>0</v>
      </c>
      <c r="E54" s="18">
        <v>0</v>
      </c>
      <c r="F54" s="18">
        <v>-1299149.8500000001</v>
      </c>
      <c r="G54" s="18">
        <f>F54-C54</f>
        <v>-56218.090000000084</v>
      </c>
      <c r="H54" s="18">
        <f>E54-F54</f>
        <v>1299149.8500000001</v>
      </c>
      <c r="I54" s="19">
        <f>IF(ISERROR(F54/C54),0,F54/C54*100-100)</f>
        <v>4.5230230499540909</v>
      </c>
      <c r="J54" s="19">
        <f>IF(ISERROR(F54/E54),0,F54/E54*100)</f>
        <v>0</v>
      </c>
      <c r="K54" s="19">
        <f>IF(ISERROR(F54/D54),0,F54/D54*100)</f>
        <v>0</v>
      </c>
    </row>
    <row r="55" spans="1:11">
      <c r="A55" s="22" t="s">
        <v>61</v>
      </c>
      <c r="B55" s="17" t="s">
        <v>62</v>
      </c>
      <c r="C55" s="18">
        <v>-1242931.76</v>
      </c>
      <c r="D55" s="18">
        <v>0</v>
      </c>
      <c r="E55" s="18">
        <v>0</v>
      </c>
      <c r="F55" s="18">
        <v>-1299149.8500000001</v>
      </c>
      <c r="G55" s="18">
        <f>F55-C55</f>
        <v>-56218.090000000084</v>
      </c>
      <c r="H55" s="18">
        <f>E55-F55</f>
        <v>1299149.8500000001</v>
      </c>
      <c r="I55" s="19">
        <f>IF(ISERROR(F55/C55),0,F55/C55*100-100)</f>
        <v>4.5230230499540909</v>
      </c>
      <c r="J55" s="19">
        <f>IF(ISERROR(F55/E55),0,F55/E55*100)</f>
        <v>0</v>
      </c>
      <c r="K55" s="19">
        <f>IF(ISERROR(F55/D55),0,F55/D55*100)</f>
        <v>0</v>
      </c>
    </row>
    <row r="56" spans="1:11">
      <c r="A56" s="27" t="s">
        <v>76</v>
      </c>
      <c r="B56" s="28" t="s">
        <v>949</v>
      </c>
      <c r="C56" s="29"/>
      <c r="D56" s="29"/>
      <c r="E56" s="29"/>
      <c r="F56" s="29"/>
      <c r="G56" s="29"/>
      <c r="H56" s="29"/>
      <c r="I56" s="30"/>
      <c r="J56" s="30"/>
      <c r="K56" s="30"/>
    </row>
    <row r="57" spans="1:11">
      <c r="A57" s="16" t="s">
        <v>20</v>
      </c>
      <c r="B57" s="17" t="s">
        <v>21</v>
      </c>
      <c r="C57" s="18">
        <v>3322457</v>
      </c>
      <c r="D57" s="18">
        <v>3553585</v>
      </c>
      <c r="E57" s="18">
        <v>2292153</v>
      </c>
      <c r="F57" s="18">
        <v>3553585</v>
      </c>
      <c r="G57" s="18">
        <f>F57-C57</f>
        <v>231128</v>
      </c>
      <c r="H57" s="18">
        <f>E57-F57</f>
        <v>-1261432</v>
      </c>
      <c r="I57" s="19">
        <f>IF(ISERROR(F57/C57),0,F57/C57*100-100)</f>
        <v>6.9565384894371789</v>
      </c>
      <c r="J57" s="19">
        <f>IF(ISERROR(F57/E57),0,F57/E57*100)</f>
        <v>155.03262653060247</v>
      </c>
      <c r="K57" s="19">
        <f>IF(ISERROR(F57/D57),0,F57/D57*100)</f>
        <v>100</v>
      </c>
    </row>
    <row r="58" spans="1:11">
      <c r="A58" s="22" t="s">
        <v>24</v>
      </c>
      <c r="B58" s="17" t="s">
        <v>25</v>
      </c>
      <c r="C58" s="18">
        <v>3322457</v>
      </c>
      <c r="D58" s="18">
        <v>3553585</v>
      </c>
      <c r="E58" s="18">
        <v>2292153</v>
      </c>
      <c r="F58" s="18">
        <v>3553585</v>
      </c>
      <c r="G58" s="18">
        <f>F58-C58</f>
        <v>231128</v>
      </c>
      <c r="H58" s="18">
        <f>E58-F58</f>
        <v>-1261432</v>
      </c>
      <c r="I58" s="19">
        <f>IF(ISERROR(F58/C58),0,F58/C58*100-100)</f>
        <v>6.9565384894371789</v>
      </c>
      <c r="J58" s="19">
        <f>IF(ISERROR(F58/E58),0,F58/E58*100)</f>
        <v>155.03262653060247</v>
      </c>
      <c r="K58" s="19">
        <f>IF(ISERROR(F58/D58),0,F58/D58*100)</f>
        <v>100</v>
      </c>
    </row>
    <row r="59" spans="1:11">
      <c r="A59" s="23" t="s">
        <v>26</v>
      </c>
      <c r="B59" s="17" t="s">
        <v>27</v>
      </c>
      <c r="C59" s="18">
        <v>3322457</v>
      </c>
      <c r="D59" s="18">
        <v>3553585</v>
      </c>
      <c r="E59" s="18">
        <v>2292153</v>
      </c>
      <c r="F59" s="18">
        <v>3553585</v>
      </c>
      <c r="G59" s="18">
        <f>F59-C59</f>
        <v>231128</v>
      </c>
      <c r="H59" s="18">
        <f>E59-F59</f>
        <v>-1261432</v>
      </c>
      <c r="I59" s="19">
        <f>IF(ISERROR(F59/C59),0,F59/C59*100-100)</f>
        <v>6.9565384894371789</v>
      </c>
      <c r="J59" s="19">
        <f>IF(ISERROR(F59/E59),0,F59/E59*100)</f>
        <v>155.03262653060247</v>
      </c>
      <c r="K59" s="19">
        <f>IF(ISERROR(F59/D59),0,F59/D59*100)</f>
        <v>100</v>
      </c>
    </row>
    <row r="60" spans="1:11" s="31" customFormat="1">
      <c r="A60" s="16" t="s">
        <v>28</v>
      </c>
      <c r="B60" s="17" t="s">
        <v>29</v>
      </c>
      <c r="C60" s="18">
        <v>2079525.24</v>
      </c>
      <c r="D60" s="18">
        <v>3553585</v>
      </c>
      <c r="E60" s="18">
        <v>2292153</v>
      </c>
      <c r="F60" s="18">
        <v>2254435.15</v>
      </c>
      <c r="G60" s="18">
        <f>F60-C60</f>
        <v>174909.90999999992</v>
      </c>
      <c r="H60" s="18">
        <f>E60-F60</f>
        <v>37717.850000000093</v>
      </c>
      <c r="I60" s="19">
        <f>IF(ISERROR(F60/C60),0,F60/C60*100-100)</f>
        <v>8.4110501106492848</v>
      </c>
      <c r="J60" s="19">
        <f>IF(ISERROR(F60/E60),0,F60/E60*100)</f>
        <v>98.354479391209921</v>
      </c>
      <c r="K60" s="19">
        <f>IF(ISERROR(F60/D60),0,F60/D60*100)</f>
        <v>63.441148867974171</v>
      </c>
    </row>
    <row r="61" spans="1:11">
      <c r="A61" s="22" t="s">
        <v>30</v>
      </c>
      <c r="B61" s="17" t="s">
        <v>31</v>
      </c>
      <c r="C61" s="18">
        <v>2026922.77</v>
      </c>
      <c r="D61" s="18">
        <v>3404539</v>
      </c>
      <c r="E61" s="18">
        <v>2283927</v>
      </c>
      <c r="F61" s="18">
        <v>2194650</v>
      </c>
      <c r="G61" s="18">
        <f>F61-C61</f>
        <v>167727.22999999998</v>
      </c>
      <c r="H61" s="18">
        <f>E61-F61</f>
        <v>89277</v>
      </c>
      <c r="I61" s="19">
        <f>IF(ISERROR(F61/C61),0,F61/C61*100-100)</f>
        <v>8.2749689570066778</v>
      </c>
      <c r="J61" s="19">
        <f>IF(ISERROR(F61/E61),0,F61/E61*100)</f>
        <v>96.091074714734745</v>
      </c>
      <c r="K61" s="19">
        <f>IF(ISERROR(F61/D61),0,F61/D61*100)</f>
        <v>64.462472011629174</v>
      </c>
    </row>
    <row r="62" spans="1:11">
      <c r="A62" s="23" t="s">
        <v>32</v>
      </c>
      <c r="B62" s="17" t="s">
        <v>33</v>
      </c>
      <c r="C62" s="18">
        <v>2025922.77</v>
      </c>
      <c r="D62" s="18">
        <v>3379039</v>
      </c>
      <c r="E62" s="18">
        <v>2282927</v>
      </c>
      <c r="F62" s="18">
        <v>2169150</v>
      </c>
      <c r="G62" s="18">
        <f>F62-C62</f>
        <v>143227.22999999998</v>
      </c>
      <c r="H62" s="18">
        <f>E62-F62</f>
        <v>113777</v>
      </c>
      <c r="I62" s="19">
        <f>IF(ISERROR(F62/C62),0,F62/C62*100-100)</f>
        <v>7.069728033117471</v>
      </c>
      <c r="J62" s="19">
        <f>IF(ISERROR(F62/E62),0,F62/E62*100)</f>
        <v>95.016178791525078</v>
      </c>
      <c r="K62" s="19">
        <f>IF(ISERROR(F62/D62),0,F62/D62*100)</f>
        <v>64.194287192305268</v>
      </c>
    </row>
    <row r="63" spans="1:11">
      <c r="A63" s="24" t="s">
        <v>34</v>
      </c>
      <c r="B63" s="17" t="s">
        <v>35</v>
      </c>
      <c r="C63" s="18">
        <v>1615059.82</v>
      </c>
      <c r="D63" s="18">
        <v>2617806</v>
      </c>
      <c r="E63" s="18">
        <v>1784348</v>
      </c>
      <c r="F63" s="18">
        <v>1806866.8</v>
      </c>
      <c r="G63" s="18">
        <f>F63-C63</f>
        <v>191806.97999999998</v>
      </c>
      <c r="H63" s="18">
        <f>E63-F63</f>
        <v>-22518.800000000047</v>
      </c>
      <c r="I63" s="19">
        <f>IF(ISERROR(F63/C63),0,F63/C63*100-100)</f>
        <v>11.876153293195046</v>
      </c>
      <c r="J63" s="19">
        <f>IF(ISERROR(F63/E63),0,F63/E63*100)</f>
        <v>101.26201839551479</v>
      </c>
      <c r="K63" s="19">
        <f>IF(ISERROR(F63/D63),0,F63/D63*100)</f>
        <v>69.022181170033221</v>
      </c>
    </row>
    <row r="64" spans="1:11">
      <c r="A64" s="24" t="s">
        <v>36</v>
      </c>
      <c r="B64" s="17" t="s">
        <v>37</v>
      </c>
      <c r="C64" s="18">
        <v>410862.95</v>
      </c>
      <c r="D64" s="18">
        <v>761233</v>
      </c>
      <c r="E64" s="18">
        <v>498579</v>
      </c>
      <c r="F64" s="18">
        <v>362283.2</v>
      </c>
      <c r="G64" s="18">
        <f>F64-C64</f>
        <v>-48579.75</v>
      </c>
      <c r="H64" s="18">
        <f>E64-F64</f>
        <v>136295.79999999999</v>
      </c>
      <c r="I64" s="19">
        <f>IF(ISERROR(F64/C64),0,F64/C64*100-100)</f>
        <v>-11.823833227113809</v>
      </c>
      <c r="J64" s="19">
        <f>IF(ISERROR(F64/E64),0,F64/E64*100)</f>
        <v>72.663148668515916</v>
      </c>
      <c r="K64" s="19">
        <f>IF(ISERROR(F64/D64),0,F64/D64*100)</f>
        <v>47.591630946109795</v>
      </c>
    </row>
    <row r="65" spans="1:11">
      <c r="A65" s="25" t="s">
        <v>38</v>
      </c>
      <c r="B65" s="17" t="s">
        <v>39</v>
      </c>
      <c r="C65" s="18">
        <v>10240.620000000001</v>
      </c>
      <c r="D65" s="18">
        <v>0</v>
      </c>
      <c r="E65" s="18">
        <v>0</v>
      </c>
      <c r="F65" s="18">
        <v>13213.51</v>
      </c>
      <c r="G65" s="18">
        <f>F65-C65</f>
        <v>2972.8899999999994</v>
      </c>
      <c r="H65" s="18">
        <f>E65-F65</f>
        <v>-13213.51</v>
      </c>
      <c r="I65" s="19">
        <f>IF(ISERROR(F65/C65),0,F65/C65*100-100)</f>
        <v>29.030371207993255</v>
      </c>
      <c r="J65" s="19">
        <f>IF(ISERROR(F65/E65),0,F65/E65*100)</f>
        <v>0</v>
      </c>
      <c r="K65" s="19">
        <f>IF(ISERROR(F65/D65),0,F65/D65*100)</f>
        <v>0</v>
      </c>
    </row>
    <row r="66" spans="1:11" ht="25.5">
      <c r="A66" s="23" t="s">
        <v>70</v>
      </c>
      <c r="B66" s="17" t="s">
        <v>71</v>
      </c>
      <c r="C66" s="18">
        <v>1000</v>
      </c>
      <c r="D66" s="18">
        <v>1000</v>
      </c>
      <c r="E66" s="18">
        <v>1000</v>
      </c>
      <c r="F66" s="18">
        <v>1000</v>
      </c>
      <c r="G66" s="18">
        <f>F66-C66</f>
        <v>0</v>
      </c>
      <c r="H66" s="18">
        <f>E66-F66</f>
        <v>0</v>
      </c>
      <c r="I66" s="19">
        <f>IF(ISERROR(F66/C66),0,F66/C66*100-100)</f>
        <v>0</v>
      </c>
      <c r="J66" s="19">
        <f>IF(ISERROR(F66/E66),0,F66/E66*100)</f>
        <v>100</v>
      </c>
      <c r="K66" s="19">
        <f>IF(ISERROR(F66/D66),0,F66/D66*100)</f>
        <v>100</v>
      </c>
    </row>
    <row r="67" spans="1:11">
      <c r="A67" s="24" t="s">
        <v>72</v>
      </c>
      <c r="B67" s="17" t="s">
        <v>73</v>
      </c>
      <c r="C67" s="18">
        <v>1000</v>
      </c>
      <c r="D67" s="18">
        <v>1000</v>
      </c>
      <c r="E67" s="18">
        <v>1000</v>
      </c>
      <c r="F67" s="18">
        <v>1000</v>
      </c>
      <c r="G67" s="18">
        <f>F67-C67</f>
        <v>0</v>
      </c>
      <c r="H67" s="18">
        <f>E67-F67</f>
        <v>0</v>
      </c>
      <c r="I67" s="19">
        <f>IF(ISERROR(F67/C67),0,F67/C67*100-100)</f>
        <v>0</v>
      </c>
      <c r="J67" s="19">
        <f>IF(ISERROR(F67/E67),0,F67/E67*100)</f>
        <v>100</v>
      </c>
      <c r="K67" s="19">
        <f>IF(ISERROR(F67/D67),0,F67/D67*100)</f>
        <v>100</v>
      </c>
    </row>
    <row r="68" spans="1:11" ht="25.5">
      <c r="A68" s="23" t="s">
        <v>46</v>
      </c>
      <c r="B68" s="17" t="s">
        <v>47</v>
      </c>
      <c r="C68" s="18">
        <v>0</v>
      </c>
      <c r="D68" s="18">
        <v>24500</v>
      </c>
      <c r="E68" s="18">
        <v>0</v>
      </c>
      <c r="F68" s="18">
        <v>24500</v>
      </c>
      <c r="G68" s="18">
        <f>F68-C68</f>
        <v>24500</v>
      </c>
      <c r="H68" s="18">
        <f>E68-F68</f>
        <v>-24500</v>
      </c>
      <c r="I68" s="19">
        <f>IF(ISERROR(F68/C68),0,F68/C68*100-100)</f>
        <v>0</v>
      </c>
      <c r="J68" s="19">
        <f>IF(ISERROR(F68/E68),0,F68/E68*100)</f>
        <v>0</v>
      </c>
      <c r="K68" s="19">
        <f>IF(ISERROR(F68/D68),0,F68/D68*100)</f>
        <v>100</v>
      </c>
    </row>
    <row r="69" spans="1:11">
      <c r="A69" s="24" t="s">
        <v>48</v>
      </c>
      <c r="B69" s="17" t="s">
        <v>49</v>
      </c>
      <c r="C69" s="18">
        <v>0</v>
      </c>
      <c r="D69" s="18">
        <v>24500</v>
      </c>
      <c r="E69" s="18">
        <v>0</v>
      </c>
      <c r="F69" s="18">
        <v>24500</v>
      </c>
      <c r="G69" s="18">
        <f>F69-C69</f>
        <v>24500</v>
      </c>
      <c r="H69" s="18">
        <f>E69-F69</f>
        <v>-24500</v>
      </c>
      <c r="I69" s="19">
        <f>IF(ISERROR(F69/C69),0,F69/C69*100-100)</f>
        <v>0</v>
      </c>
      <c r="J69" s="19">
        <f>IF(ISERROR(F69/E69),0,F69/E69*100)</f>
        <v>0</v>
      </c>
      <c r="K69" s="19">
        <f>IF(ISERROR(F69/D69),0,F69/D69*100)</f>
        <v>100</v>
      </c>
    </row>
    <row r="70" spans="1:11" ht="25.5">
      <c r="A70" s="25" t="s">
        <v>50</v>
      </c>
      <c r="B70" s="17" t="s">
        <v>51</v>
      </c>
      <c r="C70" s="18">
        <v>0</v>
      </c>
      <c r="D70" s="18">
        <v>24500</v>
      </c>
      <c r="E70" s="18">
        <v>0</v>
      </c>
      <c r="F70" s="18">
        <v>24500</v>
      </c>
      <c r="G70" s="18">
        <f>F70-C70</f>
        <v>24500</v>
      </c>
      <c r="H70" s="18">
        <f>E70-F70</f>
        <v>-24500</v>
      </c>
      <c r="I70" s="19">
        <f>IF(ISERROR(F70/C70),0,F70/C70*100-100)</f>
        <v>0</v>
      </c>
      <c r="J70" s="19">
        <f>IF(ISERROR(F70/E70),0,F70/E70*100)</f>
        <v>0</v>
      </c>
      <c r="K70" s="19">
        <f>IF(ISERROR(F70/D70),0,F70/D70*100)</f>
        <v>100</v>
      </c>
    </row>
    <row r="71" spans="1:11" ht="25.5">
      <c r="A71" s="26" t="s">
        <v>52</v>
      </c>
      <c r="B71" s="17" t="s">
        <v>53</v>
      </c>
      <c r="C71" s="18">
        <v>0</v>
      </c>
      <c r="D71" s="18">
        <v>24500</v>
      </c>
      <c r="E71" s="18">
        <v>0</v>
      </c>
      <c r="F71" s="18">
        <v>24500</v>
      </c>
      <c r="G71" s="18">
        <f>F71-C71</f>
        <v>24500</v>
      </c>
      <c r="H71" s="18">
        <f>E71-F71</f>
        <v>-24500</v>
      </c>
      <c r="I71" s="19">
        <f>IF(ISERROR(F71/C71),0,F71/C71*100-100)</f>
        <v>0</v>
      </c>
      <c r="J71" s="19">
        <f>IF(ISERROR(F71/E71),0,F71/E71*100)</f>
        <v>0</v>
      </c>
      <c r="K71" s="19">
        <f>IF(ISERROR(F71/D71),0,F71/D71*100)</f>
        <v>100</v>
      </c>
    </row>
    <row r="72" spans="1:11">
      <c r="A72" s="22" t="s">
        <v>54</v>
      </c>
      <c r="B72" s="17" t="s">
        <v>55</v>
      </c>
      <c r="C72" s="18">
        <v>52602.47</v>
      </c>
      <c r="D72" s="18">
        <v>149046</v>
      </c>
      <c r="E72" s="18">
        <v>8226</v>
      </c>
      <c r="F72" s="18">
        <v>59785.15</v>
      </c>
      <c r="G72" s="18">
        <f>F72-C72</f>
        <v>7182.68</v>
      </c>
      <c r="H72" s="18">
        <f>E72-F72</f>
        <v>-51559.15</v>
      </c>
      <c r="I72" s="19">
        <f>IF(ISERROR(F72/C72),0,F72/C72*100-100)</f>
        <v>13.654643973942669</v>
      </c>
      <c r="J72" s="19">
        <f>IF(ISERROR(F72/E72),0,F72/E72*100)</f>
        <v>726.78276197422815</v>
      </c>
      <c r="K72" s="19">
        <f>IF(ISERROR(F72/D72),0,F72/D72*100)</f>
        <v>40.111878212095597</v>
      </c>
    </row>
    <row r="73" spans="1:11">
      <c r="A73" s="23" t="s">
        <v>56</v>
      </c>
      <c r="B73" s="17" t="s">
        <v>57</v>
      </c>
      <c r="C73" s="18">
        <v>52602.47</v>
      </c>
      <c r="D73" s="18">
        <v>149046</v>
      </c>
      <c r="E73" s="18">
        <v>8226</v>
      </c>
      <c r="F73" s="18">
        <v>59785.15</v>
      </c>
      <c r="G73" s="18">
        <f>F73-C73</f>
        <v>7182.68</v>
      </c>
      <c r="H73" s="18">
        <f>E73-F73</f>
        <v>-51559.15</v>
      </c>
      <c r="I73" s="19">
        <f>IF(ISERROR(F73/C73),0,F73/C73*100-100)</f>
        <v>13.654643973942669</v>
      </c>
      <c r="J73" s="19">
        <f>IF(ISERROR(F73/E73),0,F73/E73*100)</f>
        <v>726.78276197422815</v>
      </c>
      <c r="K73" s="19">
        <f>IF(ISERROR(F73/D73),0,F73/D73*100)</f>
        <v>40.111878212095597</v>
      </c>
    </row>
    <row r="74" spans="1:11">
      <c r="A74" s="16"/>
      <c r="B74" s="17" t="s">
        <v>58</v>
      </c>
      <c r="C74" s="18">
        <v>1242931.76</v>
      </c>
      <c r="D74" s="18">
        <v>0</v>
      </c>
      <c r="E74" s="18">
        <v>0</v>
      </c>
      <c r="F74" s="18">
        <v>1299149.8500000001</v>
      </c>
      <c r="G74" s="18">
        <f>F74-C74</f>
        <v>56218.090000000084</v>
      </c>
      <c r="H74" s="18">
        <f>E74-F74</f>
        <v>-1299149.8500000001</v>
      </c>
      <c r="I74" s="19">
        <f>IF(ISERROR(F74/C74),0,F74/C74*100-100)</f>
        <v>4.5230230499540909</v>
      </c>
      <c r="J74" s="19">
        <f>IF(ISERROR(F74/E74),0,F74/E74*100)</f>
        <v>0</v>
      </c>
      <c r="K74" s="19">
        <f>IF(ISERROR(F74/D74),0,F74/D74*100)</f>
        <v>0</v>
      </c>
    </row>
    <row r="75" spans="1:11">
      <c r="A75" s="16" t="s">
        <v>59</v>
      </c>
      <c r="B75" s="17" t="s">
        <v>60</v>
      </c>
      <c r="C75" s="18">
        <v>-1242931.76</v>
      </c>
      <c r="D75" s="18">
        <v>0</v>
      </c>
      <c r="E75" s="18">
        <v>0</v>
      </c>
      <c r="F75" s="18">
        <v>-1299149.8500000001</v>
      </c>
      <c r="G75" s="18">
        <f>F75-C75</f>
        <v>-56218.090000000084</v>
      </c>
      <c r="H75" s="18">
        <f>E75-F75</f>
        <v>1299149.8500000001</v>
      </c>
      <c r="I75" s="19">
        <f>IF(ISERROR(F75/C75),0,F75/C75*100-100)</f>
        <v>4.5230230499540909</v>
      </c>
      <c r="J75" s="19">
        <f>IF(ISERROR(F75/E75),0,F75/E75*100)</f>
        <v>0</v>
      </c>
      <c r="K75" s="19">
        <f>IF(ISERROR(F75/D75),0,F75/D75*100)</f>
        <v>0</v>
      </c>
    </row>
    <row r="76" spans="1:11">
      <c r="A76" s="22" t="s">
        <v>61</v>
      </c>
      <c r="B76" s="17" t="s">
        <v>62</v>
      </c>
      <c r="C76" s="18">
        <v>-1242931.76</v>
      </c>
      <c r="D76" s="18">
        <v>0</v>
      </c>
      <c r="E76" s="18">
        <v>0</v>
      </c>
      <c r="F76" s="18">
        <v>-1299149.8500000001</v>
      </c>
      <c r="G76" s="18">
        <f>F76-C76</f>
        <v>-56218.090000000084</v>
      </c>
      <c r="H76" s="18">
        <f>E76-F76</f>
        <v>1299149.8500000001</v>
      </c>
      <c r="I76" s="19">
        <f>IF(ISERROR(F76/C76),0,F76/C76*100-100)</f>
        <v>4.5230230499540909</v>
      </c>
      <c r="J76" s="19">
        <f>IF(ISERROR(F76/E76),0,F76/E76*100)</f>
        <v>0</v>
      </c>
      <c r="K76" s="19">
        <f>IF(ISERROR(F76/D76),0,F76/D76*100)</f>
        <v>0</v>
      </c>
    </row>
    <row r="78" spans="1:11">
      <c r="A78" s="20"/>
      <c r="B78" s="21"/>
      <c r="C78" s="18"/>
      <c r="D78" s="18"/>
      <c r="E78" s="18"/>
      <c r="F78" s="18"/>
      <c r="G78" s="18"/>
      <c r="H78" s="18"/>
      <c r="I78" s="19"/>
      <c r="J78" s="19"/>
      <c r="K78" s="19"/>
    </row>
    <row r="79" spans="1:11">
      <c r="A79" s="16"/>
      <c r="B79" s="17"/>
      <c r="C79" s="18"/>
      <c r="D79" s="18"/>
      <c r="E79" s="18"/>
      <c r="F79" s="18"/>
      <c r="G79" s="18"/>
      <c r="H79" s="18"/>
      <c r="I79" s="19"/>
      <c r="J79" s="19"/>
      <c r="K79" s="19"/>
    </row>
    <row r="80" spans="1:11">
      <c r="A80" s="22"/>
      <c r="B80" s="17"/>
      <c r="C80" s="18"/>
      <c r="D80" s="18"/>
      <c r="E80" s="18"/>
      <c r="F80" s="18"/>
      <c r="G80" s="18"/>
      <c r="H80" s="18"/>
      <c r="I80" s="19"/>
      <c r="J80" s="19"/>
      <c r="K80" s="19"/>
    </row>
    <row r="81" spans="1:11">
      <c r="A81" s="22"/>
      <c r="B81" s="17"/>
      <c r="C81" s="18"/>
      <c r="D81" s="18"/>
      <c r="E81" s="18"/>
      <c r="F81" s="18"/>
      <c r="G81" s="18"/>
      <c r="H81" s="18"/>
      <c r="I81" s="19"/>
      <c r="J81" s="19"/>
      <c r="K81" s="19"/>
    </row>
    <row r="82" spans="1:11">
      <c r="A82" s="23"/>
      <c r="B82" s="17"/>
      <c r="C82" s="18"/>
      <c r="D82" s="18"/>
      <c r="E82" s="18"/>
      <c r="F82" s="18"/>
      <c r="G82" s="18"/>
      <c r="H82" s="18"/>
      <c r="I82" s="19"/>
      <c r="J82" s="19"/>
      <c r="K82" s="19"/>
    </row>
    <row r="83" spans="1:11" s="31" customFormat="1">
      <c r="A83" s="16"/>
      <c r="B83" s="17"/>
      <c r="C83" s="18"/>
      <c r="D83" s="18"/>
      <c r="E83" s="18"/>
      <c r="F83" s="18"/>
      <c r="G83" s="18"/>
      <c r="H83" s="18"/>
      <c r="I83" s="19"/>
      <c r="J83" s="19"/>
      <c r="K83" s="19"/>
    </row>
    <row r="84" spans="1:11">
      <c r="A84" s="22"/>
      <c r="B84" s="17"/>
      <c r="C84" s="18"/>
      <c r="D84" s="18"/>
      <c r="E84" s="18"/>
      <c r="F84" s="18"/>
      <c r="G84" s="18"/>
      <c r="H84" s="18"/>
      <c r="I84" s="19"/>
      <c r="J84" s="19"/>
      <c r="K84" s="19"/>
    </row>
    <row r="85" spans="1:11">
      <c r="A85" s="23"/>
      <c r="B85" s="17"/>
      <c r="C85" s="18"/>
      <c r="D85" s="18"/>
      <c r="E85" s="18"/>
      <c r="F85" s="18"/>
      <c r="G85" s="18"/>
      <c r="H85" s="18"/>
      <c r="I85" s="19"/>
      <c r="J85" s="19"/>
      <c r="K85" s="19"/>
    </row>
    <row r="86" spans="1:11">
      <c r="A86" s="24"/>
      <c r="B86" s="17"/>
      <c r="C86" s="18"/>
      <c r="D86" s="18"/>
      <c r="E86" s="18"/>
      <c r="F86" s="18"/>
      <c r="G86" s="18"/>
      <c r="H86" s="18"/>
      <c r="I86" s="19"/>
      <c r="J86" s="19"/>
      <c r="K86" s="19"/>
    </row>
    <row r="87" spans="1:11">
      <c r="A87" s="24"/>
      <c r="B87" s="17"/>
      <c r="C87" s="18"/>
      <c r="D87" s="18"/>
      <c r="E87" s="18"/>
      <c r="F87" s="18"/>
      <c r="G87" s="18"/>
      <c r="H87" s="18"/>
      <c r="I87" s="19"/>
      <c r="J87" s="19"/>
      <c r="K87" s="19"/>
    </row>
    <row r="88" spans="1:11">
      <c r="A88" s="25"/>
      <c r="B88" s="17"/>
      <c r="C88" s="18"/>
      <c r="D88" s="18"/>
      <c r="E88" s="18"/>
      <c r="F88" s="18"/>
      <c r="G88" s="18"/>
      <c r="H88" s="18"/>
      <c r="I88" s="19"/>
      <c r="J88" s="19"/>
      <c r="K88" s="19"/>
    </row>
    <row r="89" spans="1:11">
      <c r="A89" s="23"/>
      <c r="B89" s="17"/>
      <c r="C89" s="18"/>
      <c r="D89" s="18"/>
      <c r="E89" s="18"/>
      <c r="F89" s="18"/>
      <c r="G89" s="18"/>
      <c r="H89" s="18"/>
      <c r="I89" s="19"/>
      <c r="J89" s="19"/>
      <c r="K89" s="19"/>
    </row>
    <row r="90" spans="1:11">
      <c r="A90" s="24"/>
      <c r="B90" s="17"/>
      <c r="C90" s="18"/>
      <c r="D90" s="18"/>
      <c r="E90" s="18"/>
      <c r="F90" s="18"/>
      <c r="G90" s="18"/>
      <c r="H90" s="18"/>
      <c r="I90" s="19"/>
      <c r="J90" s="19"/>
      <c r="K90" s="19"/>
    </row>
    <row r="91" spans="1:11">
      <c r="A91" s="24"/>
      <c r="B91" s="17"/>
      <c r="C91" s="18"/>
      <c r="D91" s="18"/>
      <c r="E91" s="18"/>
      <c r="F91" s="18"/>
      <c r="G91" s="18"/>
      <c r="H91" s="18"/>
      <c r="I91" s="19"/>
      <c r="J91" s="19"/>
      <c r="K91" s="19"/>
    </row>
    <row r="92" spans="1:11">
      <c r="A92" s="23"/>
      <c r="B92" s="17"/>
      <c r="C92" s="18"/>
      <c r="D92" s="18"/>
      <c r="E92" s="18"/>
      <c r="F92" s="18"/>
      <c r="G92" s="18"/>
      <c r="H92" s="18"/>
      <c r="I92" s="19"/>
      <c r="J92" s="19"/>
      <c r="K92" s="19"/>
    </row>
    <row r="93" spans="1:11">
      <c r="A93" s="24"/>
      <c r="B93" s="17"/>
      <c r="C93" s="18"/>
      <c r="D93" s="18"/>
      <c r="E93" s="18"/>
      <c r="F93" s="18"/>
      <c r="G93" s="18"/>
      <c r="H93" s="18"/>
      <c r="I93" s="19"/>
      <c r="J93" s="19"/>
      <c r="K93" s="19"/>
    </row>
    <row r="94" spans="1:11">
      <c r="A94" s="25"/>
      <c r="B94" s="17"/>
      <c r="C94" s="18"/>
      <c r="D94" s="18"/>
      <c r="E94" s="18"/>
      <c r="F94" s="18"/>
      <c r="G94" s="18"/>
      <c r="H94" s="18"/>
      <c r="I94" s="19"/>
      <c r="J94" s="19"/>
      <c r="K94" s="19"/>
    </row>
    <row r="95" spans="1:11">
      <c r="A95" s="26"/>
      <c r="B95" s="17"/>
      <c r="C95" s="18"/>
      <c r="D95" s="18"/>
      <c r="E95" s="18"/>
      <c r="F95" s="18"/>
      <c r="G95" s="18"/>
      <c r="H95" s="18"/>
      <c r="I95" s="19"/>
      <c r="J95" s="19"/>
      <c r="K95" s="19"/>
    </row>
    <row r="96" spans="1:11">
      <c r="A96" s="22"/>
      <c r="B96" s="17"/>
      <c r="C96" s="18"/>
      <c r="D96" s="18"/>
      <c r="E96" s="18"/>
      <c r="F96" s="18"/>
      <c r="G96" s="18"/>
      <c r="H96" s="18"/>
      <c r="I96" s="19"/>
      <c r="J96" s="19"/>
      <c r="K96" s="19"/>
    </row>
    <row r="97" spans="1:11">
      <c r="A97" s="23"/>
      <c r="B97" s="17"/>
      <c r="C97" s="18"/>
      <c r="D97" s="18"/>
      <c r="E97" s="18"/>
      <c r="F97" s="18"/>
      <c r="G97" s="18"/>
      <c r="H97" s="18"/>
      <c r="I97" s="19"/>
      <c r="J97" s="19"/>
      <c r="K97" s="19"/>
    </row>
    <row r="98" spans="1:11">
      <c r="A98" s="16"/>
      <c r="B98" s="17"/>
      <c r="C98" s="18"/>
      <c r="D98" s="18"/>
      <c r="E98" s="18"/>
      <c r="F98" s="18"/>
      <c r="G98" s="18"/>
      <c r="H98" s="18"/>
      <c r="I98" s="19"/>
      <c r="J98" s="19"/>
      <c r="K98" s="19"/>
    </row>
    <row r="99" spans="1:11">
      <c r="A99" s="16"/>
      <c r="B99" s="17"/>
      <c r="C99" s="18"/>
      <c r="D99" s="18"/>
      <c r="E99" s="18"/>
      <c r="F99" s="18"/>
      <c r="G99" s="18"/>
      <c r="H99" s="18"/>
      <c r="I99" s="19"/>
      <c r="J99" s="19"/>
      <c r="K99" s="19"/>
    </row>
    <row r="100" spans="1:11">
      <c r="A100" s="22"/>
      <c r="B100" s="17"/>
      <c r="C100" s="18"/>
      <c r="D100" s="18"/>
      <c r="E100" s="18"/>
      <c r="F100" s="18"/>
      <c r="G100" s="18"/>
      <c r="H100" s="18"/>
      <c r="I100" s="19"/>
      <c r="J100" s="19"/>
      <c r="K100" s="19"/>
    </row>
    <row r="101" spans="1:11">
      <c r="A101" s="16"/>
      <c r="B101" s="17"/>
      <c r="C101" s="18"/>
      <c r="D101" s="18"/>
      <c r="E101" s="18"/>
      <c r="F101" s="18"/>
      <c r="G101" s="18"/>
      <c r="H101" s="18"/>
      <c r="I101" s="19"/>
      <c r="J101" s="19"/>
      <c r="K101" s="19"/>
    </row>
    <row r="102" spans="1:11">
      <c r="A102" s="27"/>
      <c r="B102" s="28"/>
      <c r="C102" s="29"/>
      <c r="D102" s="29"/>
      <c r="E102" s="29"/>
      <c r="F102" s="29"/>
      <c r="G102" s="29"/>
      <c r="H102" s="29"/>
      <c r="I102" s="30"/>
      <c r="J102" s="30"/>
      <c r="K102" s="30"/>
    </row>
    <row r="103" spans="1:11">
      <c r="A103" s="16"/>
      <c r="B103" s="17"/>
      <c r="C103" s="18"/>
      <c r="D103" s="18"/>
      <c r="E103" s="18"/>
      <c r="F103" s="18"/>
      <c r="G103" s="18"/>
      <c r="H103" s="18"/>
      <c r="I103" s="19"/>
      <c r="J103" s="19"/>
      <c r="K103" s="19"/>
    </row>
    <row r="104" spans="1:11">
      <c r="A104" s="22"/>
      <c r="B104" s="17"/>
      <c r="C104" s="18"/>
      <c r="D104" s="18"/>
      <c r="E104" s="18"/>
      <c r="F104" s="18"/>
      <c r="G104" s="18"/>
      <c r="H104" s="18"/>
      <c r="I104" s="19"/>
      <c r="J104" s="19"/>
      <c r="K104" s="19"/>
    </row>
    <row r="105" spans="1:11">
      <c r="A105" s="22"/>
      <c r="B105" s="17"/>
      <c r="C105" s="18"/>
      <c r="D105" s="18"/>
      <c r="E105" s="18"/>
      <c r="F105" s="18"/>
      <c r="G105" s="18"/>
      <c r="H105" s="18"/>
      <c r="I105" s="19"/>
      <c r="J105" s="19"/>
      <c r="K105" s="19"/>
    </row>
    <row r="106" spans="1:11">
      <c r="A106" s="23"/>
      <c r="B106" s="17"/>
      <c r="C106" s="18"/>
      <c r="D106" s="18"/>
      <c r="E106" s="18"/>
      <c r="F106" s="18"/>
      <c r="G106" s="18"/>
      <c r="H106" s="18"/>
      <c r="I106" s="19"/>
      <c r="J106" s="19"/>
      <c r="K106" s="19"/>
    </row>
    <row r="107" spans="1:11">
      <c r="A107" s="16"/>
      <c r="B107" s="17"/>
      <c r="C107" s="18"/>
      <c r="D107" s="18"/>
      <c r="E107" s="18"/>
      <c r="F107" s="18"/>
      <c r="G107" s="18"/>
      <c r="H107" s="18"/>
      <c r="I107" s="19"/>
      <c r="J107" s="19"/>
      <c r="K107" s="19"/>
    </row>
    <row r="108" spans="1:11">
      <c r="A108" s="22"/>
      <c r="B108" s="17"/>
      <c r="C108" s="18"/>
      <c r="D108" s="18"/>
      <c r="E108" s="18"/>
      <c r="F108" s="18"/>
      <c r="G108" s="18"/>
      <c r="H108" s="18"/>
      <c r="I108" s="19"/>
      <c r="J108" s="19"/>
      <c r="K108" s="19"/>
    </row>
    <row r="109" spans="1:11">
      <c r="A109" s="23"/>
      <c r="B109" s="17"/>
      <c r="C109" s="18"/>
      <c r="D109" s="18"/>
      <c r="E109" s="18"/>
      <c r="F109" s="18"/>
      <c r="G109" s="18"/>
      <c r="H109" s="18"/>
      <c r="I109" s="19"/>
      <c r="J109" s="19"/>
      <c r="K109" s="19"/>
    </row>
    <row r="110" spans="1:11">
      <c r="A110" s="24"/>
      <c r="B110" s="17"/>
      <c r="C110" s="18"/>
      <c r="D110" s="18"/>
      <c r="E110" s="18"/>
      <c r="F110" s="18"/>
      <c r="G110" s="18"/>
      <c r="H110" s="18"/>
      <c r="I110" s="19"/>
      <c r="J110" s="19"/>
      <c r="K110" s="19"/>
    </row>
    <row r="111" spans="1:11">
      <c r="A111" s="24"/>
      <c r="B111" s="17"/>
      <c r="C111" s="18"/>
      <c r="D111" s="18"/>
      <c r="E111" s="18"/>
      <c r="F111" s="18"/>
      <c r="G111" s="18"/>
      <c r="H111" s="18"/>
      <c r="I111" s="19"/>
      <c r="J111" s="19"/>
      <c r="K111" s="19"/>
    </row>
    <row r="112" spans="1:11">
      <c r="A112" s="25"/>
      <c r="B112" s="17"/>
      <c r="C112" s="18"/>
      <c r="D112" s="18"/>
      <c r="E112" s="18"/>
      <c r="F112" s="18"/>
      <c r="G112" s="18"/>
      <c r="H112" s="18"/>
      <c r="I112" s="19"/>
      <c r="J112" s="19"/>
      <c r="K112" s="19"/>
    </row>
    <row r="113" spans="1:11">
      <c r="A113" s="23"/>
      <c r="B113" s="17"/>
      <c r="C113" s="18"/>
      <c r="D113" s="18"/>
      <c r="E113" s="18"/>
      <c r="F113" s="18"/>
      <c r="G113" s="18"/>
      <c r="H113" s="18"/>
      <c r="I113" s="19"/>
      <c r="J113" s="19"/>
      <c r="K113" s="19"/>
    </row>
    <row r="114" spans="1:11">
      <c r="A114" s="24"/>
      <c r="B114" s="17"/>
      <c r="C114" s="18"/>
      <c r="D114" s="18"/>
      <c r="E114" s="18"/>
      <c r="F114" s="18"/>
      <c r="G114" s="18"/>
      <c r="H114" s="18"/>
      <c r="I114" s="19"/>
      <c r="J114" s="19"/>
      <c r="K114" s="19"/>
    </row>
    <row r="115" spans="1:11">
      <c r="A115" s="24"/>
      <c r="B115" s="17"/>
      <c r="C115" s="18"/>
      <c r="D115" s="18"/>
      <c r="E115" s="18"/>
      <c r="F115" s="18"/>
      <c r="G115" s="18"/>
      <c r="H115" s="18"/>
      <c r="I115" s="19"/>
      <c r="J115" s="19"/>
      <c r="K115" s="19"/>
    </row>
    <row r="116" spans="1:11">
      <c r="A116" s="23"/>
      <c r="B116" s="17"/>
      <c r="C116" s="18"/>
      <c r="D116" s="18"/>
      <c r="E116" s="18"/>
      <c r="F116" s="18"/>
      <c r="G116" s="18"/>
      <c r="H116" s="18"/>
      <c r="I116" s="19"/>
      <c r="J116" s="19"/>
      <c r="K116" s="19"/>
    </row>
    <row r="117" spans="1:11">
      <c r="A117" s="24"/>
      <c r="B117" s="17"/>
      <c r="C117" s="18"/>
      <c r="D117" s="18"/>
      <c r="E117" s="18"/>
      <c r="F117" s="18"/>
      <c r="G117" s="18"/>
      <c r="H117" s="18"/>
      <c r="I117" s="19"/>
      <c r="J117" s="19"/>
      <c r="K117" s="19"/>
    </row>
    <row r="118" spans="1:11">
      <c r="A118" s="25"/>
      <c r="B118" s="17"/>
      <c r="C118" s="18"/>
      <c r="D118" s="18"/>
      <c r="E118" s="18"/>
      <c r="F118" s="18"/>
      <c r="G118" s="18"/>
      <c r="H118" s="18"/>
      <c r="I118" s="19"/>
      <c r="J118" s="19"/>
      <c r="K118" s="19"/>
    </row>
    <row r="119" spans="1:11">
      <c r="A119" s="26"/>
      <c r="B119" s="17"/>
      <c r="C119" s="18"/>
      <c r="D119" s="18"/>
      <c r="E119" s="18"/>
      <c r="F119" s="18"/>
      <c r="G119" s="18"/>
      <c r="H119" s="18"/>
      <c r="I119" s="19"/>
      <c r="J119" s="19"/>
      <c r="K119" s="19"/>
    </row>
    <row r="120" spans="1:11">
      <c r="A120" s="22"/>
      <c r="B120" s="17"/>
      <c r="C120" s="18"/>
      <c r="D120" s="18"/>
      <c r="E120" s="18"/>
      <c r="F120" s="18"/>
      <c r="G120" s="18"/>
      <c r="H120" s="18"/>
      <c r="I120" s="19"/>
      <c r="J120" s="19"/>
      <c r="K120" s="19"/>
    </row>
    <row r="121" spans="1:11">
      <c r="A121" s="23"/>
      <c r="B121" s="17"/>
      <c r="C121" s="18"/>
      <c r="D121" s="18"/>
      <c r="E121" s="18"/>
      <c r="F121" s="18"/>
      <c r="G121" s="18"/>
      <c r="H121" s="18"/>
      <c r="I121" s="19"/>
      <c r="J121" s="19"/>
      <c r="K121" s="19"/>
    </row>
    <row r="122" spans="1:11">
      <c r="A122" s="16"/>
      <c r="B122" s="17"/>
      <c r="C122" s="18"/>
      <c r="D122" s="18"/>
      <c r="E122" s="18"/>
      <c r="F122" s="18"/>
      <c r="G122" s="18"/>
      <c r="H122" s="18"/>
      <c r="I122" s="19"/>
      <c r="J122" s="19"/>
      <c r="K122" s="19"/>
    </row>
    <row r="123" spans="1:11">
      <c r="A123" s="16"/>
      <c r="B123" s="17"/>
      <c r="C123" s="18"/>
      <c r="D123" s="18"/>
      <c r="E123" s="18"/>
      <c r="F123" s="18"/>
      <c r="G123" s="18"/>
      <c r="H123" s="18"/>
      <c r="I123" s="19"/>
      <c r="J123" s="19"/>
      <c r="K123" s="19"/>
    </row>
    <row r="124" spans="1:11">
      <c r="A124" s="22"/>
      <c r="B124" s="17"/>
      <c r="C124" s="18"/>
      <c r="D124" s="18"/>
      <c r="E124" s="18"/>
      <c r="F124" s="18"/>
      <c r="G124" s="18"/>
      <c r="H124" s="18"/>
      <c r="I124" s="19"/>
      <c r="J124" s="19"/>
      <c r="K124" s="19"/>
    </row>
    <row r="125" spans="1:11">
      <c r="A125" s="27"/>
      <c r="B125" s="28"/>
      <c r="C125" s="29"/>
      <c r="D125" s="29"/>
      <c r="E125" s="29"/>
      <c r="F125" s="29"/>
      <c r="G125" s="29"/>
      <c r="H125" s="29"/>
      <c r="I125" s="30"/>
      <c r="J125" s="30"/>
      <c r="K125" s="30"/>
    </row>
    <row r="126" spans="1:11">
      <c r="A126" s="16"/>
      <c r="B126" s="17"/>
      <c r="C126" s="18"/>
      <c r="D126" s="18"/>
      <c r="E126" s="18"/>
      <c r="F126" s="18"/>
      <c r="G126" s="18"/>
      <c r="H126" s="18"/>
      <c r="I126" s="19"/>
      <c r="J126" s="19"/>
      <c r="K126" s="19"/>
    </row>
    <row r="127" spans="1:11">
      <c r="A127" s="22"/>
      <c r="B127" s="17"/>
      <c r="C127" s="18"/>
      <c r="D127" s="18"/>
      <c r="E127" s="18"/>
      <c r="F127" s="18"/>
      <c r="G127" s="18"/>
      <c r="H127" s="18"/>
      <c r="I127" s="19"/>
      <c r="J127" s="19"/>
      <c r="K127" s="19"/>
    </row>
    <row r="128" spans="1:11">
      <c r="A128" s="22"/>
      <c r="B128" s="17"/>
      <c r="C128" s="18"/>
      <c r="D128" s="18"/>
      <c r="E128" s="18"/>
      <c r="F128" s="18"/>
      <c r="G128" s="18"/>
      <c r="H128" s="18"/>
      <c r="I128" s="19"/>
      <c r="J128" s="19"/>
      <c r="K128" s="19"/>
    </row>
    <row r="129" spans="1:11">
      <c r="A129" s="23"/>
      <c r="B129" s="17"/>
      <c r="C129" s="18"/>
      <c r="D129" s="18"/>
      <c r="E129" s="18"/>
      <c r="F129" s="18"/>
      <c r="G129" s="18"/>
      <c r="H129" s="18"/>
      <c r="I129" s="19"/>
      <c r="J129" s="19"/>
      <c r="K129" s="19"/>
    </row>
    <row r="130" spans="1:11">
      <c r="A130" s="16"/>
      <c r="B130" s="17"/>
      <c r="C130" s="18"/>
      <c r="D130" s="18"/>
      <c r="E130" s="18"/>
      <c r="F130" s="18"/>
      <c r="G130" s="18"/>
      <c r="H130" s="18"/>
      <c r="I130" s="19"/>
      <c r="J130" s="19"/>
      <c r="K130" s="19"/>
    </row>
    <row r="131" spans="1:11">
      <c r="A131" s="22"/>
      <c r="B131" s="17"/>
      <c r="C131" s="18"/>
      <c r="D131" s="18"/>
      <c r="E131" s="18"/>
      <c r="F131" s="18"/>
      <c r="G131" s="18"/>
      <c r="H131" s="18"/>
      <c r="I131" s="19"/>
      <c r="J131" s="19"/>
      <c r="K131" s="19"/>
    </row>
    <row r="132" spans="1:11">
      <c r="A132" s="23"/>
      <c r="B132" s="17"/>
      <c r="C132" s="18"/>
      <c r="D132" s="18"/>
      <c r="E132" s="18"/>
      <c r="F132" s="18"/>
      <c r="G132" s="18"/>
      <c r="H132" s="18"/>
      <c r="I132" s="19"/>
      <c r="J132" s="19"/>
      <c r="K132" s="19"/>
    </row>
    <row r="133" spans="1:11">
      <c r="A133" s="24"/>
      <c r="B133" s="17"/>
      <c r="C133" s="18"/>
      <c r="D133" s="18"/>
      <c r="E133" s="18"/>
      <c r="F133" s="18"/>
      <c r="G133" s="18"/>
      <c r="H133" s="18"/>
      <c r="I133" s="19"/>
      <c r="J133" s="19"/>
      <c r="K133" s="19"/>
    </row>
    <row r="134" spans="1:11">
      <c r="A134" s="24"/>
      <c r="B134" s="17"/>
      <c r="C134" s="18"/>
      <c r="D134" s="18"/>
      <c r="E134" s="18"/>
      <c r="F134" s="18"/>
      <c r="G134" s="18"/>
      <c r="H134" s="18"/>
      <c r="I134" s="19"/>
      <c r="J134" s="19"/>
      <c r="K134" s="19"/>
    </row>
    <row r="135" spans="1:11">
      <c r="A135" s="25"/>
      <c r="B135" s="17"/>
      <c r="C135" s="18"/>
      <c r="D135" s="18"/>
      <c r="E135" s="18"/>
      <c r="F135" s="18"/>
      <c r="G135" s="18"/>
      <c r="H135" s="18"/>
      <c r="I135" s="19"/>
      <c r="J135" s="19"/>
      <c r="K135" s="19"/>
    </row>
    <row r="136" spans="1:11">
      <c r="A136" s="23"/>
      <c r="B136" s="17"/>
      <c r="C136" s="18"/>
      <c r="D136" s="18"/>
      <c r="E136" s="18"/>
      <c r="F136" s="18"/>
      <c r="G136" s="18"/>
      <c r="H136" s="18"/>
      <c r="I136" s="19"/>
      <c r="J136" s="19"/>
      <c r="K136" s="19"/>
    </row>
    <row r="137" spans="1:11">
      <c r="A137" s="24"/>
      <c r="B137" s="17"/>
      <c r="C137" s="18"/>
      <c r="D137" s="18"/>
      <c r="E137" s="18"/>
      <c r="F137" s="18"/>
      <c r="G137" s="18"/>
      <c r="H137" s="18"/>
      <c r="I137" s="19"/>
      <c r="J137" s="19"/>
      <c r="K137" s="19"/>
    </row>
    <row r="138" spans="1:11">
      <c r="A138" s="24"/>
      <c r="B138" s="17"/>
      <c r="C138" s="18"/>
      <c r="D138" s="18"/>
      <c r="E138" s="18"/>
      <c r="F138" s="18"/>
      <c r="G138" s="18"/>
      <c r="H138" s="18"/>
      <c r="I138" s="19"/>
      <c r="J138" s="19"/>
      <c r="K138" s="19"/>
    </row>
    <row r="139" spans="1:11">
      <c r="A139" s="23"/>
      <c r="B139" s="17"/>
      <c r="C139" s="18"/>
      <c r="D139" s="18"/>
      <c r="E139" s="18"/>
      <c r="F139" s="18"/>
      <c r="G139" s="18"/>
      <c r="H139" s="18"/>
      <c r="I139" s="19"/>
      <c r="J139" s="19"/>
      <c r="K139" s="19"/>
    </row>
    <row r="140" spans="1:11">
      <c r="A140" s="24"/>
      <c r="B140" s="17"/>
      <c r="C140" s="18"/>
      <c r="D140" s="18"/>
      <c r="E140" s="18"/>
      <c r="F140" s="18"/>
      <c r="G140" s="18"/>
      <c r="H140" s="18"/>
      <c r="I140" s="19"/>
      <c r="J140" s="19"/>
      <c r="K140" s="19"/>
    </row>
    <row r="141" spans="1:11">
      <c r="A141" s="25"/>
      <c r="B141" s="17"/>
      <c r="C141" s="18"/>
      <c r="D141" s="18"/>
      <c r="E141" s="18"/>
      <c r="F141" s="18"/>
      <c r="G141" s="18"/>
      <c r="H141" s="18"/>
      <c r="I141" s="19"/>
      <c r="J141" s="19"/>
      <c r="K141" s="19"/>
    </row>
    <row r="142" spans="1:11">
      <c r="A142" s="26"/>
      <c r="B142" s="17"/>
      <c r="C142" s="18"/>
      <c r="D142" s="18"/>
      <c r="E142" s="18"/>
      <c r="F142" s="18"/>
      <c r="G142" s="18"/>
      <c r="H142" s="18"/>
      <c r="I142" s="19"/>
      <c r="J142" s="19"/>
      <c r="K142" s="19"/>
    </row>
    <row r="143" spans="1:11">
      <c r="A143" s="22"/>
      <c r="B143" s="17"/>
      <c r="C143" s="18"/>
      <c r="D143" s="18"/>
      <c r="E143" s="18"/>
      <c r="F143" s="18"/>
      <c r="G143" s="18"/>
      <c r="H143" s="18"/>
      <c r="I143" s="19"/>
      <c r="J143" s="19"/>
      <c r="K143" s="19"/>
    </row>
    <row r="144" spans="1:11">
      <c r="A144" s="23"/>
      <c r="B144" s="17"/>
      <c r="C144" s="18"/>
      <c r="D144" s="18"/>
      <c r="E144" s="18"/>
      <c r="F144" s="18"/>
      <c r="G144" s="18"/>
      <c r="H144" s="18"/>
      <c r="I144" s="19"/>
      <c r="J144" s="19"/>
      <c r="K144" s="19"/>
    </row>
    <row r="145" spans="1:11">
      <c r="A145" s="16"/>
      <c r="B145" s="17"/>
      <c r="C145" s="18"/>
      <c r="D145" s="18"/>
      <c r="E145" s="18"/>
      <c r="F145" s="18"/>
      <c r="G145" s="18"/>
      <c r="H145" s="18"/>
      <c r="I145" s="19"/>
      <c r="J145" s="19"/>
      <c r="K145" s="19"/>
    </row>
    <row r="146" spans="1:11">
      <c r="A146" s="16"/>
      <c r="B146" s="17"/>
      <c r="C146" s="18"/>
      <c r="D146" s="18"/>
      <c r="E146" s="18"/>
      <c r="F146" s="18"/>
      <c r="G146" s="18"/>
      <c r="H146" s="18"/>
      <c r="I146" s="19"/>
      <c r="J146" s="19"/>
      <c r="K146" s="19"/>
    </row>
    <row r="147" spans="1:11">
      <c r="A147" s="22"/>
      <c r="B147" s="17"/>
      <c r="C147" s="18"/>
      <c r="D147" s="18"/>
      <c r="E147" s="18"/>
      <c r="F147" s="18"/>
      <c r="G147" s="18"/>
      <c r="H147" s="18"/>
      <c r="I147" s="19"/>
      <c r="J147" s="19"/>
      <c r="K147" s="19"/>
    </row>
    <row r="148" spans="1:11">
      <c r="A148" s="27"/>
      <c r="B148" s="28"/>
      <c r="C148" s="29"/>
      <c r="D148" s="29"/>
      <c r="E148" s="29"/>
      <c r="F148" s="29"/>
      <c r="G148" s="29"/>
      <c r="H148" s="29"/>
      <c r="I148" s="30"/>
      <c r="J148" s="30"/>
      <c r="K148" s="30"/>
    </row>
    <row r="149" spans="1:11">
      <c r="A149" s="16"/>
      <c r="B149" s="17"/>
      <c r="C149" s="18"/>
      <c r="D149" s="18"/>
      <c r="E149" s="18"/>
      <c r="F149" s="18"/>
      <c r="G149" s="18"/>
      <c r="H149" s="18"/>
      <c r="I149" s="19"/>
      <c r="J149" s="19"/>
      <c r="K149" s="19"/>
    </row>
    <row r="150" spans="1:11">
      <c r="A150" s="22"/>
      <c r="B150" s="17"/>
      <c r="C150" s="18"/>
      <c r="D150" s="18"/>
      <c r="E150" s="18"/>
      <c r="F150" s="18"/>
      <c r="G150" s="18"/>
      <c r="H150" s="18"/>
      <c r="I150" s="19"/>
      <c r="J150" s="19"/>
      <c r="K150" s="19"/>
    </row>
    <row r="151" spans="1:11">
      <c r="A151" s="23"/>
      <c r="B151" s="17"/>
      <c r="C151" s="18"/>
      <c r="D151" s="18"/>
      <c r="E151" s="18"/>
      <c r="F151" s="18"/>
      <c r="G151" s="18"/>
      <c r="H151" s="18"/>
      <c r="I151" s="19"/>
      <c r="J151" s="19"/>
      <c r="K151" s="19"/>
    </row>
    <row r="152" spans="1:11">
      <c r="A152" s="16"/>
      <c r="B152" s="17"/>
      <c r="C152" s="18"/>
      <c r="D152" s="18"/>
      <c r="E152" s="18"/>
      <c r="F152" s="18"/>
      <c r="G152" s="18"/>
      <c r="H152" s="18"/>
      <c r="I152" s="19"/>
      <c r="J152" s="19"/>
      <c r="K152" s="19"/>
    </row>
    <row r="153" spans="1:11">
      <c r="A153" s="16"/>
      <c r="B153" s="17"/>
      <c r="C153" s="18"/>
      <c r="D153" s="18"/>
      <c r="E153" s="18"/>
      <c r="F153" s="18"/>
      <c r="G153" s="18"/>
      <c r="H153" s="18"/>
      <c r="I153" s="19"/>
      <c r="J153" s="19"/>
      <c r="K153" s="19"/>
    </row>
    <row r="154" spans="1:11">
      <c r="A154" s="22"/>
      <c r="B154" s="17"/>
      <c r="C154" s="18"/>
      <c r="D154" s="18"/>
      <c r="E154" s="18"/>
      <c r="F154" s="18"/>
      <c r="G154" s="18"/>
      <c r="H154" s="18"/>
      <c r="I154" s="19"/>
      <c r="J154" s="19"/>
      <c r="K154"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5"/>
  <sheetViews>
    <sheetView zoomScaleNormal="100" workbookViewId="0">
      <selection activeCell="M7" sqref="M7"/>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950</v>
      </c>
      <c r="B13" s="21" t="s">
        <v>951</v>
      </c>
      <c r="C13" s="18"/>
      <c r="D13" s="18"/>
      <c r="E13" s="18"/>
      <c r="F13" s="18"/>
      <c r="G13" s="18"/>
      <c r="H13" s="18"/>
      <c r="I13" s="19"/>
      <c r="J13" s="19"/>
      <c r="K13" s="19"/>
    </row>
    <row r="14" spans="1:11">
      <c r="A14" s="16" t="s">
        <v>20</v>
      </c>
      <c r="B14" s="17" t="s">
        <v>21</v>
      </c>
      <c r="C14" s="18">
        <v>42365844.670000002</v>
      </c>
      <c r="D14" s="18">
        <v>48978967</v>
      </c>
      <c r="E14" s="18">
        <v>33822966</v>
      </c>
      <c r="F14" s="18">
        <v>48978948.579999998</v>
      </c>
      <c r="G14" s="18">
        <f>F14-C14</f>
        <v>6613103.9099999964</v>
      </c>
      <c r="H14" s="18">
        <f>E14-F14</f>
        <v>-15155982.579999998</v>
      </c>
      <c r="I14" s="19">
        <f>IF(ISERROR(F14/C14),0,F14/C14*100-100)</f>
        <v>15.609517434413036</v>
      </c>
      <c r="J14" s="19">
        <f>IF(ISERROR(F14/E14),0,F14/E14*100)</f>
        <v>144.80973838899877</v>
      </c>
      <c r="K14" s="19">
        <f>IF(ISERROR(F14/D14),0,F14/D14*100)</f>
        <v>99.999962392020223</v>
      </c>
    </row>
    <row r="15" spans="1:11" ht="25.5">
      <c r="A15" s="22" t="s">
        <v>22</v>
      </c>
      <c r="B15" s="17" t="s">
        <v>23</v>
      </c>
      <c r="C15" s="18">
        <v>6033.67</v>
      </c>
      <c r="D15" s="18">
        <v>0</v>
      </c>
      <c r="E15" s="18">
        <v>3432</v>
      </c>
      <c r="F15" s="18">
        <v>0</v>
      </c>
      <c r="G15" s="18">
        <f>F15-C15</f>
        <v>-6033.67</v>
      </c>
      <c r="H15" s="18">
        <f>E15-F15</f>
        <v>3432</v>
      </c>
      <c r="I15" s="19">
        <f>IF(ISERROR(F15/C15),0,F15/C15*100-100)</f>
        <v>-100</v>
      </c>
      <c r="J15" s="19">
        <f>IF(ISERROR(F15/E15),0,F15/E15*100)</f>
        <v>0</v>
      </c>
      <c r="K15" s="19">
        <f>IF(ISERROR(F15/D15),0,F15/D15*100)</f>
        <v>0</v>
      </c>
    </row>
    <row r="16" spans="1:11">
      <c r="A16" s="22" t="s">
        <v>84</v>
      </c>
      <c r="B16" s="17" t="s">
        <v>85</v>
      </c>
      <c r="C16" s="18">
        <v>0</v>
      </c>
      <c r="D16" s="18">
        <v>3334</v>
      </c>
      <c r="E16" s="18">
        <v>0</v>
      </c>
      <c r="F16" s="18">
        <v>3315.58</v>
      </c>
      <c r="G16" s="18">
        <f>F16-C16</f>
        <v>3315.58</v>
      </c>
      <c r="H16" s="18">
        <f>E16-F16</f>
        <v>-3315.58</v>
      </c>
      <c r="I16" s="19">
        <f>IF(ISERROR(F16/C16),0,F16/C16*100-100)</f>
        <v>0</v>
      </c>
      <c r="J16" s="19">
        <f>IF(ISERROR(F16/E16),0,F16/E16*100)</f>
        <v>0</v>
      </c>
      <c r="K16" s="19">
        <f>IF(ISERROR(F16/D16),0,F16/D16*100)</f>
        <v>99.44751049790041</v>
      </c>
    </row>
    <row r="17" spans="1:11" ht="25.5">
      <c r="A17" s="23" t="s">
        <v>148</v>
      </c>
      <c r="B17" s="17" t="s">
        <v>149</v>
      </c>
      <c r="C17" s="18">
        <v>0</v>
      </c>
      <c r="D17" s="18">
        <v>3334</v>
      </c>
      <c r="E17" s="18">
        <v>0</v>
      </c>
      <c r="F17" s="18">
        <v>3315.58</v>
      </c>
      <c r="G17" s="18">
        <f>F17-C17</f>
        <v>3315.58</v>
      </c>
      <c r="H17" s="18">
        <f>E17-F17</f>
        <v>-3315.58</v>
      </c>
      <c r="I17" s="19">
        <f>IF(ISERROR(F17/C17),0,F17/C17*100-100)</f>
        <v>0</v>
      </c>
      <c r="J17" s="19">
        <f>IF(ISERROR(F17/E17),0,F17/E17*100)</f>
        <v>0</v>
      </c>
      <c r="K17" s="19">
        <f>IF(ISERROR(F17/D17),0,F17/D17*100)</f>
        <v>99.44751049790041</v>
      </c>
    </row>
    <row r="18" spans="1:11" ht="38.25">
      <c r="A18" s="24" t="s">
        <v>150</v>
      </c>
      <c r="B18" s="17" t="s">
        <v>151</v>
      </c>
      <c r="C18" s="18">
        <v>0</v>
      </c>
      <c r="D18" s="18">
        <v>3334</v>
      </c>
      <c r="E18" s="18">
        <v>0</v>
      </c>
      <c r="F18" s="18">
        <v>3315.58</v>
      </c>
      <c r="G18" s="18">
        <f>F18-C18</f>
        <v>3315.58</v>
      </c>
      <c r="H18" s="18">
        <f>E18-F18</f>
        <v>-3315.58</v>
      </c>
      <c r="I18" s="19">
        <f>IF(ISERROR(F18/C18),0,F18/C18*100-100)</f>
        <v>0</v>
      </c>
      <c r="J18" s="19">
        <f>IF(ISERROR(F18/E18),0,F18/E18*100)</f>
        <v>0</v>
      </c>
      <c r="K18" s="19">
        <f>IF(ISERROR(F18/D18),0,F18/D18*100)</f>
        <v>99.44751049790041</v>
      </c>
    </row>
    <row r="19" spans="1:11" ht="51">
      <c r="A19" s="25" t="s">
        <v>152</v>
      </c>
      <c r="B19" s="17" t="s">
        <v>153</v>
      </c>
      <c r="C19" s="18">
        <v>0</v>
      </c>
      <c r="D19" s="18">
        <v>3334</v>
      </c>
      <c r="E19" s="18">
        <v>0</v>
      </c>
      <c r="F19" s="18">
        <v>3315.58</v>
      </c>
      <c r="G19" s="18">
        <f>F19-C19</f>
        <v>3315.58</v>
      </c>
      <c r="H19" s="18">
        <f>E19-F19</f>
        <v>-3315.58</v>
      </c>
      <c r="I19" s="19">
        <f>IF(ISERROR(F19/C19),0,F19/C19*100-100)</f>
        <v>0</v>
      </c>
      <c r="J19" s="19">
        <f>IF(ISERROR(F19/E19),0,F19/E19*100)</f>
        <v>0</v>
      </c>
      <c r="K19" s="19">
        <f>IF(ISERROR(F19/D19),0,F19/D19*100)</f>
        <v>99.44751049790041</v>
      </c>
    </row>
    <row r="20" spans="1:11">
      <c r="A20" s="22" t="s">
        <v>24</v>
      </c>
      <c r="B20" s="17" t="s">
        <v>25</v>
      </c>
      <c r="C20" s="18">
        <v>42359811</v>
      </c>
      <c r="D20" s="18">
        <v>48975633</v>
      </c>
      <c r="E20" s="18">
        <v>33819534</v>
      </c>
      <c r="F20" s="18">
        <v>48975633</v>
      </c>
      <c r="G20" s="18">
        <f>F20-C20</f>
        <v>6615822</v>
      </c>
      <c r="H20" s="18">
        <f>E20-F20</f>
        <v>-15156099</v>
      </c>
      <c r="I20" s="19">
        <f>IF(ISERROR(F20/C20),0,F20/C20*100-100)</f>
        <v>15.618157503110666</v>
      </c>
      <c r="J20" s="19">
        <f>IF(ISERROR(F20/E20),0,F20/E20*100)</f>
        <v>144.81462991181368</v>
      </c>
      <c r="K20" s="19">
        <f>IF(ISERROR(F20/D20),0,F20/D20*100)</f>
        <v>100</v>
      </c>
    </row>
    <row r="21" spans="1:11">
      <c r="A21" s="23" t="s">
        <v>26</v>
      </c>
      <c r="B21" s="17" t="s">
        <v>27</v>
      </c>
      <c r="C21" s="18">
        <v>42359811</v>
      </c>
      <c r="D21" s="18">
        <v>48975633</v>
      </c>
      <c r="E21" s="18">
        <v>33819534</v>
      </c>
      <c r="F21" s="18">
        <v>48975633</v>
      </c>
      <c r="G21" s="18">
        <f>F21-C21</f>
        <v>6615822</v>
      </c>
      <c r="H21" s="18">
        <f>E21-F21</f>
        <v>-15156099</v>
      </c>
      <c r="I21" s="19">
        <f>IF(ISERROR(F21/C21),0,F21/C21*100-100)</f>
        <v>15.618157503110666</v>
      </c>
      <c r="J21" s="19">
        <f>IF(ISERROR(F21/E21),0,F21/E21*100)</f>
        <v>144.81462991181368</v>
      </c>
      <c r="K21" s="19">
        <f>IF(ISERROR(F21/D21),0,F21/D21*100)</f>
        <v>100</v>
      </c>
    </row>
    <row r="22" spans="1:11">
      <c r="A22" s="16" t="s">
        <v>28</v>
      </c>
      <c r="B22" s="17" t="s">
        <v>29</v>
      </c>
      <c r="C22" s="18">
        <v>27382092.879999999</v>
      </c>
      <c r="D22" s="18">
        <v>49120534</v>
      </c>
      <c r="E22" s="18">
        <v>33822966</v>
      </c>
      <c r="F22" s="18">
        <v>30543470.41</v>
      </c>
      <c r="G22" s="18">
        <f>F22-C22</f>
        <v>3161377.5300000012</v>
      </c>
      <c r="H22" s="18">
        <f>E22-F22</f>
        <v>3279495.59</v>
      </c>
      <c r="I22" s="19">
        <f>IF(ISERROR(F22/C22),0,F22/C22*100-100)</f>
        <v>11.545419642883047</v>
      </c>
      <c r="J22" s="19">
        <f>IF(ISERROR(F22/E22),0,F22/E22*100)</f>
        <v>90.303938483691823</v>
      </c>
      <c r="K22" s="19">
        <f>IF(ISERROR(F22/D22),0,F22/D22*100)</f>
        <v>62.180656281138965</v>
      </c>
    </row>
    <row r="23" spans="1:11">
      <c r="A23" s="22" t="s">
        <v>30</v>
      </c>
      <c r="B23" s="17" t="s">
        <v>31</v>
      </c>
      <c r="C23" s="18">
        <v>25981394.23</v>
      </c>
      <c r="D23" s="18">
        <v>46285978</v>
      </c>
      <c r="E23" s="18">
        <v>33527490</v>
      </c>
      <c r="F23" s="18">
        <v>28860162.390000001</v>
      </c>
      <c r="G23" s="18">
        <f>F23-C23</f>
        <v>2878768.16</v>
      </c>
      <c r="H23" s="18">
        <f>E23-F23</f>
        <v>4667327.6099999994</v>
      </c>
      <c r="I23" s="19">
        <f>IF(ISERROR(F23/C23),0,F23/C23*100-100)</f>
        <v>11.08011423296125</v>
      </c>
      <c r="J23" s="19">
        <f>IF(ISERROR(F23/E23),0,F23/E23*100)</f>
        <v>86.07910222328006</v>
      </c>
      <c r="K23" s="19">
        <f>IF(ISERROR(F23/D23),0,F23/D23*100)</f>
        <v>62.3518474428692</v>
      </c>
    </row>
    <row r="24" spans="1:11">
      <c r="A24" s="23" t="s">
        <v>32</v>
      </c>
      <c r="B24" s="17" t="s">
        <v>33</v>
      </c>
      <c r="C24" s="18">
        <v>25981394.23</v>
      </c>
      <c r="D24" s="18">
        <v>46280653</v>
      </c>
      <c r="E24" s="18">
        <v>33527352</v>
      </c>
      <c r="F24" s="18">
        <v>28860162.390000001</v>
      </c>
      <c r="G24" s="18">
        <f>F24-C24</f>
        <v>2878768.16</v>
      </c>
      <c r="H24" s="18">
        <f>E24-F24</f>
        <v>4667189.6099999994</v>
      </c>
      <c r="I24" s="19">
        <f>IF(ISERROR(F24/C24),0,F24/C24*100-100)</f>
        <v>11.08011423296125</v>
      </c>
      <c r="J24" s="19">
        <f>IF(ISERROR(F24/E24),0,F24/E24*100)</f>
        <v>86.07945652850843</v>
      </c>
      <c r="K24" s="19">
        <f>IF(ISERROR(F24/D24),0,F24/D24*100)</f>
        <v>62.359021576467391</v>
      </c>
    </row>
    <row r="25" spans="1:11">
      <c r="A25" s="24" t="s">
        <v>34</v>
      </c>
      <c r="B25" s="17" t="s">
        <v>35</v>
      </c>
      <c r="C25" s="18">
        <v>21782538.66</v>
      </c>
      <c r="D25" s="18">
        <v>38181491</v>
      </c>
      <c r="E25" s="18">
        <v>28527882</v>
      </c>
      <c r="F25" s="18">
        <v>24342020.960000001</v>
      </c>
      <c r="G25" s="18">
        <f>F25-C25</f>
        <v>2559482.3000000007</v>
      </c>
      <c r="H25" s="18">
        <f>E25-F25</f>
        <v>4185861.0399999991</v>
      </c>
      <c r="I25" s="19">
        <f>IF(ISERROR(F25/C25),0,F25/C25*100-100)</f>
        <v>11.750156122527926</v>
      </c>
      <c r="J25" s="19">
        <f>IF(ISERROR(F25/E25),0,F25/E25*100)</f>
        <v>85.32712298795964</v>
      </c>
      <c r="K25" s="19">
        <f>IF(ISERROR(F25/D25),0,F25/D25*100)</f>
        <v>63.753458344515678</v>
      </c>
    </row>
    <row r="26" spans="1:11">
      <c r="A26" s="24" t="s">
        <v>36</v>
      </c>
      <c r="B26" s="17" t="s">
        <v>37</v>
      </c>
      <c r="C26" s="18">
        <v>4198855.57</v>
      </c>
      <c r="D26" s="18">
        <v>8099162</v>
      </c>
      <c r="E26" s="18">
        <v>4999470</v>
      </c>
      <c r="F26" s="18">
        <v>4518141.43</v>
      </c>
      <c r="G26" s="18">
        <f>F26-C26</f>
        <v>319285.8599999994</v>
      </c>
      <c r="H26" s="18">
        <f>E26-F26</f>
        <v>481328.5700000003</v>
      </c>
      <c r="I26" s="19">
        <f>IF(ISERROR(F26/C26),0,F26/C26*100-100)</f>
        <v>7.6041162806654796</v>
      </c>
      <c r="J26" s="19">
        <f>IF(ISERROR(F26/E26),0,F26/E26*100)</f>
        <v>90.372408075255976</v>
      </c>
      <c r="K26" s="19">
        <f>IF(ISERROR(F26/D26),0,F26/D26*100)</f>
        <v>55.785295194737429</v>
      </c>
    </row>
    <row r="27" spans="1:11">
      <c r="A27" s="25" t="s">
        <v>38</v>
      </c>
      <c r="B27" s="17" t="s">
        <v>39</v>
      </c>
      <c r="C27" s="18">
        <v>48677.39</v>
      </c>
      <c r="D27" s="18">
        <v>0</v>
      </c>
      <c r="E27" s="18">
        <v>0</v>
      </c>
      <c r="F27" s="18">
        <v>19854.93</v>
      </c>
      <c r="G27" s="18">
        <f>F27-C27</f>
        <v>-28822.46</v>
      </c>
      <c r="H27" s="18">
        <f>E27-F27</f>
        <v>-19854.93</v>
      </c>
      <c r="I27" s="19">
        <f>IF(ISERROR(F27/C27),0,F27/C27*100-100)</f>
        <v>-59.211186137958506</v>
      </c>
      <c r="J27" s="19">
        <f>IF(ISERROR(F27/E27),0,F27/E27*100)</f>
        <v>0</v>
      </c>
      <c r="K27" s="19">
        <f>IF(ISERROR(F27/D27),0,F27/D27*100)</f>
        <v>0</v>
      </c>
    </row>
    <row r="28" spans="1:11">
      <c r="A28" s="23" t="s">
        <v>40</v>
      </c>
      <c r="B28" s="17" t="s">
        <v>41</v>
      </c>
      <c r="C28" s="18">
        <v>0</v>
      </c>
      <c r="D28" s="18">
        <v>3334</v>
      </c>
      <c r="E28" s="18">
        <v>0</v>
      </c>
      <c r="F28" s="18">
        <v>0</v>
      </c>
      <c r="G28" s="18">
        <f>F28-C28</f>
        <v>0</v>
      </c>
      <c r="H28" s="18">
        <f>E28-F28</f>
        <v>0</v>
      </c>
      <c r="I28" s="19">
        <f>IF(ISERROR(F28/C28),0,F28/C28*100-100)</f>
        <v>0</v>
      </c>
      <c r="J28" s="19">
        <f>IF(ISERROR(F28/E28),0,F28/E28*100)</f>
        <v>0</v>
      </c>
      <c r="K28" s="19">
        <f>IF(ISERROR(F28/D28),0,F28/D28*100)</f>
        <v>0</v>
      </c>
    </row>
    <row r="29" spans="1:11">
      <c r="A29" s="24" t="s">
        <v>42</v>
      </c>
      <c r="B29" s="17" t="s">
        <v>43</v>
      </c>
      <c r="C29" s="18">
        <v>0</v>
      </c>
      <c r="D29" s="18">
        <v>3334</v>
      </c>
      <c r="E29" s="18">
        <v>0</v>
      </c>
      <c r="F29" s="18">
        <v>0</v>
      </c>
      <c r="G29" s="18">
        <f>F29-C29</f>
        <v>0</v>
      </c>
      <c r="H29" s="18">
        <f>E29-F29</f>
        <v>0</v>
      </c>
      <c r="I29" s="19">
        <f>IF(ISERROR(F29/C29),0,F29/C29*100-100)</f>
        <v>0</v>
      </c>
      <c r="J29" s="19">
        <f>IF(ISERROR(F29/E29),0,F29/E29*100)</f>
        <v>0</v>
      </c>
      <c r="K29" s="19">
        <f>IF(ISERROR(F29/D29),0,F29/D29*100)</f>
        <v>0</v>
      </c>
    </row>
    <row r="30" spans="1:11" ht="25.5">
      <c r="A30" s="23" t="s">
        <v>46</v>
      </c>
      <c r="B30" s="17" t="s">
        <v>47</v>
      </c>
      <c r="C30" s="18">
        <v>0</v>
      </c>
      <c r="D30" s="18">
        <v>1991</v>
      </c>
      <c r="E30" s="18">
        <v>138</v>
      </c>
      <c r="F30" s="18">
        <v>0</v>
      </c>
      <c r="G30" s="18">
        <f>F30-C30</f>
        <v>0</v>
      </c>
      <c r="H30" s="18">
        <f>E30-F30</f>
        <v>138</v>
      </c>
      <c r="I30" s="19">
        <f>IF(ISERROR(F30/C30),0,F30/C30*100-100)</f>
        <v>0</v>
      </c>
      <c r="J30" s="19">
        <f>IF(ISERROR(F30/E30),0,F30/E30*100)</f>
        <v>0</v>
      </c>
      <c r="K30" s="19">
        <f>IF(ISERROR(F30/D30),0,F30/D30*100)</f>
        <v>0</v>
      </c>
    </row>
    <row r="31" spans="1:11">
      <c r="A31" s="24" t="s">
        <v>48</v>
      </c>
      <c r="B31" s="17" t="s">
        <v>49</v>
      </c>
      <c r="C31" s="18">
        <v>0</v>
      </c>
      <c r="D31" s="18">
        <v>1991</v>
      </c>
      <c r="E31" s="18">
        <v>138</v>
      </c>
      <c r="F31" s="18">
        <v>0</v>
      </c>
      <c r="G31" s="18">
        <f>F31-C31</f>
        <v>0</v>
      </c>
      <c r="H31" s="18">
        <f>E31-F31</f>
        <v>138</v>
      </c>
      <c r="I31" s="19">
        <f>IF(ISERROR(F31/C31),0,F31/C31*100-100)</f>
        <v>0</v>
      </c>
      <c r="J31" s="19">
        <f>IF(ISERROR(F31/E31),0,F31/E31*100)</f>
        <v>0</v>
      </c>
      <c r="K31" s="19">
        <f>IF(ISERROR(F31/D31),0,F31/D31*100)</f>
        <v>0</v>
      </c>
    </row>
    <row r="32" spans="1:11" ht="25.5">
      <c r="A32" s="25" t="s">
        <v>74</v>
      </c>
      <c r="B32" s="17" t="s">
        <v>75</v>
      </c>
      <c r="C32" s="18">
        <v>0</v>
      </c>
      <c r="D32" s="18">
        <v>1991</v>
      </c>
      <c r="E32" s="18">
        <v>138</v>
      </c>
      <c r="F32" s="18">
        <v>0</v>
      </c>
      <c r="G32" s="18">
        <f>F32-C32</f>
        <v>0</v>
      </c>
      <c r="H32" s="18">
        <f>E32-F32</f>
        <v>138</v>
      </c>
      <c r="I32" s="19">
        <f>IF(ISERROR(F32/C32),0,F32/C32*100-100)</f>
        <v>0</v>
      </c>
      <c r="J32" s="19">
        <f>IF(ISERROR(F32/E32),0,F32/E32*100)</f>
        <v>0</v>
      </c>
      <c r="K32" s="19">
        <f>IF(ISERROR(F32/D32),0,F32/D32*100)</f>
        <v>0</v>
      </c>
    </row>
    <row r="33" spans="1:11">
      <c r="A33" s="22" t="s">
        <v>54</v>
      </c>
      <c r="B33" s="17" t="s">
        <v>55</v>
      </c>
      <c r="C33" s="18">
        <v>1400698.65</v>
      </c>
      <c r="D33" s="18">
        <v>2834556</v>
      </c>
      <c r="E33" s="18">
        <v>295476</v>
      </c>
      <c r="F33" s="18">
        <v>1683308.02</v>
      </c>
      <c r="G33" s="18">
        <f>F33-C33</f>
        <v>282609.37000000011</v>
      </c>
      <c r="H33" s="18">
        <f>E33-F33</f>
        <v>-1387832.02</v>
      </c>
      <c r="I33" s="19">
        <f>IF(ISERROR(F33/C33),0,F33/C33*100-100)</f>
        <v>20.176314869725914</v>
      </c>
      <c r="J33" s="19">
        <f>IF(ISERROR(F33/E33),0,F33/E33*100)</f>
        <v>569.69365363007489</v>
      </c>
      <c r="K33" s="19">
        <f>IF(ISERROR(F33/D33),0,F33/D33*100)</f>
        <v>59.38524481435541</v>
      </c>
    </row>
    <row r="34" spans="1:11">
      <c r="A34" s="23" t="s">
        <v>56</v>
      </c>
      <c r="B34" s="17" t="s">
        <v>57</v>
      </c>
      <c r="C34" s="18">
        <v>1400698.65</v>
      </c>
      <c r="D34" s="18">
        <v>2834556</v>
      </c>
      <c r="E34" s="18">
        <v>295476</v>
      </c>
      <c r="F34" s="18">
        <v>1683308.02</v>
      </c>
      <c r="G34" s="18">
        <f>F34-C34</f>
        <v>282609.37000000011</v>
      </c>
      <c r="H34" s="18">
        <f>E34-F34</f>
        <v>-1387832.02</v>
      </c>
      <c r="I34" s="19">
        <f>IF(ISERROR(F34/C34),0,F34/C34*100-100)</f>
        <v>20.176314869725914</v>
      </c>
      <c r="J34" s="19">
        <f>IF(ISERROR(F34/E34),0,F34/E34*100)</f>
        <v>569.69365363007489</v>
      </c>
      <c r="K34" s="19">
        <f>IF(ISERROR(F34/D34),0,F34/D34*100)</f>
        <v>59.38524481435541</v>
      </c>
    </row>
    <row r="35" spans="1:11">
      <c r="A35" s="16"/>
      <c r="B35" s="17" t="s">
        <v>58</v>
      </c>
      <c r="C35" s="18">
        <v>14983751.789999999</v>
      </c>
      <c r="D35" s="18">
        <v>-141567</v>
      </c>
      <c r="E35" s="18">
        <v>0</v>
      </c>
      <c r="F35" s="18">
        <v>18435478.170000002</v>
      </c>
      <c r="G35" s="18">
        <f>F35-C35</f>
        <v>3451726.3800000027</v>
      </c>
      <c r="H35" s="18">
        <f>E35-F35</f>
        <v>-18435478.170000002</v>
      </c>
      <c r="I35" s="19">
        <f>IF(ISERROR(F35/C35),0,F35/C35*100-100)</f>
        <v>23.036462618819201</v>
      </c>
      <c r="J35" s="19">
        <f>IF(ISERROR(F35/E35),0,F35/E35*100)</f>
        <v>0</v>
      </c>
      <c r="K35" s="19">
        <f>IF(ISERROR(F35/D35),0,F35/D35*100)</f>
        <v>-13022.440378054207</v>
      </c>
    </row>
    <row r="36" spans="1:11">
      <c r="A36" s="16" t="s">
        <v>59</v>
      </c>
      <c r="B36" s="17" t="s">
        <v>60</v>
      </c>
      <c r="C36" s="18">
        <v>-14983751.789999999</v>
      </c>
      <c r="D36" s="18">
        <v>141567</v>
      </c>
      <c r="E36" s="18">
        <v>0</v>
      </c>
      <c r="F36" s="18">
        <v>-18435478.170000002</v>
      </c>
      <c r="G36" s="18">
        <f>F36-C36</f>
        <v>-3451726.3800000027</v>
      </c>
      <c r="H36" s="18">
        <f>E36-F36</f>
        <v>18435478.170000002</v>
      </c>
      <c r="I36" s="19">
        <f>IF(ISERROR(F36/C36),0,F36/C36*100-100)</f>
        <v>23.036462618819201</v>
      </c>
      <c r="J36" s="19">
        <f>IF(ISERROR(F36/E36),0,F36/E36*100)</f>
        <v>0</v>
      </c>
      <c r="K36" s="19">
        <f>IF(ISERROR(F36/D36),0,F36/D36*100)</f>
        <v>-13022.440378054207</v>
      </c>
    </row>
    <row r="37" spans="1:11" s="31" customFormat="1">
      <c r="A37" s="22" t="s">
        <v>61</v>
      </c>
      <c r="B37" s="17" t="s">
        <v>62</v>
      </c>
      <c r="C37" s="18">
        <v>-14983751.789999999</v>
      </c>
      <c r="D37" s="18">
        <v>141567</v>
      </c>
      <c r="E37" s="18">
        <v>0</v>
      </c>
      <c r="F37" s="18">
        <v>-18435478.170000002</v>
      </c>
      <c r="G37" s="18">
        <f>F37-C37</f>
        <v>-3451726.3800000027</v>
      </c>
      <c r="H37" s="18">
        <f>E37-F37</f>
        <v>18435478.170000002</v>
      </c>
      <c r="I37" s="19">
        <f>IF(ISERROR(F37/C37),0,F37/C37*100-100)</f>
        <v>23.036462618819201</v>
      </c>
      <c r="J37" s="19">
        <f>IF(ISERROR(F37/E37),0,F37/E37*100)</f>
        <v>0</v>
      </c>
      <c r="K37" s="19">
        <f>IF(ISERROR(F37/D37),0,F37/D37*100)</f>
        <v>-13022.440378054207</v>
      </c>
    </row>
    <row r="38" spans="1:11" ht="25.5">
      <c r="A38" s="23" t="s">
        <v>140</v>
      </c>
      <c r="B38" s="17" t="s">
        <v>141</v>
      </c>
      <c r="C38" s="18">
        <v>-49231.53</v>
      </c>
      <c r="D38" s="18">
        <v>75172</v>
      </c>
      <c r="E38" s="18">
        <v>0</v>
      </c>
      <c r="F38" s="18">
        <v>-75172</v>
      </c>
      <c r="G38" s="18">
        <f>F38-C38</f>
        <v>-25940.47</v>
      </c>
      <c r="H38" s="18">
        <f>E38-F38</f>
        <v>75172</v>
      </c>
      <c r="I38" s="19">
        <f>IF(ISERROR(F38/C38),0,F38/C38*100-100)</f>
        <v>52.69076545051513</v>
      </c>
      <c r="J38" s="19">
        <f>IF(ISERROR(F38/E38),0,F38/E38*100)</f>
        <v>0</v>
      </c>
      <c r="K38" s="19">
        <f>IF(ISERROR(F38/D38),0,F38/D38*100)</f>
        <v>-100</v>
      </c>
    </row>
    <row r="39" spans="1:11" ht="25.5">
      <c r="A39" s="23" t="s">
        <v>98</v>
      </c>
      <c r="B39" s="17" t="s">
        <v>99</v>
      </c>
      <c r="C39" s="18">
        <v>-107739</v>
      </c>
      <c r="D39" s="18">
        <v>66395</v>
      </c>
      <c r="E39" s="18">
        <v>0</v>
      </c>
      <c r="F39" s="18">
        <v>-66395</v>
      </c>
      <c r="G39" s="18">
        <f>F39-C39</f>
        <v>41344</v>
      </c>
      <c r="H39" s="18">
        <f>E39-F39</f>
        <v>66395</v>
      </c>
      <c r="I39" s="19">
        <f>IF(ISERROR(F39/C39),0,F39/C39*100-100)</f>
        <v>-38.374219177827896</v>
      </c>
      <c r="J39" s="19">
        <f>IF(ISERROR(F39/E39),0,F39/E39*100)</f>
        <v>0</v>
      </c>
      <c r="K39" s="19">
        <f>IF(ISERROR(F39/D39),0,F39/D39*100)</f>
        <v>-100</v>
      </c>
    </row>
    <row r="40" spans="1:11">
      <c r="A40" s="16"/>
      <c r="B40" s="17"/>
      <c r="C40" s="18"/>
      <c r="D40" s="18"/>
      <c r="E40" s="18"/>
      <c r="F40" s="18"/>
      <c r="G40" s="18"/>
      <c r="H40" s="18"/>
      <c r="I40" s="19"/>
      <c r="J40" s="19"/>
      <c r="K40" s="19"/>
    </row>
    <row r="41" spans="1:11">
      <c r="A41" s="27"/>
      <c r="B41" s="28" t="s">
        <v>63</v>
      </c>
      <c r="C41" s="29"/>
      <c r="D41" s="29"/>
      <c r="E41" s="29"/>
      <c r="F41" s="29"/>
      <c r="G41" s="29"/>
      <c r="H41" s="29"/>
      <c r="I41" s="30"/>
      <c r="J41" s="30"/>
      <c r="K41" s="30"/>
    </row>
    <row r="42" spans="1:11">
      <c r="A42" s="16" t="s">
        <v>20</v>
      </c>
      <c r="B42" s="17" t="s">
        <v>21</v>
      </c>
      <c r="C42" s="18">
        <v>42271820.670000002</v>
      </c>
      <c r="D42" s="18">
        <v>48627928</v>
      </c>
      <c r="E42" s="18">
        <v>33822966</v>
      </c>
      <c r="F42" s="18">
        <v>48627928</v>
      </c>
      <c r="G42" s="18">
        <f>F42-C42</f>
        <v>6356107.3299999982</v>
      </c>
      <c r="H42" s="18">
        <f>E42-F42</f>
        <v>-14804962</v>
      </c>
      <c r="I42" s="19">
        <f>IF(ISERROR(F42/C42),0,F42/C42*100-100)</f>
        <v>15.036275299376626</v>
      </c>
      <c r="J42" s="19">
        <f>IF(ISERROR(F42/E42),0,F42/E42*100)</f>
        <v>143.77192112601833</v>
      </c>
      <c r="K42" s="19">
        <f>IF(ISERROR(F42/D42),0,F42/D42*100)</f>
        <v>100</v>
      </c>
    </row>
    <row r="43" spans="1:11" ht="25.5">
      <c r="A43" s="22" t="s">
        <v>22</v>
      </c>
      <c r="B43" s="17" t="s">
        <v>23</v>
      </c>
      <c r="C43" s="18">
        <v>6033.67</v>
      </c>
      <c r="D43" s="18">
        <v>0</v>
      </c>
      <c r="E43" s="18">
        <v>3432</v>
      </c>
      <c r="F43" s="18">
        <v>0</v>
      </c>
      <c r="G43" s="18">
        <f>F43-C43</f>
        <v>-6033.67</v>
      </c>
      <c r="H43" s="18">
        <f>E43-F43</f>
        <v>3432</v>
      </c>
      <c r="I43" s="19">
        <f>IF(ISERROR(F43/C43),0,F43/C43*100-100)</f>
        <v>-100</v>
      </c>
      <c r="J43" s="19">
        <f>IF(ISERROR(F43/E43),0,F43/E43*100)</f>
        <v>0</v>
      </c>
      <c r="K43" s="19">
        <f>IF(ISERROR(F43/D43),0,F43/D43*100)</f>
        <v>0</v>
      </c>
    </row>
    <row r="44" spans="1:11">
      <c r="A44" s="22" t="s">
        <v>24</v>
      </c>
      <c r="B44" s="17" t="s">
        <v>25</v>
      </c>
      <c r="C44" s="18">
        <v>42265787</v>
      </c>
      <c r="D44" s="18">
        <v>48627928</v>
      </c>
      <c r="E44" s="18">
        <v>33819534</v>
      </c>
      <c r="F44" s="18">
        <v>48627928</v>
      </c>
      <c r="G44" s="18">
        <f>F44-C44</f>
        <v>6362141</v>
      </c>
      <c r="H44" s="18">
        <f>E44-F44</f>
        <v>-14808394</v>
      </c>
      <c r="I44" s="19">
        <f>IF(ISERROR(F44/C44),0,F44/C44*100-100)</f>
        <v>15.052697350696434</v>
      </c>
      <c r="J44" s="19">
        <f>IF(ISERROR(F44/E44),0,F44/E44*100)</f>
        <v>143.7865110737481</v>
      </c>
      <c r="K44" s="19">
        <f>IF(ISERROR(F44/D44),0,F44/D44*100)</f>
        <v>100</v>
      </c>
    </row>
    <row r="45" spans="1:11">
      <c r="A45" s="23" t="s">
        <v>26</v>
      </c>
      <c r="B45" s="17" t="s">
        <v>27</v>
      </c>
      <c r="C45" s="18">
        <v>42265787</v>
      </c>
      <c r="D45" s="18">
        <v>48627928</v>
      </c>
      <c r="E45" s="18">
        <v>33819534</v>
      </c>
      <c r="F45" s="18">
        <v>48627928</v>
      </c>
      <c r="G45" s="18">
        <f>F45-C45</f>
        <v>6362141</v>
      </c>
      <c r="H45" s="18">
        <f>E45-F45</f>
        <v>-14808394</v>
      </c>
      <c r="I45" s="19">
        <f>IF(ISERROR(F45/C45),0,F45/C45*100-100)</f>
        <v>15.052697350696434</v>
      </c>
      <c r="J45" s="19">
        <f>IF(ISERROR(F45/E45),0,F45/E45*100)</f>
        <v>143.7865110737481</v>
      </c>
      <c r="K45" s="19">
        <f>IF(ISERROR(F45/D45),0,F45/D45*100)</f>
        <v>100</v>
      </c>
    </row>
    <row r="46" spans="1:11">
      <c r="A46" s="16" t="s">
        <v>28</v>
      </c>
      <c r="B46" s="17" t="s">
        <v>29</v>
      </c>
      <c r="C46" s="18">
        <v>27330701.109999999</v>
      </c>
      <c r="D46" s="18">
        <v>48703100</v>
      </c>
      <c r="E46" s="18">
        <v>33822966</v>
      </c>
      <c r="F46" s="18">
        <v>30534893.82</v>
      </c>
      <c r="G46" s="18">
        <f>F46-C46</f>
        <v>3204192.7100000009</v>
      </c>
      <c r="H46" s="18">
        <f>E46-F46</f>
        <v>3288072.1799999997</v>
      </c>
      <c r="I46" s="19">
        <f>IF(ISERROR(F46/C46),0,F46/C46*100-100)</f>
        <v>11.723785266626848</v>
      </c>
      <c r="J46" s="19">
        <f>IF(ISERROR(F46/E46),0,F46/E46*100)</f>
        <v>90.278581186522786</v>
      </c>
      <c r="K46" s="19">
        <f>IF(ISERROR(F46/D46),0,F46/D46*100)</f>
        <v>62.695996394480026</v>
      </c>
    </row>
    <row r="47" spans="1:11">
      <c r="A47" s="22" t="s">
        <v>30</v>
      </c>
      <c r="B47" s="17" t="s">
        <v>31</v>
      </c>
      <c r="C47" s="18">
        <v>25930002.460000001</v>
      </c>
      <c r="D47" s="18">
        <v>46102870</v>
      </c>
      <c r="E47" s="18">
        <v>33527490</v>
      </c>
      <c r="F47" s="18">
        <v>28851585.800000001</v>
      </c>
      <c r="G47" s="18">
        <f>F47-C47</f>
        <v>2921583.34</v>
      </c>
      <c r="H47" s="18">
        <f>E47-F47</f>
        <v>4675904.1999999993</v>
      </c>
      <c r="I47" s="19">
        <f>IF(ISERROR(F47/C47),0,F47/C47*100-100)</f>
        <v>11.267192683482691</v>
      </c>
      <c r="J47" s="19">
        <f>IF(ISERROR(F47/E47),0,F47/E47*100)</f>
        <v>86.053521453589283</v>
      </c>
      <c r="K47" s="19">
        <f>IF(ISERROR(F47/D47),0,F47/D47*100)</f>
        <v>62.580888781978217</v>
      </c>
    </row>
    <row r="48" spans="1:11">
      <c r="A48" s="23" t="s">
        <v>32</v>
      </c>
      <c r="B48" s="17" t="s">
        <v>33</v>
      </c>
      <c r="C48" s="18">
        <v>25930002.460000001</v>
      </c>
      <c r="D48" s="18">
        <v>46100879</v>
      </c>
      <c r="E48" s="18">
        <v>33527352</v>
      </c>
      <c r="F48" s="18">
        <v>28851585.800000001</v>
      </c>
      <c r="G48" s="18">
        <f>F48-C48</f>
        <v>2921583.34</v>
      </c>
      <c r="H48" s="18">
        <f>E48-F48</f>
        <v>4675766.1999999993</v>
      </c>
      <c r="I48" s="19">
        <f>IF(ISERROR(F48/C48),0,F48/C48*100-100)</f>
        <v>11.267192683482691</v>
      </c>
      <c r="J48" s="19">
        <f>IF(ISERROR(F48/E48),0,F48/E48*100)</f>
        <v>86.05387565352612</v>
      </c>
      <c r="K48" s="19">
        <f>IF(ISERROR(F48/D48),0,F48/D48*100)</f>
        <v>62.583591518938285</v>
      </c>
    </row>
    <row r="49" spans="1:11">
      <c r="A49" s="24" t="s">
        <v>34</v>
      </c>
      <c r="B49" s="17" t="s">
        <v>35</v>
      </c>
      <c r="C49" s="18">
        <v>21769143.309999999</v>
      </c>
      <c r="D49" s="18">
        <v>38115037</v>
      </c>
      <c r="E49" s="18">
        <v>28527882</v>
      </c>
      <c r="F49" s="18">
        <v>24337137.949999999</v>
      </c>
      <c r="G49" s="18">
        <f>F49-C49</f>
        <v>2567994.6400000006</v>
      </c>
      <c r="H49" s="18">
        <f>E49-F49</f>
        <v>4190744.0500000007</v>
      </c>
      <c r="I49" s="19">
        <f>IF(ISERROR(F49/C49),0,F49/C49*100-100)</f>
        <v>11.796489202312117</v>
      </c>
      <c r="J49" s="19">
        <f>IF(ISERROR(F49/E49),0,F49/E49*100)</f>
        <v>85.310006365001087</v>
      </c>
      <c r="K49" s="19">
        <f>IF(ISERROR(F49/D49),0,F49/D49*100)</f>
        <v>63.851801980409981</v>
      </c>
    </row>
    <row r="50" spans="1:11">
      <c r="A50" s="24" t="s">
        <v>36</v>
      </c>
      <c r="B50" s="17" t="s">
        <v>37</v>
      </c>
      <c r="C50" s="18">
        <v>4160859.15</v>
      </c>
      <c r="D50" s="18">
        <v>7985842</v>
      </c>
      <c r="E50" s="18">
        <v>4999470</v>
      </c>
      <c r="F50" s="18">
        <v>4514447.8499999996</v>
      </c>
      <c r="G50" s="18">
        <f>F50-C50</f>
        <v>353588.69999999972</v>
      </c>
      <c r="H50" s="18">
        <f>E50-F50</f>
        <v>485022.15000000037</v>
      </c>
      <c r="I50" s="19">
        <f>IF(ISERROR(F50/C50),0,F50/C50*100-100)</f>
        <v>8.4979733091902432</v>
      </c>
      <c r="J50" s="19">
        <f>IF(ISERROR(F50/E50),0,F50/E50*100)</f>
        <v>90.298528644036253</v>
      </c>
      <c r="K50" s="19">
        <f>IF(ISERROR(F50/D50),0,F50/D50*100)</f>
        <v>56.530643230857805</v>
      </c>
    </row>
    <row r="51" spans="1:11">
      <c r="A51" s="25" t="s">
        <v>38</v>
      </c>
      <c r="B51" s="17" t="s">
        <v>39</v>
      </c>
      <c r="C51" s="18">
        <v>25113.85</v>
      </c>
      <c r="D51" s="18">
        <v>0</v>
      </c>
      <c r="E51" s="18">
        <v>0</v>
      </c>
      <c r="F51" s="18">
        <v>19854.93</v>
      </c>
      <c r="G51" s="18">
        <f>F51-C51</f>
        <v>-5258.9199999999983</v>
      </c>
      <c r="H51" s="18">
        <f>E51-F51</f>
        <v>-19854.93</v>
      </c>
      <c r="I51" s="19">
        <f>IF(ISERROR(F51/C51),0,F51/C51*100-100)</f>
        <v>-20.940317792771708</v>
      </c>
      <c r="J51" s="19">
        <f>IF(ISERROR(F51/E51),0,F51/E51*100)</f>
        <v>0</v>
      </c>
      <c r="K51" s="19">
        <f>IF(ISERROR(F51/D51),0,F51/D51*100)</f>
        <v>0</v>
      </c>
    </row>
    <row r="52" spans="1:11" ht="25.5">
      <c r="A52" s="23" t="s">
        <v>46</v>
      </c>
      <c r="B52" s="17" t="s">
        <v>47</v>
      </c>
      <c r="C52" s="18">
        <v>0</v>
      </c>
      <c r="D52" s="18">
        <v>1991</v>
      </c>
      <c r="E52" s="18">
        <v>138</v>
      </c>
      <c r="F52" s="18">
        <v>0</v>
      </c>
      <c r="G52" s="18">
        <f>F52-C52</f>
        <v>0</v>
      </c>
      <c r="H52" s="18">
        <f>E52-F52</f>
        <v>138</v>
      </c>
      <c r="I52" s="19">
        <f>IF(ISERROR(F52/C52),0,F52/C52*100-100)</f>
        <v>0</v>
      </c>
      <c r="J52" s="19">
        <f>IF(ISERROR(F52/E52),0,F52/E52*100)</f>
        <v>0</v>
      </c>
      <c r="K52" s="19">
        <f>IF(ISERROR(F52/D52),0,F52/D52*100)</f>
        <v>0</v>
      </c>
    </row>
    <row r="53" spans="1:11">
      <c r="A53" s="24" t="s">
        <v>48</v>
      </c>
      <c r="B53" s="17" t="s">
        <v>49</v>
      </c>
      <c r="C53" s="18">
        <v>0</v>
      </c>
      <c r="D53" s="18">
        <v>1991</v>
      </c>
      <c r="E53" s="18">
        <v>138</v>
      </c>
      <c r="F53" s="18">
        <v>0</v>
      </c>
      <c r="G53" s="18">
        <f>F53-C53</f>
        <v>0</v>
      </c>
      <c r="H53" s="18">
        <f>E53-F53</f>
        <v>138</v>
      </c>
      <c r="I53" s="19">
        <f>IF(ISERROR(F53/C53),0,F53/C53*100-100)</f>
        <v>0</v>
      </c>
      <c r="J53" s="19">
        <f>IF(ISERROR(F53/E53),0,F53/E53*100)</f>
        <v>0</v>
      </c>
      <c r="K53" s="19">
        <f>IF(ISERROR(F53/D53),0,F53/D53*100)</f>
        <v>0</v>
      </c>
    </row>
    <row r="54" spans="1:11" ht="25.5">
      <c r="A54" s="25" t="s">
        <v>74</v>
      </c>
      <c r="B54" s="17" t="s">
        <v>75</v>
      </c>
      <c r="C54" s="18">
        <v>0</v>
      </c>
      <c r="D54" s="18">
        <v>1991</v>
      </c>
      <c r="E54" s="18">
        <v>138</v>
      </c>
      <c r="F54" s="18">
        <v>0</v>
      </c>
      <c r="G54" s="18">
        <f>F54-C54</f>
        <v>0</v>
      </c>
      <c r="H54" s="18">
        <f>E54-F54</f>
        <v>138</v>
      </c>
      <c r="I54" s="19">
        <f>IF(ISERROR(F54/C54),0,F54/C54*100-100)</f>
        <v>0</v>
      </c>
      <c r="J54" s="19">
        <f>IF(ISERROR(F54/E54),0,F54/E54*100)</f>
        <v>0</v>
      </c>
      <c r="K54" s="19">
        <f>IF(ISERROR(F54/D54),0,F54/D54*100)</f>
        <v>0</v>
      </c>
    </row>
    <row r="55" spans="1:11">
      <c r="A55" s="22" t="s">
        <v>54</v>
      </c>
      <c r="B55" s="17" t="s">
        <v>55</v>
      </c>
      <c r="C55" s="18">
        <v>1400698.65</v>
      </c>
      <c r="D55" s="18">
        <v>2600230</v>
      </c>
      <c r="E55" s="18">
        <v>295476</v>
      </c>
      <c r="F55" s="18">
        <v>1683308.02</v>
      </c>
      <c r="G55" s="18">
        <f>F55-C55</f>
        <v>282609.37000000011</v>
      </c>
      <c r="H55" s="18">
        <f>E55-F55</f>
        <v>-1387832.02</v>
      </c>
      <c r="I55" s="19">
        <f>IF(ISERROR(F55/C55),0,F55/C55*100-100)</f>
        <v>20.176314869725914</v>
      </c>
      <c r="J55" s="19">
        <f>IF(ISERROR(F55/E55),0,F55/E55*100)</f>
        <v>569.69365363007489</v>
      </c>
      <c r="K55" s="19">
        <f>IF(ISERROR(F55/D55),0,F55/D55*100)</f>
        <v>64.736889429012052</v>
      </c>
    </row>
    <row r="56" spans="1:11">
      <c r="A56" s="23" t="s">
        <v>56</v>
      </c>
      <c r="B56" s="17" t="s">
        <v>57</v>
      </c>
      <c r="C56" s="18">
        <v>1400698.65</v>
      </c>
      <c r="D56" s="18">
        <v>2600230</v>
      </c>
      <c r="E56" s="18">
        <v>295476</v>
      </c>
      <c r="F56" s="18">
        <v>1683308.02</v>
      </c>
      <c r="G56" s="18">
        <f>F56-C56</f>
        <v>282609.37000000011</v>
      </c>
      <c r="H56" s="18">
        <f>E56-F56</f>
        <v>-1387832.02</v>
      </c>
      <c r="I56" s="19">
        <f>IF(ISERROR(F56/C56),0,F56/C56*100-100)</f>
        <v>20.176314869725914</v>
      </c>
      <c r="J56" s="19">
        <f>IF(ISERROR(F56/E56),0,F56/E56*100)</f>
        <v>569.69365363007489</v>
      </c>
      <c r="K56" s="19">
        <f>IF(ISERROR(F56/D56),0,F56/D56*100)</f>
        <v>64.736889429012052</v>
      </c>
    </row>
    <row r="57" spans="1:11">
      <c r="A57" s="16"/>
      <c r="B57" s="17" t="s">
        <v>58</v>
      </c>
      <c r="C57" s="18">
        <v>14941119.560000001</v>
      </c>
      <c r="D57" s="18">
        <v>-75172</v>
      </c>
      <c r="E57" s="18">
        <v>0</v>
      </c>
      <c r="F57" s="18">
        <v>18093034.18</v>
      </c>
      <c r="G57" s="18">
        <f>F57-C57</f>
        <v>3151914.6199999992</v>
      </c>
      <c r="H57" s="18">
        <f>E57-F57</f>
        <v>-18093034.18</v>
      </c>
      <c r="I57" s="19">
        <f>IF(ISERROR(F57/C57),0,F57/C57*100-100)</f>
        <v>21.095571903716163</v>
      </c>
      <c r="J57" s="19">
        <f>IF(ISERROR(F57/E57),0,F57/E57*100)</f>
        <v>0</v>
      </c>
      <c r="K57" s="19">
        <f>IF(ISERROR(F57/D57),0,F57/D57*100)</f>
        <v>-24068.847682647793</v>
      </c>
    </row>
    <row r="58" spans="1:11">
      <c r="A58" s="16" t="s">
        <v>59</v>
      </c>
      <c r="B58" s="17" t="s">
        <v>60</v>
      </c>
      <c r="C58" s="18">
        <v>-14941119.560000001</v>
      </c>
      <c r="D58" s="18">
        <v>75172</v>
      </c>
      <c r="E58" s="18">
        <v>0</v>
      </c>
      <c r="F58" s="18">
        <v>-18093034.18</v>
      </c>
      <c r="G58" s="18">
        <f>F58-C58</f>
        <v>-3151914.6199999992</v>
      </c>
      <c r="H58" s="18">
        <f>E58-F58</f>
        <v>18093034.18</v>
      </c>
      <c r="I58" s="19">
        <f>IF(ISERROR(F58/C58),0,F58/C58*100-100)</f>
        <v>21.095571903716163</v>
      </c>
      <c r="J58" s="19">
        <f>IF(ISERROR(F58/E58),0,F58/E58*100)</f>
        <v>0</v>
      </c>
      <c r="K58" s="19">
        <f>IF(ISERROR(F58/D58),0,F58/D58*100)</f>
        <v>-24068.847682647793</v>
      </c>
    </row>
    <row r="59" spans="1:11">
      <c r="A59" s="22" t="s">
        <v>61</v>
      </c>
      <c r="B59" s="17" t="s">
        <v>62</v>
      </c>
      <c r="C59" s="18">
        <v>-14941119.560000001</v>
      </c>
      <c r="D59" s="18">
        <v>75172</v>
      </c>
      <c r="E59" s="18">
        <v>0</v>
      </c>
      <c r="F59" s="18">
        <v>-18093034.18</v>
      </c>
      <c r="G59" s="18">
        <f>F59-C59</f>
        <v>-3151914.6199999992</v>
      </c>
      <c r="H59" s="18">
        <f>E59-F59</f>
        <v>18093034.18</v>
      </c>
      <c r="I59" s="19">
        <f>IF(ISERROR(F59/C59),0,F59/C59*100-100)</f>
        <v>21.095571903716163</v>
      </c>
      <c r="J59" s="19">
        <f>IF(ISERROR(F59/E59),0,F59/E59*100)</f>
        <v>0</v>
      </c>
      <c r="K59" s="19">
        <f>IF(ISERROR(F59/D59),0,F59/D59*100)</f>
        <v>-24068.847682647793</v>
      </c>
    </row>
    <row r="60" spans="1:11" s="31" customFormat="1" ht="25.5">
      <c r="A60" s="23" t="s">
        <v>140</v>
      </c>
      <c r="B60" s="17" t="s">
        <v>141</v>
      </c>
      <c r="C60" s="18">
        <v>-47914</v>
      </c>
      <c r="D60" s="18">
        <v>75172</v>
      </c>
      <c r="E60" s="18">
        <v>0</v>
      </c>
      <c r="F60" s="18">
        <v>-75172</v>
      </c>
      <c r="G60" s="18">
        <f>F60-C60</f>
        <v>-27258</v>
      </c>
      <c r="H60" s="18">
        <f>E60-F60</f>
        <v>75172</v>
      </c>
      <c r="I60" s="19">
        <f>IF(ISERROR(F60/C60),0,F60/C60*100-100)</f>
        <v>56.889426889844316</v>
      </c>
      <c r="J60" s="19">
        <f>IF(ISERROR(F60/E60),0,F60/E60*100)</f>
        <v>0</v>
      </c>
      <c r="K60" s="19">
        <f>IF(ISERROR(F60/D60),0,F60/D60*100)</f>
        <v>-100</v>
      </c>
    </row>
    <row r="61" spans="1:11">
      <c r="A61" s="27" t="s">
        <v>76</v>
      </c>
      <c r="B61" s="28" t="s">
        <v>952</v>
      </c>
      <c r="C61" s="29"/>
      <c r="D61" s="29"/>
      <c r="E61" s="29"/>
      <c r="F61" s="29"/>
      <c r="G61" s="29"/>
      <c r="H61" s="29"/>
      <c r="I61" s="30"/>
      <c r="J61" s="30"/>
      <c r="K61" s="30"/>
    </row>
    <row r="62" spans="1:11">
      <c r="A62" s="16" t="s">
        <v>20</v>
      </c>
      <c r="B62" s="17" t="s">
        <v>21</v>
      </c>
      <c r="C62" s="18">
        <v>42271820.670000002</v>
      </c>
      <c r="D62" s="18">
        <v>48627928</v>
      </c>
      <c r="E62" s="18">
        <v>33822966</v>
      </c>
      <c r="F62" s="18">
        <v>48627928</v>
      </c>
      <c r="G62" s="18">
        <f>F62-C62</f>
        <v>6356107.3299999982</v>
      </c>
      <c r="H62" s="18">
        <f>E62-F62</f>
        <v>-14804962</v>
      </c>
      <c r="I62" s="19">
        <f>IF(ISERROR(F62/C62),0,F62/C62*100-100)</f>
        <v>15.036275299376626</v>
      </c>
      <c r="J62" s="19">
        <f>IF(ISERROR(F62/E62),0,F62/E62*100)</f>
        <v>143.77192112601833</v>
      </c>
      <c r="K62" s="19">
        <f>IF(ISERROR(F62/D62),0,F62/D62*100)</f>
        <v>100</v>
      </c>
    </row>
    <row r="63" spans="1:11" ht="25.5">
      <c r="A63" s="22" t="s">
        <v>22</v>
      </c>
      <c r="B63" s="17" t="s">
        <v>23</v>
      </c>
      <c r="C63" s="18">
        <v>6033.67</v>
      </c>
      <c r="D63" s="18">
        <v>0</v>
      </c>
      <c r="E63" s="18">
        <v>3432</v>
      </c>
      <c r="F63" s="18">
        <v>0</v>
      </c>
      <c r="G63" s="18">
        <f>F63-C63</f>
        <v>-6033.67</v>
      </c>
      <c r="H63" s="18">
        <f>E63-F63</f>
        <v>3432</v>
      </c>
      <c r="I63" s="19">
        <f>IF(ISERROR(F63/C63),0,F63/C63*100-100)</f>
        <v>-100</v>
      </c>
      <c r="J63" s="19">
        <f>IF(ISERROR(F63/E63),0,F63/E63*100)</f>
        <v>0</v>
      </c>
      <c r="K63" s="19">
        <f>IF(ISERROR(F63/D63),0,F63/D63*100)</f>
        <v>0</v>
      </c>
    </row>
    <row r="64" spans="1:11">
      <c r="A64" s="22" t="s">
        <v>24</v>
      </c>
      <c r="B64" s="17" t="s">
        <v>25</v>
      </c>
      <c r="C64" s="18">
        <v>42265787</v>
      </c>
      <c r="D64" s="18">
        <v>48627928</v>
      </c>
      <c r="E64" s="18">
        <v>33819534</v>
      </c>
      <c r="F64" s="18">
        <v>48627928</v>
      </c>
      <c r="G64" s="18">
        <f>F64-C64</f>
        <v>6362141</v>
      </c>
      <c r="H64" s="18">
        <f>E64-F64</f>
        <v>-14808394</v>
      </c>
      <c r="I64" s="19">
        <f>IF(ISERROR(F64/C64),0,F64/C64*100-100)</f>
        <v>15.052697350696434</v>
      </c>
      <c r="J64" s="19">
        <f>IF(ISERROR(F64/E64),0,F64/E64*100)</f>
        <v>143.7865110737481</v>
      </c>
      <c r="K64" s="19">
        <f>IF(ISERROR(F64/D64),0,F64/D64*100)</f>
        <v>100</v>
      </c>
    </row>
    <row r="65" spans="1:11">
      <c r="A65" s="23" t="s">
        <v>26</v>
      </c>
      <c r="B65" s="17" t="s">
        <v>27</v>
      </c>
      <c r="C65" s="18">
        <v>42265787</v>
      </c>
      <c r="D65" s="18">
        <v>48627928</v>
      </c>
      <c r="E65" s="18">
        <v>33819534</v>
      </c>
      <c r="F65" s="18">
        <v>48627928</v>
      </c>
      <c r="G65" s="18">
        <f>F65-C65</f>
        <v>6362141</v>
      </c>
      <c r="H65" s="18">
        <f>E65-F65</f>
        <v>-14808394</v>
      </c>
      <c r="I65" s="19">
        <f>IF(ISERROR(F65/C65),0,F65/C65*100-100)</f>
        <v>15.052697350696434</v>
      </c>
      <c r="J65" s="19">
        <f>IF(ISERROR(F65/E65),0,F65/E65*100)</f>
        <v>143.7865110737481</v>
      </c>
      <c r="K65" s="19">
        <f>IF(ISERROR(F65/D65),0,F65/D65*100)</f>
        <v>100</v>
      </c>
    </row>
    <row r="66" spans="1:11">
      <c r="A66" s="16" t="s">
        <v>28</v>
      </c>
      <c r="B66" s="17" t="s">
        <v>29</v>
      </c>
      <c r="C66" s="18">
        <v>27330701.109999999</v>
      </c>
      <c r="D66" s="18">
        <v>48703100</v>
      </c>
      <c r="E66" s="18">
        <v>33822966</v>
      </c>
      <c r="F66" s="18">
        <v>30534893.82</v>
      </c>
      <c r="G66" s="18">
        <f>F66-C66</f>
        <v>3204192.7100000009</v>
      </c>
      <c r="H66" s="18">
        <f>E66-F66</f>
        <v>3288072.1799999997</v>
      </c>
      <c r="I66" s="19">
        <f>IF(ISERROR(F66/C66),0,F66/C66*100-100)</f>
        <v>11.723785266626848</v>
      </c>
      <c r="J66" s="19">
        <f>IF(ISERROR(F66/E66),0,F66/E66*100)</f>
        <v>90.278581186522786</v>
      </c>
      <c r="K66" s="19">
        <f>IF(ISERROR(F66/D66),0,F66/D66*100)</f>
        <v>62.695996394480026</v>
      </c>
    </row>
    <row r="67" spans="1:11">
      <c r="A67" s="22" t="s">
        <v>30</v>
      </c>
      <c r="B67" s="17" t="s">
        <v>31</v>
      </c>
      <c r="C67" s="18">
        <v>25930002.460000001</v>
      </c>
      <c r="D67" s="18">
        <v>46102870</v>
      </c>
      <c r="E67" s="18">
        <v>33527490</v>
      </c>
      <c r="F67" s="18">
        <v>28851585.800000001</v>
      </c>
      <c r="G67" s="18">
        <f>F67-C67</f>
        <v>2921583.34</v>
      </c>
      <c r="H67" s="18">
        <f>E67-F67</f>
        <v>4675904.1999999993</v>
      </c>
      <c r="I67" s="19">
        <f>IF(ISERROR(F67/C67),0,F67/C67*100-100)</f>
        <v>11.267192683482691</v>
      </c>
      <c r="J67" s="19">
        <f>IF(ISERROR(F67/E67),0,F67/E67*100)</f>
        <v>86.053521453589283</v>
      </c>
      <c r="K67" s="19">
        <f>IF(ISERROR(F67/D67),0,F67/D67*100)</f>
        <v>62.580888781978217</v>
      </c>
    </row>
    <row r="68" spans="1:11">
      <c r="A68" s="23" t="s">
        <v>32</v>
      </c>
      <c r="B68" s="17" t="s">
        <v>33</v>
      </c>
      <c r="C68" s="18">
        <v>25930002.460000001</v>
      </c>
      <c r="D68" s="18">
        <v>46100879</v>
      </c>
      <c r="E68" s="18">
        <v>33527352</v>
      </c>
      <c r="F68" s="18">
        <v>28851585.800000001</v>
      </c>
      <c r="G68" s="18">
        <f>F68-C68</f>
        <v>2921583.34</v>
      </c>
      <c r="H68" s="18">
        <f>E68-F68</f>
        <v>4675766.1999999993</v>
      </c>
      <c r="I68" s="19">
        <f>IF(ISERROR(F68/C68),0,F68/C68*100-100)</f>
        <v>11.267192683482691</v>
      </c>
      <c r="J68" s="19">
        <f>IF(ISERROR(F68/E68),0,F68/E68*100)</f>
        <v>86.05387565352612</v>
      </c>
      <c r="K68" s="19">
        <f>IF(ISERROR(F68/D68),0,F68/D68*100)</f>
        <v>62.583591518938285</v>
      </c>
    </row>
    <row r="69" spans="1:11">
      <c r="A69" s="24" t="s">
        <v>34</v>
      </c>
      <c r="B69" s="17" t="s">
        <v>35</v>
      </c>
      <c r="C69" s="18">
        <v>21769143.309999999</v>
      </c>
      <c r="D69" s="18">
        <v>38115037</v>
      </c>
      <c r="E69" s="18">
        <v>28527882</v>
      </c>
      <c r="F69" s="18">
        <v>24337137.949999999</v>
      </c>
      <c r="G69" s="18">
        <f>F69-C69</f>
        <v>2567994.6400000006</v>
      </c>
      <c r="H69" s="18">
        <f>E69-F69</f>
        <v>4190744.0500000007</v>
      </c>
      <c r="I69" s="19">
        <f>IF(ISERROR(F69/C69),0,F69/C69*100-100)</f>
        <v>11.796489202312117</v>
      </c>
      <c r="J69" s="19">
        <f>IF(ISERROR(F69/E69),0,F69/E69*100)</f>
        <v>85.310006365001087</v>
      </c>
      <c r="K69" s="19">
        <f>IF(ISERROR(F69/D69),0,F69/D69*100)</f>
        <v>63.851801980409981</v>
      </c>
    </row>
    <row r="70" spans="1:11">
      <c r="A70" s="24" t="s">
        <v>36</v>
      </c>
      <c r="B70" s="17" t="s">
        <v>37</v>
      </c>
      <c r="C70" s="18">
        <v>4160859.15</v>
      </c>
      <c r="D70" s="18">
        <v>7985842</v>
      </c>
      <c r="E70" s="18">
        <v>4999470</v>
      </c>
      <c r="F70" s="18">
        <v>4514447.8499999996</v>
      </c>
      <c r="G70" s="18">
        <f>F70-C70</f>
        <v>353588.69999999972</v>
      </c>
      <c r="H70" s="18">
        <f>E70-F70</f>
        <v>485022.15000000037</v>
      </c>
      <c r="I70" s="19">
        <f>IF(ISERROR(F70/C70),0,F70/C70*100-100)</f>
        <v>8.4979733091902432</v>
      </c>
      <c r="J70" s="19">
        <f>IF(ISERROR(F70/E70),0,F70/E70*100)</f>
        <v>90.298528644036253</v>
      </c>
      <c r="K70" s="19">
        <f>IF(ISERROR(F70/D70),0,F70/D70*100)</f>
        <v>56.530643230857805</v>
      </c>
    </row>
    <row r="71" spans="1:11">
      <c r="A71" s="25" t="s">
        <v>38</v>
      </c>
      <c r="B71" s="17" t="s">
        <v>39</v>
      </c>
      <c r="C71" s="18">
        <v>25113.85</v>
      </c>
      <c r="D71" s="18">
        <v>0</v>
      </c>
      <c r="E71" s="18">
        <v>0</v>
      </c>
      <c r="F71" s="18">
        <v>19854.93</v>
      </c>
      <c r="G71" s="18">
        <f>F71-C71</f>
        <v>-5258.9199999999983</v>
      </c>
      <c r="H71" s="18">
        <f>E71-F71</f>
        <v>-19854.93</v>
      </c>
      <c r="I71" s="19">
        <f>IF(ISERROR(F71/C71),0,F71/C71*100-100)</f>
        <v>-20.940317792771708</v>
      </c>
      <c r="J71" s="19">
        <f>IF(ISERROR(F71/E71),0,F71/E71*100)</f>
        <v>0</v>
      </c>
      <c r="K71" s="19">
        <f>IF(ISERROR(F71/D71),0,F71/D71*100)</f>
        <v>0</v>
      </c>
    </row>
    <row r="72" spans="1:11" ht="25.5">
      <c r="A72" s="23" t="s">
        <v>46</v>
      </c>
      <c r="B72" s="17" t="s">
        <v>47</v>
      </c>
      <c r="C72" s="18">
        <v>0</v>
      </c>
      <c r="D72" s="18">
        <v>1991</v>
      </c>
      <c r="E72" s="18">
        <v>138</v>
      </c>
      <c r="F72" s="18">
        <v>0</v>
      </c>
      <c r="G72" s="18">
        <f>F72-C72</f>
        <v>0</v>
      </c>
      <c r="H72" s="18">
        <f>E72-F72</f>
        <v>138</v>
      </c>
      <c r="I72" s="19">
        <f>IF(ISERROR(F72/C72),0,F72/C72*100-100)</f>
        <v>0</v>
      </c>
      <c r="J72" s="19">
        <f>IF(ISERROR(F72/E72),0,F72/E72*100)</f>
        <v>0</v>
      </c>
      <c r="K72" s="19">
        <f>IF(ISERROR(F72/D72),0,F72/D72*100)</f>
        <v>0</v>
      </c>
    </row>
    <row r="73" spans="1:11">
      <c r="A73" s="24" t="s">
        <v>48</v>
      </c>
      <c r="B73" s="17" t="s">
        <v>49</v>
      </c>
      <c r="C73" s="18">
        <v>0</v>
      </c>
      <c r="D73" s="18">
        <v>1991</v>
      </c>
      <c r="E73" s="18">
        <v>138</v>
      </c>
      <c r="F73" s="18">
        <v>0</v>
      </c>
      <c r="G73" s="18">
        <f>F73-C73</f>
        <v>0</v>
      </c>
      <c r="H73" s="18">
        <f>E73-F73</f>
        <v>138</v>
      </c>
      <c r="I73" s="19">
        <f>IF(ISERROR(F73/C73),0,F73/C73*100-100)</f>
        <v>0</v>
      </c>
      <c r="J73" s="19">
        <f>IF(ISERROR(F73/E73),0,F73/E73*100)</f>
        <v>0</v>
      </c>
      <c r="K73" s="19">
        <f>IF(ISERROR(F73/D73),0,F73/D73*100)</f>
        <v>0</v>
      </c>
    </row>
    <row r="74" spans="1:11" ht="25.5">
      <c r="A74" s="25" t="s">
        <v>74</v>
      </c>
      <c r="B74" s="17" t="s">
        <v>75</v>
      </c>
      <c r="C74" s="18">
        <v>0</v>
      </c>
      <c r="D74" s="18">
        <v>1991</v>
      </c>
      <c r="E74" s="18">
        <v>138</v>
      </c>
      <c r="F74" s="18">
        <v>0</v>
      </c>
      <c r="G74" s="18">
        <f>F74-C74</f>
        <v>0</v>
      </c>
      <c r="H74" s="18">
        <f>E74-F74</f>
        <v>138</v>
      </c>
      <c r="I74" s="19">
        <f>IF(ISERROR(F74/C74),0,F74/C74*100-100)</f>
        <v>0</v>
      </c>
      <c r="J74" s="19">
        <f>IF(ISERROR(F74/E74),0,F74/E74*100)</f>
        <v>0</v>
      </c>
      <c r="K74" s="19">
        <f>IF(ISERROR(F74/D74),0,F74/D74*100)</f>
        <v>0</v>
      </c>
    </row>
    <row r="75" spans="1:11">
      <c r="A75" s="22" t="s">
        <v>54</v>
      </c>
      <c r="B75" s="17" t="s">
        <v>55</v>
      </c>
      <c r="C75" s="18">
        <v>1400698.65</v>
      </c>
      <c r="D75" s="18">
        <v>2600230</v>
      </c>
      <c r="E75" s="18">
        <v>295476</v>
      </c>
      <c r="F75" s="18">
        <v>1683308.02</v>
      </c>
      <c r="G75" s="18">
        <f>F75-C75</f>
        <v>282609.37000000011</v>
      </c>
      <c r="H75" s="18">
        <f>E75-F75</f>
        <v>-1387832.02</v>
      </c>
      <c r="I75" s="19">
        <f>IF(ISERROR(F75/C75),0,F75/C75*100-100)</f>
        <v>20.176314869725914</v>
      </c>
      <c r="J75" s="19">
        <f>IF(ISERROR(F75/E75),0,F75/E75*100)</f>
        <v>569.69365363007489</v>
      </c>
      <c r="K75" s="19">
        <f>IF(ISERROR(F75/D75),0,F75/D75*100)</f>
        <v>64.736889429012052</v>
      </c>
    </row>
    <row r="76" spans="1:11">
      <c r="A76" s="23" t="s">
        <v>56</v>
      </c>
      <c r="B76" s="17" t="s">
        <v>57</v>
      </c>
      <c r="C76" s="18">
        <v>1400698.65</v>
      </c>
      <c r="D76" s="18">
        <v>2600230</v>
      </c>
      <c r="E76" s="18">
        <v>295476</v>
      </c>
      <c r="F76" s="18">
        <v>1683308.02</v>
      </c>
      <c r="G76" s="18">
        <f>F76-C76</f>
        <v>282609.37000000011</v>
      </c>
      <c r="H76" s="18">
        <f>E76-F76</f>
        <v>-1387832.02</v>
      </c>
      <c r="I76" s="19">
        <f>IF(ISERROR(F76/C76),0,F76/C76*100-100)</f>
        <v>20.176314869725914</v>
      </c>
      <c r="J76" s="19">
        <f>IF(ISERROR(F76/E76),0,F76/E76*100)</f>
        <v>569.69365363007489</v>
      </c>
      <c r="K76" s="19">
        <f>IF(ISERROR(F76/D76),0,F76/D76*100)</f>
        <v>64.736889429012052</v>
      </c>
    </row>
    <row r="77" spans="1:11">
      <c r="A77" s="16"/>
      <c r="B77" s="17" t="s">
        <v>58</v>
      </c>
      <c r="C77" s="18">
        <v>14941119.560000001</v>
      </c>
      <c r="D77" s="18">
        <v>-75172</v>
      </c>
      <c r="E77" s="18">
        <v>0</v>
      </c>
      <c r="F77" s="18">
        <v>18093034.18</v>
      </c>
      <c r="G77" s="18">
        <f>F77-C77</f>
        <v>3151914.6199999992</v>
      </c>
      <c r="H77" s="18">
        <f>E77-F77</f>
        <v>-18093034.18</v>
      </c>
      <c r="I77" s="19">
        <f>IF(ISERROR(F77/C77),0,F77/C77*100-100)</f>
        <v>21.095571903716163</v>
      </c>
      <c r="J77" s="19">
        <f>IF(ISERROR(F77/E77),0,F77/E77*100)</f>
        <v>0</v>
      </c>
      <c r="K77" s="19">
        <f>IF(ISERROR(F77/D77),0,F77/D77*100)</f>
        <v>-24068.847682647793</v>
      </c>
    </row>
    <row r="78" spans="1:11">
      <c r="A78" s="16" t="s">
        <v>59</v>
      </c>
      <c r="B78" s="17" t="s">
        <v>60</v>
      </c>
      <c r="C78" s="18">
        <v>-14941119.560000001</v>
      </c>
      <c r="D78" s="18">
        <v>75172</v>
      </c>
      <c r="E78" s="18">
        <v>0</v>
      </c>
      <c r="F78" s="18">
        <v>-18093034.18</v>
      </c>
      <c r="G78" s="18">
        <f>F78-C78</f>
        <v>-3151914.6199999992</v>
      </c>
      <c r="H78" s="18">
        <f>E78-F78</f>
        <v>18093034.18</v>
      </c>
      <c r="I78" s="19">
        <f>IF(ISERROR(F78/C78),0,F78/C78*100-100)</f>
        <v>21.095571903716163</v>
      </c>
      <c r="J78" s="19">
        <f>IF(ISERROR(F78/E78),0,F78/E78*100)</f>
        <v>0</v>
      </c>
      <c r="K78" s="19">
        <f>IF(ISERROR(F78/D78),0,F78/D78*100)</f>
        <v>-24068.847682647793</v>
      </c>
    </row>
    <row r="79" spans="1:11">
      <c r="A79" s="22" t="s">
        <v>61</v>
      </c>
      <c r="B79" s="17" t="s">
        <v>62</v>
      </c>
      <c r="C79" s="18">
        <v>-14941119.560000001</v>
      </c>
      <c r="D79" s="18">
        <v>75172</v>
      </c>
      <c r="E79" s="18">
        <v>0</v>
      </c>
      <c r="F79" s="18">
        <v>-18093034.18</v>
      </c>
      <c r="G79" s="18">
        <f>F79-C79</f>
        <v>-3151914.6199999992</v>
      </c>
      <c r="H79" s="18">
        <f>E79-F79</f>
        <v>18093034.18</v>
      </c>
      <c r="I79" s="19">
        <f>IF(ISERROR(F79/C79),0,F79/C79*100-100)</f>
        <v>21.095571903716163</v>
      </c>
      <c r="J79" s="19">
        <f>IF(ISERROR(F79/E79),0,F79/E79*100)</f>
        <v>0</v>
      </c>
      <c r="K79" s="19">
        <f>IF(ISERROR(F79/D79),0,F79/D79*100)</f>
        <v>-24068.847682647793</v>
      </c>
    </row>
    <row r="80" spans="1:11" ht="25.5">
      <c r="A80" s="23" t="s">
        <v>140</v>
      </c>
      <c r="B80" s="17" t="s">
        <v>141</v>
      </c>
      <c r="C80" s="18">
        <v>-47914</v>
      </c>
      <c r="D80" s="18">
        <v>75172</v>
      </c>
      <c r="E80" s="18">
        <v>0</v>
      </c>
      <c r="F80" s="18">
        <v>-75172</v>
      </c>
      <c r="G80" s="18">
        <f>F80-C80</f>
        <v>-27258</v>
      </c>
      <c r="H80" s="18">
        <f>E80-F80</f>
        <v>75172</v>
      </c>
      <c r="I80" s="19">
        <f>IF(ISERROR(F80/C80),0,F80/C80*100-100)</f>
        <v>56.889426889844316</v>
      </c>
      <c r="J80" s="19">
        <f>IF(ISERROR(F80/E80),0,F80/E80*100)</f>
        <v>0</v>
      </c>
      <c r="K80" s="19">
        <f>IF(ISERROR(F80/D80),0,F80/D80*100)</f>
        <v>-100</v>
      </c>
    </row>
    <row r="81" spans="1:11">
      <c r="A81" s="16"/>
      <c r="B81" s="17"/>
      <c r="C81" s="18"/>
      <c r="D81" s="18"/>
      <c r="E81" s="18"/>
      <c r="F81" s="18"/>
      <c r="G81" s="18"/>
      <c r="H81" s="18"/>
      <c r="I81" s="19"/>
      <c r="J81" s="19"/>
      <c r="K81" s="19"/>
    </row>
    <row r="82" spans="1:11" ht="38.25">
      <c r="A82" s="27"/>
      <c r="B82" s="28" t="s">
        <v>103</v>
      </c>
      <c r="C82" s="29"/>
      <c r="D82" s="29"/>
      <c r="E82" s="29"/>
      <c r="F82" s="29"/>
      <c r="G82" s="29"/>
      <c r="H82" s="29"/>
      <c r="I82" s="30"/>
      <c r="J82" s="30"/>
      <c r="K82" s="30"/>
    </row>
    <row r="83" spans="1:11" s="31" customFormat="1">
      <c r="A83" s="16" t="s">
        <v>20</v>
      </c>
      <c r="B83" s="17" t="s">
        <v>21</v>
      </c>
      <c r="C83" s="18">
        <v>94024</v>
      </c>
      <c r="D83" s="18">
        <v>351039</v>
      </c>
      <c r="E83" s="18">
        <v>0</v>
      </c>
      <c r="F83" s="18">
        <v>351020.58</v>
      </c>
      <c r="G83" s="18">
        <f>F83-C83</f>
        <v>256996.58000000002</v>
      </c>
      <c r="H83" s="18">
        <f>E83-F83</f>
        <v>-351020.58</v>
      </c>
      <c r="I83" s="19">
        <f>IF(ISERROR(F83/C83),0,F83/C83*100-100)</f>
        <v>273.33083042627419</v>
      </c>
      <c r="J83" s="19">
        <f>IF(ISERROR(F83/E83),0,F83/E83*100)</f>
        <v>0</v>
      </c>
      <c r="K83" s="19">
        <f>IF(ISERROR(F83/D83),0,F83/D83*100)</f>
        <v>99.994752719783278</v>
      </c>
    </row>
    <row r="84" spans="1:11">
      <c r="A84" s="22" t="s">
        <v>84</v>
      </c>
      <c r="B84" s="17" t="s">
        <v>85</v>
      </c>
      <c r="C84" s="18">
        <v>0</v>
      </c>
      <c r="D84" s="18">
        <v>3334</v>
      </c>
      <c r="E84" s="18">
        <v>0</v>
      </c>
      <c r="F84" s="18">
        <v>3315.58</v>
      </c>
      <c r="G84" s="18">
        <f>F84-C84</f>
        <v>3315.58</v>
      </c>
      <c r="H84" s="18">
        <f>E84-F84</f>
        <v>-3315.58</v>
      </c>
      <c r="I84" s="19">
        <f>IF(ISERROR(F84/C84),0,F84/C84*100-100)</f>
        <v>0</v>
      </c>
      <c r="J84" s="19">
        <f>IF(ISERROR(F84/E84),0,F84/E84*100)</f>
        <v>0</v>
      </c>
      <c r="K84" s="19">
        <f>IF(ISERROR(F84/D84),0,F84/D84*100)</f>
        <v>99.44751049790041</v>
      </c>
    </row>
    <row r="85" spans="1:11" ht="25.5">
      <c r="A85" s="23" t="s">
        <v>148</v>
      </c>
      <c r="B85" s="17" t="s">
        <v>149</v>
      </c>
      <c r="C85" s="18">
        <v>0</v>
      </c>
      <c r="D85" s="18">
        <v>3334</v>
      </c>
      <c r="E85" s="18">
        <v>0</v>
      </c>
      <c r="F85" s="18">
        <v>3315.58</v>
      </c>
      <c r="G85" s="18">
        <f>F85-C85</f>
        <v>3315.58</v>
      </c>
      <c r="H85" s="18">
        <f>E85-F85</f>
        <v>-3315.58</v>
      </c>
      <c r="I85" s="19">
        <f>IF(ISERROR(F85/C85),0,F85/C85*100-100)</f>
        <v>0</v>
      </c>
      <c r="J85" s="19">
        <f>IF(ISERROR(F85/E85),0,F85/E85*100)</f>
        <v>0</v>
      </c>
      <c r="K85" s="19">
        <f>IF(ISERROR(F85/D85),0,F85/D85*100)</f>
        <v>99.44751049790041</v>
      </c>
    </row>
    <row r="86" spans="1:11" ht="38.25">
      <c r="A86" s="24" t="s">
        <v>150</v>
      </c>
      <c r="B86" s="17" t="s">
        <v>151</v>
      </c>
      <c r="C86" s="18">
        <v>0</v>
      </c>
      <c r="D86" s="18">
        <v>3334</v>
      </c>
      <c r="E86" s="18">
        <v>0</v>
      </c>
      <c r="F86" s="18">
        <v>3315.58</v>
      </c>
      <c r="G86" s="18">
        <f>F86-C86</f>
        <v>3315.58</v>
      </c>
      <c r="H86" s="18">
        <f>E86-F86</f>
        <v>-3315.58</v>
      </c>
      <c r="I86" s="19">
        <f>IF(ISERROR(F86/C86),0,F86/C86*100-100)</f>
        <v>0</v>
      </c>
      <c r="J86" s="19">
        <f>IF(ISERROR(F86/E86),0,F86/E86*100)</f>
        <v>0</v>
      </c>
      <c r="K86" s="19">
        <f>IF(ISERROR(F86/D86),0,F86/D86*100)</f>
        <v>99.44751049790041</v>
      </c>
    </row>
    <row r="87" spans="1:11" ht="51">
      <c r="A87" s="25" t="s">
        <v>152</v>
      </c>
      <c r="B87" s="17" t="s">
        <v>153</v>
      </c>
      <c r="C87" s="18">
        <v>0</v>
      </c>
      <c r="D87" s="18">
        <v>3334</v>
      </c>
      <c r="E87" s="18">
        <v>0</v>
      </c>
      <c r="F87" s="18">
        <v>3315.58</v>
      </c>
      <c r="G87" s="18">
        <f>F87-C87</f>
        <v>3315.58</v>
      </c>
      <c r="H87" s="18">
        <f>E87-F87</f>
        <v>-3315.58</v>
      </c>
      <c r="I87" s="19">
        <f>IF(ISERROR(F87/C87),0,F87/C87*100-100)</f>
        <v>0</v>
      </c>
      <c r="J87" s="19">
        <f>IF(ISERROR(F87/E87),0,F87/E87*100)</f>
        <v>0</v>
      </c>
      <c r="K87" s="19">
        <f>IF(ISERROR(F87/D87),0,F87/D87*100)</f>
        <v>99.44751049790041</v>
      </c>
    </row>
    <row r="88" spans="1:11">
      <c r="A88" s="22" t="s">
        <v>24</v>
      </c>
      <c r="B88" s="17" t="s">
        <v>25</v>
      </c>
      <c r="C88" s="18">
        <v>94024</v>
      </c>
      <c r="D88" s="18">
        <v>347705</v>
      </c>
      <c r="E88" s="18">
        <v>0</v>
      </c>
      <c r="F88" s="18">
        <v>347705</v>
      </c>
      <c r="G88" s="18">
        <f>F88-C88</f>
        <v>253681</v>
      </c>
      <c r="H88" s="18">
        <f>E88-F88</f>
        <v>-347705</v>
      </c>
      <c r="I88" s="19">
        <f>IF(ISERROR(F88/C88),0,F88/C88*100-100)</f>
        <v>269.80451799540543</v>
      </c>
      <c r="J88" s="19">
        <f>IF(ISERROR(F88/E88),0,F88/E88*100)</f>
        <v>0</v>
      </c>
      <c r="K88" s="19">
        <f>IF(ISERROR(F88/D88),0,F88/D88*100)</f>
        <v>100</v>
      </c>
    </row>
    <row r="89" spans="1:11">
      <c r="A89" s="23" t="s">
        <v>26</v>
      </c>
      <c r="B89" s="17" t="s">
        <v>27</v>
      </c>
      <c r="C89" s="18">
        <v>94024</v>
      </c>
      <c r="D89" s="18">
        <v>347705</v>
      </c>
      <c r="E89" s="18">
        <v>0</v>
      </c>
      <c r="F89" s="18">
        <v>347705</v>
      </c>
      <c r="G89" s="18">
        <f>F89-C89</f>
        <v>253681</v>
      </c>
      <c r="H89" s="18">
        <f>E89-F89</f>
        <v>-347705</v>
      </c>
      <c r="I89" s="19">
        <f>IF(ISERROR(F89/C89),0,F89/C89*100-100)</f>
        <v>269.80451799540543</v>
      </c>
      <c r="J89" s="19">
        <f>IF(ISERROR(F89/E89),0,F89/E89*100)</f>
        <v>0</v>
      </c>
      <c r="K89" s="19">
        <f>IF(ISERROR(F89/D89),0,F89/D89*100)</f>
        <v>100</v>
      </c>
    </row>
    <row r="90" spans="1:11">
      <c r="A90" s="16" t="s">
        <v>28</v>
      </c>
      <c r="B90" s="17" t="s">
        <v>29</v>
      </c>
      <c r="C90" s="18">
        <v>51391.77</v>
      </c>
      <c r="D90" s="18">
        <v>417434</v>
      </c>
      <c r="E90" s="18">
        <v>0</v>
      </c>
      <c r="F90" s="18">
        <v>8576.59</v>
      </c>
      <c r="G90" s="18">
        <f>F90-C90</f>
        <v>-42815.179999999993</v>
      </c>
      <c r="H90" s="18">
        <f>E90-F90</f>
        <v>-8576.59</v>
      </c>
      <c r="I90" s="19">
        <f>IF(ISERROR(F90/C90),0,F90/C90*100-100)</f>
        <v>-83.311355106080214</v>
      </c>
      <c r="J90" s="19">
        <f>IF(ISERROR(F90/E90),0,F90/E90*100)</f>
        <v>0</v>
      </c>
      <c r="K90" s="19">
        <f>IF(ISERROR(F90/D90),0,F90/D90*100)</f>
        <v>2.0545978525946618</v>
      </c>
    </row>
    <row r="91" spans="1:11">
      <c r="A91" s="22" t="s">
        <v>30</v>
      </c>
      <c r="B91" s="17" t="s">
        <v>31</v>
      </c>
      <c r="C91" s="18">
        <v>51391.77</v>
      </c>
      <c r="D91" s="18">
        <v>183108</v>
      </c>
      <c r="E91" s="18">
        <v>0</v>
      </c>
      <c r="F91" s="18">
        <v>8576.59</v>
      </c>
      <c r="G91" s="18">
        <f>F91-C91</f>
        <v>-42815.179999999993</v>
      </c>
      <c r="H91" s="18">
        <f>E91-F91</f>
        <v>-8576.59</v>
      </c>
      <c r="I91" s="19">
        <f>IF(ISERROR(F91/C91),0,F91/C91*100-100)</f>
        <v>-83.311355106080214</v>
      </c>
      <c r="J91" s="19">
        <f>IF(ISERROR(F91/E91),0,F91/E91*100)</f>
        <v>0</v>
      </c>
      <c r="K91" s="19">
        <f>IF(ISERROR(F91/D91),0,F91/D91*100)</f>
        <v>4.6838969351421023</v>
      </c>
    </row>
    <row r="92" spans="1:11">
      <c r="A92" s="23" t="s">
        <v>32</v>
      </c>
      <c r="B92" s="17" t="s">
        <v>33</v>
      </c>
      <c r="C92" s="18">
        <v>51391.77</v>
      </c>
      <c r="D92" s="18">
        <v>179774</v>
      </c>
      <c r="E92" s="18">
        <v>0</v>
      </c>
      <c r="F92" s="18">
        <v>8576.59</v>
      </c>
      <c r="G92" s="18">
        <f>F92-C92</f>
        <v>-42815.179999999993</v>
      </c>
      <c r="H92" s="18">
        <f>E92-F92</f>
        <v>-8576.59</v>
      </c>
      <c r="I92" s="19">
        <f>IF(ISERROR(F92/C92),0,F92/C92*100-100)</f>
        <v>-83.311355106080214</v>
      </c>
      <c r="J92" s="19">
        <f>IF(ISERROR(F92/E92),0,F92/E92*100)</f>
        <v>0</v>
      </c>
      <c r="K92" s="19">
        <f>IF(ISERROR(F92/D92),0,F92/D92*100)</f>
        <v>4.7707621791805268</v>
      </c>
    </row>
    <row r="93" spans="1:11">
      <c r="A93" s="24" t="s">
        <v>34</v>
      </c>
      <c r="B93" s="17" t="s">
        <v>35</v>
      </c>
      <c r="C93" s="18">
        <v>13395.35</v>
      </c>
      <c r="D93" s="18">
        <v>66454</v>
      </c>
      <c r="E93" s="18">
        <v>0</v>
      </c>
      <c r="F93" s="18">
        <v>4883.01</v>
      </c>
      <c r="G93" s="18">
        <f>F93-C93</f>
        <v>-8512.34</v>
      </c>
      <c r="H93" s="18">
        <f>E93-F93</f>
        <v>-4883.01</v>
      </c>
      <c r="I93" s="19">
        <f>IF(ISERROR(F93/C93),0,F93/C93*100-100)</f>
        <v>-63.546977122658234</v>
      </c>
      <c r="J93" s="19">
        <f>IF(ISERROR(F93/E93),0,F93/E93*100)</f>
        <v>0</v>
      </c>
      <c r="K93" s="19">
        <f>IF(ISERROR(F93/D93),0,F93/D93*100)</f>
        <v>7.347954976374635</v>
      </c>
    </row>
    <row r="94" spans="1:11">
      <c r="A94" s="24" t="s">
        <v>36</v>
      </c>
      <c r="B94" s="17" t="s">
        <v>37</v>
      </c>
      <c r="C94" s="18">
        <v>37996.42</v>
      </c>
      <c r="D94" s="18">
        <v>113320</v>
      </c>
      <c r="E94" s="18">
        <v>0</v>
      </c>
      <c r="F94" s="18">
        <v>3693.58</v>
      </c>
      <c r="G94" s="18">
        <f>F94-C94</f>
        <v>-34302.839999999997</v>
      </c>
      <c r="H94" s="18">
        <f>E94-F94</f>
        <v>-3693.58</v>
      </c>
      <c r="I94" s="19">
        <f>IF(ISERROR(F94/C94),0,F94/C94*100-100)</f>
        <v>-90.279136823942892</v>
      </c>
      <c r="J94" s="19">
        <f>IF(ISERROR(F94/E94),0,F94/E94*100)</f>
        <v>0</v>
      </c>
      <c r="K94" s="19">
        <f>IF(ISERROR(F94/D94),0,F94/D94*100)</f>
        <v>3.2594246381927281</v>
      </c>
    </row>
    <row r="95" spans="1:11">
      <c r="A95" s="25" t="s">
        <v>38</v>
      </c>
      <c r="B95" s="17" t="s">
        <v>39</v>
      </c>
      <c r="C95" s="18">
        <v>23563.54</v>
      </c>
      <c r="D95" s="18">
        <v>0</v>
      </c>
      <c r="E95" s="18">
        <v>0</v>
      </c>
      <c r="F95" s="18">
        <v>0</v>
      </c>
      <c r="G95" s="18">
        <f>F95-C95</f>
        <v>-23563.54</v>
      </c>
      <c r="H95" s="18">
        <f>E95-F95</f>
        <v>0</v>
      </c>
      <c r="I95" s="19">
        <f>IF(ISERROR(F95/C95),0,F95/C95*100-100)</f>
        <v>-100</v>
      </c>
      <c r="J95" s="19">
        <f>IF(ISERROR(F95/E95),0,F95/E95*100)</f>
        <v>0</v>
      </c>
      <c r="K95" s="19">
        <f>IF(ISERROR(F95/D95),0,F95/D95*100)</f>
        <v>0</v>
      </c>
    </row>
    <row r="96" spans="1:11">
      <c r="A96" s="23" t="s">
        <v>40</v>
      </c>
      <c r="B96" s="17" t="s">
        <v>41</v>
      </c>
      <c r="C96" s="18">
        <v>0</v>
      </c>
      <c r="D96" s="18">
        <v>3334</v>
      </c>
      <c r="E96" s="18">
        <v>0</v>
      </c>
      <c r="F96" s="18">
        <v>0</v>
      </c>
      <c r="G96" s="18">
        <f>F96-C96</f>
        <v>0</v>
      </c>
      <c r="H96" s="18">
        <f>E96-F96</f>
        <v>0</v>
      </c>
      <c r="I96" s="19">
        <f>IF(ISERROR(F96/C96),0,F96/C96*100-100)</f>
        <v>0</v>
      </c>
      <c r="J96" s="19">
        <f>IF(ISERROR(F96/E96),0,F96/E96*100)</f>
        <v>0</v>
      </c>
      <c r="K96" s="19">
        <f>IF(ISERROR(F96/D96),0,F96/D96*100)</f>
        <v>0</v>
      </c>
    </row>
    <row r="97" spans="1:11">
      <c r="A97" s="24" t="s">
        <v>42</v>
      </c>
      <c r="B97" s="17" t="s">
        <v>43</v>
      </c>
      <c r="C97" s="18">
        <v>0</v>
      </c>
      <c r="D97" s="18">
        <v>3334</v>
      </c>
      <c r="E97" s="18">
        <v>0</v>
      </c>
      <c r="F97" s="18">
        <v>0</v>
      </c>
      <c r="G97" s="18">
        <f>F97-C97</f>
        <v>0</v>
      </c>
      <c r="H97" s="18">
        <f>E97-F97</f>
        <v>0</v>
      </c>
      <c r="I97" s="19">
        <f>IF(ISERROR(F97/C97),0,F97/C97*100-100)</f>
        <v>0</v>
      </c>
      <c r="J97" s="19">
        <f>IF(ISERROR(F97/E97),0,F97/E97*100)</f>
        <v>0</v>
      </c>
      <c r="K97" s="19">
        <f>IF(ISERROR(F97/D97),0,F97/D97*100)</f>
        <v>0</v>
      </c>
    </row>
    <row r="98" spans="1:11">
      <c r="A98" s="22" t="s">
        <v>54</v>
      </c>
      <c r="B98" s="17" t="s">
        <v>55</v>
      </c>
      <c r="C98" s="18">
        <v>0</v>
      </c>
      <c r="D98" s="18">
        <v>234326</v>
      </c>
      <c r="E98" s="18">
        <v>0</v>
      </c>
      <c r="F98" s="18">
        <v>0</v>
      </c>
      <c r="G98" s="18">
        <f>F98-C98</f>
        <v>0</v>
      </c>
      <c r="H98" s="18">
        <f>E98-F98</f>
        <v>0</v>
      </c>
      <c r="I98" s="19">
        <f>IF(ISERROR(F98/C98),0,F98/C98*100-100)</f>
        <v>0</v>
      </c>
      <c r="J98" s="19">
        <f>IF(ISERROR(F98/E98),0,F98/E98*100)</f>
        <v>0</v>
      </c>
      <c r="K98" s="19">
        <f>IF(ISERROR(F98/D98),0,F98/D98*100)</f>
        <v>0</v>
      </c>
    </row>
    <row r="99" spans="1:11">
      <c r="A99" s="23" t="s">
        <v>56</v>
      </c>
      <c r="B99" s="17" t="s">
        <v>57</v>
      </c>
      <c r="C99" s="18">
        <v>0</v>
      </c>
      <c r="D99" s="18">
        <v>234326</v>
      </c>
      <c r="E99" s="18">
        <v>0</v>
      </c>
      <c r="F99" s="18">
        <v>0</v>
      </c>
      <c r="G99" s="18">
        <f>F99-C99</f>
        <v>0</v>
      </c>
      <c r="H99" s="18">
        <f>E99-F99</f>
        <v>0</v>
      </c>
      <c r="I99" s="19">
        <f>IF(ISERROR(F99/C99),0,F99/C99*100-100)</f>
        <v>0</v>
      </c>
      <c r="J99" s="19">
        <f>IF(ISERROR(F99/E99),0,F99/E99*100)</f>
        <v>0</v>
      </c>
      <c r="K99" s="19">
        <f>IF(ISERROR(F99/D99),0,F99/D99*100)</f>
        <v>0</v>
      </c>
    </row>
    <row r="100" spans="1:11">
      <c r="A100" s="16"/>
      <c r="B100" s="17" t="s">
        <v>58</v>
      </c>
      <c r="C100" s="18">
        <v>42632.23</v>
      </c>
      <c r="D100" s="18">
        <v>-66395</v>
      </c>
      <c r="E100" s="18">
        <v>0</v>
      </c>
      <c r="F100" s="18">
        <v>342443.99</v>
      </c>
      <c r="G100" s="18">
        <f>F100-C100</f>
        <v>299811.76</v>
      </c>
      <c r="H100" s="18">
        <f>E100-F100</f>
        <v>-342443.99</v>
      </c>
      <c r="I100" s="19">
        <f>IF(ISERROR(F100/C100),0,F100/C100*100-100)</f>
        <v>703.25141330866336</v>
      </c>
      <c r="J100" s="19">
        <f>IF(ISERROR(F100/E100),0,F100/E100*100)</f>
        <v>0</v>
      </c>
      <c r="K100" s="19">
        <f>IF(ISERROR(F100/D100),0,F100/D100*100)</f>
        <v>-515.76773853452812</v>
      </c>
    </row>
    <row r="101" spans="1:11">
      <c r="A101" s="16" t="s">
        <v>59</v>
      </c>
      <c r="B101" s="17" t="s">
        <v>60</v>
      </c>
      <c r="C101" s="18">
        <v>-42632.23</v>
      </c>
      <c r="D101" s="18">
        <v>66395</v>
      </c>
      <c r="E101" s="18">
        <v>0</v>
      </c>
      <c r="F101" s="18">
        <v>-342443.99</v>
      </c>
      <c r="G101" s="18">
        <f>F101-C101</f>
        <v>-299811.76</v>
      </c>
      <c r="H101" s="18">
        <f>E101-F101</f>
        <v>342443.99</v>
      </c>
      <c r="I101" s="19">
        <f>IF(ISERROR(F101/C101),0,F101/C101*100-100)</f>
        <v>703.25141330866336</v>
      </c>
      <c r="J101" s="19">
        <f>IF(ISERROR(F101/E101),0,F101/E101*100)</f>
        <v>0</v>
      </c>
      <c r="K101" s="19">
        <f>IF(ISERROR(F101/D101),0,F101/D101*100)</f>
        <v>-515.76773853452812</v>
      </c>
    </row>
    <row r="102" spans="1:11">
      <c r="A102" s="22" t="s">
        <v>61</v>
      </c>
      <c r="B102" s="17" t="s">
        <v>62</v>
      </c>
      <c r="C102" s="18">
        <v>-42632.23</v>
      </c>
      <c r="D102" s="18">
        <v>66395</v>
      </c>
      <c r="E102" s="18">
        <v>0</v>
      </c>
      <c r="F102" s="18">
        <v>-342443.99</v>
      </c>
      <c r="G102" s="18">
        <f>F102-C102</f>
        <v>-299811.76</v>
      </c>
      <c r="H102" s="18">
        <f>E102-F102</f>
        <v>342443.99</v>
      </c>
      <c r="I102" s="19">
        <f>IF(ISERROR(F102/C102),0,F102/C102*100-100)</f>
        <v>703.25141330866336</v>
      </c>
      <c r="J102" s="19">
        <f>IF(ISERROR(F102/E102),0,F102/E102*100)</f>
        <v>0</v>
      </c>
      <c r="K102" s="19">
        <f>IF(ISERROR(F102/D102),0,F102/D102*100)</f>
        <v>-515.76773853452812</v>
      </c>
    </row>
    <row r="103" spans="1:11" ht="25.5">
      <c r="A103" s="23" t="s">
        <v>140</v>
      </c>
      <c r="B103" s="17" t="s">
        <v>141</v>
      </c>
      <c r="C103" s="18">
        <v>-1317.53</v>
      </c>
      <c r="D103" s="18">
        <v>0</v>
      </c>
      <c r="E103" s="18">
        <v>0</v>
      </c>
      <c r="F103" s="18">
        <v>0</v>
      </c>
      <c r="G103" s="18">
        <f>F103-C103</f>
        <v>1317.53</v>
      </c>
      <c r="H103" s="18">
        <f>E103-F103</f>
        <v>0</v>
      </c>
      <c r="I103" s="19">
        <f>IF(ISERROR(F103/C103),0,F103/C103*100-100)</f>
        <v>-100</v>
      </c>
      <c r="J103" s="19">
        <f>IF(ISERROR(F103/E103),0,F103/E103*100)</f>
        <v>0</v>
      </c>
      <c r="K103" s="19">
        <f>IF(ISERROR(F103/D103),0,F103/D103*100)</f>
        <v>0</v>
      </c>
    </row>
    <row r="104" spans="1:11" ht="25.5">
      <c r="A104" s="23" t="s">
        <v>98</v>
      </c>
      <c r="B104" s="17" t="s">
        <v>99</v>
      </c>
      <c r="C104" s="18">
        <v>-107739</v>
      </c>
      <c r="D104" s="18">
        <v>66395</v>
      </c>
      <c r="E104" s="18">
        <v>0</v>
      </c>
      <c r="F104" s="18">
        <v>-66395</v>
      </c>
      <c r="G104" s="18">
        <f>F104-C104</f>
        <v>41344</v>
      </c>
      <c r="H104" s="18">
        <f>E104-F104</f>
        <v>66395</v>
      </c>
      <c r="I104" s="19">
        <f>IF(ISERROR(F104/C104),0,F104/C104*100-100)</f>
        <v>-38.374219177827896</v>
      </c>
      <c r="J104" s="19">
        <f>IF(ISERROR(F104/E104),0,F104/E104*100)</f>
        <v>0</v>
      </c>
      <c r="K104" s="19">
        <f>IF(ISERROR(F104/D104),0,F104/D104*100)</f>
        <v>-100</v>
      </c>
    </row>
    <row r="105" spans="1:11" ht="25.5">
      <c r="A105" s="27" t="s">
        <v>116</v>
      </c>
      <c r="B105" s="28" t="s">
        <v>117</v>
      </c>
      <c r="C105" s="29"/>
      <c r="D105" s="29"/>
      <c r="E105" s="29"/>
      <c r="F105" s="29"/>
      <c r="G105" s="29"/>
      <c r="H105" s="29"/>
      <c r="I105" s="30"/>
      <c r="J105" s="30"/>
      <c r="K105" s="30"/>
    </row>
    <row r="106" spans="1:11">
      <c r="A106" s="16" t="s">
        <v>20</v>
      </c>
      <c r="B106" s="17" t="s">
        <v>21</v>
      </c>
      <c r="C106" s="18">
        <v>94024</v>
      </c>
      <c r="D106" s="18">
        <v>78665</v>
      </c>
      <c r="E106" s="18">
        <v>0</v>
      </c>
      <c r="F106" s="18">
        <v>78646.58</v>
      </c>
      <c r="G106" s="18">
        <f>F106-C106</f>
        <v>-15377.419999999998</v>
      </c>
      <c r="H106" s="18">
        <f>E106-F106</f>
        <v>-78646.58</v>
      </c>
      <c r="I106" s="19">
        <f>IF(ISERROR(F106/C106),0,F106/C106*100-100)</f>
        <v>-16.354781757849054</v>
      </c>
      <c r="J106" s="19">
        <f>IF(ISERROR(F106/E106),0,F106/E106*100)</f>
        <v>0</v>
      </c>
      <c r="K106" s="19">
        <f>IF(ISERROR(F106/D106),0,F106/D106*100)</f>
        <v>99.976584249666317</v>
      </c>
    </row>
    <row r="107" spans="1:11">
      <c r="A107" s="22" t="s">
        <v>84</v>
      </c>
      <c r="B107" s="17" t="s">
        <v>85</v>
      </c>
      <c r="C107" s="18">
        <v>0</v>
      </c>
      <c r="D107" s="18">
        <v>3334</v>
      </c>
      <c r="E107" s="18">
        <v>0</v>
      </c>
      <c r="F107" s="18">
        <v>3315.58</v>
      </c>
      <c r="G107" s="18">
        <f>F107-C107</f>
        <v>3315.58</v>
      </c>
      <c r="H107" s="18">
        <f>E107-F107</f>
        <v>-3315.58</v>
      </c>
      <c r="I107" s="19">
        <f>IF(ISERROR(F107/C107),0,F107/C107*100-100)</f>
        <v>0</v>
      </c>
      <c r="J107" s="19">
        <f>IF(ISERROR(F107/E107),0,F107/E107*100)</f>
        <v>0</v>
      </c>
      <c r="K107" s="19">
        <f>IF(ISERROR(F107/D107),0,F107/D107*100)</f>
        <v>99.44751049790041</v>
      </c>
    </row>
    <row r="108" spans="1:11" ht="25.5">
      <c r="A108" s="23" t="s">
        <v>148</v>
      </c>
      <c r="B108" s="17" t="s">
        <v>149</v>
      </c>
      <c r="C108" s="18">
        <v>0</v>
      </c>
      <c r="D108" s="18">
        <v>3334</v>
      </c>
      <c r="E108" s="18">
        <v>0</v>
      </c>
      <c r="F108" s="18">
        <v>3315.58</v>
      </c>
      <c r="G108" s="18">
        <f>F108-C108</f>
        <v>3315.58</v>
      </c>
      <c r="H108" s="18">
        <f>E108-F108</f>
        <v>-3315.58</v>
      </c>
      <c r="I108" s="19">
        <f>IF(ISERROR(F108/C108),0,F108/C108*100-100)</f>
        <v>0</v>
      </c>
      <c r="J108" s="19">
        <f>IF(ISERROR(F108/E108),0,F108/E108*100)</f>
        <v>0</v>
      </c>
      <c r="K108" s="19">
        <f>IF(ISERROR(F108/D108),0,F108/D108*100)</f>
        <v>99.44751049790041</v>
      </c>
    </row>
    <row r="109" spans="1:11" ht="38.25">
      <c r="A109" s="24" t="s">
        <v>150</v>
      </c>
      <c r="B109" s="17" t="s">
        <v>151</v>
      </c>
      <c r="C109" s="18">
        <v>0</v>
      </c>
      <c r="D109" s="18">
        <v>3334</v>
      </c>
      <c r="E109" s="18">
        <v>0</v>
      </c>
      <c r="F109" s="18">
        <v>3315.58</v>
      </c>
      <c r="G109" s="18">
        <f>F109-C109</f>
        <v>3315.58</v>
      </c>
      <c r="H109" s="18">
        <f>E109-F109</f>
        <v>-3315.58</v>
      </c>
      <c r="I109" s="19">
        <f>IF(ISERROR(F109/C109),0,F109/C109*100-100)</f>
        <v>0</v>
      </c>
      <c r="J109" s="19">
        <f>IF(ISERROR(F109/E109),0,F109/E109*100)</f>
        <v>0</v>
      </c>
      <c r="K109" s="19">
        <f>IF(ISERROR(F109/D109),0,F109/D109*100)</f>
        <v>99.44751049790041</v>
      </c>
    </row>
    <row r="110" spans="1:11" ht="51">
      <c r="A110" s="25" t="s">
        <v>152</v>
      </c>
      <c r="B110" s="17" t="s">
        <v>153</v>
      </c>
      <c r="C110" s="18">
        <v>0</v>
      </c>
      <c r="D110" s="18">
        <v>3334</v>
      </c>
      <c r="E110" s="18">
        <v>0</v>
      </c>
      <c r="F110" s="18">
        <v>3315.58</v>
      </c>
      <c r="G110" s="18">
        <f>F110-C110</f>
        <v>3315.58</v>
      </c>
      <c r="H110" s="18">
        <f>E110-F110</f>
        <v>-3315.58</v>
      </c>
      <c r="I110" s="19">
        <f>IF(ISERROR(F110/C110),0,F110/C110*100-100)</f>
        <v>0</v>
      </c>
      <c r="J110" s="19">
        <f>IF(ISERROR(F110/E110),0,F110/E110*100)</f>
        <v>0</v>
      </c>
      <c r="K110" s="19">
        <f>IF(ISERROR(F110/D110),0,F110/D110*100)</f>
        <v>99.44751049790041</v>
      </c>
    </row>
    <row r="111" spans="1:11">
      <c r="A111" s="22" t="s">
        <v>24</v>
      </c>
      <c r="B111" s="17" t="s">
        <v>25</v>
      </c>
      <c r="C111" s="18">
        <v>94024</v>
      </c>
      <c r="D111" s="18">
        <v>75331</v>
      </c>
      <c r="E111" s="18">
        <v>0</v>
      </c>
      <c r="F111" s="18">
        <v>75331</v>
      </c>
      <c r="G111" s="18">
        <f>F111-C111</f>
        <v>-18693</v>
      </c>
      <c r="H111" s="18">
        <f>E111-F111</f>
        <v>-75331</v>
      </c>
      <c r="I111" s="19">
        <f>IF(ISERROR(F111/C111),0,F111/C111*100-100)</f>
        <v>-19.881094188717768</v>
      </c>
      <c r="J111" s="19">
        <f>IF(ISERROR(F111/E111),0,F111/E111*100)</f>
        <v>0</v>
      </c>
      <c r="K111" s="19">
        <f>IF(ISERROR(F111/D111),0,F111/D111*100)</f>
        <v>100</v>
      </c>
    </row>
    <row r="112" spans="1:11">
      <c r="A112" s="23" t="s">
        <v>26</v>
      </c>
      <c r="B112" s="17" t="s">
        <v>27</v>
      </c>
      <c r="C112" s="18">
        <v>94024</v>
      </c>
      <c r="D112" s="18">
        <v>75331</v>
      </c>
      <c r="E112" s="18">
        <v>0</v>
      </c>
      <c r="F112" s="18">
        <v>75331</v>
      </c>
      <c r="G112" s="18">
        <f>F112-C112</f>
        <v>-18693</v>
      </c>
      <c r="H112" s="18">
        <f>E112-F112</f>
        <v>-75331</v>
      </c>
      <c r="I112" s="19">
        <f>IF(ISERROR(F112/C112),0,F112/C112*100-100)</f>
        <v>-19.881094188717768</v>
      </c>
      <c r="J112" s="19">
        <f>IF(ISERROR(F112/E112),0,F112/E112*100)</f>
        <v>0</v>
      </c>
      <c r="K112" s="19">
        <f>IF(ISERROR(F112/D112),0,F112/D112*100)</f>
        <v>100</v>
      </c>
    </row>
    <row r="113" spans="1:11">
      <c r="A113" s="16" t="s">
        <v>28</v>
      </c>
      <c r="B113" s="17" t="s">
        <v>29</v>
      </c>
      <c r="C113" s="18">
        <v>51391.77</v>
      </c>
      <c r="D113" s="18">
        <v>145060</v>
      </c>
      <c r="E113" s="18">
        <v>0</v>
      </c>
      <c r="F113" s="18">
        <v>8576.59</v>
      </c>
      <c r="G113" s="18">
        <f>F113-C113</f>
        <v>-42815.179999999993</v>
      </c>
      <c r="H113" s="18">
        <f>E113-F113</f>
        <v>-8576.59</v>
      </c>
      <c r="I113" s="19">
        <f>IF(ISERROR(F113/C113),0,F113/C113*100-100)</f>
        <v>-83.311355106080214</v>
      </c>
      <c r="J113" s="19">
        <f>IF(ISERROR(F113/E113),0,F113/E113*100)</f>
        <v>0</v>
      </c>
      <c r="K113" s="19">
        <f>IF(ISERROR(F113/D113),0,F113/D113*100)</f>
        <v>5.9124431269819384</v>
      </c>
    </row>
    <row r="114" spans="1:11">
      <c r="A114" s="22" t="s">
        <v>30</v>
      </c>
      <c r="B114" s="17" t="s">
        <v>31</v>
      </c>
      <c r="C114" s="18">
        <v>51391.77</v>
      </c>
      <c r="D114" s="18">
        <v>145060</v>
      </c>
      <c r="E114" s="18">
        <v>0</v>
      </c>
      <c r="F114" s="18">
        <v>8576.59</v>
      </c>
      <c r="G114" s="18">
        <f>F114-C114</f>
        <v>-42815.179999999993</v>
      </c>
      <c r="H114" s="18">
        <f>E114-F114</f>
        <v>-8576.59</v>
      </c>
      <c r="I114" s="19">
        <f>IF(ISERROR(F114/C114),0,F114/C114*100-100)</f>
        <v>-83.311355106080214</v>
      </c>
      <c r="J114" s="19">
        <f>IF(ISERROR(F114/E114),0,F114/E114*100)</f>
        <v>0</v>
      </c>
      <c r="K114" s="19">
        <f>IF(ISERROR(F114/D114),0,F114/D114*100)</f>
        <v>5.9124431269819384</v>
      </c>
    </row>
    <row r="115" spans="1:11">
      <c r="A115" s="23" t="s">
        <v>32</v>
      </c>
      <c r="B115" s="17" t="s">
        <v>33</v>
      </c>
      <c r="C115" s="18">
        <v>51391.77</v>
      </c>
      <c r="D115" s="18">
        <v>141726</v>
      </c>
      <c r="E115" s="18">
        <v>0</v>
      </c>
      <c r="F115" s="18">
        <v>8576.59</v>
      </c>
      <c r="G115" s="18">
        <f>F115-C115</f>
        <v>-42815.179999999993</v>
      </c>
      <c r="H115" s="18">
        <f>E115-F115</f>
        <v>-8576.59</v>
      </c>
      <c r="I115" s="19">
        <f>IF(ISERROR(F115/C115),0,F115/C115*100-100)</f>
        <v>-83.311355106080214</v>
      </c>
      <c r="J115" s="19">
        <f>IF(ISERROR(F115/E115),0,F115/E115*100)</f>
        <v>0</v>
      </c>
      <c r="K115" s="19">
        <f>IF(ISERROR(F115/D115),0,F115/D115*100)</f>
        <v>6.0515290066748513</v>
      </c>
    </row>
    <row r="116" spans="1:11">
      <c r="A116" s="24" t="s">
        <v>34</v>
      </c>
      <c r="B116" s="17" t="s">
        <v>35</v>
      </c>
      <c r="C116" s="18">
        <v>13395.35</v>
      </c>
      <c r="D116" s="18">
        <v>28406</v>
      </c>
      <c r="E116" s="18">
        <v>0</v>
      </c>
      <c r="F116" s="18">
        <v>4883.01</v>
      </c>
      <c r="G116" s="18">
        <f>F116-C116</f>
        <v>-8512.34</v>
      </c>
      <c r="H116" s="18">
        <f>E116-F116</f>
        <v>-4883.01</v>
      </c>
      <c r="I116" s="19">
        <f>IF(ISERROR(F116/C116),0,F116/C116*100-100)</f>
        <v>-63.546977122658234</v>
      </c>
      <c r="J116" s="19">
        <f>IF(ISERROR(F116/E116),0,F116/E116*100)</f>
        <v>0</v>
      </c>
      <c r="K116" s="19">
        <f>IF(ISERROR(F116/D116),0,F116/D116*100)</f>
        <v>17.190065479124129</v>
      </c>
    </row>
    <row r="117" spans="1:11">
      <c r="A117" s="24" t="s">
        <v>36</v>
      </c>
      <c r="B117" s="17" t="s">
        <v>37</v>
      </c>
      <c r="C117" s="18">
        <v>37996.42</v>
      </c>
      <c r="D117" s="18">
        <v>113320</v>
      </c>
      <c r="E117" s="18">
        <v>0</v>
      </c>
      <c r="F117" s="18">
        <v>3693.58</v>
      </c>
      <c r="G117" s="18">
        <f>F117-C117</f>
        <v>-34302.839999999997</v>
      </c>
      <c r="H117" s="18">
        <f>E117-F117</f>
        <v>-3693.58</v>
      </c>
      <c r="I117" s="19">
        <f>IF(ISERROR(F117/C117),0,F117/C117*100-100)</f>
        <v>-90.279136823942892</v>
      </c>
      <c r="J117" s="19">
        <f>IF(ISERROR(F117/E117),0,F117/E117*100)</f>
        <v>0</v>
      </c>
      <c r="K117" s="19">
        <f>IF(ISERROR(F117/D117),0,F117/D117*100)</f>
        <v>3.2594246381927281</v>
      </c>
    </row>
    <row r="118" spans="1:11">
      <c r="A118" s="25" t="s">
        <v>38</v>
      </c>
      <c r="B118" s="17" t="s">
        <v>39</v>
      </c>
      <c r="C118" s="18">
        <v>23563.54</v>
      </c>
      <c r="D118" s="18">
        <v>0</v>
      </c>
      <c r="E118" s="18">
        <v>0</v>
      </c>
      <c r="F118" s="18">
        <v>0</v>
      </c>
      <c r="G118" s="18">
        <f>F118-C118</f>
        <v>-23563.54</v>
      </c>
      <c r="H118" s="18">
        <f>E118-F118</f>
        <v>0</v>
      </c>
      <c r="I118" s="19">
        <f>IF(ISERROR(F118/C118),0,F118/C118*100-100)</f>
        <v>-100</v>
      </c>
      <c r="J118" s="19">
        <f>IF(ISERROR(F118/E118),0,F118/E118*100)</f>
        <v>0</v>
      </c>
      <c r="K118" s="19">
        <f>IF(ISERROR(F118/D118),0,F118/D118*100)</f>
        <v>0</v>
      </c>
    </row>
    <row r="119" spans="1:11">
      <c r="A119" s="23" t="s">
        <v>40</v>
      </c>
      <c r="B119" s="17" t="s">
        <v>41</v>
      </c>
      <c r="C119" s="18">
        <v>0</v>
      </c>
      <c r="D119" s="18">
        <v>3334</v>
      </c>
      <c r="E119" s="18">
        <v>0</v>
      </c>
      <c r="F119" s="18">
        <v>0</v>
      </c>
      <c r="G119" s="18">
        <f>F119-C119</f>
        <v>0</v>
      </c>
      <c r="H119" s="18">
        <f>E119-F119</f>
        <v>0</v>
      </c>
      <c r="I119" s="19">
        <f>IF(ISERROR(F119/C119),0,F119/C119*100-100)</f>
        <v>0</v>
      </c>
      <c r="J119" s="19">
        <f>IF(ISERROR(F119/E119),0,F119/E119*100)</f>
        <v>0</v>
      </c>
      <c r="K119" s="19">
        <f>IF(ISERROR(F119/D119),0,F119/D119*100)</f>
        <v>0</v>
      </c>
    </row>
    <row r="120" spans="1:11">
      <c r="A120" s="24" t="s">
        <v>42</v>
      </c>
      <c r="B120" s="17" t="s">
        <v>43</v>
      </c>
      <c r="C120" s="18">
        <v>0</v>
      </c>
      <c r="D120" s="18">
        <v>3334</v>
      </c>
      <c r="E120" s="18">
        <v>0</v>
      </c>
      <c r="F120" s="18">
        <v>0</v>
      </c>
      <c r="G120" s="18">
        <f>F120-C120</f>
        <v>0</v>
      </c>
      <c r="H120" s="18">
        <f>E120-F120</f>
        <v>0</v>
      </c>
      <c r="I120" s="19">
        <f>IF(ISERROR(F120/C120),0,F120/C120*100-100)</f>
        <v>0</v>
      </c>
      <c r="J120" s="19">
        <f>IF(ISERROR(F120/E120),0,F120/E120*100)</f>
        <v>0</v>
      </c>
      <c r="K120" s="19">
        <f>IF(ISERROR(F120/D120),0,F120/D120*100)</f>
        <v>0</v>
      </c>
    </row>
    <row r="121" spans="1:11">
      <c r="A121" s="16"/>
      <c r="B121" s="17" t="s">
        <v>58</v>
      </c>
      <c r="C121" s="18">
        <v>42632.23</v>
      </c>
      <c r="D121" s="18">
        <v>-66395</v>
      </c>
      <c r="E121" s="18">
        <v>0</v>
      </c>
      <c r="F121" s="18">
        <v>70069.990000000005</v>
      </c>
      <c r="G121" s="18">
        <f>F121-C121</f>
        <v>27437.760000000002</v>
      </c>
      <c r="H121" s="18">
        <f>E121-F121</f>
        <v>-70069.990000000005</v>
      </c>
      <c r="I121" s="19">
        <f>IF(ISERROR(F121/C121),0,F121/C121*100-100)</f>
        <v>64.359194909578974</v>
      </c>
      <c r="J121" s="19">
        <f>IF(ISERROR(F121/E121),0,F121/E121*100)</f>
        <v>0</v>
      </c>
      <c r="K121" s="19">
        <f>IF(ISERROR(F121/D121),0,F121/D121*100)</f>
        <v>-105.53504028917841</v>
      </c>
    </row>
    <row r="122" spans="1:11">
      <c r="A122" s="16" t="s">
        <v>59</v>
      </c>
      <c r="B122" s="17" t="s">
        <v>60</v>
      </c>
      <c r="C122" s="18">
        <v>-42632.23</v>
      </c>
      <c r="D122" s="18">
        <v>66395</v>
      </c>
      <c r="E122" s="18">
        <v>0</v>
      </c>
      <c r="F122" s="18">
        <v>-70069.990000000005</v>
      </c>
      <c r="G122" s="18">
        <f>F122-C122</f>
        <v>-27437.760000000002</v>
      </c>
      <c r="H122" s="18">
        <f>E122-F122</f>
        <v>70069.990000000005</v>
      </c>
      <c r="I122" s="19">
        <f>IF(ISERROR(F122/C122),0,F122/C122*100-100)</f>
        <v>64.359194909578974</v>
      </c>
      <c r="J122" s="19">
        <f>IF(ISERROR(F122/E122),0,F122/E122*100)</f>
        <v>0</v>
      </c>
      <c r="K122" s="19">
        <f>IF(ISERROR(F122/D122),0,F122/D122*100)</f>
        <v>-105.53504028917841</v>
      </c>
    </row>
    <row r="123" spans="1:11">
      <c r="A123" s="22" t="s">
        <v>61</v>
      </c>
      <c r="B123" s="17" t="s">
        <v>62</v>
      </c>
      <c r="C123" s="18">
        <v>-42632.23</v>
      </c>
      <c r="D123" s="18">
        <v>66395</v>
      </c>
      <c r="E123" s="18">
        <v>0</v>
      </c>
      <c r="F123" s="18">
        <v>-70069.990000000005</v>
      </c>
      <c r="G123" s="18">
        <f>F123-C123</f>
        <v>-27437.760000000002</v>
      </c>
      <c r="H123" s="18">
        <f>E123-F123</f>
        <v>70069.990000000005</v>
      </c>
      <c r="I123" s="19">
        <f>IF(ISERROR(F123/C123),0,F123/C123*100-100)</f>
        <v>64.359194909578974</v>
      </c>
      <c r="J123" s="19">
        <f>IF(ISERROR(F123/E123),0,F123/E123*100)</f>
        <v>0</v>
      </c>
      <c r="K123" s="19">
        <f>IF(ISERROR(F123/D123),0,F123/D123*100)</f>
        <v>-105.53504028917841</v>
      </c>
    </row>
    <row r="124" spans="1:11" ht="25.5">
      <c r="A124" s="23" t="s">
        <v>140</v>
      </c>
      <c r="B124" s="17" t="s">
        <v>141</v>
      </c>
      <c r="C124" s="18">
        <v>-1317.53</v>
      </c>
      <c r="D124" s="18">
        <v>0</v>
      </c>
      <c r="E124" s="18">
        <v>0</v>
      </c>
      <c r="F124" s="18">
        <v>0</v>
      </c>
      <c r="G124" s="18">
        <f>F124-C124</f>
        <v>1317.53</v>
      </c>
      <c r="H124" s="18">
        <f>E124-F124</f>
        <v>0</v>
      </c>
      <c r="I124" s="19">
        <f>IF(ISERROR(F124/C124),0,F124/C124*100-100)</f>
        <v>-100</v>
      </c>
      <c r="J124" s="19">
        <f>IF(ISERROR(F124/E124),0,F124/E124*100)</f>
        <v>0</v>
      </c>
      <c r="K124" s="19">
        <f>IF(ISERROR(F124/D124),0,F124/D124*100)</f>
        <v>0</v>
      </c>
    </row>
    <row r="125" spans="1:11" ht="25.5">
      <c r="A125" s="23" t="s">
        <v>98</v>
      </c>
      <c r="B125" s="17" t="s">
        <v>99</v>
      </c>
      <c r="C125" s="18">
        <v>-107739</v>
      </c>
      <c r="D125" s="18">
        <v>66395</v>
      </c>
      <c r="E125" s="18">
        <v>0</v>
      </c>
      <c r="F125" s="18">
        <v>-66395</v>
      </c>
      <c r="G125" s="18">
        <f>F125-C125</f>
        <v>41344</v>
      </c>
      <c r="H125" s="18">
        <f>E125-F125</f>
        <v>66395</v>
      </c>
      <c r="I125" s="19">
        <f>IF(ISERROR(F125/C125),0,F125/C125*100-100)</f>
        <v>-38.374219177827896</v>
      </c>
      <c r="J125" s="19">
        <f>IF(ISERROR(F125/E125),0,F125/E125*100)</f>
        <v>0</v>
      </c>
      <c r="K125" s="19">
        <f>IF(ISERROR(F125/D125),0,F125/D125*100)</f>
        <v>-100</v>
      </c>
    </row>
    <row r="126" spans="1:11" ht="25.5">
      <c r="A126" s="36" t="s">
        <v>360</v>
      </c>
      <c r="B126" s="28" t="s">
        <v>795</v>
      </c>
      <c r="C126" s="29"/>
      <c r="D126" s="29"/>
      <c r="E126" s="29"/>
      <c r="F126" s="29"/>
      <c r="G126" s="29"/>
      <c r="H126" s="29"/>
      <c r="I126" s="30"/>
      <c r="J126" s="30"/>
      <c r="K126" s="30"/>
    </row>
    <row r="127" spans="1:11">
      <c r="A127" s="16" t="s">
        <v>20</v>
      </c>
      <c r="B127" s="17" t="s">
        <v>21</v>
      </c>
      <c r="C127" s="18">
        <v>94024</v>
      </c>
      <c r="D127" s="18">
        <v>75331</v>
      </c>
      <c r="E127" s="18">
        <v>0</v>
      </c>
      <c r="F127" s="18">
        <v>75331</v>
      </c>
      <c r="G127" s="18">
        <f>F127-C127</f>
        <v>-18693</v>
      </c>
      <c r="H127" s="18">
        <f>E127-F127</f>
        <v>-75331</v>
      </c>
      <c r="I127" s="19">
        <f>IF(ISERROR(F127/C127),0,F127/C127*100-100)</f>
        <v>-19.881094188717768</v>
      </c>
      <c r="J127" s="19">
        <f>IF(ISERROR(F127/E127),0,F127/E127*100)</f>
        <v>0</v>
      </c>
      <c r="K127" s="19">
        <f>IF(ISERROR(F127/D127),0,F127/D127*100)</f>
        <v>100</v>
      </c>
    </row>
    <row r="128" spans="1:11">
      <c r="A128" s="22" t="s">
        <v>24</v>
      </c>
      <c r="B128" s="17" t="s">
        <v>25</v>
      </c>
      <c r="C128" s="18">
        <v>94024</v>
      </c>
      <c r="D128" s="18">
        <v>75331</v>
      </c>
      <c r="E128" s="18">
        <v>0</v>
      </c>
      <c r="F128" s="18">
        <v>75331</v>
      </c>
      <c r="G128" s="18">
        <f>F128-C128</f>
        <v>-18693</v>
      </c>
      <c r="H128" s="18">
        <f>E128-F128</f>
        <v>-75331</v>
      </c>
      <c r="I128" s="19">
        <f>IF(ISERROR(F128/C128),0,F128/C128*100-100)</f>
        <v>-19.881094188717768</v>
      </c>
      <c r="J128" s="19">
        <f>IF(ISERROR(F128/E128),0,F128/E128*100)</f>
        <v>0</v>
      </c>
      <c r="K128" s="19">
        <f>IF(ISERROR(F128/D128),0,F128/D128*100)</f>
        <v>100</v>
      </c>
    </row>
    <row r="129" spans="1:11">
      <c r="A129" s="23" t="s">
        <v>26</v>
      </c>
      <c r="B129" s="17" t="s">
        <v>27</v>
      </c>
      <c r="C129" s="18">
        <v>94024</v>
      </c>
      <c r="D129" s="18">
        <v>75331</v>
      </c>
      <c r="E129" s="18">
        <v>0</v>
      </c>
      <c r="F129" s="18">
        <v>75331</v>
      </c>
      <c r="G129" s="18">
        <f>F129-C129</f>
        <v>-18693</v>
      </c>
      <c r="H129" s="18">
        <f>E129-F129</f>
        <v>-75331</v>
      </c>
      <c r="I129" s="19">
        <f>IF(ISERROR(F129/C129),0,F129/C129*100-100)</f>
        <v>-19.881094188717768</v>
      </c>
      <c r="J129" s="19">
        <f>IF(ISERROR(F129/E129),0,F129/E129*100)</f>
        <v>0</v>
      </c>
      <c r="K129" s="19">
        <f>IF(ISERROR(F129/D129),0,F129/D129*100)</f>
        <v>100</v>
      </c>
    </row>
    <row r="130" spans="1:11">
      <c r="A130" s="16" t="s">
        <v>28</v>
      </c>
      <c r="B130" s="17" t="s">
        <v>29</v>
      </c>
      <c r="C130" s="18">
        <v>51391.77</v>
      </c>
      <c r="D130" s="18">
        <v>141726</v>
      </c>
      <c r="E130" s="18">
        <v>0</v>
      </c>
      <c r="F130" s="18">
        <v>8576.59</v>
      </c>
      <c r="G130" s="18">
        <f>F130-C130</f>
        <v>-42815.179999999993</v>
      </c>
      <c r="H130" s="18">
        <f>E130-F130</f>
        <v>-8576.59</v>
      </c>
      <c r="I130" s="19">
        <f>IF(ISERROR(F130/C130),0,F130/C130*100-100)</f>
        <v>-83.311355106080214</v>
      </c>
      <c r="J130" s="19">
        <f>IF(ISERROR(F130/E130),0,F130/E130*100)</f>
        <v>0</v>
      </c>
      <c r="K130" s="19">
        <f>IF(ISERROR(F130/D130),0,F130/D130*100)</f>
        <v>6.0515290066748513</v>
      </c>
    </row>
    <row r="131" spans="1:11">
      <c r="A131" s="22" t="s">
        <v>30</v>
      </c>
      <c r="B131" s="17" t="s">
        <v>31</v>
      </c>
      <c r="C131" s="18">
        <v>51391.77</v>
      </c>
      <c r="D131" s="18">
        <v>141726</v>
      </c>
      <c r="E131" s="18">
        <v>0</v>
      </c>
      <c r="F131" s="18">
        <v>8576.59</v>
      </c>
      <c r="G131" s="18">
        <f>F131-C131</f>
        <v>-42815.179999999993</v>
      </c>
      <c r="H131" s="18">
        <f>E131-F131</f>
        <v>-8576.59</v>
      </c>
      <c r="I131" s="19">
        <f>IF(ISERROR(F131/C131),0,F131/C131*100-100)</f>
        <v>-83.311355106080214</v>
      </c>
      <c r="J131" s="19">
        <f>IF(ISERROR(F131/E131),0,F131/E131*100)</f>
        <v>0</v>
      </c>
      <c r="K131" s="19">
        <f>IF(ISERROR(F131/D131),0,F131/D131*100)</f>
        <v>6.0515290066748513</v>
      </c>
    </row>
    <row r="132" spans="1:11">
      <c r="A132" s="23" t="s">
        <v>32</v>
      </c>
      <c r="B132" s="17" t="s">
        <v>33</v>
      </c>
      <c r="C132" s="18">
        <v>51391.77</v>
      </c>
      <c r="D132" s="18">
        <v>141726</v>
      </c>
      <c r="E132" s="18">
        <v>0</v>
      </c>
      <c r="F132" s="18">
        <v>8576.59</v>
      </c>
      <c r="G132" s="18">
        <f>F132-C132</f>
        <v>-42815.179999999993</v>
      </c>
      <c r="H132" s="18">
        <f>E132-F132</f>
        <v>-8576.59</v>
      </c>
      <c r="I132" s="19">
        <f>IF(ISERROR(F132/C132),0,F132/C132*100-100)</f>
        <v>-83.311355106080214</v>
      </c>
      <c r="J132" s="19">
        <f>IF(ISERROR(F132/E132),0,F132/E132*100)</f>
        <v>0</v>
      </c>
      <c r="K132" s="19">
        <f>IF(ISERROR(F132/D132),0,F132/D132*100)</f>
        <v>6.0515290066748513</v>
      </c>
    </row>
    <row r="133" spans="1:11">
      <c r="A133" s="24" t="s">
        <v>34</v>
      </c>
      <c r="B133" s="17" t="s">
        <v>35</v>
      </c>
      <c r="C133" s="18">
        <v>13395.35</v>
      </c>
      <c r="D133" s="18">
        <v>28406</v>
      </c>
      <c r="E133" s="18">
        <v>0</v>
      </c>
      <c r="F133" s="18">
        <v>4883.01</v>
      </c>
      <c r="G133" s="18">
        <f>F133-C133</f>
        <v>-8512.34</v>
      </c>
      <c r="H133" s="18">
        <f>E133-F133</f>
        <v>-4883.01</v>
      </c>
      <c r="I133" s="19">
        <f>IF(ISERROR(F133/C133),0,F133/C133*100-100)</f>
        <v>-63.546977122658234</v>
      </c>
      <c r="J133" s="19">
        <f>IF(ISERROR(F133/E133),0,F133/E133*100)</f>
        <v>0</v>
      </c>
      <c r="K133" s="19">
        <f>IF(ISERROR(F133/D133),0,F133/D133*100)</f>
        <v>17.190065479124129</v>
      </c>
    </row>
    <row r="134" spans="1:11">
      <c r="A134" s="24" t="s">
        <v>36</v>
      </c>
      <c r="B134" s="17" t="s">
        <v>37</v>
      </c>
      <c r="C134" s="18">
        <v>37996.42</v>
      </c>
      <c r="D134" s="18">
        <v>113320</v>
      </c>
      <c r="E134" s="18">
        <v>0</v>
      </c>
      <c r="F134" s="18">
        <v>3693.58</v>
      </c>
      <c r="G134" s="18">
        <f>F134-C134</f>
        <v>-34302.839999999997</v>
      </c>
      <c r="H134" s="18">
        <f>E134-F134</f>
        <v>-3693.58</v>
      </c>
      <c r="I134" s="19">
        <f>IF(ISERROR(F134/C134),0,F134/C134*100-100)</f>
        <v>-90.279136823942892</v>
      </c>
      <c r="J134" s="19">
        <f>IF(ISERROR(F134/E134),0,F134/E134*100)</f>
        <v>0</v>
      </c>
      <c r="K134" s="19">
        <f>IF(ISERROR(F134/D134),0,F134/D134*100)</f>
        <v>3.2594246381927281</v>
      </c>
    </row>
    <row r="135" spans="1:11">
      <c r="A135" s="25" t="s">
        <v>38</v>
      </c>
      <c r="B135" s="17" t="s">
        <v>39</v>
      </c>
      <c r="C135" s="18">
        <v>23563.54</v>
      </c>
      <c r="D135" s="18">
        <v>0</v>
      </c>
      <c r="E135" s="18">
        <v>0</v>
      </c>
      <c r="F135" s="18">
        <v>0</v>
      </c>
      <c r="G135" s="18">
        <f>F135-C135</f>
        <v>-23563.54</v>
      </c>
      <c r="H135" s="18">
        <f>E135-F135</f>
        <v>0</v>
      </c>
      <c r="I135" s="19">
        <f>IF(ISERROR(F135/C135),0,F135/C135*100-100)</f>
        <v>-100</v>
      </c>
      <c r="J135" s="19">
        <f>IF(ISERROR(F135/E135),0,F135/E135*100)</f>
        <v>0</v>
      </c>
      <c r="K135" s="19">
        <f>IF(ISERROR(F135/D135),0,F135/D135*100)</f>
        <v>0</v>
      </c>
    </row>
    <row r="136" spans="1:11">
      <c r="A136" s="16"/>
      <c r="B136" s="17" t="s">
        <v>58</v>
      </c>
      <c r="C136" s="18">
        <v>42632.23</v>
      </c>
      <c r="D136" s="18">
        <v>-66395</v>
      </c>
      <c r="E136" s="18">
        <v>0</v>
      </c>
      <c r="F136" s="18">
        <v>66754.41</v>
      </c>
      <c r="G136" s="18">
        <f>F136-C136</f>
        <v>24122.18</v>
      </c>
      <c r="H136" s="18">
        <f>E136-F136</f>
        <v>-66754.41</v>
      </c>
      <c r="I136" s="19">
        <f>IF(ISERROR(F136/C136),0,F136/C136*100-100)</f>
        <v>56.582027259657764</v>
      </c>
      <c r="J136" s="19">
        <f>IF(ISERROR(F136/E136),0,F136/E136*100)</f>
        <v>0</v>
      </c>
      <c r="K136" s="19">
        <f>IF(ISERROR(F136/D136),0,F136/D136*100)</f>
        <v>-100.54132088259659</v>
      </c>
    </row>
    <row r="137" spans="1:11">
      <c r="A137" s="16" t="s">
        <v>59</v>
      </c>
      <c r="B137" s="17" t="s">
        <v>60</v>
      </c>
      <c r="C137" s="18">
        <v>-42632.23</v>
      </c>
      <c r="D137" s="18">
        <v>66395</v>
      </c>
      <c r="E137" s="18">
        <v>0</v>
      </c>
      <c r="F137" s="18">
        <v>-66754.41</v>
      </c>
      <c r="G137" s="18">
        <f>F137-C137</f>
        <v>-24122.18</v>
      </c>
      <c r="H137" s="18">
        <f>E137-F137</f>
        <v>66754.41</v>
      </c>
      <c r="I137" s="19">
        <f>IF(ISERROR(F137/C137),0,F137/C137*100-100)</f>
        <v>56.582027259657764</v>
      </c>
      <c r="J137" s="19">
        <f>IF(ISERROR(F137/E137),0,F137/E137*100)</f>
        <v>0</v>
      </c>
      <c r="K137" s="19">
        <f>IF(ISERROR(F137/D137),0,F137/D137*100)</f>
        <v>-100.54132088259659</v>
      </c>
    </row>
    <row r="138" spans="1:11">
      <c r="A138" s="22" t="s">
        <v>61</v>
      </c>
      <c r="B138" s="17" t="s">
        <v>62</v>
      </c>
      <c r="C138" s="18">
        <v>-42632.23</v>
      </c>
      <c r="D138" s="18">
        <v>66395</v>
      </c>
      <c r="E138" s="18">
        <v>0</v>
      </c>
      <c r="F138" s="18">
        <v>-66754.41</v>
      </c>
      <c r="G138" s="18">
        <f>F138-C138</f>
        <v>-24122.18</v>
      </c>
      <c r="H138" s="18">
        <f>E138-F138</f>
        <v>66754.41</v>
      </c>
      <c r="I138" s="19">
        <f>IF(ISERROR(F138/C138),0,F138/C138*100-100)</f>
        <v>56.582027259657764</v>
      </c>
      <c r="J138" s="19">
        <f>IF(ISERROR(F138/E138),0,F138/E138*100)</f>
        <v>0</v>
      </c>
      <c r="K138" s="19">
        <f>IF(ISERROR(F138/D138),0,F138/D138*100)</f>
        <v>-100.54132088259659</v>
      </c>
    </row>
    <row r="139" spans="1:11" ht="25.5">
      <c r="A139" s="23" t="s">
        <v>140</v>
      </c>
      <c r="B139" s="17" t="s">
        <v>141</v>
      </c>
      <c r="C139" s="18">
        <v>-1317.53</v>
      </c>
      <c r="D139" s="18">
        <v>0</v>
      </c>
      <c r="E139" s="18">
        <v>0</v>
      </c>
      <c r="F139" s="18">
        <v>0</v>
      </c>
      <c r="G139" s="18">
        <f>F139-C139</f>
        <v>1317.53</v>
      </c>
      <c r="H139" s="18">
        <f>E139-F139</f>
        <v>0</v>
      </c>
      <c r="I139" s="19">
        <f>IF(ISERROR(F139/C139),0,F139/C139*100-100)</f>
        <v>-100</v>
      </c>
      <c r="J139" s="19">
        <f>IF(ISERROR(F139/E139),0,F139/E139*100)</f>
        <v>0</v>
      </c>
      <c r="K139" s="19">
        <f>IF(ISERROR(F139/D139),0,F139/D139*100)</f>
        <v>0</v>
      </c>
    </row>
    <row r="140" spans="1:11" ht="25.5">
      <c r="A140" s="23" t="s">
        <v>98</v>
      </c>
      <c r="B140" s="17" t="s">
        <v>99</v>
      </c>
      <c r="C140" s="18">
        <v>-107739</v>
      </c>
      <c r="D140" s="18">
        <v>66395</v>
      </c>
      <c r="E140" s="18">
        <v>0</v>
      </c>
      <c r="F140" s="18">
        <v>-66395</v>
      </c>
      <c r="G140" s="18">
        <f>F140-C140</f>
        <v>41344</v>
      </c>
      <c r="H140" s="18">
        <f>E140-F140</f>
        <v>66395</v>
      </c>
      <c r="I140" s="19">
        <f>IF(ISERROR(F140/C140),0,F140/C140*100-100)</f>
        <v>-38.374219177827896</v>
      </c>
      <c r="J140" s="19">
        <f>IF(ISERROR(F140/E140),0,F140/E140*100)</f>
        <v>0</v>
      </c>
      <c r="K140" s="19">
        <f>IF(ISERROR(F140/D140),0,F140/D140*100)</f>
        <v>-100</v>
      </c>
    </row>
    <row r="141" spans="1:11" ht="25.5">
      <c r="A141" s="36" t="s">
        <v>423</v>
      </c>
      <c r="B141" s="28" t="s">
        <v>797</v>
      </c>
      <c r="C141" s="29"/>
      <c r="D141" s="29"/>
      <c r="E141" s="29"/>
      <c r="F141" s="29"/>
      <c r="G141" s="29"/>
      <c r="H141" s="29"/>
      <c r="I141" s="30"/>
      <c r="J141" s="30"/>
      <c r="K141" s="30"/>
    </row>
    <row r="142" spans="1:11">
      <c r="A142" s="16" t="s">
        <v>20</v>
      </c>
      <c r="B142" s="17" t="s">
        <v>21</v>
      </c>
      <c r="C142" s="18">
        <v>0</v>
      </c>
      <c r="D142" s="18">
        <v>3334</v>
      </c>
      <c r="E142" s="18">
        <v>0</v>
      </c>
      <c r="F142" s="18">
        <v>3315.58</v>
      </c>
      <c r="G142" s="18">
        <f>F142-C142</f>
        <v>3315.58</v>
      </c>
      <c r="H142" s="18">
        <f>E142-F142</f>
        <v>-3315.58</v>
      </c>
      <c r="I142" s="19">
        <f>IF(ISERROR(F142/C142),0,F142/C142*100-100)</f>
        <v>0</v>
      </c>
      <c r="J142" s="19">
        <f>IF(ISERROR(F142/E142),0,F142/E142*100)</f>
        <v>0</v>
      </c>
      <c r="K142" s="19">
        <f>IF(ISERROR(F142/D142),0,F142/D142*100)</f>
        <v>99.44751049790041</v>
      </c>
    </row>
    <row r="143" spans="1:11">
      <c r="A143" s="22" t="s">
        <v>84</v>
      </c>
      <c r="B143" s="17" t="s">
        <v>85</v>
      </c>
      <c r="C143" s="18">
        <v>0</v>
      </c>
      <c r="D143" s="18">
        <v>3334</v>
      </c>
      <c r="E143" s="18">
        <v>0</v>
      </c>
      <c r="F143" s="18">
        <v>3315.58</v>
      </c>
      <c r="G143" s="18">
        <f>F143-C143</f>
        <v>3315.58</v>
      </c>
      <c r="H143" s="18">
        <f>E143-F143</f>
        <v>-3315.58</v>
      </c>
      <c r="I143" s="19">
        <f>IF(ISERROR(F143/C143),0,F143/C143*100-100)</f>
        <v>0</v>
      </c>
      <c r="J143" s="19">
        <f>IF(ISERROR(F143/E143),0,F143/E143*100)</f>
        <v>0</v>
      </c>
      <c r="K143" s="19">
        <f>IF(ISERROR(F143/D143),0,F143/D143*100)</f>
        <v>99.44751049790041</v>
      </c>
    </row>
    <row r="144" spans="1:11" ht="25.5">
      <c r="A144" s="23" t="s">
        <v>148</v>
      </c>
      <c r="B144" s="17" t="s">
        <v>149</v>
      </c>
      <c r="C144" s="18">
        <v>0</v>
      </c>
      <c r="D144" s="18">
        <v>3334</v>
      </c>
      <c r="E144" s="18">
        <v>0</v>
      </c>
      <c r="F144" s="18">
        <v>3315.58</v>
      </c>
      <c r="G144" s="18">
        <f>F144-C144</f>
        <v>3315.58</v>
      </c>
      <c r="H144" s="18">
        <f>E144-F144</f>
        <v>-3315.58</v>
      </c>
      <c r="I144" s="19">
        <f>IF(ISERROR(F144/C144),0,F144/C144*100-100)</f>
        <v>0</v>
      </c>
      <c r="J144" s="19">
        <f>IF(ISERROR(F144/E144),0,F144/E144*100)</f>
        <v>0</v>
      </c>
      <c r="K144" s="19">
        <f>IF(ISERROR(F144/D144),0,F144/D144*100)</f>
        <v>99.44751049790041</v>
      </c>
    </row>
    <row r="145" spans="1:11" ht="38.25">
      <c r="A145" s="24" t="s">
        <v>150</v>
      </c>
      <c r="B145" s="17" t="s">
        <v>151</v>
      </c>
      <c r="C145" s="18">
        <v>0</v>
      </c>
      <c r="D145" s="18">
        <v>3334</v>
      </c>
      <c r="E145" s="18">
        <v>0</v>
      </c>
      <c r="F145" s="18">
        <v>3315.58</v>
      </c>
      <c r="G145" s="18">
        <f>F145-C145</f>
        <v>3315.58</v>
      </c>
      <c r="H145" s="18">
        <f>E145-F145</f>
        <v>-3315.58</v>
      </c>
      <c r="I145" s="19">
        <f>IF(ISERROR(F145/C145),0,F145/C145*100-100)</f>
        <v>0</v>
      </c>
      <c r="J145" s="19">
        <f>IF(ISERROR(F145/E145),0,F145/E145*100)</f>
        <v>0</v>
      </c>
      <c r="K145" s="19">
        <f>IF(ISERROR(F145/D145),0,F145/D145*100)</f>
        <v>99.44751049790041</v>
      </c>
    </row>
    <row r="146" spans="1:11" ht="51">
      <c r="A146" s="25" t="s">
        <v>152</v>
      </c>
      <c r="B146" s="17" t="s">
        <v>153</v>
      </c>
      <c r="C146" s="18">
        <v>0</v>
      </c>
      <c r="D146" s="18">
        <v>3334</v>
      </c>
      <c r="E146" s="18">
        <v>0</v>
      </c>
      <c r="F146" s="18">
        <v>3315.58</v>
      </c>
      <c r="G146" s="18">
        <f>F146-C146</f>
        <v>3315.58</v>
      </c>
      <c r="H146" s="18">
        <f>E146-F146</f>
        <v>-3315.58</v>
      </c>
      <c r="I146" s="19">
        <f>IF(ISERROR(F146/C146),0,F146/C146*100-100)</f>
        <v>0</v>
      </c>
      <c r="J146" s="19">
        <f>IF(ISERROR(F146/E146),0,F146/E146*100)</f>
        <v>0</v>
      </c>
      <c r="K146" s="19">
        <f>IF(ISERROR(F146/D146),0,F146/D146*100)</f>
        <v>99.44751049790041</v>
      </c>
    </row>
    <row r="147" spans="1:11">
      <c r="A147" s="16" t="s">
        <v>28</v>
      </c>
      <c r="B147" s="17" t="s">
        <v>29</v>
      </c>
      <c r="C147" s="18">
        <v>0</v>
      </c>
      <c r="D147" s="18">
        <v>3334</v>
      </c>
      <c r="E147" s="18">
        <v>0</v>
      </c>
      <c r="F147" s="18">
        <v>0</v>
      </c>
      <c r="G147" s="18">
        <f>F147-C147</f>
        <v>0</v>
      </c>
      <c r="H147" s="18">
        <f>E147-F147</f>
        <v>0</v>
      </c>
      <c r="I147" s="19">
        <f>IF(ISERROR(F147/C147),0,F147/C147*100-100)</f>
        <v>0</v>
      </c>
      <c r="J147" s="19">
        <f>IF(ISERROR(F147/E147),0,F147/E147*100)</f>
        <v>0</v>
      </c>
      <c r="K147" s="19">
        <f>IF(ISERROR(F147/D147),0,F147/D147*100)</f>
        <v>0</v>
      </c>
    </row>
    <row r="148" spans="1:11">
      <c r="A148" s="22" t="s">
        <v>30</v>
      </c>
      <c r="B148" s="17" t="s">
        <v>31</v>
      </c>
      <c r="C148" s="18">
        <v>0</v>
      </c>
      <c r="D148" s="18">
        <v>3334</v>
      </c>
      <c r="E148" s="18">
        <v>0</v>
      </c>
      <c r="F148" s="18">
        <v>0</v>
      </c>
      <c r="G148" s="18">
        <f>F148-C148</f>
        <v>0</v>
      </c>
      <c r="H148" s="18">
        <f>E148-F148</f>
        <v>0</v>
      </c>
      <c r="I148" s="19">
        <f>IF(ISERROR(F148/C148),0,F148/C148*100-100)</f>
        <v>0</v>
      </c>
      <c r="J148" s="19">
        <f>IF(ISERROR(F148/E148),0,F148/E148*100)</f>
        <v>0</v>
      </c>
      <c r="K148" s="19">
        <f>IF(ISERROR(F148/D148),0,F148/D148*100)</f>
        <v>0</v>
      </c>
    </row>
    <row r="149" spans="1:11">
      <c r="A149" s="23" t="s">
        <v>40</v>
      </c>
      <c r="B149" s="17" t="s">
        <v>41</v>
      </c>
      <c r="C149" s="18">
        <v>0</v>
      </c>
      <c r="D149" s="18">
        <v>3334</v>
      </c>
      <c r="E149" s="18">
        <v>0</v>
      </c>
      <c r="F149" s="18">
        <v>0</v>
      </c>
      <c r="G149" s="18">
        <f>F149-C149</f>
        <v>0</v>
      </c>
      <c r="H149" s="18">
        <f>E149-F149</f>
        <v>0</v>
      </c>
      <c r="I149" s="19">
        <f>IF(ISERROR(F149/C149),0,F149/C149*100-100)</f>
        <v>0</v>
      </c>
      <c r="J149" s="19">
        <f>IF(ISERROR(F149/E149),0,F149/E149*100)</f>
        <v>0</v>
      </c>
      <c r="K149" s="19">
        <f>IF(ISERROR(F149/D149),0,F149/D149*100)</f>
        <v>0</v>
      </c>
    </row>
    <row r="150" spans="1:11">
      <c r="A150" s="24" t="s">
        <v>42</v>
      </c>
      <c r="B150" s="17" t="s">
        <v>43</v>
      </c>
      <c r="C150" s="18">
        <v>0</v>
      </c>
      <c r="D150" s="18">
        <v>3334</v>
      </c>
      <c r="E150" s="18">
        <v>0</v>
      </c>
      <c r="F150" s="18">
        <v>0</v>
      </c>
      <c r="G150" s="18">
        <f>F150-C150</f>
        <v>0</v>
      </c>
      <c r="H150" s="18">
        <f>E150-F150</f>
        <v>0</v>
      </c>
      <c r="I150" s="19">
        <f>IF(ISERROR(F150/C150),0,F150/C150*100-100)</f>
        <v>0</v>
      </c>
      <c r="J150" s="19">
        <f>IF(ISERROR(F150/E150),0,F150/E150*100)</f>
        <v>0</v>
      </c>
      <c r="K150" s="19">
        <f>IF(ISERROR(F150/D150),0,F150/D150*100)</f>
        <v>0</v>
      </c>
    </row>
    <row r="151" spans="1:11">
      <c r="A151" s="16"/>
      <c r="B151" s="17" t="s">
        <v>58</v>
      </c>
      <c r="C151" s="18">
        <v>0</v>
      </c>
      <c r="D151" s="18">
        <v>0</v>
      </c>
      <c r="E151" s="18">
        <v>0</v>
      </c>
      <c r="F151" s="18">
        <v>3315.58</v>
      </c>
      <c r="G151" s="18">
        <f>F151-C151</f>
        <v>3315.58</v>
      </c>
      <c r="H151" s="18">
        <f>E151-F151</f>
        <v>-3315.58</v>
      </c>
      <c r="I151" s="19">
        <f>IF(ISERROR(F151/C151),0,F151/C151*100-100)</f>
        <v>0</v>
      </c>
      <c r="J151" s="19">
        <f>IF(ISERROR(F151/E151),0,F151/E151*100)</f>
        <v>0</v>
      </c>
      <c r="K151" s="19">
        <f>IF(ISERROR(F151/D151),0,F151/D151*100)</f>
        <v>0</v>
      </c>
    </row>
    <row r="152" spans="1:11">
      <c r="A152" s="16" t="s">
        <v>59</v>
      </c>
      <c r="B152" s="17" t="s">
        <v>60</v>
      </c>
      <c r="C152" s="18">
        <v>0</v>
      </c>
      <c r="D152" s="18">
        <v>0</v>
      </c>
      <c r="E152" s="18">
        <v>0</v>
      </c>
      <c r="F152" s="18">
        <v>-3315.58</v>
      </c>
      <c r="G152" s="18">
        <f>F152-C152</f>
        <v>-3315.58</v>
      </c>
      <c r="H152" s="18">
        <f>E152-F152</f>
        <v>3315.58</v>
      </c>
      <c r="I152" s="19">
        <f>IF(ISERROR(F152/C152),0,F152/C152*100-100)</f>
        <v>0</v>
      </c>
      <c r="J152" s="19">
        <f>IF(ISERROR(F152/E152),0,F152/E152*100)</f>
        <v>0</v>
      </c>
      <c r="K152" s="19">
        <f>IF(ISERROR(F152/D152),0,F152/D152*100)</f>
        <v>0</v>
      </c>
    </row>
    <row r="153" spans="1:11">
      <c r="A153" s="22" t="s">
        <v>61</v>
      </c>
      <c r="B153" s="17" t="s">
        <v>62</v>
      </c>
      <c r="C153" s="18">
        <v>0</v>
      </c>
      <c r="D153" s="18">
        <v>0</v>
      </c>
      <c r="E153" s="18">
        <v>0</v>
      </c>
      <c r="F153" s="18">
        <v>-3315.58</v>
      </c>
      <c r="G153" s="18">
        <f>F153-C153</f>
        <v>-3315.58</v>
      </c>
      <c r="H153" s="18">
        <f>E153-F153</f>
        <v>3315.58</v>
      </c>
      <c r="I153" s="19">
        <f>IF(ISERROR(F153/C153),0,F153/C153*100-100)</f>
        <v>0</v>
      </c>
      <c r="J153" s="19">
        <f>IF(ISERROR(F153/E153),0,F153/E153*100)</f>
        <v>0</v>
      </c>
      <c r="K153" s="19">
        <f>IF(ISERROR(F153/D153),0,F153/D153*100)</f>
        <v>0</v>
      </c>
    </row>
    <row r="154" spans="1:11" ht="25.5">
      <c r="A154" s="27" t="s">
        <v>132</v>
      </c>
      <c r="B154" s="28" t="s">
        <v>133</v>
      </c>
      <c r="C154" s="29"/>
      <c r="D154" s="29"/>
      <c r="E154" s="29"/>
      <c r="F154" s="29"/>
      <c r="G154" s="29"/>
      <c r="H154" s="29"/>
      <c r="I154" s="30"/>
      <c r="J154" s="30"/>
      <c r="K154" s="30"/>
    </row>
    <row r="155" spans="1:11">
      <c r="A155" s="16" t="s">
        <v>20</v>
      </c>
      <c r="B155" s="17" t="s">
        <v>21</v>
      </c>
      <c r="C155" s="18">
        <v>0</v>
      </c>
      <c r="D155" s="18">
        <v>272374</v>
      </c>
      <c r="E155" s="18">
        <v>0</v>
      </c>
      <c r="F155" s="18">
        <v>272374</v>
      </c>
      <c r="G155" s="18">
        <f>F155-C155</f>
        <v>272374</v>
      </c>
      <c r="H155" s="18">
        <f>E155-F155</f>
        <v>-272374</v>
      </c>
      <c r="I155" s="19">
        <f>IF(ISERROR(F155/C155),0,F155/C155*100-100)</f>
        <v>0</v>
      </c>
      <c r="J155" s="19">
        <f>IF(ISERROR(F155/E155),0,F155/E155*100)</f>
        <v>0</v>
      </c>
      <c r="K155" s="19">
        <f>IF(ISERROR(F155/D155),0,F155/D155*100)</f>
        <v>100</v>
      </c>
    </row>
    <row r="156" spans="1:11">
      <c r="A156" s="22" t="s">
        <v>24</v>
      </c>
      <c r="B156" s="17" t="s">
        <v>25</v>
      </c>
      <c r="C156" s="18">
        <v>0</v>
      </c>
      <c r="D156" s="18">
        <v>272374</v>
      </c>
      <c r="E156" s="18">
        <v>0</v>
      </c>
      <c r="F156" s="18">
        <v>272374</v>
      </c>
      <c r="G156" s="18">
        <f>F156-C156</f>
        <v>272374</v>
      </c>
      <c r="H156" s="18">
        <f>E156-F156</f>
        <v>-272374</v>
      </c>
      <c r="I156" s="19">
        <f>IF(ISERROR(F156/C156),0,F156/C156*100-100)</f>
        <v>0</v>
      </c>
      <c r="J156" s="19">
        <f>IF(ISERROR(F156/E156),0,F156/E156*100)</f>
        <v>0</v>
      </c>
      <c r="K156" s="19">
        <f>IF(ISERROR(F156/D156),0,F156/D156*100)</f>
        <v>100</v>
      </c>
    </row>
    <row r="157" spans="1:11">
      <c r="A157" s="23" t="s">
        <v>26</v>
      </c>
      <c r="B157" s="17" t="s">
        <v>27</v>
      </c>
      <c r="C157" s="18">
        <v>0</v>
      </c>
      <c r="D157" s="18">
        <v>272374</v>
      </c>
      <c r="E157" s="18">
        <v>0</v>
      </c>
      <c r="F157" s="18">
        <v>272374</v>
      </c>
      <c r="G157" s="18">
        <f>F157-C157</f>
        <v>272374</v>
      </c>
      <c r="H157" s="18">
        <f>E157-F157</f>
        <v>-272374</v>
      </c>
      <c r="I157" s="19">
        <f>IF(ISERROR(F157/C157),0,F157/C157*100-100)</f>
        <v>0</v>
      </c>
      <c r="J157" s="19">
        <f>IF(ISERROR(F157/E157),0,F157/E157*100)</f>
        <v>0</v>
      </c>
      <c r="K157" s="19">
        <f>IF(ISERROR(F157/D157),0,F157/D157*100)</f>
        <v>100</v>
      </c>
    </row>
    <row r="158" spans="1:11">
      <c r="A158" s="16" t="s">
        <v>28</v>
      </c>
      <c r="B158" s="17" t="s">
        <v>29</v>
      </c>
      <c r="C158" s="18">
        <v>0</v>
      </c>
      <c r="D158" s="18">
        <v>272374</v>
      </c>
      <c r="E158" s="18">
        <v>0</v>
      </c>
      <c r="F158" s="18">
        <v>0</v>
      </c>
      <c r="G158" s="18">
        <f>F158-C158</f>
        <v>0</v>
      </c>
      <c r="H158" s="18">
        <f>E158-F158</f>
        <v>0</v>
      </c>
      <c r="I158" s="19">
        <f>IF(ISERROR(F158/C158),0,F158/C158*100-100)</f>
        <v>0</v>
      </c>
      <c r="J158" s="19">
        <f>IF(ISERROR(F158/E158),0,F158/E158*100)</f>
        <v>0</v>
      </c>
      <c r="K158" s="19">
        <f>IF(ISERROR(F158/D158),0,F158/D158*100)</f>
        <v>0</v>
      </c>
    </row>
    <row r="159" spans="1:11">
      <c r="A159" s="22" t="s">
        <v>30</v>
      </c>
      <c r="B159" s="17" t="s">
        <v>31</v>
      </c>
      <c r="C159" s="18">
        <v>0</v>
      </c>
      <c r="D159" s="18">
        <v>38048</v>
      </c>
      <c r="E159" s="18">
        <v>0</v>
      </c>
      <c r="F159" s="18">
        <v>0</v>
      </c>
      <c r="G159" s="18">
        <f>F159-C159</f>
        <v>0</v>
      </c>
      <c r="H159" s="18">
        <f>E159-F159</f>
        <v>0</v>
      </c>
      <c r="I159" s="19">
        <f>IF(ISERROR(F159/C159),0,F159/C159*100-100)</f>
        <v>0</v>
      </c>
      <c r="J159" s="19">
        <f>IF(ISERROR(F159/E159),0,F159/E159*100)</f>
        <v>0</v>
      </c>
      <c r="K159" s="19">
        <f>IF(ISERROR(F159/D159),0,F159/D159*100)</f>
        <v>0</v>
      </c>
    </row>
    <row r="160" spans="1:11">
      <c r="A160" s="23" t="s">
        <v>32</v>
      </c>
      <c r="B160" s="17" t="s">
        <v>33</v>
      </c>
      <c r="C160" s="18">
        <v>0</v>
      </c>
      <c r="D160" s="18">
        <v>38048</v>
      </c>
      <c r="E160" s="18">
        <v>0</v>
      </c>
      <c r="F160" s="18">
        <v>0</v>
      </c>
      <c r="G160" s="18">
        <f>F160-C160</f>
        <v>0</v>
      </c>
      <c r="H160" s="18">
        <f>E160-F160</f>
        <v>0</v>
      </c>
      <c r="I160" s="19">
        <f>IF(ISERROR(F160/C160),0,F160/C160*100-100)</f>
        <v>0</v>
      </c>
      <c r="J160" s="19">
        <f>IF(ISERROR(F160/E160),0,F160/E160*100)</f>
        <v>0</v>
      </c>
      <c r="K160" s="19">
        <f>IF(ISERROR(F160/D160),0,F160/D160*100)</f>
        <v>0</v>
      </c>
    </row>
    <row r="161" spans="1:11">
      <c r="A161" s="24" t="s">
        <v>34</v>
      </c>
      <c r="B161" s="17" t="s">
        <v>35</v>
      </c>
      <c r="C161" s="18">
        <v>0</v>
      </c>
      <c r="D161" s="18">
        <v>38048</v>
      </c>
      <c r="E161" s="18">
        <v>0</v>
      </c>
      <c r="F161" s="18">
        <v>0</v>
      </c>
      <c r="G161" s="18">
        <f>F161-C161</f>
        <v>0</v>
      </c>
      <c r="H161" s="18">
        <f>E161-F161</f>
        <v>0</v>
      </c>
      <c r="I161" s="19">
        <f>IF(ISERROR(F161/C161),0,F161/C161*100-100)</f>
        <v>0</v>
      </c>
      <c r="J161" s="19">
        <f>IF(ISERROR(F161/E161),0,F161/E161*100)</f>
        <v>0</v>
      </c>
      <c r="K161" s="19">
        <f>IF(ISERROR(F161/D161),0,F161/D161*100)</f>
        <v>0</v>
      </c>
    </row>
    <row r="162" spans="1:11">
      <c r="A162" s="22" t="s">
        <v>54</v>
      </c>
      <c r="B162" s="17" t="s">
        <v>55</v>
      </c>
      <c r="C162" s="18">
        <v>0</v>
      </c>
      <c r="D162" s="18">
        <v>234326</v>
      </c>
      <c r="E162" s="18">
        <v>0</v>
      </c>
      <c r="F162" s="18">
        <v>0</v>
      </c>
      <c r="G162" s="18">
        <f>F162-C162</f>
        <v>0</v>
      </c>
      <c r="H162" s="18">
        <f>E162-F162</f>
        <v>0</v>
      </c>
      <c r="I162" s="19">
        <f>IF(ISERROR(F162/C162),0,F162/C162*100-100)</f>
        <v>0</v>
      </c>
      <c r="J162" s="19">
        <f>IF(ISERROR(F162/E162),0,F162/E162*100)</f>
        <v>0</v>
      </c>
      <c r="K162" s="19">
        <f>IF(ISERROR(F162/D162),0,F162/D162*100)</f>
        <v>0</v>
      </c>
    </row>
    <row r="163" spans="1:11">
      <c r="A163" s="23" t="s">
        <v>56</v>
      </c>
      <c r="B163" s="17" t="s">
        <v>57</v>
      </c>
      <c r="C163" s="18">
        <v>0</v>
      </c>
      <c r="D163" s="18">
        <v>234326</v>
      </c>
      <c r="E163" s="18">
        <v>0</v>
      </c>
      <c r="F163" s="18">
        <v>0</v>
      </c>
      <c r="G163" s="18">
        <f>F163-C163</f>
        <v>0</v>
      </c>
      <c r="H163" s="18">
        <f>E163-F163</f>
        <v>0</v>
      </c>
      <c r="I163" s="19">
        <f>IF(ISERROR(F163/C163),0,F163/C163*100-100)</f>
        <v>0</v>
      </c>
      <c r="J163" s="19">
        <f>IF(ISERROR(F163/E163),0,F163/E163*100)</f>
        <v>0</v>
      </c>
      <c r="K163" s="19">
        <f>IF(ISERROR(F163/D163),0,F163/D163*100)</f>
        <v>0</v>
      </c>
    </row>
    <row r="164" spans="1:11">
      <c r="A164" s="16"/>
      <c r="B164" s="17" t="s">
        <v>58</v>
      </c>
      <c r="C164" s="18">
        <v>0</v>
      </c>
      <c r="D164" s="18">
        <v>0</v>
      </c>
      <c r="E164" s="18">
        <v>0</v>
      </c>
      <c r="F164" s="18">
        <v>272374</v>
      </c>
      <c r="G164" s="18">
        <f>F164-C164</f>
        <v>272374</v>
      </c>
      <c r="H164" s="18">
        <f>E164-F164</f>
        <v>-272374</v>
      </c>
      <c r="I164" s="19">
        <f>IF(ISERROR(F164/C164),0,F164/C164*100-100)</f>
        <v>0</v>
      </c>
      <c r="J164" s="19">
        <f>IF(ISERROR(F164/E164),0,F164/E164*100)</f>
        <v>0</v>
      </c>
      <c r="K164" s="19">
        <f>IF(ISERROR(F164/D164),0,F164/D164*100)</f>
        <v>0</v>
      </c>
    </row>
    <row r="165" spans="1:11">
      <c r="A165" s="16" t="s">
        <v>59</v>
      </c>
      <c r="B165" s="17" t="s">
        <v>60</v>
      </c>
      <c r="C165" s="18">
        <v>0</v>
      </c>
      <c r="D165" s="18">
        <v>0</v>
      </c>
      <c r="E165" s="18">
        <v>0</v>
      </c>
      <c r="F165" s="18">
        <v>-272374</v>
      </c>
      <c r="G165" s="18">
        <f>F165-C165</f>
        <v>-272374</v>
      </c>
      <c r="H165" s="18">
        <f>E165-F165</f>
        <v>272374</v>
      </c>
      <c r="I165" s="19">
        <f>IF(ISERROR(F165/C165),0,F165/C165*100-100)</f>
        <v>0</v>
      </c>
      <c r="J165" s="19">
        <f>IF(ISERROR(F165/E165),0,F165/E165*100)</f>
        <v>0</v>
      </c>
      <c r="K165" s="19">
        <f>IF(ISERROR(F165/D165),0,F165/D165*100)</f>
        <v>0</v>
      </c>
    </row>
    <row r="166" spans="1:11">
      <c r="A166" s="22" t="s">
        <v>61</v>
      </c>
      <c r="B166" s="17" t="s">
        <v>62</v>
      </c>
      <c r="C166" s="18">
        <v>0</v>
      </c>
      <c r="D166" s="18">
        <v>0</v>
      </c>
      <c r="E166" s="18">
        <v>0</v>
      </c>
      <c r="F166" s="18">
        <v>-272374</v>
      </c>
      <c r="G166" s="18">
        <f>F166-C166</f>
        <v>-272374</v>
      </c>
      <c r="H166" s="18">
        <f>E166-F166</f>
        <v>272374</v>
      </c>
      <c r="I166" s="19">
        <f>IF(ISERROR(F166/C166),0,F166/C166*100-100)</f>
        <v>0</v>
      </c>
      <c r="J166" s="19">
        <f>IF(ISERROR(F166/E166),0,F166/E166*100)</f>
        <v>0</v>
      </c>
      <c r="K166" s="19">
        <f>IF(ISERROR(F166/D166),0,F166/D166*100)</f>
        <v>0</v>
      </c>
    </row>
    <row r="167" spans="1:11" ht="25.5">
      <c r="A167" s="36" t="s">
        <v>134</v>
      </c>
      <c r="B167" s="28" t="s">
        <v>135</v>
      </c>
      <c r="C167" s="29"/>
      <c r="D167" s="29"/>
      <c r="E167" s="29"/>
      <c r="F167" s="29"/>
      <c r="G167" s="29"/>
      <c r="H167" s="29"/>
      <c r="I167" s="30"/>
      <c r="J167" s="30"/>
      <c r="K167" s="30"/>
    </row>
    <row r="168" spans="1:11">
      <c r="A168" s="16" t="s">
        <v>20</v>
      </c>
      <c r="B168" s="17" t="s">
        <v>21</v>
      </c>
      <c r="C168" s="18">
        <v>0</v>
      </c>
      <c r="D168" s="18">
        <v>272374</v>
      </c>
      <c r="E168" s="18">
        <v>0</v>
      </c>
      <c r="F168" s="18">
        <v>272374</v>
      </c>
      <c r="G168" s="18">
        <f>F168-C168</f>
        <v>272374</v>
      </c>
      <c r="H168" s="18">
        <f>E168-F168</f>
        <v>-272374</v>
      </c>
      <c r="I168" s="19">
        <f>IF(ISERROR(F168/C168),0,F168/C168*100-100)</f>
        <v>0</v>
      </c>
      <c r="J168" s="19">
        <f>IF(ISERROR(F168/E168),0,F168/E168*100)</f>
        <v>0</v>
      </c>
      <c r="K168" s="19">
        <f>IF(ISERROR(F168/D168),0,F168/D168*100)</f>
        <v>100</v>
      </c>
    </row>
    <row r="169" spans="1:11">
      <c r="A169" s="22" t="s">
        <v>24</v>
      </c>
      <c r="B169" s="17" t="s">
        <v>25</v>
      </c>
      <c r="C169" s="18">
        <v>0</v>
      </c>
      <c r="D169" s="18">
        <v>272374</v>
      </c>
      <c r="E169" s="18">
        <v>0</v>
      </c>
      <c r="F169" s="18">
        <v>272374</v>
      </c>
      <c r="G169" s="18">
        <f>F169-C169</f>
        <v>272374</v>
      </c>
      <c r="H169" s="18">
        <f>E169-F169</f>
        <v>-272374</v>
      </c>
      <c r="I169" s="19">
        <f>IF(ISERROR(F169/C169),0,F169/C169*100-100)</f>
        <v>0</v>
      </c>
      <c r="J169" s="19">
        <f>IF(ISERROR(F169/E169),0,F169/E169*100)</f>
        <v>0</v>
      </c>
      <c r="K169" s="19">
        <f>IF(ISERROR(F169/D169),0,F169/D169*100)</f>
        <v>100</v>
      </c>
    </row>
    <row r="170" spans="1:11">
      <c r="A170" s="23" t="s">
        <v>26</v>
      </c>
      <c r="B170" s="17" t="s">
        <v>27</v>
      </c>
      <c r="C170" s="18">
        <v>0</v>
      </c>
      <c r="D170" s="18">
        <v>272374</v>
      </c>
      <c r="E170" s="18">
        <v>0</v>
      </c>
      <c r="F170" s="18">
        <v>272374</v>
      </c>
      <c r="G170" s="18">
        <f>F170-C170</f>
        <v>272374</v>
      </c>
      <c r="H170" s="18">
        <f>E170-F170</f>
        <v>-272374</v>
      </c>
      <c r="I170" s="19">
        <f>IF(ISERROR(F170/C170),0,F170/C170*100-100)</f>
        <v>0</v>
      </c>
      <c r="J170" s="19">
        <f>IF(ISERROR(F170/E170),0,F170/E170*100)</f>
        <v>0</v>
      </c>
      <c r="K170" s="19">
        <f>IF(ISERROR(F170/D170),0,F170/D170*100)</f>
        <v>100</v>
      </c>
    </row>
    <row r="171" spans="1:11">
      <c r="A171" s="16" t="s">
        <v>28</v>
      </c>
      <c r="B171" s="17" t="s">
        <v>29</v>
      </c>
      <c r="C171" s="18">
        <v>0</v>
      </c>
      <c r="D171" s="18">
        <v>272374</v>
      </c>
      <c r="E171" s="18">
        <v>0</v>
      </c>
      <c r="F171" s="18">
        <v>0</v>
      </c>
      <c r="G171" s="18">
        <f>F171-C171</f>
        <v>0</v>
      </c>
      <c r="H171" s="18">
        <f>E171-F171</f>
        <v>0</v>
      </c>
      <c r="I171" s="19">
        <f>IF(ISERROR(F171/C171),0,F171/C171*100-100)</f>
        <v>0</v>
      </c>
      <c r="J171" s="19">
        <f>IF(ISERROR(F171/E171),0,F171/E171*100)</f>
        <v>0</v>
      </c>
      <c r="K171" s="19">
        <f>IF(ISERROR(F171/D171),0,F171/D171*100)</f>
        <v>0</v>
      </c>
    </row>
    <row r="172" spans="1:11">
      <c r="A172" s="22" t="s">
        <v>30</v>
      </c>
      <c r="B172" s="17" t="s">
        <v>31</v>
      </c>
      <c r="C172" s="18">
        <v>0</v>
      </c>
      <c r="D172" s="18">
        <v>38048</v>
      </c>
      <c r="E172" s="18">
        <v>0</v>
      </c>
      <c r="F172" s="18">
        <v>0</v>
      </c>
      <c r="G172" s="18">
        <f>F172-C172</f>
        <v>0</v>
      </c>
      <c r="H172" s="18">
        <f>E172-F172</f>
        <v>0</v>
      </c>
      <c r="I172" s="19">
        <f>IF(ISERROR(F172/C172),0,F172/C172*100-100)</f>
        <v>0</v>
      </c>
      <c r="J172" s="19">
        <f>IF(ISERROR(F172/E172),0,F172/E172*100)</f>
        <v>0</v>
      </c>
      <c r="K172" s="19">
        <f>IF(ISERROR(F172/D172),0,F172/D172*100)</f>
        <v>0</v>
      </c>
    </row>
    <row r="173" spans="1:11">
      <c r="A173" s="23" t="s">
        <v>32</v>
      </c>
      <c r="B173" s="17" t="s">
        <v>33</v>
      </c>
      <c r="C173" s="18">
        <v>0</v>
      </c>
      <c r="D173" s="18">
        <v>38048</v>
      </c>
      <c r="E173" s="18">
        <v>0</v>
      </c>
      <c r="F173" s="18">
        <v>0</v>
      </c>
      <c r="G173" s="18">
        <f>F173-C173</f>
        <v>0</v>
      </c>
      <c r="H173" s="18">
        <f>E173-F173</f>
        <v>0</v>
      </c>
      <c r="I173" s="19">
        <f>IF(ISERROR(F173/C173),0,F173/C173*100-100)</f>
        <v>0</v>
      </c>
      <c r="J173" s="19">
        <f>IF(ISERROR(F173/E173),0,F173/E173*100)</f>
        <v>0</v>
      </c>
      <c r="K173" s="19">
        <f>IF(ISERROR(F173/D173),0,F173/D173*100)</f>
        <v>0</v>
      </c>
    </row>
    <row r="174" spans="1:11">
      <c r="A174" s="24" t="s">
        <v>34</v>
      </c>
      <c r="B174" s="17" t="s">
        <v>35</v>
      </c>
      <c r="C174" s="18">
        <v>0</v>
      </c>
      <c r="D174" s="18">
        <v>38048</v>
      </c>
      <c r="E174" s="18">
        <v>0</v>
      </c>
      <c r="F174" s="18">
        <v>0</v>
      </c>
      <c r="G174" s="18">
        <f>F174-C174</f>
        <v>0</v>
      </c>
      <c r="H174" s="18">
        <f>E174-F174</f>
        <v>0</v>
      </c>
      <c r="I174" s="19">
        <f>IF(ISERROR(F174/C174),0,F174/C174*100-100)</f>
        <v>0</v>
      </c>
      <c r="J174" s="19">
        <f>IF(ISERROR(F174/E174),0,F174/E174*100)</f>
        <v>0</v>
      </c>
      <c r="K174" s="19">
        <f>IF(ISERROR(F174/D174),0,F174/D174*100)</f>
        <v>0</v>
      </c>
    </row>
    <row r="175" spans="1:11">
      <c r="A175" s="22" t="s">
        <v>54</v>
      </c>
      <c r="B175" s="17" t="s">
        <v>55</v>
      </c>
      <c r="C175" s="18">
        <v>0</v>
      </c>
      <c r="D175" s="18">
        <v>234326</v>
      </c>
      <c r="E175" s="18">
        <v>0</v>
      </c>
      <c r="F175" s="18">
        <v>0</v>
      </c>
      <c r="G175" s="18">
        <f>F175-C175</f>
        <v>0</v>
      </c>
      <c r="H175" s="18">
        <f>E175-F175</f>
        <v>0</v>
      </c>
      <c r="I175" s="19">
        <f>IF(ISERROR(F175/C175),0,F175/C175*100-100)</f>
        <v>0</v>
      </c>
      <c r="J175" s="19">
        <f>IF(ISERROR(F175/E175),0,F175/E175*100)</f>
        <v>0</v>
      </c>
      <c r="K175" s="19">
        <f>IF(ISERROR(F175/D175),0,F175/D175*100)</f>
        <v>0</v>
      </c>
    </row>
    <row r="176" spans="1:11">
      <c r="A176" s="23" t="s">
        <v>56</v>
      </c>
      <c r="B176" s="17" t="s">
        <v>57</v>
      </c>
      <c r="C176" s="18">
        <v>0</v>
      </c>
      <c r="D176" s="18">
        <v>234326</v>
      </c>
      <c r="E176" s="18">
        <v>0</v>
      </c>
      <c r="F176" s="18">
        <v>0</v>
      </c>
      <c r="G176" s="18">
        <f>F176-C176</f>
        <v>0</v>
      </c>
      <c r="H176" s="18">
        <f>E176-F176</f>
        <v>0</v>
      </c>
      <c r="I176" s="19">
        <f>IF(ISERROR(F176/C176),0,F176/C176*100-100)</f>
        <v>0</v>
      </c>
      <c r="J176" s="19">
        <f>IF(ISERROR(F176/E176),0,F176/E176*100)</f>
        <v>0</v>
      </c>
      <c r="K176" s="19">
        <f>IF(ISERROR(F176/D176),0,F176/D176*100)</f>
        <v>0</v>
      </c>
    </row>
    <row r="177" spans="1:11">
      <c r="A177" s="16"/>
      <c r="B177" s="17" t="s">
        <v>58</v>
      </c>
      <c r="C177" s="18">
        <v>0</v>
      </c>
      <c r="D177" s="18">
        <v>0</v>
      </c>
      <c r="E177" s="18">
        <v>0</v>
      </c>
      <c r="F177" s="18">
        <v>272374</v>
      </c>
      <c r="G177" s="18">
        <f>F177-C177</f>
        <v>272374</v>
      </c>
      <c r="H177" s="18">
        <f>E177-F177</f>
        <v>-272374</v>
      </c>
      <c r="I177" s="19">
        <f>IF(ISERROR(F177/C177),0,F177/C177*100-100)</f>
        <v>0</v>
      </c>
      <c r="J177" s="19">
        <f>IF(ISERROR(F177/E177),0,F177/E177*100)</f>
        <v>0</v>
      </c>
      <c r="K177" s="19">
        <f>IF(ISERROR(F177/D177),0,F177/D177*100)</f>
        <v>0</v>
      </c>
    </row>
    <row r="178" spans="1:11">
      <c r="A178" s="16" t="s">
        <v>59</v>
      </c>
      <c r="B178" s="17" t="s">
        <v>60</v>
      </c>
      <c r="C178" s="18">
        <v>0</v>
      </c>
      <c r="D178" s="18">
        <v>0</v>
      </c>
      <c r="E178" s="18">
        <v>0</v>
      </c>
      <c r="F178" s="18">
        <v>-272374</v>
      </c>
      <c r="G178" s="18">
        <f>F178-C178</f>
        <v>-272374</v>
      </c>
      <c r="H178" s="18">
        <f>E178-F178</f>
        <v>272374</v>
      </c>
      <c r="I178" s="19">
        <f>IF(ISERROR(F178/C178),0,F178/C178*100-100)</f>
        <v>0</v>
      </c>
      <c r="J178" s="19">
        <f>IF(ISERROR(F178/E178),0,F178/E178*100)</f>
        <v>0</v>
      </c>
      <c r="K178" s="19">
        <f>IF(ISERROR(F178/D178),0,F178/D178*100)</f>
        <v>0</v>
      </c>
    </row>
    <row r="179" spans="1:11">
      <c r="A179" s="22" t="s">
        <v>61</v>
      </c>
      <c r="B179" s="17" t="s">
        <v>62</v>
      </c>
      <c r="C179" s="18">
        <v>0</v>
      </c>
      <c r="D179" s="18">
        <v>0</v>
      </c>
      <c r="E179" s="18">
        <v>0</v>
      </c>
      <c r="F179" s="18">
        <v>-272374</v>
      </c>
      <c r="G179" s="18">
        <f>F179-C179</f>
        <v>-272374</v>
      </c>
      <c r="H179" s="18">
        <f>E179-F179</f>
        <v>272374</v>
      </c>
      <c r="I179" s="19">
        <f>IF(ISERROR(F179/C179),0,F179/C179*100-100)</f>
        <v>0</v>
      </c>
      <c r="J179" s="19">
        <f>IF(ISERROR(F179/E179),0,F179/E179*100)</f>
        <v>0</v>
      </c>
      <c r="K179" s="19">
        <f>IF(ISERROR(F179/D179),0,F179/D179*100)</f>
        <v>0</v>
      </c>
    </row>
    <row r="180" spans="1:11">
      <c r="A180" s="23"/>
      <c r="B180" s="17"/>
      <c r="C180" s="18"/>
      <c r="D180" s="18"/>
      <c r="E180" s="18"/>
      <c r="F180" s="18"/>
      <c r="G180" s="18"/>
      <c r="H180" s="18"/>
      <c r="I180" s="19"/>
      <c r="J180" s="19"/>
      <c r="K180" s="19"/>
    </row>
    <row r="181" spans="1:11">
      <c r="A181" s="24"/>
      <c r="B181" s="17"/>
      <c r="C181" s="18"/>
      <c r="D181" s="18"/>
      <c r="E181" s="18"/>
      <c r="F181" s="18"/>
      <c r="G181" s="18"/>
      <c r="H181" s="18"/>
      <c r="I181" s="19"/>
      <c r="J181" s="19"/>
      <c r="K181" s="19"/>
    </row>
    <row r="182" spans="1:11">
      <c r="A182" s="24"/>
      <c r="B182" s="17"/>
      <c r="C182" s="18"/>
      <c r="D182" s="18"/>
      <c r="E182" s="18"/>
      <c r="F182" s="18"/>
      <c r="G182" s="18"/>
      <c r="H182" s="18"/>
      <c r="I182" s="19"/>
      <c r="J182" s="19"/>
      <c r="K182" s="19"/>
    </row>
    <row r="183" spans="1:11">
      <c r="A183" s="25"/>
      <c r="B183" s="17"/>
      <c r="C183" s="18"/>
      <c r="D183" s="18"/>
      <c r="E183" s="18"/>
      <c r="F183" s="18"/>
      <c r="G183" s="18"/>
      <c r="H183" s="18"/>
      <c r="I183" s="19"/>
      <c r="J183" s="19"/>
      <c r="K183" s="19"/>
    </row>
    <row r="184" spans="1:11">
      <c r="A184" s="23"/>
      <c r="B184" s="17"/>
      <c r="C184" s="18"/>
      <c r="D184" s="18"/>
      <c r="E184" s="18"/>
      <c r="F184" s="18"/>
      <c r="G184" s="18"/>
      <c r="H184" s="18"/>
      <c r="I184" s="19"/>
      <c r="J184" s="19"/>
      <c r="K184" s="19"/>
    </row>
    <row r="185" spans="1:11">
      <c r="A185" s="24"/>
      <c r="B185" s="17"/>
      <c r="C185" s="18"/>
      <c r="D185" s="18"/>
      <c r="E185" s="18"/>
      <c r="F185" s="18"/>
      <c r="G185" s="18"/>
      <c r="H185" s="18"/>
      <c r="I185" s="19"/>
      <c r="J185" s="19"/>
      <c r="K185" s="19"/>
    </row>
    <row r="186" spans="1:11">
      <c r="A186" s="24"/>
      <c r="B186" s="17"/>
      <c r="C186" s="18"/>
      <c r="D186" s="18"/>
      <c r="E186" s="18"/>
      <c r="F186" s="18"/>
      <c r="G186" s="18"/>
      <c r="H186" s="18"/>
      <c r="I186" s="19"/>
      <c r="J186" s="19"/>
      <c r="K186" s="19"/>
    </row>
    <row r="187" spans="1:11">
      <c r="A187" s="23"/>
      <c r="B187" s="17"/>
      <c r="C187" s="18"/>
      <c r="D187" s="18"/>
      <c r="E187" s="18"/>
      <c r="F187" s="18"/>
      <c r="G187" s="18"/>
      <c r="H187" s="18"/>
      <c r="I187" s="19"/>
      <c r="J187" s="19"/>
      <c r="K187" s="19"/>
    </row>
    <row r="188" spans="1:11">
      <c r="A188" s="24"/>
      <c r="B188" s="17"/>
      <c r="C188" s="18"/>
      <c r="D188" s="18"/>
      <c r="E188" s="18"/>
      <c r="F188" s="18"/>
      <c r="G188" s="18"/>
      <c r="H188" s="18"/>
      <c r="I188" s="19"/>
      <c r="J188" s="19"/>
      <c r="K188" s="19"/>
    </row>
    <row r="189" spans="1:11">
      <c r="A189" s="25"/>
      <c r="B189" s="17"/>
      <c r="C189" s="18"/>
      <c r="D189" s="18"/>
      <c r="E189" s="18"/>
      <c r="F189" s="18"/>
      <c r="G189" s="18"/>
      <c r="H189" s="18"/>
      <c r="I189" s="19"/>
      <c r="J189" s="19"/>
      <c r="K189" s="19"/>
    </row>
    <row r="190" spans="1:11">
      <c r="A190" s="26"/>
      <c r="B190" s="17"/>
      <c r="C190" s="18"/>
      <c r="D190" s="18"/>
      <c r="E190" s="18"/>
      <c r="F190" s="18"/>
      <c r="G190" s="18"/>
      <c r="H190" s="18"/>
      <c r="I190" s="19"/>
      <c r="J190" s="19"/>
      <c r="K190" s="19"/>
    </row>
    <row r="191" spans="1:11">
      <c r="A191" s="22"/>
      <c r="B191" s="17"/>
      <c r="C191" s="18"/>
      <c r="D191" s="18"/>
      <c r="E191" s="18"/>
      <c r="F191" s="18"/>
      <c r="G191" s="18"/>
      <c r="H191" s="18"/>
      <c r="I191" s="19"/>
      <c r="J191" s="19"/>
      <c r="K191" s="19"/>
    </row>
    <row r="192" spans="1:11">
      <c r="A192" s="23"/>
      <c r="B192" s="17"/>
      <c r="C192" s="18"/>
      <c r="D192" s="18"/>
      <c r="E192" s="18"/>
      <c r="F192" s="18"/>
      <c r="G192" s="18"/>
      <c r="H192" s="18"/>
      <c r="I192" s="19"/>
      <c r="J192" s="19"/>
      <c r="K192" s="19"/>
    </row>
    <row r="193" spans="1:11">
      <c r="A193" s="16"/>
      <c r="B193" s="17"/>
      <c r="C193" s="18"/>
      <c r="D193" s="18"/>
      <c r="E193" s="18"/>
      <c r="F193" s="18"/>
      <c r="G193" s="18"/>
      <c r="H193" s="18"/>
      <c r="I193" s="19"/>
      <c r="J193" s="19"/>
      <c r="K193" s="19"/>
    </row>
    <row r="194" spans="1:11">
      <c r="A194" s="16"/>
      <c r="B194" s="17"/>
      <c r="C194" s="18"/>
      <c r="D194" s="18"/>
      <c r="E194" s="18"/>
      <c r="F194" s="18"/>
      <c r="G194" s="18"/>
      <c r="H194" s="18"/>
      <c r="I194" s="19"/>
      <c r="J194" s="19"/>
      <c r="K194" s="19"/>
    </row>
    <row r="195" spans="1:11">
      <c r="A195" s="22"/>
      <c r="B195" s="17"/>
      <c r="C195" s="18"/>
      <c r="D195" s="18"/>
      <c r="E195" s="18"/>
      <c r="F195" s="18"/>
      <c r="G195" s="18"/>
      <c r="H195" s="18"/>
      <c r="I195" s="19"/>
      <c r="J195" s="19"/>
      <c r="K195" s="19"/>
    </row>
    <row r="196" spans="1:11">
      <c r="A196" s="27"/>
      <c r="B196" s="28"/>
      <c r="C196" s="29"/>
      <c r="D196" s="29"/>
      <c r="E196" s="29"/>
      <c r="F196" s="29"/>
      <c r="G196" s="29"/>
      <c r="H196" s="29"/>
      <c r="I196" s="30"/>
      <c r="J196" s="30"/>
      <c r="K196" s="30"/>
    </row>
    <row r="197" spans="1:11">
      <c r="A197" s="16"/>
      <c r="B197" s="17"/>
      <c r="C197" s="18"/>
      <c r="D197" s="18"/>
      <c r="E197" s="18"/>
      <c r="F197" s="18"/>
      <c r="G197" s="18"/>
      <c r="H197" s="18"/>
      <c r="I197" s="19"/>
      <c r="J197" s="19"/>
      <c r="K197" s="19"/>
    </row>
    <row r="198" spans="1:11">
      <c r="A198" s="22"/>
      <c r="B198" s="17"/>
      <c r="C198" s="18"/>
      <c r="D198" s="18"/>
      <c r="E198" s="18"/>
      <c r="F198" s="18"/>
      <c r="G198" s="18"/>
      <c r="H198" s="18"/>
      <c r="I198" s="19"/>
      <c r="J198" s="19"/>
      <c r="K198" s="19"/>
    </row>
    <row r="199" spans="1:11">
      <c r="A199" s="22"/>
      <c r="B199" s="17"/>
      <c r="C199" s="18"/>
      <c r="D199" s="18"/>
      <c r="E199" s="18"/>
      <c r="F199" s="18"/>
      <c r="G199" s="18"/>
      <c r="H199" s="18"/>
      <c r="I199" s="19"/>
      <c r="J199" s="19"/>
      <c r="K199" s="19"/>
    </row>
    <row r="200" spans="1:11">
      <c r="A200" s="23"/>
      <c r="B200" s="17"/>
      <c r="C200" s="18"/>
      <c r="D200" s="18"/>
      <c r="E200" s="18"/>
      <c r="F200" s="18"/>
      <c r="G200" s="18"/>
      <c r="H200" s="18"/>
      <c r="I200" s="19"/>
      <c r="J200" s="19"/>
      <c r="K200" s="19"/>
    </row>
    <row r="201" spans="1:11">
      <c r="A201" s="16"/>
      <c r="B201" s="17"/>
      <c r="C201" s="18"/>
      <c r="D201" s="18"/>
      <c r="E201" s="18"/>
      <c r="F201" s="18"/>
      <c r="G201" s="18"/>
      <c r="H201" s="18"/>
      <c r="I201" s="19"/>
      <c r="J201" s="19"/>
      <c r="K201" s="19"/>
    </row>
    <row r="202" spans="1:11">
      <c r="A202" s="22"/>
      <c r="B202" s="17"/>
      <c r="C202" s="18"/>
      <c r="D202" s="18"/>
      <c r="E202" s="18"/>
      <c r="F202" s="18"/>
      <c r="G202" s="18"/>
      <c r="H202" s="18"/>
      <c r="I202" s="19"/>
      <c r="J202" s="19"/>
      <c r="K202" s="19"/>
    </row>
    <row r="203" spans="1:11">
      <c r="A203" s="23"/>
      <c r="B203" s="17"/>
      <c r="C203" s="18"/>
      <c r="D203" s="18"/>
      <c r="E203" s="18"/>
      <c r="F203" s="18"/>
      <c r="G203" s="18"/>
      <c r="H203" s="18"/>
      <c r="I203" s="19"/>
      <c r="J203" s="19"/>
      <c r="K203" s="19"/>
    </row>
    <row r="204" spans="1:11">
      <c r="A204" s="24"/>
      <c r="B204" s="17"/>
      <c r="C204" s="18"/>
      <c r="D204" s="18"/>
      <c r="E204" s="18"/>
      <c r="F204" s="18"/>
      <c r="G204" s="18"/>
      <c r="H204" s="18"/>
      <c r="I204" s="19"/>
      <c r="J204" s="19"/>
      <c r="K204" s="19"/>
    </row>
    <row r="205" spans="1:11">
      <c r="A205" s="24"/>
      <c r="B205" s="17"/>
      <c r="C205" s="18"/>
      <c r="D205" s="18"/>
      <c r="E205" s="18"/>
      <c r="F205" s="18"/>
      <c r="G205" s="18"/>
      <c r="H205" s="18"/>
      <c r="I205" s="19"/>
      <c r="J205" s="19"/>
      <c r="K205" s="19"/>
    </row>
    <row r="206" spans="1:11">
      <c r="A206" s="25"/>
      <c r="B206" s="17"/>
      <c r="C206" s="18"/>
      <c r="D206" s="18"/>
      <c r="E206" s="18"/>
      <c r="F206" s="18"/>
      <c r="G206" s="18"/>
      <c r="H206" s="18"/>
      <c r="I206" s="19"/>
      <c r="J206" s="19"/>
      <c r="K206" s="19"/>
    </row>
    <row r="207" spans="1:11">
      <c r="A207" s="23"/>
      <c r="B207" s="17"/>
      <c r="C207" s="18"/>
      <c r="D207" s="18"/>
      <c r="E207" s="18"/>
      <c r="F207" s="18"/>
      <c r="G207" s="18"/>
      <c r="H207" s="18"/>
      <c r="I207" s="19"/>
      <c r="J207" s="19"/>
      <c r="K207" s="19"/>
    </row>
    <row r="208" spans="1:11">
      <c r="A208" s="24"/>
      <c r="B208" s="17"/>
      <c r="C208" s="18"/>
      <c r="D208" s="18"/>
      <c r="E208" s="18"/>
      <c r="F208" s="18"/>
      <c r="G208" s="18"/>
      <c r="H208" s="18"/>
      <c r="I208" s="19"/>
      <c r="J208" s="19"/>
      <c r="K208" s="19"/>
    </row>
    <row r="209" spans="1:11">
      <c r="A209" s="24"/>
      <c r="B209" s="17"/>
      <c r="C209" s="18"/>
      <c r="D209" s="18"/>
      <c r="E209" s="18"/>
      <c r="F209" s="18"/>
      <c r="G209" s="18"/>
      <c r="H209" s="18"/>
      <c r="I209" s="19"/>
      <c r="J209" s="19"/>
      <c r="K209" s="19"/>
    </row>
    <row r="210" spans="1:11">
      <c r="A210" s="23"/>
      <c r="B210" s="17"/>
      <c r="C210" s="18"/>
      <c r="D210" s="18"/>
      <c r="E210" s="18"/>
      <c r="F210" s="18"/>
      <c r="G210" s="18"/>
      <c r="H210" s="18"/>
      <c r="I210" s="19"/>
      <c r="J210" s="19"/>
      <c r="K210" s="19"/>
    </row>
    <row r="211" spans="1:11">
      <c r="A211" s="24"/>
      <c r="B211" s="17"/>
      <c r="C211" s="18"/>
      <c r="D211" s="18"/>
      <c r="E211" s="18"/>
      <c r="F211" s="18"/>
      <c r="G211" s="18"/>
      <c r="H211" s="18"/>
      <c r="I211" s="19"/>
      <c r="J211" s="19"/>
      <c r="K211" s="19"/>
    </row>
    <row r="212" spans="1:11">
      <c r="A212" s="25"/>
      <c r="B212" s="17"/>
      <c r="C212" s="18"/>
      <c r="D212" s="18"/>
      <c r="E212" s="18"/>
      <c r="F212" s="18"/>
      <c r="G212" s="18"/>
      <c r="H212" s="18"/>
      <c r="I212" s="19"/>
      <c r="J212" s="19"/>
      <c r="K212" s="19"/>
    </row>
    <row r="213" spans="1:11">
      <c r="A213" s="26"/>
      <c r="B213" s="17"/>
      <c r="C213" s="18"/>
      <c r="D213" s="18"/>
      <c r="E213" s="18"/>
      <c r="F213" s="18"/>
      <c r="G213" s="18"/>
      <c r="H213" s="18"/>
      <c r="I213" s="19"/>
      <c r="J213" s="19"/>
      <c r="K213" s="19"/>
    </row>
    <row r="214" spans="1:11">
      <c r="A214" s="22"/>
      <c r="B214" s="17"/>
      <c r="C214" s="18"/>
      <c r="D214" s="18"/>
      <c r="E214" s="18"/>
      <c r="F214" s="18"/>
      <c r="G214" s="18"/>
      <c r="H214" s="18"/>
      <c r="I214" s="19"/>
      <c r="J214" s="19"/>
      <c r="K214" s="19"/>
    </row>
    <row r="215" spans="1:11">
      <c r="A215" s="23"/>
      <c r="B215" s="17"/>
      <c r="C215" s="18"/>
      <c r="D215" s="18"/>
      <c r="E215" s="18"/>
      <c r="F215" s="18"/>
      <c r="G215" s="18"/>
      <c r="H215" s="18"/>
      <c r="I215" s="19"/>
      <c r="J215" s="19"/>
      <c r="K215" s="19"/>
    </row>
    <row r="216" spans="1:11">
      <c r="A216" s="16"/>
      <c r="B216" s="17"/>
      <c r="C216" s="18"/>
      <c r="D216" s="18"/>
      <c r="E216" s="18"/>
      <c r="F216" s="18"/>
      <c r="G216" s="18"/>
      <c r="H216" s="18"/>
      <c r="I216" s="19"/>
      <c r="J216" s="19"/>
      <c r="K216" s="19"/>
    </row>
    <row r="217" spans="1:11">
      <c r="A217" s="16"/>
      <c r="B217" s="17"/>
      <c r="C217" s="18"/>
      <c r="D217" s="18"/>
      <c r="E217" s="18"/>
      <c r="F217" s="18"/>
      <c r="G217" s="18"/>
      <c r="H217" s="18"/>
      <c r="I217" s="19"/>
      <c r="J217" s="19"/>
      <c r="K217" s="19"/>
    </row>
    <row r="218" spans="1:11">
      <c r="A218" s="22"/>
      <c r="B218" s="17"/>
      <c r="C218" s="18"/>
      <c r="D218" s="18"/>
      <c r="E218" s="18"/>
      <c r="F218" s="18"/>
      <c r="G218" s="18"/>
      <c r="H218" s="18"/>
      <c r="I218" s="19"/>
      <c r="J218" s="19"/>
      <c r="K218" s="19"/>
    </row>
    <row r="219" spans="1:11">
      <c r="A219" s="27"/>
      <c r="B219" s="28"/>
      <c r="C219" s="29"/>
      <c r="D219" s="29"/>
      <c r="E219" s="29"/>
      <c r="F219" s="29"/>
      <c r="G219" s="29"/>
      <c r="H219" s="29"/>
      <c r="I219" s="30"/>
      <c r="J219" s="30"/>
      <c r="K219" s="30"/>
    </row>
    <row r="220" spans="1:11">
      <c r="A220" s="16"/>
      <c r="B220" s="17"/>
      <c r="C220" s="18"/>
      <c r="D220" s="18"/>
      <c r="E220" s="18"/>
      <c r="F220" s="18"/>
      <c r="G220" s="18"/>
      <c r="H220" s="18"/>
      <c r="I220" s="19"/>
      <c r="J220" s="19"/>
      <c r="K220" s="19"/>
    </row>
    <row r="221" spans="1:11">
      <c r="A221" s="22"/>
      <c r="B221" s="17"/>
      <c r="C221" s="18"/>
      <c r="D221" s="18"/>
      <c r="E221" s="18"/>
      <c r="F221" s="18"/>
      <c r="G221" s="18"/>
      <c r="H221" s="18"/>
      <c r="I221" s="19"/>
      <c r="J221" s="19"/>
      <c r="K221" s="19"/>
    </row>
    <row r="222" spans="1:11">
      <c r="A222" s="23"/>
      <c r="B222" s="17"/>
      <c r="C222" s="18"/>
      <c r="D222" s="18"/>
      <c r="E222" s="18"/>
      <c r="F222" s="18"/>
      <c r="G222" s="18"/>
      <c r="H222" s="18"/>
      <c r="I222" s="19"/>
      <c r="J222" s="19"/>
      <c r="K222" s="19"/>
    </row>
    <row r="223" spans="1:11">
      <c r="A223" s="16"/>
      <c r="B223" s="17"/>
      <c r="C223" s="18"/>
      <c r="D223" s="18"/>
      <c r="E223" s="18"/>
      <c r="F223" s="18"/>
      <c r="G223" s="18"/>
      <c r="H223" s="18"/>
      <c r="I223" s="19"/>
      <c r="J223" s="19"/>
      <c r="K223" s="19"/>
    </row>
    <row r="224" spans="1:11">
      <c r="A224" s="16"/>
      <c r="B224" s="17"/>
      <c r="C224" s="18"/>
      <c r="D224" s="18"/>
      <c r="E224" s="18"/>
      <c r="F224" s="18"/>
      <c r="G224" s="18"/>
      <c r="H224" s="18"/>
      <c r="I224" s="19"/>
      <c r="J224" s="19"/>
      <c r="K224" s="19"/>
    </row>
    <row r="225" spans="1:11">
      <c r="A225" s="22"/>
      <c r="B225" s="17"/>
      <c r="C225" s="18"/>
      <c r="D225" s="18"/>
      <c r="E225" s="18"/>
      <c r="F225" s="18"/>
      <c r="G225" s="18"/>
      <c r="H225" s="18"/>
      <c r="I225" s="19"/>
      <c r="J225" s="19"/>
      <c r="K225"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77"/>
  <sheetViews>
    <sheetView zoomScaleNormal="100" workbookViewId="0">
      <selection activeCell="M11" sqref="M11"/>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953</v>
      </c>
      <c r="B13" s="21" t="s">
        <v>954</v>
      </c>
      <c r="C13" s="18"/>
      <c r="D13" s="18"/>
      <c r="E13" s="18"/>
      <c r="F13" s="18"/>
      <c r="G13" s="18"/>
      <c r="H13" s="18"/>
      <c r="I13" s="19"/>
      <c r="J13" s="19"/>
      <c r="K13" s="19"/>
    </row>
    <row r="14" spans="1:11">
      <c r="A14" s="16" t="s">
        <v>20</v>
      </c>
      <c r="B14" s="17" t="s">
        <v>21</v>
      </c>
      <c r="C14" s="18">
        <v>9225085</v>
      </c>
      <c r="D14" s="18">
        <v>968766</v>
      </c>
      <c r="E14" s="18">
        <v>731560</v>
      </c>
      <c r="F14" s="18">
        <v>968766</v>
      </c>
      <c r="G14" s="18">
        <f>F14-C14</f>
        <v>-8256319</v>
      </c>
      <c r="H14" s="18">
        <f>E14-F14</f>
        <v>-237206</v>
      </c>
      <c r="I14" s="19">
        <f>IF(ISERROR(F14/C14),0,F14/C14*100-100)</f>
        <v>-89.498568305874684</v>
      </c>
      <c r="J14" s="19">
        <f>IF(ISERROR(F14/E14),0,F14/E14*100)</f>
        <v>132.42468150254251</v>
      </c>
      <c r="K14" s="19">
        <f>IF(ISERROR(F14/D14),0,F14/D14*100)</f>
        <v>100</v>
      </c>
    </row>
    <row r="15" spans="1:11">
      <c r="A15" s="22" t="s">
        <v>24</v>
      </c>
      <c r="B15" s="17" t="s">
        <v>25</v>
      </c>
      <c r="C15" s="18">
        <v>9225085</v>
      </c>
      <c r="D15" s="18">
        <v>968766</v>
      </c>
      <c r="E15" s="18">
        <v>731560</v>
      </c>
      <c r="F15" s="18">
        <v>968766</v>
      </c>
      <c r="G15" s="18">
        <f>F15-C15</f>
        <v>-8256319</v>
      </c>
      <c r="H15" s="18">
        <f>E15-F15</f>
        <v>-237206</v>
      </c>
      <c r="I15" s="19">
        <f>IF(ISERROR(F15/C15),0,F15/C15*100-100)</f>
        <v>-89.498568305874684</v>
      </c>
      <c r="J15" s="19">
        <f>IF(ISERROR(F15/E15),0,F15/E15*100)</f>
        <v>132.42468150254251</v>
      </c>
      <c r="K15" s="19">
        <f>IF(ISERROR(F15/D15),0,F15/D15*100)</f>
        <v>100</v>
      </c>
    </row>
    <row r="16" spans="1:11">
      <c r="A16" s="23" t="s">
        <v>26</v>
      </c>
      <c r="B16" s="17" t="s">
        <v>27</v>
      </c>
      <c r="C16" s="18">
        <v>9225085</v>
      </c>
      <c r="D16" s="18">
        <v>968766</v>
      </c>
      <c r="E16" s="18">
        <v>731560</v>
      </c>
      <c r="F16" s="18">
        <v>968766</v>
      </c>
      <c r="G16" s="18">
        <f>F16-C16</f>
        <v>-8256319</v>
      </c>
      <c r="H16" s="18">
        <f>E16-F16</f>
        <v>-237206</v>
      </c>
      <c r="I16" s="19">
        <f>IF(ISERROR(F16/C16),0,F16/C16*100-100)</f>
        <v>-89.498568305874684</v>
      </c>
      <c r="J16" s="19">
        <f>IF(ISERROR(F16/E16),0,F16/E16*100)</f>
        <v>132.42468150254251</v>
      </c>
      <c r="K16" s="19">
        <f>IF(ISERROR(F16/D16),0,F16/D16*100)</f>
        <v>100</v>
      </c>
    </row>
    <row r="17" spans="1:11">
      <c r="A17" s="16" t="s">
        <v>28</v>
      </c>
      <c r="B17" s="17" t="s">
        <v>29</v>
      </c>
      <c r="C17" s="18">
        <v>7042049.0199999996</v>
      </c>
      <c r="D17" s="18">
        <v>968766</v>
      </c>
      <c r="E17" s="18">
        <v>731560</v>
      </c>
      <c r="F17" s="18">
        <v>517885.92</v>
      </c>
      <c r="G17" s="18">
        <f>F17-C17</f>
        <v>-6524163.0999999996</v>
      </c>
      <c r="H17" s="18">
        <f>E17-F17</f>
        <v>213674.08000000002</v>
      </c>
      <c r="I17" s="19">
        <f>IF(ISERROR(F17/C17),0,F17/C17*100-100)</f>
        <v>-92.645806376394688</v>
      </c>
      <c r="J17" s="19">
        <f>IF(ISERROR(F17/E17),0,F17/E17*100)</f>
        <v>70.791995188364581</v>
      </c>
      <c r="K17" s="19">
        <f>IF(ISERROR(F17/D17),0,F17/D17*100)</f>
        <v>53.458308817609201</v>
      </c>
    </row>
    <row r="18" spans="1:11">
      <c r="A18" s="22" t="s">
        <v>30</v>
      </c>
      <c r="B18" s="17" t="s">
        <v>31</v>
      </c>
      <c r="C18" s="18">
        <v>6165741.3099999996</v>
      </c>
      <c r="D18" s="18">
        <v>887748</v>
      </c>
      <c r="E18" s="18">
        <v>548068</v>
      </c>
      <c r="F18" s="18">
        <v>508273.68</v>
      </c>
      <c r="G18" s="18">
        <f>F18-C18</f>
        <v>-5657467.6299999999</v>
      </c>
      <c r="H18" s="18">
        <f>E18-F18</f>
        <v>39794.320000000007</v>
      </c>
      <c r="I18" s="19">
        <f>IF(ISERROR(F18/C18),0,F18/C18*100-100)</f>
        <v>-91.756487104386807</v>
      </c>
      <c r="J18" s="19">
        <f>IF(ISERROR(F18/E18),0,F18/E18*100)</f>
        <v>92.739163753402863</v>
      </c>
      <c r="K18" s="19">
        <f>IF(ISERROR(F18/D18),0,F18/D18*100)</f>
        <v>57.254274861785106</v>
      </c>
    </row>
    <row r="19" spans="1:11">
      <c r="A19" s="23" t="s">
        <v>32</v>
      </c>
      <c r="B19" s="17" t="s">
        <v>33</v>
      </c>
      <c r="C19" s="18">
        <v>1451438.89</v>
      </c>
      <c r="D19" s="18">
        <v>883842</v>
      </c>
      <c r="E19" s="18">
        <v>545968</v>
      </c>
      <c r="F19" s="18">
        <v>506468.07</v>
      </c>
      <c r="G19" s="18">
        <f>F19-C19</f>
        <v>-944970.81999999983</v>
      </c>
      <c r="H19" s="18">
        <f>E19-F19</f>
        <v>39499.929999999993</v>
      </c>
      <c r="I19" s="19">
        <f>IF(ISERROR(F19/C19),0,F19/C19*100-100)</f>
        <v>-65.105794429967347</v>
      </c>
      <c r="J19" s="19">
        <f>IF(ISERROR(F19/E19),0,F19/E19*100)</f>
        <v>92.765156565952594</v>
      </c>
      <c r="K19" s="19">
        <f>IF(ISERROR(F19/D19),0,F19/D19*100)</f>
        <v>57.303010040256062</v>
      </c>
    </row>
    <row r="20" spans="1:11">
      <c r="A20" s="24" t="s">
        <v>34</v>
      </c>
      <c r="B20" s="17" t="s">
        <v>35</v>
      </c>
      <c r="C20" s="18">
        <v>422095.93</v>
      </c>
      <c r="D20" s="18">
        <v>645165</v>
      </c>
      <c r="E20" s="18">
        <v>379375</v>
      </c>
      <c r="F20" s="18">
        <v>440934.87</v>
      </c>
      <c r="G20" s="18">
        <f>F20-C20</f>
        <v>18838.940000000002</v>
      </c>
      <c r="H20" s="18">
        <f>E20-F20</f>
        <v>-61559.869999999995</v>
      </c>
      <c r="I20" s="19">
        <f>IF(ISERROR(F20/C20),0,F20/C20*100-100)</f>
        <v>4.463189209144943</v>
      </c>
      <c r="J20" s="19">
        <f>IF(ISERROR(F20/E20),0,F20/E20*100)</f>
        <v>116.22665436573311</v>
      </c>
      <c r="K20" s="19">
        <f>IF(ISERROR(F20/D20),0,F20/D20*100)</f>
        <v>68.34451186905676</v>
      </c>
    </row>
    <row r="21" spans="1:11">
      <c r="A21" s="24" t="s">
        <v>36</v>
      </c>
      <c r="B21" s="17" t="s">
        <v>37</v>
      </c>
      <c r="C21" s="18">
        <v>1029342.96</v>
      </c>
      <c r="D21" s="18">
        <v>238677</v>
      </c>
      <c r="E21" s="18">
        <v>166593</v>
      </c>
      <c r="F21" s="18">
        <v>65533.2</v>
      </c>
      <c r="G21" s="18">
        <f>F21-C21</f>
        <v>-963809.76</v>
      </c>
      <c r="H21" s="18">
        <f>E21-F21</f>
        <v>101059.8</v>
      </c>
      <c r="I21" s="19">
        <f>IF(ISERROR(F21/C21),0,F21/C21*100-100)</f>
        <v>-93.633492184179318</v>
      </c>
      <c r="J21" s="19">
        <f>IF(ISERROR(F21/E21),0,F21/E21*100)</f>
        <v>39.337307089733656</v>
      </c>
      <c r="K21" s="19">
        <f>IF(ISERROR(F21/D21),0,F21/D21*100)</f>
        <v>27.456855918249349</v>
      </c>
    </row>
    <row r="22" spans="1:11">
      <c r="A22" s="25" t="s">
        <v>38</v>
      </c>
      <c r="B22" s="17" t="s">
        <v>39</v>
      </c>
      <c r="C22" s="18">
        <v>547.12</v>
      </c>
      <c r="D22" s="18">
        <v>0</v>
      </c>
      <c r="E22" s="18">
        <v>0</v>
      </c>
      <c r="F22" s="18">
        <v>140</v>
      </c>
      <c r="G22" s="18">
        <f>F22-C22</f>
        <v>-407.12</v>
      </c>
      <c r="H22" s="18">
        <f>E22-F22</f>
        <v>-140</v>
      </c>
      <c r="I22" s="19">
        <f>IF(ISERROR(F22/C22),0,F22/C22*100-100)</f>
        <v>-74.411463664278401</v>
      </c>
      <c r="J22" s="19">
        <f>IF(ISERROR(F22/E22),0,F22/E22*100)</f>
        <v>0</v>
      </c>
      <c r="K22" s="19">
        <f>IF(ISERROR(F22/D22),0,F22/D22*100)</f>
        <v>0</v>
      </c>
    </row>
    <row r="23" spans="1:11" ht="25.5">
      <c r="A23" s="23" t="s">
        <v>70</v>
      </c>
      <c r="B23" s="17" t="s">
        <v>71</v>
      </c>
      <c r="C23" s="18">
        <v>0</v>
      </c>
      <c r="D23" s="18">
        <v>2100</v>
      </c>
      <c r="E23" s="18">
        <v>2100</v>
      </c>
      <c r="F23" s="18">
        <v>0</v>
      </c>
      <c r="G23" s="18">
        <f>F23-C23</f>
        <v>0</v>
      </c>
      <c r="H23" s="18">
        <f>E23-F23</f>
        <v>2100</v>
      </c>
      <c r="I23" s="19">
        <f>IF(ISERROR(F23/C23),0,F23/C23*100-100)</f>
        <v>0</v>
      </c>
      <c r="J23" s="19">
        <f>IF(ISERROR(F23/E23),0,F23/E23*100)</f>
        <v>0</v>
      </c>
      <c r="K23" s="19">
        <f>IF(ISERROR(F23/D23),0,F23/D23*100)</f>
        <v>0</v>
      </c>
    </row>
    <row r="24" spans="1:11">
      <c r="A24" s="24" t="s">
        <v>72</v>
      </c>
      <c r="B24" s="17" t="s">
        <v>73</v>
      </c>
      <c r="C24" s="18">
        <v>0</v>
      </c>
      <c r="D24" s="18">
        <v>2100</v>
      </c>
      <c r="E24" s="18">
        <v>2100</v>
      </c>
      <c r="F24" s="18">
        <v>0</v>
      </c>
      <c r="G24" s="18">
        <f>F24-C24</f>
        <v>0</v>
      </c>
      <c r="H24" s="18">
        <f>E24-F24</f>
        <v>2100</v>
      </c>
      <c r="I24" s="19">
        <f>IF(ISERROR(F24/C24),0,F24/C24*100-100)</f>
        <v>0</v>
      </c>
      <c r="J24" s="19">
        <f>IF(ISERROR(F24/E24),0,F24/E24*100)</f>
        <v>0</v>
      </c>
      <c r="K24" s="19">
        <f>IF(ISERROR(F24/D24),0,F24/D24*100)</f>
        <v>0</v>
      </c>
    </row>
    <row r="25" spans="1:11" ht="25.5">
      <c r="A25" s="23" t="s">
        <v>46</v>
      </c>
      <c r="B25" s="17" t="s">
        <v>47</v>
      </c>
      <c r="C25" s="18">
        <v>4714302.42</v>
      </c>
      <c r="D25" s="18">
        <v>1806</v>
      </c>
      <c r="E25" s="18">
        <v>0</v>
      </c>
      <c r="F25" s="18">
        <v>1805.61</v>
      </c>
      <c r="G25" s="18">
        <f>F25-C25</f>
        <v>-4712496.8099999996</v>
      </c>
      <c r="H25" s="18">
        <f>E25-F25</f>
        <v>-1805.61</v>
      </c>
      <c r="I25" s="19">
        <f>IF(ISERROR(F25/C25),0,F25/C25*100-100)</f>
        <v>-99.961699317541871</v>
      </c>
      <c r="J25" s="19">
        <f>IF(ISERROR(F25/E25),0,F25/E25*100)</f>
        <v>0</v>
      </c>
      <c r="K25" s="19">
        <f>IF(ISERROR(F25/D25),0,F25/D25*100)</f>
        <v>99.978405315614623</v>
      </c>
    </row>
    <row r="26" spans="1:11" ht="25.5">
      <c r="A26" s="24" t="s">
        <v>158</v>
      </c>
      <c r="B26" s="17" t="s">
        <v>159</v>
      </c>
      <c r="C26" s="18">
        <v>4714302.42</v>
      </c>
      <c r="D26" s="18">
        <v>1806</v>
      </c>
      <c r="E26" s="18">
        <v>0</v>
      </c>
      <c r="F26" s="18">
        <v>1805.61</v>
      </c>
      <c r="G26" s="18">
        <f>F26-C26</f>
        <v>-4712496.8099999996</v>
      </c>
      <c r="H26" s="18">
        <f>E26-F26</f>
        <v>-1805.61</v>
      </c>
      <c r="I26" s="19">
        <f>IF(ISERROR(F26/C26),0,F26/C26*100-100)</f>
        <v>-99.961699317541871</v>
      </c>
      <c r="J26" s="19">
        <f>IF(ISERROR(F26/E26),0,F26/E26*100)</f>
        <v>0</v>
      </c>
      <c r="K26" s="19">
        <f>IF(ISERROR(F26/D26),0,F26/D26*100)</f>
        <v>99.978405315614623</v>
      </c>
    </row>
    <row r="27" spans="1:11" ht="25.5">
      <c r="A27" s="25" t="s">
        <v>160</v>
      </c>
      <c r="B27" s="17" t="s">
        <v>161</v>
      </c>
      <c r="C27" s="18">
        <v>4714302.42</v>
      </c>
      <c r="D27" s="18">
        <v>1806</v>
      </c>
      <c r="E27" s="18">
        <v>0</v>
      </c>
      <c r="F27" s="18">
        <v>1805.61</v>
      </c>
      <c r="G27" s="18">
        <f>F27-C27</f>
        <v>-4712496.8099999996</v>
      </c>
      <c r="H27" s="18">
        <f>E27-F27</f>
        <v>-1805.61</v>
      </c>
      <c r="I27" s="19">
        <f>IF(ISERROR(F27/C27),0,F27/C27*100-100)</f>
        <v>-99.961699317541871</v>
      </c>
      <c r="J27" s="19">
        <f>IF(ISERROR(F27/E27),0,F27/E27*100)</f>
        <v>0</v>
      </c>
      <c r="K27" s="19">
        <f>IF(ISERROR(F27/D27),0,F27/D27*100)</f>
        <v>99.978405315614623</v>
      </c>
    </row>
    <row r="28" spans="1:11">
      <c r="A28" s="22" t="s">
        <v>54</v>
      </c>
      <c r="B28" s="17" t="s">
        <v>55</v>
      </c>
      <c r="C28" s="18">
        <v>876307.71</v>
      </c>
      <c r="D28" s="18">
        <v>81018</v>
      </c>
      <c r="E28" s="18">
        <v>183492</v>
      </c>
      <c r="F28" s="18">
        <v>9612.24</v>
      </c>
      <c r="G28" s="18">
        <f>F28-C28</f>
        <v>-866695.47</v>
      </c>
      <c r="H28" s="18">
        <f>E28-F28</f>
        <v>173879.76</v>
      </c>
      <c r="I28" s="19">
        <f>IF(ISERROR(F28/C28),0,F28/C28*100-100)</f>
        <v>-98.903097634505585</v>
      </c>
      <c r="J28" s="19">
        <f>IF(ISERROR(F28/E28),0,F28/E28*100)</f>
        <v>5.2385063109018377</v>
      </c>
      <c r="K28" s="19">
        <f>IF(ISERROR(F28/D28),0,F28/D28*100)</f>
        <v>11.864326445974967</v>
      </c>
    </row>
    <row r="29" spans="1:11">
      <c r="A29" s="23" t="s">
        <v>56</v>
      </c>
      <c r="B29" s="17" t="s">
        <v>57</v>
      </c>
      <c r="C29" s="18">
        <v>876307.71</v>
      </c>
      <c r="D29" s="18">
        <v>81018</v>
      </c>
      <c r="E29" s="18">
        <v>183492</v>
      </c>
      <c r="F29" s="18">
        <v>9612.24</v>
      </c>
      <c r="G29" s="18">
        <f>F29-C29</f>
        <v>-866695.47</v>
      </c>
      <c r="H29" s="18">
        <f>E29-F29</f>
        <v>173879.76</v>
      </c>
      <c r="I29" s="19">
        <f>IF(ISERROR(F29/C29),0,F29/C29*100-100)</f>
        <v>-98.903097634505585</v>
      </c>
      <c r="J29" s="19">
        <f>IF(ISERROR(F29/E29),0,F29/E29*100)</f>
        <v>5.2385063109018377</v>
      </c>
      <c r="K29" s="19">
        <f>IF(ISERROR(F29/D29),0,F29/D29*100)</f>
        <v>11.864326445974967</v>
      </c>
    </row>
    <row r="30" spans="1:11">
      <c r="A30" s="16"/>
      <c r="B30" s="17" t="s">
        <v>58</v>
      </c>
      <c r="C30" s="18">
        <v>2183035.98</v>
      </c>
      <c r="D30" s="18">
        <v>0</v>
      </c>
      <c r="E30" s="18">
        <v>0</v>
      </c>
      <c r="F30" s="18">
        <v>450880.08</v>
      </c>
      <c r="G30" s="18">
        <f>F30-C30</f>
        <v>-1732155.9</v>
      </c>
      <c r="H30" s="18">
        <f>E30-F30</f>
        <v>-450880.08</v>
      </c>
      <c r="I30" s="19">
        <f>IF(ISERROR(F30/C30),0,F30/C30*100-100)</f>
        <v>-79.346191078353186</v>
      </c>
      <c r="J30" s="19">
        <f>IF(ISERROR(F30/E30),0,F30/E30*100)</f>
        <v>0</v>
      </c>
      <c r="K30" s="19">
        <f>IF(ISERROR(F30/D30),0,F30/D30*100)</f>
        <v>0</v>
      </c>
    </row>
    <row r="31" spans="1:11">
      <c r="A31" s="16" t="s">
        <v>59</v>
      </c>
      <c r="B31" s="17" t="s">
        <v>60</v>
      </c>
      <c r="C31" s="18">
        <v>-2183035.98</v>
      </c>
      <c r="D31" s="18">
        <v>0</v>
      </c>
      <c r="E31" s="18">
        <v>0</v>
      </c>
      <c r="F31" s="18">
        <v>-450880.08</v>
      </c>
      <c r="G31" s="18">
        <f>F31-C31</f>
        <v>1732155.9</v>
      </c>
      <c r="H31" s="18">
        <f>E31-F31</f>
        <v>450880.08</v>
      </c>
      <c r="I31" s="19">
        <f>IF(ISERROR(F31/C31),0,F31/C31*100-100)</f>
        <v>-79.346191078353186</v>
      </c>
      <c r="J31" s="19">
        <f>IF(ISERROR(F31/E31),0,F31/E31*100)</f>
        <v>0</v>
      </c>
      <c r="K31" s="19">
        <f>IF(ISERROR(F31/D31),0,F31/D31*100)</f>
        <v>0</v>
      </c>
    </row>
    <row r="32" spans="1:11">
      <c r="A32" s="22" t="s">
        <v>61</v>
      </c>
      <c r="B32" s="17" t="s">
        <v>62</v>
      </c>
      <c r="C32" s="18">
        <v>-2183035.98</v>
      </c>
      <c r="D32" s="18">
        <v>0</v>
      </c>
      <c r="E32" s="18">
        <v>0</v>
      </c>
      <c r="F32" s="18">
        <v>-450880.08</v>
      </c>
      <c r="G32" s="18">
        <f>F32-C32</f>
        <v>1732155.9</v>
      </c>
      <c r="H32" s="18">
        <f>E32-F32</f>
        <v>450880.08</v>
      </c>
      <c r="I32" s="19">
        <f>IF(ISERROR(F32/C32),0,F32/C32*100-100)</f>
        <v>-79.346191078353186</v>
      </c>
      <c r="J32" s="19">
        <f>IF(ISERROR(F32/E32),0,F32/E32*100)</f>
        <v>0</v>
      </c>
      <c r="K32" s="19">
        <f>IF(ISERROR(F32/D32),0,F32/D32*100)</f>
        <v>0</v>
      </c>
    </row>
    <row r="33" spans="1:11">
      <c r="A33" s="16"/>
      <c r="B33" s="17"/>
      <c r="C33" s="18"/>
      <c r="D33" s="18"/>
      <c r="E33" s="18"/>
      <c r="F33" s="18"/>
      <c r="G33" s="18"/>
      <c r="H33" s="18"/>
      <c r="I33" s="19"/>
      <c r="J33" s="19"/>
      <c r="K33" s="19"/>
    </row>
    <row r="34" spans="1:11">
      <c r="A34" s="27"/>
      <c r="B34" s="28" t="s">
        <v>63</v>
      </c>
      <c r="C34" s="29"/>
      <c r="D34" s="29"/>
      <c r="E34" s="29"/>
      <c r="F34" s="29"/>
      <c r="G34" s="29"/>
      <c r="H34" s="29"/>
      <c r="I34" s="30"/>
      <c r="J34" s="30"/>
      <c r="K34" s="30"/>
    </row>
    <row r="35" spans="1:11">
      <c r="A35" s="16" t="s">
        <v>20</v>
      </c>
      <c r="B35" s="17" t="s">
        <v>21</v>
      </c>
      <c r="C35" s="18">
        <v>9225085</v>
      </c>
      <c r="D35" s="18">
        <v>968766</v>
      </c>
      <c r="E35" s="18">
        <v>731560</v>
      </c>
      <c r="F35" s="18">
        <v>968766</v>
      </c>
      <c r="G35" s="18">
        <f>F35-C35</f>
        <v>-8256319</v>
      </c>
      <c r="H35" s="18">
        <f>E35-F35</f>
        <v>-237206</v>
      </c>
      <c r="I35" s="19">
        <f>IF(ISERROR(F35/C35),0,F35/C35*100-100)</f>
        <v>-89.498568305874684</v>
      </c>
      <c r="J35" s="19">
        <f>IF(ISERROR(F35/E35),0,F35/E35*100)</f>
        <v>132.42468150254251</v>
      </c>
      <c r="K35" s="19">
        <f>IF(ISERROR(F35/D35),0,F35/D35*100)</f>
        <v>100</v>
      </c>
    </row>
    <row r="36" spans="1:11">
      <c r="A36" s="22" t="s">
        <v>24</v>
      </c>
      <c r="B36" s="17" t="s">
        <v>25</v>
      </c>
      <c r="C36" s="18">
        <v>9225085</v>
      </c>
      <c r="D36" s="18">
        <v>968766</v>
      </c>
      <c r="E36" s="18">
        <v>731560</v>
      </c>
      <c r="F36" s="18">
        <v>968766</v>
      </c>
      <c r="G36" s="18">
        <f>F36-C36</f>
        <v>-8256319</v>
      </c>
      <c r="H36" s="18">
        <f>E36-F36</f>
        <v>-237206</v>
      </c>
      <c r="I36" s="19">
        <f>IF(ISERROR(F36/C36),0,F36/C36*100-100)</f>
        <v>-89.498568305874684</v>
      </c>
      <c r="J36" s="19">
        <f>IF(ISERROR(F36/E36),0,F36/E36*100)</f>
        <v>132.42468150254251</v>
      </c>
      <c r="K36" s="19">
        <f>IF(ISERROR(F36/D36),0,F36/D36*100)</f>
        <v>100</v>
      </c>
    </row>
    <row r="37" spans="1:11" s="31" customFormat="1">
      <c r="A37" s="23" t="s">
        <v>26</v>
      </c>
      <c r="B37" s="17" t="s">
        <v>27</v>
      </c>
      <c r="C37" s="18">
        <v>9225085</v>
      </c>
      <c r="D37" s="18">
        <v>968766</v>
      </c>
      <c r="E37" s="18">
        <v>731560</v>
      </c>
      <c r="F37" s="18">
        <v>968766</v>
      </c>
      <c r="G37" s="18">
        <f>F37-C37</f>
        <v>-8256319</v>
      </c>
      <c r="H37" s="18">
        <f>E37-F37</f>
        <v>-237206</v>
      </c>
      <c r="I37" s="19">
        <f>IF(ISERROR(F37/C37),0,F37/C37*100-100)</f>
        <v>-89.498568305874684</v>
      </c>
      <c r="J37" s="19">
        <f>IF(ISERROR(F37/E37),0,F37/E37*100)</f>
        <v>132.42468150254251</v>
      </c>
      <c r="K37" s="19">
        <f>IF(ISERROR(F37/D37),0,F37/D37*100)</f>
        <v>100</v>
      </c>
    </row>
    <row r="38" spans="1:11">
      <c r="A38" s="16" t="s">
        <v>28</v>
      </c>
      <c r="B38" s="17" t="s">
        <v>29</v>
      </c>
      <c r="C38" s="18">
        <v>7042049.0199999996</v>
      </c>
      <c r="D38" s="18">
        <v>968766</v>
      </c>
      <c r="E38" s="18">
        <v>731560</v>
      </c>
      <c r="F38" s="18">
        <v>517885.92</v>
      </c>
      <c r="G38" s="18">
        <f>F38-C38</f>
        <v>-6524163.0999999996</v>
      </c>
      <c r="H38" s="18">
        <f>E38-F38</f>
        <v>213674.08000000002</v>
      </c>
      <c r="I38" s="19">
        <f>IF(ISERROR(F38/C38),0,F38/C38*100-100)</f>
        <v>-92.645806376394688</v>
      </c>
      <c r="J38" s="19">
        <f>IF(ISERROR(F38/E38),0,F38/E38*100)</f>
        <v>70.791995188364581</v>
      </c>
      <c r="K38" s="19">
        <f>IF(ISERROR(F38/D38),0,F38/D38*100)</f>
        <v>53.458308817609201</v>
      </c>
    </row>
    <row r="39" spans="1:11">
      <c r="A39" s="22" t="s">
        <v>30</v>
      </c>
      <c r="B39" s="17" t="s">
        <v>31</v>
      </c>
      <c r="C39" s="18">
        <v>6165741.3099999996</v>
      </c>
      <c r="D39" s="18">
        <v>887748</v>
      </c>
      <c r="E39" s="18">
        <v>548068</v>
      </c>
      <c r="F39" s="18">
        <v>508273.68</v>
      </c>
      <c r="G39" s="18">
        <f>F39-C39</f>
        <v>-5657467.6299999999</v>
      </c>
      <c r="H39" s="18">
        <f>E39-F39</f>
        <v>39794.320000000007</v>
      </c>
      <c r="I39" s="19">
        <f>IF(ISERROR(F39/C39),0,F39/C39*100-100)</f>
        <v>-91.756487104386807</v>
      </c>
      <c r="J39" s="19">
        <f>IF(ISERROR(F39/E39),0,F39/E39*100)</f>
        <v>92.739163753402863</v>
      </c>
      <c r="K39" s="19">
        <f>IF(ISERROR(F39/D39),0,F39/D39*100)</f>
        <v>57.254274861785106</v>
      </c>
    </row>
    <row r="40" spans="1:11">
      <c r="A40" s="23" t="s">
        <v>32</v>
      </c>
      <c r="B40" s="17" t="s">
        <v>33</v>
      </c>
      <c r="C40" s="18">
        <v>1451438.89</v>
      </c>
      <c r="D40" s="18">
        <v>883842</v>
      </c>
      <c r="E40" s="18">
        <v>545968</v>
      </c>
      <c r="F40" s="18">
        <v>506468.07</v>
      </c>
      <c r="G40" s="18">
        <f>F40-C40</f>
        <v>-944970.81999999983</v>
      </c>
      <c r="H40" s="18">
        <f>E40-F40</f>
        <v>39499.929999999993</v>
      </c>
      <c r="I40" s="19">
        <f>IF(ISERROR(F40/C40),0,F40/C40*100-100)</f>
        <v>-65.105794429967347</v>
      </c>
      <c r="J40" s="19">
        <f>IF(ISERROR(F40/E40),0,F40/E40*100)</f>
        <v>92.765156565952594</v>
      </c>
      <c r="K40" s="19">
        <f>IF(ISERROR(F40/D40),0,F40/D40*100)</f>
        <v>57.303010040256062</v>
      </c>
    </row>
    <row r="41" spans="1:11">
      <c r="A41" s="24" t="s">
        <v>34</v>
      </c>
      <c r="B41" s="17" t="s">
        <v>35</v>
      </c>
      <c r="C41" s="18">
        <v>422095.93</v>
      </c>
      <c r="D41" s="18">
        <v>645165</v>
      </c>
      <c r="E41" s="18">
        <v>379375</v>
      </c>
      <c r="F41" s="18">
        <v>440934.87</v>
      </c>
      <c r="G41" s="18">
        <f>F41-C41</f>
        <v>18838.940000000002</v>
      </c>
      <c r="H41" s="18">
        <f>E41-F41</f>
        <v>-61559.869999999995</v>
      </c>
      <c r="I41" s="19">
        <f>IF(ISERROR(F41/C41),0,F41/C41*100-100)</f>
        <v>4.463189209144943</v>
      </c>
      <c r="J41" s="19">
        <f>IF(ISERROR(F41/E41),0,F41/E41*100)</f>
        <v>116.22665436573311</v>
      </c>
      <c r="K41" s="19">
        <f>IF(ISERROR(F41/D41),0,F41/D41*100)</f>
        <v>68.34451186905676</v>
      </c>
    </row>
    <row r="42" spans="1:11">
      <c r="A42" s="24" t="s">
        <v>36</v>
      </c>
      <c r="B42" s="17" t="s">
        <v>37</v>
      </c>
      <c r="C42" s="18">
        <v>1029342.96</v>
      </c>
      <c r="D42" s="18">
        <v>238677</v>
      </c>
      <c r="E42" s="18">
        <v>166593</v>
      </c>
      <c r="F42" s="18">
        <v>65533.2</v>
      </c>
      <c r="G42" s="18">
        <f>F42-C42</f>
        <v>-963809.76</v>
      </c>
      <c r="H42" s="18">
        <f>E42-F42</f>
        <v>101059.8</v>
      </c>
      <c r="I42" s="19">
        <f>IF(ISERROR(F42/C42),0,F42/C42*100-100)</f>
        <v>-93.633492184179318</v>
      </c>
      <c r="J42" s="19">
        <f>IF(ISERROR(F42/E42),0,F42/E42*100)</f>
        <v>39.337307089733656</v>
      </c>
      <c r="K42" s="19">
        <f>IF(ISERROR(F42/D42),0,F42/D42*100)</f>
        <v>27.456855918249349</v>
      </c>
    </row>
    <row r="43" spans="1:11">
      <c r="A43" s="25" t="s">
        <v>38</v>
      </c>
      <c r="B43" s="17" t="s">
        <v>39</v>
      </c>
      <c r="C43" s="18">
        <v>547.12</v>
      </c>
      <c r="D43" s="18">
        <v>0</v>
      </c>
      <c r="E43" s="18">
        <v>0</v>
      </c>
      <c r="F43" s="18">
        <v>140</v>
      </c>
      <c r="G43" s="18">
        <f>F43-C43</f>
        <v>-407.12</v>
      </c>
      <c r="H43" s="18">
        <f>E43-F43</f>
        <v>-140</v>
      </c>
      <c r="I43" s="19">
        <f>IF(ISERROR(F43/C43),0,F43/C43*100-100)</f>
        <v>-74.411463664278401</v>
      </c>
      <c r="J43" s="19">
        <f>IF(ISERROR(F43/E43),0,F43/E43*100)</f>
        <v>0</v>
      </c>
      <c r="K43" s="19">
        <f>IF(ISERROR(F43/D43),0,F43/D43*100)</f>
        <v>0</v>
      </c>
    </row>
    <row r="44" spans="1:11" ht="25.5">
      <c r="A44" s="23" t="s">
        <v>70</v>
      </c>
      <c r="B44" s="17" t="s">
        <v>71</v>
      </c>
      <c r="C44" s="18">
        <v>0</v>
      </c>
      <c r="D44" s="18">
        <v>2100</v>
      </c>
      <c r="E44" s="18">
        <v>2100</v>
      </c>
      <c r="F44" s="18">
        <v>0</v>
      </c>
      <c r="G44" s="18">
        <f>F44-C44</f>
        <v>0</v>
      </c>
      <c r="H44" s="18">
        <f>E44-F44</f>
        <v>2100</v>
      </c>
      <c r="I44" s="19">
        <f>IF(ISERROR(F44/C44),0,F44/C44*100-100)</f>
        <v>0</v>
      </c>
      <c r="J44" s="19">
        <f>IF(ISERROR(F44/E44),0,F44/E44*100)</f>
        <v>0</v>
      </c>
      <c r="K44" s="19">
        <f>IF(ISERROR(F44/D44),0,F44/D44*100)</f>
        <v>0</v>
      </c>
    </row>
    <row r="45" spans="1:11">
      <c r="A45" s="24" t="s">
        <v>72</v>
      </c>
      <c r="B45" s="17" t="s">
        <v>73</v>
      </c>
      <c r="C45" s="18">
        <v>0</v>
      </c>
      <c r="D45" s="18">
        <v>2100</v>
      </c>
      <c r="E45" s="18">
        <v>2100</v>
      </c>
      <c r="F45" s="18">
        <v>0</v>
      </c>
      <c r="G45" s="18">
        <f>F45-C45</f>
        <v>0</v>
      </c>
      <c r="H45" s="18">
        <f>E45-F45</f>
        <v>2100</v>
      </c>
      <c r="I45" s="19">
        <f>IF(ISERROR(F45/C45),0,F45/C45*100-100)</f>
        <v>0</v>
      </c>
      <c r="J45" s="19">
        <f>IF(ISERROR(F45/E45),0,F45/E45*100)</f>
        <v>0</v>
      </c>
      <c r="K45" s="19">
        <f>IF(ISERROR(F45/D45),0,F45/D45*100)</f>
        <v>0</v>
      </c>
    </row>
    <row r="46" spans="1:11" ht="25.5">
      <c r="A46" s="23" t="s">
        <v>46</v>
      </c>
      <c r="B46" s="17" t="s">
        <v>47</v>
      </c>
      <c r="C46" s="18">
        <v>4714302.42</v>
      </c>
      <c r="D46" s="18">
        <v>1806</v>
      </c>
      <c r="E46" s="18">
        <v>0</v>
      </c>
      <c r="F46" s="18">
        <v>1805.61</v>
      </c>
      <c r="G46" s="18">
        <f>F46-C46</f>
        <v>-4712496.8099999996</v>
      </c>
      <c r="H46" s="18">
        <f>E46-F46</f>
        <v>-1805.61</v>
      </c>
      <c r="I46" s="19">
        <f>IF(ISERROR(F46/C46),0,F46/C46*100-100)</f>
        <v>-99.961699317541871</v>
      </c>
      <c r="J46" s="19">
        <f>IF(ISERROR(F46/E46),0,F46/E46*100)</f>
        <v>0</v>
      </c>
      <c r="K46" s="19">
        <f>IF(ISERROR(F46/D46),0,F46/D46*100)</f>
        <v>99.978405315614623</v>
      </c>
    </row>
    <row r="47" spans="1:11" ht="25.5">
      <c r="A47" s="24" t="s">
        <v>158</v>
      </c>
      <c r="B47" s="17" t="s">
        <v>159</v>
      </c>
      <c r="C47" s="18">
        <v>4714302.42</v>
      </c>
      <c r="D47" s="18">
        <v>1806</v>
      </c>
      <c r="E47" s="18">
        <v>0</v>
      </c>
      <c r="F47" s="18">
        <v>1805.61</v>
      </c>
      <c r="G47" s="18">
        <f>F47-C47</f>
        <v>-4712496.8099999996</v>
      </c>
      <c r="H47" s="18">
        <f>E47-F47</f>
        <v>-1805.61</v>
      </c>
      <c r="I47" s="19">
        <f>IF(ISERROR(F47/C47),0,F47/C47*100-100)</f>
        <v>-99.961699317541871</v>
      </c>
      <c r="J47" s="19">
        <f>IF(ISERROR(F47/E47),0,F47/E47*100)</f>
        <v>0</v>
      </c>
      <c r="K47" s="19">
        <f>IF(ISERROR(F47/D47),0,F47/D47*100)</f>
        <v>99.978405315614623</v>
      </c>
    </row>
    <row r="48" spans="1:11" ht="25.5">
      <c r="A48" s="25" t="s">
        <v>160</v>
      </c>
      <c r="B48" s="17" t="s">
        <v>161</v>
      </c>
      <c r="C48" s="18">
        <v>4714302.42</v>
      </c>
      <c r="D48" s="18">
        <v>1806</v>
      </c>
      <c r="E48" s="18">
        <v>0</v>
      </c>
      <c r="F48" s="18">
        <v>1805.61</v>
      </c>
      <c r="G48" s="18">
        <f>F48-C48</f>
        <v>-4712496.8099999996</v>
      </c>
      <c r="H48" s="18">
        <f>E48-F48</f>
        <v>-1805.61</v>
      </c>
      <c r="I48" s="19">
        <f>IF(ISERROR(F48/C48),0,F48/C48*100-100)</f>
        <v>-99.961699317541871</v>
      </c>
      <c r="J48" s="19">
        <f>IF(ISERROR(F48/E48),0,F48/E48*100)</f>
        <v>0</v>
      </c>
      <c r="K48" s="19">
        <f>IF(ISERROR(F48/D48),0,F48/D48*100)</f>
        <v>99.978405315614623</v>
      </c>
    </row>
    <row r="49" spans="1:11">
      <c r="A49" s="22" t="s">
        <v>54</v>
      </c>
      <c r="B49" s="17" t="s">
        <v>55</v>
      </c>
      <c r="C49" s="18">
        <v>876307.71</v>
      </c>
      <c r="D49" s="18">
        <v>81018</v>
      </c>
      <c r="E49" s="18">
        <v>183492</v>
      </c>
      <c r="F49" s="18">
        <v>9612.24</v>
      </c>
      <c r="G49" s="18">
        <f>F49-C49</f>
        <v>-866695.47</v>
      </c>
      <c r="H49" s="18">
        <f>E49-F49</f>
        <v>173879.76</v>
      </c>
      <c r="I49" s="19">
        <f>IF(ISERROR(F49/C49),0,F49/C49*100-100)</f>
        <v>-98.903097634505585</v>
      </c>
      <c r="J49" s="19">
        <f>IF(ISERROR(F49/E49),0,F49/E49*100)</f>
        <v>5.2385063109018377</v>
      </c>
      <c r="K49" s="19">
        <f>IF(ISERROR(F49/D49),0,F49/D49*100)</f>
        <v>11.864326445974967</v>
      </c>
    </row>
    <row r="50" spans="1:11">
      <c r="A50" s="23" t="s">
        <v>56</v>
      </c>
      <c r="B50" s="17" t="s">
        <v>57</v>
      </c>
      <c r="C50" s="18">
        <v>876307.71</v>
      </c>
      <c r="D50" s="18">
        <v>81018</v>
      </c>
      <c r="E50" s="18">
        <v>183492</v>
      </c>
      <c r="F50" s="18">
        <v>9612.24</v>
      </c>
      <c r="G50" s="18">
        <f>F50-C50</f>
        <v>-866695.47</v>
      </c>
      <c r="H50" s="18">
        <f>E50-F50</f>
        <v>173879.76</v>
      </c>
      <c r="I50" s="19">
        <f>IF(ISERROR(F50/C50),0,F50/C50*100-100)</f>
        <v>-98.903097634505585</v>
      </c>
      <c r="J50" s="19">
        <f>IF(ISERROR(F50/E50),0,F50/E50*100)</f>
        <v>5.2385063109018377</v>
      </c>
      <c r="K50" s="19">
        <f>IF(ISERROR(F50/D50),0,F50/D50*100)</f>
        <v>11.864326445974967</v>
      </c>
    </row>
    <row r="51" spans="1:11">
      <c r="A51" s="16"/>
      <c r="B51" s="17" t="s">
        <v>58</v>
      </c>
      <c r="C51" s="18">
        <v>2183035.98</v>
      </c>
      <c r="D51" s="18">
        <v>0</v>
      </c>
      <c r="E51" s="18">
        <v>0</v>
      </c>
      <c r="F51" s="18">
        <v>450880.08</v>
      </c>
      <c r="G51" s="18">
        <f>F51-C51</f>
        <v>-1732155.9</v>
      </c>
      <c r="H51" s="18">
        <f>E51-F51</f>
        <v>-450880.08</v>
      </c>
      <c r="I51" s="19">
        <f>IF(ISERROR(F51/C51),0,F51/C51*100-100)</f>
        <v>-79.346191078353186</v>
      </c>
      <c r="J51" s="19">
        <f>IF(ISERROR(F51/E51),0,F51/E51*100)</f>
        <v>0</v>
      </c>
      <c r="K51" s="19">
        <f>IF(ISERROR(F51/D51),0,F51/D51*100)</f>
        <v>0</v>
      </c>
    </row>
    <row r="52" spans="1:11">
      <c r="A52" s="16" t="s">
        <v>59</v>
      </c>
      <c r="B52" s="17" t="s">
        <v>60</v>
      </c>
      <c r="C52" s="18">
        <v>-2183035.98</v>
      </c>
      <c r="D52" s="18">
        <v>0</v>
      </c>
      <c r="E52" s="18">
        <v>0</v>
      </c>
      <c r="F52" s="18">
        <v>-450880.08</v>
      </c>
      <c r="G52" s="18">
        <f>F52-C52</f>
        <v>1732155.9</v>
      </c>
      <c r="H52" s="18">
        <f>E52-F52</f>
        <v>450880.08</v>
      </c>
      <c r="I52" s="19">
        <f>IF(ISERROR(F52/C52),0,F52/C52*100-100)</f>
        <v>-79.346191078353186</v>
      </c>
      <c r="J52" s="19">
        <f>IF(ISERROR(F52/E52),0,F52/E52*100)</f>
        <v>0</v>
      </c>
      <c r="K52" s="19">
        <f>IF(ISERROR(F52/D52),0,F52/D52*100)</f>
        <v>0</v>
      </c>
    </row>
    <row r="53" spans="1:11">
      <c r="A53" s="22" t="s">
        <v>61</v>
      </c>
      <c r="B53" s="17" t="s">
        <v>62</v>
      </c>
      <c r="C53" s="18">
        <v>-2183035.98</v>
      </c>
      <c r="D53" s="18">
        <v>0</v>
      </c>
      <c r="E53" s="18">
        <v>0</v>
      </c>
      <c r="F53" s="18">
        <v>-450880.08</v>
      </c>
      <c r="G53" s="18">
        <f>F53-C53</f>
        <v>1732155.9</v>
      </c>
      <c r="H53" s="18">
        <f>E53-F53</f>
        <v>450880.08</v>
      </c>
      <c r="I53" s="19">
        <f>IF(ISERROR(F53/C53),0,F53/C53*100-100)</f>
        <v>-79.346191078353186</v>
      </c>
      <c r="J53" s="19">
        <f>IF(ISERROR(F53/E53),0,F53/E53*100)</f>
        <v>0</v>
      </c>
      <c r="K53" s="19">
        <f>IF(ISERROR(F53/D53),0,F53/D53*100)</f>
        <v>0</v>
      </c>
    </row>
    <row r="54" spans="1:11">
      <c r="A54" s="27" t="s">
        <v>76</v>
      </c>
      <c r="B54" s="28" t="s">
        <v>955</v>
      </c>
      <c r="C54" s="29"/>
      <c r="D54" s="29"/>
      <c r="E54" s="29"/>
      <c r="F54" s="29"/>
      <c r="G54" s="29"/>
      <c r="H54" s="29"/>
      <c r="I54" s="30"/>
      <c r="J54" s="30"/>
      <c r="K54" s="30"/>
    </row>
    <row r="55" spans="1:11">
      <c r="A55" s="16" t="s">
        <v>20</v>
      </c>
      <c r="B55" s="17" t="s">
        <v>21</v>
      </c>
      <c r="C55" s="18">
        <v>1772655</v>
      </c>
      <c r="D55" s="18">
        <v>958020</v>
      </c>
      <c r="E55" s="18">
        <v>731560</v>
      </c>
      <c r="F55" s="18">
        <v>958020</v>
      </c>
      <c r="G55" s="18">
        <f>F55-C55</f>
        <v>-814635</v>
      </c>
      <c r="H55" s="18">
        <f>E55-F55</f>
        <v>-226460</v>
      </c>
      <c r="I55" s="19">
        <f>IF(ISERROR(F55/C55),0,F55/C55*100-100)</f>
        <v>-45.955642806975973</v>
      </c>
      <c r="J55" s="19">
        <f>IF(ISERROR(F55/E55),0,F55/E55*100)</f>
        <v>130.95576576083985</v>
      </c>
      <c r="K55" s="19">
        <f>IF(ISERROR(F55/D55),0,F55/D55*100)</f>
        <v>100</v>
      </c>
    </row>
    <row r="56" spans="1:11">
      <c r="A56" s="22" t="s">
        <v>24</v>
      </c>
      <c r="B56" s="17" t="s">
        <v>25</v>
      </c>
      <c r="C56" s="18">
        <v>1772655</v>
      </c>
      <c r="D56" s="18">
        <v>958020</v>
      </c>
      <c r="E56" s="18">
        <v>731560</v>
      </c>
      <c r="F56" s="18">
        <v>958020</v>
      </c>
      <c r="G56" s="18">
        <f>F56-C56</f>
        <v>-814635</v>
      </c>
      <c r="H56" s="18">
        <f>E56-F56</f>
        <v>-226460</v>
      </c>
      <c r="I56" s="19">
        <f>IF(ISERROR(F56/C56),0,F56/C56*100-100)</f>
        <v>-45.955642806975973</v>
      </c>
      <c r="J56" s="19">
        <f>IF(ISERROR(F56/E56),0,F56/E56*100)</f>
        <v>130.95576576083985</v>
      </c>
      <c r="K56" s="19">
        <f>IF(ISERROR(F56/D56),0,F56/D56*100)</f>
        <v>100</v>
      </c>
    </row>
    <row r="57" spans="1:11">
      <c r="A57" s="23" t="s">
        <v>26</v>
      </c>
      <c r="B57" s="17" t="s">
        <v>27</v>
      </c>
      <c r="C57" s="18">
        <v>1772655</v>
      </c>
      <c r="D57" s="18">
        <v>958020</v>
      </c>
      <c r="E57" s="18">
        <v>731560</v>
      </c>
      <c r="F57" s="18">
        <v>958020</v>
      </c>
      <c r="G57" s="18">
        <f>F57-C57</f>
        <v>-814635</v>
      </c>
      <c r="H57" s="18">
        <f>E57-F57</f>
        <v>-226460</v>
      </c>
      <c r="I57" s="19">
        <f>IF(ISERROR(F57/C57),0,F57/C57*100-100)</f>
        <v>-45.955642806975973</v>
      </c>
      <c r="J57" s="19">
        <f>IF(ISERROR(F57/E57),0,F57/E57*100)</f>
        <v>130.95576576083985</v>
      </c>
      <c r="K57" s="19">
        <f>IF(ISERROR(F57/D57),0,F57/D57*100)</f>
        <v>100</v>
      </c>
    </row>
    <row r="58" spans="1:11">
      <c r="A58" s="16" t="s">
        <v>28</v>
      </c>
      <c r="B58" s="17" t="s">
        <v>29</v>
      </c>
      <c r="C58" s="18">
        <v>1261947.72</v>
      </c>
      <c r="D58" s="18">
        <v>958020</v>
      </c>
      <c r="E58" s="18">
        <v>731560</v>
      </c>
      <c r="F58" s="18">
        <v>514641.93</v>
      </c>
      <c r="G58" s="18">
        <f>F58-C58</f>
        <v>-747305.79</v>
      </c>
      <c r="H58" s="18">
        <f>E58-F58</f>
        <v>216918.07</v>
      </c>
      <c r="I58" s="19">
        <f>IF(ISERROR(F58/C58),0,F58/C58*100-100)</f>
        <v>-59.218442900312859</v>
      </c>
      <c r="J58" s="19">
        <f>IF(ISERROR(F58/E58),0,F58/E58*100)</f>
        <v>70.348560610202853</v>
      </c>
      <c r="K58" s="19">
        <f>IF(ISERROR(F58/D58),0,F58/D58*100)</f>
        <v>53.719330494144167</v>
      </c>
    </row>
    <row r="59" spans="1:11">
      <c r="A59" s="22" t="s">
        <v>30</v>
      </c>
      <c r="B59" s="17" t="s">
        <v>31</v>
      </c>
      <c r="C59" s="18">
        <v>385640.01</v>
      </c>
      <c r="D59" s="18">
        <v>877002</v>
      </c>
      <c r="E59" s="18">
        <v>548068</v>
      </c>
      <c r="F59" s="18">
        <v>505029.69</v>
      </c>
      <c r="G59" s="18">
        <f>F59-C59</f>
        <v>119389.68</v>
      </c>
      <c r="H59" s="18">
        <f>E59-F59</f>
        <v>43038.31</v>
      </c>
      <c r="I59" s="19">
        <f>IF(ISERROR(F59/C59),0,F59/C59*100-100)</f>
        <v>30.958841640938658</v>
      </c>
      <c r="J59" s="19">
        <f>IF(ISERROR(F59/E59),0,F59/E59*100)</f>
        <v>92.1472682221914</v>
      </c>
      <c r="K59" s="19">
        <f>IF(ISERROR(F59/D59),0,F59/D59*100)</f>
        <v>57.585922266995972</v>
      </c>
    </row>
    <row r="60" spans="1:11" s="31" customFormat="1">
      <c r="A60" s="23" t="s">
        <v>32</v>
      </c>
      <c r="B60" s="17" t="s">
        <v>33</v>
      </c>
      <c r="C60" s="18">
        <v>385640.01</v>
      </c>
      <c r="D60" s="18">
        <v>874902</v>
      </c>
      <c r="E60" s="18">
        <v>545968</v>
      </c>
      <c r="F60" s="18">
        <v>505029.69</v>
      </c>
      <c r="G60" s="18">
        <f>F60-C60</f>
        <v>119389.68</v>
      </c>
      <c r="H60" s="18">
        <f>E60-F60</f>
        <v>40938.31</v>
      </c>
      <c r="I60" s="19">
        <f>IF(ISERROR(F60/C60),0,F60/C60*100-100)</f>
        <v>30.958841640938658</v>
      </c>
      <c r="J60" s="19">
        <f>IF(ISERROR(F60/E60),0,F60/E60*100)</f>
        <v>92.50170156492689</v>
      </c>
      <c r="K60" s="19">
        <f>IF(ISERROR(F60/D60),0,F60/D60*100)</f>
        <v>57.724143961266513</v>
      </c>
    </row>
    <row r="61" spans="1:11">
      <c r="A61" s="24" t="s">
        <v>34</v>
      </c>
      <c r="B61" s="17" t="s">
        <v>35</v>
      </c>
      <c r="C61" s="18">
        <v>319948.75</v>
      </c>
      <c r="D61" s="18">
        <v>636225</v>
      </c>
      <c r="E61" s="18">
        <v>379375</v>
      </c>
      <c r="F61" s="18">
        <v>439496.49</v>
      </c>
      <c r="G61" s="18">
        <f>F61-C61</f>
        <v>119547.73999999999</v>
      </c>
      <c r="H61" s="18">
        <f>E61-F61</f>
        <v>-60121.489999999991</v>
      </c>
      <c r="I61" s="19">
        <f>IF(ISERROR(F61/C61),0,F61/C61*100-100)</f>
        <v>37.364652932696231</v>
      </c>
      <c r="J61" s="19">
        <f>IF(ISERROR(F61/E61),0,F61/E61*100)</f>
        <v>115.8475097199341</v>
      </c>
      <c r="K61" s="19">
        <f>IF(ISERROR(F61/D61),0,F61/D61*100)</f>
        <v>69.078783449251446</v>
      </c>
    </row>
    <row r="62" spans="1:11">
      <c r="A62" s="24" t="s">
        <v>36</v>
      </c>
      <c r="B62" s="17" t="s">
        <v>37</v>
      </c>
      <c r="C62" s="18">
        <v>65691.259999999995</v>
      </c>
      <c r="D62" s="18">
        <v>238677</v>
      </c>
      <c r="E62" s="18">
        <v>166593</v>
      </c>
      <c r="F62" s="18">
        <v>65533.2</v>
      </c>
      <c r="G62" s="18">
        <f>F62-C62</f>
        <v>-158.05999999999767</v>
      </c>
      <c r="H62" s="18">
        <f>E62-F62</f>
        <v>101059.8</v>
      </c>
      <c r="I62" s="19">
        <f>IF(ISERROR(F62/C62),0,F62/C62*100-100)</f>
        <v>-0.2406103947465823</v>
      </c>
      <c r="J62" s="19">
        <f>IF(ISERROR(F62/E62),0,F62/E62*100)</f>
        <v>39.337307089733656</v>
      </c>
      <c r="K62" s="19">
        <f>IF(ISERROR(F62/D62),0,F62/D62*100)</f>
        <v>27.456855918249349</v>
      </c>
    </row>
    <row r="63" spans="1:11">
      <c r="A63" s="25" t="s">
        <v>38</v>
      </c>
      <c r="B63" s="17" t="s">
        <v>39</v>
      </c>
      <c r="C63" s="18">
        <v>547.12</v>
      </c>
      <c r="D63" s="18">
        <v>0</v>
      </c>
      <c r="E63" s="18">
        <v>0</v>
      </c>
      <c r="F63" s="18">
        <v>140</v>
      </c>
      <c r="G63" s="18">
        <f>F63-C63</f>
        <v>-407.12</v>
      </c>
      <c r="H63" s="18">
        <f>E63-F63</f>
        <v>-140</v>
      </c>
      <c r="I63" s="19">
        <f>IF(ISERROR(F63/C63),0,F63/C63*100-100)</f>
        <v>-74.411463664278401</v>
      </c>
      <c r="J63" s="19">
        <f>IF(ISERROR(F63/E63),0,F63/E63*100)</f>
        <v>0</v>
      </c>
      <c r="K63" s="19">
        <f>IF(ISERROR(F63/D63),0,F63/D63*100)</f>
        <v>0</v>
      </c>
    </row>
    <row r="64" spans="1:11" ht="25.5">
      <c r="A64" s="23" t="s">
        <v>70</v>
      </c>
      <c r="B64" s="17" t="s">
        <v>71</v>
      </c>
      <c r="C64" s="18">
        <v>0</v>
      </c>
      <c r="D64" s="18">
        <v>2100</v>
      </c>
      <c r="E64" s="18">
        <v>2100</v>
      </c>
      <c r="F64" s="18">
        <v>0</v>
      </c>
      <c r="G64" s="18">
        <f>F64-C64</f>
        <v>0</v>
      </c>
      <c r="H64" s="18">
        <f>E64-F64</f>
        <v>2100</v>
      </c>
      <c r="I64" s="19">
        <f>IF(ISERROR(F64/C64),0,F64/C64*100-100)</f>
        <v>0</v>
      </c>
      <c r="J64" s="19">
        <f>IF(ISERROR(F64/E64),0,F64/E64*100)</f>
        <v>0</v>
      </c>
      <c r="K64" s="19">
        <f>IF(ISERROR(F64/D64),0,F64/D64*100)</f>
        <v>0</v>
      </c>
    </row>
    <row r="65" spans="1:11">
      <c r="A65" s="24" t="s">
        <v>72</v>
      </c>
      <c r="B65" s="17" t="s">
        <v>73</v>
      </c>
      <c r="C65" s="18">
        <v>0</v>
      </c>
      <c r="D65" s="18">
        <v>2100</v>
      </c>
      <c r="E65" s="18">
        <v>2100</v>
      </c>
      <c r="F65" s="18">
        <v>0</v>
      </c>
      <c r="G65" s="18">
        <f>F65-C65</f>
        <v>0</v>
      </c>
      <c r="H65" s="18">
        <f>E65-F65</f>
        <v>2100</v>
      </c>
      <c r="I65" s="19">
        <f>IF(ISERROR(F65/C65),0,F65/C65*100-100)</f>
        <v>0</v>
      </c>
      <c r="J65" s="19">
        <f>IF(ISERROR(F65/E65),0,F65/E65*100)</f>
        <v>0</v>
      </c>
      <c r="K65" s="19">
        <f>IF(ISERROR(F65/D65),0,F65/D65*100)</f>
        <v>0</v>
      </c>
    </row>
    <row r="66" spans="1:11">
      <c r="A66" s="22" t="s">
        <v>54</v>
      </c>
      <c r="B66" s="17" t="s">
        <v>55</v>
      </c>
      <c r="C66" s="18">
        <v>876307.71</v>
      </c>
      <c r="D66" s="18">
        <v>81018</v>
      </c>
      <c r="E66" s="18">
        <v>183492</v>
      </c>
      <c r="F66" s="18">
        <v>9612.24</v>
      </c>
      <c r="G66" s="18">
        <f>F66-C66</f>
        <v>-866695.47</v>
      </c>
      <c r="H66" s="18">
        <f>E66-F66</f>
        <v>173879.76</v>
      </c>
      <c r="I66" s="19">
        <f>IF(ISERROR(F66/C66),0,F66/C66*100-100)</f>
        <v>-98.903097634505585</v>
      </c>
      <c r="J66" s="19">
        <f>IF(ISERROR(F66/E66),0,F66/E66*100)</f>
        <v>5.2385063109018377</v>
      </c>
      <c r="K66" s="19">
        <f>IF(ISERROR(F66/D66),0,F66/D66*100)</f>
        <v>11.864326445974967</v>
      </c>
    </row>
    <row r="67" spans="1:11">
      <c r="A67" s="23" t="s">
        <v>56</v>
      </c>
      <c r="B67" s="17" t="s">
        <v>57</v>
      </c>
      <c r="C67" s="18">
        <v>876307.71</v>
      </c>
      <c r="D67" s="18">
        <v>81018</v>
      </c>
      <c r="E67" s="18">
        <v>183492</v>
      </c>
      <c r="F67" s="18">
        <v>9612.24</v>
      </c>
      <c r="G67" s="18">
        <f>F67-C67</f>
        <v>-866695.47</v>
      </c>
      <c r="H67" s="18">
        <f>E67-F67</f>
        <v>173879.76</v>
      </c>
      <c r="I67" s="19">
        <f>IF(ISERROR(F67/C67),0,F67/C67*100-100)</f>
        <v>-98.903097634505585</v>
      </c>
      <c r="J67" s="19">
        <f>IF(ISERROR(F67/E67),0,F67/E67*100)</f>
        <v>5.2385063109018377</v>
      </c>
      <c r="K67" s="19">
        <f>IF(ISERROR(F67/D67),0,F67/D67*100)</f>
        <v>11.864326445974967</v>
      </c>
    </row>
    <row r="68" spans="1:11">
      <c r="A68" s="16"/>
      <c r="B68" s="17" t="s">
        <v>58</v>
      </c>
      <c r="C68" s="18">
        <v>510707.28</v>
      </c>
      <c r="D68" s="18">
        <v>0</v>
      </c>
      <c r="E68" s="18">
        <v>0</v>
      </c>
      <c r="F68" s="18">
        <v>443378.07</v>
      </c>
      <c r="G68" s="18">
        <f>F68-C68</f>
        <v>-67329.210000000021</v>
      </c>
      <c r="H68" s="18">
        <f>E68-F68</f>
        <v>-443378.07</v>
      </c>
      <c r="I68" s="19">
        <f>IF(ISERROR(F68/C68),0,F68/C68*100-100)</f>
        <v>-13.183522662923465</v>
      </c>
      <c r="J68" s="19">
        <f>IF(ISERROR(F68/E68),0,F68/E68*100)</f>
        <v>0</v>
      </c>
      <c r="K68" s="19">
        <f>IF(ISERROR(F68/D68),0,F68/D68*100)</f>
        <v>0</v>
      </c>
    </row>
    <row r="69" spans="1:11">
      <c r="A69" s="16" t="s">
        <v>59</v>
      </c>
      <c r="B69" s="17" t="s">
        <v>60</v>
      </c>
      <c r="C69" s="18">
        <v>-510707.28</v>
      </c>
      <c r="D69" s="18">
        <v>0</v>
      </c>
      <c r="E69" s="18">
        <v>0</v>
      </c>
      <c r="F69" s="18">
        <v>-443378.07</v>
      </c>
      <c r="G69" s="18">
        <f>F69-C69</f>
        <v>67329.210000000021</v>
      </c>
      <c r="H69" s="18">
        <f>E69-F69</f>
        <v>443378.07</v>
      </c>
      <c r="I69" s="19">
        <f>IF(ISERROR(F69/C69),0,F69/C69*100-100)</f>
        <v>-13.183522662923465</v>
      </c>
      <c r="J69" s="19">
        <f>IF(ISERROR(F69/E69),0,F69/E69*100)</f>
        <v>0</v>
      </c>
      <c r="K69" s="19">
        <f>IF(ISERROR(F69/D69),0,F69/D69*100)</f>
        <v>0</v>
      </c>
    </row>
    <row r="70" spans="1:11">
      <c r="A70" s="22" t="s">
        <v>61</v>
      </c>
      <c r="B70" s="17" t="s">
        <v>62</v>
      </c>
      <c r="C70" s="18">
        <v>-510707.28</v>
      </c>
      <c r="D70" s="18">
        <v>0</v>
      </c>
      <c r="E70" s="18">
        <v>0</v>
      </c>
      <c r="F70" s="18">
        <v>-443378.07</v>
      </c>
      <c r="G70" s="18">
        <f>F70-C70</f>
        <v>67329.210000000021</v>
      </c>
      <c r="H70" s="18">
        <f>E70-F70</f>
        <v>443378.07</v>
      </c>
      <c r="I70" s="19">
        <f>IF(ISERROR(F70/C70),0,F70/C70*100-100)</f>
        <v>-13.183522662923465</v>
      </c>
      <c r="J70" s="19">
        <f>IF(ISERROR(F70/E70),0,F70/E70*100)</f>
        <v>0</v>
      </c>
      <c r="K70" s="19">
        <f>IF(ISERROR(F70/D70),0,F70/D70*100)</f>
        <v>0</v>
      </c>
    </row>
    <row r="71" spans="1:11">
      <c r="A71" s="27" t="s">
        <v>78</v>
      </c>
      <c r="B71" s="28" t="s">
        <v>956</v>
      </c>
      <c r="C71" s="29"/>
      <c r="D71" s="29"/>
      <c r="E71" s="29"/>
      <c r="F71" s="29"/>
      <c r="G71" s="29"/>
      <c r="H71" s="29"/>
      <c r="I71" s="30"/>
      <c r="J71" s="30"/>
      <c r="K71" s="30"/>
    </row>
    <row r="72" spans="1:11">
      <c r="A72" s="16" t="s">
        <v>20</v>
      </c>
      <c r="B72" s="17" t="s">
        <v>21</v>
      </c>
      <c r="C72" s="18">
        <v>6307571</v>
      </c>
      <c r="D72" s="18">
        <v>10746</v>
      </c>
      <c r="E72" s="18">
        <v>0</v>
      </c>
      <c r="F72" s="18">
        <v>10746</v>
      </c>
      <c r="G72" s="18">
        <f>F72-C72</f>
        <v>-6296825</v>
      </c>
      <c r="H72" s="18">
        <f>E72-F72</f>
        <v>-10746</v>
      </c>
      <c r="I72" s="19">
        <f>IF(ISERROR(F72/C72),0,F72/C72*100-100)</f>
        <v>-99.829633308923519</v>
      </c>
      <c r="J72" s="19">
        <f>IF(ISERROR(F72/E72),0,F72/E72*100)</f>
        <v>0</v>
      </c>
      <c r="K72" s="19">
        <f>IF(ISERROR(F72/D72),0,F72/D72*100)</f>
        <v>100</v>
      </c>
    </row>
    <row r="73" spans="1:11">
      <c r="A73" s="22" t="s">
        <v>24</v>
      </c>
      <c r="B73" s="17" t="s">
        <v>25</v>
      </c>
      <c r="C73" s="18">
        <v>6307571</v>
      </c>
      <c r="D73" s="18">
        <v>10746</v>
      </c>
      <c r="E73" s="18">
        <v>0</v>
      </c>
      <c r="F73" s="18">
        <v>10746</v>
      </c>
      <c r="G73" s="18">
        <f>F73-C73</f>
        <v>-6296825</v>
      </c>
      <c r="H73" s="18">
        <f>E73-F73</f>
        <v>-10746</v>
      </c>
      <c r="I73" s="19">
        <f>IF(ISERROR(F73/C73),0,F73/C73*100-100)</f>
        <v>-99.829633308923519</v>
      </c>
      <c r="J73" s="19">
        <f>IF(ISERROR(F73/E73),0,F73/E73*100)</f>
        <v>0</v>
      </c>
      <c r="K73" s="19">
        <f>IF(ISERROR(F73/D73),0,F73/D73*100)</f>
        <v>100</v>
      </c>
    </row>
    <row r="74" spans="1:11">
      <c r="A74" s="23" t="s">
        <v>26</v>
      </c>
      <c r="B74" s="17" t="s">
        <v>27</v>
      </c>
      <c r="C74" s="18">
        <v>6307571</v>
      </c>
      <c r="D74" s="18">
        <v>10746</v>
      </c>
      <c r="E74" s="18">
        <v>0</v>
      </c>
      <c r="F74" s="18">
        <v>10746</v>
      </c>
      <c r="G74" s="18">
        <f>F74-C74</f>
        <v>-6296825</v>
      </c>
      <c r="H74" s="18">
        <f>E74-F74</f>
        <v>-10746</v>
      </c>
      <c r="I74" s="19">
        <f>IF(ISERROR(F74/C74),0,F74/C74*100-100)</f>
        <v>-99.829633308923519</v>
      </c>
      <c r="J74" s="19">
        <f>IF(ISERROR(F74/E74),0,F74/E74*100)</f>
        <v>0</v>
      </c>
      <c r="K74" s="19">
        <f>IF(ISERROR(F74/D74),0,F74/D74*100)</f>
        <v>100</v>
      </c>
    </row>
    <row r="75" spans="1:11">
      <c r="A75" s="16" t="s">
        <v>28</v>
      </c>
      <c r="B75" s="17" t="s">
        <v>29</v>
      </c>
      <c r="C75" s="18">
        <v>5308938.0599999996</v>
      </c>
      <c r="D75" s="18">
        <v>10746</v>
      </c>
      <c r="E75" s="18">
        <v>0</v>
      </c>
      <c r="F75" s="18">
        <v>3243.99</v>
      </c>
      <c r="G75" s="18">
        <f>F75-C75</f>
        <v>-5305694.0699999994</v>
      </c>
      <c r="H75" s="18">
        <f>E75-F75</f>
        <v>-3243.99</v>
      </c>
      <c r="I75" s="19">
        <f>IF(ISERROR(F75/C75),0,F75/C75*100-100)</f>
        <v>-99.938895689432854</v>
      </c>
      <c r="J75" s="19">
        <f>IF(ISERROR(F75/E75),0,F75/E75*100)</f>
        <v>0</v>
      </c>
      <c r="K75" s="19">
        <f>IF(ISERROR(F75/D75),0,F75/D75*100)</f>
        <v>30.187883863763261</v>
      </c>
    </row>
    <row r="76" spans="1:11">
      <c r="A76" s="22" t="s">
        <v>30</v>
      </c>
      <c r="B76" s="17" t="s">
        <v>31</v>
      </c>
      <c r="C76" s="18">
        <v>5308938.0599999996</v>
      </c>
      <c r="D76" s="18">
        <v>10746</v>
      </c>
      <c r="E76" s="18">
        <v>0</v>
      </c>
      <c r="F76" s="18">
        <v>3243.99</v>
      </c>
      <c r="G76" s="18">
        <f>F76-C76</f>
        <v>-5305694.0699999994</v>
      </c>
      <c r="H76" s="18">
        <f>E76-F76</f>
        <v>-3243.99</v>
      </c>
      <c r="I76" s="19">
        <f>IF(ISERROR(F76/C76),0,F76/C76*100-100)</f>
        <v>-99.938895689432854</v>
      </c>
      <c r="J76" s="19">
        <f>IF(ISERROR(F76/E76),0,F76/E76*100)</f>
        <v>0</v>
      </c>
      <c r="K76" s="19">
        <f>IF(ISERROR(F76/D76),0,F76/D76*100)</f>
        <v>30.187883863763261</v>
      </c>
    </row>
    <row r="77" spans="1:11">
      <c r="A77" s="23" t="s">
        <v>32</v>
      </c>
      <c r="B77" s="17" t="s">
        <v>33</v>
      </c>
      <c r="C77" s="18">
        <v>1004204.06</v>
      </c>
      <c r="D77" s="18">
        <v>8940</v>
      </c>
      <c r="E77" s="18">
        <v>0</v>
      </c>
      <c r="F77" s="18">
        <v>1438.38</v>
      </c>
      <c r="G77" s="18">
        <f>F77-C77</f>
        <v>-1002765.68</v>
      </c>
      <c r="H77" s="18">
        <f>E77-F77</f>
        <v>-1438.38</v>
      </c>
      <c r="I77" s="19">
        <f>IF(ISERROR(F77/C77),0,F77/C77*100-100)</f>
        <v>-99.856764172015005</v>
      </c>
      <c r="J77" s="19">
        <f>IF(ISERROR(F77/E77),0,F77/E77*100)</f>
        <v>0</v>
      </c>
      <c r="K77" s="19">
        <f>IF(ISERROR(F77/D77),0,F77/D77*100)</f>
        <v>16.089261744966443</v>
      </c>
    </row>
    <row r="78" spans="1:11">
      <c r="A78" s="24" t="s">
        <v>34</v>
      </c>
      <c r="B78" s="17" t="s">
        <v>35</v>
      </c>
      <c r="C78" s="18">
        <v>75360.350000000006</v>
      </c>
      <c r="D78" s="18">
        <v>8940</v>
      </c>
      <c r="E78" s="18">
        <v>0</v>
      </c>
      <c r="F78" s="18">
        <v>1438.38</v>
      </c>
      <c r="G78" s="18">
        <f>F78-C78</f>
        <v>-73921.97</v>
      </c>
      <c r="H78" s="18">
        <f>E78-F78</f>
        <v>-1438.38</v>
      </c>
      <c r="I78" s="19">
        <f>IF(ISERROR(F78/C78),0,F78/C78*100-100)</f>
        <v>-98.091330520625235</v>
      </c>
      <c r="J78" s="19">
        <f>IF(ISERROR(F78/E78),0,F78/E78*100)</f>
        <v>0</v>
      </c>
      <c r="K78" s="19">
        <f>IF(ISERROR(F78/D78),0,F78/D78*100)</f>
        <v>16.089261744966443</v>
      </c>
    </row>
    <row r="79" spans="1:11">
      <c r="A79" s="24" t="s">
        <v>36</v>
      </c>
      <c r="B79" s="17" t="s">
        <v>37</v>
      </c>
      <c r="C79" s="18">
        <v>928843.71</v>
      </c>
      <c r="D79" s="18">
        <v>0</v>
      </c>
      <c r="E79" s="18">
        <v>0</v>
      </c>
      <c r="F79" s="18">
        <v>0</v>
      </c>
      <c r="G79" s="18">
        <f>F79-C79</f>
        <v>-928843.71</v>
      </c>
      <c r="H79" s="18">
        <f>E79-F79</f>
        <v>0</v>
      </c>
      <c r="I79" s="19">
        <f>IF(ISERROR(F79/C79),0,F79/C79*100-100)</f>
        <v>-100</v>
      </c>
      <c r="J79" s="19">
        <f>IF(ISERROR(F79/E79),0,F79/E79*100)</f>
        <v>0</v>
      </c>
      <c r="K79" s="19">
        <f>IF(ISERROR(F79/D79),0,F79/D79*100)</f>
        <v>0</v>
      </c>
    </row>
    <row r="80" spans="1:11" ht="25.5">
      <c r="A80" s="23" t="s">
        <v>46</v>
      </c>
      <c r="B80" s="17" t="s">
        <v>47</v>
      </c>
      <c r="C80" s="18">
        <v>4304734</v>
      </c>
      <c r="D80" s="18">
        <v>1806</v>
      </c>
      <c r="E80" s="18">
        <v>0</v>
      </c>
      <c r="F80" s="18">
        <v>1805.61</v>
      </c>
      <c r="G80" s="18">
        <f>F80-C80</f>
        <v>-4302928.3899999997</v>
      </c>
      <c r="H80" s="18">
        <f>E80-F80</f>
        <v>-1805.61</v>
      </c>
      <c r="I80" s="19">
        <f>IF(ISERROR(F80/C80),0,F80/C80*100-100)</f>
        <v>-99.958055248012997</v>
      </c>
      <c r="J80" s="19">
        <f>IF(ISERROR(F80/E80),0,F80/E80*100)</f>
        <v>0</v>
      </c>
      <c r="K80" s="19">
        <f>IF(ISERROR(F80/D80),0,F80/D80*100)</f>
        <v>99.978405315614623</v>
      </c>
    </row>
    <row r="81" spans="1:11" ht="25.5">
      <c r="A81" s="24" t="s">
        <v>158</v>
      </c>
      <c r="B81" s="17" t="s">
        <v>159</v>
      </c>
      <c r="C81" s="18">
        <v>4304734</v>
      </c>
      <c r="D81" s="18">
        <v>1806</v>
      </c>
      <c r="E81" s="18">
        <v>0</v>
      </c>
      <c r="F81" s="18">
        <v>1805.61</v>
      </c>
      <c r="G81" s="18">
        <f>F81-C81</f>
        <v>-4302928.3899999997</v>
      </c>
      <c r="H81" s="18">
        <f>E81-F81</f>
        <v>-1805.61</v>
      </c>
      <c r="I81" s="19">
        <f>IF(ISERROR(F81/C81),0,F81/C81*100-100)</f>
        <v>-99.958055248012997</v>
      </c>
      <c r="J81" s="19">
        <f>IF(ISERROR(F81/E81),0,F81/E81*100)</f>
        <v>0</v>
      </c>
      <c r="K81" s="19">
        <f>IF(ISERROR(F81/D81),0,F81/D81*100)</f>
        <v>99.978405315614623</v>
      </c>
    </row>
    <row r="82" spans="1:11" ht="25.5">
      <c r="A82" s="25" t="s">
        <v>160</v>
      </c>
      <c r="B82" s="17" t="s">
        <v>161</v>
      </c>
      <c r="C82" s="18">
        <v>4304734</v>
      </c>
      <c r="D82" s="18">
        <v>1806</v>
      </c>
      <c r="E82" s="18">
        <v>0</v>
      </c>
      <c r="F82" s="18">
        <v>1805.61</v>
      </c>
      <c r="G82" s="18">
        <f>F82-C82</f>
        <v>-4302928.3899999997</v>
      </c>
      <c r="H82" s="18">
        <f>E82-F82</f>
        <v>-1805.61</v>
      </c>
      <c r="I82" s="19">
        <f>IF(ISERROR(F82/C82),0,F82/C82*100-100)</f>
        <v>-99.958055248012997</v>
      </c>
      <c r="J82" s="19">
        <f>IF(ISERROR(F82/E82),0,F82/E82*100)</f>
        <v>0</v>
      </c>
      <c r="K82" s="19">
        <f>IF(ISERROR(F82/D82),0,F82/D82*100)</f>
        <v>99.978405315614623</v>
      </c>
    </row>
    <row r="83" spans="1:11" s="31" customFormat="1">
      <c r="A83" s="16"/>
      <c r="B83" s="17" t="s">
        <v>58</v>
      </c>
      <c r="C83" s="18">
        <v>998632.94</v>
      </c>
      <c r="D83" s="18">
        <v>0</v>
      </c>
      <c r="E83" s="18">
        <v>0</v>
      </c>
      <c r="F83" s="18">
        <v>7502.01</v>
      </c>
      <c r="G83" s="18">
        <f>F83-C83</f>
        <v>-991130.92999999993</v>
      </c>
      <c r="H83" s="18">
        <f>E83-F83</f>
        <v>-7502.01</v>
      </c>
      <c r="I83" s="19">
        <f>IF(ISERROR(F83/C83),0,F83/C83*100-100)</f>
        <v>-99.248772026286261</v>
      </c>
      <c r="J83" s="19">
        <f>IF(ISERROR(F83/E83),0,F83/E83*100)</f>
        <v>0</v>
      </c>
      <c r="K83" s="19">
        <f>IF(ISERROR(F83/D83),0,F83/D83*100)</f>
        <v>0</v>
      </c>
    </row>
    <row r="84" spans="1:11">
      <c r="A84" s="16" t="s">
        <v>59</v>
      </c>
      <c r="B84" s="17" t="s">
        <v>60</v>
      </c>
      <c r="C84" s="18">
        <v>-998632.94</v>
      </c>
      <c r="D84" s="18">
        <v>0</v>
      </c>
      <c r="E84" s="18">
        <v>0</v>
      </c>
      <c r="F84" s="18">
        <v>-7502.01</v>
      </c>
      <c r="G84" s="18">
        <f>F84-C84</f>
        <v>991130.92999999993</v>
      </c>
      <c r="H84" s="18">
        <f>E84-F84</f>
        <v>7502.01</v>
      </c>
      <c r="I84" s="19">
        <f>IF(ISERROR(F84/C84),0,F84/C84*100-100)</f>
        <v>-99.248772026286261</v>
      </c>
      <c r="J84" s="19">
        <f>IF(ISERROR(F84/E84),0,F84/E84*100)</f>
        <v>0</v>
      </c>
      <c r="K84" s="19">
        <f>IF(ISERROR(F84/D84),0,F84/D84*100)</f>
        <v>0</v>
      </c>
    </row>
    <row r="85" spans="1:11">
      <c r="A85" s="22" t="s">
        <v>61</v>
      </c>
      <c r="B85" s="17" t="s">
        <v>62</v>
      </c>
      <c r="C85" s="18">
        <v>-998632.94</v>
      </c>
      <c r="D85" s="18">
        <v>0</v>
      </c>
      <c r="E85" s="18">
        <v>0</v>
      </c>
      <c r="F85" s="18">
        <v>-7502.01</v>
      </c>
      <c r="G85" s="18">
        <f>F85-C85</f>
        <v>991130.92999999993</v>
      </c>
      <c r="H85" s="18">
        <f>E85-F85</f>
        <v>7502.01</v>
      </c>
      <c r="I85" s="19">
        <f>IF(ISERROR(F85/C85),0,F85/C85*100-100)</f>
        <v>-99.248772026286261</v>
      </c>
      <c r="J85" s="19">
        <f>IF(ISERROR(F85/E85),0,F85/E85*100)</f>
        <v>0</v>
      </c>
      <c r="K85" s="19">
        <f>IF(ISERROR(F85/D85),0,F85/D85*100)</f>
        <v>0</v>
      </c>
    </row>
    <row r="86" spans="1:11">
      <c r="A86" s="27" t="s">
        <v>66</v>
      </c>
      <c r="B86" s="28" t="s">
        <v>67</v>
      </c>
      <c r="C86" s="29"/>
      <c r="D86" s="29"/>
      <c r="E86" s="29"/>
      <c r="F86" s="29"/>
      <c r="G86" s="29"/>
      <c r="H86" s="29"/>
      <c r="I86" s="30"/>
      <c r="J86" s="30"/>
      <c r="K86" s="30"/>
    </row>
    <row r="87" spans="1:11">
      <c r="A87" s="16" t="s">
        <v>20</v>
      </c>
      <c r="B87" s="17" t="s">
        <v>21</v>
      </c>
      <c r="C87" s="18">
        <v>1144859</v>
      </c>
      <c r="D87" s="18">
        <v>0</v>
      </c>
      <c r="E87" s="18">
        <v>0</v>
      </c>
      <c r="F87" s="18">
        <v>0</v>
      </c>
      <c r="G87" s="18">
        <f>F87-C87</f>
        <v>-1144859</v>
      </c>
      <c r="H87" s="18">
        <f>E87-F87</f>
        <v>0</v>
      </c>
      <c r="I87" s="19">
        <f>IF(ISERROR(F87/C87),0,F87/C87*100-100)</f>
        <v>-100</v>
      </c>
      <c r="J87" s="19">
        <f>IF(ISERROR(F87/E87),0,F87/E87*100)</f>
        <v>0</v>
      </c>
      <c r="K87" s="19">
        <f>IF(ISERROR(F87/D87),0,F87/D87*100)</f>
        <v>0</v>
      </c>
    </row>
    <row r="88" spans="1:11">
      <c r="A88" s="22" t="s">
        <v>24</v>
      </c>
      <c r="B88" s="17" t="s">
        <v>25</v>
      </c>
      <c r="C88" s="18">
        <v>1144859</v>
      </c>
      <c r="D88" s="18">
        <v>0</v>
      </c>
      <c r="E88" s="18">
        <v>0</v>
      </c>
      <c r="F88" s="18">
        <v>0</v>
      </c>
      <c r="G88" s="18">
        <f>F88-C88</f>
        <v>-1144859</v>
      </c>
      <c r="H88" s="18">
        <f>E88-F88</f>
        <v>0</v>
      </c>
      <c r="I88" s="19">
        <f>IF(ISERROR(F88/C88),0,F88/C88*100-100)</f>
        <v>-100</v>
      </c>
      <c r="J88" s="19">
        <f>IF(ISERROR(F88/E88),0,F88/E88*100)</f>
        <v>0</v>
      </c>
      <c r="K88" s="19">
        <f>IF(ISERROR(F88/D88),0,F88/D88*100)</f>
        <v>0</v>
      </c>
    </row>
    <row r="89" spans="1:11">
      <c r="A89" s="23" t="s">
        <v>26</v>
      </c>
      <c r="B89" s="17" t="s">
        <v>27</v>
      </c>
      <c r="C89" s="18">
        <v>1144859</v>
      </c>
      <c r="D89" s="18">
        <v>0</v>
      </c>
      <c r="E89" s="18">
        <v>0</v>
      </c>
      <c r="F89" s="18">
        <v>0</v>
      </c>
      <c r="G89" s="18">
        <f>F89-C89</f>
        <v>-1144859</v>
      </c>
      <c r="H89" s="18">
        <f>E89-F89</f>
        <v>0</v>
      </c>
      <c r="I89" s="19">
        <f>IF(ISERROR(F89/C89),0,F89/C89*100-100)</f>
        <v>-100</v>
      </c>
      <c r="J89" s="19">
        <f>IF(ISERROR(F89/E89),0,F89/E89*100)</f>
        <v>0</v>
      </c>
      <c r="K89" s="19">
        <f>IF(ISERROR(F89/D89),0,F89/D89*100)</f>
        <v>0</v>
      </c>
    </row>
    <row r="90" spans="1:11">
      <c r="A90" s="16" t="s">
        <v>28</v>
      </c>
      <c r="B90" s="17" t="s">
        <v>29</v>
      </c>
      <c r="C90" s="18">
        <v>471163.24</v>
      </c>
      <c r="D90" s="18">
        <v>0</v>
      </c>
      <c r="E90" s="18">
        <v>0</v>
      </c>
      <c r="F90" s="18">
        <v>0</v>
      </c>
      <c r="G90" s="18">
        <f>F90-C90</f>
        <v>-471163.24</v>
      </c>
      <c r="H90" s="18">
        <f>E90-F90</f>
        <v>0</v>
      </c>
      <c r="I90" s="19">
        <f>IF(ISERROR(F90/C90),0,F90/C90*100-100)</f>
        <v>-100</v>
      </c>
      <c r="J90" s="19">
        <f>IF(ISERROR(F90/E90),0,F90/E90*100)</f>
        <v>0</v>
      </c>
      <c r="K90" s="19">
        <f>IF(ISERROR(F90/D90),0,F90/D90*100)</f>
        <v>0</v>
      </c>
    </row>
    <row r="91" spans="1:11">
      <c r="A91" s="22" t="s">
        <v>30</v>
      </c>
      <c r="B91" s="17" t="s">
        <v>31</v>
      </c>
      <c r="C91" s="18">
        <v>471163.24</v>
      </c>
      <c r="D91" s="18">
        <v>0</v>
      </c>
      <c r="E91" s="18">
        <v>0</v>
      </c>
      <c r="F91" s="18">
        <v>0</v>
      </c>
      <c r="G91" s="18">
        <f>F91-C91</f>
        <v>-471163.24</v>
      </c>
      <c r="H91" s="18">
        <f>E91-F91</f>
        <v>0</v>
      </c>
      <c r="I91" s="19">
        <f>IF(ISERROR(F91/C91),0,F91/C91*100-100)</f>
        <v>-100</v>
      </c>
      <c r="J91" s="19">
        <f>IF(ISERROR(F91/E91),0,F91/E91*100)</f>
        <v>0</v>
      </c>
      <c r="K91" s="19">
        <f>IF(ISERROR(F91/D91),0,F91/D91*100)</f>
        <v>0</v>
      </c>
    </row>
    <row r="92" spans="1:11">
      <c r="A92" s="23" t="s">
        <v>32</v>
      </c>
      <c r="B92" s="17" t="s">
        <v>33</v>
      </c>
      <c r="C92" s="18">
        <v>61594.82</v>
      </c>
      <c r="D92" s="18">
        <v>0</v>
      </c>
      <c r="E92" s="18">
        <v>0</v>
      </c>
      <c r="F92" s="18">
        <v>0</v>
      </c>
      <c r="G92" s="18">
        <f>F92-C92</f>
        <v>-61594.82</v>
      </c>
      <c r="H92" s="18">
        <f>E92-F92</f>
        <v>0</v>
      </c>
      <c r="I92" s="19">
        <f>IF(ISERROR(F92/C92),0,F92/C92*100-100)</f>
        <v>-100</v>
      </c>
      <c r="J92" s="19">
        <f>IF(ISERROR(F92/E92),0,F92/E92*100)</f>
        <v>0</v>
      </c>
      <c r="K92" s="19">
        <f>IF(ISERROR(F92/D92),0,F92/D92*100)</f>
        <v>0</v>
      </c>
    </row>
    <row r="93" spans="1:11">
      <c r="A93" s="24" t="s">
        <v>34</v>
      </c>
      <c r="B93" s="17" t="s">
        <v>35</v>
      </c>
      <c r="C93" s="18">
        <v>26786.83</v>
      </c>
      <c r="D93" s="18">
        <v>0</v>
      </c>
      <c r="E93" s="18">
        <v>0</v>
      </c>
      <c r="F93" s="18">
        <v>0</v>
      </c>
      <c r="G93" s="18">
        <f>F93-C93</f>
        <v>-26786.83</v>
      </c>
      <c r="H93" s="18">
        <f>E93-F93</f>
        <v>0</v>
      </c>
      <c r="I93" s="19">
        <f>IF(ISERROR(F93/C93),0,F93/C93*100-100)</f>
        <v>-100</v>
      </c>
      <c r="J93" s="19">
        <f>IF(ISERROR(F93/E93),0,F93/E93*100)</f>
        <v>0</v>
      </c>
      <c r="K93" s="19">
        <f>IF(ISERROR(F93/D93),0,F93/D93*100)</f>
        <v>0</v>
      </c>
    </row>
    <row r="94" spans="1:11">
      <c r="A94" s="24" t="s">
        <v>36</v>
      </c>
      <c r="B94" s="17" t="s">
        <v>37</v>
      </c>
      <c r="C94" s="18">
        <v>34807.99</v>
      </c>
      <c r="D94" s="18">
        <v>0</v>
      </c>
      <c r="E94" s="18">
        <v>0</v>
      </c>
      <c r="F94" s="18">
        <v>0</v>
      </c>
      <c r="G94" s="18">
        <f>F94-C94</f>
        <v>-34807.99</v>
      </c>
      <c r="H94" s="18">
        <f>E94-F94</f>
        <v>0</v>
      </c>
      <c r="I94" s="19">
        <f>IF(ISERROR(F94/C94),0,F94/C94*100-100)</f>
        <v>-100</v>
      </c>
      <c r="J94" s="19">
        <f>IF(ISERROR(F94/E94),0,F94/E94*100)</f>
        <v>0</v>
      </c>
      <c r="K94" s="19">
        <f>IF(ISERROR(F94/D94),0,F94/D94*100)</f>
        <v>0</v>
      </c>
    </row>
    <row r="95" spans="1:11" ht="25.5">
      <c r="A95" s="23" t="s">
        <v>46</v>
      </c>
      <c r="B95" s="17" t="s">
        <v>47</v>
      </c>
      <c r="C95" s="18">
        <v>409568.42</v>
      </c>
      <c r="D95" s="18">
        <v>0</v>
      </c>
      <c r="E95" s="18">
        <v>0</v>
      </c>
      <c r="F95" s="18">
        <v>0</v>
      </c>
      <c r="G95" s="18">
        <f>F95-C95</f>
        <v>-409568.42</v>
      </c>
      <c r="H95" s="18">
        <f>E95-F95</f>
        <v>0</v>
      </c>
      <c r="I95" s="19">
        <f>IF(ISERROR(F95/C95),0,F95/C95*100-100)</f>
        <v>-100</v>
      </c>
      <c r="J95" s="19">
        <f>IF(ISERROR(F95/E95),0,F95/E95*100)</f>
        <v>0</v>
      </c>
      <c r="K95" s="19">
        <f>IF(ISERROR(F95/D95),0,F95/D95*100)</f>
        <v>0</v>
      </c>
    </row>
    <row r="96" spans="1:11" ht="25.5">
      <c r="A96" s="24" t="s">
        <v>158</v>
      </c>
      <c r="B96" s="17" t="s">
        <v>159</v>
      </c>
      <c r="C96" s="18">
        <v>409568.42</v>
      </c>
      <c r="D96" s="18">
        <v>0</v>
      </c>
      <c r="E96" s="18">
        <v>0</v>
      </c>
      <c r="F96" s="18">
        <v>0</v>
      </c>
      <c r="G96" s="18">
        <f>F96-C96</f>
        <v>-409568.42</v>
      </c>
      <c r="H96" s="18">
        <f>E96-F96</f>
        <v>0</v>
      </c>
      <c r="I96" s="19">
        <f>IF(ISERROR(F96/C96),0,F96/C96*100-100)</f>
        <v>-100</v>
      </c>
      <c r="J96" s="19">
        <f>IF(ISERROR(F96/E96),0,F96/E96*100)</f>
        <v>0</v>
      </c>
      <c r="K96" s="19">
        <f>IF(ISERROR(F96/D96),0,F96/D96*100)</f>
        <v>0</v>
      </c>
    </row>
    <row r="97" spans="1:11" ht="25.5">
      <c r="A97" s="25" t="s">
        <v>160</v>
      </c>
      <c r="B97" s="17" t="s">
        <v>161</v>
      </c>
      <c r="C97" s="18">
        <v>409568.42</v>
      </c>
      <c r="D97" s="18">
        <v>0</v>
      </c>
      <c r="E97" s="18">
        <v>0</v>
      </c>
      <c r="F97" s="18">
        <v>0</v>
      </c>
      <c r="G97" s="18">
        <f>F97-C97</f>
        <v>-409568.42</v>
      </c>
      <c r="H97" s="18">
        <f>E97-F97</f>
        <v>0</v>
      </c>
      <c r="I97" s="19">
        <f>IF(ISERROR(F97/C97),0,F97/C97*100-100)</f>
        <v>-100</v>
      </c>
      <c r="J97" s="19">
        <f>IF(ISERROR(F97/E97),0,F97/E97*100)</f>
        <v>0</v>
      </c>
      <c r="K97" s="19">
        <f>IF(ISERROR(F97/D97),0,F97/D97*100)</f>
        <v>0</v>
      </c>
    </row>
    <row r="98" spans="1:11">
      <c r="A98" s="16"/>
      <c r="B98" s="17" t="s">
        <v>58</v>
      </c>
      <c r="C98" s="18">
        <v>673695.76</v>
      </c>
      <c r="D98" s="18">
        <v>0</v>
      </c>
      <c r="E98" s="18">
        <v>0</v>
      </c>
      <c r="F98" s="18">
        <v>0</v>
      </c>
      <c r="G98" s="18">
        <f>F98-C98</f>
        <v>-673695.76</v>
      </c>
      <c r="H98" s="18">
        <f>E98-F98</f>
        <v>0</v>
      </c>
      <c r="I98" s="19">
        <f>IF(ISERROR(F98/C98),0,F98/C98*100-100)</f>
        <v>-100</v>
      </c>
      <c r="J98" s="19">
        <f>IF(ISERROR(F98/E98),0,F98/E98*100)</f>
        <v>0</v>
      </c>
      <c r="K98" s="19">
        <f>IF(ISERROR(F98/D98),0,F98/D98*100)</f>
        <v>0</v>
      </c>
    </row>
    <row r="99" spans="1:11">
      <c r="A99" s="16" t="s">
        <v>59</v>
      </c>
      <c r="B99" s="17" t="s">
        <v>60</v>
      </c>
      <c r="C99" s="18">
        <v>-673695.76</v>
      </c>
      <c r="D99" s="18">
        <v>0</v>
      </c>
      <c r="E99" s="18">
        <v>0</v>
      </c>
      <c r="F99" s="18">
        <v>0</v>
      </c>
      <c r="G99" s="18">
        <f>F99-C99</f>
        <v>673695.76</v>
      </c>
      <c r="H99" s="18">
        <f>E99-F99</f>
        <v>0</v>
      </c>
      <c r="I99" s="19">
        <f>IF(ISERROR(F99/C99),0,F99/C99*100-100)</f>
        <v>-100</v>
      </c>
      <c r="J99" s="19">
        <f>IF(ISERROR(F99/E99),0,F99/E99*100)</f>
        <v>0</v>
      </c>
      <c r="K99" s="19">
        <f>IF(ISERROR(F99/D99),0,F99/D99*100)</f>
        <v>0</v>
      </c>
    </row>
    <row r="100" spans="1:11">
      <c r="A100" s="22" t="s">
        <v>61</v>
      </c>
      <c r="B100" s="17" t="s">
        <v>62</v>
      </c>
      <c r="C100" s="18">
        <v>-673695.76</v>
      </c>
      <c r="D100" s="18">
        <v>0</v>
      </c>
      <c r="E100" s="18">
        <v>0</v>
      </c>
      <c r="F100" s="18">
        <v>0</v>
      </c>
      <c r="G100" s="18">
        <f>F100-C100</f>
        <v>673695.76</v>
      </c>
      <c r="H100" s="18">
        <f>E100-F100</f>
        <v>0</v>
      </c>
      <c r="I100" s="19">
        <f>IF(ISERROR(F100/C100),0,F100/C100*100-100)</f>
        <v>-100</v>
      </c>
      <c r="J100" s="19">
        <f>IF(ISERROR(F100/E100),0,F100/E100*100)</f>
        <v>0</v>
      </c>
      <c r="K100" s="19">
        <f>IF(ISERROR(F100/D100),0,F100/D100*100)</f>
        <v>0</v>
      </c>
    </row>
    <row r="101" spans="1:11">
      <c r="A101" s="20"/>
      <c r="B101" s="21"/>
      <c r="C101" s="18"/>
      <c r="D101" s="18"/>
      <c r="E101" s="18"/>
      <c r="F101" s="18"/>
      <c r="G101" s="18"/>
      <c r="H101" s="18"/>
      <c r="I101" s="19"/>
      <c r="J101" s="19"/>
      <c r="K101" s="19"/>
    </row>
    <row r="102" spans="1:11">
      <c r="A102" s="16"/>
      <c r="B102" s="17"/>
      <c r="C102" s="18"/>
      <c r="D102" s="18"/>
      <c r="E102" s="18"/>
      <c r="F102" s="18"/>
      <c r="G102" s="18"/>
      <c r="H102" s="18"/>
      <c r="I102" s="19"/>
      <c r="J102" s="19"/>
      <c r="K102" s="19"/>
    </row>
    <row r="103" spans="1:11">
      <c r="A103" s="22"/>
      <c r="B103" s="17"/>
      <c r="C103" s="18"/>
      <c r="D103" s="18"/>
      <c r="E103" s="18"/>
      <c r="F103" s="18"/>
      <c r="G103" s="18"/>
      <c r="H103" s="18"/>
      <c r="I103" s="19"/>
      <c r="J103" s="19"/>
      <c r="K103" s="19"/>
    </row>
    <row r="104" spans="1:11">
      <c r="A104" s="22"/>
      <c r="B104" s="17"/>
      <c r="C104" s="18"/>
      <c r="D104" s="18"/>
      <c r="E104" s="18"/>
      <c r="F104" s="18"/>
      <c r="G104" s="18"/>
      <c r="H104" s="18"/>
      <c r="I104" s="19"/>
      <c r="J104" s="19"/>
      <c r="K104" s="19"/>
    </row>
    <row r="105" spans="1:11">
      <c r="A105" s="23"/>
      <c r="B105" s="17"/>
      <c r="C105" s="18"/>
      <c r="D105" s="18"/>
      <c r="E105" s="18"/>
      <c r="F105" s="18"/>
      <c r="G105" s="18"/>
      <c r="H105" s="18"/>
      <c r="I105" s="19"/>
      <c r="J105" s="19"/>
      <c r="K105" s="19"/>
    </row>
    <row r="106" spans="1:11">
      <c r="A106" s="16"/>
      <c r="B106" s="17"/>
      <c r="C106" s="18"/>
      <c r="D106" s="18"/>
      <c r="E106" s="18"/>
      <c r="F106" s="18"/>
      <c r="G106" s="18"/>
      <c r="H106" s="18"/>
      <c r="I106" s="19"/>
      <c r="J106" s="19"/>
      <c r="K106" s="19"/>
    </row>
    <row r="107" spans="1:11">
      <c r="A107" s="22"/>
      <c r="B107" s="17"/>
      <c r="C107" s="18"/>
      <c r="D107" s="18"/>
      <c r="E107" s="18"/>
      <c r="F107" s="18"/>
      <c r="G107" s="18"/>
      <c r="H107" s="18"/>
      <c r="I107" s="19"/>
      <c r="J107" s="19"/>
      <c r="K107" s="19"/>
    </row>
    <row r="108" spans="1:11">
      <c r="A108" s="23"/>
      <c r="B108" s="17"/>
      <c r="C108" s="18"/>
      <c r="D108" s="18"/>
      <c r="E108" s="18"/>
      <c r="F108" s="18"/>
      <c r="G108" s="18"/>
      <c r="H108" s="18"/>
      <c r="I108" s="19"/>
      <c r="J108" s="19"/>
      <c r="K108" s="19"/>
    </row>
    <row r="109" spans="1:11">
      <c r="A109" s="24"/>
      <c r="B109" s="17"/>
      <c r="C109" s="18"/>
      <c r="D109" s="18"/>
      <c r="E109" s="18"/>
      <c r="F109" s="18"/>
      <c r="G109" s="18"/>
      <c r="H109" s="18"/>
      <c r="I109" s="19"/>
      <c r="J109" s="19"/>
      <c r="K109" s="19"/>
    </row>
    <row r="110" spans="1:11">
      <c r="A110" s="24"/>
      <c r="B110" s="17"/>
      <c r="C110" s="18"/>
      <c r="D110" s="18"/>
      <c r="E110" s="18"/>
      <c r="F110" s="18"/>
      <c r="G110" s="18"/>
      <c r="H110" s="18"/>
      <c r="I110" s="19"/>
      <c r="J110" s="19"/>
      <c r="K110" s="19"/>
    </row>
    <row r="111" spans="1:11">
      <c r="A111" s="25"/>
      <c r="B111" s="17"/>
      <c r="C111" s="18"/>
      <c r="D111" s="18"/>
      <c r="E111" s="18"/>
      <c r="F111" s="18"/>
      <c r="G111" s="18"/>
      <c r="H111" s="18"/>
      <c r="I111" s="19"/>
      <c r="J111" s="19"/>
      <c r="K111" s="19"/>
    </row>
    <row r="112" spans="1:11">
      <c r="A112" s="23"/>
      <c r="B112" s="17"/>
      <c r="C112" s="18"/>
      <c r="D112" s="18"/>
      <c r="E112" s="18"/>
      <c r="F112" s="18"/>
      <c r="G112" s="18"/>
      <c r="H112" s="18"/>
      <c r="I112" s="19"/>
      <c r="J112" s="19"/>
      <c r="K112" s="19"/>
    </row>
    <row r="113" spans="1:11">
      <c r="A113" s="24"/>
      <c r="B113" s="17"/>
      <c r="C113" s="18"/>
      <c r="D113" s="18"/>
      <c r="E113" s="18"/>
      <c r="F113" s="18"/>
      <c r="G113" s="18"/>
      <c r="H113" s="18"/>
      <c r="I113" s="19"/>
      <c r="J113" s="19"/>
      <c r="K113" s="19"/>
    </row>
    <row r="114" spans="1:11">
      <c r="A114" s="24"/>
      <c r="B114" s="17"/>
      <c r="C114" s="18"/>
      <c r="D114" s="18"/>
      <c r="E114" s="18"/>
      <c r="F114" s="18"/>
      <c r="G114" s="18"/>
      <c r="H114" s="18"/>
      <c r="I114" s="19"/>
      <c r="J114" s="19"/>
      <c r="K114" s="19"/>
    </row>
    <row r="115" spans="1:11">
      <c r="A115" s="23"/>
      <c r="B115" s="17"/>
      <c r="C115" s="18"/>
      <c r="D115" s="18"/>
      <c r="E115" s="18"/>
      <c r="F115" s="18"/>
      <c r="G115" s="18"/>
      <c r="H115" s="18"/>
      <c r="I115" s="19"/>
      <c r="J115" s="19"/>
      <c r="K115" s="19"/>
    </row>
    <row r="116" spans="1:11">
      <c r="A116" s="24"/>
      <c r="B116" s="17"/>
      <c r="C116" s="18"/>
      <c r="D116" s="18"/>
      <c r="E116" s="18"/>
      <c r="F116" s="18"/>
      <c r="G116" s="18"/>
      <c r="H116" s="18"/>
      <c r="I116" s="19"/>
      <c r="J116" s="19"/>
      <c r="K116" s="19"/>
    </row>
    <row r="117" spans="1:11">
      <c r="A117" s="25"/>
      <c r="B117" s="17"/>
      <c r="C117" s="18"/>
      <c r="D117" s="18"/>
      <c r="E117" s="18"/>
      <c r="F117" s="18"/>
      <c r="G117" s="18"/>
      <c r="H117" s="18"/>
      <c r="I117" s="19"/>
      <c r="J117" s="19"/>
      <c r="K117" s="19"/>
    </row>
    <row r="118" spans="1:11">
      <c r="A118" s="26"/>
      <c r="B118" s="17"/>
      <c r="C118" s="18"/>
      <c r="D118" s="18"/>
      <c r="E118" s="18"/>
      <c r="F118" s="18"/>
      <c r="G118" s="18"/>
      <c r="H118" s="18"/>
      <c r="I118" s="19"/>
      <c r="J118" s="19"/>
      <c r="K118" s="19"/>
    </row>
    <row r="119" spans="1:11">
      <c r="A119" s="22"/>
      <c r="B119" s="17"/>
      <c r="C119" s="18"/>
      <c r="D119" s="18"/>
      <c r="E119" s="18"/>
      <c r="F119" s="18"/>
      <c r="G119" s="18"/>
      <c r="H119" s="18"/>
      <c r="I119" s="19"/>
      <c r="J119" s="19"/>
      <c r="K119" s="19"/>
    </row>
    <row r="120" spans="1:11">
      <c r="A120" s="23"/>
      <c r="B120" s="17"/>
      <c r="C120" s="18"/>
      <c r="D120" s="18"/>
      <c r="E120" s="18"/>
      <c r="F120" s="18"/>
      <c r="G120" s="18"/>
      <c r="H120" s="18"/>
      <c r="I120" s="19"/>
      <c r="J120" s="19"/>
      <c r="K120" s="19"/>
    </row>
    <row r="121" spans="1:11">
      <c r="A121" s="16"/>
      <c r="B121" s="17"/>
      <c r="C121" s="18"/>
      <c r="D121" s="18"/>
      <c r="E121" s="18"/>
      <c r="F121" s="18"/>
      <c r="G121" s="18"/>
      <c r="H121" s="18"/>
      <c r="I121" s="19"/>
      <c r="J121" s="19"/>
      <c r="K121" s="19"/>
    </row>
    <row r="122" spans="1:11">
      <c r="A122" s="16"/>
      <c r="B122" s="17"/>
      <c r="C122" s="18"/>
      <c r="D122" s="18"/>
      <c r="E122" s="18"/>
      <c r="F122" s="18"/>
      <c r="G122" s="18"/>
      <c r="H122" s="18"/>
      <c r="I122" s="19"/>
      <c r="J122" s="19"/>
      <c r="K122" s="19"/>
    </row>
    <row r="123" spans="1:11">
      <c r="A123" s="22"/>
      <c r="B123" s="17"/>
      <c r="C123" s="18"/>
      <c r="D123" s="18"/>
      <c r="E123" s="18"/>
      <c r="F123" s="18"/>
      <c r="G123" s="18"/>
      <c r="H123" s="18"/>
      <c r="I123" s="19"/>
      <c r="J123" s="19"/>
      <c r="K123" s="19"/>
    </row>
    <row r="124" spans="1:11">
      <c r="A124" s="16"/>
      <c r="B124" s="17"/>
      <c r="C124" s="18"/>
      <c r="D124" s="18"/>
      <c r="E124" s="18"/>
      <c r="F124" s="18"/>
      <c r="G124" s="18"/>
      <c r="H124" s="18"/>
      <c r="I124" s="19"/>
      <c r="J124" s="19"/>
      <c r="K124" s="19"/>
    </row>
    <row r="125" spans="1:11">
      <c r="A125" s="27"/>
      <c r="B125" s="28"/>
      <c r="C125" s="29"/>
      <c r="D125" s="29"/>
      <c r="E125" s="29"/>
      <c r="F125" s="29"/>
      <c r="G125" s="29"/>
      <c r="H125" s="29"/>
      <c r="I125" s="30"/>
      <c r="J125" s="30"/>
      <c r="K125" s="30"/>
    </row>
    <row r="126" spans="1:11">
      <c r="A126" s="16"/>
      <c r="B126" s="17"/>
      <c r="C126" s="18"/>
      <c r="D126" s="18"/>
      <c r="E126" s="18"/>
      <c r="F126" s="18"/>
      <c r="G126" s="18"/>
      <c r="H126" s="18"/>
      <c r="I126" s="19"/>
      <c r="J126" s="19"/>
      <c r="K126" s="19"/>
    </row>
    <row r="127" spans="1:11">
      <c r="A127" s="22"/>
      <c r="B127" s="17"/>
      <c r="C127" s="18"/>
      <c r="D127" s="18"/>
      <c r="E127" s="18"/>
      <c r="F127" s="18"/>
      <c r="G127" s="18"/>
      <c r="H127" s="18"/>
      <c r="I127" s="19"/>
      <c r="J127" s="19"/>
      <c r="K127" s="19"/>
    </row>
    <row r="128" spans="1:11">
      <c r="A128" s="22"/>
      <c r="B128" s="17"/>
      <c r="C128" s="18"/>
      <c r="D128" s="18"/>
      <c r="E128" s="18"/>
      <c r="F128" s="18"/>
      <c r="G128" s="18"/>
      <c r="H128" s="18"/>
      <c r="I128" s="19"/>
      <c r="J128" s="19"/>
      <c r="K128" s="19"/>
    </row>
    <row r="129" spans="1:11">
      <c r="A129" s="23"/>
      <c r="B129" s="17"/>
      <c r="C129" s="18"/>
      <c r="D129" s="18"/>
      <c r="E129" s="18"/>
      <c r="F129" s="18"/>
      <c r="G129" s="18"/>
      <c r="H129" s="18"/>
      <c r="I129" s="19"/>
      <c r="J129" s="19"/>
      <c r="K129" s="19"/>
    </row>
    <row r="130" spans="1:11">
      <c r="A130" s="16"/>
      <c r="B130" s="17"/>
      <c r="C130" s="18"/>
      <c r="D130" s="18"/>
      <c r="E130" s="18"/>
      <c r="F130" s="18"/>
      <c r="G130" s="18"/>
      <c r="H130" s="18"/>
      <c r="I130" s="19"/>
      <c r="J130" s="19"/>
      <c r="K130" s="19"/>
    </row>
    <row r="131" spans="1:11">
      <c r="A131" s="22"/>
      <c r="B131" s="17"/>
      <c r="C131" s="18"/>
      <c r="D131" s="18"/>
      <c r="E131" s="18"/>
      <c r="F131" s="18"/>
      <c r="G131" s="18"/>
      <c r="H131" s="18"/>
      <c r="I131" s="19"/>
      <c r="J131" s="19"/>
      <c r="K131" s="19"/>
    </row>
    <row r="132" spans="1:11">
      <c r="A132" s="23"/>
      <c r="B132" s="17"/>
      <c r="C132" s="18"/>
      <c r="D132" s="18"/>
      <c r="E132" s="18"/>
      <c r="F132" s="18"/>
      <c r="G132" s="18"/>
      <c r="H132" s="18"/>
      <c r="I132" s="19"/>
      <c r="J132" s="19"/>
      <c r="K132" s="19"/>
    </row>
    <row r="133" spans="1:11">
      <c r="A133" s="24"/>
      <c r="B133" s="17"/>
      <c r="C133" s="18"/>
      <c r="D133" s="18"/>
      <c r="E133" s="18"/>
      <c r="F133" s="18"/>
      <c r="G133" s="18"/>
      <c r="H133" s="18"/>
      <c r="I133" s="19"/>
      <c r="J133" s="19"/>
      <c r="K133" s="19"/>
    </row>
    <row r="134" spans="1:11">
      <c r="A134" s="24"/>
      <c r="B134" s="17"/>
      <c r="C134" s="18"/>
      <c r="D134" s="18"/>
      <c r="E134" s="18"/>
      <c r="F134" s="18"/>
      <c r="G134" s="18"/>
      <c r="H134" s="18"/>
      <c r="I134" s="19"/>
      <c r="J134" s="19"/>
      <c r="K134" s="19"/>
    </row>
    <row r="135" spans="1:11">
      <c r="A135" s="25"/>
      <c r="B135" s="17"/>
      <c r="C135" s="18"/>
      <c r="D135" s="18"/>
      <c r="E135" s="18"/>
      <c r="F135" s="18"/>
      <c r="G135" s="18"/>
      <c r="H135" s="18"/>
      <c r="I135" s="19"/>
      <c r="J135" s="19"/>
      <c r="K135" s="19"/>
    </row>
    <row r="136" spans="1:11">
      <c r="A136" s="23"/>
      <c r="B136" s="17"/>
      <c r="C136" s="18"/>
      <c r="D136" s="18"/>
      <c r="E136" s="18"/>
      <c r="F136" s="18"/>
      <c r="G136" s="18"/>
      <c r="H136" s="18"/>
      <c r="I136" s="19"/>
      <c r="J136" s="19"/>
      <c r="K136" s="19"/>
    </row>
    <row r="137" spans="1:11">
      <c r="A137" s="24"/>
      <c r="B137" s="17"/>
      <c r="C137" s="18"/>
      <c r="D137" s="18"/>
      <c r="E137" s="18"/>
      <c r="F137" s="18"/>
      <c r="G137" s="18"/>
      <c r="H137" s="18"/>
      <c r="I137" s="19"/>
      <c r="J137" s="19"/>
      <c r="K137" s="19"/>
    </row>
    <row r="138" spans="1:11">
      <c r="A138" s="24"/>
      <c r="B138" s="17"/>
      <c r="C138" s="18"/>
      <c r="D138" s="18"/>
      <c r="E138" s="18"/>
      <c r="F138" s="18"/>
      <c r="G138" s="18"/>
      <c r="H138" s="18"/>
      <c r="I138" s="19"/>
      <c r="J138" s="19"/>
      <c r="K138" s="19"/>
    </row>
    <row r="139" spans="1:11">
      <c r="A139" s="23"/>
      <c r="B139" s="17"/>
      <c r="C139" s="18"/>
      <c r="D139" s="18"/>
      <c r="E139" s="18"/>
      <c r="F139" s="18"/>
      <c r="G139" s="18"/>
      <c r="H139" s="18"/>
      <c r="I139" s="19"/>
      <c r="J139" s="19"/>
      <c r="K139" s="19"/>
    </row>
    <row r="140" spans="1:11">
      <c r="A140" s="24"/>
      <c r="B140" s="17"/>
      <c r="C140" s="18"/>
      <c r="D140" s="18"/>
      <c r="E140" s="18"/>
      <c r="F140" s="18"/>
      <c r="G140" s="18"/>
      <c r="H140" s="18"/>
      <c r="I140" s="19"/>
      <c r="J140" s="19"/>
      <c r="K140" s="19"/>
    </row>
    <row r="141" spans="1:11">
      <c r="A141" s="25"/>
      <c r="B141" s="17"/>
      <c r="C141" s="18"/>
      <c r="D141" s="18"/>
      <c r="E141" s="18"/>
      <c r="F141" s="18"/>
      <c r="G141" s="18"/>
      <c r="H141" s="18"/>
      <c r="I141" s="19"/>
      <c r="J141" s="19"/>
      <c r="K141" s="19"/>
    </row>
    <row r="142" spans="1:11">
      <c r="A142" s="26"/>
      <c r="B142" s="17"/>
      <c r="C142" s="18"/>
      <c r="D142" s="18"/>
      <c r="E142" s="18"/>
      <c r="F142" s="18"/>
      <c r="G142" s="18"/>
      <c r="H142" s="18"/>
      <c r="I142" s="19"/>
      <c r="J142" s="19"/>
      <c r="K142" s="19"/>
    </row>
    <row r="143" spans="1:11">
      <c r="A143" s="22"/>
      <c r="B143" s="17"/>
      <c r="C143" s="18"/>
      <c r="D143" s="18"/>
      <c r="E143" s="18"/>
      <c r="F143" s="18"/>
      <c r="G143" s="18"/>
      <c r="H143" s="18"/>
      <c r="I143" s="19"/>
      <c r="J143" s="19"/>
      <c r="K143" s="19"/>
    </row>
    <row r="144" spans="1:11">
      <c r="A144" s="23"/>
      <c r="B144" s="17"/>
      <c r="C144" s="18"/>
      <c r="D144" s="18"/>
      <c r="E144" s="18"/>
      <c r="F144" s="18"/>
      <c r="G144" s="18"/>
      <c r="H144" s="18"/>
      <c r="I144" s="19"/>
      <c r="J144" s="19"/>
      <c r="K144" s="19"/>
    </row>
    <row r="145" spans="1:11">
      <c r="A145" s="16"/>
      <c r="B145" s="17"/>
      <c r="C145" s="18"/>
      <c r="D145" s="18"/>
      <c r="E145" s="18"/>
      <c r="F145" s="18"/>
      <c r="G145" s="18"/>
      <c r="H145" s="18"/>
      <c r="I145" s="19"/>
      <c r="J145" s="19"/>
      <c r="K145" s="19"/>
    </row>
    <row r="146" spans="1:11">
      <c r="A146" s="16"/>
      <c r="B146" s="17"/>
      <c r="C146" s="18"/>
      <c r="D146" s="18"/>
      <c r="E146" s="18"/>
      <c r="F146" s="18"/>
      <c r="G146" s="18"/>
      <c r="H146" s="18"/>
      <c r="I146" s="19"/>
      <c r="J146" s="19"/>
      <c r="K146" s="19"/>
    </row>
    <row r="147" spans="1:11">
      <c r="A147" s="22"/>
      <c r="B147" s="17"/>
      <c r="C147" s="18"/>
      <c r="D147" s="18"/>
      <c r="E147" s="18"/>
      <c r="F147" s="18"/>
      <c r="G147" s="18"/>
      <c r="H147" s="18"/>
      <c r="I147" s="19"/>
      <c r="J147" s="19"/>
      <c r="K147" s="19"/>
    </row>
    <row r="148" spans="1:11">
      <c r="A148" s="27"/>
      <c r="B148" s="28"/>
      <c r="C148" s="29"/>
      <c r="D148" s="29"/>
      <c r="E148" s="29"/>
      <c r="F148" s="29"/>
      <c r="G148" s="29"/>
      <c r="H148" s="29"/>
      <c r="I148" s="30"/>
      <c r="J148" s="30"/>
      <c r="K148" s="30"/>
    </row>
    <row r="149" spans="1:11">
      <c r="A149" s="16"/>
      <c r="B149" s="17"/>
      <c r="C149" s="18"/>
      <c r="D149" s="18"/>
      <c r="E149" s="18"/>
      <c r="F149" s="18"/>
      <c r="G149" s="18"/>
      <c r="H149" s="18"/>
      <c r="I149" s="19"/>
      <c r="J149" s="19"/>
      <c r="K149" s="19"/>
    </row>
    <row r="150" spans="1:11">
      <c r="A150" s="22"/>
      <c r="B150" s="17"/>
      <c r="C150" s="18"/>
      <c r="D150" s="18"/>
      <c r="E150" s="18"/>
      <c r="F150" s="18"/>
      <c r="G150" s="18"/>
      <c r="H150" s="18"/>
      <c r="I150" s="19"/>
      <c r="J150" s="19"/>
      <c r="K150" s="19"/>
    </row>
    <row r="151" spans="1:11">
      <c r="A151" s="22"/>
      <c r="B151" s="17"/>
      <c r="C151" s="18"/>
      <c r="D151" s="18"/>
      <c r="E151" s="18"/>
      <c r="F151" s="18"/>
      <c r="G151" s="18"/>
      <c r="H151" s="18"/>
      <c r="I151" s="19"/>
      <c r="J151" s="19"/>
      <c r="K151" s="19"/>
    </row>
    <row r="152" spans="1:11">
      <c r="A152" s="23"/>
      <c r="B152" s="17"/>
      <c r="C152" s="18"/>
      <c r="D152" s="18"/>
      <c r="E152" s="18"/>
      <c r="F152" s="18"/>
      <c r="G152" s="18"/>
      <c r="H152" s="18"/>
      <c r="I152" s="19"/>
      <c r="J152" s="19"/>
      <c r="K152" s="19"/>
    </row>
    <row r="153" spans="1:11">
      <c r="A153" s="16"/>
      <c r="B153" s="17"/>
      <c r="C153" s="18"/>
      <c r="D153" s="18"/>
      <c r="E153" s="18"/>
      <c r="F153" s="18"/>
      <c r="G153" s="18"/>
      <c r="H153" s="18"/>
      <c r="I153" s="19"/>
      <c r="J153" s="19"/>
      <c r="K153" s="19"/>
    </row>
    <row r="154" spans="1:11">
      <c r="A154" s="22"/>
      <c r="B154" s="17"/>
      <c r="C154" s="18"/>
      <c r="D154" s="18"/>
      <c r="E154" s="18"/>
      <c r="F154" s="18"/>
      <c r="G154" s="18"/>
      <c r="H154" s="18"/>
      <c r="I154" s="19"/>
      <c r="J154" s="19"/>
      <c r="K154" s="19"/>
    </row>
    <row r="155" spans="1:11">
      <c r="A155" s="23"/>
      <c r="B155" s="17"/>
      <c r="C155" s="18"/>
      <c r="D155" s="18"/>
      <c r="E155" s="18"/>
      <c r="F155" s="18"/>
      <c r="G155" s="18"/>
      <c r="H155" s="18"/>
      <c r="I155" s="19"/>
      <c r="J155" s="19"/>
      <c r="K155" s="19"/>
    </row>
    <row r="156" spans="1:11">
      <c r="A156" s="24"/>
      <c r="B156" s="17"/>
      <c r="C156" s="18"/>
      <c r="D156" s="18"/>
      <c r="E156" s="18"/>
      <c r="F156" s="18"/>
      <c r="G156" s="18"/>
      <c r="H156" s="18"/>
      <c r="I156" s="19"/>
      <c r="J156" s="19"/>
      <c r="K156" s="19"/>
    </row>
    <row r="157" spans="1:11">
      <c r="A157" s="24"/>
      <c r="B157" s="17"/>
      <c r="C157" s="18"/>
      <c r="D157" s="18"/>
      <c r="E157" s="18"/>
      <c r="F157" s="18"/>
      <c r="G157" s="18"/>
      <c r="H157" s="18"/>
      <c r="I157" s="19"/>
      <c r="J157" s="19"/>
      <c r="K157" s="19"/>
    </row>
    <row r="158" spans="1:11">
      <c r="A158" s="25"/>
      <c r="B158" s="17"/>
      <c r="C158" s="18"/>
      <c r="D158" s="18"/>
      <c r="E158" s="18"/>
      <c r="F158" s="18"/>
      <c r="G158" s="18"/>
      <c r="H158" s="18"/>
      <c r="I158" s="19"/>
      <c r="J158" s="19"/>
      <c r="K158" s="19"/>
    </row>
    <row r="159" spans="1:11">
      <c r="A159" s="23"/>
      <c r="B159" s="17"/>
      <c r="C159" s="18"/>
      <c r="D159" s="18"/>
      <c r="E159" s="18"/>
      <c r="F159" s="18"/>
      <c r="G159" s="18"/>
      <c r="H159" s="18"/>
      <c r="I159" s="19"/>
      <c r="J159" s="19"/>
      <c r="K159" s="19"/>
    </row>
    <row r="160" spans="1:11">
      <c r="A160" s="24"/>
      <c r="B160" s="17"/>
      <c r="C160" s="18"/>
      <c r="D160" s="18"/>
      <c r="E160" s="18"/>
      <c r="F160" s="18"/>
      <c r="G160" s="18"/>
      <c r="H160" s="18"/>
      <c r="I160" s="19"/>
      <c r="J160" s="19"/>
      <c r="K160" s="19"/>
    </row>
    <row r="161" spans="1:11">
      <c r="A161" s="24"/>
      <c r="B161" s="17"/>
      <c r="C161" s="18"/>
      <c r="D161" s="18"/>
      <c r="E161" s="18"/>
      <c r="F161" s="18"/>
      <c r="G161" s="18"/>
      <c r="H161" s="18"/>
      <c r="I161" s="19"/>
      <c r="J161" s="19"/>
      <c r="K161" s="19"/>
    </row>
    <row r="162" spans="1:11">
      <c r="A162" s="23"/>
      <c r="B162" s="17"/>
      <c r="C162" s="18"/>
      <c r="D162" s="18"/>
      <c r="E162" s="18"/>
      <c r="F162" s="18"/>
      <c r="G162" s="18"/>
      <c r="H162" s="18"/>
      <c r="I162" s="19"/>
      <c r="J162" s="19"/>
      <c r="K162" s="19"/>
    </row>
    <row r="163" spans="1:11">
      <c r="A163" s="24"/>
      <c r="B163" s="17"/>
      <c r="C163" s="18"/>
      <c r="D163" s="18"/>
      <c r="E163" s="18"/>
      <c r="F163" s="18"/>
      <c r="G163" s="18"/>
      <c r="H163" s="18"/>
      <c r="I163" s="19"/>
      <c r="J163" s="19"/>
      <c r="K163" s="19"/>
    </row>
    <row r="164" spans="1:11">
      <c r="A164" s="25"/>
      <c r="B164" s="17"/>
      <c r="C164" s="18"/>
      <c r="D164" s="18"/>
      <c r="E164" s="18"/>
      <c r="F164" s="18"/>
      <c r="G164" s="18"/>
      <c r="H164" s="18"/>
      <c r="I164" s="19"/>
      <c r="J164" s="19"/>
      <c r="K164" s="19"/>
    </row>
    <row r="165" spans="1:11">
      <c r="A165" s="26"/>
      <c r="B165" s="17"/>
      <c r="C165" s="18"/>
      <c r="D165" s="18"/>
      <c r="E165" s="18"/>
      <c r="F165" s="18"/>
      <c r="G165" s="18"/>
      <c r="H165" s="18"/>
      <c r="I165" s="19"/>
      <c r="J165" s="19"/>
      <c r="K165" s="19"/>
    </row>
    <row r="166" spans="1:11">
      <c r="A166" s="22"/>
      <c r="B166" s="17"/>
      <c r="C166" s="18"/>
      <c r="D166" s="18"/>
      <c r="E166" s="18"/>
      <c r="F166" s="18"/>
      <c r="G166" s="18"/>
      <c r="H166" s="18"/>
      <c r="I166" s="19"/>
      <c r="J166" s="19"/>
      <c r="K166" s="19"/>
    </row>
    <row r="167" spans="1:11">
      <c r="A167" s="23"/>
      <c r="B167" s="17"/>
      <c r="C167" s="18"/>
      <c r="D167" s="18"/>
      <c r="E167" s="18"/>
      <c r="F167" s="18"/>
      <c r="G167" s="18"/>
      <c r="H167" s="18"/>
      <c r="I167" s="19"/>
      <c r="J167" s="19"/>
      <c r="K167" s="19"/>
    </row>
    <row r="168" spans="1:11">
      <c r="A168" s="16"/>
      <c r="B168" s="17"/>
      <c r="C168" s="18"/>
      <c r="D168" s="18"/>
      <c r="E168" s="18"/>
      <c r="F168" s="18"/>
      <c r="G168" s="18"/>
      <c r="H168" s="18"/>
      <c r="I168" s="19"/>
      <c r="J168" s="19"/>
      <c r="K168" s="19"/>
    </row>
    <row r="169" spans="1:11">
      <c r="A169" s="16"/>
      <c r="B169" s="17"/>
      <c r="C169" s="18"/>
      <c r="D169" s="18"/>
      <c r="E169" s="18"/>
      <c r="F169" s="18"/>
      <c r="G169" s="18"/>
      <c r="H169" s="18"/>
      <c r="I169" s="19"/>
      <c r="J169" s="19"/>
      <c r="K169" s="19"/>
    </row>
    <row r="170" spans="1:11">
      <c r="A170" s="22"/>
      <c r="B170" s="17"/>
      <c r="C170" s="18"/>
      <c r="D170" s="18"/>
      <c r="E170" s="18"/>
      <c r="F170" s="18"/>
      <c r="G170" s="18"/>
      <c r="H170" s="18"/>
      <c r="I170" s="19"/>
      <c r="J170" s="19"/>
      <c r="K170" s="19"/>
    </row>
    <row r="171" spans="1:11">
      <c r="A171" s="27"/>
      <c r="B171" s="28"/>
      <c r="C171" s="29"/>
      <c r="D171" s="29"/>
      <c r="E171" s="29"/>
      <c r="F171" s="29"/>
      <c r="G171" s="29"/>
      <c r="H171" s="29"/>
      <c r="I171" s="30"/>
      <c r="J171" s="30"/>
      <c r="K171" s="30"/>
    </row>
    <row r="172" spans="1:11">
      <c r="A172" s="16"/>
      <c r="B172" s="17"/>
      <c r="C172" s="18"/>
      <c r="D172" s="18"/>
      <c r="E172" s="18"/>
      <c r="F172" s="18"/>
      <c r="G172" s="18"/>
      <c r="H172" s="18"/>
      <c r="I172" s="19"/>
      <c r="J172" s="19"/>
      <c r="K172" s="19"/>
    </row>
    <row r="173" spans="1:11">
      <c r="A173" s="22"/>
      <c r="B173" s="17"/>
      <c r="C173" s="18"/>
      <c r="D173" s="18"/>
      <c r="E173" s="18"/>
      <c r="F173" s="18"/>
      <c r="G173" s="18"/>
      <c r="H173" s="18"/>
      <c r="I173" s="19"/>
      <c r="J173" s="19"/>
      <c r="K173" s="19"/>
    </row>
    <row r="174" spans="1:11">
      <c r="A174" s="23"/>
      <c r="B174" s="17"/>
      <c r="C174" s="18"/>
      <c r="D174" s="18"/>
      <c r="E174" s="18"/>
      <c r="F174" s="18"/>
      <c r="G174" s="18"/>
      <c r="H174" s="18"/>
      <c r="I174" s="19"/>
      <c r="J174" s="19"/>
      <c r="K174" s="19"/>
    </row>
    <row r="175" spans="1:11">
      <c r="A175" s="16"/>
      <c r="B175" s="17"/>
      <c r="C175" s="18"/>
      <c r="D175" s="18"/>
      <c r="E175" s="18"/>
      <c r="F175" s="18"/>
      <c r="G175" s="18"/>
      <c r="H175" s="18"/>
      <c r="I175" s="19"/>
      <c r="J175" s="19"/>
      <c r="K175" s="19"/>
    </row>
    <row r="176" spans="1:11">
      <c r="A176" s="16"/>
      <c r="B176" s="17"/>
      <c r="C176" s="18"/>
      <c r="D176" s="18"/>
      <c r="E176" s="18"/>
      <c r="F176" s="18"/>
      <c r="G176" s="18"/>
      <c r="H176" s="18"/>
      <c r="I176" s="19"/>
      <c r="J176" s="19"/>
      <c r="K176" s="19"/>
    </row>
    <row r="177" spans="1:11">
      <c r="A177" s="22"/>
      <c r="B177" s="17"/>
      <c r="C177" s="18"/>
      <c r="D177" s="18"/>
      <c r="E177" s="18"/>
      <c r="F177" s="18"/>
      <c r="G177" s="18"/>
      <c r="H177" s="18"/>
      <c r="I177" s="19"/>
      <c r="J177" s="19"/>
      <c r="K177"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4"/>
  <sheetViews>
    <sheetView zoomScaleNormal="100" workbookViewId="0">
      <selection activeCell="A14" sqref="A14:K117"/>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957</v>
      </c>
      <c r="B13" s="21" t="s">
        <v>958</v>
      </c>
      <c r="C13" s="18"/>
      <c r="D13" s="18"/>
      <c r="E13" s="18"/>
      <c r="F13" s="18"/>
      <c r="G13" s="18"/>
      <c r="H13" s="18"/>
      <c r="I13" s="19"/>
      <c r="J13" s="19"/>
      <c r="K13" s="19"/>
    </row>
    <row r="14" spans="1:11">
      <c r="A14" s="16" t="s">
        <v>20</v>
      </c>
      <c r="B14" s="17" t="s">
        <v>21</v>
      </c>
      <c r="C14" s="18">
        <v>39457846</v>
      </c>
      <c r="D14" s="18">
        <v>43092102</v>
      </c>
      <c r="E14" s="18">
        <v>29133692</v>
      </c>
      <c r="F14" s="18">
        <v>43092102</v>
      </c>
      <c r="G14" s="18">
        <f>F14-C14</f>
        <v>3634256</v>
      </c>
      <c r="H14" s="18">
        <f>E14-F14</f>
        <v>-13958410</v>
      </c>
      <c r="I14" s="19">
        <f>IF(ISERROR(F14/C14),0,F14/C14*100-100)</f>
        <v>9.2104774295079324</v>
      </c>
      <c r="J14" s="19">
        <f>IF(ISERROR(F14/E14),0,F14/E14*100)</f>
        <v>147.91157262182907</v>
      </c>
      <c r="K14" s="19">
        <f>IF(ISERROR(F14/D14),0,F14/D14*100)</f>
        <v>100</v>
      </c>
    </row>
    <row r="15" spans="1:11">
      <c r="A15" s="22" t="s">
        <v>84</v>
      </c>
      <c r="B15" s="17" t="s">
        <v>85</v>
      </c>
      <c r="C15" s="18">
        <v>0</v>
      </c>
      <c r="D15" s="18">
        <v>653600</v>
      </c>
      <c r="E15" s="18">
        <v>0</v>
      </c>
      <c r="F15" s="18">
        <v>653600</v>
      </c>
      <c r="G15" s="18">
        <f>F15-C15</f>
        <v>653600</v>
      </c>
      <c r="H15" s="18">
        <f>E15-F15</f>
        <v>-653600</v>
      </c>
      <c r="I15" s="19">
        <f>IF(ISERROR(F15/C15),0,F15/C15*100-100)</f>
        <v>0</v>
      </c>
      <c r="J15" s="19">
        <f>IF(ISERROR(F15/E15),0,F15/E15*100)</f>
        <v>0</v>
      </c>
      <c r="K15" s="19">
        <f>IF(ISERROR(F15/D15),0,F15/D15*100)</f>
        <v>100</v>
      </c>
    </row>
    <row r="16" spans="1:11">
      <c r="A16" s="23" t="s">
        <v>86</v>
      </c>
      <c r="B16" s="17" t="s">
        <v>87</v>
      </c>
      <c r="C16" s="18">
        <v>0</v>
      </c>
      <c r="D16" s="18">
        <v>653600</v>
      </c>
      <c r="E16" s="18">
        <v>0</v>
      </c>
      <c r="F16" s="18">
        <v>653600</v>
      </c>
      <c r="G16" s="18">
        <f>F16-C16</f>
        <v>653600</v>
      </c>
      <c r="H16" s="18">
        <f>E16-F16</f>
        <v>-653600</v>
      </c>
      <c r="I16" s="19">
        <f>IF(ISERROR(F16/C16),0,F16/C16*100-100)</f>
        <v>0</v>
      </c>
      <c r="J16" s="19">
        <f>IF(ISERROR(F16/E16),0,F16/E16*100)</f>
        <v>0</v>
      </c>
      <c r="K16" s="19">
        <f>IF(ISERROR(F16/D16),0,F16/D16*100)</f>
        <v>100</v>
      </c>
    </row>
    <row r="17" spans="1:11">
      <c r="A17" s="24" t="s">
        <v>88</v>
      </c>
      <c r="B17" s="17" t="s">
        <v>89</v>
      </c>
      <c r="C17" s="18">
        <v>0</v>
      </c>
      <c r="D17" s="18">
        <v>653600</v>
      </c>
      <c r="E17" s="18">
        <v>0</v>
      </c>
      <c r="F17" s="18">
        <v>653600</v>
      </c>
      <c r="G17" s="18">
        <f>F17-C17</f>
        <v>653600</v>
      </c>
      <c r="H17" s="18">
        <f>E17-F17</f>
        <v>-653600</v>
      </c>
      <c r="I17" s="19">
        <f>IF(ISERROR(F17/C17),0,F17/C17*100-100)</f>
        <v>0</v>
      </c>
      <c r="J17" s="19">
        <f>IF(ISERROR(F17/E17),0,F17/E17*100)</f>
        <v>0</v>
      </c>
      <c r="K17" s="19">
        <f>IF(ISERROR(F17/D17),0,F17/D17*100)</f>
        <v>100</v>
      </c>
    </row>
    <row r="18" spans="1:11" ht="25.5">
      <c r="A18" s="25" t="s">
        <v>90</v>
      </c>
      <c r="B18" s="17" t="s">
        <v>91</v>
      </c>
      <c r="C18" s="18">
        <v>0</v>
      </c>
      <c r="D18" s="18">
        <v>653600</v>
      </c>
      <c r="E18" s="18">
        <v>0</v>
      </c>
      <c r="F18" s="18">
        <v>653600</v>
      </c>
      <c r="G18" s="18">
        <f>F18-C18</f>
        <v>653600</v>
      </c>
      <c r="H18" s="18">
        <f>E18-F18</f>
        <v>-653600</v>
      </c>
      <c r="I18" s="19">
        <f>IF(ISERROR(F18/C18),0,F18/C18*100-100)</f>
        <v>0</v>
      </c>
      <c r="J18" s="19">
        <f>IF(ISERROR(F18/E18),0,F18/E18*100)</f>
        <v>0</v>
      </c>
      <c r="K18" s="19">
        <f>IF(ISERROR(F18/D18),0,F18/D18*100)</f>
        <v>100</v>
      </c>
    </row>
    <row r="19" spans="1:11" ht="25.5">
      <c r="A19" s="26" t="s">
        <v>92</v>
      </c>
      <c r="B19" s="17" t="s">
        <v>93</v>
      </c>
      <c r="C19" s="18">
        <v>0</v>
      </c>
      <c r="D19" s="18">
        <v>653600</v>
      </c>
      <c r="E19" s="18">
        <v>0</v>
      </c>
      <c r="F19" s="18">
        <v>653600</v>
      </c>
      <c r="G19" s="18">
        <f>F19-C19</f>
        <v>653600</v>
      </c>
      <c r="H19" s="18">
        <f>E19-F19</f>
        <v>-653600</v>
      </c>
      <c r="I19" s="19">
        <f>IF(ISERROR(F19/C19),0,F19/C19*100-100)</f>
        <v>0</v>
      </c>
      <c r="J19" s="19">
        <f>IF(ISERROR(F19/E19),0,F19/E19*100)</f>
        <v>0</v>
      </c>
      <c r="K19" s="19">
        <f>IF(ISERROR(F19/D19),0,F19/D19*100)</f>
        <v>100</v>
      </c>
    </row>
    <row r="20" spans="1:11">
      <c r="A20" s="22" t="s">
        <v>24</v>
      </c>
      <c r="B20" s="17" t="s">
        <v>25</v>
      </c>
      <c r="C20" s="18">
        <v>39457846</v>
      </c>
      <c r="D20" s="18">
        <v>42438502</v>
      </c>
      <c r="E20" s="18">
        <v>29133692</v>
      </c>
      <c r="F20" s="18">
        <v>42438502</v>
      </c>
      <c r="G20" s="18">
        <f>F20-C20</f>
        <v>2980656</v>
      </c>
      <c r="H20" s="18">
        <f>E20-F20</f>
        <v>-13304810</v>
      </c>
      <c r="I20" s="19">
        <f>IF(ISERROR(F20/C20),0,F20/C20*100-100)</f>
        <v>7.5540261371591413</v>
      </c>
      <c r="J20" s="19">
        <f>IF(ISERROR(F20/E20),0,F20/E20*100)</f>
        <v>145.66812198055777</v>
      </c>
      <c r="K20" s="19">
        <f>IF(ISERROR(F20/D20),0,F20/D20*100)</f>
        <v>100</v>
      </c>
    </row>
    <row r="21" spans="1:11">
      <c r="A21" s="23" t="s">
        <v>26</v>
      </c>
      <c r="B21" s="17" t="s">
        <v>27</v>
      </c>
      <c r="C21" s="18">
        <v>39457846</v>
      </c>
      <c r="D21" s="18">
        <v>42438502</v>
      </c>
      <c r="E21" s="18">
        <v>29133692</v>
      </c>
      <c r="F21" s="18">
        <v>42438502</v>
      </c>
      <c r="G21" s="18">
        <f>F21-C21</f>
        <v>2980656</v>
      </c>
      <c r="H21" s="18">
        <f>E21-F21</f>
        <v>-13304810</v>
      </c>
      <c r="I21" s="19">
        <f>IF(ISERROR(F21/C21),0,F21/C21*100-100)</f>
        <v>7.5540261371591413</v>
      </c>
      <c r="J21" s="19">
        <f>IF(ISERROR(F21/E21),0,F21/E21*100)</f>
        <v>145.66812198055777</v>
      </c>
      <c r="K21" s="19">
        <f>IF(ISERROR(F21/D21),0,F21/D21*100)</f>
        <v>100</v>
      </c>
    </row>
    <row r="22" spans="1:11">
      <c r="A22" s="16" t="s">
        <v>28</v>
      </c>
      <c r="B22" s="17" t="s">
        <v>29</v>
      </c>
      <c r="C22" s="18">
        <v>30671780.550000001</v>
      </c>
      <c r="D22" s="18">
        <v>43092102</v>
      </c>
      <c r="E22" s="18">
        <v>29133692</v>
      </c>
      <c r="F22" s="18">
        <v>32159476.52</v>
      </c>
      <c r="G22" s="18">
        <f>F22-C22</f>
        <v>1487695.9699999988</v>
      </c>
      <c r="H22" s="18">
        <f>E22-F22</f>
        <v>-3025784.5199999996</v>
      </c>
      <c r="I22" s="19">
        <f>IF(ISERROR(F22/C22),0,F22/C22*100-100)</f>
        <v>4.8503736767900136</v>
      </c>
      <c r="J22" s="19">
        <f>IF(ISERROR(F22/E22),0,F22/E22*100)</f>
        <v>110.38586019238481</v>
      </c>
      <c r="K22" s="19">
        <f>IF(ISERROR(F22/D22),0,F22/D22*100)</f>
        <v>74.62963055271706</v>
      </c>
    </row>
    <row r="23" spans="1:11">
      <c r="A23" s="22" t="s">
        <v>30</v>
      </c>
      <c r="B23" s="17" t="s">
        <v>31</v>
      </c>
      <c r="C23" s="18">
        <v>30669317.960000001</v>
      </c>
      <c r="D23" s="18">
        <v>43085502</v>
      </c>
      <c r="E23" s="18">
        <v>29128742</v>
      </c>
      <c r="F23" s="18">
        <v>32159476.52</v>
      </c>
      <c r="G23" s="18">
        <f>F23-C23</f>
        <v>1490158.5599999987</v>
      </c>
      <c r="H23" s="18">
        <f>E23-F23</f>
        <v>-3030734.5199999996</v>
      </c>
      <c r="I23" s="19">
        <f>IF(ISERROR(F23/C23),0,F23/C23*100-100)</f>
        <v>4.8587926276792786</v>
      </c>
      <c r="J23" s="19">
        <f>IF(ISERROR(F23/E23),0,F23/E23*100)</f>
        <v>110.4046186409286</v>
      </c>
      <c r="K23" s="19">
        <f>IF(ISERROR(F23/D23),0,F23/D23*100)</f>
        <v>74.641062601521966</v>
      </c>
    </row>
    <row r="24" spans="1:11">
      <c r="A24" s="23" t="s">
        <v>32</v>
      </c>
      <c r="B24" s="17" t="s">
        <v>33</v>
      </c>
      <c r="C24" s="18">
        <v>349133.96</v>
      </c>
      <c r="D24" s="18">
        <v>701594</v>
      </c>
      <c r="E24" s="18">
        <v>481538</v>
      </c>
      <c r="F24" s="18">
        <v>385967.52</v>
      </c>
      <c r="G24" s="18">
        <f>F24-C24</f>
        <v>36833.56</v>
      </c>
      <c r="H24" s="18">
        <f>E24-F24</f>
        <v>95570.479999999981</v>
      </c>
      <c r="I24" s="19">
        <f>IF(ISERROR(F24/C24),0,F24/C24*100-100)</f>
        <v>10.549979154133268</v>
      </c>
      <c r="J24" s="19">
        <f>IF(ISERROR(F24/E24),0,F24/E24*100)</f>
        <v>80.153076185057046</v>
      </c>
      <c r="K24" s="19">
        <f>IF(ISERROR(F24/D24),0,F24/D24*100)</f>
        <v>55.012944808535991</v>
      </c>
    </row>
    <row r="25" spans="1:11">
      <c r="A25" s="24" t="s">
        <v>34</v>
      </c>
      <c r="B25" s="17" t="s">
        <v>35</v>
      </c>
      <c r="C25" s="18">
        <v>263555.58</v>
      </c>
      <c r="D25" s="18">
        <v>500259</v>
      </c>
      <c r="E25" s="18">
        <v>343999</v>
      </c>
      <c r="F25" s="18">
        <v>299289.55</v>
      </c>
      <c r="G25" s="18">
        <f>F25-C25</f>
        <v>35733.969999999972</v>
      </c>
      <c r="H25" s="18">
        <f>E25-F25</f>
        <v>44709.450000000012</v>
      </c>
      <c r="I25" s="19">
        <f>IF(ISERROR(F25/C25),0,F25/C25*100-100)</f>
        <v>13.558419062878485</v>
      </c>
      <c r="J25" s="19">
        <f>IF(ISERROR(F25/E25),0,F25/E25*100)</f>
        <v>87.003029078572908</v>
      </c>
      <c r="K25" s="19">
        <f>IF(ISERROR(F25/D25),0,F25/D25*100)</f>
        <v>59.826919655618383</v>
      </c>
    </row>
    <row r="26" spans="1:11">
      <c r="A26" s="24" t="s">
        <v>36</v>
      </c>
      <c r="B26" s="17" t="s">
        <v>37</v>
      </c>
      <c r="C26" s="18">
        <v>85578.38</v>
      </c>
      <c r="D26" s="18">
        <v>201335</v>
      </c>
      <c r="E26" s="18">
        <v>137539</v>
      </c>
      <c r="F26" s="18">
        <v>86677.97</v>
      </c>
      <c r="G26" s="18">
        <f>F26-C26</f>
        <v>1099.5899999999965</v>
      </c>
      <c r="H26" s="18">
        <f>E26-F26</f>
        <v>50861.03</v>
      </c>
      <c r="I26" s="19">
        <f>IF(ISERROR(F26/C26),0,F26/C26*100-100)</f>
        <v>1.2848922823731783</v>
      </c>
      <c r="J26" s="19">
        <f>IF(ISERROR(F26/E26),0,F26/E26*100)</f>
        <v>63.020648688735562</v>
      </c>
      <c r="K26" s="19">
        <f>IF(ISERROR(F26/D26),0,F26/D26*100)</f>
        <v>43.05161546675938</v>
      </c>
    </row>
    <row r="27" spans="1:11">
      <c r="A27" s="25" t="s">
        <v>38</v>
      </c>
      <c r="B27" s="17" t="s">
        <v>39</v>
      </c>
      <c r="C27" s="18">
        <v>634.94000000000005</v>
      </c>
      <c r="D27" s="18">
        <v>0</v>
      </c>
      <c r="E27" s="18">
        <v>0</v>
      </c>
      <c r="F27" s="18">
        <v>994.52</v>
      </c>
      <c r="G27" s="18">
        <f>F27-C27</f>
        <v>359.57999999999993</v>
      </c>
      <c r="H27" s="18">
        <f>E27-F27</f>
        <v>-994.52</v>
      </c>
      <c r="I27" s="19">
        <f>IF(ISERROR(F27/C27),0,F27/C27*100-100)</f>
        <v>56.63212272025703</v>
      </c>
      <c r="J27" s="19">
        <f>IF(ISERROR(F27/E27),0,F27/E27*100)</f>
        <v>0</v>
      </c>
      <c r="K27" s="19">
        <f>IF(ISERROR(F27/D27),0,F27/D27*100)</f>
        <v>0</v>
      </c>
    </row>
    <row r="28" spans="1:11">
      <c r="A28" s="23" t="s">
        <v>40</v>
      </c>
      <c r="B28" s="17" t="s">
        <v>41</v>
      </c>
      <c r="C28" s="18">
        <v>30320184</v>
      </c>
      <c r="D28" s="18">
        <v>42383908</v>
      </c>
      <c r="E28" s="18">
        <v>28647204</v>
      </c>
      <c r="F28" s="18">
        <v>31773509</v>
      </c>
      <c r="G28" s="18">
        <f>F28-C28</f>
        <v>1453325</v>
      </c>
      <c r="H28" s="18">
        <f>E28-F28</f>
        <v>-3126305</v>
      </c>
      <c r="I28" s="19">
        <f>IF(ISERROR(F28/C28),0,F28/C28*100-100)</f>
        <v>4.7932591701950145</v>
      </c>
      <c r="J28" s="19">
        <f>IF(ISERROR(F28/E28),0,F28/E28*100)</f>
        <v>110.91312436634304</v>
      </c>
      <c r="K28" s="19">
        <f>IF(ISERROR(F28/D28),0,F28/D28*100)</f>
        <v>74.965972934822332</v>
      </c>
    </row>
    <row r="29" spans="1:11">
      <c r="A29" s="24" t="s">
        <v>42</v>
      </c>
      <c r="B29" s="17" t="s">
        <v>43</v>
      </c>
      <c r="C29" s="18">
        <v>30320184</v>
      </c>
      <c r="D29" s="18">
        <v>42383908</v>
      </c>
      <c r="E29" s="18">
        <v>28647204</v>
      </c>
      <c r="F29" s="18">
        <v>31773509</v>
      </c>
      <c r="G29" s="18">
        <f>F29-C29</f>
        <v>1453325</v>
      </c>
      <c r="H29" s="18">
        <f>E29-F29</f>
        <v>-3126305</v>
      </c>
      <c r="I29" s="19">
        <f>IF(ISERROR(F29/C29),0,F29/C29*100-100)</f>
        <v>4.7932591701950145</v>
      </c>
      <c r="J29" s="19">
        <f>IF(ISERROR(F29/E29),0,F29/E29*100)</f>
        <v>110.91312436634304</v>
      </c>
      <c r="K29" s="19">
        <f>IF(ISERROR(F29/D29),0,F29/D29*100)</f>
        <v>74.965972934822332</v>
      </c>
    </row>
    <row r="30" spans="1:11">
      <c r="A30" s="22" t="s">
        <v>54</v>
      </c>
      <c r="B30" s="17" t="s">
        <v>55</v>
      </c>
      <c r="C30" s="18">
        <v>2462.59</v>
      </c>
      <c r="D30" s="18">
        <v>6600</v>
      </c>
      <c r="E30" s="18">
        <v>4950</v>
      </c>
      <c r="F30" s="18">
        <v>0</v>
      </c>
      <c r="G30" s="18">
        <f>F30-C30</f>
        <v>-2462.59</v>
      </c>
      <c r="H30" s="18">
        <f>E30-F30</f>
        <v>4950</v>
      </c>
      <c r="I30" s="19">
        <f>IF(ISERROR(F30/C30),0,F30/C30*100-100)</f>
        <v>-100</v>
      </c>
      <c r="J30" s="19">
        <f>IF(ISERROR(F30/E30),0,F30/E30*100)</f>
        <v>0</v>
      </c>
      <c r="K30" s="19">
        <f>IF(ISERROR(F30/D30),0,F30/D30*100)</f>
        <v>0</v>
      </c>
    </row>
    <row r="31" spans="1:11">
      <c r="A31" s="23" t="s">
        <v>56</v>
      </c>
      <c r="B31" s="17" t="s">
        <v>57</v>
      </c>
      <c r="C31" s="18">
        <v>2462.59</v>
      </c>
      <c r="D31" s="18">
        <v>6600</v>
      </c>
      <c r="E31" s="18">
        <v>4950</v>
      </c>
      <c r="F31" s="18">
        <v>0</v>
      </c>
      <c r="G31" s="18">
        <f>F31-C31</f>
        <v>-2462.59</v>
      </c>
      <c r="H31" s="18">
        <f>E31-F31</f>
        <v>4950</v>
      </c>
      <c r="I31" s="19">
        <f>IF(ISERROR(F31/C31),0,F31/C31*100-100)</f>
        <v>-100</v>
      </c>
      <c r="J31" s="19">
        <f>IF(ISERROR(F31/E31),0,F31/E31*100)</f>
        <v>0</v>
      </c>
      <c r="K31" s="19">
        <f>IF(ISERROR(F31/D31),0,F31/D31*100)</f>
        <v>0</v>
      </c>
    </row>
    <row r="32" spans="1:11">
      <c r="A32" s="16"/>
      <c r="B32" s="17" t="s">
        <v>58</v>
      </c>
      <c r="C32" s="18">
        <v>8786065.4499999993</v>
      </c>
      <c r="D32" s="18">
        <v>0</v>
      </c>
      <c r="E32" s="18">
        <v>0</v>
      </c>
      <c r="F32" s="18">
        <v>10932625.48</v>
      </c>
      <c r="G32" s="18">
        <f>F32-C32</f>
        <v>2146560.0300000012</v>
      </c>
      <c r="H32" s="18">
        <f>E32-F32</f>
        <v>-10932625.48</v>
      </c>
      <c r="I32" s="19">
        <f>IF(ISERROR(F32/C32),0,F32/C32*100-100)</f>
        <v>24.431414063732035</v>
      </c>
      <c r="J32" s="19">
        <f>IF(ISERROR(F32/E32),0,F32/E32*100)</f>
        <v>0</v>
      </c>
      <c r="K32" s="19">
        <f>IF(ISERROR(F32/D32),0,F32/D32*100)</f>
        <v>0</v>
      </c>
    </row>
    <row r="33" spans="1:11">
      <c r="A33" s="16" t="s">
        <v>59</v>
      </c>
      <c r="B33" s="17" t="s">
        <v>60</v>
      </c>
      <c r="C33" s="18">
        <v>-8786065.4499999993</v>
      </c>
      <c r="D33" s="18">
        <v>0</v>
      </c>
      <c r="E33" s="18">
        <v>0</v>
      </c>
      <c r="F33" s="18">
        <v>-10932625.48</v>
      </c>
      <c r="G33" s="18">
        <f>F33-C33</f>
        <v>-2146560.0300000012</v>
      </c>
      <c r="H33" s="18">
        <f>E33-F33</f>
        <v>10932625.48</v>
      </c>
      <c r="I33" s="19">
        <f>IF(ISERROR(F33/C33),0,F33/C33*100-100)</f>
        <v>24.431414063732035</v>
      </c>
      <c r="J33" s="19">
        <f>IF(ISERROR(F33/E33),0,F33/E33*100)</f>
        <v>0</v>
      </c>
      <c r="K33" s="19">
        <f>IF(ISERROR(F33/D33),0,F33/D33*100)</f>
        <v>0</v>
      </c>
    </row>
    <row r="34" spans="1:11">
      <c r="A34" s="22" t="s">
        <v>61</v>
      </c>
      <c r="B34" s="17" t="s">
        <v>62</v>
      </c>
      <c r="C34" s="18">
        <v>-8786065.4499999993</v>
      </c>
      <c r="D34" s="18">
        <v>0</v>
      </c>
      <c r="E34" s="18">
        <v>0</v>
      </c>
      <c r="F34" s="18">
        <v>-10932625.48</v>
      </c>
      <c r="G34" s="18">
        <f>F34-C34</f>
        <v>-2146560.0300000012</v>
      </c>
      <c r="H34" s="18">
        <f>E34-F34</f>
        <v>10932625.48</v>
      </c>
      <c r="I34" s="19">
        <f>IF(ISERROR(F34/C34),0,F34/C34*100-100)</f>
        <v>24.431414063732035</v>
      </c>
      <c r="J34" s="19">
        <f>IF(ISERROR(F34/E34),0,F34/E34*100)</f>
        <v>0</v>
      </c>
      <c r="K34" s="19">
        <f>IF(ISERROR(F34/D34),0,F34/D34*100)</f>
        <v>0</v>
      </c>
    </row>
    <row r="35" spans="1:11">
      <c r="A35" s="16"/>
      <c r="B35" s="17"/>
      <c r="C35" s="18"/>
      <c r="D35" s="18"/>
      <c r="E35" s="18"/>
      <c r="F35" s="18"/>
      <c r="G35" s="18"/>
      <c r="H35" s="18"/>
      <c r="I35" s="19"/>
      <c r="J35" s="19"/>
      <c r="K35" s="19"/>
    </row>
    <row r="36" spans="1:11">
      <c r="A36" s="27"/>
      <c r="B36" s="28" t="s">
        <v>63</v>
      </c>
      <c r="C36" s="29"/>
      <c r="D36" s="29"/>
      <c r="E36" s="29"/>
      <c r="F36" s="29"/>
      <c r="G36" s="29"/>
      <c r="H36" s="29"/>
      <c r="I36" s="30"/>
      <c r="J36" s="30"/>
      <c r="K36" s="30"/>
    </row>
    <row r="37" spans="1:11" s="31" customFormat="1">
      <c r="A37" s="16" t="s">
        <v>20</v>
      </c>
      <c r="B37" s="17" t="s">
        <v>21</v>
      </c>
      <c r="C37" s="18">
        <v>39457846</v>
      </c>
      <c r="D37" s="18">
        <v>43092102</v>
      </c>
      <c r="E37" s="18">
        <v>29133692</v>
      </c>
      <c r="F37" s="18">
        <v>43092102</v>
      </c>
      <c r="G37" s="18">
        <f>F37-C37</f>
        <v>3634256</v>
      </c>
      <c r="H37" s="18">
        <f>E37-F37</f>
        <v>-13958410</v>
      </c>
      <c r="I37" s="19">
        <f>IF(ISERROR(F37/C37),0,F37/C37*100-100)</f>
        <v>9.2104774295079324</v>
      </c>
      <c r="J37" s="19">
        <f>IF(ISERROR(F37/E37),0,F37/E37*100)</f>
        <v>147.91157262182907</v>
      </c>
      <c r="K37" s="19">
        <f>IF(ISERROR(F37/D37),0,F37/D37*100)</f>
        <v>100</v>
      </c>
    </row>
    <row r="38" spans="1:11">
      <c r="A38" s="22" t="s">
        <v>84</v>
      </c>
      <c r="B38" s="17" t="s">
        <v>85</v>
      </c>
      <c r="C38" s="18">
        <v>0</v>
      </c>
      <c r="D38" s="18">
        <v>653600</v>
      </c>
      <c r="E38" s="18">
        <v>0</v>
      </c>
      <c r="F38" s="18">
        <v>653600</v>
      </c>
      <c r="G38" s="18">
        <f>F38-C38</f>
        <v>653600</v>
      </c>
      <c r="H38" s="18">
        <f>E38-F38</f>
        <v>-653600</v>
      </c>
      <c r="I38" s="19">
        <f>IF(ISERROR(F38/C38),0,F38/C38*100-100)</f>
        <v>0</v>
      </c>
      <c r="J38" s="19">
        <f>IF(ISERROR(F38/E38),0,F38/E38*100)</f>
        <v>0</v>
      </c>
      <c r="K38" s="19">
        <f>IF(ISERROR(F38/D38),0,F38/D38*100)</f>
        <v>100</v>
      </c>
    </row>
    <row r="39" spans="1:11">
      <c r="A39" s="23" t="s">
        <v>86</v>
      </c>
      <c r="B39" s="17" t="s">
        <v>87</v>
      </c>
      <c r="C39" s="18">
        <v>0</v>
      </c>
      <c r="D39" s="18">
        <v>653600</v>
      </c>
      <c r="E39" s="18">
        <v>0</v>
      </c>
      <c r="F39" s="18">
        <v>653600</v>
      </c>
      <c r="G39" s="18">
        <f>F39-C39</f>
        <v>653600</v>
      </c>
      <c r="H39" s="18">
        <f>E39-F39</f>
        <v>-653600</v>
      </c>
      <c r="I39" s="19">
        <f>IF(ISERROR(F39/C39),0,F39/C39*100-100)</f>
        <v>0</v>
      </c>
      <c r="J39" s="19">
        <f>IF(ISERROR(F39/E39),0,F39/E39*100)</f>
        <v>0</v>
      </c>
      <c r="K39" s="19">
        <f>IF(ISERROR(F39/D39),0,F39/D39*100)</f>
        <v>100</v>
      </c>
    </row>
    <row r="40" spans="1:11">
      <c r="A40" s="24" t="s">
        <v>88</v>
      </c>
      <c r="B40" s="17" t="s">
        <v>89</v>
      </c>
      <c r="C40" s="18">
        <v>0</v>
      </c>
      <c r="D40" s="18">
        <v>653600</v>
      </c>
      <c r="E40" s="18">
        <v>0</v>
      </c>
      <c r="F40" s="18">
        <v>653600</v>
      </c>
      <c r="G40" s="18">
        <f>F40-C40</f>
        <v>653600</v>
      </c>
      <c r="H40" s="18">
        <f>E40-F40</f>
        <v>-653600</v>
      </c>
      <c r="I40" s="19">
        <f>IF(ISERROR(F40/C40),0,F40/C40*100-100)</f>
        <v>0</v>
      </c>
      <c r="J40" s="19">
        <f>IF(ISERROR(F40/E40),0,F40/E40*100)</f>
        <v>0</v>
      </c>
      <c r="K40" s="19">
        <f>IF(ISERROR(F40/D40),0,F40/D40*100)</f>
        <v>100</v>
      </c>
    </row>
    <row r="41" spans="1:11" ht="25.5">
      <c r="A41" s="25" t="s">
        <v>90</v>
      </c>
      <c r="B41" s="17" t="s">
        <v>91</v>
      </c>
      <c r="C41" s="18">
        <v>0</v>
      </c>
      <c r="D41" s="18">
        <v>653600</v>
      </c>
      <c r="E41" s="18">
        <v>0</v>
      </c>
      <c r="F41" s="18">
        <v>653600</v>
      </c>
      <c r="G41" s="18">
        <f>F41-C41</f>
        <v>653600</v>
      </c>
      <c r="H41" s="18">
        <f>E41-F41</f>
        <v>-653600</v>
      </c>
      <c r="I41" s="19">
        <f>IF(ISERROR(F41/C41),0,F41/C41*100-100)</f>
        <v>0</v>
      </c>
      <c r="J41" s="19">
        <f>IF(ISERROR(F41/E41),0,F41/E41*100)</f>
        <v>0</v>
      </c>
      <c r="K41" s="19">
        <f>IF(ISERROR(F41/D41),0,F41/D41*100)</f>
        <v>100</v>
      </c>
    </row>
    <row r="42" spans="1:11" ht="25.5">
      <c r="A42" s="26" t="s">
        <v>92</v>
      </c>
      <c r="B42" s="17" t="s">
        <v>93</v>
      </c>
      <c r="C42" s="18">
        <v>0</v>
      </c>
      <c r="D42" s="18">
        <v>653600</v>
      </c>
      <c r="E42" s="18">
        <v>0</v>
      </c>
      <c r="F42" s="18">
        <v>653600</v>
      </c>
      <c r="G42" s="18">
        <f>F42-C42</f>
        <v>653600</v>
      </c>
      <c r="H42" s="18">
        <f>E42-F42</f>
        <v>-653600</v>
      </c>
      <c r="I42" s="19">
        <f>IF(ISERROR(F42/C42),0,F42/C42*100-100)</f>
        <v>0</v>
      </c>
      <c r="J42" s="19">
        <f>IF(ISERROR(F42/E42),0,F42/E42*100)</f>
        <v>0</v>
      </c>
      <c r="K42" s="19">
        <f>IF(ISERROR(F42/D42),0,F42/D42*100)</f>
        <v>100</v>
      </c>
    </row>
    <row r="43" spans="1:11">
      <c r="A43" s="22" t="s">
        <v>24</v>
      </c>
      <c r="B43" s="17" t="s">
        <v>25</v>
      </c>
      <c r="C43" s="18">
        <v>39457846</v>
      </c>
      <c r="D43" s="18">
        <v>42438502</v>
      </c>
      <c r="E43" s="18">
        <v>29133692</v>
      </c>
      <c r="F43" s="18">
        <v>42438502</v>
      </c>
      <c r="G43" s="18">
        <f>F43-C43</f>
        <v>2980656</v>
      </c>
      <c r="H43" s="18">
        <f>E43-F43</f>
        <v>-13304810</v>
      </c>
      <c r="I43" s="19">
        <f>IF(ISERROR(F43/C43),0,F43/C43*100-100)</f>
        <v>7.5540261371591413</v>
      </c>
      <c r="J43" s="19">
        <f>IF(ISERROR(F43/E43),0,F43/E43*100)</f>
        <v>145.66812198055777</v>
      </c>
      <c r="K43" s="19">
        <f>IF(ISERROR(F43/D43),0,F43/D43*100)</f>
        <v>100</v>
      </c>
    </row>
    <row r="44" spans="1:11">
      <c r="A44" s="23" t="s">
        <v>26</v>
      </c>
      <c r="B44" s="17" t="s">
        <v>27</v>
      </c>
      <c r="C44" s="18">
        <v>39457846</v>
      </c>
      <c r="D44" s="18">
        <v>42438502</v>
      </c>
      <c r="E44" s="18">
        <v>29133692</v>
      </c>
      <c r="F44" s="18">
        <v>42438502</v>
      </c>
      <c r="G44" s="18">
        <f>F44-C44</f>
        <v>2980656</v>
      </c>
      <c r="H44" s="18">
        <f>E44-F44</f>
        <v>-13304810</v>
      </c>
      <c r="I44" s="19">
        <f>IF(ISERROR(F44/C44),0,F44/C44*100-100)</f>
        <v>7.5540261371591413</v>
      </c>
      <c r="J44" s="19">
        <f>IF(ISERROR(F44/E44),0,F44/E44*100)</f>
        <v>145.66812198055777</v>
      </c>
      <c r="K44" s="19">
        <f>IF(ISERROR(F44/D44),0,F44/D44*100)</f>
        <v>100</v>
      </c>
    </row>
    <row r="45" spans="1:11">
      <c r="A45" s="16" t="s">
        <v>28</v>
      </c>
      <c r="B45" s="17" t="s">
        <v>29</v>
      </c>
      <c r="C45" s="18">
        <v>30671780.550000001</v>
      </c>
      <c r="D45" s="18">
        <v>43092102</v>
      </c>
      <c r="E45" s="18">
        <v>29133692</v>
      </c>
      <c r="F45" s="18">
        <v>32159476.52</v>
      </c>
      <c r="G45" s="18">
        <f>F45-C45</f>
        <v>1487695.9699999988</v>
      </c>
      <c r="H45" s="18">
        <f>E45-F45</f>
        <v>-3025784.5199999996</v>
      </c>
      <c r="I45" s="19">
        <f>IF(ISERROR(F45/C45),0,F45/C45*100-100)</f>
        <v>4.8503736767900136</v>
      </c>
      <c r="J45" s="19">
        <f>IF(ISERROR(F45/E45),0,F45/E45*100)</f>
        <v>110.38586019238481</v>
      </c>
      <c r="K45" s="19">
        <f>IF(ISERROR(F45/D45),0,F45/D45*100)</f>
        <v>74.62963055271706</v>
      </c>
    </row>
    <row r="46" spans="1:11">
      <c r="A46" s="22" t="s">
        <v>30</v>
      </c>
      <c r="B46" s="17" t="s">
        <v>31</v>
      </c>
      <c r="C46" s="18">
        <v>30669317.960000001</v>
      </c>
      <c r="D46" s="18">
        <v>43085502</v>
      </c>
      <c r="E46" s="18">
        <v>29128742</v>
      </c>
      <c r="F46" s="18">
        <v>32159476.52</v>
      </c>
      <c r="G46" s="18">
        <f>F46-C46</f>
        <v>1490158.5599999987</v>
      </c>
      <c r="H46" s="18">
        <f>E46-F46</f>
        <v>-3030734.5199999996</v>
      </c>
      <c r="I46" s="19">
        <f>IF(ISERROR(F46/C46),0,F46/C46*100-100)</f>
        <v>4.8587926276792786</v>
      </c>
      <c r="J46" s="19">
        <f>IF(ISERROR(F46/E46),0,F46/E46*100)</f>
        <v>110.4046186409286</v>
      </c>
      <c r="K46" s="19">
        <f>IF(ISERROR(F46/D46),0,F46/D46*100)</f>
        <v>74.641062601521966</v>
      </c>
    </row>
    <row r="47" spans="1:11">
      <c r="A47" s="23" t="s">
        <v>32</v>
      </c>
      <c r="B47" s="17" t="s">
        <v>33</v>
      </c>
      <c r="C47" s="18">
        <v>349133.96</v>
      </c>
      <c r="D47" s="18">
        <v>701594</v>
      </c>
      <c r="E47" s="18">
        <v>481538</v>
      </c>
      <c r="F47" s="18">
        <v>385967.52</v>
      </c>
      <c r="G47" s="18">
        <f>F47-C47</f>
        <v>36833.56</v>
      </c>
      <c r="H47" s="18">
        <f>E47-F47</f>
        <v>95570.479999999981</v>
      </c>
      <c r="I47" s="19">
        <f>IF(ISERROR(F47/C47),0,F47/C47*100-100)</f>
        <v>10.549979154133268</v>
      </c>
      <c r="J47" s="19">
        <f>IF(ISERROR(F47/E47),0,F47/E47*100)</f>
        <v>80.153076185057046</v>
      </c>
      <c r="K47" s="19">
        <f>IF(ISERROR(F47/D47),0,F47/D47*100)</f>
        <v>55.012944808535991</v>
      </c>
    </row>
    <row r="48" spans="1:11">
      <c r="A48" s="24" t="s">
        <v>34</v>
      </c>
      <c r="B48" s="17" t="s">
        <v>35</v>
      </c>
      <c r="C48" s="18">
        <v>263555.58</v>
      </c>
      <c r="D48" s="18">
        <v>500259</v>
      </c>
      <c r="E48" s="18">
        <v>343999</v>
      </c>
      <c r="F48" s="18">
        <v>299289.55</v>
      </c>
      <c r="G48" s="18">
        <f>F48-C48</f>
        <v>35733.969999999972</v>
      </c>
      <c r="H48" s="18">
        <f>E48-F48</f>
        <v>44709.450000000012</v>
      </c>
      <c r="I48" s="19">
        <f>IF(ISERROR(F48/C48),0,F48/C48*100-100)</f>
        <v>13.558419062878485</v>
      </c>
      <c r="J48" s="19">
        <f>IF(ISERROR(F48/E48),0,F48/E48*100)</f>
        <v>87.003029078572908</v>
      </c>
      <c r="K48" s="19">
        <f>IF(ISERROR(F48/D48),0,F48/D48*100)</f>
        <v>59.826919655618383</v>
      </c>
    </row>
    <row r="49" spans="1:11">
      <c r="A49" s="24" t="s">
        <v>36</v>
      </c>
      <c r="B49" s="17" t="s">
        <v>37</v>
      </c>
      <c r="C49" s="18">
        <v>85578.38</v>
      </c>
      <c r="D49" s="18">
        <v>201335</v>
      </c>
      <c r="E49" s="18">
        <v>137539</v>
      </c>
      <c r="F49" s="18">
        <v>86677.97</v>
      </c>
      <c r="G49" s="18">
        <f>F49-C49</f>
        <v>1099.5899999999965</v>
      </c>
      <c r="H49" s="18">
        <f>E49-F49</f>
        <v>50861.03</v>
      </c>
      <c r="I49" s="19">
        <f>IF(ISERROR(F49/C49),0,F49/C49*100-100)</f>
        <v>1.2848922823731783</v>
      </c>
      <c r="J49" s="19">
        <f>IF(ISERROR(F49/E49),0,F49/E49*100)</f>
        <v>63.020648688735562</v>
      </c>
      <c r="K49" s="19">
        <f>IF(ISERROR(F49/D49),0,F49/D49*100)</f>
        <v>43.05161546675938</v>
      </c>
    </row>
    <row r="50" spans="1:11">
      <c r="A50" s="25" t="s">
        <v>38</v>
      </c>
      <c r="B50" s="17" t="s">
        <v>39</v>
      </c>
      <c r="C50" s="18">
        <v>634.94000000000005</v>
      </c>
      <c r="D50" s="18">
        <v>0</v>
      </c>
      <c r="E50" s="18">
        <v>0</v>
      </c>
      <c r="F50" s="18">
        <v>994.52</v>
      </c>
      <c r="G50" s="18">
        <f>F50-C50</f>
        <v>359.57999999999993</v>
      </c>
      <c r="H50" s="18">
        <f>E50-F50</f>
        <v>-994.52</v>
      </c>
      <c r="I50" s="19">
        <f>IF(ISERROR(F50/C50),0,F50/C50*100-100)</f>
        <v>56.63212272025703</v>
      </c>
      <c r="J50" s="19">
        <f>IF(ISERROR(F50/E50),0,F50/E50*100)</f>
        <v>0</v>
      </c>
      <c r="K50" s="19">
        <f>IF(ISERROR(F50/D50),0,F50/D50*100)</f>
        <v>0</v>
      </c>
    </row>
    <row r="51" spans="1:11">
      <c r="A51" s="23" t="s">
        <v>40</v>
      </c>
      <c r="B51" s="17" t="s">
        <v>41</v>
      </c>
      <c r="C51" s="18">
        <v>30320184</v>
      </c>
      <c r="D51" s="18">
        <v>42383908</v>
      </c>
      <c r="E51" s="18">
        <v>28647204</v>
      </c>
      <c r="F51" s="18">
        <v>31773509</v>
      </c>
      <c r="G51" s="18">
        <f>F51-C51</f>
        <v>1453325</v>
      </c>
      <c r="H51" s="18">
        <f>E51-F51</f>
        <v>-3126305</v>
      </c>
      <c r="I51" s="19">
        <f>IF(ISERROR(F51/C51),0,F51/C51*100-100)</f>
        <v>4.7932591701950145</v>
      </c>
      <c r="J51" s="19">
        <f>IF(ISERROR(F51/E51),0,F51/E51*100)</f>
        <v>110.91312436634304</v>
      </c>
      <c r="K51" s="19">
        <f>IF(ISERROR(F51/D51),0,F51/D51*100)</f>
        <v>74.965972934822332</v>
      </c>
    </row>
    <row r="52" spans="1:11">
      <c r="A52" s="24" t="s">
        <v>42</v>
      </c>
      <c r="B52" s="17" t="s">
        <v>43</v>
      </c>
      <c r="C52" s="18">
        <v>30320184</v>
      </c>
      <c r="D52" s="18">
        <v>42383908</v>
      </c>
      <c r="E52" s="18">
        <v>28647204</v>
      </c>
      <c r="F52" s="18">
        <v>31773509</v>
      </c>
      <c r="G52" s="18">
        <f>F52-C52</f>
        <v>1453325</v>
      </c>
      <c r="H52" s="18">
        <f>E52-F52</f>
        <v>-3126305</v>
      </c>
      <c r="I52" s="19">
        <f>IF(ISERROR(F52/C52),0,F52/C52*100-100)</f>
        <v>4.7932591701950145</v>
      </c>
      <c r="J52" s="19">
        <f>IF(ISERROR(F52/E52),0,F52/E52*100)</f>
        <v>110.91312436634304</v>
      </c>
      <c r="K52" s="19">
        <f>IF(ISERROR(F52/D52),0,F52/D52*100)</f>
        <v>74.965972934822332</v>
      </c>
    </row>
    <row r="53" spans="1:11">
      <c r="A53" s="22" t="s">
        <v>54</v>
      </c>
      <c r="B53" s="17" t="s">
        <v>55</v>
      </c>
      <c r="C53" s="18">
        <v>2462.59</v>
      </c>
      <c r="D53" s="18">
        <v>6600</v>
      </c>
      <c r="E53" s="18">
        <v>4950</v>
      </c>
      <c r="F53" s="18">
        <v>0</v>
      </c>
      <c r="G53" s="18">
        <f>F53-C53</f>
        <v>-2462.59</v>
      </c>
      <c r="H53" s="18">
        <f>E53-F53</f>
        <v>4950</v>
      </c>
      <c r="I53" s="19">
        <f>IF(ISERROR(F53/C53),0,F53/C53*100-100)</f>
        <v>-100</v>
      </c>
      <c r="J53" s="19">
        <f>IF(ISERROR(F53/E53),0,F53/E53*100)</f>
        <v>0</v>
      </c>
      <c r="K53" s="19">
        <f>IF(ISERROR(F53/D53),0,F53/D53*100)</f>
        <v>0</v>
      </c>
    </row>
    <row r="54" spans="1:11">
      <c r="A54" s="23" t="s">
        <v>56</v>
      </c>
      <c r="B54" s="17" t="s">
        <v>57</v>
      </c>
      <c r="C54" s="18">
        <v>2462.59</v>
      </c>
      <c r="D54" s="18">
        <v>6600</v>
      </c>
      <c r="E54" s="18">
        <v>4950</v>
      </c>
      <c r="F54" s="18">
        <v>0</v>
      </c>
      <c r="G54" s="18">
        <f>F54-C54</f>
        <v>-2462.59</v>
      </c>
      <c r="H54" s="18">
        <f>E54-F54</f>
        <v>4950</v>
      </c>
      <c r="I54" s="19">
        <f>IF(ISERROR(F54/C54),0,F54/C54*100-100)</f>
        <v>-100</v>
      </c>
      <c r="J54" s="19">
        <f>IF(ISERROR(F54/E54),0,F54/E54*100)</f>
        <v>0</v>
      </c>
      <c r="K54" s="19">
        <f>IF(ISERROR(F54/D54),0,F54/D54*100)</f>
        <v>0</v>
      </c>
    </row>
    <row r="55" spans="1:11">
      <c r="A55" s="16"/>
      <c r="B55" s="17" t="s">
        <v>58</v>
      </c>
      <c r="C55" s="18">
        <v>8786065.4499999993</v>
      </c>
      <c r="D55" s="18">
        <v>0</v>
      </c>
      <c r="E55" s="18">
        <v>0</v>
      </c>
      <c r="F55" s="18">
        <v>10932625.48</v>
      </c>
      <c r="G55" s="18">
        <f>F55-C55</f>
        <v>2146560.0300000012</v>
      </c>
      <c r="H55" s="18">
        <f>E55-F55</f>
        <v>-10932625.48</v>
      </c>
      <c r="I55" s="19">
        <f>IF(ISERROR(F55/C55),0,F55/C55*100-100)</f>
        <v>24.431414063732035</v>
      </c>
      <c r="J55" s="19">
        <f>IF(ISERROR(F55/E55),0,F55/E55*100)</f>
        <v>0</v>
      </c>
      <c r="K55" s="19">
        <f>IF(ISERROR(F55/D55),0,F55/D55*100)</f>
        <v>0</v>
      </c>
    </row>
    <row r="56" spans="1:11">
      <c r="A56" s="16" t="s">
        <v>59</v>
      </c>
      <c r="B56" s="17" t="s">
        <v>60</v>
      </c>
      <c r="C56" s="18">
        <v>-8786065.4499999993</v>
      </c>
      <c r="D56" s="18">
        <v>0</v>
      </c>
      <c r="E56" s="18">
        <v>0</v>
      </c>
      <c r="F56" s="18">
        <v>-10932625.48</v>
      </c>
      <c r="G56" s="18">
        <f>F56-C56</f>
        <v>-2146560.0300000012</v>
      </c>
      <c r="H56" s="18">
        <f>E56-F56</f>
        <v>10932625.48</v>
      </c>
      <c r="I56" s="19">
        <f>IF(ISERROR(F56/C56),0,F56/C56*100-100)</f>
        <v>24.431414063732035</v>
      </c>
      <c r="J56" s="19">
        <f>IF(ISERROR(F56/E56),0,F56/E56*100)</f>
        <v>0</v>
      </c>
      <c r="K56" s="19">
        <f>IF(ISERROR(F56/D56),0,F56/D56*100)</f>
        <v>0</v>
      </c>
    </row>
    <row r="57" spans="1:11">
      <c r="A57" s="22" t="s">
        <v>61</v>
      </c>
      <c r="B57" s="17" t="s">
        <v>62</v>
      </c>
      <c r="C57" s="18">
        <v>-8786065.4499999993</v>
      </c>
      <c r="D57" s="18">
        <v>0</v>
      </c>
      <c r="E57" s="18">
        <v>0</v>
      </c>
      <c r="F57" s="18">
        <v>-10932625.48</v>
      </c>
      <c r="G57" s="18">
        <f>F57-C57</f>
        <v>-2146560.0300000012</v>
      </c>
      <c r="H57" s="18">
        <f>E57-F57</f>
        <v>10932625.48</v>
      </c>
      <c r="I57" s="19">
        <f>IF(ISERROR(F57/C57),0,F57/C57*100-100)</f>
        <v>24.431414063732035</v>
      </c>
      <c r="J57" s="19">
        <f>IF(ISERROR(F57/E57),0,F57/E57*100)</f>
        <v>0</v>
      </c>
      <c r="K57" s="19">
        <f>IF(ISERROR(F57/D57),0,F57/D57*100)</f>
        <v>0</v>
      </c>
    </row>
    <row r="58" spans="1:11" ht="25.5">
      <c r="A58" s="27" t="s">
        <v>76</v>
      </c>
      <c r="B58" s="28" t="s">
        <v>959</v>
      </c>
      <c r="C58" s="29"/>
      <c r="D58" s="29"/>
      <c r="E58" s="29"/>
      <c r="F58" s="29"/>
      <c r="G58" s="29"/>
      <c r="H58" s="29"/>
      <c r="I58" s="30"/>
      <c r="J58" s="30"/>
      <c r="K58" s="30"/>
    </row>
    <row r="59" spans="1:11">
      <c r="A59" s="16" t="s">
        <v>20</v>
      </c>
      <c r="B59" s="17" t="s">
        <v>21</v>
      </c>
      <c r="C59" s="18">
        <v>630559</v>
      </c>
      <c r="D59" s="18">
        <v>1052194</v>
      </c>
      <c r="E59" s="18">
        <v>486488</v>
      </c>
      <c r="F59" s="18">
        <v>1052194</v>
      </c>
      <c r="G59" s="18">
        <f>F59-C59</f>
        <v>421635</v>
      </c>
      <c r="H59" s="18">
        <f>E59-F59</f>
        <v>-565706</v>
      </c>
      <c r="I59" s="19">
        <f>IF(ISERROR(F59/C59),0,F59/C59*100-100)</f>
        <v>66.866859405701916</v>
      </c>
      <c r="J59" s="19">
        <f>IF(ISERROR(F59/E59),0,F59/E59*100)</f>
        <v>216.2836493397576</v>
      </c>
      <c r="K59" s="19">
        <f>IF(ISERROR(F59/D59),0,F59/D59*100)</f>
        <v>100</v>
      </c>
    </row>
    <row r="60" spans="1:11" s="31" customFormat="1">
      <c r="A60" s="22" t="s">
        <v>24</v>
      </c>
      <c r="B60" s="17" t="s">
        <v>25</v>
      </c>
      <c r="C60" s="18">
        <v>630559</v>
      </c>
      <c r="D60" s="18">
        <v>1052194</v>
      </c>
      <c r="E60" s="18">
        <v>486488</v>
      </c>
      <c r="F60" s="18">
        <v>1052194</v>
      </c>
      <c r="G60" s="18">
        <f>F60-C60</f>
        <v>421635</v>
      </c>
      <c r="H60" s="18">
        <f>E60-F60</f>
        <v>-565706</v>
      </c>
      <c r="I60" s="19">
        <f>IF(ISERROR(F60/C60),0,F60/C60*100-100)</f>
        <v>66.866859405701916</v>
      </c>
      <c r="J60" s="19">
        <f>IF(ISERROR(F60/E60),0,F60/E60*100)</f>
        <v>216.2836493397576</v>
      </c>
      <c r="K60" s="19">
        <f>IF(ISERROR(F60/D60),0,F60/D60*100)</f>
        <v>100</v>
      </c>
    </row>
    <row r="61" spans="1:11">
      <c r="A61" s="23" t="s">
        <v>26</v>
      </c>
      <c r="B61" s="17" t="s">
        <v>27</v>
      </c>
      <c r="C61" s="18">
        <v>630559</v>
      </c>
      <c r="D61" s="18">
        <v>1052194</v>
      </c>
      <c r="E61" s="18">
        <v>486488</v>
      </c>
      <c r="F61" s="18">
        <v>1052194</v>
      </c>
      <c r="G61" s="18">
        <f>F61-C61</f>
        <v>421635</v>
      </c>
      <c r="H61" s="18">
        <f>E61-F61</f>
        <v>-565706</v>
      </c>
      <c r="I61" s="19">
        <f>IF(ISERROR(F61/C61),0,F61/C61*100-100)</f>
        <v>66.866859405701916</v>
      </c>
      <c r="J61" s="19">
        <f>IF(ISERROR(F61/E61),0,F61/E61*100)</f>
        <v>216.2836493397576</v>
      </c>
      <c r="K61" s="19">
        <f>IF(ISERROR(F61/D61),0,F61/D61*100)</f>
        <v>100</v>
      </c>
    </row>
    <row r="62" spans="1:11">
      <c r="A62" s="16" t="s">
        <v>28</v>
      </c>
      <c r="B62" s="17" t="s">
        <v>29</v>
      </c>
      <c r="C62" s="18">
        <v>351596.55</v>
      </c>
      <c r="D62" s="18">
        <v>1052194</v>
      </c>
      <c r="E62" s="18">
        <v>486488</v>
      </c>
      <c r="F62" s="18">
        <v>385967.52</v>
      </c>
      <c r="G62" s="18">
        <f>F62-C62</f>
        <v>34370.97000000003</v>
      </c>
      <c r="H62" s="18">
        <f>E62-F62</f>
        <v>100520.47999999998</v>
      </c>
      <c r="I62" s="19">
        <f>IF(ISERROR(F62/C62),0,F62/C62*100-100)</f>
        <v>9.7756846590218345</v>
      </c>
      <c r="J62" s="19">
        <f>IF(ISERROR(F62/E62),0,F62/E62*100)</f>
        <v>79.337521172156357</v>
      </c>
      <c r="K62" s="19">
        <f>IF(ISERROR(F62/D62),0,F62/D62*100)</f>
        <v>36.682163175231949</v>
      </c>
    </row>
    <row r="63" spans="1:11">
      <c r="A63" s="22" t="s">
        <v>30</v>
      </c>
      <c r="B63" s="17" t="s">
        <v>31</v>
      </c>
      <c r="C63" s="18">
        <v>349133.96</v>
      </c>
      <c r="D63" s="18">
        <v>1045594</v>
      </c>
      <c r="E63" s="18">
        <v>481538</v>
      </c>
      <c r="F63" s="18">
        <v>385967.52</v>
      </c>
      <c r="G63" s="18">
        <f>F63-C63</f>
        <v>36833.56</v>
      </c>
      <c r="H63" s="18">
        <f>E63-F63</f>
        <v>95570.479999999981</v>
      </c>
      <c r="I63" s="19">
        <f>IF(ISERROR(F63/C63),0,F63/C63*100-100)</f>
        <v>10.549979154133268</v>
      </c>
      <c r="J63" s="19">
        <f>IF(ISERROR(F63/E63),0,F63/E63*100)</f>
        <v>80.153076185057046</v>
      </c>
      <c r="K63" s="19">
        <f>IF(ISERROR(F63/D63),0,F63/D63*100)</f>
        <v>36.913708380116951</v>
      </c>
    </row>
    <row r="64" spans="1:11">
      <c r="A64" s="23" t="s">
        <v>32</v>
      </c>
      <c r="B64" s="17" t="s">
        <v>33</v>
      </c>
      <c r="C64" s="18">
        <v>349133.96</v>
      </c>
      <c r="D64" s="18">
        <v>701594</v>
      </c>
      <c r="E64" s="18">
        <v>481538</v>
      </c>
      <c r="F64" s="18">
        <v>385967.52</v>
      </c>
      <c r="G64" s="18">
        <f>F64-C64</f>
        <v>36833.56</v>
      </c>
      <c r="H64" s="18">
        <f>E64-F64</f>
        <v>95570.479999999981</v>
      </c>
      <c r="I64" s="19">
        <f>IF(ISERROR(F64/C64),0,F64/C64*100-100)</f>
        <v>10.549979154133268</v>
      </c>
      <c r="J64" s="19">
        <f>IF(ISERROR(F64/E64),0,F64/E64*100)</f>
        <v>80.153076185057046</v>
      </c>
      <c r="K64" s="19">
        <f>IF(ISERROR(F64/D64),0,F64/D64*100)</f>
        <v>55.012944808535991</v>
      </c>
    </row>
    <row r="65" spans="1:11">
      <c r="A65" s="24" t="s">
        <v>34</v>
      </c>
      <c r="B65" s="17" t="s">
        <v>35</v>
      </c>
      <c r="C65" s="18">
        <v>263555.58</v>
      </c>
      <c r="D65" s="18">
        <v>500259</v>
      </c>
      <c r="E65" s="18">
        <v>343999</v>
      </c>
      <c r="F65" s="18">
        <v>299289.55</v>
      </c>
      <c r="G65" s="18">
        <f>F65-C65</f>
        <v>35733.969999999972</v>
      </c>
      <c r="H65" s="18">
        <f>E65-F65</f>
        <v>44709.450000000012</v>
      </c>
      <c r="I65" s="19">
        <f>IF(ISERROR(F65/C65),0,F65/C65*100-100)</f>
        <v>13.558419062878485</v>
      </c>
      <c r="J65" s="19">
        <f>IF(ISERROR(F65/E65),0,F65/E65*100)</f>
        <v>87.003029078572908</v>
      </c>
      <c r="K65" s="19">
        <f>IF(ISERROR(F65/D65),0,F65/D65*100)</f>
        <v>59.826919655618383</v>
      </c>
    </row>
    <row r="66" spans="1:11">
      <c r="A66" s="24" t="s">
        <v>36</v>
      </c>
      <c r="B66" s="17" t="s">
        <v>37</v>
      </c>
      <c r="C66" s="18">
        <v>85578.38</v>
      </c>
      <c r="D66" s="18">
        <v>201335</v>
      </c>
      <c r="E66" s="18">
        <v>137539</v>
      </c>
      <c r="F66" s="18">
        <v>86677.97</v>
      </c>
      <c r="G66" s="18">
        <f>F66-C66</f>
        <v>1099.5899999999965</v>
      </c>
      <c r="H66" s="18">
        <f>E66-F66</f>
        <v>50861.03</v>
      </c>
      <c r="I66" s="19">
        <f>IF(ISERROR(F66/C66),0,F66/C66*100-100)</f>
        <v>1.2848922823731783</v>
      </c>
      <c r="J66" s="19">
        <f>IF(ISERROR(F66/E66),0,F66/E66*100)</f>
        <v>63.020648688735562</v>
      </c>
      <c r="K66" s="19">
        <f>IF(ISERROR(F66/D66),0,F66/D66*100)</f>
        <v>43.05161546675938</v>
      </c>
    </row>
    <row r="67" spans="1:11">
      <c r="A67" s="25" t="s">
        <v>38</v>
      </c>
      <c r="B67" s="17" t="s">
        <v>39</v>
      </c>
      <c r="C67" s="18">
        <v>634.94000000000005</v>
      </c>
      <c r="D67" s="18">
        <v>0</v>
      </c>
      <c r="E67" s="18">
        <v>0</v>
      </c>
      <c r="F67" s="18">
        <v>994.52</v>
      </c>
      <c r="G67" s="18">
        <f>F67-C67</f>
        <v>359.57999999999993</v>
      </c>
      <c r="H67" s="18">
        <f>E67-F67</f>
        <v>-994.52</v>
      </c>
      <c r="I67" s="19">
        <f>IF(ISERROR(F67/C67),0,F67/C67*100-100)</f>
        <v>56.63212272025703</v>
      </c>
      <c r="J67" s="19">
        <f>IF(ISERROR(F67/E67),0,F67/E67*100)</f>
        <v>0</v>
      </c>
      <c r="K67" s="19">
        <f>IF(ISERROR(F67/D67),0,F67/D67*100)</f>
        <v>0</v>
      </c>
    </row>
    <row r="68" spans="1:11">
      <c r="A68" s="23" t="s">
        <v>40</v>
      </c>
      <c r="B68" s="17" t="s">
        <v>41</v>
      </c>
      <c r="C68" s="18">
        <v>0</v>
      </c>
      <c r="D68" s="18">
        <v>344000</v>
      </c>
      <c r="E68" s="18">
        <v>0</v>
      </c>
      <c r="F68" s="18">
        <v>0</v>
      </c>
      <c r="G68" s="18">
        <f>F68-C68</f>
        <v>0</v>
      </c>
      <c r="H68" s="18">
        <f>E68-F68</f>
        <v>0</v>
      </c>
      <c r="I68" s="19">
        <f>IF(ISERROR(F68/C68),0,F68/C68*100-100)</f>
        <v>0</v>
      </c>
      <c r="J68" s="19">
        <f>IF(ISERROR(F68/E68),0,F68/E68*100)</f>
        <v>0</v>
      </c>
      <c r="K68" s="19">
        <f>IF(ISERROR(F68/D68),0,F68/D68*100)</f>
        <v>0</v>
      </c>
    </row>
    <row r="69" spans="1:11">
      <c r="A69" s="24" t="s">
        <v>42</v>
      </c>
      <c r="B69" s="17" t="s">
        <v>43</v>
      </c>
      <c r="C69" s="18">
        <v>0</v>
      </c>
      <c r="D69" s="18">
        <v>344000</v>
      </c>
      <c r="E69" s="18">
        <v>0</v>
      </c>
      <c r="F69" s="18">
        <v>0</v>
      </c>
      <c r="G69" s="18">
        <f>F69-C69</f>
        <v>0</v>
      </c>
      <c r="H69" s="18">
        <f>E69-F69</f>
        <v>0</v>
      </c>
      <c r="I69" s="19">
        <f>IF(ISERROR(F69/C69),0,F69/C69*100-100)</f>
        <v>0</v>
      </c>
      <c r="J69" s="19">
        <f>IF(ISERROR(F69/E69),0,F69/E69*100)</f>
        <v>0</v>
      </c>
      <c r="K69" s="19">
        <f>IF(ISERROR(F69/D69),0,F69/D69*100)</f>
        <v>0</v>
      </c>
    </row>
    <row r="70" spans="1:11">
      <c r="A70" s="22" t="s">
        <v>54</v>
      </c>
      <c r="B70" s="17" t="s">
        <v>55</v>
      </c>
      <c r="C70" s="18">
        <v>2462.59</v>
      </c>
      <c r="D70" s="18">
        <v>6600</v>
      </c>
      <c r="E70" s="18">
        <v>4950</v>
      </c>
      <c r="F70" s="18">
        <v>0</v>
      </c>
      <c r="G70" s="18">
        <f>F70-C70</f>
        <v>-2462.59</v>
      </c>
      <c r="H70" s="18">
        <f>E70-F70</f>
        <v>4950</v>
      </c>
      <c r="I70" s="19">
        <f>IF(ISERROR(F70/C70),0,F70/C70*100-100)</f>
        <v>-100</v>
      </c>
      <c r="J70" s="19">
        <f>IF(ISERROR(F70/E70),0,F70/E70*100)</f>
        <v>0</v>
      </c>
      <c r="K70" s="19">
        <f>IF(ISERROR(F70/D70),0,F70/D70*100)</f>
        <v>0</v>
      </c>
    </row>
    <row r="71" spans="1:11">
      <c r="A71" s="23" t="s">
        <v>56</v>
      </c>
      <c r="B71" s="17" t="s">
        <v>57</v>
      </c>
      <c r="C71" s="18">
        <v>2462.59</v>
      </c>
      <c r="D71" s="18">
        <v>6600</v>
      </c>
      <c r="E71" s="18">
        <v>4950</v>
      </c>
      <c r="F71" s="18">
        <v>0</v>
      </c>
      <c r="G71" s="18">
        <f>F71-C71</f>
        <v>-2462.59</v>
      </c>
      <c r="H71" s="18">
        <f>E71-F71</f>
        <v>4950</v>
      </c>
      <c r="I71" s="19">
        <f>IF(ISERROR(F71/C71),0,F71/C71*100-100)</f>
        <v>-100</v>
      </c>
      <c r="J71" s="19">
        <f>IF(ISERROR(F71/E71),0,F71/E71*100)</f>
        <v>0</v>
      </c>
      <c r="K71" s="19">
        <f>IF(ISERROR(F71/D71),0,F71/D71*100)</f>
        <v>0</v>
      </c>
    </row>
    <row r="72" spans="1:11">
      <c r="A72" s="16"/>
      <c r="B72" s="17" t="s">
        <v>58</v>
      </c>
      <c r="C72" s="18">
        <v>278962.45</v>
      </c>
      <c r="D72" s="18">
        <v>0</v>
      </c>
      <c r="E72" s="18">
        <v>0</v>
      </c>
      <c r="F72" s="18">
        <v>666226.48</v>
      </c>
      <c r="G72" s="18">
        <f>F72-C72</f>
        <v>387264.02999999997</v>
      </c>
      <c r="H72" s="18">
        <f>E72-F72</f>
        <v>-666226.48</v>
      </c>
      <c r="I72" s="19">
        <f>IF(ISERROR(F72/C72),0,F72/C72*100-100)</f>
        <v>138.82299571142997</v>
      </c>
      <c r="J72" s="19">
        <f>IF(ISERROR(F72/E72),0,F72/E72*100)</f>
        <v>0</v>
      </c>
      <c r="K72" s="19">
        <f>IF(ISERROR(F72/D72),0,F72/D72*100)</f>
        <v>0</v>
      </c>
    </row>
    <row r="73" spans="1:11">
      <c r="A73" s="16" t="s">
        <v>59</v>
      </c>
      <c r="B73" s="17" t="s">
        <v>60</v>
      </c>
      <c r="C73" s="18">
        <v>-278962.45</v>
      </c>
      <c r="D73" s="18">
        <v>0</v>
      </c>
      <c r="E73" s="18">
        <v>0</v>
      </c>
      <c r="F73" s="18">
        <v>-666226.48</v>
      </c>
      <c r="G73" s="18">
        <f>F73-C73</f>
        <v>-387264.02999999997</v>
      </c>
      <c r="H73" s="18">
        <f>E73-F73</f>
        <v>666226.48</v>
      </c>
      <c r="I73" s="19">
        <f>IF(ISERROR(F73/C73),0,F73/C73*100-100)</f>
        <v>138.82299571142997</v>
      </c>
      <c r="J73" s="19">
        <f>IF(ISERROR(F73/E73),0,F73/E73*100)</f>
        <v>0</v>
      </c>
      <c r="K73" s="19">
        <f>IF(ISERROR(F73/D73),0,F73/D73*100)</f>
        <v>0</v>
      </c>
    </row>
    <row r="74" spans="1:11">
      <c r="A74" s="22" t="s">
        <v>61</v>
      </c>
      <c r="B74" s="17" t="s">
        <v>62</v>
      </c>
      <c r="C74" s="18">
        <v>-278962.45</v>
      </c>
      <c r="D74" s="18">
        <v>0</v>
      </c>
      <c r="E74" s="18">
        <v>0</v>
      </c>
      <c r="F74" s="18">
        <v>-666226.48</v>
      </c>
      <c r="G74" s="18">
        <f>F74-C74</f>
        <v>-387264.02999999997</v>
      </c>
      <c r="H74" s="18">
        <f>E74-F74</f>
        <v>666226.48</v>
      </c>
      <c r="I74" s="19">
        <f>IF(ISERROR(F74/C74),0,F74/C74*100-100)</f>
        <v>138.82299571142997</v>
      </c>
      <c r="J74" s="19">
        <f>IF(ISERROR(F74/E74),0,F74/E74*100)</f>
        <v>0</v>
      </c>
      <c r="K74" s="19">
        <f>IF(ISERROR(F74/D74),0,F74/D74*100)</f>
        <v>0</v>
      </c>
    </row>
    <row r="75" spans="1:11">
      <c r="A75" s="27" t="s">
        <v>78</v>
      </c>
      <c r="B75" s="28" t="s">
        <v>960</v>
      </c>
      <c r="C75" s="29"/>
      <c r="D75" s="29"/>
      <c r="E75" s="29"/>
      <c r="F75" s="29"/>
      <c r="G75" s="29"/>
      <c r="H75" s="29"/>
      <c r="I75" s="30"/>
      <c r="J75" s="30"/>
      <c r="K75" s="30"/>
    </row>
    <row r="76" spans="1:11">
      <c r="A76" s="16" t="s">
        <v>20</v>
      </c>
      <c r="B76" s="17" t="s">
        <v>21</v>
      </c>
      <c r="C76" s="18">
        <v>13173362</v>
      </c>
      <c r="D76" s="18">
        <v>13920095</v>
      </c>
      <c r="E76" s="18">
        <v>9397704</v>
      </c>
      <c r="F76" s="18">
        <v>13920095</v>
      </c>
      <c r="G76" s="18">
        <f>F76-C76</f>
        <v>746733</v>
      </c>
      <c r="H76" s="18">
        <f>E76-F76</f>
        <v>-4522391</v>
      </c>
      <c r="I76" s="19">
        <f>IF(ISERROR(F76/C76),0,F76/C76*100-100)</f>
        <v>5.6685074015274211</v>
      </c>
      <c r="J76" s="19">
        <f>IF(ISERROR(F76/E76),0,F76/E76*100)</f>
        <v>148.12229668012526</v>
      </c>
      <c r="K76" s="19">
        <f>IF(ISERROR(F76/D76),0,F76/D76*100)</f>
        <v>100</v>
      </c>
    </row>
    <row r="77" spans="1:11">
      <c r="A77" s="22" t="s">
        <v>84</v>
      </c>
      <c r="B77" s="17" t="s">
        <v>85</v>
      </c>
      <c r="C77" s="18">
        <v>0</v>
      </c>
      <c r="D77" s="18">
        <v>145000</v>
      </c>
      <c r="E77" s="18">
        <v>0</v>
      </c>
      <c r="F77" s="18">
        <v>145000</v>
      </c>
      <c r="G77" s="18">
        <f>F77-C77</f>
        <v>145000</v>
      </c>
      <c r="H77" s="18">
        <f>E77-F77</f>
        <v>-145000</v>
      </c>
      <c r="I77" s="19">
        <f>IF(ISERROR(F77/C77),0,F77/C77*100-100)</f>
        <v>0</v>
      </c>
      <c r="J77" s="19">
        <f>IF(ISERROR(F77/E77),0,F77/E77*100)</f>
        <v>0</v>
      </c>
      <c r="K77" s="19">
        <f>IF(ISERROR(F77/D77),0,F77/D77*100)</f>
        <v>100</v>
      </c>
    </row>
    <row r="78" spans="1:11">
      <c r="A78" s="23" t="s">
        <v>86</v>
      </c>
      <c r="B78" s="17" t="s">
        <v>87</v>
      </c>
      <c r="C78" s="18">
        <v>0</v>
      </c>
      <c r="D78" s="18">
        <v>145000</v>
      </c>
      <c r="E78" s="18">
        <v>0</v>
      </c>
      <c r="F78" s="18">
        <v>145000</v>
      </c>
      <c r="G78" s="18">
        <f>F78-C78</f>
        <v>145000</v>
      </c>
      <c r="H78" s="18">
        <f>E78-F78</f>
        <v>-145000</v>
      </c>
      <c r="I78" s="19">
        <f>IF(ISERROR(F78/C78),0,F78/C78*100-100)</f>
        <v>0</v>
      </c>
      <c r="J78" s="19">
        <f>IF(ISERROR(F78/E78),0,F78/E78*100)</f>
        <v>0</v>
      </c>
      <c r="K78" s="19">
        <f>IF(ISERROR(F78/D78),0,F78/D78*100)</f>
        <v>100</v>
      </c>
    </row>
    <row r="79" spans="1:11">
      <c r="A79" s="24" t="s">
        <v>88</v>
      </c>
      <c r="B79" s="17" t="s">
        <v>89</v>
      </c>
      <c r="C79" s="18">
        <v>0</v>
      </c>
      <c r="D79" s="18">
        <v>145000</v>
      </c>
      <c r="E79" s="18">
        <v>0</v>
      </c>
      <c r="F79" s="18">
        <v>145000</v>
      </c>
      <c r="G79" s="18">
        <f>F79-C79</f>
        <v>145000</v>
      </c>
      <c r="H79" s="18">
        <f>E79-F79</f>
        <v>-145000</v>
      </c>
      <c r="I79" s="19">
        <f>IF(ISERROR(F79/C79),0,F79/C79*100-100)</f>
        <v>0</v>
      </c>
      <c r="J79" s="19">
        <f>IF(ISERROR(F79/E79),0,F79/E79*100)</f>
        <v>0</v>
      </c>
      <c r="K79" s="19">
        <f>IF(ISERROR(F79/D79),0,F79/D79*100)</f>
        <v>100</v>
      </c>
    </row>
    <row r="80" spans="1:11" ht="25.5">
      <c r="A80" s="25" t="s">
        <v>90</v>
      </c>
      <c r="B80" s="17" t="s">
        <v>91</v>
      </c>
      <c r="C80" s="18">
        <v>0</v>
      </c>
      <c r="D80" s="18">
        <v>145000</v>
      </c>
      <c r="E80" s="18">
        <v>0</v>
      </c>
      <c r="F80" s="18">
        <v>145000</v>
      </c>
      <c r="G80" s="18">
        <f>F80-C80</f>
        <v>145000</v>
      </c>
      <c r="H80" s="18">
        <f>E80-F80</f>
        <v>-145000</v>
      </c>
      <c r="I80" s="19">
        <f>IF(ISERROR(F80/C80),0,F80/C80*100-100)</f>
        <v>0</v>
      </c>
      <c r="J80" s="19">
        <f>IF(ISERROR(F80/E80),0,F80/E80*100)</f>
        <v>0</v>
      </c>
      <c r="K80" s="19">
        <f>IF(ISERROR(F80/D80),0,F80/D80*100)</f>
        <v>100</v>
      </c>
    </row>
    <row r="81" spans="1:11" ht="25.5">
      <c r="A81" s="26" t="s">
        <v>92</v>
      </c>
      <c r="B81" s="17" t="s">
        <v>93</v>
      </c>
      <c r="C81" s="18">
        <v>0</v>
      </c>
      <c r="D81" s="18">
        <v>145000</v>
      </c>
      <c r="E81" s="18">
        <v>0</v>
      </c>
      <c r="F81" s="18">
        <v>145000</v>
      </c>
      <c r="G81" s="18">
        <f>F81-C81</f>
        <v>145000</v>
      </c>
      <c r="H81" s="18">
        <f>E81-F81</f>
        <v>-145000</v>
      </c>
      <c r="I81" s="19">
        <f>IF(ISERROR(F81/C81),0,F81/C81*100-100)</f>
        <v>0</v>
      </c>
      <c r="J81" s="19">
        <f>IF(ISERROR(F81/E81),0,F81/E81*100)</f>
        <v>0</v>
      </c>
      <c r="K81" s="19">
        <f>IF(ISERROR(F81/D81),0,F81/D81*100)</f>
        <v>100</v>
      </c>
    </row>
    <row r="82" spans="1:11">
      <c r="A82" s="22" t="s">
        <v>24</v>
      </c>
      <c r="B82" s="17" t="s">
        <v>25</v>
      </c>
      <c r="C82" s="18">
        <v>13173362</v>
      </c>
      <c r="D82" s="18">
        <v>13775095</v>
      </c>
      <c r="E82" s="18">
        <v>9397704</v>
      </c>
      <c r="F82" s="18">
        <v>13775095</v>
      </c>
      <c r="G82" s="18">
        <f>F82-C82</f>
        <v>601733</v>
      </c>
      <c r="H82" s="18">
        <f>E82-F82</f>
        <v>-4377391</v>
      </c>
      <c r="I82" s="19">
        <f>IF(ISERROR(F82/C82),0,F82/C82*100-100)</f>
        <v>4.5678012947643936</v>
      </c>
      <c r="J82" s="19">
        <f>IF(ISERROR(F82/E82),0,F82/E82*100)</f>
        <v>146.57936661976157</v>
      </c>
      <c r="K82" s="19">
        <f>IF(ISERROR(F82/D82),0,F82/D82*100)</f>
        <v>100</v>
      </c>
    </row>
    <row r="83" spans="1:11" s="31" customFormat="1">
      <c r="A83" s="23" t="s">
        <v>26</v>
      </c>
      <c r="B83" s="17" t="s">
        <v>27</v>
      </c>
      <c r="C83" s="18">
        <v>13173362</v>
      </c>
      <c r="D83" s="18">
        <v>13775095</v>
      </c>
      <c r="E83" s="18">
        <v>9397704</v>
      </c>
      <c r="F83" s="18">
        <v>13775095</v>
      </c>
      <c r="G83" s="18">
        <f>F83-C83</f>
        <v>601733</v>
      </c>
      <c r="H83" s="18">
        <f>E83-F83</f>
        <v>-4377391</v>
      </c>
      <c r="I83" s="19">
        <f>IF(ISERROR(F83/C83),0,F83/C83*100-100)</f>
        <v>4.5678012947643936</v>
      </c>
      <c r="J83" s="19">
        <f>IF(ISERROR(F83/E83),0,F83/E83*100)</f>
        <v>146.57936661976157</v>
      </c>
      <c r="K83" s="19">
        <f>IF(ISERROR(F83/D83),0,F83/D83*100)</f>
        <v>100</v>
      </c>
    </row>
    <row r="84" spans="1:11">
      <c r="A84" s="16" t="s">
        <v>28</v>
      </c>
      <c r="B84" s="17" t="s">
        <v>29</v>
      </c>
      <c r="C84" s="18">
        <v>9730504</v>
      </c>
      <c r="D84" s="18">
        <v>13920095</v>
      </c>
      <c r="E84" s="18">
        <v>9397704</v>
      </c>
      <c r="F84" s="18">
        <v>10472819</v>
      </c>
      <c r="G84" s="18">
        <f>F84-C84</f>
        <v>742315</v>
      </c>
      <c r="H84" s="18">
        <f>E84-F84</f>
        <v>-1075115</v>
      </c>
      <c r="I84" s="19">
        <f>IF(ISERROR(F84/C84),0,F84/C84*100-100)</f>
        <v>7.6287415328126968</v>
      </c>
      <c r="J84" s="19">
        <f>IF(ISERROR(F84/E84),0,F84/E84*100)</f>
        <v>111.44018794377861</v>
      </c>
      <c r="K84" s="19">
        <f>IF(ISERROR(F84/D84),0,F84/D84*100)</f>
        <v>75.235255219163378</v>
      </c>
    </row>
    <row r="85" spans="1:11">
      <c r="A85" s="22" t="s">
        <v>30</v>
      </c>
      <c r="B85" s="17" t="s">
        <v>31</v>
      </c>
      <c r="C85" s="18">
        <v>9730504</v>
      </c>
      <c r="D85" s="18">
        <v>13920095</v>
      </c>
      <c r="E85" s="18">
        <v>9397704</v>
      </c>
      <c r="F85" s="18">
        <v>10472819</v>
      </c>
      <c r="G85" s="18">
        <f>F85-C85</f>
        <v>742315</v>
      </c>
      <c r="H85" s="18">
        <f>E85-F85</f>
        <v>-1075115</v>
      </c>
      <c r="I85" s="19">
        <f>IF(ISERROR(F85/C85),0,F85/C85*100-100)</f>
        <v>7.6287415328126968</v>
      </c>
      <c r="J85" s="19">
        <f>IF(ISERROR(F85/E85),0,F85/E85*100)</f>
        <v>111.44018794377861</v>
      </c>
      <c r="K85" s="19">
        <f>IF(ISERROR(F85/D85),0,F85/D85*100)</f>
        <v>75.235255219163378</v>
      </c>
    </row>
    <row r="86" spans="1:11">
      <c r="A86" s="23" t="s">
        <v>40</v>
      </c>
      <c r="B86" s="17" t="s">
        <v>41</v>
      </c>
      <c r="C86" s="18">
        <v>9730504</v>
      </c>
      <c r="D86" s="18">
        <v>13920095</v>
      </c>
      <c r="E86" s="18">
        <v>9397704</v>
      </c>
      <c r="F86" s="18">
        <v>10472819</v>
      </c>
      <c r="G86" s="18">
        <f>F86-C86</f>
        <v>742315</v>
      </c>
      <c r="H86" s="18">
        <f>E86-F86</f>
        <v>-1075115</v>
      </c>
      <c r="I86" s="19">
        <f>IF(ISERROR(F86/C86),0,F86/C86*100-100)</f>
        <v>7.6287415328126968</v>
      </c>
      <c r="J86" s="19">
        <f>IF(ISERROR(F86/E86),0,F86/E86*100)</f>
        <v>111.44018794377861</v>
      </c>
      <c r="K86" s="19">
        <f>IF(ISERROR(F86/D86),0,F86/D86*100)</f>
        <v>75.235255219163378</v>
      </c>
    </row>
    <row r="87" spans="1:11">
      <c r="A87" s="24" t="s">
        <v>42</v>
      </c>
      <c r="B87" s="17" t="s">
        <v>43</v>
      </c>
      <c r="C87" s="18">
        <v>9730504</v>
      </c>
      <c r="D87" s="18">
        <v>13920095</v>
      </c>
      <c r="E87" s="18">
        <v>9397704</v>
      </c>
      <c r="F87" s="18">
        <v>10472819</v>
      </c>
      <c r="G87" s="18">
        <f>F87-C87</f>
        <v>742315</v>
      </c>
      <c r="H87" s="18">
        <f>E87-F87</f>
        <v>-1075115</v>
      </c>
      <c r="I87" s="19">
        <f>IF(ISERROR(F87/C87),0,F87/C87*100-100)</f>
        <v>7.6287415328126968</v>
      </c>
      <c r="J87" s="19">
        <f>IF(ISERROR(F87/E87),0,F87/E87*100)</f>
        <v>111.44018794377861</v>
      </c>
      <c r="K87" s="19">
        <f>IF(ISERROR(F87/D87),0,F87/D87*100)</f>
        <v>75.235255219163378</v>
      </c>
    </row>
    <row r="88" spans="1:11">
      <c r="A88" s="16"/>
      <c r="B88" s="17" t="s">
        <v>58</v>
      </c>
      <c r="C88" s="18">
        <v>3442858</v>
      </c>
      <c r="D88" s="18">
        <v>0</v>
      </c>
      <c r="E88" s="18">
        <v>0</v>
      </c>
      <c r="F88" s="18">
        <v>3447276</v>
      </c>
      <c r="G88" s="18">
        <f>F88-C88</f>
        <v>4418</v>
      </c>
      <c r="H88" s="18">
        <f>E88-F88</f>
        <v>-3447276</v>
      </c>
      <c r="I88" s="19">
        <f>IF(ISERROR(F88/C88),0,F88/C88*100-100)</f>
        <v>0.12832361950449922</v>
      </c>
      <c r="J88" s="19">
        <f>IF(ISERROR(F88/E88),0,F88/E88*100)</f>
        <v>0</v>
      </c>
      <c r="K88" s="19">
        <f>IF(ISERROR(F88/D88),0,F88/D88*100)</f>
        <v>0</v>
      </c>
    </row>
    <row r="89" spans="1:11">
      <c r="A89" s="16" t="s">
        <v>59</v>
      </c>
      <c r="B89" s="17" t="s">
        <v>60</v>
      </c>
      <c r="C89" s="18">
        <v>-3442858</v>
      </c>
      <c r="D89" s="18">
        <v>0</v>
      </c>
      <c r="E89" s="18">
        <v>0</v>
      </c>
      <c r="F89" s="18">
        <v>-3447276</v>
      </c>
      <c r="G89" s="18">
        <f>F89-C89</f>
        <v>-4418</v>
      </c>
      <c r="H89" s="18">
        <f>E89-F89</f>
        <v>3447276</v>
      </c>
      <c r="I89" s="19">
        <f>IF(ISERROR(F89/C89),0,F89/C89*100-100)</f>
        <v>0.12832361950449922</v>
      </c>
      <c r="J89" s="19">
        <f>IF(ISERROR(F89/E89),0,F89/E89*100)</f>
        <v>0</v>
      </c>
      <c r="K89" s="19">
        <f>IF(ISERROR(F89/D89),0,F89/D89*100)</f>
        <v>0</v>
      </c>
    </row>
    <row r="90" spans="1:11">
      <c r="A90" s="22" t="s">
        <v>61</v>
      </c>
      <c r="B90" s="17" t="s">
        <v>62</v>
      </c>
      <c r="C90" s="18">
        <v>-3442858</v>
      </c>
      <c r="D90" s="18">
        <v>0</v>
      </c>
      <c r="E90" s="18">
        <v>0</v>
      </c>
      <c r="F90" s="18">
        <v>-3447276</v>
      </c>
      <c r="G90" s="18">
        <f>F90-C90</f>
        <v>-4418</v>
      </c>
      <c r="H90" s="18">
        <f>E90-F90</f>
        <v>3447276</v>
      </c>
      <c r="I90" s="19">
        <f>IF(ISERROR(F90/C90),0,F90/C90*100-100)</f>
        <v>0.12832361950449922</v>
      </c>
      <c r="J90" s="19">
        <f>IF(ISERROR(F90/E90),0,F90/E90*100)</f>
        <v>0</v>
      </c>
      <c r="K90" s="19">
        <f>IF(ISERROR(F90/D90),0,F90/D90*100)</f>
        <v>0</v>
      </c>
    </row>
    <row r="91" spans="1:11">
      <c r="A91" s="27" t="s">
        <v>166</v>
      </c>
      <c r="B91" s="28" t="s">
        <v>961</v>
      </c>
      <c r="C91" s="29"/>
      <c r="D91" s="29"/>
      <c r="E91" s="29"/>
      <c r="F91" s="29"/>
      <c r="G91" s="29"/>
      <c r="H91" s="29"/>
      <c r="I91" s="30"/>
      <c r="J91" s="30"/>
      <c r="K91" s="30"/>
    </row>
    <row r="92" spans="1:11">
      <c r="A92" s="16" t="s">
        <v>20</v>
      </c>
      <c r="B92" s="17" t="s">
        <v>21</v>
      </c>
      <c r="C92" s="18">
        <v>24915180</v>
      </c>
      <c r="D92" s="18">
        <v>28119813</v>
      </c>
      <c r="E92" s="18">
        <v>19249500</v>
      </c>
      <c r="F92" s="18">
        <v>28119813</v>
      </c>
      <c r="G92" s="18">
        <f>F92-C92</f>
        <v>3204633</v>
      </c>
      <c r="H92" s="18">
        <f>E92-F92</f>
        <v>-8870313</v>
      </c>
      <c r="I92" s="19">
        <f>IF(ISERROR(F92/C92),0,F92/C92*100-100)</f>
        <v>12.862170772998624</v>
      </c>
      <c r="J92" s="19">
        <f>IF(ISERROR(F92/E92),0,F92/E92*100)</f>
        <v>146.0807449544144</v>
      </c>
      <c r="K92" s="19">
        <f>IF(ISERROR(F92/D92),0,F92/D92*100)</f>
        <v>100</v>
      </c>
    </row>
    <row r="93" spans="1:11">
      <c r="A93" s="22" t="s">
        <v>84</v>
      </c>
      <c r="B93" s="17" t="s">
        <v>85</v>
      </c>
      <c r="C93" s="18">
        <v>0</v>
      </c>
      <c r="D93" s="18">
        <v>508600</v>
      </c>
      <c r="E93" s="18">
        <v>0</v>
      </c>
      <c r="F93" s="18">
        <v>508600</v>
      </c>
      <c r="G93" s="18">
        <f>F93-C93</f>
        <v>508600</v>
      </c>
      <c r="H93" s="18">
        <f>E93-F93</f>
        <v>-508600</v>
      </c>
      <c r="I93" s="19">
        <f>IF(ISERROR(F93/C93),0,F93/C93*100-100)</f>
        <v>0</v>
      </c>
      <c r="J93" s="19">
        <f>IF(ISERROR(F93/E93),0,F93/E93*100)</f>
        <v>0</v>
      </c>
      <c r="K93" s="19">
        <f>IF(ISERROR(F93/D93),0,F93/D93*100)</f>
        <v>100</v>
      </c>
    </row>
    <row r="94" spans="1:11">
      <c r="A94" s="23" t="s">
        <v>86</v>
      </c>
      <c r="B94" s="17" t="s">
        <v>87</v>
      </c>
      <c r="C94" s="18">
        <v>0</v>
      </c>
      <c r="D94" s="18">
        <v>508600</v>
      </c>
      <c r="E94" s="18">
        <v>0</v>
      </c>
      <c r="F94" s="18">
        <v>508600</v>
      </c>
      <c r="G94" s="18">
        <f>F94-C94</f>
        <v>508600</v>
      </c>
      <c r="H94" s="18">
        <f>E94-F94</f>
        <v>-508600</v>
      </c>
      <c r="I94" s="19">
        <f>IF(ISERROR(F94/C94),0,F94/C94*100-100)</f>
        <v>0</v>
      </c>
      <c r="J94" s="19">
        <f>IF(ISERROR(F94/E94),0,F94/E94*100)</f>
        <v>0</v>
      </c>
      <c r="K94" s="19">
        <f>IF(ISERROR(F94/D94),0,F94/D94*100)</f>
        <v>100</v>
      </c>
    </row>
    <row r="95" spans="1:11">
      <c r="A95" s="24" t="s">
        <v>88</v>
      </c>
      <c r="B95" s="17" t="s">
        <v>89</v>
      </c>
      <c r="C95" s="18">
        <v>0</v>
      </c>
      <c r="D95" s="18">
        <v>508600</v>
      </c>
      <c r="E95" s="18">
        <v>0</v>
      </c>
      <c r="F95" s="18">
        <v>508600</v>
      </c>
      <c r="G95" s="18">
        <f>F95-C95</f>
        <v>508600</v>
      </c>
      <c r="H95" s="18">
        <f>E95-F95</f>
        <v>-508600</v>
      </c>
      <c r="I95" s="19">
        <f>IF(ISERROR(F95/C95),0,F95/C95*100-100)</f>
        <v>0</v>
      </c>
      <c r="J95" s="19">
        <f>IF(ISERROR(F95/E95),0,F95/E95*100)</f>
        <v>0</v>
      </c>
      <c r="K95" s="19">
        <f>IF(ISERROR(F95/D95),0,F95/D95*100)</f>
        <v>100</v>
      </c>
    </row>
    <row r="96" spans="1:11" ht="25.5">
      <c r="A96" s="25" t="s">
        <v>90</v>
      </c>
      <c r="B96" s="17" t="s">
        <v>91</v>
      </c>
      <c r="C96" s="18">
        <v>0</v>
      </c>
      <c r="D96" s="18">
        <v>508600</v>
      </c>
      <c r="E96" s="18">
        <v>0</v>
      </c>
      <c r="F96" s="18">
        <v>508600</v>
      </c>
      <c r="G96" s="18">
        <f>F96-C96</f>
        <v>508600</v>
      </c>
      <c r="H96" s="18">
        <f>E96-F96</f>
        <v>-508600</v>
      </c>
      <c r="I96" s="19">
        <f>IF(ISERROR(F96/C96),0,F96/C96*100-100)</f>
        <v>0</v>
      </c>
      <c r="J96" s="19">
        <f>IF(ISERROR(F96/E96),0,F96/E96*100)</f>
        <v>0</v>
      </c>
      <c r="K96" s="19">
        <f>IF(ISERROR(F96/D96),0,F96/D96*100)</f>
        <v>100</v>
      </c>
    </row>
    <row r="97" spans="1:11" ht="25.5">
      <c r="A97" s="26" t="s">
        <v>92</v>
      </c>
      <c r="B97" s="17" t="s">
        <v>93</v>
      </c>
      <c r="C97" s="18">
        <v>0</v>
      </c>
      <c r="D97" s="18">
        <v>508600</v>
      </c>
      <c r="E97" s="18">
        <v>0</v>
      </c>
      <c r="F97" s="18">
        <v>508600</v>
      </c>
      <c r="G97" s="18">
        <f>F97-C97</f>
        <v>508600</v>
      </c>
      <c r="H97" s="18">
        <f>E97-F97</f>
        <v>-508600</v>
      </c>
      <c r="I97" s="19">
        <f>IF(ISERROR(F97/C97),0,F97/C97*100-100)</f>
        <v>0</v>
      </c>
      <c r="J97" s="19">
        <f>IF(ISERROR(F97/E97),0,F97/E97*100)</f>
        <v>0</v>
      </c>
      <c r="K97" s="19">
        <f>IF(ISERROR(F97/D97),0,F97/D97*100)</f>
        <v>100</v>
      </c>
    </row>
    <row r="98" spans="1:11">
      <c r="A98" s="22" t="s">
        <v>24</v>
      </c>
      <c r="B98" s="17" t="s">
        <v>25</v>
      </c>
      <c r="C98" s="18">
        <v>24915180</v>
      </c>
      <c r="D98" s="18">
        <v>27611213</v>
      </c>
      <c r="E98" s="18">
        <v>19249500</v>
      </c>
      <c r="F98" s="18">
        <v>27611213</v>
      </c>
      <c r="G98" s="18">
        <f>F98-C98</f>
        <v>2696033</v>
      </c>
      <c r="H98" s="18">
        <f>E98-F98</f>
        <v>-8361713</v>
      </c>
      <c r="I98" s="19">
        <f>IF(ISERROR(F98/C98),0,F98/C98*100-100)</f>
        <v>10.820844962789749</v>
      </c>
      <c r="J98" s="19">
        <f>IF(ISERROR(F98/E98),0,F98/E98*100)</f>
        <v>143.43859840515339</v>
      </c>
      <c r="K98" s="19">
        <f>IF(ISERROR(F98/D98),0,F98/D98*100)</f>
        <v>100</v>
      </c>
    </row>
    <row r="99" spans="1:11">
      <c r="A99" s="23" t="s">
        <v>26</v>
      </c>
      <c r="B99" s="17" t="s">
        <v>27</v>
      </c>
      <c r="C99" s="18">
        <v>24915180</v>
      </c>
      <c r="D99" s="18">
        <v>27611213</v>
      </c>
      <c r="E99" s="18">
        <v>19249500</v>
      </c>
      <c r="F99" s="18">
        <v>27611213</v>
      </c>
      <c r="G99" s="18">
        <f>F99-C99</f>
        <v>2696033</v>
      </c>
      <c r="H99" s="18">
        <f>E99-F99</f>
        <v>-8361713</v>
      </c>
      <c r="I99" s="19">
        <f>IF(ISERROR(F99/C99),0,F99/C99*100-100)</f>
        <v>10.820844962789749</v>
      </c>
      <c r="J99" s="19">
        <f>IF(ISERROR(F99/E99),0,F99/E99*100)</f>
        <v>143.43859840515339</v>
      </c>
      <c r="K99" s="19">
        <f>IF(ISERROR(F99/D99),0,F99/D99*100)</f>
        <v>100</v>
      </c>
    </row>
    <row r="100" spans="1:11">
      <c r="A100" s="16" t="s">
        <v>28</v>
      </c>
      <c r="B100" s="17" t="s">
        <v>29</v>
      </c>
      <c r="C100" s="18">
        <v>20124723</v>
      </c>
      <c r="D100" s="18">
        <v>28119813</v>
      </c>
      <c r="E100" s="18">
        <v>19249500</v>
      </c>
      <c r="F100" s="18">
        <v>21300690</v>
      </c>
      <c r="G100" s="18">
        <f>F100-C100</f>
        <v>1175967</v>
      </c>
      <c r="H100" s="18">
        <f>E100-F100</f>
        <v>-2051190</v>
      </c>
      <c r="I100" s="19">
        <f>IF(ISERROR(F100/C100),0,F100/C100*100-100)</f>
        <v>5.8433947140539573</v>
      </c>
      <c r="J100" s="19">
        <f>IF(ISERROR(F100/E100),0,F100/E100*100)</f>
        <v>110.65580924179849</v>
      </c>
      <c r="K100" s="19">
        <f>IF(ISERROR(F100/D100),0,F100/D100*100)</f>
        <v>75.749756941840261</v>
      </c>
    </row>
    <row r="101" spans="1:11">
      <c r="A101" s="22" t="s">
        <v>30</v>
      </c>
      <c r="B101" s="17" t="s">
        <v>31</v>
      </c>
      <c r="C101" s="18">
        <v>20124723</v>
      </c>
      <c r="D101" s="18">
        <v>28119813</v>
      </c>
      <c r="E101" s="18">
        <v>19249500</v>
      </c>
      <c r="F101" s="18">
        <v>21300690</v>
      </c>
      <c r="G101" s="18">
        <f>F101-C101</f>
        <v>1175967</v>
      </c>
      <c r="H101" s="18">
        <f>E101-F101</f>
        <v>-2051190</v>
      </c>
      <c r="I101" s="19">
        <f>IF(ISERROR(F101/C101),0,F101/C101*100-100)</f>
        <v>5.8433947140539573</v>
      </c>
      <c r="J101" s="19">
        <f>IF(ISERROR(F101/E101),0,F101/E101*100)</f>
        <v>110.65580924179849</v>
      </c>
      <c r="K101" s="19">
        <f>IF(ISERROR(F101/D101),0,F101/D101*100)</f>
        <v>75.749756941840261</v>
      </c>
    </row>
    <row r="102" spans="1:11">
      <c r="A102" s="23" t="s">
        <v>40</v>
      </c>
      <c r="B102" s="17" t="s">
        <v>41</v>
      </c>
      <c r="C102" s="18">
        <v>20124723</v>
      </c>
      <c r="D102" s="18">
        <v>28119813</v>
      </c>
      <c r="E102" s="18">
        <v>19249500</v>
      </c>
      <c r="F102" s="18">
        <v>21300690</v>
      </c>
      <c r="G102" s="18">
        <f>F102-C102</f>
        <v>1175967</v>
      </c>
      <c r="H102" s="18">
        <f>E102-F102</f>
        <v>-2051190</v>
      </c>
      <c r="I102" s="19">
        <f>IF(ISERROR(F102/C102),0,F102/C102*100-100)</f>
        <v>5.8433947140539573</v>
      </c>
      <c r="J102" s="19">
        <f>IF(ISERROR(F102/E102),0,F102/E102*100)</f>
        <v>110.65580924179849</v>
      </c>
      <c r="K102" s="19">
        <f>IF(ISERROR(F102/D102),0,F102/D102*100)</f>
        <v>75.749756941840261</v>
      </c>
    </row>
    <row r="103" spans="1:11">
      <c r="A103" s="24" t="s">
        <v>42</v>
      </c>
      <c r="B103" s="17" t="s">
        <v>43</v>
      </c>
      <c r="C103" s="18">
        <v>20124723</v>
      </c>
      <c r="D103" s="18">
        <v>28119813</v>
      </c>
      <c r="E103" s="18">
        <v>19249500</v>
      </c>
      <c r="F103" s="18">
        <v>21300690</v>
      </c>
      <c r="G103" s="18">
        <f>F103-C103</f>
        <v>1175967</v>
      </c>
      <c r="H103" s="18">
        <f>E103-F103</f>
        <v>-2051190</v>
      </c>
      <c r="I103" s="19">
        <f>IF(ISERROR(F103/C103),0,F103/C103*100-100)</f>
        <v>5.8433947140539573</v>
      </c>
      <c r="J103" s="19">
        <f>IF(ISERROR(F103/E103),0,F103/E103*100)</f>
        <v>110.65580924179849</v>
      </c>
      <c r="K103" s="19">
        <f>IF(ISERROR(F103/D103),0,F103/D103*100)</f>
        <v>75.749756941840261</v>
      </c>
    </row>
    <row r="104" spans="1:11">
      <c r="A104" s="16"/>
      <c r="B104" s="17" t="s">
        <v>58</v>
      </c>
      <c r="C104" s="18">
        <v>4790457</v>
      </c>
      <c r="D104" s="18">
        <v>0</v>
      </c>
      <c r="E104" s="18">
        <v>0</v>
      </c>
      <c r="F104" s="18">
        <v>6819123</v>
      </c>
      <c r="G104" s="18">
        <f>F104-C104</f>
        <v>2028666</v>
      </c>
      <c r="H104" s="18">
        <f>E104-F104</f>
        <v>-6819123</v>
      </c>
      <c r="I104" s="19">
        <f>IF(ISERROR(F104/C104),0,F104/C104*100-100)</f>
        <v>42.348068253195891</v>
      </c>
      <c r="J104" s="19">
        <f>IF(ISERROR(F104/E104),0,F104/E104*100)</f>
        <v>0</v>
      </c>
      <c r="K104" s="19">
        <f>IF(ISERROR(F104/D104),0,F104/D104*100)</f>
        <v>0</v>
      </c>
    </row>
    <row r="105" spans="1:11">
      <c r="A105" s="16" t="s">
        <v>59</v>
      </c>
      <c r="B105" s="17" t="s">
        <v>60</v>
      </c>
      <c r="C105" s="18">
        <v>-4790457</v>
      </c>
      <c r="D105" s="18">
        <v>0</v>
      </c>
      <c r="E105" s="18">
        <v>0</v>
      </c>
      <c r="F105" s="18">
        <v>-6819123</v>
      </c>
      <c r="G105" s="18">
        <f>F105-C105</f>
        <v>-2028666</v>
      </c>
      <c r="H105" s="18">
        <f>E105-F105</f>
        <v>6819123</v>
      </c>
      <c r="I105" s="19">
        <f>IF(ISERROR(F105/C105),0,F105/C105*100-100)</f>
        <v>42.348068253195891</v>
      </c>
      <c r="J105" s="19">
        <f>IF(ISERROR(F105/E105),0,F105/E105*100)</f>
        <v>0</v>
      </c>
      <c r="K105" s="19">
        <f>IF(ISERROR(F105/D105),0,F105/D105*100)</f>
        <v>0</v>
      </c>
    </row>
    <row r="106" spans="1:11">
      <c r="A106" s="22" t="s">
        <v>61</v>
      </c>
      <c r="B106" s="17" t="s">
        <v>62</v>
      </c>
      <c r="C106" s="18">
        <v>-4790457</v>
      </c>
      <c r="D106" s="18">
        <v>0</v>
      </c>
      <c r="E106" s="18">
        <v>0</v>
      </c>
      <c r="F106" s="18">
        <v>-6819123</v>
      </c>
      <c r="G106" s="18">
        <f>F106-C106</f>
        <v>-2028666</v>
      </c>
      <c r="H106" s="18">
        <f>E106-F106</f>
        <v>6819123</v>
      </c>
      <c r="I106" s="19">
        <f>IF(ISERROR(F106/C106),0,F106/C106*100-100)</f>
        <v>42.348068253195891</v>
      </c>
      <c r="J106" s="19">
        <f>IF(ISERROR(F106/E106),0,F106/E106*100)</f>
        <v>0</v>
      </c>
      <c r="K106" s="19">
        <f>IF(ISERROR(F106/D106),0,F106/D106*100)</f>
        <v>0</v>
      </c>
    </row>
    <row r="107" spans="1:11">
      <c r="A107" s="27" t="s">
        <v>66</v>
      </c>
      <c r="B107" s="28" t="s">
        <v>67</v>
      </c>
      <c r="C107" s="29"/>
      <c r="D107" s="29"/>
      <c r="E107" s="29"/>
      <c r="F107" s="29"/>
      <c r="G107" s="29"/>
      <c r="H107" s="29"/>
      <c r="I107" s="30"/>
      <c r="J107" s="30"/>
      <c r="K107" s="30"/>
    </row>
    <row r="108" spans="1:11">
      <c r="A108" s="16" t="s">
        <v>20</v>
      </c>
      <c r="B108" s="17" t="s">
        <v>21</v>
      </c>
      <c r="C108" s="18">
        <v>738745</v>
      </c>
      <c r="D108" s="18">
        <v>0</v>
      </c>
      <c r="E108" s="18">
        <v>0</v>
      </c>
      <c r="F108" s="18">
        <v>0</v>
      </c>
      <c r="G108" s="18">
        <f>F108-C108</f>
        <v>-738745</v>
      </c>
      <c r="H108" s="18">
        <f>E108-F108</f>
        <v>0</v>
      </c>
      <c r="I108" s="19">
        <f>IF(ISERROR(F108/C108),0,F108/C108*100-100)</f>
        <v>-100</v>
      </c>
      <c r="J108" s="19">
        <f>IF(ISERROR(F108/E108),0,F108/E108*100)</f>
        <v>0</v>
      </c>
      <c r="K108" s="19">
        <f>IF(ISERROR(F108/D108),0,F108/D108*100)</f>
        <v>0</v>
      </c>
    </row>
    <row r="109" spans="1:11">
      <c r="A109" s="22" t="s">
        <v>24</v>
      </c>
      <c r="B109" s="17" t="s">
        <v>25</v>
      </c>
      <c r="C109" s="18">
        <v>738745</v>
      </c>
      <c r="D109" s="18">
        <v>0</v>
      </c>
      <c r="E109" s="18">
        <v>0</v>
      </c>
      <c r="F109" s="18">
        <v>0</v>
      </c>
      <c r="G109" s="18">
        <f>F109-C109</f>
        <v>-738745</v>
      </c>
      <c r="H109" s="18">
        <f>E109-F109</f>
        <v>0</v>
      </c>
      <c r="I109" s="19">
        <f>IF(ISERROR(F109/C109),0,F109/C109*100-100)</f>
        <v>-100</v>
      </c>
      <c r="J109" s="19">
        <f>IF(ISERROR(F109/E109),0,F109/E109*100)</f>
        <v>0</v>
      </c>
      <c r="K109" s="19">
        <f>IF(ISERROR(F109/D109),0,F109/D109*100)</f>
        <v>0</v>
      </c>
    </row>
    <row r="110" spans="1:11">
      <c r="A110" s="23" t="s">
        <v>26</v>
      </c>
      <c r="B110" s="17" t="s">
        <v>27</v>
      </c>
      <c r="C110" s="18">
        <v>738745</v>
      </c>
      <c r="D110" s="18">
        <v>0</v>
      </c>
      <c r="E110" s="18">
        <v>0</v>
      </c>
      <c r="F110" s="18">
        <v>0</v>
      </c>
      <c r="G110" s="18">
        <f>F110-C110</f>
        <v>-738745</v>
      </c>
      <c r="H110" s="18">
        <f>E110-F110</f>
        <v>0</v>
      </c>
      <c r="I110" s="19">
        <f>IF(ISERROR(F110/C110),0,F110/C110*100-100)</f>
        <v>-100</v>
      </c>
      <c r="J110" s="19">
        <f>IF(ISERROR(F110/E110),0,F110/E110*100)</f>
        <v>0</v>
      </c>
      <c r="K110" s="19">
        <f>IF(ISERROR(F110/D110),0,F110/D110*100)</f>
        <v>0</v>
      </c>
    </row>
    <row r="111" spans="1:11">
      <c r="A111" s="16" t="s">
        <v>28</v>
      </c>
      <c r="B111" s="17" t="s">
        <v>29</v>
      </c>
      <c r="C111" s="18">
        <v>464957</v>
      </c>
      <c r="D111" s="18">
        <v>0</v>
      </c>
      <c r="E111" s="18">
        <v>0</v>
      </c>
      <c r="F111" s="18">
        <v>0</v>
      </c>
      <c r="G111" s="18">
        <f>F111-C111</f>
        <v>-464957</v>
      </c>
      <c r="H111" s="18">
        <f>E111-F111</f>
        <v>0</v>
      </c>
      <c r="I111" s="19">
        <f>IF(ISERROR(F111/C111),0,F111/C111*100-100)</f>
        <v>-100</v>
      </c>
      <c r="J111" s="19">
        <f>IF(ISERROR(F111/E111),0,F111/E111*100)</f>
        <v>0</v>
      </c>
      <c r="K111" s="19">
        <f>IF(ISERROR(F111/D111),0,F111/D111*100)</f>
        <v>0</v>
      </c>
    </row>
    <row r="112" spans="1:11">
      <c r="A112" s="22" t="s">
        <v>30</v>
      </c>
      <c r="B112" s="17" t="s">
        <v>31</v>
      </c>
      <c r="C112" s="18">
        <v>464957</v>
      </c>
      <c r="D112" s="18">
        <v>0</v>
      </c>
      <c r="E112" s="18">
        <v>0</v>
      </c>
      <c r="F112" s="18">
        <v>0</v>
      </c>
      <c r="G112" s="18">
        <f>F112-C112</f>
        <v>-464957</v>
      </c>
      <c r="H112" s="18">
        <f>E112-F112</f>
        <v>0</v>
      </c>
      <c r="I112" s="19">
        <f>IF(ISERROR(F112/C112),0,F112/C112*100-100)</f>
        <v>-100</v>
      </c>
      <c r="J112" s="19">
        <f>IF(ISERROR(F112/E112),0,F112/E112*100)</f>
        <v>0</v>
      </c>
      <c r="K112" s="19">
        <f>IF(ISERROR(F112/D112),0,F112/D112*100)</f>
        <v>0</v>
      </c>
    </row>
    <row r="113" spans="1:11">
      <c r="A113" s="23" t="s">
        <v>40</v>
      </c>
      <c r="B113" s="17" t="s">
        <v>41</v>
      </c>
      <c r="C113" s="18">
        <v>464957</v>
      </c>
      <c r="D113" s="18">
        <v>0</v>
      </c>
      <c r="E113" s="18">
        <v>0</v>
      </c>
      <c r="F113" s="18">
        <v>0</v>
      </c>
      <c r="G113" s="18">
        <f>F113-C113</f>
        <v>-464957</v>
      </c>
      <c r="H113" s="18">
        <f>E113-F113</f>
        <v>0</v>
      </c>
      <c r="I113" s="19">
        <f>IF(ISERROR(F113/C113),0,F113/C113*100-100)</f>
        <v>-100</v>
      </c>
      <c r="J113" s="19">
        <f>IF(ISERROR(F113/E113),0,F113/E113*100)</f>
        <v>0</v>
      </c>
      <c r="K113" s="19">
        <f>IF(ISERROR(F113/D113),0,F113/D113*100)</f>
        <v>0</v>
      </c>
    </row>
    <row r="114" spans="1:11">
      <c r="A114" s="24" t="s">
        <v>42</v>
      </c>
      <c r="B114" s="17" t="s">
        <v>43</v>
      </c>
      <c r="C114" s="18">
        <v>464957</v>
      </c>
      <c r="D114" s="18">
        <v>0</v>
      </c>
      <c r="E114" s="18">
        <v>0</v>
      </c>
      <c r="F114" s="18">
        <v>0</v>
      </c>
      <c r="G114" s="18">
        <f>F114-C114</f>
        <v>-464957</v>
      </c>
      <c r="H114" s="18">
        <f>E114-F114</f>
        <v>0</v>
      </c>
      <c r="I114" s="19">
        <f>IF(ISERROR(F114/C114),0,F114/C114*100-100)</f>
        <v>-100</v>
      </c>
      <c r="J114" s="19">
        <f>IF(ISERROR(F114/E114),0,F114/E114*100)</f>
        <v>0</v>
      </c>
      <c r="K114" s="19">
        <f>IF(ISERROR(F114/D114),0,F114/D114*100)</f>
        <v>0</v>
      </c>
    </row>
    <row r="115" spans="1:11">
      <c r="A115" s="16"/>
      <c r="B115" s="17" t="s">
        <v>58</v>
      </c>
      <c r="C115" s="18">
        <v>273788</v>
      </c>
      <c r="D115" s="18">
        <v>0</v>
      </c>
      <c r="E115" s="18">
        <v>0</v>
      </c>
      <c r="F115" s="18">
        <v>0</v>
      </c>
      <c r="G115" s="18">
        <f>F115-C115</f>
        <v>-273788</v>
      </c>
      <c r="H115" s="18">
        <f>E115-F115</f>
        <v>0</v>
      </c>
      <c r="I115" s="19">
        <f>IF(ISERROR(F115/C115),0,F115/C115*100-100)</f>
        <v>-100</v>
      </c>
      <c r="J115" s="19">
        <f>IF(ISERROR(F115/E115),0,F115/E115*100)</f>
        <v>0</v>
      </c>
      <c r="K115" s="19">
        <f>IF(ISERROR(F115/D115),0,F115/D115*100)</f>
        <v>0</v>
      </c>
    </row>
    <row r="116" spans="1:11">
      <c r="A116" s="16" t="s">
        <v>59</v>
      </c>
      <c r="B116" s="17" t="s">
        <v>60</v>
      </c>
      <c r="C116" s="18">
        <v>-273788</v>
      </c>
      <c r="D116" s="18">
        <v>0</v>
      </c>
      <c r="E116" s="18">
        <v>0</v>
      </c>
      <c r="F116" s="18">
        <v>0</v>
      </c>
      <c r="G116" s="18">
        <f>F116-C116</f>
        <v>273788</v>
      </c>
      <c r="H116" s="18">
        <f>E116-F116</f>
        <v>0</v>
      </c>
      <c r="I116" s="19">
        <f>IF(ISERROR(F116/C116),0,F116/C116*100-100)</f>
        <v>-100</v>
      </c>
      <c r="J116" s="19">
        <f>IF(ISERROR(F116/E116),0,F116/E116*100)</f>
        <v>0</v>
      </c>
      <c r="K116" s="19">
        <f>IF(ISERROR(F116/D116),0,F116/D116*100)</f>
        <v>0</v>
      </c>
    </row>
    <row r="117" spans="1:11">
      <c r="A117" s="22" t="s">
        <v>61</v>
      </c>
      <c r="B117" s="17" t="s">
        <v>62</v>
      </c>
      <c r="C117" s="18">
        <v>-273788</v>
      </c>
      <c r="D117" s="18">
        <v>0</v>
      </c>
      <c r="E117" s="18">
        <v>0</v>
      </c>
      <c r="F117" s="18">
        <v>0</v>
      </c>
      <c r="G117" s="18">
        <f>F117-C117</f>
        <v>273788</v>
      </c>
      <c r="H117" s="18">
        <f>E117-F117</f>
        <v>0</v>
      </c>
      <c r="I117" s="19">
        <f>IF(ISERROR(F117/C117),0,F117/C117*100-100)</f>
        <v>-100</v>
      </c>
      <c r="J117" s="19">
        <f>IF(ISERROR(F117/E117),0,F117/E117*100)</f>
        <v>0</v>
      </c>
      <c r="K117" s="19">
        <f>IF(ISERROR(F117/D117),0,F117/D117*100)</f>
        <v>0</v>
      </c>
    </row>
    <row r="118" spans="1:11">
      <c r="A118" s="25"/>
      <c r="B118" s="17"/>
      <c r="C118" s="18"/>
      <c r="D118" s="18"/>
      <c r="E118" s="18"/>
      <c r="F118" s="18"/>
      <c r="G118" s="18"/>
      <c r="H118" s="18"/>
      <c r="I118" s="19"/>
      <c r="J118" s="19"/>
      <c r="K118" s="19"/>
    </row>
    <row r="119" spans="1:11">
      <c r="A119" s="23"/>
      <c r="B119" s="17"/>
      <c r="C119" s="18"/>
      <c r="D119" s="18"/>
      <c r="E119" s="18"/>
      <c r="F119" s="18"/>
      <c r="G119" s="18"/>
      <c r="H119" s="18"/>
      <c r="I119" s="19"/>
      <c r="J119" s="19"/>
      <c r="K119" s="19"/>
    </row>
    <row r="120" spans="1:11">
      <c r="A120" s="24"/>
      <c r="B120" s="17"/>
      <c r="C120" s="18"/>
      <c r="D120" s="18"/>
      <c r="E120" s="18"/>
      <c r="F120" s="18"/>
      <c r="G120" s="18"/>
      <c r="H120" s="18"/>
      <c r="I120" s="19"/>
      <c r="J120" s="19"/>
      <c r="K120" s="19"/>
    </row>
    <row r="121" spans="1:11">
      <c r="A121" s="24"/>
      <c r="B121" s="17"/>
      <c r="C121" s="18"/>
      <c r="D121" s="18"/>
      <c r="E121" s="18"/>
      <c r="F121" s="18"/>
      <c r="G121" s="18"/>
      <c r="H121" s="18"/>
      <c r="I121" s="19"/>
      <c r="J121" s="19"/>
      <c r="K121" s="19"/>
    </row>
    <row r="122" spans="1:11">
      <c r="A122" s="23"/>
      <c r="B122" s="17"/>
      <c r="C122" s="18"/>
      <c r="D122" s="18"/>
      <c r="E122" s="18"/>
      <c r="F122" s="18"/>
      <c r="G122" s="18"/>
      <c r="H122" s="18"/>
      <c r="I122" s="19"/>
      <c r="J122" s="19"/>
      <c r="K122" s="19"/>
    </row>
    <row r="123" spans="1:11">
      <c r="A123" s="24"/>
      <c r="B123" s="17"/>
      <c r="C123" s="18"/>
      <c r="D123" s="18"/>
      <c r="E123" s="18"/>
      <c r="F123" s="18"/>
      <c r="G123" s="18"/>
      <c r="H123" s="18"/>
      <c r="I123" s="19"/>
      <c r="J123" s="19"/>
      <c r="K123" s="19"/>
    </row>
    <row r="124" spans="1:11">
      <c r="A124" s="25"/>
      <c r="B124" s="17"/>
      <c r="C124" s="18"/>
      <c r="D124" s="18"/>
      <c r="E124" s="18"/>
      <c r="F124" s="18"/>
      <c r="G124" s="18"/>
      <c r="H124" s="18"/>
      <c r="I124" s="19"/>
      <c r="J124" s="19"/>
      <c r="K124" s="19"/>
    </row>
    <row r="125" spans="1:11">
      <c r="A125" s="26"/>
      <c r="B125" s="17"/>
      <c r="C125" s="18"/>
      <c r="D125" s="18"/>
      <c r="E125" s="18"/>
      <c r="F125" s="18"/>
      <c r="G125" s="18"/>
      <c r="H125" s="18"/>
      <c r="I125" s="19"/>
      <c r="J125" s="19"/>
      <c r="K125" s="19"/>
    </row>
    <row r="126" spans="1:11">
      <c r="A126" s="22"/>
      <c r="B126" s="17"/>
      <c r="C126" s="18"/>
      <c r="D126" s="18"/>
      <c r="E126" s="18"/>
      <c r="F126" s="18"/>
      <c r="G126" s="18"/>
      <c r="H126" s="18"/>
      <c r="I126" s="19"/>
      <c r="J126" s="19"/>
      <c r="K126" s="19"/>
    </row>
    <row r="127" spans="1:11">
      <c r="A127" s="23"/>
      <c r="B127" s="17"/>
      <c r="C127" s="18"/>
      <c r="D127" s="18"/>
      <c r="E127" s="18"/>
      <c r="F127" s="18"/>
      <c r="G127" s="18"/>
      <c r="H127" s="18"/>
      <c r="I127" s="19"/>
      <c r="J127" s="19"/>
      <c r="K127" s="19"/>
    </row>
    <row r="128" spans="1:11">
      <c r="A128" s="16"/>
      <c r="B128" s="17"/>
      <c r="C128" s="18"/>
      <c r="D128" s="18"/>
      <c r="E128" s="18"/>
      <c r="F128" s="18"/>
      <c r="G128" s="18"/>
      <c r="H128" s="18"/>
      <c r="I128" s="19"/>
      <c r="J128" s="19"/>
      <c r="K128" s="19"/>
    </row>
    <row r="129" spans="1:11">
      <c r="A129" s="16"/>
      <c r="B129" s="17"/>
      <c r="C129" s="18"/>
      <c r="D129" s="18"/>
      <c r="E129" s="18"/>
      <c r="F129" s="18"/>
      <c r="G129" s="18"/>
      <c r="H129" s="18"/>
      <c r="I129" s="19"/>
      <c r="J129" s="19"/>
      <c r="K129" s="19"/>
    </row>
    <row r="130" spans="1:11">
      <c r="A130" s="22"/>
      <c r="B130" s="17"/>
      <c r="C130" s="18"/>
      <c r="D130" s="18"/>
      <c r="E130" s="18"/>
      <c r="F130" s="18"/>
      <c r="G130" s="18"/>
      <c r="H130" s="18"/>
      <c r="I130" s="19"/>
      <c r="J130" s="19"/>
      <c r="K130" s="19"/>
    </row>
    <row r="131" spans="1:11">
      <c r="A131" s="16"/>
      <c r="B131" s="17"/>
      <c r="C131" s="18"/>
      <c r="D131" s="18"/>
      <c r="E131" s="18"/>
      <c r="F131" s="18"/>
      <c r="G131" s="18"/>
      <c r="H131" s="18"/>
      <c r="I131" s="19"/>
      <c r="J131" s="19"/>
      <c r="K131" s="19"/>
    </row>
    <row r="132" spans="1:11">
      <c r="A132" s="27"/>
      <c r="B132" s="28"/>
      <c r="C132" s="29"/>
      <c r="D132" s="29"/>
      <c r="E132" s="29"/>
      <c r="F132" s="29"/>
      <c r="G132" s="29"/>
      <c r="H132" s="29"/>
      <c r="I132" s="30"/>
      <c r="J132" s="30"/>
      <c r="K132" s="30"/>
    </row>
    <row r="133" spans="1:11">
      <c r="A133" s="16"/>
      <c r="B133" s="17"/>
      <c r="C133" s="18"/>
      <c r="D133" s="18"/>
      <c r="E133" s="18"/>
      <c r="F133" s="18"/>
      <c r="G133" s="18"/>
      <c r="H133" s="18"/>
      <c r="I133" s="19"/>
      <c r="J133" s="19"/>
      <c r="K133" s="19"/>
    </row>
    <row r="134" spans="1:11">
      <c r="A134" s="22"/>
      <c r="B134" s="17"/>
      <c r="C134" s="18"/>
      <c r="D134" s="18"/>
      <c r="E134" s="18"/>
      <c r="F134" s="18"/>
      <c r="G134" s="18"/>
      <c r="H134" s="18"/>
      <c r="I134" s="19"/>
      <c r="J134" s="19"/>
      <c r="K134" s="19"/>
    </row>
    <row r="135" spans="1:11">
      <c r="A135" s="22"/>
      <c r="B135" s="17"/>
      <c r="C135" s="18"/>
      <c r="D135" s="18"/>
      <c r="E135" s="18"/>
      <c r="F135" s="18"/>
      <c r="G135" s="18"/>
      <c r="H135" s="18"/>
      <c r="I135" s="19"/>
      <c r="J135" s="19"/>
      <c r="K135" s="19"/>
    </row>
    <row r="136" spans="1:11">
      <c r="A136" s="23"/>
      <c r="B136" s="17"/>
      <c r="C136" s="18"/>
      <c r="D136" s="18"/>
      <c r="E136" s="18"/>
      <c r="F136" s="18"/>
      <c r="G136" s="18"/>
      <c r="H136" s="18"/>
      <c r="I136" s="19"/>
      <c r="J136" s="19"/>
      <c r="K136" s="19"/>
    </row>
    <row r="137" spans="1:11">
      <c r="A137" s="16"/>
      <c r="B137" s="17"/>
      <c r="C137" s="18"/>
      <c r="D137" s="18"/>
      <c r="E137" s="18"/>
      <c r="F137" s="18"/>
      <c r="G137" s="18"/>
      <c r="H137" s="18"/>
      <c r="I137" s="19"/>
      <c r="J137" s="19"/>
      <c r="K137" s="19"/>
    </row>
    <row r="138" spans="1:11">
      <c r="A138" s="22"/>
      <c r="B138" s="17"/>
      <c r="C138" s="18"/>
      <c r="D138" s="18"/>
      <c r="E138" s="18"/>
      <c r="F138" s="18"/>
      <c r="G138" s="18"/>
      <c r="H138" s="18"/>
      <c r="I138" s="19"/>
      <c r="J138" s="19"/>
      <c r="K138" s="19"/>
    </row>
    <row r="139" spans="1:11">
      <c r="A139" s="23"/>
      <c r="B139" s="17"/>
      <c r="C139" s="18"/>
      <c r="D139" s="18"/>
      <c r="E139" s="18"/>
      <c r="F139" s="18"/>
      <c r="G139" s="18"/>
      <c r="H139" s="18"/>
      <c r="I139" s="19"/>
      <c r="J139" s="19"/>
      <c r="K139" s="19"/>
    </row>
    <row r="140" spans="1:11">
      <c r="A140" s="24"/>
      <c r="B140" s="17"/>
      <c r="C140" s="18"/>
      <c r="D140" s="18"/>
      <c r="E140" s="18"/>
      <c r="F140" s="18"/>
      <c r="G140" s="18"/>
      <c r="H140" s="18"/>
      <c r="I140" s="19"/>
      <c r="J140" s="19"/>
      <c r="K140" s="19"/>
    </row>
    <row r="141" spans="1:11">
      <c r="A141" s="24"/>
      <c r="B141" s="17"/>
      <c r="C141" s="18"/>
      <c r="D141" s="18"/>
      <c r="E141" s="18"/>
      <c r="F141" s="18"/>
      <c r="G141" s="18"/>
      <c r="H141" s="18"/>
      <c r="I141" s="19"/>
      <c r="J141" s="19"/>
      <c r="K141" s="19"/>
    </row>
    <row r="142" spans="1:11">
      <c r="A142" s="25"/>
      <c r="B142" s="17"/>
      <c r="C142" s="18"/>
      <c r="D142" s="18"/>
      <c r="E142" s="18"/>
      <c r="F142" s="18"/>
      <c r="G142" s="18"/>
      <c r="H142" s="18"/>
      <c r="I142" s="19"/>
      <c r="J142" s="19"/>
      <c r="K142" s="19"/>
    </row>
    <row r="143" spans="1:11">
      <c r="A143" s="23"/>
      <c r="B143" s="17"/>
      <c r="C143" s="18"/>
      <c r="D143" s="18"/>
      <c r="E143" s="18"/>
      <c r="F143" s="18"/>
      <c r="G143" s="18"/>
      <c r="H143" s="18"/>
      <c r="I143" s="19"/>
      <c r="J143" s="19"/>
      <c r="K143" s="19"/>
    </row>
    <row r="144" spans="1:11">
      <c r="A144" s="24"/>
      <c r="B144" s="17"/>
      <c r="C144" s="18"/>
      <c r="D144" s="18"/>
      <c r="E144" s="18"/>
      <c r="F144" s="18"/>
      <c r="G144" s="18"/>
      <c r="H144" s="18"/>
      <c r="I144" s="19"/>
      <c r="J144" s="19"/>
      <c r="K144" s="19"/>
    </row>
    <row r="145" spans="1:11">
      <c r="A145" s="24"/>
      <c r="B145" s="17"/>
      <c r="C145" s="18"/>
      <c r="D145" s="18"/>
      <c r="E145" s="18"/>
      <c r="F145" s="18"/>
      <c r="G145" s="18"/>
      <c r="H145" s="18"/>
      <c r="I145" s="19"/>
      <c r="J145" s="19"/>
      <c r="K145" s="19"/>
    </row>
    <row r="146" spans="1:11">
      <c r="A146" s="23"/>
      <c r="B146" s="17"/>
      <c r="C146" s="18"/>
      <c r="D146" s="18"/>
      <c r="E146" s="18"/>
      <c r="F146" s="18"/>
      <c r="G146" s="18"/>
      <c r="H146" s="18"/>
      <c r="I146" s="19"/>
      <c r="J146" s="19"/>
      <c r="K146" s="19"/>
    </row>
    <row r="147" spans="1:11">
      <c r="A147" s="24"/>
      <c r="B147" s="17"/>
      <c r="C147" s="18"/>
      <c r="D147" s="18"/>
      <c r="E147" s="18"/>
      <c r="F147" s="18"/>
      <c r="G147" s="18"/>
      <c r="H147" s="18"/>
      <c r="I147" s="19"/>
      <c r="J147" s="19"/>
      <c r="K147" s="19"/>
    </row>
    <row r="148" spans="1:11">
      <c r="A148" s="25"/>
      <c r="B148" s="17"/>
      <c r="C148" s="18"/>
      <c r="D148" s="18"/>
      <c r="E148" s="18"/>
      <c r="F148" s="18"/>
      <c r="G148" s="18"/>
      <c r="H148" s="18"/>
      <c r="I148" s="19"/>
      <c r="J148" s="19"/>
      <c r="K148" s="19"/>
    </row>
    <row r="149" spans="1:11">
      <c r="A149" s="26"/>
      <c r="B149" s="17"/>
      <c r="C149" s="18"/>
      <c r="D149" s="18"/>
      <c r="E149" s="18"/>
      <c r="F149" s="18"/>
      <c r="G149" s="18"/>
      <c r="H149" s="18"/>
      <c r="I149" s="19"/>
      <c r="J149" s="19"/>
      <c r="K149" s="19"/>
    </row>
    <row r="150" spans="1:11">
      <c r="A150" s="22"/>
      <c r="B150" s="17"/>
      <c r="C150" s="18"/>
      <c r="D150" s="18"/>
      <c r="E150" s="18"/>
      <c r="F150" s="18"/>
      <c r="G150" s="18"/>
      <c r="H150" s="18"/>
      <c r="I150" s="19"/>
      <c r="J150" s="19"/>
      <c r="K150" s="19"/>
    </row>
    <row r="151" spans="1:11">
      <c r="A151" s="23"/>
      <c r="B151" s="17"/>
      <c r="C151" s="18"/>
      <c r="D151" s="18"/>
      <c r="E151" s="18"/>
      <c r="F151" s="18"/>
      <c r="G151" s="18"/>
      <c r="H151" s="18"/>
      <c r="I151" s="19"/>
      <c r="J151" s="19"/>
      <c r="K151" s="19"/>
    </row>
    <row r="152" spans="1:11">
      <c r="A152" s="16"/>
      <c r="B152" s="17"/>
      <c r="C152" s="18"/>
      <c r="D152" s="18"/>
      <c r="E152" s="18"/>
      <c r="F152" s="18"/>
      <c r="G152" s="18"/>
      <c r="H152" s="18"/>
      <c r="I152" s="19"/>
      <c r="J152" s="19"/>
      <c r="K152" s="19"/>
    </row>
    <row r="153" spans="1:11">
      <c r="A153" s="16"/>
      <c r="B153" s="17"/>
      <c r="C153" s="18"/>
      <c r="D153" s="18"/>
      <c r="E153" s="18"/>
      <c r="F153" s="18"/>
      <c r="G153" s="18"/>
      <c r="H153" s="18"/>
      <c r="I153" s="19"/>
      <c r="J153" s="19"/>
      <c r="K153" s="19"/>
    </row>
    <row r="154" spans="1:11">
      <c r="A154" s="22"/>
      <c r="B154" s="17"/>
      <c r="C154" s="18"/>
      <c r="D154" s="18"/>
      <c r="E154" s="18"/>
      <c r="F154" s="18"/>
      <c r="G154" s="18"/>
      <c r="H154" s="18"/>
      <c r="I154" s="19"/>
      <c r="J154" s="19"/>
      <c r="K154" s="19"/>
    </row>
    <row r="155" spans="1:11">
      <c r="A155" s="27"/>
      <c r="B155" s="28"/>
      <c r="C155" s="29"/>
      <c r="D155" s="29"/>
      <c r="E155" s="29"/>
      <c r="F155" s="29"/>
      <c r="G155" s="29"/>
      <c r="H155" s="29"/>
      <c r="I155" s="30"/>
      <c r="J155" s="30"/>
      <c r="K155" s="30"/>
    </row>
    <row r="156" spans="1:11">
      <c r="A156" s="16"/>
      <c r="B156" s="17"/>
      <c r="C156" s="18"/>
      <c r="D156" s="18"/>
      <c r="E156" s="18"/>
      <c r="F156" s="18"/>
      <c r="G156" s="18"/>
      <c r="H156" s="18"/>
      <c r="I156" s="19"/>
      <c r="J156" s="19"/>
      <c r="K156" s="19"/>
    </row>
    <row r="157" spans="1:11">
      <c r="A157" s="22"/>
      <c r="B157" s="17"/>
      <c r="C157" s="18"/>
      <c r="D157" s="18"/>
      <c r="E157" s="18"/>
      <c r="F157" s="18"/>
      <c r="G157" s="18"/>
      <c r="H157" s="18"/>
      <c r="I157" s="19"/>
      <c r="J157" s="19"/>
      <c r="K157" s="19"/>
    </row>
    <row r="158" spans="1:11">
      <c r="A158" s="22"/>
      <c r="B158" s="17"/>
      <c r="C158" s="18"/>
      <c r="D158" s="18"/>
      <c r="E158" s="18"/>
      <c r="F158" s="18"/>
      <c r="G158" s="18"/>
      <c r="H158" s="18"/>
      <c r="I158" s="19"/>
      <c r="J158" s="19"/>
      <c r="K158" s="19"/>
    </row>
    <row r="159" spans="1:11">
      <c r="A159" s="23"/>
      <c r="B159" s="17"/>
      <c r="C159" s="18"/>
      <c r="D159" s="18"/>
      <c r="E159" s="18"/>
      <c r="F159" s="18"/>
      <c r="G159" s="18"/>
      <c r="H159" s="18"/>
      <c r="I159" s="19"/>
      <c r="J159" s="19"/>
      <c r="K159" s="19"/>
    </row>
    <row r="160" spans="1:11">
      <c r="A160" s="16"/>
      <c r="B160" s="17"/>
      <c r="C160" s="18"/>
      <c r="D160" s="18"/>
      <c r="E160" s="18"/>
      <c r="F160" s="18"/>
      <c r="G160" s="18"/>
      <c r="H160" s="18"/>
      <c r="I160" s="19"/>
      <c r="J160" s="19"/>
      <c r="K160" s="19"/>
    </row>
    <row r="161" spans="1:11">
      <c r="A161" s="22"/>
      <c r="B161" s="17"/>
      <c r="C161" s="18"/>
      <c r="D161" s="18"/>
      <c r="E161" s="18"/>
      <c r="F161" s="18"/>
      <c r="G161" s="18"/>
      <c r="H161" s="18"/>
      <c r="I161" s="19"/>
      <c r="J161" s="19"/>
      <c r="K161" s="19"/>
    </row>
    <row r="162" spans="1:11">
      <c r="A162" s="23"/>
      <c r="B162" s="17"/>
      <c r="C162" s="18"/>
      <c r="D162" s="18"/>
      <c r="E162" s="18"/>
      <c r="F162" s="18"/>
      <c r="G162" s="18"/>
      <c r="H162" s="18"/>
      <c r="I162" s="19"/>
      <c r="J162" s="19"/>
      <c r="K162" s="19"/>
    </row>
    <row r="163" spans="1:11">
      <c r="A163" s="24"/>
      <c r="B163" s="17"/>
      <c r="C163" s="18"/>
      <c r="D163" s="18"/>
      <c r="E163" s="18"/>
      <c r="F163" s="18"/>
      <c r="G163" s="18"/>
      <c r="H163" s="18"/>
      <c r="I163" s="19"/>
      <c r="J163" s="19"/>
      <c r="K163" s="19"/>
    </row>
    <row r="164" spans="1:11">
      <c r="A164" s="24"/>
      <c r="B164" s="17"/>
      <c r="C164" s="18"/>
      <c r="D164" s="18"/>
      <c r="E164" s="18"/>
      <c r="F164" s="18"/>
      <c r="G164" s="18"/>
      <c r="H164" s="18"/>
      <c r="I164" s="19"/>
      <c r="J164" s="19"/>
      <c r="K164" s="19"/>
    </row>
    <row r="165" spans="1:11">
      <c r="A165" s="25"/>
      <c r="B165" s="17"/>
      <c r="C165" s="18"/>
      <c r="D165" s="18"/>
      <c r="E165" s="18"/>
      <c r="F165" s="18"/>
      <c r="G165" s="18"/>
      <c r="H165" s="18"/>
      <c r="I165" s="19"/>
      <c r="J165" s="19"/>
      <c r="K165" s="19"/>
    </row>
    <row r="166" spans="1:11">
      <c r="A166" s="23"/>
      <c r="B166" s="17"/>
      <c r="C166" s="18"/>
      <c r="D166" s="18"/>
      <c r="E166" s="18"/>
      <c r="F166" s="18"/>
      <c r="G166" s="18"/>
      <c r="H166" s="18"/>
      <c r="I166" s="19"/>
      <c r="J166" s="19"/>
      <c r="K166" s="19"/>
    </row>
    <row r="167" spans="1:11">
      <c r="A167" s="24"/>
      <c r="B167" s="17"/>
      <c r="C167" s="18"/>
      <c r="D167" s="18"/>
      <c r="E167" s="18"/>
      <c r="F167" s="18"/>
      <c r="G167" s="18"/>
      <c r="H167" s="18"/>
      <c r="I167" s="19"/>
      <c r="J167" s="19"/>
      <c r="K167" s="19"/>
    </row>
    <row r="168" spans="1:11">
      <c r="A168" s="24"/>
      <c r="B168" s="17"/>
      <c r="C168" s="18"/>
      <c r="D168" s="18"/>
      <c r="E168" s="18"/>
      <c r="F168" s="18"/>
      <c r="G168" s="18"/>
      <c r="H168" s="18"/>
      <c r="I168" s="19"/>
      <c r="J168" s="19"/>
      <c r="K168" s="19"/>
    </row>
    <row r="169" spans="1:11">
      <c r="A169" s="23"/>
      <c r="B169" s="17"/>
      <c r="C169" s="18"/>
      <c r="D169" s="18"/>
      <c r="E169" s="18"/>
      <c r="F169" s="18"/>
      <c r="G169" s="18"/>
      <c r="H169" s="18"/>
      <c r="I169" s="19"/>
      <c r="J169" s="19"/>
      <c r="K169" s="19"/>
    </row>
    <row r="170" spans="1:11">
      <c r="A170" s="24"/>
      <c r="B170" s="17"/>
      <c r="C170" s="18"/>
      <c r="D170" s="18"/>
      <c r="E170" s="18"/>
      <c r="F170" s="18"/>
      <c r="G170" s="18"/>
      <c r="H170" s="18"/>
      <c r="I170" s="19"/>
      <c r="J170" s="19"/>
      <c r="K170" s="19"/>
    </row>
    <row r="171" spans="1:11">
      <c r="A171" s="25"/>
      <c r="B171" s="17"/>
      <c r="C171" s="18"/>
      <c r="D171" s="18"/>
      <c r="E171" s="18"/>
      <c r="F171" s="18"/>
      <c r="G171" s="18"/>
      <c r="H171" s="18"/>
      <c r="I171" s="19"/>
      <c r="J171" s="19"/>
      <c r="K171" s="19"/>
    </row>
    <row r="172" spans="1:11">
      <c r="A172" s="26"/>
      <c r="B172" s="17"/>
      <c r="C172" s="18"/>
      <c r="D172" s="18"/>
      <c r="E172" s="18"/>
      <c r="F172" s="18"/>
      <c r="G172" s="18"/>
      <c r="H172" s="18"/>
      <c r="I172" s="19"/>
      <c r="J172" s="19"/>
      <c r="K172" s="19"/>
    </row>
    <row r="173" spans="1:11">
      <c r="A173" s="22"/>
      <c r="B173" s="17"/>
      <c r="C173" s="18"/>
      <c r="D173" s="18"/>
      <c r="E173" s="18"/>
      <c r="F173" s="18"/>
      <c r="G173" s="18"/>
      <c r="H173" s="18"/>
      <c r="I173" s="19"/>
      <c r="J173" s="19"/>
      <c r="K173" s="19"/>
    </row>
    <row r="174" spans="1:11">
      <c r="A174" s="23"/>
      <c r="B174" s="17"/>
      <c r="C174" s="18"/>
      <c r="D174" s="18"/>
      <c r="E174" s="18"/>
      <c r="F174" s="18"/>
      <c r="G174" s="18"/>
      <c r="H174" s="18"/>
      <c r="I174" s="19"/>
      <c r="J174" s="19"/>
      <c r="K174" s="19"/>
    </row>
    <row r="175" spans="1:11">
      <c r="A175" s="16"/>
      <c r="B175" s="17"/>
      <c r="C175" s="18"/>
      <c r="D175" s="18"/>
      <c r="E175" s="18"/>
      <c r="F175" s="18"/>
      <c r="G175" s="18"/>
      <c r="H175" s="18"/>
      <c r="I175" s="19"/>
      <c r="J175" s="19"/>
      <c r="K175" s="19"/>
    </row>
    <row r="176" spans="1:11">
      <c r="A176" s="16"/>
      <c r="B176" s="17"/>
      <c r="C176" s="18"/>
      <c r="D176" s="18"/>
      <c r="E176" s="18"/>
      <c r="F176" s="18"/>
      <c r="G176" s="18"/>
      <c r="H176" s="18"/>
      <c r="I176" s="19"/>
      <c r="J176" s="19"/>
      <c r="K176" s="19"/>
    </row>
    <row r="177" spans="1:11">
      <c r="A177" s="22"/>
      <c r="B177" s="17"/>
      <c r="C177" s="18"/>
      <c r="D177" s="18"/>
      <c r="E177" s="18"/>
      <c r="F177" s="18"/>
      <c r="G177" s="18"/>
      <c r="H177" s="18"/>
      <c r="I177" s="19"/>
      <c r="J177" s="19"/>
      <c r="K177" s="19"/>
    </row>
    <row r="178" spans="1:11">
      <c r="A178" s="27"/>
      <c r="B178" s="28"/>
      <c r="C178" s="29"/>
      <c r="D178" s="29"/>
      <c r="E178" s="29"/>
      <c r="F178" s="29"/>
      <c r="G178" s="29"/>
      <c r="H178" s="29"/>
      <c r="I178" s="30"/>
      <c r="J178" s="30"/>
      <c r="K178" s="30"/>
    </row>
    <row r="179" spans="1:11">
      <c r="A179" s="16"/>
      <c r="B179" s="17"/>
      <c r="C179" s="18"/>
      <c r="D179" s="18"/>
      <c r="E179" s="18"/>
      <c r="F179" s="18"/>
      <c r="G179" s="18"/>
      <c r="H179" s="18"/>
      <c r="I179" s="19"/>
      <c r="J179" s="19"/>
      <c r="K179" s="19"/>
    </row>
    <row r="180" spans="1:11">
      <c r="A180" s="22"/>
      <c r="B180" s="17"/>
      <c r="C180" s="18"/>
      <c r="D180" s="18"/>
      <c r="E180" s="18"/>
      <c r="F180" s="18"/>
      <c r="G180" s="18"/>
      <c r="H180" s="18"/>
      <c r="I180" s="19"/>
      <c r="J180" s="19"/>
      <c r="K180" s="19"/>
    </row>
    <row r="181" spans="1:11">
      <c r="A181" s="23"/>
      <c r="B181" s="17"/>
      <c r="C181" s="18"/>
      <c r="D181" s="18"/>
      <c r="E181" s="18"/>
      <c r="F181" s="18"/>
      <c r="G181" s="18"/>
      <c r="H181" s="18"/>
      <c r="I181" s="19"/>
      <c r="J181" s="19"/>
      <c r="K181" s="19"/>
    </row>
    <row r="182" spans="1:11">
      <c r="A182" s="16"/>
      <c r="B182" s="17"/>
      <c r="C182" s="18"/>
      <c r="D182" s="18"/>
      <c r="E182" s="18"/>
      <c r="F182" s="18"/>
      <c r="G182" s="18"/>
      <c r="H182" s="18"/>
      <c r="I182" s="19"/>
      <c r="J182" s="19"/>
      <c r="K182" s="19"/>
    </row>
    <row r="183" spans="1:11">
      <c r="A183" s="16"/>
      <c r="B183" s="17"/>
      <c r="C183" s="18"/>
      <c r="D183" s="18"/>
      <c r="E183" s="18"/>
      <c r="F183" s="18"/>
      <c r="G183" s="18"/>
      <c r="H183" s="18"/>
      <c r="I183" s="19"/>
      <c r="J183" s="19"/>
      <c r="K183" s="19"/>
    </row>
    <row r="184" spans="1:11">
      <c r="A184" s="22"/>
      <c r="B184" s="17"/>
      <c r="C184" s="18"/>
      <c r="D184" s="18"/>
      <c r="E184" s="18"/>
      <c r="F184" s="18"/>
      <c r="G184" s="18"/>
      <c r="H184" s="18"/>
      <c r="I184" s="19"/>
      <c r="J184" s="19"/>
      <c r="K184"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0"/>
  <sheetViews>
    <sheetView zoomScaleNormal="100" workbookViewId="0">
      <selection activeCell="A14" sqref="A14:K105"/>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962</v>
      </c>
      <c r="B13" s="21" t="s">
        <v>963</v>
      </c>
      <c r="C13" s="18"/>
      <c r="D13" s="18"/>
      <c r="E13" s="18"/>
      <c r="F13" s="18"/>
      <c r="G13" s="18"/>
      <c r="H13" s="18"/>
      <c r="I13" s="19"/>
      <c r="J13" s="19"/>
      <c r="K13" s="19"/>
    </row>
    <row r="14" spans="1:11">
      <c r="A14" s="16" t="s">
        <v>20</v>
      </c>
      <c r="B14" s="17" t="s">
        <v>21</v>
      </c>
      <c r="C14" s="18">
        <v>3873750</v>
      </c>
      <c r="D14" s="18">
        <v>4285456</v>
      </c>
      <c r="E14" s="18">
        <v>2712136</v>
      </c>
      <c r="F14" s="18">
        <v>4282931</v>
      </c>
      <c r="G14" s="18">
        <f>F14-C14</f>
        <v>409181</v>
      </c>
      <c r="H14" s="18">
        <f>E14-F14</f>
        <v>-1570795</v>
      </c>
      <c r="I14" s="19">
        <f>IF(ISERROR(F14/C14),0,F14/C14*100-100)</f>
        <v>10.562917070022593</v>
      </c>
      <c r="J14" s="19">
        <f>IF(ISERROR(F14/E14),0,F14/E14*100)</f>
        <v>157.91726521088913</v>
      </c>
      <c r="K14" s="19">
        <f>IF(ISERROR(F14/D14),0,F14/D14*100)</f>
        <v>99.94107978240821</v>
      </c>
    </row>
    <row r="15" spans="1:11" ht="25.5">
      <c r="A15" s="22" t="s">
        <v>22</v>
      </c>
      <c r="B15" s="17" t="s">
        <v>23</v>
      </c>
      <c r="C15" s="18">
        <v>26675</v>
      </c>
      <c r="D15" s="18">
        <v>5726</v>
      </c>
      <c r="E15" s="18">
        <v>5726</v>
      </c>
      <c r="F15" s="18">
        <v>3201</v>
      </c>
      <c r="G15" s="18">
        <f>F15-C15</f>
        <v>-23474</v>
      </c>
      <c r="H15" s="18">
        <f>E15-F15</f>
        <v>2525</v>
      </c>
      <c r="I15" s="19">
        <f>IF(ISERROR(F15/C15),0,F15/C15*100-100)</f>
        <v>-88</v>
      </c>
      <c r="J15" s="19">
        <f>IF(ISERROR(F15/E15),0,F15/E15*100)</f>
        <v>55.902899056933286</v>
      </c>
      <c r="K15" s="19">
        <f>IF(ISERROR(F15/D15),0,F15/D15*100)</f>
        <v>55.902899056933286</v>
      </c>
    </row>
    <row r="16" spans="1:11">
      <c r="A16" s="22" t="s">
        <v>24</v>
      </c>
      <c r="B16" s="17" t="s">
        <v>25</v>
      </c>
      <c r="C16" s="18">
        <v>3847075</v>
      </c>
      <c r="D16" s="18">
        <v>4279730</v>
      </c>
      <c r="E16" s="18">
        <v>2706410</v>
      </c>
      <c r="F16" s="18">
        <v>4279730</v>
      </c>
      <c r="G16" s="18">
        <f>F16-C16</f>
        <v>432655</v>
      </c>
      <c r="H16" s="18">
        <f>E16-F16</f>
        <v>-1573320</v>
      </c>
      <c r="I16" s="19">
        <f>IF(ISERROR(F16/C16),0,F16/C16*100-100)</f>
        <v>11.246336502407672</v>
      </c>
      <c r="J16" s="19">
        <f>IF(ISERROR(F16/E16),0,F16/E16*100)</f>
        <v>158.13309882833718</v>
      </c>
      <c r="K16" s="19">
        <f>IF(ISERROR(F16/D16),0,F16/D16*100)</f>
        <v>100</v>
      </c>
    </row>
    <row r="17" spans="1:11">
      <c r="A17" s="23" t="s">
        <v>26</v>
      </c>
      <c r="B17" s="17" t="s">
        <v>27</v>
      </c>
      <c r="C17" s="18">
        <v>3847075</v>
      </c>
      <c r="D17" s="18">
        <v>4279730</v>
      </c>
      <c r="E17" s="18">
        <v>2706410</v>
      </c>
      <c r="F17" s="18">
        <v>4279730</v>
      </c>
      <c r="G17" s="18">
        <f>F17-C17</f>
        <v>432655</v>
      </c>
      <c r="H17" s="18">
        <f>E17-F17</f>
        <v>-1573320</v>
      </c>
      <c r="I17" s="19">
        <f>IF(ISERROR(F17/C17),0,F17/C17*100-100)</f>
        <v>11.246336502407672</v>
      </c>
      <c r="J17" s="19">
        <f>IF(ISERROR(F17/E17),0,F17/E17*100)</f>
        <v>158.13309882833718</v>
      </c>
      <c r="K17" s="19">
        <f>IF(ISERROR(F17/D17),0,F17/D17*100)</f>
        <v>100</v>
      </c>
    </row>
    <row r="18" spans="1:11">
      <c r="A18" s="16" t="s">
        <v>28</v>
      </c>
      <c r="B18" s="17" t="s">
        <v>29</v>
      </c>
      <c r="C18" s="18">
        <v>2403500.6800000002</v>
      </c>
      <c r="D18" s="18">
        <v>4307837</v>
      </c>
      <c r="E18" s="18">
        <v>2712136</v>
      </c>
      <c r="F18" s="18">
        <v>2509583.09</v>
      </c>
      <c r="G18" s="18">
        <f>F18-C18</f>
        <v>106082.40999999968</v>
      </c>
      <c r="H18" s="18">
        <f>E18-F18</f>
        <v>202552.91000000015</v>
      </c>
      <c r="I18" s="19">
        <f>IF(ISERROR(F18/C18),0,F18/C18*100-100)</f>
        <v>4.4136625748738965</v>
      </c>
      <c r="J18" s="19">
        <f>IF(ISERROR(F18/E18),0,F18/E18*100)</f>
        <v>92.531609403068288</v>
      </c>
      <c r="K18" s="19">
        <f>IF(ISERROR(F18/D18),0,F18/D18*100)</f>
        <v>58.256222090111578</v>
      </c>
    </row>
    <row r="19" spans="1:11">
      <c r="A19" s="22" t="s">
        <v>30</v>
      </c>
      <c r="B19" s="17" t="s">
        <v>31</v>
      </c>
      <c r="C19" s="18">
        <v>2391015.1800000002</v>
      </c>
      <c r="D19" s="18">
        <v>4288446</v>
      </c>
      <c r="E19" s="18">
        <v>2707713</v>
      </c>
      <c r="F19" s="18">
        <v>2505952.87</v>
      </c>
      <c r="G19" s="18">
        <f>F19-C19</f>
        <v>114937.68999999994</v>
      </c>
      <c r="H19" s="18">
        <f>E19-F19</f>
        <v>201760.12999999989</v>
      </c>
      <c r="I19" s="19">
        <f>IF(ISERROR(F19/C19),0,F19/C19*100-100)</f>
        <v>4.8070665113886974</v>
      </c>
      <c r="J19" s="19">
        <f>IF(ISERROR(F19/E19),0,F19/E19*100)</f>
        <v>92.548688505761135</v>
      </c>
      <c r="K19" s="19">
        <f>IF(ISERROR(F19/D19),0,F19/D19*100)</f>
        <v>58.43498717250958</v>
      </c>
    </row>
    <row r="20" spans="1:11">
      <c r="A20" s="23" t="s">
        <v>32</v>
      </c>
      <c r="B20" s="17" t="s">
        <v>33</v>
      </c>
      <c r="C20" s="18">
        <v>2387415.1800000002</v>
      </c>
      <c r="D20" s="18">
        <v>4284816</v>
      </c>
      <c r="E20" s="18">
        <v>2454113</v>
      </c>
      <c r="F20" s="18">
        <v>2502322.87</v>
      </c>
      <c r="G20" s="18">
        <f>F20-C20</f>
        <v>114907.68999999994</v>
      </c>
      <c r="H20" s="18">
        <f>E20-F20</f>
        <v>-48209.870000000112</v>
      </c>
      <c r="I20" s="19">
        <f>IF(ISERROR(F20/C20),0,F20/C20*100-100)</f>
        <v>4.8130585313610936</v>
      </c>
      <c r="J20" s="19">
        <f>IF(ISERROR(F20/E20),0,F20/E20*100)</f>
        <v>101.96445192214053</v>
      </c>
      <c r="K20" s="19">
        <f>IF(ISERROR(F20/D20),0,F20/D20*100)</f>
        <v>58.399774226011104</v>
      </c>
    </row>
    <row r="21" spans="1:11">
      <c r="A21" s="24" t="s">
        <v>34</v>
      </c>
      <c r="B21" s="17" t="s">
        <v>35</v>
      </c>
      <c r="C21" s="18">
        <v>488934.57</v>
      </c>
      <c r="D21" s="18">
        <v>1062488</v>
      </c>
      <c r="E21" s="18">
        <v>633234</v>
      </c>
      <c r="F21" s="18">
        <v>618633.81000000006</v>
      </c>
      <c r="G21" s="18">
        <f>F21-C21</f>
        <v>129699.24000000005</v>
      </c>
      <c r="H21" s="18">
        <f>E21-F21</f>
        <v>14600.189999999944</v>
      </c>
      <c r="I21" s="19">
        <f>IF(ISERROR(F21/C21),0,F21/C21*100-100)</f>
        <v>26.526911361575458</v>
      </c>
      <c r="J21" s="19">
        <f>IF(ISERROR(F21/E21),0,F21/E21*100)</f>
        <v>97.694345218355309</v>
      </c>
      <c r="K21" s="19">
        <f>IF(ISERROR(F21/D21),0,F21/D21*100)</f>
        <v>58.225016188418131</v>
      </c>
    </row>
    <row r="22" spans="1:11">
      <c r="A22" s="24" t="s">
        <v>36</v>
      </c>
      <c r="B22" s="17" t="s">
        <v>37</v>
      </c>
      <c r="C22" s="18">
        <v>1898480.61</v>
      </c>
      <c r="D22" s="18">
        <v>3222328</v>
      </c>
      <c r="E22" s="18">
        <v>1820879</v>
      </c>
      <c r="F22" s="18">
        <v>1883689.06</v>
      </c>
      <c r="G22" s="18">
        <f>F22-C22</f>
        <v>-14791.550000000047</v>
      </c>
      <c r="H22" s="18">
        <f>E22-F22</f>
        <v>-62810.060000000056</v>
      </c>
      <c r="I22" s="19">
        <f>IF(ISERROR(F22/C22),0,F22/C22*100-100)</f>
        <v>-0.77912568198418342</v>
      </c>
      <c r="J22" s="19">
        <f>IF(ISERROR(F22/E22),0,F22/E22*100)</f>
        <v>103.44943623381894</v>
      </c>
      <c r="K22" s="19">
        <f>IF(ISERROR(F22/D22),0,F22/D22*100)</f>
        <v>58.45739663994479</v>
      </c>
    </row>
    <row r="23" spans="1:11">
      <c r="A23" s="25" t="s">
        <v>38</v>
      </c>
      <c r="B23" s="17" t="s">
        <v>39</v>
      </c>
      <c r="C23" s="18">
        <v>1061.45</v>
      </c>
      <c r="D23" s="18">
        <v>0</v>
      </c>
      <c r="E23" s="18">
        <v>0</v>
      </c>
      <c r="F23" s="18">
        <v>2045.9</v>
      </c>
      <c r="G23" s="18">
        <f>F23-C23</f>
        <v>984.45</v>
      </c>
      <c r="H23" s="18">
        <f>E23-F23</f>
        <v>-2045.9</v>
      </c>
      <c r="I23" s="19">
        <f>IF(ISERROR(F23/C23),0,F23/C23*100-100)</f>
        <v>92.745772292618568</v>
      </c>
      <c r="J23" s="19">
        <f>IF(ISERROR(F23/E23),0,F23/E23*100)</f>
        <v>0</v>
      </c>
      <c r="K23" s="19">
        <f>IF(ISERROR(F23/D23),0,F23/D23*100)</f>
        <v>0</v>
      </c>
    </row>
    <row r="24" spans="1:11">
      <c r="A24" s="23" t="s">
        <v>40</v>
      </c>
      <c r="B24" s="17" t="s">
        <v>41</v>
      </c>
      <c r="C24" s="18">
        <v>0</v>
      </c>
      <c r="D24" s="18">
        <v>30</v>
      </c>
      <c r="E24" s="18">
        <v>250000</v>
      </c>
      <c r="F24" s="18">
        <v>30</v>
      </c>
      <c r="G24" s="18">
        <f>F24-C24</f>
        <v>30</v>
      </c>
      <c r="H24" s="18">
        <f>E24-F24</f>
        <v>249970</v>
      </c>
      <c r="I24" s="19">
        <f>IF(ISERROR(F24/C24),0,F24/C24*100-100)</f>
        <v>0</v>
      </c>
      <c r="J24" s="19">
        <f>IF(ISERROR(F24/E24),0,F24/E24*100)</f>
        <v>1.2E-2</v>
      </c>
      <c r="K24" s="19">
        <f>IF(ISERROR(F24/D24),0,F24/D24*100)</f>
        <v>100</v>
      </c>
    </row>
    <row r="25" spans="1:11">
      <c r="A25" s="24" t="s">
        <v>42</v>
      </c>
      <c r="B25" s="17" t="s">
        <v>43</v>
      </c>
      <c r="C25" s="18">
        <v>0</v>
      </c>
      <c r="D25" s="18">
        <v>0</v>
      </c>
      <c r="E25" s="18">
        <v>250000</v>
      </c>
      <c r="F25" s="18">
        <v>0</v>
      </c>
      <c r="G25" s="18">
        <f>F25-C25</f>
        <v>0</v>
      </c>
      <c r="H25" s="18">
        <f>E25-F25</f>
        <v>250000</v>
      </c>
      <c r="I25" s="19">
        <f>IF(ISERROR(F25/C25),0,F25/C25*100-100)</f>
        <v>0</v>
      </c>
      <c r="J25" s="19">
        <f>IF(ISERROR(F25/E25),0,F25/E25*100)</f>
        <v>0</v>
      </c>
      <c r="K25" s="19">
        <f>IF(ISERROR(F25/D25),0,F25/D25*100)</f>
        <v>0</v>
      </c>
    </row>
    <row r="26" spans="1:11">
      <c r="A26" s="24" t="s">
        <v>44</v>
      </c>
      <c r="B26" s="17" t="s">
        <v>45</v>
      </c>
      <c r="C26" s="18">
        <v>0</v>
      </c>
      <c r="D26" s="18">
        <v>30</v>
      </c>
      <c r="E26" s="18">
        <v>0</v>
      </c>
      <c r="F26" s="18">
        <v>30</v>
      </c>
      <c r="G26" s="18">
        <f>F26-C26</f>
        <v>30</v>
      </c>
      <c r="H26" s="18">
        <f>E26-F26</f>
        <v>-30</v>
      </c>
      <c r="I26" s="19">
        <f>IF(ISERROR(F26/C26),0,F26/C26*100-100)</f>
        <v>0</v>
      </c>
      <c r="J26" s="19">
        <f>IF(ISERROR(F26/E26),0,F26/E26*100)</f>
        <v>0</v>
      </c>
      <c r="K26" s="19">
        <f>IF(ISERROR(F26/D26),0,F26/D26*100)</f>
        <v>100</v>
      </c>
    </row>
    <row r="27" spans="1:11" ht="25.5">
      <c r="A27" s="23" t="s">
        <v>70</v>
      </c>
      <c r="B27" s="17" t="s">
        <v>71</v>
      </c>
      <c r="C27" s="18">
        <v>3600</v>
      </c>
      <c r="D27" s="18">
        <v>3600</v>
      </c>
      <c r="E27" s="18">
        <v>3600</v>
      </c>
      <c r="F27" s="18">
        <v>3600</v>
      </c>
      <c r="G27" s="18">
        <f>F27-C27</f>
        <v>0</v>
      </c>
      <c r="H27" s="18">
        <f>E27-F27</f>
        <v>0</v>
      </c>
      <c r="I27" s="19">
        <f>IF(ISERROR(F27/C27),0,F27/C27*100-100)</f>
        <v>0</v>
      </c>
      <c r="J27" s="19">
        <f>IF(ISERROR(F27/E27),0,F27/E27*100)</f>
        <v>100</v>
      </c>
      <c r="K27" s="19">
        <f>IF(ISERROR(F27/D27),0,F27/D27*100)</f>
        <v>100</v>
      </c>
    </row>
    <row r="28" spans="1:11">
      <c r="A28" s="24" t="s">
        <v>72</v>
      </c>
      <c r="B28" s="17" t="s">
        <v>73</v>
      </c>
      <c r="C28" s="18">
        <v>3600</v>
      </c>
      <c r="D28" s="18">
        <v>3600</v>
      </c>
      <c r="E28" s="18">
        <v>3600</v>
      </c>
      <c r="F28" s="18">
        <v>3600</v>
      </c>
      <c r="G28" s="18">
        <f>F28-C28</f>
        <v>0</v>
      </c>
      <c r="H28" s="18">
        <f>E28-F28</f>
        <v>0</v>
      </c>
      <c r="I28" s="19">
        <f>IF(ISERROR(F28/C28),0,F28/C28*100-100)</f>
        <v>0</v>
      </c>
      <c r="J28" s="19">
        <f>IF(ISERROR(F28/E28),0,F28/E28*100)</f>
        <v>100</v>
      </c>
      <c r="K28" s="19">
        <f>IF(ISERROR(F28/D28),0,F28/D28*100)</f>
        <v>100</v>
      </c>
    </row>
    <row r="29" spans="1:11">
      <c r="A29" s="22" t="s">
        <v>54</v>
      </c>
      <c r="B29" s="17" t="s">
        <v>55</v>
      </c>
      <c r="C29" s="18">
        <v>12485.5</v>
      </c>
      <c r="D29" s="18">
        <v>19391</v>
      </c>
      <c r="E29" s="18">
        <v>4423</v>
      </c>
      <c r="F29" s="18">
        <v>3630.22</v>
      </c>
      <c r="G29" s="18">
        <f>F29-C29</f>
        <v>-8855.2800000000007</v>
      </c>
      <c r="H29" s="18">
        <f>E29-F29</f>
        <v>792.7800000000002</v>
      </c>
      <c r="I29" s="19">
        <f>IF(ISERROR(F29/C29),0,F29/C29*100-100)</f>
        <v>-70.924512434423931</v>
      </c>
      <c r="J29" s="19">
        <f>IF(ISERROR(F29/E29),0,F29/E29*100)</f>
        <v>82.075966538548499</v>
      </c>
      <c r="K29" s="19">
        <f>IF(ISERROR(F29/D29),0,F29/D29*100)</f>
        <v>18.721159300706514</v>
      </c>
    </row>
    <row r="30" spans="1:11">
      <c r="A30" s="23" t="s">
        <v>56</v>
      </c>
      <c r="B30" s="17" t="s">
        <v>57</v>
      </c>
      <c r="C30" s="18">
        <v>12485.5</v>
      </c>
      <c r="D30" s="18">
        <v>19391</v>
      </c>
      <c r="E30" s="18">
        <v>4423</v>
      </c>
      <c r="F30" s="18">
        <v>3630.22</v>
      </c>
      <c r="G30" s="18">
        <f>F30-C30</f>
        <v>-8855.2800000000007</v>
      </c>
      <c r="H30" s="18">
        <f>E30-F30</f>
        <v>792.7800000000002</v>
      </c>
      <c r="I30" s="19">
        <f>IF(ISERROR(F30/C30),0,F30/C30*100-100)</f>
        <v>-70.924512434423931</v>
      </c>
      <c r="J30" s="19">
        <f>IF(ISERROR(F30/E30),0,F30/E30*100)</f>
        <v>82.075966538548499</v>
      </c>
      <c r="K30" s="19">
        <f>IF(ISERROR(F30/D30),0,F30/D30*100)</f>
        <v>18.721159300706514</v>
      </c>
    </row>
    <row r="31" spans="1:11">
      <c r="A31" s="16"/>
      <c r="B31" s="17" t="s">
        <v>58</v>
      </c>
      <c r="C31" s="18">
        <v>1470249.32</v>
      </c>
      <c r="D31" s="18">
        <v>-22381</v>
      </c>
      <c r="E31" s="18">
        <v>0</v>
      </c>
      <c r="F31" s="18">
        <v>1773347.91</v>
      </c>
      <c r="G31" s="18">
        <f>F31-C31</f>
        <v>303098.58999999985</v>
      </c>
      <c r="H31" s="18">
        <f>E31-F31</f>
        <v>-1773347.91</v>
      </c>
      <c r="I31" s="19">
        <f>IF(ISERROR(F31/C31),0,F31/C31*100-100)</f>
        <v>20.615455207284157</v>
      </c>
      <c r="J31" s="19">
        <f>IF(ISERROR(F31/E31),0,F31/E31*100)</f>
        <v>0</v>
      </c>
      <c r="K31" s="19">
        <f>IF(ISERROR(F31/D31),0,F31/D31*100)</f>
        <v>-7923.4525266967512</v>
      </c>
    </row>
    <row r="32" spans="1:11">
      <c r="A32" s="16" t="s">
        <v>59</v>
      </c>
      <c r="B32" s="17" t="s">
        <v>60</v>
      </c>
      <c r="C32" s="18">
        <v>-1470249.32</v>
      </c>
      <c r="D32" s="18">
        <v>22381</v>
      </c>
      <c r="E32" s="18">
        <v>0</v>
      </c>
      <c r="F32" s="18">
        <v>-1773347.91</v>
      </c>
      <c r="G32" s="18">
        <f>F32-C32</f>
        <v>-303098.58999999985</v>
      </c>
      <c r="H32" s="18">
        <f>E32-F32</f>
        <v>1773347.91</v>
      </c>
      <c r="I32" s="19">
        <f>IF(ISERROR(F32/C32),0,F32/C32*100-100)</f>
        <v>20.615455207284157</v>
      </c>
      <c r="J32" s="19">
        <f>IF(ISERROR(F32/E32),0,F32/E32*100)</f>
        <v>0</v>
      </c>
      <c r="K32" s="19">
        <f>IF(ISERROR(F32/D32),0,F32/D32*100)</f>
        <v>-7923.4525266967512</v>
      </c>
    </row>
    <row r="33" spans="1:11">
      <c r="A33" s="22" t="s">
        <v>61</v>
      </c>
      <c r="B33" s="17" t="s">
        <v>62</v>
      </c>
      <c r="C33" s="18">
        <v>-1470249.32</v>
      </c>
      <c r="D33" s="18">
        <v>22381</v>
      </c>
      <c r="E33" s="18">
        <v>0</v>
      </c>
      <c r="F33" s="18">
        <v>-1773347.91</v>
      </c>
      <c r="G33" s="18">
        <f>F33-C33</f>
        <v>-303098.58999999985</v>
      </c>
      <c r="H33" s="18">
        <f>E33-F33</f>
        <v>1773347.91</v>
      </c>
      <c r="I33" s="19">
        <f>IF(ISERROR(F33/C33),0,F33/C33*100-100)</f>
        <v>20.615455207284157</v>
      </c>
      <c r="J33" s="19">
        <f>IF(ISERROR(F33/E33),0,F33/E33*100)</f>
        <v>0</v>
      </c>
      <c r="K33" s="19">
        <f>IF(ISERROR(F33/D33),0,F33/D33*100)</f>
        <v>-7923.4525266967512</v>
      </c>
    </row>
    <row r="34" spans="1:11" ht="25.5">
      <c r="A34" s="23" t="s">
        <v>140</v>
      </c>
      <c r="B34" s="17" t="s">
        <v>141</v>
      </c>
      <c r="C34" s="18">
        <v>-11710.5</v>
      </c>
      <c r="D34" s="18">
        <v>22381</v>
      </c>
      <c r="E34" s="18">
        <v>0</v>
      </c>
      <c r="F34" s="18">
        <v>0</v>
      </c>
      <c r="G34" s="18">
        <f>F34-C34</f>
        <v>11710.5</v>
      </c>
      <c r="H34" s="18">
        <f>E34-F34</f>
        <v>0</v>
      </c>
      <c r="I34" s="19">
        <f>IF(ISERROR(F34/C34),0,F34/C34*100-100)</f>
        <v>-100</v>
      </c>
      <c r="J34" s="19">
        <f>IF(ISERROR(F34/E34),0,F34/E34*100)</f>
        <v>0</v>
      </c>
      <c r="K34" s="19">
        <f>IF(ISERROR(F34/D34),0,F34/D34*100)</f>
        <v>0</v>
      </c>
    </row>
    <row r="35" spans="1:11">
      <c r="A35" s="16"/>
      <c r="B35" s="17"/>
      <c r="C35" s="18"/>
      <c r="D35" s="18"/>
      <c r="E35" s="18"/>
      <c r="F35" s="18"/>
      <c r="G35" s="18"/>
      <c r="H35" s="18"/>
      <c r="I35" s="19"/>
      <c r="J35" s="19"/>
      <c r="K35" s="19"/>
    </row>
    <row r="36" spans="1:11">
      <c r="A36" s="27"/>
      <c r="B36" s="28" t="s">
        <v>63</v>
      </c>
      <c r="C36" s="29"/>
      <c r="D36" s="29"/>
      <c r="E36" s="29"/>
      <c r="F36" s="29"/>
      <c r="G36" s="29"/>
      <c r="H36" s="29"/>
      <c r="I36" s="30"/>
      <c r="J36" s="30"/>
      <c r="K36" s="30"/>
    </row>
    <row r="37" spans="1:11" s="31" customFormat="1">
      <c r="A37" s="16" t="s">
        <v>20</v>
      </c>
      <c r="B37" s="17" t="s">
        <v>21</v>
      </c>
      <c r="C37" s="18">
        <v>3873750</v>
      </c>
      <c r="D37" s="18">
        <v>4285456</v>
      </c>
      <c r="E37" s="18">
        <v>2712136</v>
      </c>
      <c r="F37" s="18">
        <v>4282931</v>
      </c>
      <c r="G37" s="18">
        <f>F37-C37</f>
        <v>409181</v>
      </c>
      <c r="H37" s="18">
        <f>E37-F37</f>
        <v>-1570795</v>
      </c>
      <c r="I37" s="19">
        <f>IF(ISERROR(F37/C37),0,F37/C37*100-100)</f>
        <v>10.562917070022593</v>
      </c>
      <c r="J37" s="19">
        <f>IF(ISERROR(F37/E37),0,F37/E37*100)</f>
        <v>157.91726521088913</v>
      </c>
      <c r="K37" s="19">
        <f>IF(ISERROR(F37/D37),0,F37/D37*100)</f>
        <v>99.94107978240821</v>
      </c>
    </row>
    <row r="38" spans="1:11" ht="25.5">
      <c r="A38" s="22" t="s">
        <v>22</v>
      </c>
      <c r="B38" s="17" t="s">
        <v>23</v>
      </c>
      <c r="C38" s="18">
        <v>26675</v>
      </c>
      <c r="D38" s="18">
        <v>5726</v>
      </c>
      <c r="E38" s="18">
        <v>5726</v>
      </c>
      <c r="F38" s="18">
        <v>3201</v>
      </c>
      <c r="G38" s="18">
        <f>F38-C38</f>
        <v>-23474</v>
      </c>
      <c r="H38" s="18">
        <f>E38-F38</f>
        <v>2525</v>
      </c>
      <c r="I38" s="19">
        <f>IF(ISERROR(F38/C38),0,F38/C38*100-100)</f>
        <v>-88</v>
      </c>
      <c r="J38" s="19">
        <f>IF(ISERROR(F38/E38),0,F38/E38*100)</f>
        <v>55.902899056933286</v>
      </c>
      <c r="K38" s="19">
        <f>IF(ISERROR(F38/D38),0,F38/D38*100)</f>
        <v>55.902899056933286</v>
      </c>
    </row>
    <row r="39" spans="1:11">
      <c r="A39" s="22" t="s">
        <v>24</v>
      </c>
      <c r="B39" s="17" t="s">
        <v>25</v>
      </c>
      <c r="C39" s="18">
        <v>3847075</v>
      </c>
      <c r="D39" s="18">
        <v>4279730</v>
      </c>
      <c r="E39" s="18">
        <v>2706410</v>
      </c>
      <c r="F39" s="18">
        <v>4279730</v>
      </c>
      <c r="G39" s="18">
        <f>F39-C39</f>
        <v>432655</v>
      </c>
      <c r="H39" s="18">
        <f>E39-F39</f>
        <v>-1573320</v>
      </c>
      <c r="I39" s="19">
        <f>IF(ISERROR(F39/C39),0,F39/C39*100-100)</f>
        <v>11.246336502407672</v>
      </c>
      <c r="J39" s="19">
        <f>IF(ISERROR(F39/E39),0,F39/E39*100)</f>
        <v>158.13309882833718</v>
      </c>
      <c r="K39" s="19">
        <f>IF(ISERROR(F39/D39),0,F39/D39*100)</f>
        <v>100</v>
      </c>
    </row>
    <row r="40" spans="1:11">
      <c r="A40" s="23" t="s">
        <v>26</v>
      </c>
      <c r="B40" s="17" t="s">
        <v>27</v>
      </c>
      <c r="C40" s="18">
        <v>3847075</v>
      </c>
      <c r="D40" s="18">
        <v>4279730</v>
      </c>
      <c r="E40" s="18">
        <v>2706410</v>
      </c>
      <c r="F40" s="18">
        <v>4279730</v>
      </c>
      <c r="G40" s="18">
        <f>F40-C40</f>
        <v>432655</v>
      </c>
      <c r="H40" s="18">
        <f>E40-F40</f>
        <v>-1573320</v>
      </c>
      <c r="I40" s="19">
        <f>IF(ISERROR(F40/C40),0,F40/C40*100-100)</f>
        <v>11.246336502407672</v>
      </c>
      <c r="J40" s="19">
        <f>IF(ISERROR(F40/E40),0,F40/E40*100)</f>
        <v>158.13309882833718</v>
      </c>
      <c r="K40" s="19">
        <f>IF(ISERROR(F40/D40),0,F40/D40*100)</f>
        <v>100</v>
      </c>
    </row>
    <row r="41" spans="1:11">
      <c r="A41" s="16" t="s">
        <v>28</v>
      </c>
      <c r="B41" s="17" t="s">
        <v>29</v>
      </c>
      <c r="C41" s="18">
        <v>2403500.6800000002</v>
      </c>
      <c r="D41" s="18">
        <v>4307837</v>
      </c>
      <c r="E41" s="18">
        <v>2712136</v>
      </c>
      <c r="F41" s="18">
        <v>2509583.09</v>
      </c>
      <c r="G41" s="18">
        <f>F41-C41</f>
        <v>106082.40999999968</v>
      </c>
      <c r="H41" s="18">
        <f>E41-F41</f>
        <v>202552.91000000015</v>
      </c>
      <c r="I41" s="19">
        <f>IF(ISERROR(F41/C41),0,F41/C41*100-100)</f>
        <v>4.4136625748738965</v>
      </c>
      <c r="J41" s="19">
        <f>IF(ISERROR(F41/E41),0,F41/E41*100)</f>
        <v>92.531609403068288</v>
      </c>
      <c r="K41" s="19">
        <f>IF(ISERROR(F41/D41),0,F41/D41*100)</f>
        <v>58.256222090111578</v>
      </c>
    </row>
    <row r="42" spans="1:11">
      <c r="A42" s="22" t="s">
        <v>30</v>
      </c>
      <c r="B42" s="17" t="s">
        <v>31</v>
      </c>
      <c r="C42" s="18">
        <v>2391015.1800000002</v>
      </c>
      <c r="D42" s="18">
        <v>4288446</v>
      </c>
      <c r="E42" s="18">
        <v>2707713</v>
      </c>
      <c r="F42" s="18">
        <v>2505952.87</v>
      </c>
      <c r="G42" s="18">
        <f>F42-C42</f>
        <v>114937.68999999994</v>
      </c>
      <c r="H42" s="18">
        <f>E42-F42</f>
        <v>201760.12999999989</v>
      </c>
      <c r="I42" s="19">
        <f>IF(ISERROR(F42/C42),0,F42/C42*100-100)</f>
        <v>4.8070665113886974</v>
      </c>
      <c r="J42" s="19">
        <f>IF(ISERROR(F42/E42),0,F42/E42*100)</f>
        <v>92.548688505761135</v>
      </c>
      <c r="K42" s="19">
        <f>IF(ISERROR(F42/D42),0,F42/D42*100)</f>
        <v>58.43498717250958</v>
      </c>
    </row>
    <row r="43" spans="1:11">
      <c r="A43" s="23" t="s">
        <v>32</v>
      </c>
      <c r="B43" s="17" t="s">
        <v>33</v>
      </c>
      <c r="C43" s="18">
        <v>2387415.1800000002</v>
      </c>
      <c r="D43" s="18">
        <v>4284816</v>
      </c>
      <c r="E43" s="18">
        <v>2454113</v>
      </c>
      <c r="F43" s="18">
        <v>2502322.87</v>
      </c>
      <c r="G43" s="18">
        <f>F43-C43</f>
        <v>114907.68999999994</v>
      </c>
      <c r="H43" s="18">
        <f>E43-F43</f>
        <v>-48209.870000000112</v>
      </c>
      <c r="I43" s="19">
        <f>IF(ISERROR(F43/C43),0,F43/C43*100-100)</f>
        <v>4.8130585313610936</v>
      </c>
      <c r="J43" s="19">
        <f>IF(ISERROR(F43/E43),0,F43/E43*100)</f>
        <v>101.96445192214053</v>
      </c>
      <c r="K43" s="19">
        <f>IF(ISERROR(F43/D43),0,F43/D43*100)</f>
        <v>58.399774226011104</v>
      </c>
    </row>
    <row r="44" spans="1:11">
      <c r="A44" s="24" t="s">
        <v>34</v>
      </c>
      <c r="B44" s="17" t="s">
        <v>35</v>
      </c>
      <c r="C44" s="18">
        <v>488934.57</v>
      </c>
      <c r="D44" s="18">
        <v>1062488</v>
      </c>
      <c r="E44" s="18">
        <v>633234</v>
      </c>
      <c r="F44" s="18">
        <v>618633.81000000006</v>
      </c>
      <c r="G44" s="18">
        <f>F44-C44</f>
        <v>129699.24000000005</v>
      </c>
      <c r="H44" s="18">
        <f>E44-F44</f>
        <v>14600.189999999944</v>
      </c>
      <c r="I44" s="19">
        <f>IF(ISERROR(F44/C44),0,F44/C44*100-100)</f>
        <v>26.526911361575458</v>
      </c>
      <c r="J44" s="19">
        <f>IF(ISERROR(F44/E44),0,F44/E44*100)</f>
        <v>97.694345218355309</v>
      </c>
      <c r="K44" s="19">
        <f>IF(ISERROR(F44/D44),0,F44/D44*100)</f>
        <v>58.225016188418131</v>
      </c>
    </row>
    <row r="45" spans="1:11">
      <c r="A45" s="24" t="s">
        <v>36</v>
      </c>
      <c r="B45" s="17" t="s">
        <v>37</v>
      </c>
      <c r="C45" s="18">
        <v>1898480.61</v>
      </c>
      <c r="D45" s="18">
        <v>3222328</v>
      </c>
      <c r="E45" s="18">
        <v>1820879</v>
      </c>
      <c r="F45" s="18">
        <v>1883689.06</v>
      </c>
      <c r="G45" s="18">
        <f>F45-C45</f>
        <v>-14791.550000000047</v>
      </c>
      <c r="H45" s="18">
        <f>E45-F45</f>
        <v>-62810.060000000056</v>
      </c>
      <c r="I45" s="19">
        <f>IF(ISERROR(F45/C45),0,F45/C45*100-100)</f>
        <v>-0.77912568198418342</v>
      </c>
      <c r="J45" s="19">
        <f>IF(ISERROR(F45/E45),0,F45/E45*100)</f>
        <v>103.44943623381894</v>
      </c>
      <c r="K45" s="19">
        <f>IF(ISERROR(F45/D45),0,F45/D45*100)</f>
        <v>58.45739663994479</v>
      </c>
    </row>
    <row r="46" spans="1:11">
      <c r="A46" s="25" t="s">
        <v>38</v>
      </c>
      <c r="B46" s="17" t="s">
        <v>39</v>
      </c>
      <c r="C46" s="18">
        <v>1061.45</v>
      </c>
      <c r="D46" s="18">
        <v>0</v>
      </c>
      <c r="E46" s="18">
        <v>0</v>
      </c>
      <c r="F46" s="18">
        <v>2045.9</v>
      </c>
      <c r="G46" s="18">
        <f>F46-C46</f>
        <v>984.45</v>
      </c>
      <c r="H46" s="18">
        <f>E46-F46</f>
        <v>-2045.9</v>
      </c>
      <c r="I46" s="19">
        <f>IF(ISERROR(F46/C46),0,F46/C46*100-100)</f>
        <v>92.745772292618568</v>
      </c>
      <c r="J46" s="19">
        <f>IF(ISERROR(F46/E46),0,F46/E46*100)</f>
        <v>0</v>
      </c>
      <c r="K46" s="19">
        <f>IF(ISERROR(F46/D46),0,F46/D46*100)</f>
        <v>0</v>
      </c>
    </row>
    <row r="47" spans="1:11">
      <c r="A47" s="23" t="s">
        <v>40</v>
      </c>
      <c r="B47" s="17" t="s">
        <v>41</v>
      </c>
      <c r="C47" s="18">
        <v>0</v>
      </c>
      <c r="D47" s="18">
        <v>30</v>
      </c>
      <c r="E47" s="18">
        <v>250000</v>
      </c>
      <c r="F47" s="18">
        <v>30</v>
      </c>
      <c r="G47" s="18">
        <f>F47-C47</f>
        <v>30</v>
      </c>
      <c r="H47" s="18">
        <f>E47-F47</f>
        <v>249970</v>
      </c>
      <c r="I47" s="19">
        <f>IF(ISERROR(F47/C47),0,F47/C47*100-100)</f>
        <v>0</v>
      </c>
      <c r="J47" s="19">
        <f>IF(ISERROR(F47/E47),0,F47/E47*100)</f>
        <v>1.2E-2</v>
      </c>
      <c r="K47" s="19">
        <f>IF(ISERROR(F47/D47),0,F47/D47*100)</f>
        <v>100</v>
      </c>
    </row>
    <row r="48" spans="1:11">
      <c r="A48" s="24" t="s">
        <v>42</v>
      </c>
      <c r="B48" s="17" t="s">
        <v>43</v>
      </c>
      <c r="C48" s="18">
        <v>0</v>
      </c>
      <c r="D48" s="18">
        <v>0</v>
      </c>
      <c r="E48" s="18">
        <v>250000</v>
      </c>
      <c r="F48" s="18">
        <v>0</v>
      </c>
      <c r="G48" s="18">
        <f>F48-C48</f>
        <v>0</v>
      </c>
      <c r="H48" s="18">
        <f>E48-F48</f>
        <v>250000</v>
      </c>
      <c r="I48" s="19">
        <f>IF(ISERROR(F48/C48),0,F48/C48*100-100)</f>
        <v>0</v>
      </c>
      <c r="J48" s="19">
        <f>IF(ISERROR(F48/E48),0,F48/E48*100)</f>
        <v>0</v>
      </c>
      <c r="K48" s="19">
        <f>IF(ISERROR(F48/D48),0,F48/D48*100)</f>
        <v>0</v>
      </c>
    </row>
    <row r="49" spans="1:11">
      <c r="A49" s="24" t="s">
        <v>44</v>
      </c>
      <c r="B49" s="17" t="s">
        <v>45</v>
      </c>
      <c r="C49" s="18">
        <v>0</v>
      </c>
      <c r="D49" s="18">
        <v>30</v>
      </c>
      <c r="E49" s="18">
        <v>0</v>
      </c>
      <c r="F49" s="18">
        <v>30</v>
      </c>
      <c r="G49" s="18">
        <f>F49-C49</f>
        <v>30</v>
      </c>
      <c r="H49" s="18">
        <f>E49-F49</f>
        <v>-30</v>
      </c>
      <c r="I49" s="19">
        <f>IF(ISERROR(F49/C49),0,F49/C49*100-100)</f>
        <v>0</v>
      </c>
      <c r="J49" s="19">
        <f>IF(ISERROR(F49/E49),0,F49/E49*100)</f>
        <v>0</v>
      </c>
      <c r="K49" s="19">
        <f>IF(ISERROR(F49/D49),0,F49/D49*100)</f>
        <v>100</v>
      </c>
    </row>
    <row r="50" spans="1:11" ht="25.5">
      <c r="A50" s="23" t="s">
        <v>70</v>
      </c>
      <c r="B50" s="17" t="s">
        <v>71</v>
      </c>
      <c r="C50" s="18">
        <v>3600</v>
      </c>
      <c r="D50" s="18">
        <v>3600</v>
      </c>
      <c r="E50" s="18">
        <v>3600</v>
      </c>
      <c r="F50" s="18">
        <v>3600</v>
      </c>
      <c r="G50" s="18">
        <f>F50-C50</f>
        <v>0</v>
      </c>
      <c r="H50" s="18">
        <f>E50-F50</f>
        <v>0</v>
      </c>
      <c r="I50" s="19">
        <f>IF(ISERROR(F50/C50),0,F50/C50*100-100)</f>
        <v>0</v>
      </c>
      <c r="J50" s="19">
        <f>IF(ISERROR(F50/E50),0,F50/E50*100)</f>
        <v>100</v>
      </c>
      <c r="K50" s="19">
        <f>IF(ISERROR(F50/D50),0,F50/D50*100)</f>
        <v>100</v>
      </c>
    </row>
    <row r="51" spans="1:11">
      <c r="A51" s="24" t="s">
        <v>72</v>
      </c>
      <c r="B51" s="17" t="s">
        <v>73</v>
      </c>
      <c r="C51" s="18">
        <v>3600</v>
      </c>
      <c r="D51" s="18">
        <v>3600</v>
      </c>
      <c r="E51" s="18">
        <v>3600</v>
      </c>
      <c r="F51" s="18">
        <v>3600</v>
      </c>
      <c r="G51" s="18">
        <f>F51-C51</f>
        <v>0</v>
      </c>
      <c r="H51" s="18">
        <f>E51-F51</f>
        <v>0</v>
      </c>
      <c r="I51" s="19">
        <f>IF(ISERROR(F51/C51),0,F51/C51*100-100)</f>
        <v>0</v>
      </c>
      <c r="J51" s="19">
        <f>IF(ISERROR(F51/E51),0,F51/E51*100)</f>
        <v>100</v>
      </c>
      <c r="K51" s="19">
        <f>IF(ISERROR(F51/D51),0,F51/D51*100)</f>
        <v>100</v>
      </c>
    </row>
    <row r="52" spans="1:11">
      <c r="A52" s="22" t="s">
        <v>54</v>
      </c>
      <c r="B52" s="17" t="s">
        <v>55</v>
      </c>
      <c r="C52" s="18">
        <v>12485.5</v>
      </c>
      <c r="D52" s="18">
        <v>19391</v>
      </c>
      <c r="E52" s="18">
        <v>4423</v>
      </c>
      <c r="F52" s="18">
        <v>3630.22</v>
      </c>
      <c r="G52" s="18">
        <f>F52-C52</f>
        <v>-8855.2800000000007</v>
      </c>
      <c r="H52" s="18">
        <f>E52-F52</f>
        <v>792.7800000000002</v>
      </c>
      <c r="I52" s="19">
        <f>IF(ISERROR(F52/C52),0,F52/C52*100-100)</f>
        <v>-70.924512434423931</v>
      </c>
      <c r="J52" s="19">
        <f>IF(ISERROR(F52/E52),0,F52/E52*100)</f>
        <v>82.075966538548499</v>
      </c>
      <c r="K52" s="19">
        <f>IF(ISERROR(F52/D52),0,F52/D52*100)</f>
        <v>18.721159300706514</v>
      </c>
    </row>
    <row r="53" spans="1:11">
      <c r="A53" s="23" t="s">
        <v>56</v>
      </c>
      <c r="B53" s="17" t="s">
        <v>57</v>
      </c>
      <c r="C53" s="18">
        <v>12485.5</v>
      </c>
      <c r="D53" s="18">
        <v>19391</v>
      </c>
      <c r="E53" s="18">
        <v>4423</v>
      </c>
      <c r="F53" s="18">
        <v>3630.22</v>
      </c>
      <c r="G53" s="18">
        <f>F53-C53</f>
        <v>-8855.2800000000007</v>
      </c>
      <c r="H53" s="18">
        <f>E53-F53</f>
        <v>792.7800000000002</v>
      </c>
      <c r="I53" s="19">
        <f>IF(ISERROR(F53/C53),0,F53/C53*100-100)</f>
        <v>-70.924512434423931</v>
      </c>
      <c r="J53" s="19">
        <f>IF(ISERROR(F53/E53),0,F53/E53*100)</f>
        <v>82.075966538548499</v>
      </c>
      <c r="K53" s="19">
        <f>IF(ISERROR(F53/D53),0,F53/D53*100)</f>
        <v>18.721159300706514</v>
      </c>
    </row>
    <row r="54" spans="1:11">
      <c r="A54" s="16"/>
      <c r="B54" s="17" t="s">
        <v>58</v>
      </c>
      <c r="C54" s="18">
        <v>1470249.32</v>
      </c>
      <c r="D54" s="18">
        <v>-22381</v>
      </c>
      <c r="E54" s="18">
        <v>0</v>
      </c>
      <c r="F54" s="18">
        <v>1773347.91</v>
      </c>
      <c r="G54" s="18">
        <f>F54-C54</f>
        <v>303098.58999999985</v>
      </c>
      <c r="H54" s="18">
        <f>E54-F54</f>
        <v>-1773347.91</v>
      </c>
      <c r="I54" s="19">
        <f>IF(ISERROR(F54/C54),0,F54/C54*100-100)</f>
        <v>20.615455207284157</v>
      </c>
      <c r="J54" s="19">
        <f>IF(ISERROR(F54/E54),0,F54/E54*100)</f>
        <v>0</v>
      </c>
      <c r="K54" s="19">
        <f>IF(ISERROR(F54/D54),0,F54/D54*100)</f>
        <v>-7923.4525266967512</v>
      </c>
    </row>
    <row r="55" spans="1:11">
      <c r="A55" s="16" t="s">
        <v>59</v>
      </c>
      <c r="B55" s="17" t="s">
        <v>60</v>
      </c>
      <c r="C55" s="18">
        <v>-1470249.32</v>
      </c>
      <c r="D55" s="18">
        <v>22381</v>
      </c>
      <c r="E55" s="18">
        <v>0</v>
      </c>
      <c r="F55" s="18">
        <v>-1773347.91</v>
      </c>
      <c r="G55" s="18">
        <f>F55-C55</f>
        <v>-303098.58999999985</v>
      </c>
      <c r="H55" s="18">
        <f>E55-F55</f>
        <v>1773347.91</v>
      </c>
      <c r="I55" s="19">
        <f>IF(ISERROR(F55/C55),0,F55/C55*100-100)</f>
        <v>20.615455207284157</v>
      </c>
      <c r="J55" s="19">
        <f>IF(ISERROR(F55/E55),0,F55/E55*100)</f>
        <v>0</v>
      </c>
      <c r="K55" s="19">
        <f>IF(ISERROR(F55/D55),0,F55/D55*100)</f>
        <v>-7923.4525266967512</v>
      </c>
    </row>
    <row r="56" spans="1:11">
      <c r="A56" s="22" t="s">
        <v>61</v>
      </c>
      <c r="B56" s="17" t="s">
        <v>62</v>
      </c>
      <c r="C56" s="18">
        <v>-1470249.32</v>
      </c>
      <c r="D56" s="18">
        <v>22381</v>
      </c>
      <c r="E56" s="18">
        <v>0</v>
      </c>
      <c r="F56" s="18">
        <v>-1773347.91</v>
      </c>
      <c r="G56" s="18">
        <f>F56-C56</f>
        <v>-303098.58999999985</v>
      </c>
      <c r="H56" s="18">
        <f>E56-F56</f>
        <v>1773347.91</v>
      </c>
      <c r="I56" s="19">
        <f>IF(ISERROR(F56/C56),0,F56/C56*100-100)</f>
        <v>20.615455207284157</v>
      </c>
      <c r="J56" s="19">
        <f>IF(ISERROR(F56/E56),0,F56/E56*100)</f>
        <v>0</v>
      </c>
      <c r="K56" s="19">
        <f>IF(ISERROR(F56/D56),0,F56/D56*100)</f>
        <v>-7923.4525266967512</v>
      </c>
    </row>
    <row r="57" spans="1:11" ht="25.5">
      <c r="A57" s="23" t="s">
        <v>140</v>
      </c>
      <c r="B57" s="17" t="s">
        <v>141</v>
      </c>
      <c r="C57" s="18">
        <v>-11710.5</v>
      </c>
      <c r="D57" s="18">
        <v>22381</v>
      </c>
      <c r="E57" s="18">
        <v>0</v>
      </c>
      <c r="F57" s="18">
        <v>0</v>
      </c>
      <c r="G57" s="18">
        <f>F57-C57</f>
        <v>11710.5</v>
      </c>
      <c r="H57" s="18">
        <f>E57-F57</f>
        <v>0</v>
      </c>
      <c r="I57" s="19">
        <f>IF(ISERROR(F57/C57),0,F57/C57*100-100)</f>
        <v>-100</v>
      </c>
      <c r="J57" s="19">
        <f>IF(ISERROR(F57/E57),0,F57/E57*100)</f>
        <v>0</v>
      </c>
      <c r="K57" s="19">
        <f>IF(ISERROR(F57/D57),0,F57/D57*100)</f>
        <v>0</v>
      </c>
    </row>
    <row r="58" spans="1:11">
      <c r="A58" s="27" t="s">
        <v>76</v>
      </c>
      <c r="B58" s="28" t="s">
        <v>964</v>
      </c>
      <c r="C58" s="29"/>
      <c r="D58" s="29"/>
      <c r="E58" s="29"/>
      <c r="F58" s="29"/>
      <c r="G58" s="29"/>
      <c r="H58" s="29"/>
      <c r="I58" s="30"/>
      <c r="J58" s="30"/>
      <c r="K58" s="30"/>
    </row>
    <row r="59" spans="1:11">
      <c r="A59" s="16" t="s">
        <v>20</v>
      </c>
      <c r="B59" s="17" t="s">
        <v>21</v>
      </c>
      <c r="C59" s="18">
        <v>1660723</v>
      </c>
      <c r="D59" s="18">
        <v>1382418</v>
      </c>
      <c r="E59" s="18">
        <v>1119999</v>
      </c>
      <c r="F59" s="18">
        <v>1379893</v>
      </c>
      <c r="G59" s="18">
        <f>F59-C59</f>
        <v>-280830</v>
      </c>
      <c r="H59" s="18">
        <f>E59-F59</f>
        <v>-259894</v>
      </c>
      <c r="I59" s="19">
        <f>IF(ISERROR(F59/C59),0,F59/C59*100-100)</f>
        <v>-16.910104815794085</v>
      </c>
      <c r="J59" s="19">
        <f>IF(ISERROR(F59/E59),0,F59/E59*100)</f>
        <v>123.20484214718049</v>
      </c>
      <c r="K59" s="19">
        <f>IF(ISERROR(F59/D59),0,F59/D59*100)</f>
        <v>99.817349021786455</v>
      </c>
    </row>
    <row r="60" spans="1:11" s="31" customFormat="1" ht="25.5">
      <c r="A60" s="22" t="s">
        <v>22</v>
      </c>
      <c r="B60" s="17" t="s">
        <v>23</v>
      </c>
      <c r="C60" s="18">
        <v>26675</v>
      </c>
      <c r="D60" s="18">
        <v>5726</v>
      </c>
      <c r="E60" s="18">
        <v>5726</v>
      </c>
      <c r="F60" s="18">
        <v>3201</v>
      </c>
      <c r="G60" s="18">
        <f>F60-C60</f>
        <v>-23474</v>
      </c>
      <c r="H60" s="18">
        <f>E60-F60</f>
        <v>2525</v>
      </c>
      <c r="I60" s="19">
        <f>IF(ISERROR(F60/C60),0,F60/C60*100-100)</f>
        <v>-88</v>
      </c>
      <c r="J60" s="19">
        <f>IF(ISERROR(F60/E60),0,F60/E60*100)</f>
        <v>55.902899056933286</v>
      </c>
      <c r="K60" s="19">
        <f>IF(ISERROR(F60/D60),0,F60/D60*100)</f>
        <v>55.902899056933286</v>
      </c>
    </row>
    <row r="61" spans="1:11">
      <c r="A61" s="22" t="s">
        <v>24</v>
      </c>
      <c r="B61" s="17" t="s">
        <v>25</v>
      </c>
      <c r="C61" s="18">
        <v>1634048</v>
      </c>
      <c r="D61" s="18">
        <v>1376692</v>
      </c>
      <c r="E61" s="18">
        <v>1114273</v>
      </c>
      <c r="F61" s="18">
        <v>1376692</v>
      </c>
      <c r="G61" s="18">
        <f>F61-C61</f>
        <v>-257356</v>
      </c>
      <c r="H61" s="18">
        <f>E61-F61</f>
        <v>-262419</v>
      </c>
      <c r="I61" s="19">
        <f>IF(ISERROR(F61/C61),0,F61/C61*100-100)</f>
        <v>-15.749598543004865</v>
      </c>
      <c r="J61" s="19">
        <f>IF(ISERROR(F61/E61),0,F61/E61*100)</f>
        <v>123.55069179635511</v>
      </c>
      <c r="K61" s="19">
        <f>IF(ISERROR(F61/D61),0,F61/D61*100)</f>
        <v>100</v>
      </c>
    </row>
    <row r="62" spans="1:11">
      <c r="A62" s="23" t="s">
        <v>26</v>
      </c>
      <c r="B62" s="17" t="s">
        <v>27</v>
      </c>
      <c r="C62" s="18">
        <v>1634048</v>
      </c>
      <c r="D62" s="18">
        <v>1376692</v>
      </c>
      <c r="E62" s="18">
        <v>1114273</v>
      </c>
      <c r="F62" s="18">
        <v>1376692</v>
      </c>
      <c r="G62" s="18">
        <f>F62-C62</f>
        <v>-257356</v>
      </c>
      <c r="H62" s="18">
        <f>E62-F62</f>
        <v>-262419</v>
      </c>
      <c r="I62" s="19">
        <f>IF(ISERROR(F62/C62),0,F62/C62*100-100)</f>
        <v>-15.749598543004865</v>
      </c>
      <c r="J62" s="19">
        <f>IF(ISERROR(F62/E62),0,F62/E62*100)</f>
        <v>123.55069179635511</v>
      </c>
      <c r="K62" s="19">
        <f>IF(ISERROR(F62/D62),0,F62/D62*100)</f>
        <v>100</v>
      </c>
    </row>
    <row r="63" spans="1:11">
      <c r="A63" s="16" t="s">
        <v>28</v>
      </c>
      <c r="B63" s="17" t="s">
        <v>29</v>
      </c>
      <c r="C63" s="18">
        <v>679292.38</v>
      </c>
      <c r="D63" s="18">
        <v>1404799</v>
      </c>
      <c r="E63" s="18">
        <v>1119999</v>
      </c>
      <c r="F63" s="18">
        <v>781599.9</v>
      </c>
      <c r="G63" s="18">
        <f>F63-C63</f>
        <v>102307.52000000002</v>
      </c>
      <c r="H63" s="18">
        <f>E63-F63</f>
        <v>338399.1</v>
      </c>
      <c r="I63" s="19">
        <f>IF(ISERROR(F63/C63),0,F63/C63*100-100)</f>
        <v>15.060896163740267</v>
      </c>
      <c r="J63" s="19">
        <f>IF(ISERROR(F63/E63),0,F63/E63*100)</f>
        <v>69.785767665863986</v>
      </c>
      <c r="K63" s="19">
        <f>IF(ISERROR(F63/D63),0,F63/D63*100)</f>
        <v>55.63784569892205</v>
      </c>
    </row>
    <row r="64" spans="1:11">
      <c r="A64" s="22" t="s">
        <v>30</v>
      </c>
      <c r="B64" s="17" t="s">
        <v>31</v>
      </c>
      <c r="C64" s="18">
        <v>668525.07999999996</v>
      </c>
      <c r="D64" s="18">
        <v>1385408</v>
      </c>
      <c r="E64" s="18">
        <v>1115576</v>
      </c>
      <c r="F64" s="18">
        <v>777969.68</v>
      </c>
      <c r="G64" s="18">
        <f>F64-C64</f>
        <v>109444.60000000009</v>
      </c>
      <c r="H64" s="18">
        <f>E64-F64</f>
        <v>337606.31999999995</v>
      </c>
      <c r="I64" s="19">
        <f>IF(ISERROR(F64/C64),0,F64/C64*100-100)</f>
        <v>16.371053723220101</v>
      </c>
      <c r="J64" s="19">
        <f>IF(ISERROR(F64/E64),0,F64/E64*100)</f>
        <v>69.737039878950441</v>
      </c>
      <c r="K64" s="19">
        <f>IF(ISERROR(F64/D64),0,F64/D64*100)</f>
        <v>56.154553748787364</v>
      </c>
    </row>
    <row r="65" spans="1:11">
      <c r="A65" s="23" t="s">
        <v>32</v>
      </c>
      <c r="B65" s="17" t="s">
        <v>33</v>
      </c>
      <c r="C65" s="18">
        <v>664925.07999999996</v>
      </c>
      <c r="D65" s="18">
        <v>1381778</v>
      </c>
      <c r="E65" s="18">
        <v>861976</v>
      </c>
      <c r="F65" s="18">
        <v>774339.68</v>
      </c>
      <c r="G65" s="18">
        <f>F65-C65</f>
        <v>109414.60000000009</v>
      </c>
      <c r="H65" s="18">
        <f>E65-F65</f>
        <v>87636.319999999949</v>
      </c>
      <c r="I65" s="19">
        <f>IF(ISERROR(F65/C65),0,F65/C65*100-100)</f>
        <v>16.455177175750407</v>
      </c>
      <c r="J65" s="19">
        <f>IF(ISERROR(F65/E65),0,F65/E65*100)</f>
        <v>89.833090480477424</v>
      </c>
      <c r="K65" s="19">
        <f>IF(ISERROR(F65/D65),0,F65/D65*100)</f>
        <v>56.039369565878175</v>
      </c>
    </row>
    <row r="66" spans="1:11">
      <c r="A66" s="24" t="s">
        <v>34</v>
      </c>
      <c r="B66" s="17" t="s">
        <v>35</v>
      </c>
      <c r="C66" s="18">
        <v>483728.92</v>
      </c>
      <c r="D66" s="18">
        <v>1062488</v>
      </c>
      <c r="E66" s="18">
        <v>633234</v>
      </c>
      <c r="F66" s="18">
        <v>618633.81000000006</v>
      </c>
      <c r="G66" s="18">
        <f>F66-C66</f>
        <v>134904.89000000007</v>
      </c>
      <c r="H66" s="18">
        <f>E66-F66</f>
        <v>14600.189999999944</v>
      </c>
      <c r="I66" s="19">
        <f>IF(ISERROR(F66/C66),0,F66/C66*100-100)</f>
        <v>27.888531039244072</v>
      </c>
      <c r="J66" s="19">
        <f>IF(ISERROR(F66/E66),0,F66/E66*100)</f>
        <v>97.694345218355309</v>
      </c>
      <c r="K66" s="19">
        <f>IF(ISERROR(F66/D66),0,F66/D66*100)</f>
        <v>58.225016188418131</v>
      </c>
    </row>
    <row r="67" spans="1:11">
      <c r="A67" s="24" t="s">
        <v>36</v>
      </c>
      <c r="B67" s="17" t="s">
        <v>37</v>
      </c>
      <c r="C67" s="18">
        <v>181196.16</v>
      </c>
      <c r="D67" s="18">
        <v>319290</v>
      </c>
      <c r="E67" s="18">
        <v>228742</v>
      </c>
      <c r="F67" s="18">
        <v>155705.87</v>
      </c>
      <c r="G67" s="18">
        <f>F67-C67</f>
        <v>-25490.290000000008</v>
      </c>
      <c r="H67" s="18">
        <f>E67-F67</f>
        <v>73036.13</v>
      </c>
      <c r="I67" s="19">
        <f>IF(ISERROR(F67/C67),0,F67/C67*100-100)</f>
        <v>-14.067787087761687</v>
      </c>
      <c r="J67" s="19">
        <f>IF(ISERROR(F67/E67),0,F67/E67*100)</f>
        <v>68.07052049907756</v>
      </c>
      <c r="K67" s="19">
        <f>IF(ISERROR(F67/D67),0,F67/D67*100)</f>
        <v>48.766284568887222</v>
      </c>
    </row>
    <row r="68" spans="1:11">
      <c r="A68" s="25" t="s">
        <v>38</v>
      </c>
      <c r="B68" s="17" t="s">
        <v>39</v>
      </c>
      <c r="C68" s="18">
        <v>861.45</v>
      </c>
      <c r="D68" s="18">
        <v>0</v>
      </c>
      <c r="E68" s="18">
        <v>0</v>
      </c>
      <c r="F68" s="18">
        <v>2045.9</v>
      </c>
      <c r="G68" s="18">
        <f>F68-C68</f>
        <v>1184.45</v>
      </c>
      <c r="H68" s="18">
        <f>E68-F68</f>
        <v>-2045.9</v>
      </c>
      <c r="I68" s="19">
        <f>IF(ISERROR(F68/C68),0,F68/C68*100-100)</f>
        <v>137.49492135353182</v>
      </c>
      <c r="J68" s="19">
        <f>IF(ISERROR(F68/E68),0,F68/E68*100)</f>
        <v>0</v>
      </c>
      <c r="K68" s="19">
        <f>IF(ISERROR(F68/D68),0,F68/D68*100)</f>
        <v>0</v>
      </c>
    </row>
    <row r="69" spans="1:11">
      <c r="A69" s="23" t="s">
        <v>40</v>
      </c>
      <c r="B69" s="17" t="s">
        <v>41</v>
      </c>
      <c r="C69" s="18">
        <v>0</v>
      </c>
      <c r="D69" s="18">
        <v>30</v>
      </c>
      <c r="E69" s="18">
        <v>250000</v>
      </c>
      <c r="F69" s="18">
        <v>30</v>
      </c>
      <c r="G69" s="18">
        <f>F69-C69</f>
        <v>30</v>
      </c>
      <c r="H69" s="18">
        <f>E69-F69</f>
        <v>249970</v>
      </c>
      <c r="I69" s="19">
        <f>IF(ISERROR(F69/C69),0,F69/C69*100-100)</f>
        <v>0</v>
      </c>
      <c r="J69" s="19">
        <f>IF(ISERROR(F69/E69),0,F69/E69*100)</f>
        <v>1.2E-2</v>
      </c>
      <c r="K69" s="19">
        <f>IF(ISERROR(F69/D69),0,F69/D69*100)</f>
        <v>100</v>
      </c>
    </row>
    <row r="70" spans="1:11">
      <c r="A70" s="24" t="s">
        <v>42</v>
      </c>
      <c r="B70" s="17" t="s">
        <v>43</v>
      </c>
      <c r="C70" s="18">
        <v>0</v>
      </c>
      <c r="D70" s="18">
        <v>0</v>
      </c>
      <c r="E70" s="18">
        <v>250000</v>
      </c>
      <c r="F70" s="18">
        <v>0</v>
      </c>
      <c r="G70" s="18">
        <f>F70-C70</f>
        <v>0</v>
      </c>
      <c r="H70" s="18">
        <f>E70-F70</f>
        <v>250000</v>
      </c>
      <c r="I70" s="19">
        <f>IF(ISERROR(F70/C70),0,F70/C70*100-100)</f>
        <v>0</v>
      </c>
      <c r="J70" s="19">
        <f>IF(ISERROR(F70/E70),0,F70/E70*100)</f>
        <v>0</v>
      </c>
      <c r="K70" s="19">
        <f>IF(ISERROR(F70/D70),0,F70/D70*100)</f>
        <v>0</v>
      </c>
    </row>
    <row r="71" spans="1:11">
      <c r="A71" s="24" t="s">
        <v>44</v>
      </c>
      <c r="B71" s="17" t="s">
        <v>45</v>
      </c>
      <c r="C71" s="18">
        <v>0</v>
      </c>
      <c r="D71" s="18">
        <v>30</v>
      </c>
      <c r="E71" s="18">
        <v>0</v>
      </c>
      <c r="F71" s="18">
        <v>30</v>
      </c>
      <c r="G71" s="18">
        <f>F71-C71</f>
        <v>30</v>
      </c>
      <c r="H71" s="18">
        <f>E71-F71</f>
        <v>-30</v>
      </c>
      <c r="I71" s="19">
        <f>IF(ISERROR(F71/C71),0,F71/C71*100-100)</f>
        <v>0</v>
      </c>
      <c r="J71" s="19">
        <f>IF(ISERROR(F71/E71),0,F71/E71*100)</f>
        <v>0</v>
      </c>
      <c r="K71" s="19">
        <f>IF(ISERROR(F71/D71),0,F71/D71*100)</f>
        <v>100</v>
      </c>
    </row>
    <row r="72" spans="1:11" ht="25.5">
      <c r="A72" s="23" t="s">
        <v>70</v>
      </c>
      <c r="B72" s="17" t="s">
        <v>71</v>
      </c>
      <c r="C72" s="18">
        <v>3600</v>
      </c>
      <c r="D72" s="18">
        <v>3600</v>
      </c>
      <c r="E72" s="18">
        <v>3600</v>
      </c>
      <c r="F72" s="18">
        <v>3600</v>
      </c>
      <c r="G72" s="18">
        <f>F72-C72</f>
        <v>0</v>
      </c>
      <c r="H72" s="18">
        <f>E72-F72</f>
        <v>0</v>
      </c>
      <c r="I72" s="19">
        <f>IF(ISERROR(F72/C72),0,F72/C72*100-100)</f>
        <v>0</v>
      </c>
      <c r="J72" s="19">
        <f>IF(ISERROR(F72/E72),0,F72/E72*100)</f>
        <v>100</v>
      </c>
      <c r="K72" s="19">
        <f>IF(ISERROR(F72/D72),0,F72/D72*100)</f>
        <v>100</v>
      </c>
    </row>
    <row r="73" spans="1:11">
      <c r="A73" s="24" t="s">
        <v>72</v>
      </c>
      <c r="B73" s="17" t="s">
        <v>73</v>
      </c>
      <c r="C73" s="18">
        <v>3600</v>
      </c>
      <c r="D73" s="18">
        <v>3600</v>
      </c>
      <c r="E73" s="18">
        <v>3600</v>
      </c>
      <c r="F73" s="18">
        <v>3600</v>
      </c>
      <c r="G73" s="18">
        <f>F73-C73</f>
        <v>0</v>
      </c>
      <c r="H73" s="18">
        <f>E73-F73</f>
        <v>0</v>
      </c>
      <c r="I73" s="19">
        <f>IF(ISERROR(F73/C73),0,F73/C73*100-100)</f>
        <v>0</v>
      </c>
      <c r="J73" s="19">
        <f>IF(ISERROR(F73/E73),0,F73/E73*100)</f>
        <v>100</v>
      </c>
      <c r="K73" s="19">
        <f>IF(ISERROR(F73/D73),0,F73/D73*100)</f>
        <v>100</v>
      </c>
    </row>
    <row r="74" spans="1:11">
      <c r="A74" s="22" t="s">
        <v>54</v>
      </c>
      <c r="B74" s="17" t="s">
        <v>55</v>
      </c>
      <c r="C74" s="18">
        <v>10767.3</v>
      </c>
      <c r="D74" s="18">
        <v>19391</v>
      </c>
      <c r="E74" s="18">
        <v>4423</v>
      </c>
      <c r="F74" s="18">
        <v>3630.22</v>
      </c>
      <c r="G74" s="18">
        <f>F74-C74</f>
        <v>-7137.08</v>
      </c>
      <c r="H74" s="18">
        <f>E74-F74</f>
        <v>792.7800000000002</v>
      </c>
      <c r="I74" s="19">
        <f>IF(ISERROR(F74/C74),0,F74/C74*100-100)</f>
        <v>-66.284769626554464</v>
      </c>
      <c r="J74" s="19">
        <f>IF(ISERROR(F74/E74),0,F74/E74*100)</f>
        <v>82.075966538548499</v>
      </c>
      <c r="K74" s="19">
        <f>IF(ISERROR(F74/D74),0,F74/D74*100)</f>
        <v>18.721159300706514</v>
      </c>
    </row>
    <row r="75" spans="1:11">
      <c r="A75" s="23" t="s">
        <v>56</v>
      </c>
      <c r="B75" s="17" t="s">
        <v>57</v>
      </c>
      <c r="C75" s="18">
        <v>10767.3</v>
      </c>
      <c r="D75" s="18">
        <v>19391</v>
      </c>
      <c r="E75" s="18">
        <v>4423</v>
      </c>
      <c r="F75" s="18">
        <v>3630.22</v>
      </c>
      <c r="G75" s="18">
        <f>F75-C75</f>
        <v>-7137.08</v>
      </c>
      <c r="H75" s="18">
        <f>E75-F75</f>
        <v>792.7800000000002</v>
      </c>
      <c r="I75" s="19">
        <f>IF(ISERROR(F75/C75),0,F75/C75*100-100)</f>
        <v>-66.284769626554464</v>
      </c>
      <c r="J75" s="19">
        <f>IF(ISERROR(F75/E75),0,F75/E75*100)</f>
        <v>82.075966538548499</v>
      </c>
      <c r="K75" s="19">
        <f>IF(ISERROR(F75/D75),0,F75/D75*100)</f>
        <v>18.721159300706514</v>
      </c>
    </row>
    <row r="76" spans="1:11">
      <c r="A76" s="16"/>
      <c r="B76" s="17" t="s">
        <v>58</v>
      </c>
      <c r="C76" s="18">
        <v>981430.62</v>
      </c>
      <c r="D76" s="18">
        <v>-22381</v>
      </c>
      <c r="E76" s="18">
        <v>0</v>
      </c>
      <c r="F76" s="18">
        <v>598293.1</v>
      </c>
      <c r="G76" s="18">
        <f>F76-C76</f>
        <v>-383137.52</v>
      </c>
      <c r="H76" s="18">
        <f>E76-F76</f>
        <v>-598293.1</v>
      </c>
      <c r="I76" s="19">
        <f>IF(ISERROR(F76/C76),0,F76/C76*100-100)</f>
        <v>-39.038676009517616</v>
      </c>
      <c r="J76" s="19">
        <f>IF(ISERROR(F76/E76),0,F76/E76*100)</f>
        <v>0</v>
      </c>
      <c r="K76" s="19">
        <f>IF(ISERROR(F76/D76),0,F76/D76*100)</f>
        <v>-2673.218801662124</v>
      </c>
    </row>
    <row r="77" spans="1:11">
      <c r="A77" s="16" t="s">
        <v>59</v>
      </c>
      <c r="B77" s="17" t="s">
        <v>60</v>
      </c>
      <c r="C77" s="18">
        <v>-981430.62</v>
      </c>
      <c r="D77" s="18">
        <v>22381</v>
      </c>
      <c r="E77" s="18">
        <v>0</v>
      </c>
      <c r="F77" s="18">
        <v>-598293.1</v>
      </c>
      <c r="G77" s="18">
        <f>F77-C77</f>
        <v>383137.52</v>
      </c>
      <c r="H77" s="18">
        <f>E77-F77</f>
        <v>598293.1</v>
      </c>
      <c r="I77" s="19">
        <f>IF(ISERROR(F77/C77),0,F77/C77*100-100)</f>
        <v>-39.038676009517616</v>
      </c>
      <c r="J77" s="19">
        <f>IF(ISERROR(F77/E77),0,F77/E77*100)</f>
        <v>0</v>
      </c>
      <c r="K77" s="19">
        <f>IF(ISERROR(F77/D77),0,F77/D77*100)</f>
        <v>-2673.218801662124</v>
      </c>
    </row>
    <row r="78" spans="1:11">
      <c r="A78" s="22" t="s">
        <v>61</v>
      </c>
      <c r="B78" s="17" t="s">
        <v>62</v>
      </c>
      <c r="C78" s="18">
        <v>-981430.62</v>
      </c>
      <c r="D78" s="18">
        <v>22381</v>
      </c>
      <c r="E78" s="18">
        <v>0</v>
      </c>
      <c r="F78" s="18">
        <v>-598293.1</v>
      </c>
      <c r="G78" s="18">
        <f>F78-C78</f>
        <v>383137.52</v>
      </c>
      <c r="H78" s="18">
        <f>E78-F78</f>
        <v>598293.1</v>
      </c>
      <c r="I78" s="19">
        <f>IF(ISERROR(F78/C78),0,F78/C78*100-100)</f>
        <v>-39.038676009517616</v>
      </c>
      <c r="J78" s="19">
        <f>IF(ISERROR(F78/E78),0,F78/E78*100)</f>
        <v>0</v>
      </c>
      <c r="K78" s="19">
        <f>IF(ISERROR(F78/D78),0,F78/D78*100)</f>
        <v>-2673.218801662124</v>
      </c>
    </row>
    <row r="79" spans="1:11" ht="25.5">
      <c r="A79" s="23" t="s">
        <v>140</v>
      </c>
      <c r="B79" s="17" t="s">
        <v>141</v>
      </c>
      <c r="C79" s="18">
        <v>-11710.5</v>
      </c>
      <c r="D79" s="18">
        <v>22381</v>
      </c>
      <c r="E79" s="18">
        <v>0</v>
      </c>
      <c r="F79" s="18">
        <v>0</v>
      </c>
      <c r="G79" s="18">
        <f>F79-C79</f>
        <v>11710.5</v>
      </c>
      <c r="H79" s="18">
        <f>E79-F79</f>
        <v>0</v>
      </c>
      <c r="I79" s="19">
        <f>IF(ISERROR(F79/C79),0,F79/C79*100-100)</f>
        <v>-100</v>
      </c>
      <c r="J79" s="19">
        <f>IF(ISERROR(F79/E79),0,F79/E79*100)</f>
        <v>0</v>
      </c>
      <c r="K79" s="19">
        <f>IF(ISERROR(F79/D79),0,F79/D79*100)</f>
        <v>0</v>
      </c>
    </row>
    <row r="80" spans="1:11" ht="25.5">
      <c r="A80" s="27" t="s">
        <v>491</v>
      </c>
      <c r="B80" s="28" t="s">
        <v>965</v>
      </c>
      <c r="C80" s="29"/>
      <c r="D80" s="29"/>
      <c r="E80" s="29"/>
      <c r="F80" s="29"/>
      <c r="G80" s="29"/>
      <c r="H80" s="29"/>
      <c r="I80" s="30"/>
      <c r="J80" s="30"/>
      <c r="K80" s="30"/>
    </row>
    <row r="81" spans="1:11">
      <c r="A81" s="16" t="s">
        <v>20</v>
      </c>
      <c r="B81" s="17" t="s">
        <v>21</v>
      </c>
      <c r="C81" s="18">
        <v>2122850</v>
      </c>
      <c r="D81" s="18">
        <v>2903038</v>
      </c>
      <c r="E81" s="18">
        <v>1592137</v>
      </c>
      <c r="F81" s="18">
        <v>2903038</v>
      </c>
      <c r="G81" s="18">
        <f>F81-C81</f>
        <v>780188</v>
      </c>
      <c r="H81" s="18">
        <f>E81-F81</f>
        <v>-1310901</v>
      </c>
      <c r="I81" s="19">
        <f>IF(ISERROR(F81/C81),0,F81/C81*100-100)</f>
        <v>36.751913700920937</v>
      </c>
      <c r="J81" s="19">
        <f>IF(ISERROR(F81/E81),0,F81/E81*100)</f>
        <v>182.33594219592914</v>
      </c>
      <c r="K81" s="19">
        <f>IF(ISERROR(F81/D81),0,F81/D81*100)</f>
        <v>100</v>
      </c>
    </row>
    <row r="82" spans="1:11">
      <c r="A82" s="22" t="s">
        <v>24</v>
      </c>
      <c r="B82" s="17" t="s">
        <v>25</v>
      </c>
      <c r="C82" s="18">
        <v>2122850</v>
      </c>
      <c r="D82" s="18">
        <v>2903038</v>
      </c>
      <c r="E82" s="18">
        <v>1592137</v>
      </c>
      <c r="F82" s="18">
        <v>2903038</v>
      </c>
      <c r="G82" s="18">
        <f>F82-C82</f>
        <v>780188</v>
      </c>
      <c r="H82" s="18">
        <f>E82-F82</f>
        <v>-1310901</v>
      </c>
      <c r="I82" s="19">
        <f>IF(ISERROR(F82/C82),0,F82/C82*100-100)</f>
        <v>36.751913700920937</v>
      </c>
      <c r="J82" s="19">
        <f>IF(ISERROR(F82/E82),0,F82/E82*100)</f>
        <v>182.33594219592914</v>
      </c>
      <c r="K82" s="19">
        <f>IF(ISERROR(F82/D82),0,F82/D82*100)</f>
        <v>100</v>
      </c>
    </row>
    <row r="83" spans="1:11" s="31" customFormat="1">
      <c r="A83" s="23" t="s">
        <v>26</v>
      </c>
      <c r="B83" s="17" t="s">
        <v>27</v>
      </c>
      <c r="C83" s="18">
        <v>2122850</v>
      </c>
      <c r="D83" s="18">
        <v>2903038</v>
      </c>
      <c r="E83" s="18">
        <v>1592137</v>
      </c>
      <c r="F83" s="18">
        <v>2903038</v>
      </c>
      <c r="G83" s="18">
        <f>F83-C83</f>
        <v>780188</v>
      </c>
      <c r="H83" s="18">
        <f>E83-F83</f>
        <v>-1310901</v>
      </c>
      <c r="I83" s="19">
        <f>IF(ISERROR(F83/C83),0,F83/C83*100-100)</f>
        <v>36.751913700920937</v>
      </c>
      <c r="J83" s="19">
        <f>IF(ISERROR(F83/E83),0,F83/E83*100)</f>
        <v>182.33594219592914</v>
      </c>
      <c r="K83" s="19">
        <f>IF(ISERROR(F83/D83),0,F83/D83*100)</f>
        <v>100</v>
      </c>
    </row>
    <row r="84" spans="1:11">
      <c r="A84" s="16" t="s">
        <v>28</v>
      </c>
      <c r="B84" s="17" t="s">
        <v>29</v>
      </c>
      <c r="C84" s="18">
        <v>1676869.91</v>
      </c>
      <c r="D84" s="18">
        <v>2903038</v>
      </c>
      <c r="E84" s="18">
        <v>1592137</v>
      </c>
      <c r="F84" s="18">
        <v>1727983.19</v>
      </c>
      <c r="G84" s="18">
        <f>F84-C84</f>
        <v>51113.280000000028</v>
      </c>
      <c r="H84" s="18">
        <f>E84-F84</f>
        <v>-135846.18999999994</v>
      </c>
      <c r="I84" s="19">
        <f>IF(ISERROR(F84/C84),0,F84/C84*100-100)</f>
        <v>3.0481362743279163</v>
      </c>
      <c r="J84" s="19">
        <f>IF(ISERROR(F84/E84),0,F84/E84*100)</f>
        <v>108.53231788470464</v>
      </c>
      <c r="K84" s="19">
        <f>IF(ISERROR(F84/D84),0,F84/D84*100)</f>
        <v>59.523271483184168</v>
      </c>
    </row>
    <row r="85" spans="1:11">
      <c r="A85" s="22" t="s">
        <v>30</v>
      </c>
      <c r="B85" s="17" t="s">
        <v>31</v>
      </c>
      <c r="C85" s="18">
        <v>1676869.91</v>
      </c>
      <c r="D85" s="18">
        <v>2903038</v>
      </c>
      <c r="E85" s="18">
        <v>1592137</v>
      </c>
      <c r="F85" s="18">
        <v>1727983.19</v>
      </c>
      <c r="G85" s="18">
        <f>F85-C85</f>
        <v>51113.280000000028</v>
      </c>
      <c r="H85" s="18">
        <f>E85-F85</f>
        <v>-135846.18999999994</v>
      </c>
      <c r="I85" s="19">
        <f>IF(ISERROR(F85/C85),0,F85/C85*100-100)</f>
        <v>3.0481362743279163</v>
      </c>
      <c r="J85" s="19">
        <f>IF(ISERROR(F85/E85),0,F85/E85*100)</f>
        <v>108.53231788470464</v>
      </c>
      <c r="K85" s="19">
        <f>IF(ISERROR(F85/D85),0,F85/D85*100)</f>
        <v>59.523271483184168</v>
      </c>
    </row>
    <row r="86" spans="1:11">
      <c r="A86" s="23" t="s">
        <v>32</v>
      </c>
      <c r="B86" s="17" t="s">
        <v>33</v>
      </c>
      <c r="C86" s="18">
        <v>1676869.91</v>
      </c>
      <c r="D86" s="18">
        <v>2903038</v>
      </c>
      <c r="E86" s="18">
        <v>1592137</v>
      </c>
      <c r="F86" s="18">
        <v>1727983.19</v>
      </c>
      <c r="G86" s="18">
        <f>F86-C86</f>
        <v>51113.280000000028</v>
      </c>
      <c r="H86" s="18">
        <f>E86-F86</f>
        <v>-135846.18999999994</v>
      </c>
      <c r="I86" s="19">
        <f>IF(ISERROR(F86/C86),0,F86/C86*100-100)</f>
        <v>3.0481362743279163</v>
      </c>
      <c r="J86" s="19">
        <f>IF(ISERROR(F86/E86),0,F86/E86*100)</f>
        <v>108.53231788470464</v>
      </c>
      <c r="K86" s="19">
        <f>IF(ISERROR(F86/D86),0,F86/D86*100)</f>
        <v>59.523271483184168</v>
      </c>
    </row>
    <row r="87" spans="1:11">
      <c r="A87" s="24" t="s">
        <v>36</v>
      </c>
      <c r="B87" s="17" t="s">
        <v>37</v>
      </c>
      <c r="C87" s="18">
        <v>1676869.91</v>
      </c>
      <c r="D87" s="18">
        <v>2903038</v>
      </c>
      <c r="E87" s="18">
        <v>1592137</v>
      </c>
      <c r="F87" s="18">
        <v>1727983.19</v>
      </c>
      <c r="G87" s="18">
        <f>F87-C87</f>
        <v>51113.280000000028</v>
      </c>
      <c r="H87" s="18">
        <f>E87-F87</f>
        <v>-135846.18999999994</v>
      </c>
      <c r="I87" s="19">
        <f>IF(ISERROR(F87/C87),0,F87/C87*100-100)</f>
        <v>3.0481362743279163</v>
      </c>
      <c r="J87" s="19">
        <f>IF(ISERROR(F87/E87),0,F87/E87*100)</f>
        <v>108.53231788470464</v>
      </c>
      <c r="K87" s="19">
        <f>IF(ISERROR(F87/D87),0,F87/D87*100)</f>
        <v>59.523271483184168</v>
      </c>
    </row>
    <row r="88" spans="1:11">
      <c r="A88" s="16"/>
      <c r="B88" s="17" t="s">
        <v>58</v>
      </c>
      <c r="C88" s="18">
        <v>445980.09</v>
      </c>
      <c r="D88" s="18">
        <v>0</v>
      </c>
      <c r="E88" s="18">
        <v>0</v>
      </c>
      <c r="F88" s="18">
        <v>1175054.81</v>
      </c>
      <c r="G88" s="18">
        <f>F88-C88</f>
        <v>729074.72</v>
      </c>
      <c r="H88" s="18">
        <f>E88-F88</f>
        <v>-1175054.81</v>
      </c>
      <c r="I88" s="19">
        <f>IF(ISERROR(F88/C88),0,F88/C88*100-100)</f>
        <v>163.47696597845879</v>
      </c>
      <c r="J88" s="19">
        <f>IF(ISERROR(F88/E88),0,F88/E88*100)</f>
        <v>0</v>
      </c>
      <c r="K88" s="19">
        <f>IF(ISERROR(F88/D88),0,F88/D88*100)</f>
        <v>0</v>
      </c>
    </row>
    <row r="89" spans="1:11">
      <c r="A89" s="16" t="s">
        <v>59</v>
      </c>
      <c r="B89" s="17" t="s">
        <v>60</v>
      </c>
      <c r="C89" s="18">
        <v>-445980.09</v>
      </c>
      <c r="D89" s="18">
        <v>0</v>
      </c>
      <c r="E89" s="18">
        <v>0</v>
      </c>
      <c r="F89" s="18">
        <v>-1175054.81</v>
      </c>
      <c r="G89" s="18">
        <f>F89-C89</f>
        <v>-729074.72</v>
      </c>
      <c r="H89" s="18">
        <f>E89-F89</f>
        <v>1175054.81</v>
      </c>
      <c r="I89" s="19">
        <f>IF(ISERROR(F89/C89),0,F89/C89*100-100)</f>
        <v>163.47696597845879</v>
      </c>
      <c r="J89" s="19">
        <f>IF(ISERROR(F89/E89),0,F89/E89*100)</f>
        <v>0</v>
      </c>
      <c r="K89" s="19">
        <f>IF(ISERROR(F89/D89),0,F89/D89*100)</f>
        <v>0</v>
      </c>
    </row>
    <row r="90" spans="1:11">
      <c r="A90" s="22" t="s">
        <v>61</v>
      </c>
      <c r="B90" s="17" t="s">
        <v>62</v>
      </c>
      <c r="C90" s="18">
        <v>-445980.09</v>
      </c>
      <c r="D90" s="18">
        <v>0</v>
      </c>
      <c r="E90" s="18">
        <v>0</v>
      </c>
      <c r="F90" s="18">
        <v>-1175054.81</v>
      </c>
      <c r="G90" s="18">
        <f>F90-C90</f>
        <v>-729074.72</v>
      </c>
      <c r="H90" s="18">
        <f>E90-F90</f>
        <v>1175054.81</v>
      </c>
      <c r="I90" s="19">
        <f>IF(ISERROR(F90/C90),0,F90/C90*100-100)</f>
        <v>163.47696597845879</v>
      </c>
      <c r="J90" s="19">
        <f>IF(ISERROR(F90/E90),0,F90/E90*100)</f>
        <v>0</v>
      </c>
      <c r="K90" s="19">
        <f>IF(ISERROR(F90/D90),0,F90/D90*100)</f>
        <v>0</v>
      </c>
    </row>
    <row r="91" spans="1:11">
      <c r="A91" s="27" t="s">
        <v>66</v>
      </c>
      <c r="B91" s="28" t="s">
        <v>67</v>
      </c>
      <c r="C91" s="29"/>
      <c r="D91" s="29"/>
      <c r="E91" s="29"/>
      <c r="F91" s="29"/>
      <c r="G91" s="29"/>
      <c r="H91" s="29"/>
      <c r="I91" s="30"/>
      <c r="J91" s="30"/>
      <c r="K91" s="30"/>
    </row>
    <row r="92" spans="1:11">
      <c r="A92" s="16" t="s">
        <v>20</v>
      </c>
      <c r="B92" s="17" t="s">
        <v>21</v>
      </c>
      <c r="C92" s="18">
        <v>90177</v>
      </c>
      <c r="D92" s="18">
        <v>0</v>
      </c>
      <c r="E92" s="18">
        <v>0</v>
      </c>
      <c r="F92" s="18">
        <v>0</v>
      </c>
      <c r="G92" s="18">
        <f>F92-C92</f>
        <v>-90177</v>
      </c>
      <c r="H92" s="18">
        <f>E92-F92</f>
        <v>0</v>
      </c>
      <c r="I92" s="19">
        <f>IF(ISERROR(F92/C92),0,F92/C92*100-100)</f>
        <v>-100</v>
      </c>
      <c r="J92" s="19">
        <f>IF(ISERROR(F92/E92),0,F92/E92*100)</f>
        <v>0</v>
      </c>
      <c r="K92" s="19">
        <f>IF(ISERROR(F92/D92),0,F92/D92*100)</f>
        <v>0</v>
      </c>
    </row>
    <row r="93" spans="1:11">
      <c r="A93" s="22" t="s">
        <v>24</v>
      </c>
      <c r="B93" s="17" t="s">
        <v>25</v>
      </c>
      <c r="C93" s="18">
        <v>90177</v>
      </c>
      <c r="D93" s="18">
        <v>0</v>
      </c>
      <c r="E93" s="18">
        <v>0</v>
      </c>
      <c r="F93" s="18">
        <v>0</v>
      </c>
      <c r="G93" s="18">
        <f>F93-C93</f>
        <v>-90177</v>
      </c>
      <c r="H93" s="18">
        <f>E93-F93</f>
        <v>0</v>
      </c>
      <c r="I93" s="19">
        <f>IF(ISERROR(F93/C93),0,F93/C93*100-100)</f>
        <v>-100</v>
      </c>
      <c r="J93" s="19">
        <f>IF(ISERROR(F93/E93),0,F93/E93*100)</f>
        <v>0</v>
      </c>
      <c r="K93" s="19">
        <f>IF(ISERROR(F93/D93),0,F93/D93*100)</f>
        <v>0</v>
      </c>
    </row>
    <row r="94" spans="1:11">
      <c r="A94" s="23" t="s">
        <v>26</v>
      </c>
      <c r="B94" s="17" t="s">
        <v>27</v>
      </c>
      <c r="C94" s="18">
        <v>90177</v>
      </c>
      <c r="D94" s="18">
        <v>0</v>
      </c>
      <c r="E94" s="18">
        <v>0</v>
      </c>
      <c r="F94" s="18">
        <v>0</v>
      </c>
      <c r="G94" s="18">
        <f>F94-C94</f>
        <v>-90177</v>
      </c>
      <c r="H94" s="18">
        <f>E94-F94</f>
        <v>0</v>
      </c>
      <c r="I94" s="19">
        <f>IF(ISERROR(F94/C94),0,F94/C94*100-100)</f>
        <v>-100</v>
      </c>
      <c r="J94" s="19">
        <f>IF(ISERROR(F94/E94),0,F94/E94*100)</f>
        <v>0</v>
      </c>
      <c r="K94" s="19">
        <f>IF(ISERROR(F94/D94),0,F94/D94*100)</f>
        <v>0</v>
      </c>
    </row>
    <row r="95" spans="1:11">
      <c r="A95" s="16" t="s">
        <v>28</v>
      </c>
      <c r="B95" s="17" t="s">
        <v>29</v>
      </c>
      <c r="C95" s="18">
        <v>47338.39</v>
      </c>
      <c r="D95" s="18">
        <v>0</v>
      </c>
      <c r="E95" s="18">
        <v>0</v>
      </c>
      <c r="F95" s="18">
        <v>0</v>
      </c>
      <c r="G95" s="18">
        <f>F95-C95</f>
        <v>-47338.39</v>
      </c>
      <c r="H95" s="18">
        <f>E95-F95</f>
        <v>0</v>
      </c>
      <c r="I95" s="19">
        <f>IF(ISERROR(F95/C95),0,F95/C95*100-100)</f>
        <v>-100</v>
      </c>
      <c r="J95" s="19">
        <f>IF(ISERROR(F95/E95),0,F95/E95*100)</f>
        <v>0</v>
      </c>
      <c r="K95" s="19">
        <f>IF(ISERROR(F95/D95),0,F95/D95*100)</f>
        <v>0</v>
      </c>
    </row>
    <row r="96" spans="1:11">
      <c r="A96" s="22" t="s">
        <v>30</v>
      </c>
      <c r="B96" s="17" t="s">
        <v>31</v>
      </c>
      <c r="C96" s="18">
        <v>45620.19</v>
      </c>
      <c r="D96" s="18">
        <v>0</v>
      </c>
      <c r="E96" s="18">
        <v>0</v>
      </c>
      <c r="F96" s="18">
        <v>0</v>
      </c>
      <c r="G96" s="18">
        <f>F96-C96</f>
        <v>-45620.19</v>
      </c>
      <c r="H96" s="18">
        <f>E96-F96</f>
        <v>0</v>
      </c>
      <c r="I96" s="19">
        <f>IF(ISERROR(F96/C96),0,F96/C96*100-100)</f>
        <v>-100</v>
      </c>
      <c r="J96" s="19">
        <f>IF(ISERROR(F96/E96),0,F96/E96*100)</f>
        <v>0</v>
      </c>
      <c r="K96" s="19">
        <f>IF(ISERROR(F96/D96),0,F96/D96*100)</f>
        <v>0</v>
      </c>
    </row>
    <row r="97" spans="1:11">
      <c r="A97" s="23" t="s">
        <v>32</v>
      </c>
      <c r="B97" s="17" t="s">
        <v>33</v>
      </c>
      <c r="C97" s="18">
        <v>45620.19</v>
      </c>
      <c r="D97" s="18">
        <v>0</v>
      </c>
      <c r="E97" s="18">
        <v>0</v>
      </c>
      <c r="F97" s="18">
        <v>0</v>
      </c>
      <c r="G97" s="18">
        <f>F97-C97</f>
        <v>-45620.19</v>
      </c>
      <c r="H97" s="18">
        <f>E97-F97</f>
        <v>0</v>
      </c>
      <c r="I97" s="19">
        <f>IF(ISERROR(F97/C97),0,F97/C97*100-100)</f>
        <v>-100</v>
      </c>
      <c r="J97" s="19">
        <f>IF(ISERROR(F97/E97),0,F97/E97*100)</f>
        <v>0</v>
      </c>
      <c r="K97" s="19">
        <f>IF(ISERROR(F97/D97),0,F97/D97*100)</f>
        <v>0</v>
      </c>
    </row>
    <row r="98" spans="1:11">
      <c r="A98" s="24" t="s">
        <v>34</v>
      </c>
      <c r="B98" s="17" t="s">
        <v>35</v>
      </c>
      <c r="C98" s="18">
        <v>5205.6499999999996</v>
      </c>
      <c r="D98" s="18">
        <v>0</v>
      </c>
      <c r="E98" s="18">
        <v>0</v>
      </c>
      <c r="F98" s="18">
        <v>0</v>
      </c>
      <c r="G98" s="18">
        <f>F98-C98</f>
        <v>-5205.6499999999996</v>
      </c>
      <c r="H98" s="18">
        <f>E98-F98</f>
        <v>0</v>
      </c>
      <c r="I98" s="19">
        <f>IF(ISERROR(F98/C98),0,F98/C98*100-100)</f>
        <v>-100</v>
      </c>
      <c r="J98" s="19">
        <f>IF(ISERROR(F98/E98),0,F98/E98*100)</f>
        <v>0</v>
      </c>
      <c r="K98" s="19">
        <f>IF(ISERROR(F98/D98),0,F98/D98*100)</f>
        <v>0</v>
      </c>
    </row>
    <row r="99" spans="1:11">
      <c r="A99" s="24" t="s">
        <v>36</v>
      </c>
      <c r="B99" s="17" t="s">
        <v>37</v>
      </c>
      <c r="C99" s="18">
        <v>40414.54</v>
      </c>
      <c r="D99" s="18">
        <v>0</v>
      </c>
      <c r="E99" s="18">
        <v>0</v>
      </c>
      <c r="F99" s="18">
        <v>0</v>
      </c>
      <c r="G99" s="18">
        <f>F99-C99</f>
        <v>-40414.54</v>
      </c>
      <c r="H99" s="18">
        <f>E99-F99</f>
        <v>0</v>
      </c>
      <c r="I99" s="19">
        <f>IF(ISERROR(F99/C99),0,F99/C99*100-100)</f>
        <v>-100</v>
      </c>
      <c r="J99" s="19">
        <f>IF(ISERROR(F99/E99),0,F99/E99*100)</f>
        <v>0</v>
      </c>
      <c r="K99" s="19">
        <f>IF(ISERROR(F99/D99),0,F99/D99*100)</f>
        <v>0</v>
      </c>
    </row>
    <row r="100" spans="1:11">
      <c r="A100" s="25" t="s">
        <v>38</v>
      </c>
      <c r="B100" s="17" t="s">
        <v>39</v>
      </c>
      <c r="C100" s="18">
        <v>200</v>
      </c>
      <c r="D100" s="18">
        <v>0</v>
      </c>
      <c r="E100" s="18">
        <v>0</v>
      </c>
      <c r="F100" s="18">
        <v>0</v>
      </c>
      <c r="G100" s="18">
        <f>F100-C100</f>
        <v>-200</v>
      </c>
      <c r="H100" s="18">
        <f>E100-F100</f>
        <v>0</v>
      </c>
      <c r="I100" s="19">
        <f>IF(ISERROR(F100/C100),0,F100/C100*100-100)</f>
        <v>-100</v>
      </c>
      <c r="J100" s="19">
        <f>IF(ISERROR(F100/E100),0,F100/E100*100)</f>
        <v>0</v>
      </c>
      <c r="K100" s="19">
        <f>IF(ISERROR(F100/D100),0,F100/D100*100)</f>
        <v>0</v>
      </c>
    </row>
    <row r="101" spans="1:11">
      <c r="A101" s="22" t="s">
        <v>54</v>
      </c>
      <c r="B101" s="17" t="s">
        <v>55</v>
      </c>
      <c r="C101" s="18">
        <v>1718.2</v>
      </c>
      <c r="D101" s="18">
        <v>0</v>
      </c>
      <c r="E101" s="18">
        <v>0</v>
      </c>
      <c r="F101" s="18">
        <v>0</v>
      </c>
      <c r="G101" s="18">
        <f>F101-C101</f>
        <v>-1718.2</v>
      </c>
      <c r="H101" s="18">
        <f>E101-F101</f>
        <v>0</v>
      </c>
      <c r="I101" s="19">
        <f>IF(ISERROR(F101/C101),0,F101/C101*100-100)</f>
        <v>-100</v>
      </c>
      <c r="J101" s="19">
        <f>IF(ISERROR(F101/E101),0,F101/E101*100)</f>
        <v>0</v>
      </c>
      <c r="K101" s="19">
        <f>IF(ISERROR(F101/D101),0,F101/D101*100)</f>
        <v>0</v>
      </c>
    </row>
    <row r="102" spans="1:11">
      <c r="A102" s="23" t="s">
        <v>56</v>
      </c>
      <c r="B102" s="17" t="s">
        <v>57</v>
      </c>
      <c r="C102" s="18">
        <v>1718.2</v>
      </c>
      <c r="D102" s="18">
        <v>0</v>
      </c>
      <c r="E102" s="18">
        <v>0</v>
      </c>
      <c r="F102" s="18">
        <v>0</v>
      </c>
      <c r="G102" s="18">
        <f>F102-C102</f>
        <v>-1718.2</v>
      </c>
      <c r="H102" s="18">
        <f>E102-F102</f>
        <v>0</v>
      </c>
      <c r="I102" s="19">
        <f>IF(ISERROR(F102/C102),0,F102/C102*100-100)</f>
        <v>-100</v>
      </c>
      <c r="J102" s="19">
        <f>IF(ISERROR(F102/E102),0,F102/E102*100)</f>
        <v>0</v>
      </c>
      <c r="K102" s="19">
        <f>IF(ISERROR(F102/D102),0,F102/D102*100)</f>
        <v>0</v>
      </c>
    </row>
    <row r="103" spans="1:11">
      <c r="A103" s="16"/>
      <c r="B103" s="17" t="s">
        <v>58</v>
      </c>
      <c r="C103" s="18">
        <v>42838.61</v>
      </c>
      <c r="D103" s="18">
        <v>0</v>
      </c>
      <c r="E103" s="18">
        <v>0</v>
      </c>
      <c r="F103" s="18">
        <v>0</v>
      </c>
      <c r="G103" s="18">
        <f>F103-C103</f>
        <v>-42838.61</v>
      </c>
      <c r="H103" s="18">
        <f>E103-F103</f>
        <v>0</v>
      </c>
      <c r="I103" s="19">
        <f>IF(ISERROR(F103/C103),0,F103/C103*100-100)</f>
        <v>-100</v>
      </c>
      <c r="J103" s="19">
        <f>IF(ISERROR(F103/E103),0,F103/E103*100)</f>
        <v>0</v>
      </c>
      <c r="K103" s="19">
        <f>IF(ISERROR(F103/D103),0,F103/D103*100)</f>
        <v>0</v>
      </c>
    </row>
    <row r="104" spans="1:11">
      <c r="A104" s="16" t="s">
        <v>59</v>
      </c>
      <c r="B104" s="17" t="s">
        <v>60</v>
      </c>
      <c r="C104" s="18">
        <v>-42838.61</v>
      </c>
      <c r="D104" s="18">
        <v>0</v>
      </c>
      <c r="E104" s="18">
        <v>0</v>
      </c>
      <c r="F104" s="18">
        <v>0</v>
      </c>
      <c r="G104" s="18">
        <f>F104-C104</f>
        <v>42838.61</v>
      </c>
      <c r="H104" s="18">
        <f>E104-F104</f>
        <v>0</v>
      </c>
      <c r="I104" s="19">
        <f>IF(ISERROR(F104/C104),0,F104/C104*100-100)</f>
        <v>-100</v>
      </c>
      <c r="J104" s="19">
        <f>IF(ISERROR(F104/E104),0,F104/E104*100)</f>
        <v>0</v>
      </c>
      <c r="K104" s="19">
        <f>IF(ISERROR(F104/D104),0,F104/D104*100)</f>
        <v>0</v>
      </c>
    </row>
    <row r="105" spans="1:11">
      <c r="A105" s="22" t="s">
        <v>61</v>
      </c>
      <c r="B105" s="17" t="s">
        <v>62</v>
      </c>
      <c r="C105" s="18">
        <v>-42838.61</v>
      </c>
      <c r="D105" s="18">
        <v>0</v>
      </c>
      <c r="E105" s="18">
        <v>0</v>
      </c>
      <c r="F105" s="18">
        <v>0</v>
      </c>
      <c r="G105" s="18">
        <f>F105-C105</f>
        <v>42838.61</v>
      </c>
      <c r="H105" s="18">
        <f>E105-F105</f>
        <v>0</v>
      </c>
      <c r="I105" s="19">
        <f>IF(ISERROR(F105/C105),0,F105/C105*100-100)</f>
        <v>-100</v>
      </c>
      <c r="J105" s="19">
        <f>IF(ISERROR(F105/E105),0,F105/E105*100)</f>
        <v>0</v>
      </c>
      <c r="K105" s="19">
        <f>IF(ISERROR(F105/D105),0,F105/D105*100)</f>
        <v>0</v>
      </c>
    </row>
    <row r="106" spans="1:11">
      <c r="A106" s="22"/>
      <c r="B106" s="17"/>
      <c r="C106" s="18"/>
      <c r="D106" s="18"/>
      <c r="E106" s="18"/>
      <c r="F106" s="18"/>
      <c r="G106" s="18"/>
      <c r="H106" s="18"/>
      <c r="I106" s="19"/>
      <c r="J106" s="19"/>
      <c r="K106" s="19"/>
    </row>
    <row r="107" spans="1:11">
      <c r="A107" s="22"/>
      <c r="B107" s="17"/>
      <c r="C107" s="18"/>
      <c r="D107" s="18"/>
      <c r="E107" s="18"/>
      <c r="F107" s="18"/>
      <c r="G107" s="18"/>
      <c r="H107" s="18"/>
      <c r="I107" s="19"/>
      <c r="J107" s="19"/>
      <c r="K107" s="19"/>
    </row>
    <row r="108" spans="1:11">
      <c r="A108" s="23"/>
      <c r="B108" s="17"/>
      <c r="C108" s="18"/>
      <c r="D108" s="18"/>
      <c r="E108" s="18"/>
      <c r="F108" s="18"/>
      <c r="G108" s="18"/>
      <c r="H108" s="18"/>
      <c r="I108" s="19"/>
      <c r="J108" s="19"/>
      <c r="K108" s="19"/>
    </row>
    <row r="109" spans="1:11">
      <c r="A109" s="16"/>
      <c r="B109" s="17"/>
      <c r="C109" s="18"/>
      <c r="D109" s="18"/>
      <c r="E109" s="18"/>
      <c r="F109" s="18"/>
      <c r="G109" s="18"/>
      <c r="H109" s="18"/>
      <c r="I109" s="19"/>
      <c r="J109" s="19"/>
      <c r="K109" s="19"/>
    </row>
    <row r="110" spans="1:11">
      <c r="A110" s="22"/>
      <c r="B110" s="17"/>
      <c r="C110" s="18"/>
      <c r="D110" s="18"/>
      <c r="E110" s="18"/>
      <c r="F110" s="18"/>
      <c r="G110" s="18"/>
      <c r="H110" s="18"/>
      <c r="I110" s="19"/>
      <c r="J110" s="19"/>
      <c r="K110" s="19"/>
    </row>
    <row r="111" spans="1:11">
      <c r="A111" s="23"/>
      <c r="B111" s="17"/>
      <c r="C111" s="18"/>
      <c r="D111" s="18"/>
      <c r="E111" s="18"/>
      <c r="F111" s="18"/>
      <c r="G111" s="18"/>
      <c r="H111" s="18"/>
      <c r="I111" s="19"/>
      <c r="J111" s="19"/>
      <c r="K111" s="19"/>
    </row>
    <row r="112" spans="1:11">
      <c r="A112" s="24"/>
      <c r="B112" s="17"/>
      <c r="C112" s="18"/>
      <c r="D112" s="18"/>
      <c r="E112" s="18"/>
      <c r="F112" s="18"/>
      <c r="G112" s="18"/>
      <c r="H112" s="18"/>
      <c r="I112" s="19"/>
      <c r="J112" s="19"/>
      <c r="K112" s="19"/>
    </row>
    <row r="113" spans="1:11">
      <c r="A113" s="24"/>
      <c r="B113" s="17"/>
      <c r="C113" s="18"/>
      <c r="D113" s="18"/>
      <c r="E113" s="18"/>
      <c r="F113" s="18"/>
      <c r="G113" s="18"/>
      <c r="H113" s="18"/>
      <c r="I113" s="19"/>
      <c r="J113" s="19"/>
      <c r="K113" s="19"/>
    </row>
    <row r="114" spans="1:11">
      <c r="A114" s="25"/>
      <c r="B114" s="17"/>
      <c r="C114" s="18"/>
      <c r="D114" s="18"/>
      <c r="E114" s="18"/>
      <c r="F114" s="18"/>
      <c r="G114" s="18"/>
      <c r="H114" s="18"/>
      <c r="I114" s="19"/>
      <c r="J114" s="19"/>
      <c r="K114" s="19"/>
    </row>
    <row r="115" spans="1:11">
      <c r="A115" s="23"/>
      <c r="B115" s="17"/>
      <c r="C115" s="18"/>
      <c r="D115" s="18"/>
      <c r="E115" s="18"/>
      <c r="F115" s="18"/>
      <c r="G115" s="18"/>
      <c r="H115" s="18"/>
      <c r="I115" s="19"/>
      <c r="J115" s="19"/>
      <c r="K115" s="19"/>
    </row>
    <row r="116" spans="1:11">
      <c r="A116" s="24"/>
      <c r="B116" s="17"/>
      <c r="C116" s="18"/>
      <c r="D116" s="18"/>
      <c r="E116" s="18"/>
      <c r="F116" s="18"/>
      <c r="G116" s="18"/>
      <c r="H116" s="18"/>
      <c r="I116" s="19"/>
      <c r="J116" s="19"/>
      <c r="K116" s="19"/>
    </row>
    <row r="117" spans="1:11">
      <c r="A117" s="24"/>
      <c r="B117" s="17"/>
      <c r="C117" s="18"/>
      <c r="D117" s="18"/>
      <c r="E117" s="18"/>
      <c r="F117" s="18"/>
      <c r="G117" s="18"/>
      <c r="H117" s="18"/>
      <c r="I117" s="19"/>
      <c r="J117" s="19"/>
      <c r="K117" s="19"/>
    </row>
    <row r="118" spans="1:11">
      <c r="A118" s="23"/>
      <c r="B118" s="17"/>
      <c r="C118" s="18"/>
      <c r="D118" s="18"/>
      <c r="E118" s="18"/>
      <c r="F118" s="18"/>
      <c r="G118" s="18"/>
      <c r="H118" s="18"/>
      <c r="I118" s="19"/>
      <c r="J118" s="19"/>
      <c r="K118" s="19"/>
    </row>
    <row r="119" spans="1:11">
      <c r="A119" s="24"/>
      <c r="B119" s="17"/>
      <c r="C119" s="18"/>
      <c r="D119" s="18"/>
      <c r="E119" s="18"/>
      <c r="F119" s="18"/>
      <c r="G119" s="18"/>
      <c r="H119" s="18"/>
      <c r="I119" s="19"/>
      <c r="J119" s="19"/>
      <c r="K119" s="19"/>
    </row>
    <row r="120" spans="1:11">
      <c r="A120" s="25"/>
      <c r="B120" s="17"/>
      <c r="C120" s="18"/>
      <c r="D120" s="18"/>
      <c r="E120" s="18"/>
      <c r="F120" s="18"/>
      <c r="G120" s="18"/>
      <c r="H120" s="18"/>
      <c r="I120" s="19"/>
      <c r="J120" s="19"/>
      <c r="K120" s="19"/>
    </row>
    <row r="121" spans="1:11">
      <c r="A121" s="26"/>
      <c r="B121" s="17"/>
      <c r="C121" s="18"/>
      <c r="D121" s="18"/>
      <c r="E121" s="18"/>
      <c r="F121" s="18"/>
      <c r="G121" s="18"/>
      <c r="H121" s="18"/>
      <c r="I121" s="19"/>
      <c r="J121" s="19"/>
      <c r="K121" s="19"/>
    </row>
    <row r="122" spans="1:11">
      <c r="A122" s="22"/>
      <c r="B122" s="17"/>
      <c r="C122" s="18"/>
      <c r="D122" s="18"/>
      <c r="E122" s="18"/>
      <c r="F122" s="18"/>
      <c r="G122" s="18"/>
      <c r="H122" s="18"/>
      <c r="I122" s="19"/>
      <c r="J122" s="19"/>
      <c r="K122" s="19"/>
    </row>
    <row r="123" spans="1:11">
      <c r="A123" s="23"/>
      <c r="B123" s="17"/>
      <c r="C123" s="18"/>
      <c r="D123" s="18"/>
      <c r="E123" s="18"/>
      <c r="F123" s="18"/>
      <c r="G123" s="18"/>
      <c r="H123" s="18"/>
      <c r="I123" s="19"/>
      <c r="J123" s="19"/>
      <c r="K123" s="19"/>
    </row>
    <row r="124" spans="1:11">
      <c r="A124" s="16"/>
      <c r="B124" s="17"/>
      <c r="C124" s="18"/>
      <c r="D124" s="18"/>
      <c r="E124" s="18"/>
      <c r="F124" s="18"/>
      <c r="G124" s="18"/>
      <c r="H124" s="18"/>
      <c r="I124" s="19"/>
      <c r="J124" s="19"/>
      <c r="K124" s="19"/>
    </row>
    <row r="125" spans="1:11">
      <c r="A125" s="16"/>
      <c r="B125" s="17"/>
      <c r="C125" s="18"/>
      <c r="D125" s="18"/>
      <c r="E125" s="18"/>
      <c r="F125" s="18"/>
      <c r="G125" s="18"/>
      <c r="H125" s="18"/>
      <c r="I125" s="19"/>
      <c r="J125" s="19"/>
      <c r="K125" s="19"/>
    </row>
    <row r="126" spans="1:11">
      <c r="A126" s="22"/>
      <c r="B126" s="17"/>
      <c r="C126" s="18"/>
      <c r="D126" s="18"/>
      <c r="E126" s="18"/>
      <c r="F126" s="18"/>
      <c r="G126" s="18"/>
      <c r="H126" s="18"/>
      <c r="I126" s="19"/>
      <c r="J126" s="19"/>
      <c r="K126" s="19"/>
    </row>
    <row r="127" spans="1:11">
      <c r="A127" s="16"/>
      <c r="B127" s="17"/>
      <c r="C127" s="18"/>
      <c r="D127" s="18"/>
      <c r="E127" s="18"/>
      <c r="F127" s="18"/>
      <c r="G127" s="18"/>
      <c r="H127" s="18"/>
      <c r="I127" s="19"/>
      <c r="J127" s="19"/>
      <c r="K127" s="19"/>
    </row>
    <row r="128" spans="1:11">
      <c r="A128" s="27"/>
      <c r="B128" s="28"/>
      <c r="C128" s="29"/>
      <c r="D128" s="29"/>
      <c r="E128" s="29"/>
      <c r="F128" s="29"/>
      <c r="G128" s="29"/>
      <c r="H128" s="29"/>
      <c r="I128" s="30"/>
      <c r="J128" s="30"/>
      <c r="K128" s="30"/>
    </row>
    <row r="129" spans="1:11">
      <c r="A129" s="16"/>
      <c r="B129" s="17"/>
      <c r="C129" s="18"/>
      <c r="D129" s="18"/>
      <c r="E129" s="18"/>
      <c r="F129" s="18"/>
      <c r="G129" s="18"/>
      <c r="H129" s="18"/>
      <c r="I129" s="19"/>
      <c r="J129" s="19"/>
      <c r="K129" s="19"/>
    </row>
    <row r="130" spans="1:11">
      <c r="A130" s="22"/>
      <c r="B130" s="17"/>
      <c r="C130" s="18"/>
      <c r="D130" s="18"/>
      <c r="E130" s="18"/>
      <c r="F130" s="18"/>
      <c r="G130" s="18"/>
      <c r="H130" s="18"/>
      <c r="I130" s="19"/>
      <c r="J130" s="19"/>
      <c r="K130" s="19"/>
    </row>
    <row r="131" spans="1:11">
      <c r="A131" s="22"/>
      <c r="B131" s="17"/>
      <c r="C131" s="18"/>
      <c r="D131" s="18"/>
      <c r="E131" s="18"/>
      <c r="F131" s="18"/>
      <c r="G131" s="18"/>
      <c r="H131" s="18"/>
      <c r="I131" s="19"/>
      <c r="J131" s="19"/>
      <c r="K131" s="19"/>
    </row>
    <row r="132" spans="1:11">
      <c r="A132" s="23"/>
      <c r="B132" s="17"/>
      <c r="C132" s="18"/>
      <c r="D132" s="18"/>
      <c r="E132" s="18"/>
      <c r="F132" s="18"/>
      <c r="G132" s="18"/>
      <c r="H132" s="18"/>
      <c r="I132" s="19"/>
      <c r="J132" s="19"/>
      <c r="K132" s="19"/>
    </row>
    <row r="133" spans="1:11">
      <c r="A133" s="16"/>
      <c r="B133" s="17"/>
      <c r="C133" s="18"/>
      <c r="D133" s="18"/>
      <c r="E133" s="18"/>
      <c r="F133" s="18"/>
      <c r="G133" s="18"/>
      <c r="H133" s="18"/>
      <c r="I133" s="19"/>
      <c r="J133" s="19"/>
      <c r="K133" s="19"/>
    </row>
    <row r="134" spans="1:11">
      <c r="A134" s="22"/>
      <c r="B134" s="17"/>
      <c r="C134" s="18"/>
      <c r="D134" s="18"/>
      <c r="E134" s="18"/>
      <c r="F134" s="18"/>
      <c r="G134" s="18"/>
      <c r="H134" s="18"/>
      <c r="I134" s="19"/>
      <c r="J134" s="19"/>
      <c r="K134" s="19"/>
    </row>
    <row r="135" spans="1:11">
      <c r="A135" s="23"/>
      <c r="B135" s="17"/>
      <c r="C135" s="18"/>
      <c r="D135" s="18"/>
      <c r="E135" s="18"/>
      <c r="F135" s="18"/>
      <c r="G135" s="18"/>
      <c r="H135" s="18"/>
      <c r="I135" s="19"/>
      <c r="J135" s="19"/>
      <c r="K135" s="19"/>
    </row>
    <row r="136" spans="1:11">
      <c r="A136" s="24"/>
      <c r="B136" s="17"/>
      <c r="C136" s="18"/>
      <c r="D136" s="18"/>
      <c r="E136" s="18"/>
      <c r="F136" s="18"/>
      <c r="G136" s="18"/>
      <c r="H136" s="18"/>
      <c r="I136" s="19"/>
      <c r="J136" s="19"/>
      <c r="K136" s="19"/>
    </row>
    <row r="137" spans="1:11">
      <c r="A137" s="24"/>
      <c r="B137" s="17"/>
      <c r="C137" s="18"/>
      <c r="D137" s="18"/>
      <c r="E137" s="18"/>
      <c r="F137" s="18"/>
      <c r="G137" s="18"/>
      <c r="H137" s="18"/>
      <c r="I137" s="19"/>
      <c r="J137" s="19"/>
      <c r="K137" s="19"/>
    </row>
    <row r="138" spans="1:11">
      <c r="A138" s="25"/>
      <c r="B138" s="17"/>
      <c r="C138" s="18"/>
      <c r="D138" s="18"/>
      <c r="E138" s="18"/>
      <c r="F138" s="18"/>
      <c r="G138" s="18"/>
      <c r="H138" s="18"/>
      <c r="I138" s="19"/>
      <c r="J138" s="19"/>
      <c r="K138" s="19"/>
    </row>
    <row r="139" spans="1:11">
      <c r="A139" s="23"/>
      <c r="B139" s="17"/>
      <c r="C139" s="18"/>
      <c r="D139" s="18"/>
      <c r="E139" s="18"/>
      <c r="F139" s="18"/>
      <c r="G139" s="18"/>
      <c r="H139" s="18"/>
      <c r="I139" s="19"/>
      <c r="J139" s="19"/>
      <c r="K139" s="19"/>
    </row>
    <row r="140" spans="1:11">
      <c r="A140" s="24"/>
      <c r="B140" s="17"/>
      <c r="C140" s="18"/>
      <c r="D140" s="18"/>
      <c r="E140" s="18"/>
      <c r="F140" s="18"/>
      <c r="G140" s="18"/>
      <c r="H140" s="18"/>
      <c r="I140" s="19"/>
      <c r="J140" s="19"/>
      <c r="K140" s="19"/>
    </row>
    <row r="141" spans="1:11">
      <c r="A141" s="24"/>
      <c r="B141" s="17"/>
      <c r="C141" s="18"/>
      <c r="D141" s="18"/>
      <c r="E141" s="18"/>
      <c r="F141" s="18"/>
      <c r="G141" s="18"/>
      <c r="H141" s="18"/>
      <c r="I141" s="19"/>
      <c r="J141" s="19"/>
      <c r="K141" s="19"/>
    </row>
    <row r="142" spans="1:11">
      <c r="A142" s="23"/>
      <c r="B142" s="17"/>
      <c r="C142" s="18"/>
      <c r="D142" s="18"/>
      <c r="E142" s="18"/>
      <c r="F142" s="18"/>
      <c r="G142" s="18"/>
      <c r="H142" s="18"/>
      <c r="I142" s="19"/>
      <c r="J142" s="19"/>
      <c r="K142" s="19"/>
    </row>
    <row r="143" spans="1:11">
      <c r="A143" s="24"/>
      <c r="B143" s="17"/>
      <c r="C143" s="18"/>
      <c r="D143" s="18"/>
      <c r="E143" s="18"/>
      <c r="F143" s="18"/>
      <c r="G143" s="18"/>
      <c r="H143" s="18"/>
      <c r="I143" s="19"/>
      <c r="J143" s="19"/>
      <c r="K143" s="19"/>
    </row>
    <row r="144" spans="1:11">
      <c r="A144" s="25"/>
      <c r="B144" s="17"/>
      <c r="C144" s="18"/>
      <c r="D144" s="18"/>
      <c r="E144" s="18"/>
      <c r="F144" s="18"/>
      <c r="G144" s="18"/>
      <c r="H144" s="18"/>
      <c r="I144" s="19"/>
      <c r="J144" s="19"/>
      <c r="K144" s="19"/>
    </row>
    <row r="145" spans="1:11">
      <c r="A145" s="26"/>
      <c r="B145" s="17"/>
      <c r="C145" s="18"/>
      <c r="D145" s="18"/>
      <c r="E145" s="18"/>
      <c r="F145" s="18"/>
      <c r="G145" s="18"/>
      <c r="H145" s="18"/>
      <c r="I145" s="19"/>
      <c r="J145" s="19"/>
      <c r="K145" s="19"/>
    </row>
    <row r="146" spans="1:11">
      <c r="A146" s="22"/>
      <c r="B146" s="17"/>
      <c r="C146" s="18"/>
      <c r="D146" s="18"/>
      <c r="E146" s="18"/>
      <c r="F146" s="18"/>
      <c r="G146" s="18"/>
      <c r="H146" s="18"/>
      <c r="I146" s="19"/>
      <c r="J146" s="19"/>
      <c r="K146" s="19"/>
    </row>
    <row r="147" spans="1:11">
      <c r="A147" s="23"/>
      <c r="B147" s="17"/>
      <c r="C147" s="18"/>
      <c r="D147" s="18"/>
      <c r="E147" s="18"/>
      <c r="F147" s="18"/>
      <c r="G147" s="18"/>
      <c r="H147" s="18"/>
      <c r="I147" s="19"/>
      <c r="J147" s="19"/>
      <c r="K147" s="19"/>
    </row>
    <row r="148" spans="1:11">
      <c r="A148" s="16"/>
      <c r="B148" s="17"/>
      <c r="C148" s="18"/>
      <c r="D148" s="18"/>
      <c r="E148" s="18"/>
      <c r="F148" s="18"/>
      <c r="G148" s="18"/>
      <c r="H148" s="18"/>
      <c r="I148" s="19"/>
      <c r="J148" s="19"/>
      <c r="K148" s="19"/>
    </row>
    <row r="149" spans="1:11">
      <c r="A149" s="16"/>
      <c r="B149" s="17"/>
      <c r="C149" s="18"/>
      <c r="D149" s="18"/>
      <c r="E149" s="18"/>
      <c r="F149" s="18"/>
      <c r="G149" s="18"/>
      <c r="H149" s="18"/>
      <c r="I149" s="19"/>
      <c r="J149" s="19"/>
      <c r="K149" s="19"/>
    </row>
    <row r="150" spans="1:11">
      <c r="A150" s="22"/>
      <c r="B150" s="17"/>
      <c r="C150" s="18"/>
      <c r="D150" s="18"/>
      <c r="E150" s="18"/>
      <c r="F150" s="18"/>
      <c r="G150" s="18"/>
      <c r="H150" s="18"/>
      <c r="I150" s="19"/>
      <c r="J150" s="19"/>
      <c r="K150" s="19"/>
    </row>
    <row r="151" spans="1:11">
      <c r="A151" s="27"/>
      <c r="B151" s="28"/>
      <c r="C151" s="29"/>
      <c r="D151" s="29"/>
      <c r="E151" s="29"/>
      <c r="F151" s="29"/>
      <c r="G151" s="29"/>
      <c r="H151" s="29"/>
      <c r="I151" s="30"/>
      <c r="J151" s="30"/>
      <c r="K151" s="30"/>
    </row>
    <row r="152" spans="1:11">
      <c r="A152" s="16"/>
      <c r="B152" s="17"/>
      <c r="C152" s="18"/>
      <c r="D152" s="18"/>
      <c r="E152" s="18"/>
      <c r="F152" s="18"/>
      <c r="G152" s="18"/>
      <c r="H152" s="18"/>
      <c r="I152" s="19"/>
      <c r="J152" s="19"/>
      <c r="K152" s="19"/>
    </row>
    <row r="153" spans="1:11">
      <c r="A153" s="22"/>
      <c r="B153" s="17"/>
      <c r="C153" s="18"/>
      <c r="D153" s="18"/>
      <c r="E153" s="18"/>
      <c r="F153" s="18"/>
      <c r="G153" s="18"/>
      <c r="H153" s="18"/>
      <c r="I153" s="19"/>
      <c r="J153" s="19"/>
      <c r="K153" s="19"/>
    </row>
    <row r="154" spans="1:11">
      <c r="A154" s="22"/>
      <c r="B154" s="17"/>
      <c r="C154" s="18"/>
      <c r="D154" s="18"/>
      <c r="E154" s="18"/>
      <c r="F154" s="18"/>
      <c r="G154" s="18"/>
      <c r="H154" s="18"/>
      <c r="I154" s="19"/>
      <c r="J154" s="19"/>
      <c r="K154" s="19"/>
    </row>
    <row r="155" spans="1:11">
      <c r="A155" s="23"/>
      <c r="B155" s="17"/>
      <c r="C155" s="18"/>
      <c r="D155" s="18"/>
      <c r="E155" s="18"/>
      <c r="F155" s="18"/>
      <c r="G155" s="18"/>
      <c r="H155" s="18"/>
      <c r="I155" s="19"/>
      <c r="J155" s="19"/>
      <c r="K155" s="19"/>
    </row>
    <row r="156" spans="1:11">
      <c r="A156" s="16"/>
      <c r="B156" s="17"/>
      <c r="C156" s="18"/>
      <c r="D156" s="18"/>
      <c r="E156" s="18"/>
      <c r="F156" s="18"/>
      <c r="G156" s="18"/>
      <c r="H156" s="18"/>
      <c r="I156" s="19"/>
      <c r="J156" s="19"/>
      <c r="K156" s="19"/>
    </row>
    <row r="157" spans="1:11">
      <c r="A157" s="22"/>
      <c r="B157" s="17"/>
      <c r="C157" s="18"/>
      <c r="D157" s="18"/>
      <c r="E157" s="18"/>
      <c r="F157" s="18"/>
      <c r="G157" s="18"/>
      <c r="H157" s="18"/>
      <c r="I157" s="19"/>
      <c r="J157" s="19"/>
      <c r="K157" s="19"/>
    </row>
    <row r="158" spans="1:11">
      <c r="A158" s="23"/>
      <c r="B158" s="17"/>
      <c r="C158" s="18"/>
      <c r="D158" s="18"/>
      <c r="E158" s="18"/>
      <c r="F158" s="18"/>
      <c r="G158" s="18"/>
      <c r="H158" s="18"/>
      <c r="I158" s="19"/>
      <c r="J158" s="19"/>
      <c r="K158" s="19"/>
    </row>
    <row r="159" spans="1:11">
      <c r="A159" s="24"/>
      <c r="B159" s="17"/>
      <c r="C159" s="18"/>
      <c r="D159" s="18"/>
      <c r="E159" s="18"/>
      <c r="F159" s="18"/>
      <c r="G159" s="18"/>
      <c r="H159" s="18"/>
      <c r="I159" s="19"/>
      <c r="J159" s="19"/>
      <c r="K159" s="19"/>
    </row>
    <row r="160" spans="1:11">
      <c r="A160" s="24"/>
      <c r="B160" s="17"/>
      <c r="C160" s="18"/>
      <c r="D160" s="18"/>
      <c r="E160" s="18"/>
      <c r="F160" s="18"/>
      <c r="G160" s="18"/>
      <c r="H160" s="18"/>
      <c r="I160" s="19"/>
      <c r="J160" s="19"/>
      <c r="K160" s="19"/>
    </row>
    <row r="161" spans="1:11">
      <c r="A161" s="25"/>
      <c r="B161" s="17"/>
      <c r="C161" s="18"/>
      <c r="D161" s="18"/>
      <c r="E161" s="18"/>
      <c r="F161" s="18"/>
      <c r="G161" s="18"/>
      <c r="H161" s="18"/>
      <c r="I161" s="19"/>
      <c r="J161" s="19"/>
      <c r="K161" s="19"/>
    </row>
    <row r="162" spans="1:11">
      <c r="A162" s="23"/>
      <c r="B162" s="17"/>
      <c r="C162" s="18"/>
      <c r="D162" s="18"/>
      <c r="E162" s="18"/>
      <c r="F162" s="18"/>
      <c r="G162" s="18"/>
      <c r="H162" s="18"/>
      <c r="I162" s="19"/>
      <c r="J162" s="19"/>
      <c r="K162" s="19"/>
    </row>
    <row r="163" spans="1:11">
      <c r="A163" s="24"/>
      <c r="B163" s="17"/>
      <c r="C163" s="18"/>
      <c r="D163" s="18"/>
      <c r="E163" s="18"/>
      <c r="F163" s="18"/>
      <c r="G163" s="18"/>
      <c r="H163" s="18"/>
      <c r="I163" s="19"/>
      <c r="J163" s="19"/>
      <c r="K163" s="19"/>
    </row>
    <row r="164" spans="1:11">
      <c r="A164" s="24"/>
      <c r="B164" s="17"/>
      <c r="C164" s="18"/>
      <c r="D164" s="18"/>
      <c r="E164" s="18"/>
      <c r="F164" s="18"/>
      <c r="G164" s="18"/>
      <c r="H164" s="18"/>
      <c r="I164" s="19"/>
      <c r="J164" s="19"/>
      <c r="K164" s="19"/>
    </row>
    <row r="165" spans="1:11">
      <c r="A165" s="23"/>
      <c r="B165" s="17"/>
      <c r="C165" s="18"/>
      <c r="D165" s="18"/>
      <c r="E165" s="18"/>
      <c r="F165" s="18"/>
      <c r="G165" s="18"/>
      <c r="H165" s="18"/>
      <c r="I165" s="19"/>
      <c r="J165" s="19"/>
      <c r="K165" s="19"/>
    </row>
    <row r="166" spans="1:11">
      <c r="A166" s="24"/>
      <c r="B166" s="17"/>
      <c r="C166" s="18"/>
      <c r="D166" s="18"/>
      <c r="E166" s="18"/>
      <c r="F166" s="18"/>
      <c r="G166" s="18"/>
      <c r="H166" s="18"/>
      <c r="I166" s="19"/>
      <c r="J166" s="19"/>
      <c r="K166" s="19"/>
    </row>
    <row r="167" spans="1:11">
      <c r="A167" s="25"/>
      <c r="B167" s="17"/>
      <c r="C167" s="18"/>
      <c r="D167" s="18"/>
      <c r="E167" s="18"/>
      <c r="F167" s="18"/>
      <c r="G167" s="18"/>
      <c r="H167" s="18"/>
      <c r="I167" s="19"/>
      <c r="J167" s="19"/>
      <c r="K167" s="19"/>
    </row>
    <row r="168" spans="1:11">
      <c r="A168" s="26"/>
      <c r="B168" s="17"/>
      <c r="C168" s="18"/>
      <c r="D168" s="18"/>
      <c r="E168" s="18"/>
      <c r="F168" s="18"/>
      <c r="G168" s="18"/>
      <c r="H168" s="18"/>
      <c r="I168" s="19"/>
      <c r="J168" s="19"/>
      <c r="K168" s="19"/>
    </row>
    <row r="169" spans="1:11">
      <c r="A169" s="22"/>
      <c r="B169" s="17"/>
      <c r="C169" s="18"/>
      <c r="D169" s="18"/>
      <c r="E169" s="18"/>
      <c r="F169" s="18"/>
      <c r="G169" s="18"/>
      <c r="H169" s="18"/>
      <c r="I169" s="19"/>
      <c r="J169" s="19"/>
      <c r="K169" s="19"/>
    </row>
    <row r="170" spans="1:11">
      <c r="A170" s="23"/>
      <c r="B170" s="17"/>
      <c r="C170" s="18"/>
      <c r="D170" s="18"/>
      <c r="E170" s="18"/>
      <c r="F170" s="18"/>
      <c r="G170" s="18"/>
      <c r="H170" s="18"/>
      <c r="I170" s="19"/>
      <c r="J170" s="19"/>
      <c r="K170" s="19"/>
    </row>
    <row r="171" spans="1:11">
      <c r="A171" s="16"/>
      <c r="B171" s="17"/>
      <c r="C171" s="18"/>
      <c r="D171" s="18"/>
      <c r="E171" s="18"/>
      <c r="F171" s="18"/>
      <c r="G171" s="18"/>
      <c r="H171" s="18"/>
      <c r="I171" s="19"/>
      <c r="J171" s="19"/>
      <c r="K171" s="19"/>
    </row>
    <row r="172" spans="1:11">
      <c r="A172" s="16"/>
      <c r="B172" s="17"/>
      <c r="C172" s="18"/>
      <c r="D172" s="18"/>
      <c r="E172" s="18"/>
      <c r="F172" s="18"/>
      <c r="G172" s="18"/>
      <c r="H172" s="18"/>
      <c r="I172" s="19"/>
      <c r="J172" s="19"/>
      <c r="K172" s="19"/>
    </row>
    <row r="173" spans="1:11">
      <c r="A173" s="22"/>
      <c r="B173" s="17"/>
      <c r="C173" s="18"/>
      <c r="D173" s="18"/>
      <c r="E173" s="18"/>
      <c r="F173" s="18"/>
      <c r="G173" s="18"/>
      <c r="H173" s="18"/>
      <c r="I173" s="19"/>
      <c r="J173" s="19"/>
      <c r="K173" s="19"/>
    </row>
    <row r="174" spans="1:11">
      <c r="A174" s="27"/>
      <c r="B174" s="28"/>
      <c r="C174" s="29"/>
      <c r="D174" s="29"/>
      <c r="E174" s="29"/>
      <c r="F174" s="29"/>
      <c r="G174" s="29"/>
      <c r="H174" s="29"/>
      <c r="I174" s="30"/>
      <c r="J174" s="30"/>
      <c r="K174" s="30"/>
    </row>
    <row r="175" spans="1:11">
      <c r="A175" s="16"/>
      <c r="B175" s="17"/>
      <c r="C175" s="18"/>
      <c r="D175" s="18"/>
      <c r="E175" s="18"/>
      <c r="F175" s="18"/>
      <c r="G175" s="18"/>
      <c r="H175" s="18"/>
      <c r="I175" s="19"/>
      <c r="J175" s="19"/>
      <c r="K175" s="19"/>
    </row>
    <row r="176" spans="1:11">
      <c r="A176" s="22"/>
      <c r="B176" s="17"/>
      <c r="C176" s="18"/>
      <c r="D176" s="18"/>
      <c r="E176" s="18"/>
      <c r="F176" s="18"/>
      <c r="G176" s="18"/>
      <c r="H176" s="18"/>
      <c r="I176" s="19"/>
      <c r="J176" s="19"/>
      <c r="K176" s="19"/>
    </row>
    <row r="177" spans="1:11">
      <c r="A177" s="23"/>
      <c r="B177" s="17"/>
      <c r="C177" s="18"/>
      <c r="D177" s="18"/>
      <c r="E177" s="18"/>
      <c r="F177" s="18"/>
      <c r="G177" s="18"/>
      <c r="H177" s="18"/>
      <c r="I177" s="19"/>
      <c r="J177" s="19"/>
      <c r="K177" s="19"/>
    </row>
    <row r="178" spans="1:11">
      <c r="A178" s="16"/>
      <c r="B178" s="17"/>
      <c r="C178" s="18"/>
      <c r="D178" s="18"/>
      <c r="E178" s="18"/>
      <c r="F178" s="18"/>
      <c r="G178" s="18"/>
      <c r="H178" s="18"/>
      <c r="I178" s="19"/>
      <c r="J178" s="19"/>
      <c r="K178" s="19"/>
    </row>
    <row r="179" spans="1:11">
      <c r="A179" s="16"/>
      <c r="B179" s="17"/>
      <c r="C179" s="18"/>
      <c r="D179" s="18"/>
      <c r="E179" s="18"/>
      <c r="F179" s="18"/>
      <c r="G179" s="18"/>
      <c r="H179" s="18"/>
      <c r="I179" s="19"/>
      <c r="J179" s="19"/>
      <c r="K179" s="19"/>
    </row>
    <row r="180" spans="1:11">
      <c r="A180" s="22"/>
      <c r="B180" s="17"/>
      <c r="C180" s="18"/>
      <c r="D180" s="18"/>
      <c r="E180" s="18"/>
      <c r="F180" s="18"/>
      <c r="G180" s="18"/>
      <c r="H180" s="18"/>
      <c r="I180" s="19"/>
      <c r="J180" s="19"/>
      <c r="K180"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49"/>
  <sheetViews>
    <sheetView zoomScaleNormal="100" workbookViewId="0">
      <selection activeCell="A2" sqref="A2:K2"/>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80</v>
      </c>
      <c r="B13" s="21" t="s">
        <v>81</v>
      </c>
      <c r="C13" s="18"/>
      <c r="D13" s="18"/>
      <c r="E13" s="18"/>
      <c r="F13" s="18"/>
      <c r="G13" s="18"/>
      <c r="H13" s="18"/>
      <c r="I13" s="19"/>
      <c r="J13" s="19"/>
      <c r="K13" s="19"/>
    </row>
    <row r="14" spans="1:11">
      <c r="A14" s="16" t="s">
        <v>20</v>
      </c>
      <c r="B14" s="17" t="s">
        <v>21</v>
      </c>
      <c r="C14" s="18">
        <v>12898441.390000001</v>
      </c>
      <c r="D14" s="18">
        <v>18068640</v>
      </c>
      <c r="E14" s="18">
        <v>7150073</v>
      </c>
      <c r="F14" s="18">
        <v>17877204.539999999</v>
      </c>
      <c r="G14" s="18">
        <f>F14-C14</f>
        <v>4978763.1499999985</v>
      </c>
      <c r="H14" s="18">
        <f>E14-F14</f>
        <v>-10727131.539999999</v>
      </c>
      <c r="I14" s="19">
        <f>IF(ISERROR(F14/C14),0,F14/C14*100-100)</f>
        <v>38.599726893049052</v>
      </c>
      <c r="J14" s="19">
        <f>IF(ISERROR(F14/E14),0,F14/E14*100)</f>
        <v>250.0282799909875</v>
      </c>
      <c r="K14" s="19">
        <f>IF(ISERROR(F14/D14),0,F14/D14*100)</f>
        <v>98.940509855750065</v>
      </c>
    </row>
    <row r="15" spans="1:11" ht="25.5">
      <c r="A15" s="22" t="s">
        <v>22</v>
      </c>
      <c r="B15" s="17" t="s">
        <v>23</v>
      </c>
      <c r="C15" s="18">
        <v>241362.37</v>
      </c>
      <c r="D15" s="18">
        <v>372621</v>
      </c>
      <c r="E15" s="18">
        <v>257614</v>
      </c>
      <c r="F15" s="18">
        <v>235556.9</v>
      </c>
      <c r="G15" s="18">
        <f>F15-C15</f>
        <v>-5805.4700000000012</v>
      </c>
      <c r="H15" s="18">
        <f>E15-F15</f>
        <v>22057.100000000006</v>
      </c>
      <c r="I15" s="19">
        <f>IF(ISERROR(F15/C15),0,F15/C15*100-100)</f>
        <v>-2.4052920925494732</v>
      </c>
      <c r="J15" s="19">
        <f>IF(ISERROR(F15/E15),0,F15/E15*100)</f>
        <v>91.437926510205187</v>
      </c>
      <c r="K15" s="19">
        <f>IF(ISERROR(F15/D15),0,F15/D15*100)</f>
        <v>63.216217014070594</v>
      </c>
    </row>
    <row r="16" spans="1:11">
      <c r="A16" s="22" t="s">
        <v>82</v>
      </c>
      <c r="B16" s="17" t="s">
        <v>83</v>
      </c>
      <c r="C16" s="18">
        <v>33261.019999999997</v>
      </c>
      <c r="D16" s="18">
        <v>33975</v>
      </c>
      <c r="E16" s="18">
        <v>0</v>
      </c>
      <c r="F16" s="18">
        <v>12700</v>
      </c>
      <c r="G16" s="18">
        <f>F16-C16</f>
        <v>-20561.019999999997</v>
      </c>
      <c r="H16" s="18">
        <f>E16-F16</f>
        <v>-12700</v>
      </c>
      <c r="I16" s="19">
        <f>IF(ISERROR(F16/C16),0,F16/C16*100-100)</f>
        <v>-61.81716616026808</v>
      </c>
      <c r="J16" s="19">
        <f>IF(ISERROR(F16/E16),0,F16/E16*100)</f>
        <v>0</v>
      </c>
      <c r="K16" s="19">
        <f>IF(ISERROR(F16/D16),0,F16/D16*100)</f>
        <v>37.380426784400292</v>
      </c>
    </row>
    <row r="17" spans="1:11">
      <c r="A17" s="22" t="s">
        <v>84</v>
      </c>
      <c r="B17" s="17" t="s">
        <v>85</v>
      </c>
      <c r="C17" s="18">
        <v>175311</v>
      </c>
      <c r="D17" s="18">
        <v>186214</v>
      </c>
      <c r="E17" s="18">
        <v>167985</v>
      </c>
      <c r="F17" s="18">
        <v>172213.64</v>
      </c>
      <c r="G17" s="18">
        <f>F17-C17</f>
        <v>-3097.359999999986</v>
      </c>
      <c r="H17" s="18">
        <f>E17-F17</f>
        <v>-4228.640000000014</v>
      </c>
      <c r="I17" s="19">
        <f>IF(ISERROR(F17/C17),0,F17/C17*100-100)</f>
        <v>-1.7667801792243409</v>
      </c>
      <c r="J17" s="19">
        <f>IF(ISERROR(F17/E17),0,F17/E17*100)</f>
        <v>102.51727237550972</v>
      </c>
      <c r="K17" s="19">
        <f>IF(ISERROR(F17/D17),0,F17/D17*100)</f>
        <v>92.481574962140343</v>
      </c>
    </row>
    <row r="18" spans="1:11">
      <c r="A18" s="23" t="s">
        <v>86</v>
      </c>
      <c r="B18" s="17" t="s">
        <v>87</v>
      </c>
      <c r="C18" s="18">
        <v>175311</v>
      </c>
      <c r="D18" s="18">
        <v>186214</v>
      </c>
      <c r="E18" s="18">
        <v>167985</v>
      </c>
      <c r="F18" s="18">
        <v>172213.64</v>
      </c>
      <c r="G18" s="18">
        <f>F18-C18</f>
        <v>-3097.359999999986</v>
      </c>
      <c r="H18" s="18">
        <f>E18-F18</f>
        <v>-4228.640000000014</v>
      </c>
      <c r="I18" s="19">
        <f>IF(ISERROR(F18/C18),0,F18/C18*100-100)</f>
        <v>-1.7667801792243409</v>
      </c>
      <c r="J18" s="19">
        <f>IF(ISERROR(F18/E18),0,F18/E18*100)</f>
        <v>102.51727237550972</v>
      </c>
      <c r="K18" s="19">
        <f>IF(ISERROR(F18/D18),0,F18/D18*100)</f>
        <v>92.481574962140343</v>
      </c>
    </row>
    <row r="19" spans="1:11">
      <c r="A19" s="24" t="s">
        <v>88</v>
      </c>
      <c r="B19" s="17" t="s">
        <v>89</v>
      </c>
      <c r="C19" s="18">
        <v>175311</v>
      </c>
      <c r="D19" s="18">
        <v>186214</v>
      </c>
      <c r="E19" s="18">
        <v>167985</v>
      </c>
      <c r="F19" s="18">
        <v>172213.64</v>
      </c>
      <c r="G19" s="18">
        <f>F19-C19</f>
        <v>-3097.359999999986</v>
      </c>
      <c r="H19" s="18">
        <f>E19-F19</f>
        <v>-4228.640000000014</v>
      </c>
      <c r="I19" s="19">
        <f>IF(ISERROR(F19/C19),0,F19/C19*100-100)</f>
        <v>-1.7667801792243409</v>
      </c>
      <c r="J19" s="19">
        <f>IF(ISERROR(F19/E19),0,F19/E19*100)</f>
        <v>102.51727237550972</v>
      </c>
      <c r="K19" s="19">
        <f>IF(ISERROR(F19/D19),0,F19/D19*100)</f>
        <v>92.481574962140343</v>
      </c>
    </row>
    <row r="20" spans="1:11" ht="25.5">
      <c r="A20" s="25" t="s">
        <v>90</v>
      </c>
      <c r="B20" s="17" t="s">
        <v>91</v>
      </c>
      <c r="C20" s="18">
        <v>175311</v>
      </c>
      <c r="D20" s="18">
        <v>186214</v>
      </c>
      <c r="E20" s="18">
        <v>167985</v>
      </c>
      <c r="F20" s="18">
        <v>172213.64</v>
      </c>
      <c r="G20" s="18">
        <f>F20-C20</f>
        <v>-3097.359999999986</v>
      </c>
      <c r="H20" s="18">
        <f>E20-F20</f>
        <v>-4228.640000000014</v>
      </c>
      <c r="I20" s="19">
        <f>IF(ISERROR(F20/C20),0,F20/C20*100-100)</f>
        <v>-1.7667801792243409</v>
      </c>
      <c r="J20" s="19">
        <f>IF(ISERROR(F20/E20),0,F20/E20*100)</f>
        <v>102.51727237550972</v>
      </c>
      <c r="K20" s="19">
        <f>IF(ISERROR(F20/D20),0,F20/D20*100)</f>
        <v>92.481574962140343</v>
      </c>
    </row>
    <row r="21" spans="1:11" ht="25.5">
      <c r="A21" s="26" t="s">
        <v>92</v>
      </c>
      <c r="B21" s="17" t="s">
        <v>93</v>
      </c>
      <c r="C21" s="18">
        <v>19311</v>
      </c>
      <c r="D21" s="18">
        <v>19246</v>
      </c>
      <c r="E21" s="18">
        <v>11985</v>
      </c>
      <c r="F21" s="18">
        <v>19246</v>
      </c>
      <c r="G21" s="18">
        <f>F21-C21</f>
        <v>-65</v>
      </c>
      <c r="H21" s="18">
        <f>E21-F21</f>
        <v>-7261</v>
      </c>
      <c r="I21" s="19">
        <f>IF(ISERROR(F21/C21),0,F21/C21*100-100)</f>
        <v>-0.3365957226451286</v>
      </c>
      <c r="J21" s="19">
        <f>IF(ISERROR(F21/E21),0,F21/E21*100)</f>
        <v>160.58406341259908</v>
      </c>
      <c r="K21" s="19">
        <f>IF(ISERROR(F21/D21),0,F21/D21*100)</f>
        <v>100</v>
      </c>
    </row>
    <row r="22" spans="1:11" ht="25.5">
      <c r="A22" s="26" t="s">
        <v>94</v>
      </c>
      <c r="B22" s="17" t="s">
        <v>95</v>
      </c>
      <c r="C22" s="18">
        <v>156000</v>
      </c>
      <c r="D22" s="18">
        <v>166968</v>
      </c>
      <c r="E22" s="18">
        <v>156000</v>
      </c>
      <c r="F22" s="18">
        <v>152967.64000000001</v>
      </c>
      <c r="G22" s="18">
        <f>F22-C22</f>
        <v>-3032.359999999986</v>
      </c>
      <c r="H22" s="18">
        <f>E22-F22</f>
        <v>3032.359999999986</v>
      </c>
      <c r="I22" s="19">
        <f>IF(ISERROR(F22/C22),0,F22/C22*100-100)</f>
        <v>-1.9438205128205084</v>
      </c>
      <c r="J22" s="19">
        <f>IF(ISERROR(F22/E22),0,F22/E22*100)</f>
        <v>98.056179487179492</v>
      </c>
      <c r="K22" s="19">
        <f>IF(ISERROR(F22/D22),0,F22/D22*100)</f>
        <v>91.614944180920901</v>
      </c>
    </row>
    <row r="23" spans="1:11">
      <c r="A23" s="22" t="s">
        <v>24</v>
      </c>
      <c r="B23" s="17" t="s">
        <v>25</v>
      </c>
      <c r="C23" s="18">
        <v>12448507</v>
      </c>
      <c r="D23" s="18">
        <v>17475830</v>
      </c>
      <c r="E23" s="18">
        <v>6724474</v>
      </c>
      <c r="F23" s="18">
        <v>17456734</v>
      </c>
      <c r="G23" s="18">
        <f>F23-C23</f>
        <v>5008227</v>
      </c>
      <c r="H23" s="18">
        <f>E23-F23</f>
        <v>-10732260</v>
      </c>
      <c r="I23" s="19">
        <f>IF(ISERROR(F23/C23),0,F23/C23*100-100)</f>
        <v>40.231547445810179</v>
      </c>
      <c r="J23" s="19">
        <f>IF(ISERROR(F23/E23),0,F23/E23*100)</f>
        <v>259.59999250498998</v>
      </c>
      <c r="K23" s="19">
        <f>IF(ISERROR(F23/D23),0,F23/D23*100)</f>
        <v>99.890729081251067</v>
      </c>
    </row>
    <row r="24" spans="1:11">
      <c r="A24" s="23" t="s">
        <v>26</v>
      </c>
      <c r="B24" s="17" t="s">
        <v>27</v>
      </c>
      <c r="C24" s="18">
        <v>12448507</v>
      </c>
      <c r="D24" s="18">
        <v>17475830</v>
      </c>
      <c r="E24" s="18">
        <v>6724474</v>
      </c>
      <c r="F24" s="18">
        <v>17456734</v>
      </c>
      <c r="G24" s="18">
        <f>F24-C24</f>
        <v>5008227</v>
      </c>
      <c r="H24" s="18">
        <f>E24-F24</f>
        <v>-10732260</v>
      </c>
      <c r="I24" s="19">
        <f>IF(ISERROR(F24/C24),0,F24/C24*100-100)</f>
        <v>40.231547445810179</v>
      </c>
      <c r="J24" s="19">
        <f>IF(ISERROR(F24/E24),0,F24/E24*100)</f>
        <v>259.59999250498998</v>
      </c>
      <c r="K24" s="19">
        <f>IF(ISERROR(F24/D24),0,F24/D24*100)</f>
        <v>99.890729081251067</v>
      </c>
    </row>
    <row r="25" spans="1:11">
      <c r="A25" s="16" t="s">
        <v>28</v>
      </c>
      <c r="B25" s="17" t="s">
        <v>29</v>
      </c>
      <c r="C25" s="18">
        <v>8774240.5099999998</v>
      </c>
      <c r="D25" s="18">
        <v>18090265</v>
      </c>
      <c r="E25" s="18">
        <v>7150073</v>
      </c>
      <c r="F25" s="18">
        <v>10636821.470000001</v>
      </c>
      <c r="G25" s="18">
        <f>F25-C25</f>
        <v>1862580.9600000009</v>
      </c>
      <c r="H25" s="18">
        <f>E25-F25</f>
        <v>-3486748.4700000007</v>
      </c>
      <c r="I25" s="19">
        <f>IF(ISERROR(F25/C25),0,F25/C25*100-100)</f>
        <v>21.227831148202725</v>
      </c>
      <c r="J25" s="19">
        <f>IF(ISERROR(F25/E25),0,F25/E25*100)</f>
        <v>148.76521498451837</v>
      </c>
      <c r="K25" s="19">
        <f>IF(ISERROR(F25/D25),0,F25/D25*100)</f>
        <v>58.798593995168126</v>
      </c>
    </row>
    <row r="26" spans="1:11">
      <c r="A26" s="22" t="s">
        <v>30</v>
      </c>
      <c r="B26" s="17" t="s">
        <v>31</v>
      </c>
      <c r="C26" s="18">
        <v>8320876.9900000002</v>
      </c>
      <c r="D26" s="18">
        <v>16959744</v>
      </c>
      <c r="E26" s="18">
        <v>6740935</v>
      </c>
      <c r="F26" s="18">
        <v>10035082.9</v>
      </c>
      <c r="G26" s="18">
        <f>F26-C26</f>
        <v>1714205.9100000001</v>
      </c>
      <c r="H26" s="18">
        <f>E26-F26</f>
        <v>-3294147.9000000004</v>
      </c>
      <c r="I26" s="19">
        <f>IF(ISERROR(F26/C26),0,F26/C26*100-100)</f>
        <v>20.601264891430631</v>
      </c>
      <c r="J26" s="19">
        <f>IF(ISERROR(F26/E26),0,F26/E26*100)</f>
        <v>148.86781878181588</v>
      </c>
      <c r="K26" s="19">
        <f>IF(ISERROR(F26/D26),0,F26/D26*100)</f>
        <v>59.170014004928376</v>
      </c>
    </row>
    <row r="27" spans="1:11">
      <c r="A27" s="23" t="s">
        <v>32</v>
      </c>
      <c r="B27" s="17" t="s">
        <v>33</v>
      </c>
      <c r="C27" s="18">
        <v>8258888.0700000003</v>
      </c>
      <c r="D27" s="18">
        <v>16803631</v>
      </c>
      <c r="E27" s="18">
        <v>6712036</v>
      </c>
      <c r="F27" s="18">
        <v>9925409.5600000005</v>
      </c>
      <c r="G27" s="18">
        <f>F27-C27</f>
        <v>1666521.4900000002</v>
      </c>
      <c r="H27" s="18">
        <f>E27-F27</f>
        <v>-3213373.5600000005</v>
      </c>
      <c r="I27" s="19">
        <f>IF(ISERROR(F27/C27),0,F27/C27*100-100)</f>
        <v>20.17852132000138</v>
      </c>
      <c r="J27" s="19">
        <f>IF(ISERROR(F27/E27),0,F27/E27*100)</f>
        <v>147.87479626152185</v>
      </c>
      <c r="K27" s="19">
        <f>IF(ISERROR(F27/D27),0,F27/D27*100)</f>
        <v>59.067052591192947</v>
      </c>
    </row>
    <row r="28" spans="1:11">
      <c r="A28" s="24" t="s">
        <v>34</v>
      </c>
      <c r="B28" s="17" t="s">
        <v>35</v>
      </c>
      <c r="C28" s="18">
        <v>3974426.5</v>
      </c>
      <c r="D28" s="18">
        <v>8676107</v>
      </c>
      <c r="E28" s="18">
        <v>4971481</v>
      </c>
      <c r="F28" s="18">
        <v>5202574.78</v>
      </c>
      <c r="G28" s="18">
        <f>F28-C28</f>
        <v>1228148.2800000003</v>
      </c>
      <c r="H28" s="18">
        <f>E28-F28</f>
        <v>-231093.78000000026</v>
      </c>
      <c r="I28" s="19">
        <f>IF(ISERROR(F28/C28),0,F28/C28*100-100)</f>
        <v>30.90127040970566</v>
      </c>
      <c r="J28" s="19">
        <f>IF(ISERROR(F28/E28),0,F28/E28*100)</f>
        <v>104.64838908164388</v>
      </c>
      <c r="K28" s="19">
        <f>IF(ISERROR(F28/D28),0,F28/D28*100)</f>
        <v>59.964391633252099</v>
      </c>
    </row>
    <row r="29" spans="1:11">
      <c r="A29" s="24" t="s">
        <v>36</v>
      </c>
      <c r="B29" s="17" t="s">
        <v>37</v>
      </c>
      <c r="C29" s="18">
        <v>4284461.57</v>
      </c>
      <c r="D29" s="18">
        <v>8127524</v>
      </c>
      <c r="E29" s="18">
        <v>1740555</v>
      </c>
      <c r="F29" s="18">
        <v>4722834.78</v>
      </c>
      <c r="G29" s="18">
        <f>F29-C29</f>
        <v>438373.20999999996</v>
      </c>
      <c r="H29" s="18">
        <f>E29-F29</f>
        <v>-2982279.7800000003</v>
      </c>
      <c r="I29" s="19">
        <f>IF(ISERROR(F29/C29),0,F29/C29*100-100)</f>
        <v>10.231698962350592</v>
      </c>
      <c r="J29" s="19">
        <f>IF(ISERROR(F29/E29),0,F29/E29*100)</f>
        <v>271.34073786809381</v>
      </c>
      <c r="K29" s="19">
        <f>IF(ISERROR(F29/D29),0,F29/D29*100)</f>
        <v>58.109145909627578</v>
      </c>
    </row>
    <row r="30" spans="1:11">
      <c r="A30" s="25" t="s">
        <v>38</v>
      </c>
      <c r="B30" s="17" t="s">
        <v>39</v>
      </c>
      <c r="C30" s="18">
        <v>8045.22</v>
      </c>
      <c r="D30" s="18">
        <v>0</v>
      </c>
      <c r="E30" s="18">
        <v>0</v>
      </c>
      <c r="F30" s="18">
        <v>204203.44</v>
      </c>
      <c r="G30" s="18">
        <f>F30-C30</f>
        <v>196158.22</v>
      </c>
      <c r="H30" s="18">
        <f>E30-F30</f>
        <v>-204203.44</v>
      </c>
      <c r="I30" s="19">
        <f>IF(ISERROR(F30/C30),0,F30/C30*100-100)</f>
        <v>2438.1958479693531</v>
      </c>
      <c r="J30" s="19">
        <f>IF(ISERROR(F30/E30),0,F30/E30*100)</f>
        <v>0</v>
      </c>
      <c r="K30" s="19">
        <f>IF(ISERROR(F30/D30),0,F30/D30*100)</f>
        <v>0</v>
      </c>
    </row>
    <row r="31" spans="1:11">
      <c r="A31" s="23" t="s">
        <v>40</v>
      </c>
      <c r="B31" s="17" t="s">
        <v>41</v>
      </c>
      <c r="C31" s="18">
        <v>18143.13</v>
      </c>
      <c r="D31" s="18">
        <v>51206</v>
      </c>
      <c r="E31" s="18">
        <v>0</v>
      </c>
      <c r="F31" s="18">
        <v>8516</v>
      </c>
      <c r="G31" s="18">
        <f>F31-C31</f>
        <v>-9627.130000000001</v>
      </c>
      <c r="H31" s="18">
        <f>E31-F31</f>
        <v>-8516</v>
      </c>
      <c r="I31" s="19">
        <f>IF(ISERROR(F31/C31),0,F31/C31*100-100)</f>
        <v>-53.062123238933964</v>
      </c>
      <c r="J31" s="19">
        <f>IF(ISERROR(F31/E31),0,F31/E31*100)</f>
        <v>0</v>
      </c>
      <c r="K31" s="19">
        <f>IF(ISERROR(F31/D31),0,F31/D31*100)</f>
        <v>16.630863570675309</v>
      </c>
    </row>
    <row r="32" spans="1:11">
      <c r="A32" s="24" t="s">
        <v>42</v>
      </c>
      <c r="B32" s="17" t="s">
        <v>43</v>
      </c>
      <c r="C32" s="18">
        <v>18143.13</v>
      </c>
      <c r="D32" s="18">
        <v>8516</v>
      </c>
      <c r="E32" s="18">
        <v>0</v>
      </c>
      <c r="F32" s="18">
        <v>8516</v>
      </c>
      <c r="G32" s="18">
        <f>F32-C32</f>
        <v>-9627.130000000001</v>
      </c>
      <c r="H32" s="18">
        <f>E32-F32</f>
        <v>-8516</v>
      </c>
      <c r="I32" s="19">
        <f>IF(ISERROR(F32/C32),0,F32/C32*100-100)</f>
        <v>-53.062123238933964</v>
      </c>
      <c r="J32" s="19">
        <f>IF(ISERROR(F32/E32),0,F32/E32*100)</f>
        <v>0</v>
      </c>
      <c r="K32" s="19">
        <f>IF(ISERROR(F32/D32),0,F32/D32*100)</f>
        <v>100</v>
      </c>
    </row>
    <row r="33" spans="1:11">
      <c r="A33" s="24" t="s">
        <v>44</v>
      </c>
      <c r="B33" s="17" t="s">
        <v>45</v>
      </c>
      <c r="C33" s="18">
        <v>0</v>
      </c>
      <c r="D33" s="18">
        <v>42690</v>
      </c>
      <c r="E33" s="18">
        <v>0</v>
      </c>
      <c r="F33" s="18">
        <v>0</v>
      </c>
      <c r="G33" s="18">
        <f>F33-C33</f>
        <v>0</v>
      </c>
      <c r="H33" s="18">
        <f>E33-F33</f>
        <v>0</v>
      </c>
      <c r="I33" s="19">
        <f>IF(ISERROR(F33/C33),0,F33/C33*100-100)</f>
        <v>0</v>
      </c>
      <c r="J33" s="19">
        <f>IF(ISERROR(F33/E33),0,F33/E33*100)</f>
        <v>0</v>
      </c>
      <c r="K33" s="19">
        <f>IF(ISERROR(F33/D33),0,F33/D33*100)</f>
        <v>0</v>
      </c>
    </row>
    <row r="34" spans="1:11" ht="25.5">
      <c r="A34" s="23" t="s">
        <v>70</v>
      </c>
      <c r="B34" s="17" t="s">
        <v>71</v>
      </c>
      <c r="C34" s="18">
        <v>14261.53</v>
      </c>
      <c r="D34" s="18">
        <v>12340</v>
      </c>
      <c r="E34" s="18">
        <v>6399</v>
      </c>
      <c r="F34" s="18">
        <v>12339.19</v>
      </c>
      <c r="G34" s="18">
        <f>F34-C34</f>
        <v>-1922.3400000000001</v>
      </c>
      <c r="H34" s="18">
        <f>E34-F34</f>
        <v>-5940.1900000000005</v>
      </c>
      <c r="I34" s="19">
        <f>IF(ISERROR(F34/C34),0,F34/C34*100-100)</f>
        <v>-13.479198935878543</v>
      </c>
      <c r="J34" s="19">
        <f>IF(ISERROR(F34/E34),0,F34/E34*100)</f>
        <v>192.82997343334898</v>
      </c>
      <c r="K34" s="19">
        <f>IF(ISERROR(F34/D34),0,F34/D34*100)</f>
        <v>99.993435980551055</v>
      </c>
    </row>
    <row r="35" spans="1:11">
      <c r="A35" s="24" t="s">
        <v>72</v>
      </c>
      <c r="B35" s="17" t="s">
        <v>73</v>
      </c>
      <c r="C35" s="18">
        <v>14261.53</v>
      </c>
      <c r="D35" s="18">
        <v>12340</v>
      </c>
      <c r="E35" s="18">
        <v>6399</v>
      </c>
      <c r="F35" s="18">
        <v>12339.19</v>
      </c>
      <c r="G35" s="18">
        <f>F35-C35</f>
        <v>-1922.3400000000001</v>
      </c>
      <c r="H35" s="18">
        <f>E35-F35</f>
        <v>-5940.1900000000005</v>
      </c>
      <c r="I35" s="19">
        <f>IF(ISERROR(F35/C35),0,F35/C35*100-100)</f>
        <v>-13.479198935878543</v>
      </c>
      <c r="J35" s="19">
        <f>IF(ISERROR(F35/E35),0,F35/E35*100)</f>
        <v>192.82997343334898</v>
      </c>
      <c r="K35" s="19">
        <f>IF(ISERROR(F35/D35),0,F35/D35*100)</f>
        <v>99.993435980551055</v>
      </c>
    </row>
    <row r="36" spans="1:11" ht="25.5">
      <c r="A36" s="23" t="s">
        <v>46</v>
      </c>
      <c r="B36" s="17" t="s">
        <v>47</v>
      </c>
      <c r="C36" s="18">
        <v>29584.26</v>
      </c>
      <c r="D36" s="18">
        <v>92567</v>
      </c>
      <c r="E36" s="18">
        <v>22500</v>
      </c>
      <c r="F36" s="18">
        <v>88818.15</v>
      </c>
      <c r="G36" s="18">
        <f>F36-C36</f>
        <v>59233.89</v>
      </c>
      <c r="H36" s="18">
        <f>E36-F36</f>
        <v>-66318.149999999994</v>
      </c>
      <c r="I36" s="19">
        <f>IF(ISERROR(F36/C36),0,F36/C36*100-100)</f>
        <v>200.22096209268034</v>
      </c>
      <c r="J36" s="19">
        <f>IF(ISERROR(F36/E36),0,F36/E36*100)</f>
        <v>394.7473333333333</v>
      </c>
      <c r="K36" s="19">
        <f>IF(ISERROR(F36/D36),0,F36/D36*100)</f>
        <v>95.950122613890471</v>
      </c>
    </row>
    <row r="37" spans="1:11">
      <c r="A37" s="24" t="s">
        <v>48</v>
      </c>
      <c r="B37" s="17" t="s">
        <v>49</v>
      </c>
      <c r="C37" s="18">
        <v>29584.26</v>
      </c>
      <c r="D37" s="18">
        <v>92567</v>
      </c>
      <c r="E37" s="18">
        <v>22500</v>
      </c>
      <c r="F37" s="18">
        <v>88818.15</v>
      </c>
      <c r="G37" s="18">
        <f>F37-C37</f>
        <v>59233.89</v>
      </c>
      <c r="H37" s="18">
        <f>E37-F37</f>
        <v>-66318.149999999994</v>
      </c>
      <c r="I37" s="19">
        <f>IF(ISERROR(F37/C37),0,F37/C37*100-100)</f>
        <v>200.22096209268034</v>
      </c>
      <c r="J37" s="19">
        <f>IF(ISERROR(F37/E37),0,F37/E37*100)</f>
        <v>394.7473333333333</v>
      </c>
      <c r="K37" s="19">
        <f>IF(ISERROR(F37/D37),0,F37/D37*100)</f>
        <v>95.950122613890471</v>
      </c>
    </row>
    <row r="38" spans="1:11" ht="25.5">
      <c r="A38" s="25" t="s">
        <v>50</v>
      </c>
      <c r="B38" s="17" t="s">
        <v>51</v>
      </c>
      <c r="C38" s="18">
        <v>29584.26</v>
      </c>
      <c r="D38" s="18">
        <v>92567</v>
      </c>
      <c r="E38" s="18">
        <v>22500</v>
      </c>
      <c r="F38" s="18">
        <v>88818.15</v>
      </c>
      <c r="G38" s="18">
        <f>F38-C38</f>
        <v>59233.89</v>
      </c>
      <c r="H38" s="18">
        <f>E38-F38</f>
        <v>-66318.149999999994</v>
      </c>
      <c r="I38" s="19">
        <f>IF(ISERROR(F38/C38),0,F38/C38*100-100)</f>
        <v>200.22096209268034</v>
      </c>
      <c r="J38" s="19">
        <f>IF(ISERROR(F38/E38),0,F38/E38*100)</f>
        <v>394.7473333333333</v>
      </c>
      <c r="K38" s="19">
        <f>IF(ISERROR(F38/D38),0,F38/D38*100)</f>
        <v>95.950122613890471</v>
      </c>
    </row>
    <row r="39" spans="1:11" ht="25.5">
      <c r="A39" s="26" t="s">
        <v>52</v>
      </c>
      <c r="B39" s="17" t="s">
        <v>53</v>
      </c>
      <c r="C39" s="18">
        <v>25500</v>
      </c>
      <c r="D39" s="18">
        <v>92567</v>
      </c>
      <c r="E39" s="18">
        <v>22500</v>
      </c>
      <c r="F39" s="18">
        <v>88818.15</v>
      </c>
      <c r="G39" s="18">
        <f>F39-C39</f>
        <v>63318.149999999994</v>
      </c>
      <c r="H39" s="18">
        <f>E39-F39</f>
        <v>-66318.149999999994</v>
      </c>
      <c r="I39" s="19">
        <f>IF(ISERROR(F39/C39),0,F39/C39*100-100)</f>
        <v>248.3064705882353</v>
      </c>
      <c r="J39" s="19">
        <f>IF(ISERROR(F39/E39),0,F39/E39*100)</f>
        <v>394.7473333333333</v>
      </c>
      <c r="K39" s="19">
        <f>IF(ISERROR(F39/D39),0,F39/D39*100)</f>
        <v>95.950122613890471</v>
      </c>
    </row>
    <row r="40" spans="1:11" ht="25.5">
      <c r="A40" s="26" t="s">
        <v>96</v>
      </c>
      <c r="B40" s="17" t="s">
        <v>97</v>
      </c>
      <c r="C40" s="18">
        <v>4084.26</v>
      </c>
      <c r="D40" s="18">
        <v>0</v>
      </c>
      <c r="E40" s="18">
        <v>0</v>
      </c>
      <c r="F40" s="18">
        <v>0</v>
      </c>
      <c r="G40" s="18">
        <f>F40-C40</f>
        <v>-4084.26</v>
      </c>
      <c r="H40" s="18">
        <f>E40-F40</f>
        <v>0</v>
      </c>
      <c r="I40" s="19">
        <f>IF(ISERROR(F40/C40),0,F40/C40*100-100)</f>
        <v>-100</v>
      </c>
      <c r="J40" s="19">
        <f>IF(ISERROR(F40/E40),0,F40/E40*100)</f>
        <v>0</v>
      </c>
      <c r="K40" s="19">
        <f>IF(ISERROR(F40/D40),0,F40/D40*100)</f>
        <v>0</v>
      </c>
    </row>
    <row r="41" spans="1:11">
      <c r="A41" s="22" t="s">
        <v>54</v>
      </c>
      <c r="B41" s="17" t="s">
        <v>55</v>
      </c>
      <c r="C41" s="18">
        <v>453363.52</v>
      </c>
      <c r="D41" s="18">
        <v>1130521</v>
      </c>
      <c r="E41" s="18">
        <v>409138</v>
      </c>
      <c r="F41" s="18">
        <v>601738.56999999995</v>
      </c>
      <c r="G41" s="18">
        <f>F41-C41</f>
        <v>148375.04999999993</v>
      </c>
      <c r="H41" s="18">
        <f>E41-F41</f>
        <v>-192600.56999999995</v>
      </c>
      <c r="I41" s="19">
        <f>IF(ISERROR(F41/C41),0,F41/C41*100-100)</f>
        <v>32.727611167303422</v>
      </c>
      <c r="J41" s="19">
        <f>IF(ISERROR(F41/E41),0,F41/E41*100)</f>
        <v>147.0747205099502</v>
      </c>
      <c r="K41" s="19">
        <f>IF(ISERROR(F41/D41),0,F41/D41*100)</f>
        <v>53.226660097424109</v>
      </c>
    </row>
    <row r="42" spans="1:11">
      <c r="A42" s="23" t="s">
        <v>56</v>
      </c>
      <c r="B42" s="17" t="s">
        <v>57</v>
      </c>
      <c r="C42" s="18">
        <v>453363.52</v>
      </c>
      <c r="D42" s="18">
        <v>1130521</v>
      </c>
      <c r="E42" s="18">
        <v>409138</v>
      </c>
      <c r="F42" s="18">
        <v>601738.56999999995</v>
      </c>
      <c r="G42" s="18">
        <f>F42-C42</f>
        <v>148375.04999999993</v>
      </c>
      <c r="H42" s="18">
        <f>E42-F42</f>
        <v>-192600.56999999995</v>
      </c>
      <c r="I42" s="19">
        <f>IF(ISERROR(F42/C42),0,F42/C42*100-100)</f>
        <v>32.727611167303422</v>
      </c>
      <c r="J42" s="19">
        <f>IF(ISERROR(F42/E42),0,F42/E42*100)</f>
        <v>147.0747205099502</v>
      </c>
      <c r="K42" s="19">
        <f>IF(ISERROR(F42/D42),0,F42/D42*100)</f>
        <v>53.226660097424109</v>
      </c>
    </row>
    <row r="43" spans="1:11">
      <c r="A43" s="16"/>
      <c r="B43" s="17" t="s">
        <v>58</v>
      </c>
      <c r="C43" s="18">
        <v>4124200.88</v>
      </c>
      <c r="D43" s="18">
        <v>-21625</v>
      </c>
      <c r="E43" s="18">
        <v>0</v>
      </c>
      <c r="F43" s="18">
        <v>7240383.0700000003</v>
      </c>
      <c r="G43" s="18">
        <f>F43-C43</f>
        <v>3116182.1900000004</v>
      </c>
      <c r="H43" s="18">
        <f>E43-F43</f>
        <v>-7240383.0700000003</v>
      </c>
      <c r="I43" s="19">
        <f>IF(ISERROR(F43/C43),0,F43/C43*100-100)</f>
        <v>75.558448307202724</v>
      </c>
      <c r="J43" s="19">
        <f>IF(ISERROR(F43/E43),0,F43/E43*100)</f>
        <v>0</v>
      </c>
      <c r="K43" s="19">
        <f>IF(ISERROR(F43/D43),0,F43/D43*100)</f>
        <v>-33481.540208092483</v>
      </c>
    </row>
    <row r="44" spans="1:11">
      <c r="A44" s="16" t="s">
        <v>59</v>
      </c>
      <c r="B44" s="17" t="s">
        <v>60</v>
      </c>
      <c r="C44" s="18">
        <v>-4124200.88</v>
      </c>
      <c r="D44" s="18">
        <v>21625</v>
      </c>
      <c r="E44" s="18">
        <v>0</v>
      </c>
      <c r="F44" s="18">
        <v>-7240383.0700000003</v>
      </c>
      <c r="G44" s="18">
        <f>F44-C44</f>
        <v>-3116182.1900000004</v>
      </c>
      <c r="H44" s="18">
        <f>E44-F44</f>
        <v>7240383.0700000003</v>
      </c>
      <c r="I44" s="19">
        <f>IF(ISERROR(F44/C44),0,F44/C44*100-100)</f>
        <v>75.558448307202724</v>
      </c>
      <c r="J44" s="19">
        <f>IF(ISERROR(F44/E44),0,F44/E44*100)</f>
        <v>0</v>
      </c>
      <c r="K44" s="19">
        <f>IF(ISERROR(F44/D44),0,F44/D44*100)</f>
        <v>-33481.540208092483</v>
      </c>
    </row>
    <row r="45" spans="1:11">
      <c r="A45" s="22" t="s">
        <v>61</v>
      </c>
      <c r="B45" s="17" t="s">
        <v>62</v>
      </c>
      <c r="C45" s="18">
        <v>-4124200.88</v>
      </c>
      <c r="D45" s="18">
        <v>21625</v>
      </c>
      <c r="E45" s="18">
        <v>0</v>
      </c>
      <c r="F45" s="18">
        <v>-7240383.0700000003</v>
      </c>
      <c r="G45" s="18">
        <f>F45-C45</f>
        <v>-3116182.1900000004</v>
      </c>
      <c r="H45" s="18">
        <f>E45-F45</f>
        <v>7240383.0700000003</v>
      </c>
      <c r="I45" s="19">
        <f>IF(ISERROR(F45/C45),0,F45/C45*100-100)</f>
        <v>75.558448307202724</v>
      </c>
      <c r="J45" s="19">
        <f>IF(ISERROR(F45/E45),0,F45/E45*100)</f>
        <v>0</v>
      </c>
      <c r="K45" s="19">
        <f>IF(ISERROR(F45/D45),0,F45/D45*100)</f>
        <v>-33481.540208092483</v>
      </c>
    </row>
    <row r="46" spans="1:11" ht="25.5">
      <c r="A46" s="23" t="s">
        <v>98</v>
      </c>
      <c r="B46" s="17" t="s">
        <v>99</v>
      </c>
      <c r="C46" s="18">
        <v>-38059</v>
      </c>
      <c r="D46" s="18">
        <v>21625</v>
      </c>
      <c r="E46" s="18">
        <v>0</v>
      </c>
      <c r="F46" s="18">
        <v>-21625</v>
      </c>
      <c r="G46" s="18">
        <f>F46-C46</f>
        <v>16434</v>
      </c>
      <c r="H46" s="18">
        <f>E46-F46</f>
        <v>21625</v>
      </c>
      <c r="I46" s="19">
        <f>IF(ISERROR(F46/C46),0,F46/C46*100-100)</f>
        <v>-43.180325284426814</v>
      </c>
      <c r="J46" s="19">
        <f>IF(ISERROR(F46/E46),0,F46/E46*100)</f>
        <v>0</v>
      </c>
      <c r="K46" s="19">
        <f>IF(ISERROR(F46/D46),0,F46/D46*100)</f>
        <v>-100</v>
      </c>
    </row>
    <row r="47" spans="1:11">
      <c r="A47" s="16"/>
      <c r="B47" s="17"/>
      <c r="C47" s="18"/>
      <c r="D47" s="18"/>
      <c r="E47" s="18"/>
      <c r="F47" s="18"/>
      <c r="G47" s="18"/>
      <c r="H47" s="18"/>
      <c r="I47" s="19"/>
      <c r="J47" s="19"/>
      <c r="K47" s="19"/>
    </row>
    <row r="48" spans="1:11" s="31" customFormat="1">
      <c r="A48" s="27"/>
      <c r="B48" s="28" t="s">
        <v>63</v>
      </c>
      <c r="C48" s="29"/>
      <c r="D48" s="29"/>
      <c r="E48" s="29"/>
      <c r="F48" s="29"/>
      <c r="G48" s="29"/>
      <c r="H48" s="29"/>
      <c r="I48" s="30"/>
      <c r="J48" s="30"/>
      <c r="K48" s="30"/>
    </row>
    <row r="49" spans="1:11">
      <c r="A49" s="16" t="s">
        <v>20</v>
      </c>
      <c r="B49" s="17" t="s">
        <v>21</v>
      </c>
      <c r="C49" s="18">
        <v>10626071.369999999</v>
      </c>
      <c r="D49" s="18">
        <v>15052946</v>
      </c>
      <c r="E49" s="18">
        <v>6085276</v>
      </c>
      <c r="F49" s="18">
        <v>14896785.9</v>
      </c>
      <c r="G49" s="18">
        <f>F49-C49</f>
        <v>4270714.5300000012</v>
      </c>
      <c r="H49" s="18">
        <f>E49-F49</f>
        <v>-8811509.9000000004</v>
      </c>
      <c r="I49" s="19">
        <f>IF(ISERROR(F49/C49),0,F49/C49*100-100)</f>
        <v>40.190907639273661</v>
      </c>
      <c r="J49" s="19">
        <f>IF(ISERROR(F49/E49),0,F49/E49*100)</f>
        <v>244.80049713439459</v>
      </c>
      <c r="K49" s="19">
        <f>IF(ISERROR(F49/D49),0,F49/D49*100)</f>
        <v>98.962594431681353</v>
      </c>
    </row>
    <row r="50" spans="1:11" ht="25.5">
      <c r="A50" s="22" t="s">
        <v>22</v>
      </c>
      <c r="B50" s="17" t="s">
        <v>23</v>
      </c>
      <c r="C50" s="18">
        <v>241362.37</v>
      </c>
      <c r="D50" s="18">
        <v>372621</v>
      </c>
      <c r="E50" s="18">
        <v>257614</v>
      </c>
      <c r="F50" s="18">
        <v>235556.9</v>
      </c>
      <c r="G50" s="18">
        <f>F50-C50</f>
        <v>-5805.4700000000012</v>
      </c>
      <c r="H50" s="18">
        <f>E50-F50</f>
        <v>22057.100000000006</v>
      </c>
      <c r="I50" s="19">
        <f>IF(ISERROR(F50/C50),0,F50/C50*100-100)</f>
        <v>-2.4052920925494732</v>
      </c>
      <c r="J50" s="19">
        <f>IF(ISERROR(F50/E50),0,F50/E50*100)</f>
        <v>91.437926510205187</v>
      </c>
      <c r="K50" s="19">
        <f>IF(ISERROR(F50/D50),0,F50/D50*100)</f>
        <v>63.216217014070594</v>
      </c>
    </row>
    <row r="51" spans="1:11">
      <c r="A51" s="22" t="s">
        <v>24</v>
      </c>
      <c r="B51" s="17" t="s">
        <v>25</v>
      </c>
      <c r="C51" s="18">
        <v>10384709</v>
      </c>
      <c r="D51" s="18">
        <v>14680325</v>
      </c>
      <c r="E51" s="18">
        <v>5827662</v>
      </c>
      <c r="F51" s="18">
        <v>14661229</v>
      </c>
      <c r="G51" s="18">
        <f>F51-C51</f>
        <v>4276520</v>
      </c>
      <c r="H51" s="18">
        <f>E51-F51</f>
        <v>-8833567</v>
      </c>
      <c r="I51" s="19">
        <f>IF(ISERROR(F51/C51),0,F51/C51*100-100)</f>
        <v>41.180932465223634</v>
      </c>
      <c r="J51" s="19">
        <f>IF(ISERROR(F51/E51),0,F51/E51*100)</f>
        <v>251.57994749867098</v>
      </c>
      <c r="K51" s="19">
        <f>IF(ISERROR(F51/D51),0,F51/D51*100)</f>
        <v>99.86992113594215</v>
      </c>
    </row>
    <row r="52" spans="1:11">
      <c r="A52" s="23" t="s">
        <v>26</v>
      </c>
      <c r="B52" s="17" t="s">
        <v>27</v>
      </c>
      <c r="C52" s="18">
        <v>10384709</v>
      </c>
      <c r="D52" s="18">
        <v>14680325</v>
      </c>
      <c r="E52" s="18">
        <v>5827662</v>
      </c>
      <c r="F52" s="18">
        <v>14661229</v>
      </c>
      <c r="G52" s="18">
        <f>F52-C52</f>
        <v>4276520</v>
      </c>
      <c r="H52" s="18">
        <f>E52-F52</f>
        <v>-8833567</v>
      </c>
      <c r="I52" s="19">
        <f>IF(ISERROR(F52/C52),0,F52/C52*100-100)</f>
        <v>41.180932465223634</v>
      </c>
      <c r="J52" s="19">
        <f>IF(ISERROR(F52/E52),0,F52/E52*100)</f>
        <v>251.57994749867098</v>
      </c>
      <c r="K52" s="19">
        <f>IF(ISERROR(F52/D52),0,F52/D52*100)</f>
        <v>99.86992113594215</v>
      </c>
    </row>
    <row r="53" spans="1:11">
      <c r="A53" s="16" t="s">
        <v>28</v>
      </c>
      <c r="B53" s="17" t="s">
        <v>29</v>
      </c>
      <c r="C53" s="18">
        <v>7493872.1799999997</v>
      </c>
      <c r="D53" s="18">
        <v>15052946</v>
      </c>
      <c r="E53" s="18">
        <v>6085276</v>
      </c>
      <c r="F53" s="18">
        <v>9591109.8499999996</v>
      </c>
      <c r="G53" s="18">
        <f>F53-C53</f>
        <v>2097237.67</v>
      </c>
      <c r="H53" s="18">
        <f>E53-F53</f>
        <v>-3505833.8499999996</v>
      </c>
      <c r="I53" s="19">
        <f>IF(ISERROR(F53/C53),0,F53/C53*100-100)</f>
        <v>27.986034717768575</v>
      </c>
      <c r="J53" s="19">
        <f>IF(ISERROR(F53/E53),0,F53/E53*100)</f>
        <v>157.61174760191651</v>
      </c>
      <c r="K53" s="19">
        <f>IF(ISERROR(F53/D53),0,F53/D53*100)</f>
        <v>63.715832435723875</v>
      </c>
    </row>
    <row r="54" spans="1:11">
      <c r="A54" s="22" t="s">
        <v>30</v>
      </c>
      <c r="B54" s="17" t="s">
        <v>31</v>
      </c>
      <c r="C54" s="18">
        <v>7212095.8600000003</v>
      </c>
      <c r="D54" s="18">
        <v>14224571</v>
      </c>
      <c r="E54" s="18">
        <v>5830480</v>
      </c>
      <c r="F54" s="18">
        <v>9146885.8399999999</v>
      </c>
      <c r="G54" s="18">
        <f>F54-C54</f>
        <v>1934789.9799999995</v>
      </c>
      <c r="H54" s="18">
        <f>E54-F54</f>
        <v>-3316405.84</v>
      </c>
      <c r="I54" s="19">
        <f>IF(ISERROR(F54/C54),0,F54/C54*100-100)</f>
        <v>26.827014193347125</v>
      </c>
      <c r="J54" s="19">
        <f>IF(ISERROR(F54/E54),0,F54/E54*100)</f>
        <v>156.88049423032066</v>
      </c>
      <c r="K54" s="19">
        <f>IF(ISERROR(F54/D54),0,F54/D54*100)</f>
        <v>64.303421452921157</v>
      </c>
    </row>
    <row r="55" spans="1:11">
      <c r="A55" s="23" t="s">
        <v>32</v>
      </c>
      <c r="B55" s="17" t="s">
        <v>33</v>
      </c>
      <c r="C55" s="18">
        <v>7212095.8600000003</v>
      </c>
      <c r="D55" s="18">
        <v>14177675</v>
      </c>
      <c r="E55" s="18">
        <v>5824081</v>
      </c>
      <c r="F55" s="18">
        <v>9142680.1500000004</v>
      </c>
      <c r="G55" s="18">
        <f>F55-C55</f>
        <v>1930584.29</v>
      </c>
      <c r="H55" s="18">
        <f>E55-F55</f>
        <v>-3318599.1500000004</v>
      </c>
      <c r="I55" s="19">
        <f>IF(ISERROR(F55/C55),0,F55/C55*100-100)</f>
        <v>26.768699799284136</v>
      </c>
      <c r="J55" s="19">
        <f>IF(ISERROR(F55/E55),0,F55/E55*100)</f>
        <v>156.98064896418853</v>
      </c>
      <c r="K55" s="19">
        <f>IF(ISERROR(F55/D55),0,F55/D55*100)</f>
        <v>64.486455995076781</v>
      </c>
    </row>
    <row r="56" spans="1:11">
      <c r="A56" s="24" t="s">
        <v>34</v>
      </c>
      <c r="B56" s="17" t="s">
        <v>35</v>
      </c>
      <c r="C56" s="18">
        <v>3517388.02</v>
      </c>
      <c r="D56" s="18">
        <v>7758489</v>
      </c>
      <c r="E56" s="18">
        <v>4643517</v>
      </c>
      <c r="F56" s="18">
        <v>4833205.5999999996</v>
      </c>
      <c r="G56" s="18">
        <f>F56-C56</f>
        <v>1315817.5799999996</v>
      </c>
      <c r="H56" s="18">
        <f>E56-F56</f>
        <v>-189688.59999999963</v>
      </c>
      <c r="I56" s="19">
        <f>IF(ISERROR(F56/C56),0,F56/C56*100-100)</f>
        <v>37.408940171462802</v>
      </c>
      <c r="J56" s="19">
        <f>IF(ISERROR(F56/E56),0,F56/E56*100)</f>
        <v>104.08502003976727</v>
      </c>
      <c r="K56" s="19">
        <f>IF(ISERROR(F56/D56),0,F56/D56*100)</f>
        <v>62.295707321361149</v>
      </c>
    </row>
    <row r="57" spans="1:11">
      <c r="A57" s="24" t="s">
        <v>36</v>
      </c>
      <c r="B57" s="17" t="s">
        <v>37</v>
      </c>
      <c r="C57" s="18">
        <v>3694707.84</v>
      </c>
      <c r="D57" s="18">
        <v>6419186</v>
      </c>
      <c r="E57" s="18">
        <v>1180564</v>
      </c>
      <c r="F57" s="18">
        <v>4309474.55</v>
      </c>
      <c r="G57" s="18">
        <f>F57-C57</f>
        <v>614766.71</v>
      </c>
      <c r="H57" s="18">
        <f>E57-F57</f>
        <v>-3128910.55</v>
      </c>
      <c r="I57" s="19">
        <f>IF(ISERROR(F57/C57),0,F57/C57*100-100)</f>
        <v>16.639115638437048</v>
      </c>
      <c r="J57" s="19">
        <f>IF(ISERROR(F57/E57),0,F57/E57*100)</f>
        <v>365.03523315974394</v>
      </c>
      <c r="K57" s="19">
        <f>IF(ISERROR(F57/D57),0,F57/D57*100)</f>
        <v>67.134283848450565</v>
      </c>
    </row>
    <row r="58" spans="1:11">
      <c r="A58" s="25" t="s">
        <v>38</v>
      </c>
      <c r="B58" s="17" t="s">
        <v>39</v>
      </c>
      <c r="C58" s="18">
        <v>3545.39</v>
      </c>
      <c r="D58" s="18">
        <v>0</v>
      </c>
      <c r="E58" s="18">
        <v>0</v>
      </c>
      <c r="F58" s="18">
        <v>113079.36</v>
      </c>
      <c r="G58" s="18">
        <f>F58-C58</f>
        <v>109533.97</v>
      </c>
      <c r="H58" s="18">
        <f>E58-F58</f>
        <v>-113079.36</v>
      </c>
      <c r="I58" s="19">
        <f>IF(ISERROR(F58/C58),0,F58/C58*100-100)</f>
        <v>3089.4759109717129</v>
      </c>
      <c r="J58" s="19">
        <f>IF(ISERROR(F58/E58),0,F58/E58*100)</f>
        <v>0</v>
      </c>
      <c r="K58" s="19">
        <f>IF(ISERROR(F58/D58),0,F58/D58*100)</f>
        <v>0</v>
      </c>
    </row>
    <row r="59" spans="1:11">
      <c r="A59" s="23" t="s">
        <v>40</v>
      </c>
      <c r="B59" s="17" t="s">
        <v>41</v>
      </c>
      <c r="C59" s="18">
        <v>0</v>
      </c>
      <c r="D59" s="18">
        <v>42690</v>
      </c>
      <c r="E59" s="18">
        <v>0</v>
      </c>
      <c r="F59" s="18">
        <v>0</v>
      </c>
      <c r="G59" s="18">
        <f>F59-C59</f>
        <v>0</v>
      </c>
      <c r="H59" s="18">
        <f>E59-F59</f>
        <v>0</v>
      </c>
      <c r="I59" s="19">
        <f>IF(ISERROR(F59/C59),0,F59/C59*100-100)</f>
        <v>0</v>
      </c>
      <c r="J59" s="19">
        <f>IF(ISERROR(F59/E59),0,F59/E59*100)</f>
        <v>0</v>
      </c>
      <c r="K59" s="19">
        <f>IF(ISERROR(F59/D59),0,F59/D59*100)</f>
        <v>0</v>
      </c>
    </row>
    <row r="60" spans="1:11">
      <c r="A60" s="24" t="s">
        <v>44</v>
      </c>
      <c r="B60" s="17" t="s">
        <v>45</v>
      </c>
      <c r="C60" s="18">
        <v>0</v>
      </c>
      <c r="D60" s="18">
        <v>42690</v>
      </c>
      <c r="E60" s="18">
        <v>0</v>
      </c>
      <c r="F60" s="18">
        <v>0</v>
      </c>
      <c r="G60" s="18">
        <f>F60-C60</f>
        <v>0</v>
      </c>
      <c r="H60" s="18">
        <f>E60-F60</f>
        <v>0</v>
      </c>
      <c r="I60" s="19">
        <f>IF(ISERROR(F60/C60),0,F60/C60*100-100)</f>
        <v>0</v>
      </c>
      <c r="J60" s="19">
        <f>IF(ISERROR(F60/E60),0,F60/E60*100)</f>
        <v>0</v>
      </c>
      <c r="K60" s="19">
        <f>IF(ISERROR(F60/D60),0,F60/D60*100)</f>
        <v>0</v>
      </c>
    </row>
    <row r="61" spans="1:11" ht="25.5">
      <c r="A61" s="23" t="s">
        <v>70</v>
      </c>
      <c r="B61" s="17" t="s">
        <v>71</v>
      </c>
      <c r="C61" s="18">
        <v>0</v>
      </c>
      <c r="D61" s="18">
        <v>4206</v>
      </c>
      <c r="E61" s="18">
        <v>6399</v>
      </c>
      <c r="F61" s="18">
        <v>4205.6899999999996</v>
      </c>
      <c r="G61" s="18">
        <f>F61-C61</f>
        <v>4205.6899999999996</v>
      </c>
      <c r="H61" s="18">
        <f>E61-F61</f>
        <v>2193.3100000000004</v>
      </c>
      <c r="I61" s="19">
        <f>IF(ISERROR(F61/C61),0,F61/C61*100-100)</f>
        <v>0</v>
      </c>
      <c r="J61" s="19">
        <f>IF(ISERROR(F61/E61),0,F61/E61*100)</f>
        <v>65.724175652445695</v>
      </c>
      <c r="K61" s="19">
        <f>IF(ISERROR(F61/D61),0,F61/D61*100)</f>
        <v>99.992629576795039</v>
      </c>
    </row>
    <row r="62" spans="1:11">
      <c r="A62" s="24" t="s">
        <v>72</v>
      </c>
      <c r="B62" s="17" t="s">
        <v>73</v>
      </c>
      <c r="C62" s="18">
        <v>0</v>
      </c>
      <c r="D62" s="18">
        <v>4206</v>
      </c>
      <c r="E62" s="18">
        <v>6399</v>
      </c>
      <c r="F62" s="18">
        <v>4205.6899999999996</v>
      </c>
      <c r="G62" s="18">
        <f>F62-C62</f>
        <v>4205.6899999999996</v>
      </c>
      <c r="H62" s="18">
        <f>E62-F62</f>
        <v>2193.3100000000004</v>
      </c>
      <c r="I62" s="19">
        <f>IF(ISERROR(F62/C62),0,F62/C62*100-100)</f>
        <v>0</v>
      </c>
      <c r="J62" s="19">
        <f>IF(ISERROR(F62/E62),0,F62/E62*100)</f>
        <v>65.724175652445695</v>
      </c>
      <c r="K62" s="19">
        <f>IF(ISERROR(F62/D62),0,F62/D62*100)</f>
        <v>99.992629576795039</v>
      </c>
    </row>
    <row r="63" spans="1:11">
      <c r="A63" s="22" t="s">
        <v>54</v>
      </c>
      <c r="B63" s="17" t="s">
        <v>55</v>
      </c>
      <c r="C63" s="18">
        <v>281776.32</v>
      </c>
      <c r="D63" s="18">
        <v>828375</v>
      </c>
      <c r="E63" s="18">
        <v>254796</v>
      </c>
      <c r="F63" s="18">
        <v>444224.01</v>
      </c>
      <c r="G63" s="18">
        <f>F63-C63</f>
        <v>162447.69</v>
      </c>
      <c r="H63" s="18">
        <f>E63-F63</f>
        <v>-189428.01</v>
      </c>
      <c r="I63" s="19">
        <f>IF(ISERROR(F63/C63),0,F63/C63*100-100)</f>
        <v>57.651292344225368</v>
      </c>
      <c r="J63" s="19">
        <f>IF(ISERROR(F63/E63),0,F63/E63*100)</f>
        <v>174.34497009372203</v>
      </c>
      <c r="K63" s="19">
        <f>IF(ISERROR(F63/D63),0,F63/D63*100)</f>
        <v>53.625955636034405</v>
      </c>
    </row>
    <row r="64" spans="1:11">
      <c r="A64" s="23" t="s">
        <v>56</v>
      </c>
      <c r="B64" s="17" t="s">
        <v>57</v>
      </c>
      <c r="C64" s="18">
        <v>281776.32</v>
      </c>
      <c r="D64" s="18">
        <v>828375</v>
      </c>
      <c r="E64" s="18">
        <v>254796</v>
      </c>
      <c r="F64" s="18">
        <v>444224.01</v>
      </c>
      <c r="G64" s="18">
        <f>F64-C64</f>
        <v>162447.69</v>
      </c>
      <c r="H64" s="18">
        <f>E64-F64</f>
        <v>-189428.01</v>
      </c>
      <c r="I64" s="19">
        <f>IF(ISERROR(F64/C64),0,F64/C64*100-100)</f>
        <v>57.651292344225368</v>
      </c>
      <c r="J64" s="19">
        <f>IF(ISERROR(F64/E64),0,F64/E64*100)</f>
        <v>174.34497009372203</v>
      </c>
      <c r="K64" s="19">
        <f>IF(ISERROR(F64/D64),0,F64/D64*100)</f>
        <v>53.625955636034405</v>
      </c>
    </row>
    <row r="65" spans="1:11">
      <c r="A65" s="16"/>
      <c r="B65" s="17" t="s">
        <v>58</v>
      </c>
      <c r="C65" s="18">
        <v>3132199.19</v>
      </c>
      <c r="D65" s="18">
        <v>0</v>
      </c>
      <c r="E65" s="18">
        <v>0</v>
      </c>
      <c r="F65" s="18">
        <v>5305676.05</v>
      </c>
      <c r="G65" s="18">
        <f>F65-C65</f>
        <v>2173476.86</v>
      </c>
      <c r="H65" s="18">
        <f>E65-F65</f>
        <v>-5305676.05</v>
      </c>
      <c r="I65" s="19">
        <f>IF(ISERROR(F65/C65),0,F65/C65*100-100)</f>
        <v>69.39139972129297</v>
      </c>
      <c r="J65" s="19">
        <f>IF(ISERROR(F65/E65),0,F65/E65*100)</f>
        <v>0</v>
      </c>
      <c r="K65" s="19">
        <f>IF(ISERROR(F65/D65),0,F65/D65*100)</f>
        <v>0</v>
      </c>
    </row>
    <row r="66" spans="1:11">
      <c r="A66" s="16" t="s">
        <v>59</v>
      </c>
      <c r="B66" s="17" t="s">
        <v>60</v>
      </c>
      <c r="C66" s="18">
        <v>-3132199.19</v>
      </c>
      <c r="D66" s="18">
        <v>0</v>
      </c>
      <c r="E66" s="18">
        <v>0</v>
      </c>
      <c r="F66" s="18">
        <v>-5305676.05</v>
      </c>
      <c r="G66" s="18">
        <f>F66-C66</f>
        <v>-2173476.86</v>
      </c>
      <c r="H66" s="18">
        <f>E66-F66</f>
        <v>5305676.05</v>
      </c>
      <c r="I66" s="19">
        <f>IF(ISERROR(F66/C66),0,F66/C66*100-100)</f>
        <v>69.39139972129297</v>
      </c>
      <c r="J66" s="19">
        <f>IF(ISERROR(F66/E66),0,F66/E66*100)</f>
        <v>0</v>
      </c>
      <c r="K66" s="19">
        <f>IF(ISERROR(F66/D66),0,F66/D66*100)</f>
        <v>0</v>
      </c>
    </row>
    <row r="67" spans="1:11">
      <c r="A67" s="22" t="s">
        <v>61</v>
      </c>
      <c r="B67" s="17" t="s">
        <v>62</v>
      </c>
      <c r="C67" s="18">
        <v>-3132199.19</v>
      </c>
      <c r="D67" s="18">
        <v>0</v>
      </c>
      <c r="E67" s="18">
        <v>0</v>
      </c>
      <c r="F67" s="18">
        <v>-5305676.05</v>
      </c>
      <c r="G67" s="18">
        <f>F67-C67</f>
        <v>-2173476.86</v>
      </c>
      <c r="H67" s="18">
        <f>E67-F67</f>
        <v>5305676.05</v>
      </c>
      <c r="I67" s="19">
        <f>IF(ISERROR(F67/C67),0,F67/C67*100-100)</f>
        <v>69.39139972129297</v>
      </c>
      <c r="J67" s="19">
        <f>IF(ISERROR(F67/E67),0,F67/E67*100)</f>
        <v>0</v>
      </c>
      <c r="K67" s="19">
        <f>IF(ISERROR(F67/D67),0,F67/D67*100)</f>
        <v>0</v>
      </c>
    </row>
    <row r="68" spans="1:11" s="31" customFormat="1" ht="25.5">
      <c r="A68" s="27" t="s">
        <v>76</v>
      </c>
      <c r="B68" s="28" t="s">
        <v>100</v>
      </c>
      <c r="C68" s="29"/>
      <c r="D68" s="29"/>
      <c r="E68" s="29"/>
      <c r="F68" s="29"/>
      <c r="G68" s="29"/>
      <c r="H68" s="29"/>
      <c r="I68" s="30"/>
      <c r="J68" s="30"/>
      <c r="K68" s="30"/>
    </row>
    <row r="69" spans="1:11">
      <c r="A69" s="16" t="s">
        <v>20</v>
      </c>
      <c r="B69" s="17" t="s">
        <v>21</v>
      </c>
      <c r="C69" s="18">
        <v>7984113.8099999996</v>
      </c>
      <c r="D69" s="18">
        <v>12311109</v>
      </c>
      <c r="E69" s="18">
        <v>5709519</v>
      </c>
      <c r="F69" s="18">
        <v>12306324.16</v>
      </c>
      <c r="G69" s="18">
        <f>F69-C69</f>
        <v>4322210.3500000006</v>
      </c>
      <c r="H69" s="18">
        <f>E69-F69</f>
        <v>-6596805.1600000001</v>
      </c>
      <c r="I69" s="19">
        <f>IF(ISERROR(F69/C69),0,F69/C69*100-100)</f>
        <v>54.135129494102245</v>
      </c>
      <c r="J69" s="19">
        <f>IF(ISERROR(F69/E69),0,F69/E69*100)</f>
        <v>215.54047127262385</v>
      </c>
      <c r="K69" s="19">
        <f>IF(ISERROR(F69/D69),0,F69/D69*100)</f>
        <v>99.96113396445439</v>
      </c>
    </row>
    <row r="70" spans="1:11" ht="25.5">
      <c r="A70" s="22" t="s">
        <v>22</v>
      </c>
      <c r="B70" s="17" t="s">
        <v>23</v>
      </c>
      <c r="C70" s="18">
        <v>35503.81</v>
      </c>
      <c r="D70" s="18">
        <v>13219</v>
      </c>
      <c r="E70" s="18">
        <v>9914</v>
      </c>
      <c r="F70" s="18">
        <v>8434.16</v>
      </c>
      <c r="G70" s="18">
        <f>F70-C70</f>
        <v>-27069.649999999998</v>
      </c>
      <c r="H70" s="18">
        <f>E70-F70</f>
        <v>1479.8400000000001</v>
      </c>
      <c r="I70" s="19">
        <f>IF(ISERROR(F70/C70),0,F70/C70*100-100)</f>
        <v>-76.244352366689654</v>
      </c>
      <c r="J70" s="19">
        <f>IF(ISERROR(F70/E70),0,F70/E70*100)</f>
        <v>85.073229776074228</v>
      </c>
      <c r="K70" s="19">
        <f>IF(ISERROR(F70/D70),0,F70/D70*100)</f>
        <v>63.803313412512296</v>
      </c>
    </row>
    <row r="71" spans="1:11">
      <c r="A71" s="22" t="s">
        <v>24</v>
      </c>
      <c r="B71" s="17" t="s">
        <v>25</v>
      </c>
      <c r="C71" s="18">
        <v>7948610</v>
      </c>
      <c r="D71" s="18">
        <v>12297890</v>
      </c>
      <c r="E71" s="18">
        <v>5699605</v>
      </c>
      <c r="F71" s="18">
        <v>12297890</v>
      </c>
      <c r="G71" s="18">
        <f>F71-C71</f>
        <v>4349280</v>
      </c>
      <c r="H71" s="18">
        <f>E71-F71</f>
        <v>-6598285</v>
      </c>
      <c r="I71" s="19">
        <f>IF(ISERROR(F71/C71),0,F71/C71*100-100)</f>
        <v>54.717491485932754</v>
      </c>
      <c r="J71" s="19">
        <f>IF(ISERROR(F71/E71),0,F71/E71*100)</f>
        <v>215.76740844321668</v>
      </c>
      <c r="K71" s="19">
        <f>IF(ISERROR(F71/D71),0,F71/D71*100)</f>
        <v>100</v>
      </c>
    </row>
    <row r="72" spans="1:11">
      <c r="A72" s="23" t="s">
        <v>26</v>
      </c>
      <c r="B72" s="17" t="s">
        <v>27</v>
      </c>
      <c r="C72" s="18">
        <v>7948610</v>
      </c>
      <c r="D72" s="18">
        <v>12297890</v>
      </c>
      <c r="E72" s="18">
        <v>5699605</v>
      </c>
      <c r="F72" s="18">
        <v>12297890</v>
      </c>
      <c r="G72" s="18">
        <f>F72-C72</f>
        <v>4349280</v>
      </c>
      <c r="H72" s="18">
        <f>E72-F72</f>
        <v>-6598285</v>
      </c>
      <c r="I72" s="19">
        <f>IF(ISERROR(F72/C72),0,F72/C72*100-100)</f>
        <v>54.717491485932754</v>
      </c>
      <c r="J72" s="19">
        <f>IF(ISERROR(F72/E72),0,F72/E72*100)</f>
        <v>215.76740844321668</v>
      </c>
      <c r="K72" s="19">
        <f>IF(ISERROR(F72/D72),0,F72/D72*100)</f>
        <v>100</v>
      </c>
    </row>
    <row r="73" spans="1:11">
      <c r="A73" s="16" t="s">
        <v>28</v>
      </c>
      <c r="B73" s="17" t="s">
        <v>29</v>
      </c>
      <c r="C73" s="18">
        <v>5052573.8</v>
      </c>
      <c r="D73" s="18">
        <v>12311109</v>
      </c>
      <c r="E73" s="18">
        <v>5709519</v>
      </c>
      <c r="F73" s="18">
        <v>7072465.6299999999</v>
      </c>
      <c r="G73" s="18">
        <f>F73-C73</f>
        <v>2019891.83</v>
      </c>
      <c r="H73" s="18">
        <f>E73-F73</f>
        <v>-1362946.63</v>
      </c>
      <c r="I73" s="19">
        <f>IF(ISERROR(F73/C73),0,F73/C73*100-100)</f>
        <v>39.977482961258289</v>
      </c>
      <c r="J73" s="19">
        <f>IF(ISERROR(F73/E73),0,F73/E73*100)</f>
        <v>123.87147901600817</v>
      </c>
      <c r="K73" s="19">
        <f>IF(ISERROR(F73/D73),0,F73/D73*100)</f>
        <v>57.447835365603538</v>
      </c>
    </row>
    <row r="74" spans="1:11">
      <c r="A74" s="22" t="s">
        <v>30</v>
      </c>
      <c r="B74" s="17" t="s">
        <v>31</v>
      </c>
      <c r="C74" s="18">
        <v>4789559.4800000004</v>
      </c>
      <c r="D74" s="18">
        <v>11488710</v>
      </c>
      <c r="E74" s="18">
        <v>5454723</v>
      </c>
      <c r="F74" s="18">
        <v>6630134.0599999996</v>
      </c>
      <c r="G74" s="18">
        <f>F74-C74</f>
        <v>1840574.5799999991</v>
      </c>
      <c r="H74" s="18">
        <f>E74-F74</f>
        <v>-1175411.0599999996</v>
      </c>
      <c r="I74" s="19">
        <f>IF(ISERROR(F74/C74),0,F74/C74*100-100)</f>
        <v>38.428890750512181</v>
      </c>
      <c r="J74" s="19">
        <f>IF(ISERROR(F74/E74),0,F74/E74*100)</f>
        <v>121.54850136294731</v>
      </c>
      <c r="K74" s="19">
        <f>IF(ISERROR(F74/D74),0,F74/D74*100)</f>
        <v>57.709995813281033</v>
      </c>
    </row>
    <row r="75" spans="1:11">
      <c r="A75" s="23" t="s">
        <v>32</v>
      </c>
      <c r="B75" s="17" t="s">
        <v>33</v>
      </c>
      <c r="C75" s="18">
        <v>4789559.4800000004</v>
      </c>
      <c r="D75" s="18">
        <v>11446020</v>
      </c>
      <c r="E75" s="18">
        <v>5454723</v>
      </c>
      <c r="F75" s="18">
        <v>6630134.0599999996</v>
      </c>
      <c r="G75" s="18">
        <f>F75-C75</f>
        <v>1840574.5799999991</v>
      </c>
      <c r="H75" s="18">
        <f>E75-F75</f>
        <v>-1175411.0599999996</v>
      </c>
      <c r="I75" s="19">
        <f>IF(ISERROR(F75/C75),0,F75/C75*100-100)</f>
        <v>38.428890750512181</v>
      </c>
      <c r="J75" s="19">
        <f>IF(ISERROR(F75/E75),0,F75/E75*100)</f>
        <v>121.54850136294731</v>
      </c>
      <c r="K75" s="19">
        <f>IF(ISERROR(F75/D75),0,F75/D75*100)</f>
        <v>57.925235671438621</v>
      </c>
    </row>
    <row r="76" spans="1:11">
      <c r="A76" s="24" t="s">
        <v>34</v>
      </c>
      <c r="B76" s="17" t="s">
        <v>35</v>
      </c>
      <c r="C76" s="18">
        <v>3366405.32</v>
      </c>
      <c r="D76" s="18">
        <v>7513795</v>
      </c>
      <c r="E76" s="18">
        <v>4454649</v>
      </c>
      <c r="F76" s="18">
        <v>4635315.3</v>
      </c>
      <c r="G76" s="18">
        <f>F76-C76</f>
        <v>1268909.98</v>
      </c>
      <c r="H76" s="18">
        <f>E76-F76</f>
        <v>-180666.29999999981</v>
      </c>
      <c r="I76" s="19">
        <f>IF(ISERROR(F76/C76),0,F76/C76*100-100)</f>
        <v>37.693321492255734</v>
      </c>
      <c r="J76" s="19">
        <f>IF(ISERROR(F76/E76),0,F76/E76*100)</f>
        <v>104.05567980776935</v>
      </c>
      <c r="K76" s="19">
        <f>IF(ISERROR(F76/D76),0,F76/D76*100)</f>
        <v>61.690734176271775</v>
      </c>
    </row>
    <row r="77" spans="1:11">
      <c r="A77" s="24" t="s">
        <v>36</v>
      </c>
      <c r="B77" s="17" t="s">
        <v>37</v>
      </c>
      <c r="C77" s="18">
        <v>1423154.16</v>
      </c>
      <c r="D77" s="18">
        <v>3932225</v>
      </c>
      <c r="E77" s="18">
        <v>1000074</v>
      </c>
      <c r="F77" s="18">
        <v>1994818.76</v>
      </c>
      <c r="G77" s="18">
        <f>F77-C77</f>
        <v>571664.60000000009</v>
      </c>
      <c r="H77" s="18">
        <f>E77-F77</f>
        <v>-994744.76</v>
      </c>
      <c r="I77" s="19">
        <f>IF(ISERROR(F77/C77),0,F77/C77*100-100)</f>
        <v>40.16884579812492</v>
      </c>
      <c r="J77" s="19">
        <f>IF(ISERROR(F77/E77),0,F77/E77*100)</f>
        <v>199.46711543345793</v>
      </c>
      <c r="K77" s="19">
        <f>IF(ISERROR(F77/D77),0,F77/D77*100)</f>
        <v>50.730025875935382</v>
      </c>
    </row>
    <row r="78" spans="1:11">
      <c r="A78" s="25" t="s">
        <v>38</v>
      </c>
      <c r="B78" s="17" t="s">
        <v>39</v>
      </c>
      <c r="C78" s="18">
        <v>2524.89</v>
      </c>
      <c r="D78" s="18">
        <v>0</v>
      </c>
      <c r="E78" s="18">
        <v>0</v>
      </c>
      <c r="F78" s="18">
        <v>55750.64</v>
      </c>
      <c r="G78" s="18">
        <f>F78-C78</f>
        <v>53225.75</v>
      </c>
      <c r="H78" s="18">
        <f>E78-F78</f>
        <v>-55750.64</v>
      </c>
      <c r="I78" s="19">
        <f>IF(ISERROR(F78/C78),0,F78/C78*100-100)</f>
        <v>2108.0423305569748</v>
      </c>
      <c r="J78" s="19">
        <f>IF(ISERROR(F78/E78),0,F78/E78*100)</f>
        <v>0</v>
      </c>
      <c r="K78" s="19">
        <f>IF(ISERROR(F78/D78),0,F78/D78*100)</f>
        <v>0</v>
      </c>
    </row>
    <row r="79" spans="1:11">
      <c r="A79" s="23" t="s">
        <v>40</v>
      </c>
      <c r="B79" s="17" t="s">
        <v>41</v>
      </c>
      <c r="C79" s="18">
        <v>0</v>
      </c>
      <c r="D79" s="18">
        <v>42690</v>
      </c>
      <c r="E79" s="18">
        <v>0</v>
      </c>
      <c r="F79" s="18">
        <v>0</v>
      </c>
      <c r="G79" s="18">
        <f>F79-C79</f>
        <v>0</v>
      </c>
      <c r="H79" s="18">
        <f>E79-F79</f>
        <v>0</v>
      </c>
      <c r="I79" s="19">
        <f>IF(ISERROR(F79/C79),0,F79/C79*100-100)</f>
        <v>0</v>
      </c>
      <c r="J79" s="19">
        <f>IF(ISERROR(F79/E79),0,F79/E79*100)</f>
        <v>0</v>
      </c>
      <c r="K79" s="19">
        <f>IF(ISERROR(F79/D79),0,F79/D79*100)</f>
        <v>0</v>
      </c>
    </row>
    <row r="80" spans="1:11">
      <c r="A80" s="24" t="s">
        <v>44</v>
      </c>
      <c r="B80" s="17" t="s">
        <v>45</v>
      </c>
      <c r="C80" s="18">
        <v>0</v>
      </c>
      <c r="D80" s="18">
        <v>42690</v>
      </c>
      <c r="E80" s="18">
        <v>0</v>
      </c>
      <c r="F80" s="18">
        <v>0</v>
      </c>
      <c r="G80" s="18">
        <f>F80-C80</f>
        <v>0</v>
      </c>
      <c r="H80" s="18">
        <f>E80-F80</f>
        <v>0</v>
      </c>
      <c r="I80" s="19">
        <f>IF(ISERROR(F80/C80),0,F80/C80*100-100)</f>
        <v>0</v>
      </c>
      <c r="J80" s="19">
        <f>IF(ISERROR(F80/E80),0,F80/E80*100)</f>
        <v>0</v>
      </c>
      <c r="K80" s="19">
        <f>IF(ISERROR(F80/D80),0,F80/D80*100)</f>
        <v>0</v>
      </c>
    </row>
    <row r="81" spans="1:11">
      <c r="A81" s="22" t="s">
        <v>54</v>
      </c>
      <c r="B81" s="17" t="s">
        <v>55</v>
      </c>
      <c r="C81" s="18">
        <v>263014.32</v>
      </c>
      <c r="D81" s="18">
        <v>822399</v>
      </c>
      <c r="E81" s="18">
        <v>254796</v>
      </c>
      <c r="F81" s="18">
        <v>442331.57</v>
      </c>
      <c r="G81" s="18">
        <f>F81-C81</f>
        <v>179317.25</v>
      </c>
      <c r="H81" s="18">
        <f>E81-F81</f>
        <v>-187535.57</v>
      </c>
      <c r="I81" s="19">
        <f>IF(ISERROR(F81/C81),0,F81/C81*100-100)</f>
        <v>68.177751690478317</v>
      </c>
      <c r="J81" s="19">
        <f>IF(ISERROR(F81/E81),0,F81/E81*100)</f>
        <v>173.60224257837643</v>
      </c>
      <c r="K81" s="19">
        <f>IF(ISERROR(F81/D81),0,F81/D81*100)</f>
        <v>53.78551895126332</v>
      </c>
    </row>
    <row r="82" spans="1:11">
      <c r="A82" s="23" t="s">
        <v>56</v>
      </c>
      <c r="B82" s="17" t="s">
        <v>57</v>
      </c>
      <c r="C82" s="18">
        <v>263014.32</v>
      </c>
      <c r="D82" s="18">
        <v>822399</v>
      </c>
      <c r="E82" s="18">
        <v>254796</v>
      </c>
      <c r="F82" s="18">
        <v>442331.57</v>
      </c>
      <c r="G82" s="18">
        <f>F82-C82</f>
        <v>179317.25</v>
      </c>
      <c r="H82" s="18">
        <f>E82-F82</f>
        <v>-187535.57</v>
      </c>
      <c r="I82" s="19">
        <f>IF(ISERROR(F82/C82),0,F82/C82*100-100)</f>
        <v>68.177751690478317</v>
      </c>
      <c r="J82" s="19">
        <f>IF(ISERROR(F82/E82),0,F82/E82*100)</f>
        <v>173.60224257837643</v>
      </c>
      <c r="K82" s="19">
        <f>IF(ISERROR(F82/D82),0,F82/D82*100)</f>
        <v>53.78551895126332</v>
      </c>
    </row>
    <row r="83" spans="1:11">
      <c r="A83" s="16"/>
      <c r="B83" s="17" t="s">
        <v>58</v>
      </c>
      <c r="C83" s="18">
        <v>2931540.01</v>
      </c>
      <c r="D83" s="18">
        <v>0</v>
      </c>
      <c r="E83" s="18">
        <v>0</v>
      </c>
      <c r="F83" s="18">
        <v>5233858.53</v>
      </c>
      <c r="G83" s="18">
        <f>F83-C83</f>
        <v>2302318.5200000005</v>
      </c>
      <c r="H83" s="18">
        <f>E83-F83</f>
        <v>-5233858.53</v>
      </c>
      <c r="I83" s="19">
        <f>IF(ISERROR(F83/C83),0,F83/C83*100-100)</f>
        <v>78.536145239238977</v>
      </c>
      <c r="J83" s="19">
        <f>IF(ISERROR(F83/E83),0,F83/E83*100)</f>
        <v>0</v>
      </c>
      <c r="K83" s="19">
        <f>IF(ISERROR(F83/D83),0,F83/D83*100)</f>
        <v>0</v>
      </c>
    </row>
    <row r="84" spans="1:11">
      <c r="A84" s="16" t="s">
        <v>59</v>
      </c>
      <c r="B84" s="17" t="s">
        <v>60</v>
      </c>
      <c r="C84" s="18">
        <v>-2931540.01</v>
      </c>
      <c r="D84" s="18">
        <v>0</v>
      </c>
      <c r="E84" s="18">
        <v>0</v>
      </c>
      <c r="F84" s="18">
        <v>-5233858.53</v>
      </c>
      <c r="G84" s="18">
        <f>F84-C84</f>
        <v>-2302318.5200000005</v>
      </c>
      <c r="H84" s="18">
        <f>E84-F84</f>
        <v>5233858.53</v>
      </c>
      <c r="I84" s="19">
        <f>IF(ISERROR(F84/C84),0,F84/C84*100-100)</f>
        <v>78.536145239238977</v>
      </c>
      <c r="J84" s="19">
        <f>IF(ISERROR(F84/E84),0,F84/E84*100)</f>
        <v>0</v>
      </c>
      <c r="K84" s="19">
        <f>IF(ISERROR(F84/D84),0,F84/D84*100)</f>
        <v>0</v>
      </c>
    </row>
    <row r="85" spans="1:11">
      <c r="A85" s="22" t="s">
        <v>61</v>
      </c>
      <c r="B85" s="17" t="s">
        <v>62</v>
      </c>
      <c r="C85" s="18">
        <v>-2931540.01</v>
      </c>
      <c r="D85" s="18">
        <v>0</v>
      </c>
      <c r="E85" s="18">
        <v>0</v>
      </c>
      <c r="F85" s="18">
        <v>-5233858.53</v>
      </c>
      <c r="G85" s="18">
        <f>F85-C85</f>
        <v>-2302318.5200000005</v>
      </c>
      <c r="H85" s="18">
        <f>E85-F85</f>
        <v>5233858.53</v>
      </c>
      <c r="I85" s="19">
        <f>IF(ISERROR(F85/C85),0,F85/C85*100-100)</f>
        <v>78.536145239238977</v>
      </c>
      <c r="J85" s="19">
        <f>IF(ISERROR(F85/E85),0,F85/E85*100)</f>
        <v>0</v>
      </c>
      <c r="K85" s="19">
        <f>IF(ISERROR(F85/D85),0,F85/D85*100)</f>
        <v>0</v>
      </c>
    </row>
    <row r="86" spans="1:11" s="31" customFormat="1">
      <c r="A86" s="27" t="s">
        <v>101</v>
      </c>
      <c r="B86" s="28" t="s">
        <v>102</v>
      </c>
      <c r="C86" s="29"/>
      <c r="D86" s="29"/>
      <c r="E86" s="29"/>
      <c r="F86" s="29"/>
      <c r="G86" s="29"/>
      <c r="H86" s="29"/>
      <c r="I86" s="30"/>
      <c r="J86" s="30"/>
      <c r="K86" s="30"/>
    </row>
    <row r="87" spans="1:11">
      <c r="A87" s="16" t="s">
        <v>20</v>
      </c>
      <c r="B87" s="17" t="s">
        <v>21</v>
      </c>
      <c r="C87" s="18">
        <v>482976.56</v>
      </c>
      <c r="D87" s="18">
        <v>549764</v>
      </c>
      <c r="E87" s="18">
        <v>375757</v>
      </c>
      <c r="F87" s="18">
        <v>417484.74</v>
      </c>
      <c r="G87" s="18">
        <f>F87-C87</f>
        <v>-65491.820000000007</v>
      </c>
      <c r="H87" s="18">
        <f>E87-F87</f>
        <v>-41727.739999999991</v>
      </c>
      <c r="I87" s="19">
        <f>IF(ISERROR(F87/C87),0,F87/C87*100-100)</f>
        <v>-13.560041091849257</v>
      </c>
      <c r="J87" s="19">
        <f>IF(ISERROR(F87/E87),0,F87/E87*100)</f>
        <v>111.10498008021142</v>
      </c>
      <c r="K87" s="19">
        <f>IF(ISERROR(F87/D87),0,F87/D87*100)</f>
        <v>75.938901055725722</v>
      </c>
    </row>
    <row r="88" spans="1:11" ht="25.5">
      <c r="A88" s="22" t="s">
        <v>22</v>
      </c>
      <c r="B88" s="17" t="s">
        <v>23</v>
      </c>
      <c r="C88" s="18">
        <v>205858.56</v>
      </c>
      <c r="D88" s="18">
        <v>359402</v>
      </c>
      <c r="E88" s="18">
        <v>247700</v>
      </c>
      <c r="F88" s="18">
        <v>227122.74</v>
      </c>
      <c r="G88" s="18">
        <f>F88-C88</f>
        <v>21264.179999999993</v>
      </c>
      <c r="H88" s="18">
        <f>E88-F88</f>
        <v>20577.260000000009</v>
      </c>
      <c r="I88" s="19">
        <f>IF(ISERROR(F88/C88),0,F88/C88*100-100)</f>
        <v>10.329509737170994</v>
      </c>
      <c r="J88" s="19">
        <f>IF(ISERROR(F88/E88),0,F88/E88*100)</f>
        <v>91.692668550666127</v>
      </c>
      <c r="K88" s="19">
        <f>IF(ISERROR(F88/D88),0,F88/D88*100)</f>
        <v>63.194623290911011</v>
      </c>
    </row>
    <row r="89" spans="1:11">
      <c r="A89" s="22" t="s">
        <v>24</v>
      </c>
      <c r="B89" s="17" t="s">
        <v>25</v>
      </c>
      <c r="C89" s="18">
        <v>277118</v>
      </c>
      <c r="D89" s="18">
        <v>190362</v>
      </c>
      <c r="E89" s="18">
        <v>128057</v>
      </c>
      <c r="F89" s="18">
        <v>190362</v>
      </c>
      <c r="G89" s="18">
        <f>F89-C89</f>
        <v>-86756</v>
      </c>
      <c r="H89" s="18">
        <f>E89-F89</f>
        <v>-62305</v>
      </c>
      <c r="I89" s="19">
        <f>IF(ISERROR(F89/C89),0,F89/C89*100-100)</f>
        <v>-31.306519244509559</v>
      </c>
      <c r="J89" s="19">
        <f>IF(ISERROR(F89/E89),0,F89/E89*100)</f>
        <v>148.65411496442991</v>
      </c>
      <c r="K89" s="19">
        <f>IF(ISERROR(F89/D89),0,F89/D89*100)</f>
        <v>100</v>
      </c>
    </row>
    <row r="90" spans="1:11">
      <c r="A90" s="23" t="s">
        <v>26</v>
      </c>
      <c r="B90" s="17" t="s">
        <v>27</v>
      </c>
      <c r="C90" s="18">
        <v>277118</v>
      </c>
      <c r="D90" s="18">
        <v>190362</v>
      </c>
      <c r="E90" s="18">
        <v>128057</v>
      </c>
      <c r="F90" s="18">
        <v>190362</v>
      </c>
      <c r="G90" s="18">
        <f>F90-C90</f>
        <v>-86756</v>
      </c>
      <c r="H90" s="18">
        <f>E90-F90</f>
        <v>-62305</v>
      </c>
      <c r="I90" s="19">
        <f>IF(ISERROR(F90/C90),0,F90/C90*100-100)</f>
        <v>-31.306519244509559</v>
      </c>
      <c r="J90" s="19">
        <f>IF(ISERROR(F90/E90),0,F90/E90*100)</f>
        <v>148.65411496442991</v>
      </c>
      <c r="K90" s="19">
        <f>IF(ISERROR(F90/D90),0,F90/D90*100)</f>
        <v>100</v>
      </c>
    </row>
    <row r="91" spans="1:11">
      <c r="A91" s="16" t="s">
        <v>28</v>
      </c>
      <c r="B91" s="17" t="s">
        <v>29</v>
      </c>
      <c r="C91" s="18">
        <v>361909.2</v>
      </c>
      <c r="D91" s="18">
        <v>549764</v>
      </c>
      <c r="E91" s="18">
        <v>375757</v>
      </c>
      <c r="F91" s="18">
        <v>385650.9</v>
      </c>
      <c r="G91" s="18">
        <f>F91-C91</f>
        <v>23741.700000000012</v>
      </c>
      <c r="H91" s="18">
        <f>E91-F91</f>
        <v>-9893.9000000000233</v>
      </c>
      <c r="I91" s="19">
        <f>IF(ISERROR(F91/C91),0,F91/C91*100-100)</f>
        <v>6.5601261310848145</v>
      </c>
      <c r="J91" s="19">
        <f>IF(ISERROR(F91/E91),0,F91/E91*100)</f>
        <v>102.63305806678254</v>
      </c>
      <c r="K91" s="19">
        <f>IF(ISERROR(F91/D91),0,F91/D91*100)</f>
        <v>70.148445514802717</v>
      </c>
    </row>
    <row r="92" spans="1:11">
      <c r="A92" s="22" t="s">
        <v>30</v>
      </c>
      <c r="B92" s="17" t="s">
        <v>31</v>
      </c>
      <c r="C92" s="18">
        <v>343147.2</v>
      </c>
      <c r="D92" s="18">
        <v>543788</v>
      </c>
      <c r="E92" s="18">
        <v>375757</v>
      </c>
      <c r="F92" s="18">
        <v>383758.46</v>
      </c>
      <c r="G92" s="18">
        <f>F92-C92</f>
        <v>40611.260000000009</v>
      </c>
      <c r="H92" s="18">
        <f>E92-F92</f>
        <v>-8001.460000000021</v>
      </c>
      <c r="I92" s="19">
        <f>IF(ISERROR(F92/C92),0,F92/C92*100-100)</f>
        <v>11.834938475383169</v>
      </c>
      <c r="J92" s="19">
        <f>IF(ISERROR(F92/E92),0,F92/E92*100)</f>
        <v>102.12942406927883</v>
      </c>
      <c r="K92" s="19">
        <f>IF(ISERROR(F92/D92),0,F92/D92*100)</f>
        <v>70.571336623831343</v>
      </c>
    </row>
    <row r="93" spans="1:11">
      <c r="A93" s="23" t="s">
        <v>32</v>
      </c>
      <c r="B93" s="17" t="s">
        <v>33</v>
      </c>
      <c r="C93" s="18">
        <v>343147.2</v>
      </c>
      <c r="D93" s="18">
        <v>539582</v>
      </c>
      <c r="E93" s="18">
        <v>369358</v>
      </c>
      <c r="F93" s="18">
        <v>379552.77</v>
      </c>
      <c r="G93" s="18">
        <f>F93-C93</f>
        <v>36405.570000000007</v>
      </c>
      <c r="H93" s="18">
        <f>E93-F93</f>
        <v>-10194.770000000019</v>
      </c>
      <c r="I93" s="19">
        <f>IF(ISERROR(F93/C93),0,F93/C93*100-100)</f>
        <v>10.609315768859545</v>
      </c>
      <c r="J93" s="19">
        <f>IF(ISERROR(F93/E93),0,F93/E93*100)</f>
        <v>102.76013244602797</v>
      </c>
      <c r="K93" s="19">
        <f>IF(ISERROR(F93/D93),0,F93/D93*100)</f>
        <v>70.3419999184554</v>
      </c>
    </row>
    <row r="94" spans="1:11">
      <c r="A94" s="24" t="s">
        <v>34</v>
      </c>
      <c r="B94" s="17" t="s">
        <v>35</v>
      </c>
      <c r="C94" s="18">
        <v>150982.70000000001</v>
      </c>
      <c r="D94" s="18">
        <v>244694</v>
      </c>
      <c r="E94" s="18">
        <v>188868</v>
      </c>
      <c r="F94" s="18">
        <v>197890.3</v>
      </c>
      <c r="G94" s="18">
        <f>F94-C94</f>
        <v>46907.599999999977</v>
      </c>
      <c r="H94" s="18">
        <f>E94-F94</f>
        <v>-9022.2999999999884</v>
      </c>
      <c r="I94" s="19">
        <f>IF(ISERROR(F94/C94),0,F94/C94*100-100)</f>
        <v>31.068195230314444</v>
      </c>
      <c r="J94" s="19">
        <f>IF(ISERROR(F94/E94),0,F94/E94*100)</f>
        <v>104.77704004913484</v>
      </c>
      <c r="K94" s="19">
        <f>IF(ISERROR(F94/D94),0,F94/D94*100)</f>
        <v>80.87255919638406</v>
      </c>
    </row>
    <row r="95" spans="1:11">
      <c r="A95" s="24" t="s">
        <v>36</v>
      </c>
      <c r="B95" s="17" t="s">
        <v>37</v>
      </c>
      <c r="C95" s="18">
        <v>192164.5</v>
      </c>
      <c r="D95" s="18">
        <v>294888</v>
      </c>
      <c r="E95" s="18">
        <v>180490</v>
      </c>
      <c r="F95" s="18">
        <v>181662.47</v>
      </c>
      <c r="G95" s="18">
        <f>F95-C95</f>
        <v>-10502.029999999999</v>
      </c>
      <c r="H95" s="18">
        <f>E95-F95</f>
        <v>-1172.4700000000012</v>
      </c>
      <c r="I95" s="19">
        <f>IF(ISERROR(F95/C95),0,F95/C95*100-100)</f>
        <v>-5.4651249320243949</v>
      </c>
      <c r="J95" s="19">
        <f>IF(ISERROR(F95/E95),0,F95/E95*100)</f>
        <v>100.64960385616932</v>
      </c>
      <c r="K95" s="19">
        <f>IF(ISERROR(F95/D95),0,F95/D95*100)</f>
        <v>61.603886899433</v>
      </c>
    </row>
    <row r="96" spans="1:11">
      <c r="A96" s="25" t="s">
        <v>38</v>
      </c>
      <c r="B96" s="17" t="s">
        <v>39</v>
      </c>
      <c r="C96" s="18">
        <v>1020.5</v>
      </c>
      <c r="D96" s="18">
        <v>0</v>
      </c>
      <c r="E96" s="18">
        <v>0</v>
      </c>
      <c r="F96" s="18">
        <v>57328.72</v>
      </c>
      <c r="G96" s="18">
        <f>F96-C96</f>
        <v>56308.22</v>
      </c>
      <c r="H96" s="18">
        <f>E96-F96</f>
        <v>-57328.72</v>
      </c>
      <c r="I96" s="19">
        <f>IF(ISERROR(F96/C96),0,F96/C96*100-100)</f>
        <v>5517.7089661930422</v>
      </c>
      <c r="J96" s="19">
        <f>IF(ISERROR(F96/E96),0,F96/E96*100)</f>
        <v>0</v>
      </c>
      <c r="K96" s="19">
        <f>IF(ISERROR(F96/D96),0,F96/D96*100)</f>
        <v>0</v>
      </c>
    </row>
    <row r="97" spans="1:11" ht="25.5">
      <c r="A97" s="23" t="s">
        <v>70</v>
      </c>
      <c r="B97" s="17" t="s">
        <v>71</v>
      </c>
      <c r="C97" s="18">
        <v>0</v>
      </c>
      <c r="D97" s="18">
        <v>4206</v>
      </c>
      <c r="E97" s="18">
        <v>6399</v>
      </c>
      <c r="F97" s="18">
        <v>4205.6899999999996</v>
      </c>
      <c r="G97" s="18">
        <f>F97-C97</f>
        <v>4205.6899999999996</v>
      </c>
      <c r="H97" s="18">
        <f>E97-F97</f>
        <v>2193.3100000000004</v>
      </c>
      <c r="I97" s="19">
        <f>IF(ISERROR(F97/C97),0,F97/C97*100-100)</f>
        <v>0</v>
      </c>
      <c r="J97" s="19">
        <f>IF(ISERROR(F97/E97),0,F97/E97*100)</f>
        <v>65.724175652445695</v>
      </c>
      <c r="K97" s="19">
        <f>IF(ISERROR(F97/D97),0,F97/D97*100)</f>
        <v>99.992629576795039</v>
      </c>
    </row>
    <row r="98" spans="1:11">
      <c r="A98" s="24" t="s">
        <v>72</v>
      </c>
      <c r="B98" s="17" t="s">
        <v>73</v>
      </c>
      <c r="C98" s="18">
        <v>0</v>
      </c>
      <c r="D98" s="18">
        <v>4206</v>
      </c>
      <c r="E98" s="18">
        <v>6399</v>
      </c>
      <c r="F98" s="18">
        <v>4205.6899999999996</v>
      </c>
      <c r="G98" s="18">
        <f>F98-C98</f>
        <v>4205.6899999999996</v>
      </c>
      <c r="H98" s="18">
        <f>E98-F98</f>
        <v>2193.3100000000004</v>
      </c>
      <c r="I98" s="19">
        <f>IF(ISERROR(F98/C98),0,F98/C98*100-100)</f>
        <v>0</v>
      </c>
      <c r="J98" s="19">
        <f>IF(ISERROR(F98/E98),0,F98/E98*100)</f>
        <v>65.724175652445695</v>
      </c>
      <c r="K98" s="19">
        <f>IF(ISERROR(F98/D98),0,F98/D98*100)</f>
        <v>99.992629576795039</v>
      </c>
    </row>
    <row r="99" spans="1:11">
      <c r="A99" s="22" t="s">
        <v>54</v>
      </c>
      <c r="B99" s="17" t="s">
        <v>55</v>
      </c>
      <c r="C99" s="18">
        <v>18762</v>
      </c>
      <c r="D99" s="18">
        <v>5976</v>
      </c>
      <c r="E99" s="18">
        <v>0</v>
      </c>
      <c r="F99" s="18">
        <v>1892.44</v>
      </c>
      <c r="G99" s="18">
        <f>F99-C99</f>
        <v>-16869.560000000001</v>
      </c>
      <c r="H99" s="18">
        <f>E99-F99</f>
        <v>-1892.44</v>
      </c>
      <c r="I99" s="19">
        <f>IF(ISERROR(F99/C99),0,F99/C99*100-100)</f>
        <v>-89.913442063745862</v>
      </c>
      <c r="J99" s="19">
        <f>IF(ISERROR(F99/E99),0,F99/E99*100)</f>
        <v>0</v>
      </c>
      <c r="K99" s="19">
        <f>IF(ISERROR(F99/D99),0,F99/D99*100)</f>
        <v>31.667336010709509</v>
      </c>
    </row>
    <row r="100" spans="1:11">
      <c r="A100" s="23" t="s">
        <v>56</v>
      </c>
      <c r="B100" s="17" t="s">
        <v>57</v>
      </c>
      <c r="C100" s="18">
        <v>18762</v>
      </c>
      <c r="D100" s="18">
        <v>5976</v>
      </c>
      <c r="E100" s="18">
        <v>0</v>
      </c>
      <c r="F100" s="18">
        <v>1892.44</v>
      </c>
      <c r="G100" s="18">
        <f>F100-C100</f>
        <v>-16869.560000000001</v>
      </c>
      <c r="H100" s="18">
        <f>E100-F100</f>
        <v>-1892.44</v>
      </c>
      <c r="I100" s="19">
        <f>IF(ISERROR(F100/C100),0,F100/C100*100-100)</f>
        <v>-89.913442063745862</v>
      </c>
      <c r="J100" s="19">
        <f>IF(ISERROR(F100/E100),0,F100/E100*100)</f>
        <v>0</v>
      </c>
      <c r="K100" s="19">
        <f>IF(ISERROR(F100/D100),0,F100/D100*100)</f>
        <v>31.667336010709509</v>
      </c>
    </row>
    <row r="101" spans="1:11">
      <c r="A101" s="16"/>
      <c r="B101" s="17" t="s">
        <v>58</v>
      </c>
      <c r="C101" s="18">
        <v>121067.36</v>
      </c>
      <c r="D101" s="18">
        <v>0</v>
      </c>
      <c r="E101" s="18">
        <v>0</v>
      </c>
      <c r="F101" s="18">
        <v>31833.84</v>
      </c>
      <c r="G101" s="18">
        <f>F101-C101</f>
        <v>-89233.52</v>
      </c>
      <c r="H101" s="18">
        <f>E101-F101</f>
        <v>-31833.84</v>
      </c>
      <c r="I101" s="19">
        <f>IF(ISERROR(F101/C101),0,F101/C101*100-100)</f>
        <v>-73.70567921857716</v>
      </c>
      <c r="J101" s="19">
        <f>IF(ISERROR(F101/E101),0,F101/E101*100)</f>
        <v>0</v>
      </c>
      <c r="K101" s="19">
        <f>IF(ISERROR(F101/D101),0,F101/D101*100)</f>
        <v>0</v>
      </c>
    </row>
    <row r="102" spans="1:11">
      <c r="A102" s="16" t="s">
        <v>59</v>
      </c>
      <c r="B102" s="17" t="s">
        <v>60</v>
      </c>
      <c r="C102" s="18">
        <v>-121067.36</v>
      </c>
      <c r="D102" s="18">
        <v>0</v>
      </c>
      <c r="E102" s="18">
        <v>0</v>
      </c>
      <c r="F102" s="18">
        <v>-31833.84</v>
      </c>
      <c r="G102" s="18">
        <f>F102-C102</f>
        <v>89233.52</v>
      </c>
      <c r="H102" s="18">
        <f>E102-F102</f>
        <v>31833.84</v>
      </c>
      <c r="I102" s="19">
        <f>IF(ISERROR(F102/C102),0,F102/C102*100-100)</f>
        <v>-73.70567921857716</v>
      </c>
      <c r="J102" s="19">
        <f>IF(ISERROR(F102/E102),0,F102/E102*100)</f>
        <v>0</v>
      </c>
      <c r="K102" s="19">
        <f>IF(ISERROR(F102/D102),0,F102/D102*100)</f>
        <v>0</v>
      </c>
    </row>
    <row r="103" spans="1:11">
      <c r="A103" s="22" t="s">
        <v>61</v>
      </c>
      <c r="B103" s="17" t="s">
        <v>62</v>
      </c>
      <c r="C103" s="18">
        <v>-121067.36</v>
      </c>
      <c r="D103" s="18">
        <v>0</v>
      </c>
      <c r="E103" s="18">
        <v>0</v>
      </c>
      <c r="F103" s="18">
        <v>-31833.84</v>
      </c>
      <c r="G103" s="18">
        <f>F103-C103</f>
        <v>89233.52</v>
      </c>
      <c r="H103" s="18">
        <f>E103-F103</f>
        <v>31833.84</v>
      </c>
      <c r="I103" s="19">
        <f>IF(ISERROR(F103/C103),0,F103/C103*100-100)</f>
        <v>-73.70567921857716</v>
      </c>
      <c r="J103" s="19">
        <f>IF(ISERROR(F103/E103),0,F103/E103*100)</f>
        <v>0</v>
      </c>
      <c r="K103" s="19">
        <f>IF(ISERROR(F103/D103),0,F103/D103*100)</f>
        <v>0</v>
      </c>
    </row>
    <row r="104" spans="1:11" s="31" customFormat="1">
      <c r="A104" s="27" t="s">
        <v>66</v>
      </c>
      <c r="B104" s="28" t="s">
        <v>67</v>
      </c>
      <c r="C104" s="29"/>
      <c r="D104" s="29"/>
      <c r="E104" s="29"/>
      <c r="F104" s="29"/>
      <c r="G104" s="29"/>
      <c r="H104" s="29"/>
      <c r="I104" s="30"/>
      <c r="J104" s="30"/>
      <c r="K104" s="30"/>
    </row>
    <row r="105" spans="1:11">
      <c r="A105" s="16" t="s">
        <v>20</v>
      </c>
      <c r="B105" s="17" t="s">
        <v>21</v>
      </c>
      <c r="C105" s="18">
        <v>2158981</v>
      </c>
      <c r="D105" s="18">
        <v>2192073</v>
      </c>
      <c r="E105" s="18">
        <v>0</v>
      </c>
      <c r="F105" s="18">
        <v>2172977</v>
      </c>
      <c r="G105" s="18">
        <f>F105-C105</f>
        <v>13996</v>
      </c>
      <c r="H105" s="18">
        <f>E105-F105</f>
        <v>-2172977</v>
      </c>
      <c r="I105" s="19">
        <f>IF(ISERROR(F105/C105),0,F105/C105*100-100)</f>
        <v>0.64826878976703028</v>
      </c>
      <c r="J105" s="19">
        <f>IF(ISERROR(F105/E105),0,F105/E105*100)</f>
        <v>0</v>
      </c>
      <c r="K105" s="19">
        <f>IF(ISERROR(F105/D105),0,F105/D105*100)</f>
        <v>99.128861128256219</v>
      </c>
    </row>
    <row r="106" spans="1:11">
      <c r="A106" s="22" t="s">
        <v>24</v>
      </c>
      <c r="B106" s="17" t="s">
        <v>25</v>
      </c>
      <c r="C106" s="18">
        <v>2158981</v>
      </c>
      <c r="D106" s="18">
        <v>2192073</v>
      </c>
      <c r="E106" s="18">
        <v>0</v>
      </c>
      <c r="F106" s="18">
        <v>2172977</v>
      </c>
      <c r="G106" s="18">
        <f>F106-C106</f>
        <v>13996</v>
      </c>
      <c r="H106" s="18">
        <f>E106-F106</f>
        <v>-2172977</v>
      </c>
      <c r="I106" s="19">
        <f>IF(ISERROR(F106/C106),0,F106/C106*100-100)</f>
        <v>0.64826878976703028</v>
      </c>
      <c r="J106" s="19">
        <f>IF(ISERROR(F106/E106),0,F106/E106*100)</f>
        <v>0</v>
      </c>
      <c r="K106" s="19">
        <f>IF(ISERROR(F106/D106),0,F106/D106*100)</f>
        <v>99.128861128256219</v>
      </c>
    </row>
    <row r="107" spans="1:11">
      <c r="A107" s="23" t="s">
        <v>26</v>
      </c>
      <c r="B107" s="17" t="s">
        <v>27</v>
      </c>
      <c r="C107" s="18">
        <v>2158981</v>
      </c>
      <c r="D107" s="18">
        <v>2192073</v>
      </c>
      <c r="E107" s="18">
        <v>0</v>
      </c>
      <c r="F107" s="18">
        <v>2172977</v>
      </c>
      <c r="G107" s="18">
        <f>F107-C107</f>
        <v>13996</v>
      </c>
      <c r="H107" s="18">
        <f>E107-F107</f>
        <v>-2172977</v>
      </c>
      <c r="I107" s="19">
        <f>IF(ISERROR(F107/C107),0,F107/C107*100-100)</f>
        <v>0.64826878976703028</v>
      </c>
      <c r="J107" s="19">
        <f>IF(ISERROR(F107/E107),0,F107/E107*100)</f>
        <v>0</v>
      </c>
      <c r="K107" s="19">
        <f>IF(ISERROR(F107/D107),0,F107/D107*100)</f>
        <v>99.128861128256219</v>
      </c>
    </row>
    <row r="108" spans="1:11">
      <c r="A108" s="16" t="s">
        <v>28</v>
      </c>
      <c r="B108" s="17" t="s">
        <v>29</v>
      </c>
      <c r="C108" s="18">
        <v>2079389.18</v>
      </c>
      <c r="D108" s="18">
        <v>2192073</v>
      </c>
      <c r="E108" s="18">
        <v>0</v>
      </c>
      <c r="F108" s="18">
        <v>2132993.3199999998</v>
      </c>
      <c r="G108" s="18">
        <f>F108-C108</f>
        <v>53604.139999999898</v>
      </c>
      <c r="H108" s="18">
        <f>E108-F108</f>
        <v>-2132993.3199999998</v>
      </c>
      <c r="I108" s="19">
        <f>IF(ISERROR(F108/C108),0,F108/C108*100-100)</f>
        <v>2.5778791442975404</v>
      </c>
      <c r="J108" s="19">
        <f>IF(ISERROR(F108/E108),0,F108/E108*100)</f>
        <v>0</v>
      </c>
      <c r="K108" s="19">
        <f>IF(ISERROR(F108/D108),0,F108/D108*100)</f>
        <v>97.304848880488919</v>
      </c>
    </row>
    <row r="109" spans="1:11">
      <c r="A109" s="22" t="s">
        <v>30</v>
      </c>
      <c r="B109" s="17" t="s">
        <v>31</v>
      </c>
      <c r="C109" s="18">
        <v>2079389.18</v>
      </c>
      <c r="D109" s="18">
        <v>2192073</v>
      </c>
      <c r="E109" s="18">
        <v>0</v>
      </c>
      <c r="F109" s="18">
        <v>2132993.3199999998</v>
      </c>
      <c r="G109" s="18">
        <f>F109-C109</f>
        <v>53604.139999999898</v>
      </c>
      <c r="H109" s="18">
        <f>E109-F109</f>
        <v>-2132993.3199999998</v>
      </c>
      <c r="I109" s="19">
        <f>IF(ISERROR(F109/C109),0,F109/C109*100-100)</f>
        <v>2.5778791442975404</v>
      </c>
      <c r="J109" s="19">
        <f>IF(ISERROR(F109/E109),0,F109/E109*100)</f>
        <v>0</v>
      </c>
      <c r="K109" s="19">
        <f>IF(ISERROR(F109/D109),0,F109/D109*100)</f>
        <v>97.304848880488919</v>
      </c>
    </row>
    <row r="110" spans="1:11">
      <c r="A110" s="23" t="s">
        <v>32</v>
      </c>
      <c r="B110" s="17" t="s">
        <v>33</v>
      </c>
      <c r="C110" s="18">
        <v>2079389.18</v>
      </c>
      <c r="D110" s="18">
        <v>2192073</v>
      </c>
      <c r="E110" s="18">
        <v>0</v>
      </c>
      <c r="F110" s="18">
        <v>2132993.3199999998</v>
      </c>
      <c r="G110" s="18">
        <f>F110-C110</f>
        <v>53604.139999999898</v>
      </c>
      <c r="H110" s="18">
        <f>E110-F110</f>
        <v>-2132993.3199999998</v>
      </c>
      <c r="I110" s="19">
        <f>IF(ISERROR(F110/C110),0,F110/C110*100-100)</f>
        <v>2.5778791442975404</v>
      </c>
      <c r="J110" s="19">
        <f>IF(ISERROR(F110/E110),0,F110/E110*100)</f>
        <v>0</v>
      </c>
      <c r="K110" s="19">
        <f>IF(ISERROR(F110/D110),0,F110/D110*100)</f>
        <v>97.304848880488919</v>
      </c>
    </row>
    <row r="111" spans="1:11">
      <c r="A111" s="24" t="s">
        <v>36</v>
      </c>
      <c r="B111" s="17" t="s">
        <v>37</v>
      </c>
      <c r="C111" s="18">
        <v>2079389.18</v>
      </c>
      <c r="D111" s="18">
        <v>2192073</v>
      </c>
      <c r="E111" s="18">
        <v>0</v>
      </c>
      <c r="F111" s="18">
        <v>2132993.3199999998</v>
      </c>
      <c r="G111" s="18">
        <f>F111-C111</f>
        <v>53604.139999999898</v>
      </c>
      <c r="H111" s="18">
        <f>E111-F111</f>
        <v>-2132993.3199999998</v>
      </c>
      <c r="I111" s="19">
        <f>IF(ISERROR(F111/C111),0,F111/C111*100-100)</f>
        <v>2.5778791442975404</v>
      </c>
      <c r="J111" s="19">
        <f>IF(ISERROR(F111/E111),0,F111/E111*100)</f>
        <v>0</v>
      </c>
      <c r="K111" s="19">
        <f>IF(ISERROR(F111/D111),0,F111/D111*100)</f>
        <v>97.304848880488919</v>
      </c>
    </row>
    <row r="112" spans="1:11">
      <c r="A112" s="16"/>
      <c r="B112" s="17" t="s">
        <v>58</v>
      </c>
      <c r="C112" s="18">
        <v>79591.820000000007</v>
      </c>
      <c r="D112" s="18">
        <v>0</v>
      </c>
      <c r="E112" s="18">
        <v>0</v>
      </c>
      <c r="F112" s="18">
        <v>39983.68</v>
      </c>
      <c r="G112" s="18">
        <f>F112-C112</f>
        <v>-39608.140000000007</v>
      </c>
      <c r="H112" s="18">
        <f>E112-F112</f>
        <v>-39983.68</v>
      </c>
      <c r="I112" s="19">
        <f>IF(ISERROR(F112/C112),0,F112/C112*100-100)</f>
        <v>-49.764083796550949</v>
      </c>
      <c r="J112" s="19">
        <f>IF(ISERROR(F112/E112),0,F112/E112*100)</f>
        <v>0</v>
      </c>
      <c r="K112" s="19">
        <f>IF(ISERROR(F112/D112),0,F112/D112*100)</f>
        <v>0</v>
      </c>
    </row>
    <row r="113" spans="1:11">
      <c r="A113" s="16" t="s">
        <v>59</v>
      </c>
      <c r="B113" s="17" t="s">
        <v>60</v>
      </c>
      <c r="C113" s="18">
        <v>-79591.820000000007</v>
      </c>
      <c r="D113" s="18">
        <v>0</v>
      </c>
      <c r="E113" s="18">
        <v>0</v>
      </c>
      <c r="F113" s="18">
        <v>-39983.68</v>
      </c>
      <c r="G113" s="18">
        <f>F113-C113</f>
        <v>39608.140000000007</v>
      </c>
      <c r="H113" s="18">
        <f>E113-F113</f>
        <v>39983.68</v>
      </c>
      <c r="I113" s="19">
        <f>IF(ISERROR(F113/C113),0,F113/C113*100-100)</f>
        <v>-49.764083796550949</v>
      </c>
      <c r="J113" s="19">
        <f>IF(ISERROR(F113/E113),0,F113/E113*100)</f>
        <v>0</v>
      </c>
      <c r="K113" s="19">
        <f>IF(ISERROR(F113/D113),0,F113/D113*100)</f>
        <v>0</v>
      </c>
    </row>
    <row r="114" spans="1:11">
      <c r="A114" s="22" t="s">
        <v>61</v>
      </c>
      <c r="B114" s="17" t="s">
        <v>62</v>
      </c>
      <c r="C114" s="18">
        <v>-79591.820000000007</v>
      </c>
      <c r="D114" s="18">
        <v>0</v>
      </c>
      <c r="E114" s="18">
        <v>0</v>
      </c>
      <c r="F114" s="18">
        <v>-39983.68</v>
      </c>
      <c r="G114" s="18">
        <f>F114-C114</f>
        <v>39608.140000000007</v>
      </c>
      <c r="H114" s="18">
        <f>E114-F114</f>
        <v>39983.68</v>
      </c>
      <c r="I114" s="19">
        <f>IF(ISERROR(F114/C114),0,F114/C114*100-100)</f>
        <v>-49.764083796550949</v>
      </c>
      <c r="J114" s="19">
        <f>IF(ISERROR(F114/E114),0,F114/E114*100)</f>
        <v>0</v>
      </c>
      <c r="K114" s="19">
        <f>IF(ISERROR(F114/D114),0,F114/D114*100)</f>
        <v>0</v>
      </c>
    </row>
    <row r="115" spans="1:11">
      <c r="A115" s="16"/>
      <c r="B115" s="17"/>
      <c r="C115" s="18"/>
      <c r="D115" s="18"/>
      <c r="E115" s="18"/>
      <c r="F115" s="18"/>
      <c r="G115" s="18"/>
      <c r="H115" s="18"/>
      <c r="I115" s="19"/>
      <c r="J115" s="19"/>
      <c r="K115" s="19"/>
    </row>
    <row r="116" spans="1:11" s="31" customFormat="1" ht="38.25">
      <c r="A116" s="27"/>
      <c r="B116" s="28" t="s">
        <v>103</v>
      </c>
      <c r="C116" s="29"/>
      <c r="D116" s="29"/>
      <c r="E116" s="29"/>
      <c r="F116" s="29"/>
      <c r="G116" s="29"/>
      <c r="H116" s="29"/>
      <c r="I116" s="30"/>
      <c r="J116" s="30"/>
      <c r="K116" s="30"/>
    </row>
    <row r="117" spans="1:11">
      <c r="A117" s="16" t="s">
        <v>20</v>
      </c>
      <c r="B117" s="17" t="s">
        <v>21</v>
      </c>
      <c r="C117" s="18">
        <v>2272370.02</v>
      </c>
      <c r="D117" s="18">
        <v>3015694</v>
      </c>
      <c r="E117" s="18">
        <v>1064797</v>
      </c>
      <c r="F117" s="18">
        <v>2980418.64</v>
      </c>
      <c r="G117" s="18">
        <f>F117-C117</f>
        <v>708048.62000000011</v>
      </c>
      <c r="H117" s="18">
        <f>E117-F117</f>
        <v>-1915621.6400000001</v>
      </c>
      <c r="I117" s="19">
        <f>IF(ISERROR(F117/C117),0,F117/C117*100-100)</f>
        <v>31.159037206449312</v>
      </c>
      <c r="J117" s="19">
        <f>IF(ISERROR(F117/E117),0,F117/E117*100)</f>
        <v>279.90486825188276</v>
      </c>
      <c r="K117" s="19">
        <f>IF(ISERROR(F117/D117),0,F117/D117*100)</f>
        <v>98.830273893836718</v>
      </c>
    </row>
    <row r="118" spans="1:11">
      <c r="A118" s="22" t="s">
        <v>82</v>
      </c>
      <c r="B118" s="17" t="s">
        <v>83</v>
      </c>
      <c r="C118" s="18">
        <v>33261.019999999997</v>
      </c>
      <c r="D118" s="18">
        <v>33975</v>
      </c>
      <c r="E118" s="18">
        <v>0</v>
      </c>
      <c r="F118" s="18">
        <v>12700</v>
      </c>
      <c r="G118" s="18">
        <f>F118-C118</f>
        <v>-20561.019999999997</v>
      </c>
      <c r="H118" s="18">
        <f>E118-F118</f>
        <v>-12700</v>
      </c>
      <c r="I118" s="19">
        <f>IF(ISERROR(F118/C118),0,F118/C118*100-100)</f>
        <v>-61.81716616026808</v>
      </c>
      <c r="J118" s="19">
        <f>IF(ISERROR(F118/E118),0,F118/E118*100)</f>
        <v>0</v>
      </c>
      <c r="K118" s="19">
        <f>IF(ISERROR(F118/D118),0,F118/D118*100)</f>
        <v>37.380426784400292</v>
      </c>
    </row>
    <row r="119" spans="1:11">
      <c r="A119" s="22" t="s">
        <v>84</v>
      </c>
      <c r="B119" s="17" t="s">
        <v>85</v>
      </c>
      <c r="C119" s="18">
        <v>175311</v>
      </c>
      <c r="D119" s="18">
        <v>186214</v>
      </c>
      <c r="E119" s="18">
        <v>167985</v>
      </c>
      <c r="F119" s="18">
        <v>172213.64</v>
      </c>
      <c r="G119" s="18">
        <f>F119-C119</f>
        <v>-3097.359999999986</v>
      </c>
      <c r="H119" s="18">
        <f>E119-F119</f>
        <v>-4228.640000000014</v>
      </c>
      <c r="I119" s="19">
        <f>IF(ISERROR(F119/C119),0,F119/C119*100-100)</f>
        <v>-1.7667801792243409</v>
      </c>
      <c r="J119" s="19">
        <f>IF(ISERROR(F119/E119),0,F119/E119*100)</f>
        <v>102.51727237550972</v>
      </c>
      <c r="K119" s="19">
        <f>IF(ISERROR(F119/D119),0,F119/D119*100)</f>
        <v>92.481574962140343</v>
      </c>
    </row>
    <row r="120" spans="1:11">
      <c r="A120" s="23" t="s">
        <v>86</v>
      </c>
      <c r="B120" s="17" t="s">
        <v>87</v>
      </c>
      <c r="C120" s="18">
        <v>175311</v>
      </c>
      <c r="D120" s="18">
        <v>186214</v>
      </c>
      <c r="E120" s="18">
        <v>167985</v>
      </c>
      <c r="F120" s="18">
        <v>172213.64</v>
      </c>
      <c r="G120" s="18">
        <f>F120-C120</f>
        <v>-3097.359999999986</v>
      </c>
      <c r="H120" s="18">
        <f>E120-F120</f>
        <v>-4228.640000000014</v>
      </c>
      <c r="I120" s="19">
        <f>IF(ISERROR(F120/C120),0,F120/C120*100-100)</f>
        <v>-1.7667801792243409</v>
      </c>
      <c r="J120" s="19">
        <f>IF(ISERROR(F120/E120),0,F120/E120*100)</f>
        <v>102.51727237550972</v>
      </c>
      <c r="K120" s="19">
        <f>IF(ISERROR(F120/D120),0,F120/D120*100)</f>
        <v>92.481574962140343</v>
      </c>
    </row>
    <row r="121" spans="1:11">
      <c r="A121" s="24" t="s">
        <v>88</v>
      </c>
      <c r="B121" s="17" t="s">
        <v>89</v>
      </c>
      <c r="C121" s="18">
        <v>175311</v>
      </c>
      <c r="D121" s="18">
        <v>186214</v>
      </c>
      <c r="E121" s="18">
        <v>167985</v>
      </c>
      <c r="F121" s="18">
        <v>172213.64</v>
      </c>
      <c r="G121" s="18">
        <f>F121-C121</f>
        <v>-3097.359999999986</v>
      </c>
      <c r="H121" s="18">
        <f>E121-F121</f>
        <v>-4228.640000000014</v>
      </c>
      <c r="I121" s="19">
        <f>IF(ISERROR(F121/C121),0,F121/C121*100-100)</f>
        <v>-1.7667801792243409</v>
      </c>
      <c r="J121" s="19">
        <f>IF(ISERROR(F121/E121),0,F121/E121*100)</f>
        <v>102.51727237550972</v>
      </c>
      <c r="K121" s="19">
        <f>IF(ISERROR(F121/D121),0,F121/D121*100)</f>
        <v>92.481574962140343</v>
      </c>
    </row>
    <row r="122" spans="1:11" ht="25.5">
      <c r="A122" s="25" t="s">
        <v>90</v>
      </c>
      <c r="B122" s="17" t="s">
        <v>91</v>
      </c>
      <c r="C122" s="18">
        <v>175311</v>
      </c>
      <c r="D122" s="18">
        <v>186214</v>
      </c>
      <c r="E122" s="18">
        <v>167985</v>
      </c>
      <c r="F122" s="18">
        <v>172213.64</v>
      </c>
      <c r="G122" s="18">
        <f>F122-C122</f>
        <v>-3097.359999999986</v>
      </c>
      <c r="H122" s="18">
        <f>E122-F122</f>
        <v>-4228.640000000014</v>
      </c>
      <c r="I122" s="19">
        <f>IF(ISERROR(F122/C122),0,F122/C122*100-100)</f>
        <v>-1.7667801792243409</v>
      </c>
      <c r="J122" s="19">
        <f>IF(ISERROR(F122/E122),0,F122/E122*100)</f>
        <v>102.51727237550972</v>
      </c>
      <c r="K122" s="19">
        <f>IF(ISERROR(F122/D122),0,F122/D122*100)</f>
        <v>92.481574962140343</v>
      </c>
    </row>
    <row r="123" spans="1:11" ht="25.5">
      <c r="A123" s="26" t="s">
        <v>92</v>
      </c>
      <c r="B123" s="17" t="s">
        <v>93</v>
      </c>
      <c r="C123" s="18">
        <v>19311</v>
      </c>
      <c r="D123" s="18">
        <v>19246</v>
      </c>
      <c r="E123" s="18">
        <v>11985</v>
      </c>
      <c r="F123" s="18">
        <v>19246</v>
      </c>
      <c r="G123" s="18">
        <f>F123-C123</f>
        <v>-65</v>
      </c>
      <c r="H123" s="18">
        <f>E123-F123</f>
        <v>-7261</v>
      </c>
      <c r="I123" s="19">
        <f>IF(ISERROR(F123/C123),0,F123/C123*100-100)</f>
        <v>-0.3365957226451286</v>
      </c>
      <c r="J123" s="19">
        <f>IF(ISERROR(F123/E123),0,F123/E123*100)</f>
        <v>160.58406341259908</v>
      </c>
      <c r="K123" s="19">
        <f>IF(ISERROR(F123/D123),0,F123/D123*100)</f>
        <v>100</v>
      </c>
    </row>
    <row r="124" spans="1:11" ht="25.5">
      <c r="A124" s="26" t="s">
        <v>94</v>
      </c>
      <c r="B124" s="17" t="s">
        <v>95</v>
      </c>
      <c r="C124" s="18">
        <v>156000</v>
      </c>
      <c r="D124" s="18">
        <v>166968</v>
      </c>
      <c r="E124" s="18">
        <v>156000</v>
      </c>
      <c r="F124" s="18">
        <v>152967.64000000001</v>
      </c>
      <c r="G124" s="18">
        <f>F124-C124</f>
        <v>-3032.359999999986</v>
      </c>
      <c r="H124" s="18">
        <f>E124-F124</f>
        <v>3032.359999999986</v>
      </c>
      <c r="I124" s="19">
        <f>IF(ISERROR(F124/C124),0,F124/C124*100-100)</f>
        <v>-1.9438205128205084</v>
      </c>
      <c r="J124" s="19">
        <f>IF(ISERROR(F124/E124),0,F124/E124*100)</f>
        <v>98.056179487179492</v>
      </c>
      <c r="K124" s="19">
        <f>IF(ISERROR(F124/D124),0,F124/D124*100)</f>
        <v>91.614944180920901</v>
      </c>
    </row>
    <row r="125" spans="1:11">
      <c r="A125" s="22" t="s">
        <v>24</v>
      </c>
      <c r="B125" s="17" t="s">
        <v>25</v>
      </c>
      <c r="C125" s="18">
        <v>2063798</v>
      </c>
      <c r="D125" s="18">
        <v>2795505</v>
      </c>
      <c r="E125" s="18">
        <v>896812</v>
      </c>
      <c r="F125" s="18">
        <v>2795505</v>
      </c>
      <c r="G125" s="18">
        <f>F125-C125</f>
        <v>731707</v>
      </c>
      <c r="H125" s="18">
        <f>E125-F125</f>
        <v>-1898693</v>
      </c>
      <c r="I125" s="19">
        <f>IF(ISERROR(F125/C125),0,F125/C125*100-100)</f>
        <v>35.454390400610919</v>
      </c>
      <c r="J125" s="19">
        <f>IF(ISERROR(F125/E125),0,F125/E125*100)</f>
        <v>311.71583341882132</v>
      </c>
      <c r="K125" s="19">
        <f>IF(ISERROR(F125/D125),0,F125/D125*100)</f>
        <v>100</v>
      </c>
    </row>
    <row r="126" spans="1:11">
      <c r="A126" s="23" t="s">
        <v>26</v>
      </c>
      <c r="B126" s="17" t="s">
        <v>27</v>
      </c>
      <c r="C126" s="18">
        <v>2063798</v>
      </c>
      <c r="D126" s="18">
        <v>2795505</v>
      </c>
      <c r="E126" s="18">
        <v>896812</v>
      </c>
      <c r="F126" s="18">
        <v>2795505</v>
      </c>
      <c r="G126" s="18">
        <f>F126-C126</f>
        <v>731707</v>
      </c>
      <c r="H126" s="18">
        <f>E126-F126</f>
        <v>-1898693</v>
      </c>
      <c r="I126" s="19">
        <f>IF(ISERROR(F126/C126),0,F126/C126*100-100)</f>
        <v>35.454390400610919</v>
      </c>
      <c r="J126" s="19">
        <f>IF(ISERROR(F126/E126),0,F126/E126*100)</f>
        <v>311.71583341882132</v>
      </c>
      <c r="K126" s="19">
        <f>IF(ISERROR(F126/D126),0,F126/D126*100)</f>
        <v>100</v>
      </c>
    </row>
    <row r="127" spans="1:11">
      <c r="A127" s="16" t="s">
        <v>28</v>
      </c>
      <c r="B127" s="17" t="s">
        <v>29</v>
      </c>
      <c r="C127" s="18">
        <v>1280368.33</v>
      </c>
      <c r="D127" s="18">
        <v>3037319</v>
      </c>
      <c r="E127" s="18">
        <v>1064797</v>
      </c>
      <c r="F127" s="18">
        <v>1045711.62</v>
      </c>
      <c r="G127" s="18">
        <f>F127-C127</f>
        <v>-234656.71000000008</v>
      </c>
      <c r="H127" s="18">
        <f>E127-F127</f>
        <v>19085.380000000005</v>
      </c>
      <c r="I127" s="19">
        <f>IF(ISERROR(F127/C127),0,F127/C127*100-100)</f>
        <v>-18.32728165027325</v>
      </c>
      <c r="J127" s="19">
        <f>IF(ISERROR(F127/E127),0,F127/E127*100)</f>
        <v>98.207603890694656</v>
      </c>
      <c r="K127" s="19">
        <f>IF(ISERROR(F127/D127),0,F127/D127*100)</f>
        <v>34.428771558074736</v>
      </c>
    </row>
    <row r="128" spans="1:11">
      <c r="A128" s="22" t="s">
        <v>30</v>
      </c>
      <c r="B128" s="17" t="s">
        <v>31</v>
      </c>
      <c r="C128" s="18">
        <v>1108781.1299999999</v>
      </c>
      <c r="D128" s="18">
        <v>2735173</v>
      </c>
      <c r="E128" s="18">
        <v>910455</v>
      </c>
      <c r="F128" s="18">
        <v>888197.06</v>
      </c>
      <c r="G128" s="18">
        <f>F128-C128</f>
        <v>-220584.06999999983</v>
      </c>
      <c r="H128" s="18">
        <f>E128-F128</f>
        <v>22257.939999999944</v>
      </c>
      <c r="I128" s="19">
        <f>IF(ISERROR(F128/C128),0,F128/C128*100-100)</f>
        <v>-19.894284275923766</v>
      </c>
      <c r="J128" s="19">
        <f>IF(ISERROR(F128/E128),0,F128/E128*100)</f>
        <v>97.55529488003252</v>
      </c>
      <c r="K128" s="19">
        <f>IF(ISERROR(F128/D128),0,F128/D128*100)</f>
        <v>32.473158370603983</v>
      </c>
    </row>
    <row r="129" spans="1:11">
      <c r="A129" s="23" t="s">
        <v>32</v>
      </c>
      <c r="B129" s="17" t="s">
        <v>33</v>
      </c>
      <c r="C129" s="18">
        <v>1046792.21</v>
      </c>
      <c r="D129" s="18">
        <v>2625956</v>
      </c>
      <c r="E129" s="18">
        <v>887955</v>
      </c>
      <c r="F129" s="18">
        <v>782729.41</v>
      </c>
      <c r="G129" s="18">
        <f>F129-C129</f>
        <v>-264062.79999999993</v>
      </c>
      <c r="H129" s="18">
        <f>E129-F129</f>
        <v>105225.58999999997</v>
      </c>
      <c r="I129" s="19">
        <f>IF(ISERROR(F129/C129),0,F129/C129*100-100)</f>
        <v>-25.225904193536167</v>
      </c>
      <c r="J129" s="19">
        <f>IF(ISERROR(F129/E129),0,F129/E129*100)</f>
        <v>88.149670872960911</v>
      </c>
      <c r="K129" s="19">
        <f>IF(ISERROR(F129/D129),0,F129/D129*100)</f>
        <v>29.807407664104048</v>
      </c>
    </row>
    <row r="130" spans="1:11">
      <c r="A130" s="24" t="s">
        <v>34</v>
      </c>
      <c r="B130" s="17" t="s">
        <v>35</v>
      </c>
      <c r="C130" s="18">
        <v>457038.48</v>
      </c>
      <c r="D130" s="18">
        <v>917618</v>
      </c>
      <c r="E130" s="18">
        <v>327964</v>
      </c>
      <c r="F130" s="18">
        <v>369369.18</v>
      </c>
      <c r="G130" s="18">
        <f>F130-C130</f>
        <v>-87669.299999999988</v>
      </c>
      <c r="H130" s="18">
        <f>E130-F130</f>
        <v>-41405.179999999993</v>
      </c>
      <c r="I130" s="19">
        <f>IF(ISERROR(F130/C130),0,F130/C130*100-100)</f>
        <v>-19.182039114080723</v>
      </c>
      <c r="J130" s="19">
        <f>IF(ISERROR(F130/E130),0,F130/E130*100)</f>
        <v>112.62491614933346</v>
      </c>
      <c r="K130" s="19">
        <f>IF(ISERROR(F130/D130),0,F130/D130*100)</f>
        <v>40.253044295120624</v>
      </c>
    </row>
    <row r="131" spans="1:11">
      <c r="A131" s="24" t="s">
        <v>36</v>
      </c>
      <c r="B131" s="17" t="s">
        <v>37</v>
      </c>
      <c r="C131" s="18">
        <v>589753.73</v>
      </c>
      <c r="D131" s="18">
        <v>1708338</v>
      </c>
      <c r="E131" s="18">
        <v>559991</v>
      </c>
      <c r="F131" s="18">
        <v>413360.23</v>
      </c>
      <c r="G131" s="18">
        <f>F131-C131</f>
        <v>-176393.5</v>
      </c>
      <c r="H131" s="18">
        <f>E131-F131</f>
        <v>146630.77000000002</v>
      </c>
      <c r="I131" s="19">
        <f>IF(ISERROR(F131/C131),0,F131/C131*100-100)</f>
        <v>-29.909687896335996</v>
      </c>
      <c r="J131" s="19">
        <f>IF(ISERROR(F131/E131),0,F131/E131*100)</f>
        <v>73.815513106460642</v>
      </c>
      <c r="K131" s="19">
        <f>IF(ISERROR(F131/D131),0,F131/D131*100)</f>
        <v>24.196630292131886</v>
      </c>
    </row>
    <row r="132" spans="1:11">
      <c r="A132" s="25" t="s">
        <v>38</v>
      </c>
      <c r="B132" s="17" t="s">
        <v>39</v>
      </c>
      <c r="C132" s="18">
        <v>4499.83</v>
      </c>
      <c r="D132" s="18">
        <v>0</v>
      </c>
      <c r="E132" s="18">
        <v>0</v>
      </c>
      <c r="F132" s="18">
        <v>91124.08</v>
      </c>
      <c r="G132" s="18">
        <f>F132-C132</f>
        <v>86624.25</v>
      </c>
      <c r="H132" s="18">
        <f>E132-F132</f>
        <v>-91124.08</v>
      </c>
      <c r="I132" s="19">
        <f>IF(ISERROR(F132/C132),0,F132/C132*100-100)</f>
        <v>1925.0560576732898</v>
      </c>
      <c r="J132" s="19">
        <f>IF(ISERROR(F132/E132),0,F132/E132*100)</f>
        <v>0</v>
      </c>
      <c r="K132" s="19">
        <f>IF(ISERROR(F132/D132),0,F132/D132*100)</f>
        <v>0</v>
      </c>
    </row>
    <row r="133" spans="1:11">
      <c r="A133" s="23" t="s">
        <v>40</v>
      </c>
      <c r="B133" s="17" t="s">
        <v>41</v>
      </c>
      <c r="C133" s="18">
        <v>18143.13</v>
      </c>
      <c r="D133" s="18">
        <v>8516</v>
      </c>
      <c r="E133" s="18">
        <v>0</v>
      </c>
      <c r="F133" s="18">
        <v>8516</v>
      </c>
      <c r="G133" s="18">
        <f>F133-C133</f>
        <v>-9627.130000000001</v>
      </c>
      <c r="H133" s="18">
        <f>E133-F133</f>
        <v>-8516</v>
      </c>
      <c r="I133" s="19">
        <f>IF(ISERROR(F133/C133),0,F133/C133*100-100)</f>
        <v>-53.062123238933964</v>
      </c>
      <c r="J133" s="19">
        <f>IF(ISERROR(F133/E133),0,F133/E133*100)</f>
        <v>0</v>
      </c>
      <c r="K133" s="19">
        <f>IF(ISERROR(F133/D133),0,F133/D133*100)</f>
        <v>100</v>
      </c>
    </row>
    <row r="134" spans="1:11">
      <c r="A134" s="24" t="s">
        <v>42</v>
      </c>
      <c r="B134" s="17" t="s">
        <v>43</v>
      </c>
      <c r="C134" s="18">
        <v>18143.13</v>
      </c>
      <c r="D134" s="18">
        <v>8516</v>
      </c>
      <c r="E134" s="18">
        <v>0</v>
      </c>
      <c r="F134" s="18">
        <v>8516</v>
      </c>
      <c r="G134" s="18">
        <f>F134-C134</f>
        <v>-9627.130000000001</v>
      </c>
      <c r="H134" s="18">
        <f>E134-F134</f>
        <v>-8516</v>
      </c>
      <c r="I134" s="19">
        <f>IF(ISERROR(F134/C134),0,F134/C134*100-100)</f>
        <v>-53.062123238933964</v>
      </c>
      <c r="J134" s="19">
        <f>IF(ISERROR(F134/E134),0,F134/E134*100)</f>
        <v>0</v>
      </c>
      <c r="K134" s="19">
        <f>IF(ISERROR(F134/D134),0,F134/D134*100)</f>
        <v>100</v>
      </c>
    </row>
    <row r="135" spans="1:11" ht="25.5">
      <c r="A135" s="23" t="s">
        <v>70</v>
      </c>
      <c r="B135" s="17" t="s">
        <v>71</v>
      </c>
      <c r="C135" s="18">
        <v>14261.53</v>
      </c>
      <c r="D135" s="18">
        <v>8134</v>
      </c>
      <c r="E135" s="18">
        <v>0</v>
      </c>
      <c r="F135" s="18">
        <v>8133.5</v>
      </c>
      <c r="G135" s="18">
        <f>F135-C135</f>
        <v>-6128.0300000000007</v>
      </c>
      <c r="H135" s="18">
        <f>E135-F135</f>
        <v>-8133.5</v>
      </c>
      <c r="I135" s="19">
        <f>IF(ISERROR(F135/C135),0,F135/C135*100-100)</f>
        <v>-42.968952139076244</v>
      </c>
      <c r="J135" s="19">
        <f>IF(ISERROR(F135/E135),0,F135/E135*100)</f>
        <v>0</v>
      </c>
      <c r="K135" s="19">
        <f>IF(ISERROR(F135/D135),0,F135/D135*100)</f>
        <v>99.993852962871898</v>
      </c>
    </row>
    <row r="136" spans="1:11">
      <c r="A136" s="24" t="s">
        <v>72</v>
      </c>
      <c r="B136" s="17" t="s">
        <v>73</v>
      </c>
      <c r="C136" s="18">
        <v>14261.53</v>
      </c>
      <c r="D136" s="18">
        <v>8134</v>
      </c>
      <c r="E136" s="18">
        <v>0</v>
      </c>
      <c r="F136" s="18">
        <v>8133.5</v>
      </c>
      <c r="G136" s="18">
        <f>F136-C136</f>
        <v>-6128.0300000000007</v>
      </c>
      <c r="H136" s="18">
        <f>E136-F136</f>
        <v>-8133.5</v>
      </c>
      <c r="I136" s="19">
        <f>IF(ISERROR(F136/C136),0,F136/C136*100-100)</f>
        <v>-42.968952139076244</v>
      </c>
      <c r="J136" s="19">
        <f>IF(ISERROR(F136/E136),0,F136/E136*100)</f>
        <v>0</v>
      </c>
      <c r="K136" s="19">
        <f>IF(ISERROR(F136/D136),0,F136/D136*100)</f>
        <v>99.993852962871898</v>
      </c>
    </row>
    <row r="137" spans="1:11" ht="25.5">
      <c r="A137" s="23" t="s">
        <v>46</v>
      </c>
      <c r="B137" s="17" t="s">
        <v>47</v>
      </c>
      <c r="C137" s="18">
        <v>29584.26</v>
      </c>
      <c r="D137" s="18">
        <v>92567</v>
      </c>
      <c r="E137" s="18">
        <v>22500</v>
      </c>
      <c r="F137" s="18">
        <v>88818.15</v>
      </c>
      <c r="G137" s="18">
        <f>F137-C137</f>
        <v>59233.89</v>
      </c>
      <c r="H137" s="18">
        <f>E137-F137</f>
        <v>-66318.149999999994</v>
      </c>
      <c r="I137" s="19">
        <f>IF(ISERROR(F137/C137),0,F137/C137*100-100)</f>
        <v>200.22096209268034</v>
      </c>
      <c r="J137" s="19">
        <f>IF(ISERROR(F137/E137),0,F137/E137*100)</f>
        <v>394.7473333333333</v>
      </c>
      <c r="K137" s="19">
        <f>IF(ISERROR(F137/D137),0,F137/D137*100)</f>
        <v>95.950122613890471</v>
      </c>
    </row>
    <row r="138" spans="1:11">
      <c r="A138" s="24" t="s">
        <v>48</v>
      </c>
      <c r="B138" s="17" t="s">
        <v>49</v>
      </c>
      <c r="C138" s="18">
        <v>29584.26</v>
      </c>
      <c r="D138" s="18">
        <v>92567</v>
      </c>
      <c r="E138" s="18">
        <v>22500</v>
      </c>
      <c r="F138" s="18">
        <v>88818.15</v>
      </c>
      <c r="G138" s="18">
        <f>F138-C138</f>
        <v>59233.89</v>
      </c>
      <c r="H138" s="18">
        <f>E138-F138</f>
        <v>-66318.149999999994</v>
      </c>
      <c r="I138" s="19">
        <f>IF(ISERROR(F138/C138),0,F138/C138*100-100)</f>
        <v>200.22096209268034</v>
      </c>
      <c r="J138" s="19">
        <f>IF(ISERROR(F138/E138),0,F138/E138*100)</f>
        <v>394.7473333333333</v>
      </c>
      <c r="K138" s="19">
        <f>IF(ISERROR(F138/D138),0,F138/D138*100)</f>
        <v>95.950122613890471</v>
      </c>
    </row>
    <row r="139" spans="1:11" ht="25.5">
      <c r="A139" s="25" t="s">
        <v>50</v>
      </c>
      <c r="B139" s="17" t="s">
        <v>51</v>
      </c>
      <c r="C139" s="18">
        <v>29584.26</v>
      </c>
      <c r="D139" s="18">
        <v>92567</v>
      </c>
      <c r="E139" s="18">
        <v>22500</v>
      </c>
      <c r="F139" s="18">
        <v>88818.15</v>
      </c>
      <c r="G139" s="18">
        <f>F139-C139</f>
        <v>59233.89</v>
      </c>
      <c r="H139" s="18">
        <f>E139-F139</f>
        <v>-66318.149999999994</v>
      </c>
      <c r="I139" s="19">
        <f>IF(ISERROR(F139/C139),0,F139/C139*100-100)</f>
        <v>200.22096209268034</v>
      </c>
      <c r="J139" s="19">
        <f>IF(ISERROR(F139/E139),0,F139/E139*100)</f>
        <v>394.7473333333333</v>
      </c>
      <c r="K139" s="19">
        <f>IF(ISERROR(F139/D139),0,F139/D139*100)</f>
        <v>95.950122613890471</v>
      </c>
    </row>
    <row r="140" spans="1:11" ht="25.5">
      <c r="A140" s="26" t="s">
        <v>52</v>
      </c>
      <c r="B140" s="17" t="s">
        <v>53</v>
      </c>
      <c r="C140" s="18">
        <v>25500</v>
      </c>
      <c r="D140" s="18">
        <v>92567</v>
      </c>
      <c r="E140" s="18">
        <v>22500</v>
      </c>
      <c r="F140" s="18">
        <v>88818.15</v>
      </c>
      <c r="G140" s="18">
        <f>F140-C140</f>
        <v>63318.149999999994</v>
      </c>
      <c r="H140" s="18">
        <f>E140-F140</f>
        <v>-66318.149999999994</v>
      </c>
      <c r="I140" s="19">
        <f>IF(ISERROR(F140/C140),0,F140/C140*100-100)</f>
        <v>248.3064705882353</v>
      </c>
      <c r="J140" s="19">
        <f>IF(ISERROR(F140/E140),0,F140/E140*100)</f>
        <v>394.7473333333333</v>
      </c>
      <c r="K140" s="19">
        <f>IF(ISERROR(F140/D140),0,F140/D140*100)</f>
        <v>95.950122613890471</v>
      </c>
    </row>
    <row r="141" spans="1:11" ht="25.5">
      <c r="A141" s="26" t="s">
        <v>96</v>
      </c>
      <c r="B141" s="17" t="s">
        <v>97</v>
      </c>
      <c r="C141" s="18">
        <v>4084.26</v>
      </c>
      <c r="D141" s="18">
        <v>0</v>
      </c>
      <c r="E141" s="18">
        <v>0</v>
      </c>
      <c r="F141" s="18">
        <v>0</v>
      </c>
      <c r="G141" s="18">
        <f>F141-C141</f>
        <v>-4084.26</v>
      </c>
      <c r="H141" s="18">
        <f>E141-F141</f>
        <v>0</v>
      </c>
      <c r="I141" s="19">
        <f>IF(ISERROR(F141/C141),0,F141/C141*100-100)</f>
        <v>-100</v>
      </c>
      <c r="J141" s="19">
        <f>IF(ISERROR(F141/E141),0,F141/E141*100)</f>
        <v>0</v>
      </c>
      <c r="K141" s="19">
        <f>IF(ISERROR(F141/D141),0,F141/D141*100)</f>
        <v>0</v>
      </c>
    </row>
    <row r="142" spans="1:11">
      <c r="A142" s="22" t="s">
        <v>54</v>
      </c>
      <c r="B142" s="17" t="s">
        <v>55</v>
      </c>
      <c r="C142" s="18">
        <v>171587.20000000001</v>
      </c>
      <c r="D142" s="18">
        <v>302146</v>
      </c>
      <c r="E142" s="18">
        <v>154342</v>
      </c>
      <c r="F142" s="18">
        <v>157514.56</v>
      </c>
      <c r="G142" s="18">
        <f>F142-C142</f>
        <v>-14072.640000000014</v>
      </c>
      <c r="H142" s="18">
        <f>E142-F142</f>
        <v>-3172.5599999999977</v>
      </c>
      <c r="I142" s="19">
        <f>IF(ISERROR(F142/C142),0,F142/C142*100-100)</f>
        <v>-8.2014509240782587</v>
      </c>
      <c r="J142" s="19">
        <f>IF(ISERROR(F142/E142),0,F142/E142*100)</f>
        <v>102.05553899781006</v>
      </c>
      <c r="K142" s="19">
        <f>IF(ISERROR(F142/D142),0,F142/D142*100)</f>
        <v>52.131936216266304</v>
      </c>
    </row>
    <row r="143" spans="1:11">
      <c r="A143" s="23" t="s">
        <v>56</v>
      </c>
      <c r="B143" s="17" t="s">
        <v>57</v>
      </c>
      <c r="C143" s="18">
        <v>171587.20000000001</v>
      </c>
      <c r="D143" s="18">
        <v>302146</v>
      </c>
      <c r="E143" s="18">
        <v>154342</v>
      </c>
      <c r="F143" s="18">
        <v>157514.56</v>
      </c>
      <c r="G143" s="18">
        <f>F143-C143</f>
        <v>-14072.640000000014</v>
      </c>
      <c r="H143" s="18">
        <f>E143-F143</f>
        <v>-3172.5599999999977</v>
      </c>
      <c r="I143" s="19">
        <f>IF(ISERROR(F143/C143),0,F143/C143*100-100)</f>
        <v>-8.2014509240782587</v>
      </c>
      <c r="J143" s="19">
        <f>IF(ISERROR(F143/E143),0,F143/E143*100)</f>
        <v>102.05553899781006</v>
      </c>
      <c r="K143" s="19">
        <f>IF(ISERROR(F143/D143),0,F143/D143*100)</f>
        <v>52.131936216266304</v>
      </c>
    </row>
    <row r="144" spans="1:11">
      <c r="A144" s="16"/>
      <c r="B144" s="17" t="s">
        <v>58</v>
      </c>
      <c r="C144" s="18">
        <v>992001.69</v>
      </c>
      <c r="D144" s="18">
        <v>-21625</v>
      </c>
      <c r="E144" s="18">
        <v>0</v>
      </c>
      <c r="F144" s="18">
        <v>1934707.02</v>
      </c>
      <c r="G144" s="18">
        <f>F144-C144</f>
        <v>942705.33000000007</v>
      </c>
      <c r="H144" s="18">
        <f>E144-F144</f>
        <v>-1934707.02</v>
      </c>
      <c r="I144" s="19">
        <f>IF(ISERROR(F144/C144),0,F144/C144*100-100)</f>
        <v>95.030617336952332</v>
      </c>
      <c r="J144" s="19">
        <f>IF(ISERROR(F144/E144),0,F144/E144*100)</f>
        <v>0</v>
      </c>
      <c r="K144" s="19">
        <f>IF(ISERROR(F144/D144),0,F144/D144*100)</f>
        <v>-8946.6220578034681</v>
      </c>
    </row>
    <row r="145" spans="1:11">
      <c r="A145" s="16" t="s">
        <v>59</v>
      </c>
      <c r="B145" s="17" t="s">
        <v>60</v>
      </c>
      <c r="C145" s="18">
        <v>-992001.69</v>
      </c>
      <c r="D145" s="18">
        <v>21625</v>
      </c>
      <c r="E145" s="18">
        <v>0</v>
      </c>
      <c r="F145" s="18">
        <v>-1934707.02</v>
      </c>
      <c r="G145" s="18">
        <f>F145-C145</f>
        <v>-942705.33000000007</v>
      </c>
      <c r="H145" s="18">
        <f>E145-F145</f>
        <v>1934707.02</v>
      </c>
      <c r="I145" s="19">
        <f>IF(ISERROR(F145/C145),0,F145/C145*100-100)</f>
        <v>95.030617336952332</v>
      </c>
      <c r="J145" s="19">
        <f>IF(ISERROR(F145/E145),0,F145/E145*100)</f>
        <v>0</v>
      </c>
      <c r="K145" s="19">
        <f>IF(ISERROR(F145/D145),0,F145/D145*100)</f>
        <v>-8946.6220578034681</v>
      </c>
    </row>
    <row r="146" spans="1:11">
      <c r="A146" s="22" t="s">
        <v>61</v>
      </c>
      <c r="B146" s="17" t="s">
        <v>62</v>
      </c>
      <c r="C146" s="18">
        <v>-992001.69</v>
      </c>
      <c r="D146" s="18">
        <v>21625</v>
      </c>
      <c r="E146" s="18">
        <v>0</v>
      </c>
      <c r="F146" s="18">
        <v>-1934707.02</v>
      </c>
      <c r="G146" s="18">
        <f>F146-C146</f>
        <v>-942705.33000000007</v>
      </c>
      <c r="H146" s="18">
        <f>E146-F146</f>
        <v>1934707.02</v>
      </c>
      <c r="I146" s="19">
        <f>IF(ISERROR(F146/C146),0,F146/C146*100-100)</f>
        <v>95.030617336952332</v>
      </c>
      <c r="J146" s="19">
        <f>IF(ISERROR(F146/E146),0,F146/E146*100)</f>
        <v>0</v>
      </c>
      <c r="K146" s="19">
        <f>IF(ISERROR(F146/D146),0,F146/D146*100)</f>
        <v>-8946.6220578034681</v>
      </c>
    </row>
    <row r="147" spans="1:11" ht="25.5">
      <c r="A147" s="23" t="s">
        <v>98</v>
      </c>
      <c r="B147" s="17" t="s">
        <v>99</v>
      </c>
      <c r="C147" s="18">
        <v>-38059</v>
      </c>
      <c r="D147" s="18">
        <v>21625</v>
      </c>
      <c r="E147" s="18">
        <v>0</v>
      </c>
      <c r="F147" s="18">
        <v>-21625</v>
      </c>
      <c r="G147" s="18">
        <f>F147-C147</f>
        <v>16434</v>
      </c>
      <c r="H147" s="18">
        <f>E147-F147</f>
        <v>21625</v>
      </c>
      <c r="I147" s="19">
        <f>IF(ISERROR(F147/C147),0,F147/C147*100-100)</f>
        <v>-43.180325284426814</v>
      </c>
      <c r="J147" s="19">
        <f>IF(ISERROR(F147/E147),0,F147/E147*100)</f>
        <v>0</v>
      </c>
      <c r="K147" s="19">
        <f>IF(ISERROR(F147/D147),0,F147/D147*100)</f>
        <v>-100</v>
      </c>
    </row>
    <row r="148" spans="1:11" s="31" customFormat="1" ht="25.5">
      <c r="A148" s="27" t="s">
        <v>104</v>
      </c>
      <c r="B148" s="28" t="s">
        <v>105</v>
      </c>
      <c r="C148" s="29"/>
      <c r="D148" s="29"/>
      <c r="E148" s="29"/>
      <c r="F148" s="29"/>
      <c r="G148" s="29"/>
      <c r="H148" s="29"/>
      <c r="I148" s="30"/>
      <c r="J148" s="30"/>
      <c r="K148" s="30"/>
    </row>
    <row r="149" spans="1:11">
      <c r="A149" s="16" t="s">
        <v>20</v>
      </c>
      <c r="B149" s="17" t="s">
        <v>21</v>
      </c>
      <c r="C149" s="18">
        <v>806053</v>
      </c>
      <c r="D149" s="18">
        <v>595848</v>
      </c>
      <c r="E149" s="18">
        <v>205366</v>
      </c>
      <c r="F149" s="18">
        <v>595848</v>
      </c>
      <c r="G149" s="18">
        <f>F149-C149</f>
        <v>-210205</v>
      </c>
      <c r="H149" s="18">
        <f>E149-F149</f>
        <v>-390482</v>
      </c>
      <c r="I149" s="19">
        <f>IF(ISERROR(F149/C149),0,F149/C149*100-100)</f>
        <v>-26.078309987060393</v>
      </c>
      <c r="J149" s="19">
        <f>IF(ISERROR(F149/E149),0,F149/E149*100)</f>
        <v>290.13955572003158</v>
      </c>
      <c r="K149" s="19">
        <f>IF(ISERROR(F149/D149),0,F149/D149*100)</f>
        <v>100</v>
      </c>
    </row>
    <row r="150" spans="1:11">
      <c r="A150" s="22" t="s">
        <v>24</v>
      </c>
      <c r="B150" s="17" t="s">
        <v>25</v>
      </c>
      <c r="C150" s="18">
        <v>806053</v>
      </c>
      <c r="D150" s="18">
        <v>595848</v>
      </c>
      <c r="E150" s="18">
        <v>205366</v>
      </c>
      <c r="F150" s="18">
        <v>595848</v>
      </c>
      <c r="G150" s="18">
        <f>F150-C150</f>
        <v>-210205</v>
      </c>
      <c r="H150" s="18">
        <f>E150-F150</f>
        <v>-390482</v>
      </c>
      <c r="I150" s="19">
        <f>IF(ISERROR(F150/C150),0,F150/C150*100-100)</f>
        <v>-26.078309987060393</v>
      </c>
      <c r="J150" s="19">
        <f>IF(ISERROR(F150/E150),0,F150/E150*100)</f>
        <v>290.13955572003158</v>
      </c>
      <c r="K150" s="19">
        <f>IF(ISERROR(F150/D150),0,F150/D150*100)</f>
        <v>100</v>
      </c>
    </row>
    <row r="151" spans="1:11">
      <c r="A151" s="23" t="s">
        <v>26</v>
      </c>
      <c r="B151" s="17" t="s">
        <v>27</v>
      </c>
      <c r="C151" s="18">
        <v>806053</v>
      </c>
      <c r="D151" s="18">
        <v>595848</v>
      </c>
      <c r="E151" s="18">
        <v>205366</v>
      </c>
      <c r="F151" s="18">
        <v>595848</v>
      </c>
      <c r="G151" s="18">
        <f>F151-C151</f>
        <v>-210205</v>
      </c>
      <c r="H151" s="18">
        <f>E151-F151</f>
        <v>-390482</v>
      </c>
      <c r="I151" s="19">
        <f>IF(ISERROR(F151/C151),0,F151/C151*100-100)</f>
        <v>-26.078309987060393</v>
      </c>
      <c r="J151" s="19">
        <f>IF(ISERROR(F151/E151),0,F151/E151*100)</f>
        <v>290.13955572003158</v>
      </c>
      <c r="K151" s="19">
        <f>IF(ISERROR(F151/D151),0,F151/D151*100)</f>
        <v>100</v>
      </c>
    </row>
    <row r="152" spans="1:11">
      <c r="A152" s="16" t="s">
        <v>28</v>
      </c>
      <c r="B152" s="17" t="s">
        <v>29</v>
      </c>
      <c r="C152" s="18">
        <v>266949.36</v>
      </c>
      <c r="D152" s="18">
        <v>595848</v>
      </c>
      <c r="E152" s="18">
        <v>205366</v>
      </c>
      <c r="F152" s="18">
        <v>425240.44</v>
      </c>
      <c r="G152" s="18">
        <f>F152-C152</f>
        <v>158291.08000000002</v>
      </c>
      <c r="H152" s="18">
        <f>E152-F152</f>
        <v>-219874.44</v>
      </c>
      <c r="I152" s="19">
        <f>IF(ISERROR(F152/C152),0,F152/C152*100-100)</f>
        <v>59.296294997672959</v>
      </c>
      <c r="J152" s="19">
        <f>IF(ISERROR(F152/E152),0,F152/E152*100)</f>
        <v>207.06467477576621</v>
      </c>
      <c r="K152" s="19">
        <f>IF(ISERROR(F152/D152),0,F152/D152*100)</f>
        <v>71.367268162350129</v>
      </c>
    </row>
    <row r="153" spans="1:11">
      <c r="A153" s="22" t="s">
        <v>30</v>
      </c>
      <c r="B153" s="17" t="s">
        <v>31</v>
      </c>
      <c r="C153" s="18">
        <v>218515.96</v>
      </c>
      <c r="D153" s="18">
        <v>351902</v>
      </c>
      <c r="E153" s="18">
        <v>57024</v>
      </c>
      <c r="F153" s="18">
        <v>277499.44</v>
      </c>
      <c r="G153" s="18">
        <f>F153-C153</f>
        <v>58983.48000000001</v>
      </c>
      <c r="H153" s="18">
        <f>E153-F153</f>
        <v>-220475.44</v>
      </c>
      <c r="I153" s="19">
        <f>IF(ISERROR(F153/C153),0,F153/C153*100-100)</f>
        <v>26.992756043997886</v>
      </c>
      <c r="J153" s="19">
        <f>IF(ISERROR(F153/E153),0,F153/E153*100)</f>
        <v>486.63622334455664</v>
      </c>
      <c r="K153" s="19">
        <f>IF(ISERROR(F153/D153),0,F153/D153*100)</f>
        <v>78.857022693818166</v>
      </c>
    </row>
    <row r="154" spans="1:11">
      <c r="A154" s="23" t="s">
        <v>32</v>
      </c>
      <c r="B154" s="17" t="s">
        <v>33</v>
      </c>
      <c r="C154" s="18">
        <v>218515.96</v>
      </c>
      <c r="D154" s="18">
        <v>323230</v>
      </c>
      <c r="E154" s="18">
        <v>57024</v>
      </c>
      <c r="F154" s="18">
        <v>252576.29</v>
      </c>
      <c r="G154" s="18">
        <f>F154-C154</f>
        <v>34060.330000000016</v>
      </c>
      <c r="H154" s="18">
        <f>E154-F154</f>
        <v>-195552.29</v>
      </c>
      <c r="I154" s="19">
        <f>IF(ISERROR(F154/C154),0,F154/C154*100-100)</f>
        <v>15.587113179284501</v>
      </c>
      <c r="J154" s="19">
        <f>IF(ISERROR(F154/E154),0,F154/E154*100)</f>
        <v>442.92980148709313</v>
      </c>
      <c r="K154" s="19">
        <f>IF(ISERROR(F154/D154),0,F154/D154*100)</f>
        <v>78.1413513597129</v>
      </c>
    </row>
    <row r="155" spans="1:11">
      <c r="A155" s="24" t="s">
        <v>34</v>
      </c>
      <c r="B155" s="17" t="s">
        <v>35</v>
      </c>
      <c r="C155" s="18">
        <v>140586.23999999999</v>
      </c>
      <c r="D155" s="18">
        <v>216346</v>
      </c>
      <c r="E155" s="18">
        <v>54573</v>
      </c>
      <c r="F155" s="18">
        <v>168778.9</v>
      </c>
      <c r="G155" s="18">
        <f>F155-C155</f>
        <v>28192.660000000003</v>
      </c>
      <c r="H155" s="18">
        <f>E155-F155</f>
        <v>-114205.9</v>
      </c>
      <c r="I155" s="19">
        <f>IF(ISERROR(F155/C155),0,F155/C155*100-100)</f>
        <v>20.053641096027604</v>
      </c>
      <c r="J155" s="19">
        <f>IF(ISERROR(F155/E155),0,F155/E155*100)</f>
        <v>309.27180107379104</v>
      </c>
      <c r="K155" s="19">
        <f>IF(ISERROR(F155/D155),0,F155/D155*100)</f>
        <v>78.013413698427513</v>
      </c>
    </row>
    <row r="156" spans="1:11">
      <c r="A156" s="24" t="s">
        <v>36</v>
      </c>
      <c r="B156" s="17" t="s">
        <v>37</v>
      </c>
      <c r="C156" s="18">
        <v>77929.72</v>
      </c>
      <c r="D156" s="18">
        <v>106884</v>
      </c>
      <c r="E156" s="18">
        <v>2451</v>
      </c>
      <c r="F156" s="18">
        <v>83797.39</v>
      </c>
      <c r="G156" s="18">
        <f>F156-C156</f>
        <v>5867.6699999999983</v>
      </c>
      <c r="H156" s="18">
        <f>E156-F156</f>
        <v>-81346.39</v>
      </c>
      <c r="I156" s="19">
        <f>IF(ISERROR(F156/C156),0,F156/C156*100-100)</f>
        <v>7.5294380629110407</v>
      </c>
      <c r="J156" s="19">
        <f>IF(ISERROR(F156/E156),0,F156/E156*100)</f>
        <v>3418.9061607507142</v>
      </c>
      <c r="K156" s="19">
        <f>IF(ISERROR(F156/D156),0,F156/D156*100)</f>
        <v>78.400312488305076</v>
      </c>
    </row>
    <row r="157" spans="1:11">
      <c r="A157" s="25" t="s">
        <v>38</v>
      </c>
      <c r="B157" s="17" t="s">
        <v>39</v>
      </c>
      <c r="C157" s="18">
        <v>0</v>
      </c>
      <c r="D157" s="18">
        <v>0</v>
      </c>
      <c r="E157" s="18">
        <v>0</v>
      </c>
      <c r="F157" s="18">
        <v>5583.19</v>
      </c>
      <c r="G157" s="18">
        <f>F157-C157</f>
        <v>5583.19</v>
      </c>
      <c r="H157" s="18">
        <f>E157-F157</f>
        <v>-5583.19</v>
      </c>
      <c r="I157" s="19">
        <f>IF(ISERROR(F157/C157),0,F157/C157*100-100)</f>
        <v>0</v>
      </c>
      <c r="J157" s="19">
        <f>IF(ISERROR(F157/E157),0,F157/E157*100)</f>
        <v>0</v>
      </c>
      <c r="K157" s="19">
        <f>IF(ISERROR(F157/D157),0,F157/D157*100)</f>
        <v>0</v>
      </c>
    </row>
    <row r="158" spans="1:11" ht="25.5">
      <c r="A158" s="23" t="s">
        <v>46</v>
      </c>
      <c r="B158" s="17" t="s">
        <v>47</v>
      </c>
      <c r="C158" s="18">
        <v>0</v>
      </c>
      <c r="D158" s="18">
        <v>28672</v>
      </c>
      <c r="E158" s="18">
        <v>0</v>
      </c>
      <c r="F158" s="18">
        <v>24923.15</v>
      </c>
      <c r="G158" s="18">
        <f>F158-C158</f>
        <v>24923.15</v>
      </c>
      <c r="H158" s="18">
        <f>E158-F158</f>
        <v>-24923.15</v>
      </c>
      <c r="I158" s="19">
        <f>IF(ISERROR(F158/C158),0,F158/C158*100-100)</f>
        <v>0</v>
      </c>
      <c r="J158" s="19">
        <f>IF(ISERROR(F158/E158),0,F158/E158*100)</f>
        <v>0</v>
      </c>
      <c r="K158" s="19">
        <f>IF(ISERROR(F158/D158),0,F158/D158*100)</f>
        <v>86.925048828125</v>
      </c>
    </row>
    <row r="159" spans="1:11">
      <c r="A159" s="24" t="s">
        <v>48</v>
      </c>
      <c r="B159" s="17" t="s">
        <v>49</v>
      </c>
      <c r="C159" s="18">
        <v>0</v>
      </c>
      <c r="D159" s="18">
        <v>28672</v>
      </c>
      <c r="E159" s="18">
        <v>0</v>
      </c>
      <c r="F159" s="18">
        <v>24923.15</v>
      </c>
      <c r="G159" s="18">
        <f>F159-C159</f>
        <v>24923.15</v>
      </c>
      <c r="H159" s="18">
        <f>E159-F159</f>
        <v>-24923.15</v>
      </c>
      <c r="I159" s="19">
        <f>IF(ISERROR(F159/C159),0,F159/C159*100-100)</f>
        <v>0</v>
      </c>
      <c r="J159" s="19">
        <f>IF(ISERROR(F159/E159),0,F159/E159*100)</f>
        <v>0</v>
      </c>
      <c r="K159" s="19">
        <f>IF(ISERROR(F159/D159),0,F159/D159*100)</f>
        <v>86.925048828125</v>
      </c>
    </row>
    <row r="160" spans="1:11" ht="25.5">
      <c r="A160" s="25" t="s">
        <v>50</v>
      </c>
      <c r="B160" s="17" t="s">
        <v>51</v>
      </c>
      <c r="C160" s="18">
        <v>0</v>
      </c>
      <c r="D160" s="18">
        <v>28672</v>
      </c>
      <c r="E160" s="18">
        <v>0</v>
      </c>
      <c r="F160" s="18">
        <v>24923.15</v>
      </c>
      <c r="G160" s="18">
        <f>F160-C160</f>
        <v>24923.15</v>
      </c>
      <c r="H160" s="18">
        <f>E160-F160</f>
        <v>-24923.15</v>
      </c>
      <c r="I160" s="19">
        <f>IF(ISERROR(F160/C160),0,F160/C160*100-100)</f>
        <v>0</v>
      </c>
      <c r="J160" s="19">
        <f>IF(ISERROR(F160/E160),0,F160/E160*100)</f>
        <v>0</v>
      </c>
      <c r="K160" s="19">
        <f>IF(ISERROR(F160/D160),0,F160/D160*100)</f>
        <v>86.925048828125</v>
      </c>
    </row>
    <row r="161" spans="1:11" ht="25.5">
      <c r="A161" s="26" t="s">
        <v>52</v>
      </c>
      <c r="B161" s="17" t="s">
        <v>53</v>
      </c>
      <c r="C161" s="18">
        <v>0</v>
      </c>
      <c r="D161" s="18">
        <v>28672</v>
      </c>
      <c r="E161" s="18">
        <v>0</v>
      </c>
      <c r="F161" s="18">
        <v>24923.15</v>
      </c>
      <c r="G161" s="18">
        <f>F161-C161</f>
        <v>24923.15</v>
      </c>
      <c r="H161" s="18">
        <f>E161-F161</f>
        <v>-24923.15</v>
      </c>
      <c r="I161" s="19">
        <f>IF(ISERROR(F161/C161),0,F161/C161*100-100)</f>
        <v>0</v>
      </c>
      <c r="J161" s="19">
        <f>IF(ISERROR(F161/E161),0,F161/E161*100)</f>
        <v>0</v>
      </c>
      <c r="K161" s="19">
        <f>IF(ISERROR(F161/D161),0,F161/D161*100)</f>
        <v>86.925048828125</v>
      </c>
    </row>
    <row r="162" spans="1:11">
      <c r="A162" s="22" t="s">
        <v>54</v>
      </c>
      <c r="B162" s="17" t="s">
        <v>55</v>
      </c>
      <c r="C162" s="18">
        <v>48433.4</v>
      </c>
      <c r="D162" s="18">
        <v>243946</v>
      </c>
      <c r="E162" s="18">
        <v>148342</v>
      </c>
      <c r="F162" s="18">
        <v>147741</v>
      </c>
      <c r="G162" s="18">
        <f>F162-C162</f>
        <v>99307.6</v>
      </c>
      <c r="H162" s="18">
        <f>E162-F162</f>
        <v>601</v>
      </c>
      <c r="I162" s="19">
        <f>IF(ISERROR(F162/C162),0,F162/C162*100-100)</f>
        <v>205.03949753682377</v>
      </c>
      <c r="J162" s="19">
        <f>IF(ISERROR(F162/E162),0,F162/E162*100)</f>
        <v>99.594855132059706</v>
      </c>
      <c r="K162" s="19">
        <f>IF(ISERROR(F162/D162),0,F162/D162*100)</f>
        <v>60.562993449369941</v>
      </c>
    </row>
    <row r="163" spans="1:11">
      <c r="A163" s="23" t="s">
        <v>56</v>
      </c>
      <c r="B163" s="17" t="s">
        <v>57</v>
      </c>
      <c r="C163" s="18">
        <v>48433.4</v>
      </c>
      <c r="D163" s="18">
        <v>243946</v>
      </c>
      <c r="E163" s="18">
        <v>148342</v>
      </c>
      <c r="F163" s="18">
        <v>147741</v>
      </c>
      <c r="G163" s="18">
        <f>F163-C163</f>
        <v>99307.6</v>
      </c>
      <c r="H163" s="18">
        <f>E163-F163</f>
        <v>601</v>
      </c>
      <c r="I163" s="19">
        <f>IF(ISERROR(F163/C163),0,F163/C163*100-100)</f>
        <v>205.03949753682377</v>
      </c>
      <c r="J163" s="19">
        <f>IF(ISERROR(F163/E163),0,F163/E163*100)</f>
        <v>99.594855132059706</v>
      </c>
      <c r="K163" s="19">
        <f>IF(ISERROR(F163/D163),0,F163/D163*100)</f>
        <v>60.562993449369941</v>
      </c>
    </row>
    <row r="164" spans="1:11">
      <c r="A164" s="16"/>
      <c r="B164" s="17" t="s">
        <v>58</v>
      </c>
      <c r="C164" s="18">
        <v>539103.64</v>
      </c>
      <c r="D164" s="18">
        <v>0</v>
      </c>
      <c r="E164" s="18">
        <v>0</v>
      </c>
      <c r="F164" s="18">
        <v>170607.56</v>
      </c>
      <c r="G164" s="18">
        <f>F164-C164</f>
        <v>-368496.08</v>
      </c>
      <c r="H164" s="18">
        <f>E164-F164</f>
        <v>-170607.56</v>
      </c>
      <c r="I164" s="19">
        <f>IF(ISERROR(F164/C164),0,F164/C164*100-100)</f>
        <v>-68.353476522621889</v>
      </c>
      <c r="J164" s="19">
        <f>IF(ISERROR(F164/E164),0,F164/E164*100)</f>
        <v>0</v>
      </c>
      <c r="K164" s="19">
        <f>IF(ISERROR(F164/D164),0,F164/D164*100)</f>
        <v>0</v>
      </c>
    </row>
    <row r="165" spans="1:11">
      <c r="A165" s="16" t="s">
        <v>59</v>
      </c>
      <c r="B165" s="17" t="s">
        <v>60</v>
      </c>
      <c r="C165" s="18">
        <v>-539103.64</v>
      </c>
      <c r="D165" s="18">
        <v>0</v>
      </c>
      <c r="E165" s="18">
        <v>0</v>
      </c>
      <c r="F165" s="18">
        <v>-170607.56</v>
      </c>
      <c r="G165" s="18">
        <f>F165-C165</f>
        <v>368496.08</v>
      </c>
      <c r="H165" s="18">
        <f>E165-F165</f>
        <v>170607.56</v>
      </c>
      <c r="I165" s="19">
        <f>IF(ISERROR(F165/C165),0,F165/C165*100-100)</f>
        <v>-68.353476522621889</v>
      </c>
      <c r="J165" s="19">
        <f>IF(ISERROR(F165/E165),0,F165/E165*100)</f>
        <v>0</v>
      </c>
      <c r="K165" s="19">
        <f>IF(ISERROR(F165/D165),0,F165/D165*100)</f>
        <v>0</v>
      </c>
    </row>
    <row r="166" spans="1:11">
      <c r="A166" s="22" t="s">
        <v>61</v>
      </c>
      <c r="B166" s="17" t="s">
        <v>62</v>
      </c>
      <c r="C166" s="18">
        <v>-539103.64</v>
      </c>
      <c r="D166" s="18">
        <v>0</v>
      </c>
      <c r="E166" s="18">
        <v>0</v>
      </c>
      <c r="F166" s="18">
        <v>-170607.56</v>
      </c>
      <c r="G166" s="18">
        <f>F166-C166</f>
        <v>368496.08</v>
      </c>
      <c r="H166" s="18">
        <f>E166-F166</f>
        <v>170607.56</v>
      </c>
      <c r="I166" s="19">
        <f>IF(ISERROR(F166/C166),0,F166/C166*100-100)</f>
        <v>-68.353476522621889</v>
      </c>
      <c r="J166" s="19">
        <f>IF(ISERROR(F166/E166),0,F166/E166*100)</f>
        <v>0</v>
      </c>
      <c r="K166" s="19">
        <f>IF(ISERROR(F166/D166),0,F166/D166*100)</f>
        <v>0</v>
      </c>
    </row>
    <row r="167" spans="1:11" s="31" customFormat="1" ht="25.5">
      <c r="A167" s="36" t="s">
        <v>106</v>
      </c>
      <c r="B167" s="28" t="s">
        <v>107</v>
      </c>
      <c r="C167" s="29"/>
      <c r="D167" s="29"/>
      <c r="E167" s="29"/>
      <c r="F167" s="29"/>
      <c r="G167" s="29"/>
      <c r="H167" s="29"/>
      <c r="I167" s="30"/>
      <c r="J167" s="30"/>
      <c r="K167" s="30"/>
    </row>
    <row r="168" spans="1:11">
      <c r="A168" s="16" t="s">
        <v>20</v>
      </c>
      <c r="B168" s="17" t="s">
        <v>21</v>
      </c>
      <c r="C168" s="18">
        <v>334632</v>
      </c>
      <c r="D168" s="18">
        <v>375442</v>
      </c>
      <c r="E168" s="18">
        <v>205366</v>
      </c>
      <c r="F168" s="18">
        <v>375442</v>
      </c>
      <c r="G168" s="18">
        <f>F168-C168</f>
        <v>40810</v>
      </c>
      <c r="H168" s="18">
        <f>E168-F168</f>
        <v>-170076</v>
      </c>
      <c r="I168" s="19">
        <f>IF(ISERROR(F168/C168),0,F168/C168*100-100)</f>
        <v>12.195486385043864</v>
      </c>
      <c r="J168" s="19">
        <f>IF(ISERROR(F168/E168),0,F168/E168*100)</f>
        <v>182.81604549925498</v>
      </c>
      <c r="K168" s="19">
        <f>IF(ISERROR(F168/D168),0,F168/D168*100)</f>
        <v>100</v>
      </c>
    </row>
    <row r="169" spans="1:11">
      <c r="A169" s="22" t="s">
        <v>24</v>
      </c>
      <c r="B169" s="17" t="s">
        <v>25</v>
      </c>
      <c r="C169" s="18">
        <v>334632</v>
      </c>
      <c r="D169" s="18">
        <v>375442</v>
      </c>
      <c r="E169" s="18">
        <v>205366</v>
      </c>
      <c r="F169" s="18">
        <v>375442</v>
      </c>
      <c r="G169" s="18">
        <f>F169-C169</f>
        <v>40810</v>
      </c>
      <c r="H169" s="18">
        <f>E169-F169</f>
        <v>-170076</v>
      </c>
      <c r="I169" s="19">
        <f>IF(ISERROR(F169/C169),0,F169/C169*100-100)</f>
        <v>12.195486385043864</v>
      </c>
      <c r="J169" s="19">
        <f>IF(ISERROR(F169/E169),0,F169/E169*100)</f>
        <v>182.81604549925498</v>
      </c>
      <c r="K169" s="19">
        <f>IF(ISERROR(F169/D169),0,F169/D169*100)</f>
        <v>100</v>
      </c>
    </row>
    <row r="170" spans="1:11">
      <c r="A170" s="23" t="s">
        <v>26</v>
      </c>
      <c r="B170" s="17" t="s">
        <v>27</v>
      </c>
      <c r="C170" s="18">
        <v>334632</v>
      </c>
      <c r="D170" s="18">
        <v>375442</v>
      </c>
      <c r="E170" s="18">
        <v>205366</v>
      </c>
      <c r="F170" s="18">
        <v>375442</v>
      </c>
      <c r="G170" s="18">
        <f>F170-C170</f>
        <v>40810</v>
      </c>
      <c r="H170" s="18">
        <f>E170-F170</f>
        <v>-170076</v>
      </c>
      <c r="I170" s="19">
        <f>IF(ISERROR(F170/C170),0,F170/C170*100-100)</f>
        <v>12.195486385043864</v>
      </c>
      <c r="J170" s="19">
        <f>IF(ISERROR(F170/E170),0,F170/E170*100)</f>
        <v>182.81604549925498</v>
      </c>
      <c r="K170" s="19">
        <f>IF(ISERROR(F170/D170),0,F170/D170*100)</f>
        <v>100</v>
      </c>
    </row>
    <row r="171" spans="1:11">
      <c r="A171" s="16" t="s">
        <v>28</v>
      </c>
      <c r="B171" s="17" t="s">
        <v>29</v>
      </c>
      <c r="C171" s="18">
        <v>98324.160000000003</v>
      </c>
      <c r="D171" s="18">
        <v>375442</v>
      </c>
      <c r="E171" s="18">
        <v>205366</v>
      </c>
      <c r="F171" s="18">
        <v>232744.65</v>
      </c>
      <c r="G171" s="18">
        <f>F171-C171</f>
        <v>134420.49</v>
      </c>
      <c r="H171" s="18">
        <f>E171-F171</f>
        <v>-27378.649999999994</v>
      </c>
      <c r="I171" s="19">
        <f>IF(ISERROR(F171/C171),0,F171/C171*100-100)</f>
        <v>136.71155695609295</v>
      </c>
      <c r="J171" s="19">
        <f>IF(ISERROR(F171/E171),0,F171/E171*100)</f>
        <v>113.33163717460533</v>
      </c>
      <c r="K171" s="19">
        <f>IF(ISERROR(F171/D171),0,F171/D171*100)</f>
        <v>61.992171893394989</v>
      </c>
    </row>
    <row r="172" spans="1:11">
      <c r="A172" s="22" t="s">
        <v>30</v>
      </c>
      <c r="B172" s="17" t="s">
        <v>31</v>
      </c>
      <c r="C172" s="18">
        <v>51424.56</v>
      </c>
      <c r="D172" s="18">
        <v>136292</v>
      </c>
      <c r="E172" s="18">
        <v>57024</v>
      </c>
      <c r="F172" s="18">
        <v>85003.65</v>
      </c>
      <c r="G172" s="18">
        <f>F172-C172</f>
        <v>33579.089999999997</v>
      </c>
      <c r="H172" s="18">
        <f>E172-F172</f>
        <v>-27979.649999999994</v>
      </c>
      <c r="I172" s="19">
        <f>IF(ISERROR(F172/C172),0,F172/C172*100-100)</f>
        <v>65.297768225921629</v>
      </c>
      <c r="J172" s="19">
        <f>IF(ISERROR(F172/E172),0,F172/E172*100)</f>
        <v>149.0664457070707</v>
      </c>
      <c r="K172" s="19">
        <f>IF(ISERROR(F172/D172),0,F172/D172*100)</f>
        <v>62.368774396149441</v>
      </c>
    </row>
    <row r="173" spans="1:11">
      <c r="A173" s="23" t="s">
        <v>32</v>
      </c>
      <c r="B173" s="17" t="s">
        <v>33</v>
      </c>
      <c r="C173" s="18">
        <v>51424.56</v>
      </c>
      <c r="D173" s="18">
        <v>107620</v>
      </c>
      <c r="E173" s="18">
        <v>57024</v>
      </c>
      <c r="F173" s="18">
        <v>60080.5</v>
      </c>
      <c r="G173" s="18">
        <f>F173-C173</f>
        <v>8655.9400000000023</v>
      </c>
      <c r="H173" s="18">
        <f>E173-F173</f>
        <v>-3056.5</v>
      </c>
      <c r="I173" s="19">
        <f>IF(ISERROR(F173/C173),0,F173/C173*100-100)</f>
        <v>16.832307364418881</v>
      </c>
      <c r="J173" s="19">
        <f>IF(ISERROR(F173/E173),0,F173/E173*100)</f>
        <v>105.36002384960719</v>
      </c>
      <c r="K173" s="19">
        <f>IF(ISERROR(F173/D173),0,F173/D173*100)</f>
        <v>55.826519234343067</v>
      </c>
    </row>
    <row r="174" spans="1:11">
      <c r="A174" s="24" t="s">
        <v>34</v>
      </c>
      <c r="B174" s="17" t="s">
        <v>35</v>
      </c>
      <c r="C174" s="18">
        <v>34320.29</v>
      </c>
      <c r="D174" s="18">
        <v>67736</v>
      </c>
      <c r="E174" s="18">
        <v>54573</v>
      </c>
      <c r="F174" s="18">
        <v>27098.67</v>
      </c>
      <c r="G174" s="18">
        <f>F174-C174</f>
        <v>-7221.6200000000026</v>
      </c>
      <c r="H174" s="18">
        <f>E174-F174</f>
        <v>27474.33</v>
      </c>
      <c r="I174" s="19">
        <f>IF(ISERROR(F174/C174),0,F174/C174*100-100)</f>
        <v>-21.041838515933293</v>
      </c>
      <c r="J174" s="19">
        <f>IF(ISERROR(F174/E174),0,F174/E174*100)</f>
        <v>49.65581881150019</v>
      </c>
      <c r="K174" s="19">
        <f>IF(ISERROR(F174/D174),0,F174/D174*100)</f>
        <v>40.006303885673788</v>
      </c>
    </row>
    <row r="175" spans="1:11">
      <c r="A175" s="24" t="s">
        <v>36</v>
      </c>
      <c r="B175" s="17" t="s">
        <v>37</v>
      </c>
      <c r="C175" s="18">
        <v>17104.27</v>
      </c>
      <c r="D175" s="18">
        <v>39884</v>
      </c>
      <c r="E175" s="18">
        <v>2451</v>
      </c>
      <c r="F175" s="18">
        <v>32981.83</v>
      </c>
      <c r="G175" s="18">
        <f>F175-C175</f>
        <v>15877.560000000001</v>
      </c>
      <c r="H175" s="18">
        <f>E175-F175</f>
        <v>-30530.83</v>
      </c>
      <c r="I175" s="19">
        <f>IF(ISERROR(F175/C175),0,F175/C175*100-100)</f>
        <v>92.828048200829386</v>
      </c>
      <c r="J175" s="19">
        <f>IF(ISERROR(F175/E175),0,F175/E175*100)</f>
        <v>1345.6478988168096</v>
      </c>
      <c r="K175" s="19">
        <f>IF(ISERROR(F175/D175),0,F175/D175*100)</f>
        <v>82.694388727309203</v>
      </c>
    </row>
    <row r="176" spans="1:11">
      <c r="A176" s="25" t="s">
        <v>38</v>
      </c>
      <c r="B176" s="17" t="s">
        <v>39</v>
      </c>
      <c r="C176" s="18">
        <v>0</v>
      </c>
      <c r="D176" s="18">
        <v>0</v>
      </c>
      <c r="E176" s="18">
        <v>0</v>
      </c>
      <c r="F176" s="18">
        <v>1839.2</v>
      </c>
      <c r="G176" s="18">
        <f>F176-C176</f>
        <v>1839.2</v>
      </c>
      <c r="H176" s="18">
        <f>E176-F176</f>
        <v>-1839.2</v>
      </c>
      <c r="I176" s="19">
        <f>IF(ISERROR(F176/C176),0,F176/C176*100-100)</f>
        <v>0</v>
      </c>
      <c r="J176" s="19">
        <f>IF(ISERROR(F176/E176),0,F176/E176*100)</f>
        <v>0</v>
      </c>
      <c r="K176" s="19">
        <f>IF(ISERROR(F176/D176),0,F176/D176*100)</f>
        <v>0</v>
      </c>
    </row>
    <row r="177" spans="1:11" ht="25.5">
      <c r="A177" s="23" t="s">
        <v>46</v>
      </c>
      <c r="B177" s="17" t="s">
        <v>47</v>
      </c>
      <c r="C177" s="18">
        <v>0</v>
      </c>
      <c r="D177" s="18">
        <v>28672</v>
      </c>
      <c r="E177" s="18">
        <v>0</v>
      </c>
      <c r="F177" s="18">
        <v>24923.15</v>
      </c>
      <c r="G177" s="18">
        <f>F177-C177</f>
        <v>24923.15</v>
      </c>
      <c r="H177" s="18">
        <f>E177-F177</f>
        <v>-24923.15</v>
      </c>
      <c r="I177" s="19">
        <f>IF(ISERROR(F177/C177),0,F177/C177*100-100)</f>
        <v>0</v>
      </c>
      <c r="J177" s="19">
        <f>IF(ISERROR(F177/E177),0,F177/E177*100)</f>
        <v>0</v>
      </c>
      <c r="K177" s="19">
        <f>IF(ISERROR(F177/D177),0,F177/D177*100)</f>
        <v>86.925048828125</v>
      </c>
    </row>
    <row r="178" spans="1:11">
      <c r="A178" s="24" t="s">
        <v>48</v>
      </c>
      <c r="B178" s="17" t="s">
        <v>49</v>
      </c>
      <c r="C178" s="18">
        <v>0</v>
      </c>
      <c r="D178" s="18">
        <v>28672</v>
      </c>
      <c r="E178" s="18">
        <v>0</v>
      </c>
      <c r="F178" s="18">
        <v>24923.15</v>
      </c>
      <c r="G178" s="18">
        <f>F178-C178</f>
        <v>24923.15</v>
      </c>
      <c r="H178" s="18">
        <f>E178-F178</f>
        <v>-24923.15</v>
      </c>
      <c r="I178" s="19">
        <f>IF(ISERROR(F178/C178),0,F178/C178*100-100)</f>
        <v>0</v>
      </c>
      <c r="J178" s="19">
        <f>IF(ISERROR(F178/E178),0,F178/E178*100)</f>
        <v>0</v>
      </c>
      <c r="K178" s="19">
        <f>IF(ISERROR(F178/D178),0,F178/D178*100)</f>
        <v>86.925048828125</v>
      </c>
    </row>
    <row r="179" spans="1:11" ht="25.5">
      <c r="A179" s="25" t="s">
        <v>50</v>
      </c>
      <c r="B179" s="17" t="s">
        <v>51</v>
      </c>
      <c r="C179" s="18">
        <v>0</v>
      </c>
      <c r="D179" s="18">
        <v>28672</v>
      </c>
      <c r="E179" s="18">
        <v>0</v>
      </c>
      <c r="F179" s="18">
        <v>24923.15</v>
      </c>
      <c r="G179" s="18">
        <f>F179-C179</f>
        <v>24923.15</v>
      </c>
      <c r="H179" s="18">
        <f>E179-F179</f>
        <v>-24923.15</v>
      </c>
      <c r="I179" s="19">
        <f>IF(ISERROR(F179/C179),0,F179/C179*100-100)</f>
        <v>0</v>
      </c>
      <c r="J179" s="19">
        <f>IF(ISERROR(F179/E179),0,F179/E179*100)</f>
        <v>0</v>
      </c>
      <c r="K179" s="19">
        <f>IF(ISERROR(F179/D179),0,F179/D179*100)</f>
        <v>86.925048828125</v>
      </c>
    </row>
    <row r="180" spans="1:11" ht="25.5">
      <c r="A180" s="26" t="s">
        <v>52</v>
      </c>
      <c r="B180" s="17" t="s">
        <v>53</v>
      </c>
      <c r="C180" s="18">
        <v>0</v>
      </c>
      <c r="D180" s="18">
        <v>28672</v>
      </c>
      <c r="E180" s="18">
        <v>0</v>
      </c>
      <c r="F180" s="18">
        <v>24923.15</v>
      </c>
      <c r="G180" s="18">
        <f>F180-C180</f>
        <v>24923.15</v>
      </c>
      <c r="H180" s="18">
        <f>E180-F180</f>
        <v>-24923.15</v>
      </c>
      <c r="I180" s="19">
        <f>IF(ISERROR(F180/C180),0,F180/C180*100-100)</f>
        <v>0</v>
      </c>
      <c r="J180" s="19">
        <f>IF(ISERROR(F180/E180),0,F180/E180*100)</f>
        <v>0</v>
      </c>
      <c r="K180" s="19">
        <f>IF(ISERROR(F180/D180),0,F180/D180*100)</f>
        <v>86.925048828125</v>
      </c>
    </row>
    <row r="181" spans="1:11">
      <c r="A181" s="22" t="s">
        <v>54</v>
      </c>
      <c r="B181" s="17" t="s">
        <v>55</v>
      </c>
      <c r="C181" s="18">
        <v>46899.6</v>
      </c>
      <c r="D181" s="18">
        <v>239150</v>
      </c>
      <c r="E181" s="18">
        <v>148342</v>
      </c>
      <c r="F181" s="18">
        <v>147741</v>
      </c>
      <c r="G181" s="18">
        <f>F181-C181</f>
        <v>100841.4</v>
      </c>
      <c r="H181" s="18">
        <f>E181-F181</f>
        <v>601</v>
      </c>
      <c r="I181" s="19">
        <f>IF(ISERROR(F181/C181),0,F181/C181*100-100)</f>
        <v>215.01547987616101</v>
      </c>
      <c r="J181" s="19">
        <f>IF(ISERROR(F181/E181),0,F181/E181*100)</f>
        <v>99.594855132059706</v>
      </c>
      <c r="K181" s="19">
        <f>IF(ISERROR(F181/D181),0,F181/D181*100)</f>
        <v>61.777545473552166</v>
      </c>
    </row>
    <row r="182" spans="1:11">
      <c r="A182" s="23" t="s">
        <v>56</v>
      </c>
      <c r="B182" s="17" t="s">
        <v>57</v>
      </c>
      <c r="C182" s="18">
        <v>46899.6</v>
      </c>
      <c r="D182" s="18">
        <v>239150</v>
      </c>
      <c r="E182" s="18">
        <v>148342</v>
      </c>
      <c r="F182" s="18">
        <v>147741</v>
      </c>
      <c r="G182" s="18">
        <f>F182-C182</f>
        <v>100841.4</v>
      </c>
      <c r="H182" s="18">
        <f>E182-F182</f>
        <v>601</v>
      </c>
      <c r="I182" s="19">
        <f>IF(ISERROR(F182/C182),0,F182/C182*100-100)</f>
        <v>215.01547987616101</v>
      </c>
      <c r="J182" s="19">
        <f>IF(ISERROR(F182/E182),0,F182/E182*100)</f>
        <v>99.594855132059706</v>
      </c>
      <c r="K182" s="19">
        <f>IF(ISERROR(F182/D182),0,F182/D182*100)</f>
        <v>61.777545473552166</v>
      </c>
    </row>
    <row r="183" spans="1:11">
      <c r="A183" s="16"/>
      <c r="B183" s="17" t="s">
        <v>58</v>
      </c>
      <c r="C183" s="18">
        <v>236307.84</v>
      </c>
      <c r="D183" s="18">
        <v>0</v>
      </c>
      <c r="E183" s="18">
        <v>0</v>
      </c>
      <c r="F183" s="18">
        <v>142697.35</v>
      </c>
      <c r="G183" s="18">
        <f>F183-C183</f>
        <v>-93610.489999999991</v>
      </c>
      <c r="H183" s="18">
        <f>E183-F183</f>
        <v>-142697.35</v>
      </c>
      <c r="I183" s="19">
        <f>IF(ISERROR(F183/C183),0,F183/C183*100-100)</f>
        <v>-39.613789368985806</v>
      </c>
      <c r="J183" s="19">
        <f>IF(ISERROR(F183/E183),0,F183/E183*100)</f>
        <v>0</v>
      </c>
      <c r="K183" s="19">
        <f>IF(ISERROR(F183/D183),0,F183/D183*100)</f>
        <v>0</v>
      </c>
    </row>
    <row r="184" spans="1:11">
      <c r="A184" s="16" t="s">
        <v>59</v>
      </c>
      <c r="B184" s="17" t="s">
        <v>60</v>
      </c>
      <c r="C184" s="18">
        <v>-236307.84</v>
      </c>
      <c r="D184" s="18">
        <v>0</v>
      </c>
      <c r="E184" s="18">
        <v>0</v>
      </c>
      <c r="F184" s="18">
        <v>-142697.35</v>
      </c>
      <c r="G184" s="18">
        <f>F184-C184</f>
        <v>93610.489999999991</v>
      </c>
      <c r="H184" s="18">
        <f>E184-F184</f>
        <v>142697.35</v>
      </c>
      <c r="I184" s="19">
        <f>IF(ISERROR(F184/C184),0,F184/C184*100-100)</f>
        <v>-39.613789368985806</v>
      </c>
      <c r="J184" s="19">
        <f>IF(ISERROR(F184/E184),0,F184/E184*100)</f>
        <v>0</v>
      </c>
      <c r="K184" s="19">
        <f>IF(ISERROR(F184/D184),0,F184/D184*100)</f>
        <v>0</v>
      </c>
    </row>
    <row r="185" spans="1:11">
      <c r="A185" s="22" t="s">
        <v>61</v>
      </c>
      <c r="B185" s="17" t="s">
        <v>62</v>
      </c>
      <c r="C185" s="18">
        <v>-236307.84</v>
      </c>
      <c r="D185" s="18">
        <v>0</v>
      </c>
      <c r="E185" s="18">
        <v>0</v>
      </c>
      <c r="F185" s="18">
        <v>-142697.35</v>
      </c>
      <c r="G185" s="18">
        <f>F185-C185</f>
        <v>93610.489999999991</v>
      </c>
      <c r="H185" s="18">
        <f>E185-F185</f>
        <v>142697.35</v>
      </c>
      <c r="I185" s="19">
        <f>IF(ISERROR(F185/C185),0,F185/C185*100-100)</f>
        <v>-39.613789368985806</v>
      </c>
      <c r="J185" s="19">
        <f>IF(ISERROR(F185/E185),0,F185/E185*100)</f>
        <v>0</v>
      </c>
      <c r="K185" s="19">
        <f>IF(ISERROR(F185/D185),0,F185/D185*100)</f>
        <v>0</v>
      </c>
    </row>
    <row r="186" spans="1:11" s="31" customFormat="1" ht="25.5">
      <c r="A186" s="36" t="s">
        <v>108</v>
      </c>
      <c r="B186" s="28" t="s">
        <v>109</v>
      </c>
      <c r="C186" s="29"/>
      <c r="D186" s="29"/>
      <c r="E186" s="29"/>
      <c r="F186" s="29"/>
      <c r="G186" s="29"/>
      <c r="H186" s="29"/>
      <c r="I186" s="30"/>
      <c r="J186" s="30"/>
      <c r="K186" s="30"/>
    </row>
    <row r="187" spans="1:11">
      <c r="A187" s="16" t="s">
        <v>20</v>
      </c>
      <c r="B187" s="17" t="s">
        <v>21</v>
      </c>
      <c r="C187" s="18">
        <v>471421</v>
      </c>
      <c r="D187" s="18">
        <v>220406</v>
      </c>
      <c r="E187" s="18">
        <v>0</v>
      </c>
      <c r="F187" s="18">
        <v>220406</v>
      </c>
      <c r="G187" s="18">
        <f>F187-C187</f>
        <v>-251015</v>
      </c>
      <c r="H187" s="18">
        <f>E187-F187</f>
        <v>-220406</v>
      </c>
      <c r="I187" s="19">
        <f>IF(ISERROR(F187/C187),0,F187/C187*100-100)</f>
        <v>-53.246461231044009</v>
      </c>
      <c r="J187" s="19">
        <f>IF(ISERROR(F187/E187),0,F187/E187*100)</f>
        <v>0</v>
      </c>
      <c r="K187" s="19">
        <f>IF(ISERROR(F187/D187),0,F187/D187*100)</f>
        <v>100</v>
      </c>
    </row>
    <row r="188" spans="1:11">
      <c r="A188" s="22" t="s">
        <v>24</v>
      </c>
      <c r="B188" s="17" t="s">
        <v>25</v>
      </c>
      <c r="C188" s="18">
        <v>471421</v>
      </c>
      <c r="D188" s="18">
        <v>220406</v>
      </c>
      <c r="E188" s="18">
        <v>0</v>
      </c>
      <c r="F188" s="18">
        <v>220406</v>
      </c>
      <c r="G188" s="18">
        <f>F188-C188</f>
        <v>-251015</v>
      </c>
      <c r="H188" s="18">
        <f>E188-F188</f>
        <v>-220406</v>
      </c>
      <c r="I188" s="19">
        <f>IF(ISERROR(F188/C188),0,F188/C188*100-100)</f>
        <v>-53.246461231044009</v>
      </c>
      <c r="J188" s="19">
        <f>IF(ISERROR(F188/E188),0,F188/E188*100)</f>
        <v>0</v>
      </c>
      <c r="K188" s="19">
        <f>IF(ISERROR(F188/D188),0,F188/D188*100)</f>
        <v>100</v>
      </c>
    </row>
    <row r="189" spans="1:11">
      <c r="A189" s="23" t="s">
        <v>26</v>
      </c>
      <c r="B189" s="17" t="s">
        <v>27</v>
      </c>
      <c r="C189" s="18">
        <v>471421</v>
      </c>
      <c r="D189" s="18">
        <v>220406</v>
      </c>
      <c r="E189" s="18">
        <v>0</v>
      </c>
      <c r="F189" s="18">
        <v>220406</v>
      </c>
      <c r="G189" s="18">
        <f>F189-C189</f>
        <v>-251015</v>
      </c>
      <c r="H189" s="18">
        <f>E189-F189</f>
        <v>-220406</v>
      </c>
      <c r="I189" s="19">
        <f>IF(ISERROR(F189/C189),0,F189/C189*100-100)</f>
        <v>-53.246461231044009</v>
      </c>
      <c r="J189" s="19">
        <f>IF(ISERROR(F189/E189),0,F189/E189*100)</f>
        <v>0</v>
      </c>
      <c r="K189" s="19">
        <f>IF(ISERROR(F189/D189),0,F189/D189*100)</f>
        <v>100</v>
      </c>
    </row>
    <row r="190" spans="1:11">
      <c r="A190" s="16" t="s">
        <v>28</v>
      </c>
      <c r="B190" s="17" t="s">
        <v>29</v>
      </c>
      <c r="C190" s="18">
        <v>168625.2</v>
      </c>
      <c r="D190" s="18">
        <v>220406</v>
      </c>
      <c r="E190" s="18">
        <v>0</v>
      </c>
      <c r="F190" s="18">
        <v>192495.79</v>
      </c>
      <c r="G190" s="18">
        <f>F190-C190</f>
        <v>23870.589999999997</v>
      </c>
      <c r="H190" s="18">
        <f>E190-F190</f>
        <v>-192495.79</v>
      </c>
      <c r="I190" s="19">
        <f>IF(ISERROR(F190/C190),0,F190/C190*100-100)</f>
        <v>14.156003966192472</v>
      </c>
      <c r="J190" s="19">
        <f>IF(ISERROR(F190/E190),0,F190/E190*100)</f>
        <v>0</v>
      </c>
      <c r="K190" s="19">
        <f>IF(ISERROR(F190/D190),0,F190/D190*100)</f>
        <v>87.336910065969164</v>
      </c>
    </row>
    <row r="191" spans="1:11">
      <c r="A191" s="22" t="s">
        <v>30</v>
      </c>
      <c r="B191" s="17" t="s">
        <v>31</v>
      </c>
      <c r="C191" s="18">
        <v>167091.4</v>
      </c>
      <c r="D191" s="18">
        <v>215610</v>
      </c>
      <c r="E191" s="18">
        <v>0</v>
      </c>
      <c r="F191" s="18">
        <v>192495.79</v>
      </c>
      <c r="G191" s="18">
        <f>F191-C191</f>
        <v>25404.390000000014</v>
      </c>
      <c r="H191" s="18">
        <f>E191-F191</f>
        <v>-192495.79</v>
      </c>
      <c r="I191" s="19">
        <f>IF(ISERROR(F191/C191),0,F191/C191*100-100)</f>
        <v>15.203888410773999</v>
      </c>
      <c r="J191" s="19">
        <f>IF(ISERROR(F191/E191),0,F191/E191*100)</f>
        <v>0</v>
      </c>
      <c r="K191" s="19">
        <f>IF(ISERROR(F191/D191),0,F191/D191*100)</f>
        <v>89.279620611288905</v>
      </c>
    </row>
    <row r="192" spans="1:11">
      <c r="A192" s="23" t="s">
        <v>32</v>
      </c>
      <c r="B192" s="17" t="s">
        <v>33</v>
      </c>
      <c r="C192" s="18">
        <v>167091.4</v>
      </c>
      <c r="D192" s="18">
        <v>215610</v>
      </c>
      <c r="E192" s="18">
        <v>0</v>
      </c>
      <c r="F192" s="18">
        <v>192495.79</v>
      </c>
      <c r="G192" s="18">
        <f>F192-C192</f>
        <v>25404.390000000014</v>
      </c>
      <c r="H192" s="18">
        <f>E192-F192</f>
        <v>-192495.79</v>
      </c>
      <c r="I192" s="19">
        <f>IF(ISERROR(F192/C192),0,F192/C192*100-100)</f>
        <v>15.203888410773999</v>
      </c>
      <c r="J192" s="19">
        <f>IF(ISERROR(F192/E192),0,F192/E192*100)</f>
        <v>0</v>
      </c>
      <c r="K192" s="19">
        <f>IF(ISERROR(F192/D192),0,F192/D192*100)</f>
        <v>89.279620611288905</v>
      </c>
    </row>
    <row r="193" spans="1:11">
      <c r="A193" s="24" t="s">
        <v>34</v>
      </c>
      <c r="B193" s="17" t="s">
        <v>35</v>
      </c>
      <c r="C193" s="18">
        <v>106265.95</v>
      </c>
      <c r="D193" s="18">
        <v>148610</v>
      </c>
      <c r="E193" s="18">
        <v>0</v>
      </c>
      <c r="F193" s="18">
        <v>141680.23000000001</v>
      </c>
      <c r="G193" s="18">
        <f>F193-C193</f>
        <v>35414.280000000013</v>
      </c>
      <c r="H193" s="18">
        <f>E193-F193</f>
        <v>-141680.23000000001</v>
      </c>
      <c r="I193" s="19">
        <f>IF(ISERROR(F193/C193),0,F193/C193*100-100)</f>
        <v>33.326084225473949</v>
      </c>
      <c r="J193" s="19">
        <f>IF(ISERROR(F193/E193),0,F193/E193*100)</f>
        <v>0</v>
      </c>
      <c r="K193" s="19">
        <f>IF(ISERROR(F193/D193),0,F193/D193*100)</f>
        <v>95.336942332279122</v>
      </c>
    </row>
    <row r="194" spans="1:11">
      <c r="A194" s="24" t="s">
        <v>36</v>
      </c>
      <c r="B194" s="17" t="s">
        <v>37</v>
      </c>
      <c r="C194" s="18">
        <v>60825.45</v>
      </c>
      <c r="D194" s="18">
        <v>67000</v>
      </c>
      <c r="E194" s="18">
        <v>0</v>
      </c>
      <c r="F194" s="18">
        <v>50815.56</v>
      </c>
      <c r="G194" s="18">
        <f>F194-C194</f>
        <v>-10009.89</v>
      </c>
      <c r="H194" s="18">
        <f>E194-F194</f>
        <v>-50815.56</v>
      </c>
      <c r="I194" s="19">
        <f>IF(ISERROR(F194/C194),0,F194/C194*100-100)</f>
        <v>-16.456746312604338</v>
      </c>
      <c r="J194" s="19">
        <f>IF(ISERROR(F194/E194),0,F194/E194*100)</f>
        <v>0</v>
      </c>
      <c r="K194" s="19">
        <f>IF(ISERROR(F194/D194),0,F194/D194*100)</f>
        <v>75.844119402985072</v>
      </c>
    </row>
    <row r="195" spans="1:11">
      <c r="A195" s="25" t="s">
        <v>38</v>
      </c>
      <c r="B195" s="17" t="s">
        <v>39</v>
      </c>
      <c r="C195" s="18">
        <v>0</v>
      </c>
      <c r="D195" s="18">
        <v>0</v>
      </c>
      <c r="E195" s="18">
        <v>0</v>
      </c>
      <c r="F195" s="18">
        <v>3743.99</v>
      </c>
      <c r="G195" s="18">
        <f>F195-C195</f>
        <v>3743.99</v>
      </c>
      <c r="H195" s="18">
        <f>E195-F195</f>
        <v>-3743.99</v>
      </c>
      <c r="I195" s="19">
        <f>IF(ISERROR(F195/C195),0,F195/C195*100-100)</f>
        <v>0</v>
      </c>
      <c r="J195" s="19">
        <f>IF(ISERROR(F195/E195),0,F195/E195*100)</f>
        <v>0</v>
      </c>
      <c r="K195" s="19">
        <f>IF(ISERROR(F195/D195),0,F195/D195*100)</f>
        <v>0</v>
      </c>
    </row>
    <row r="196" spans="1:11">
      <c r="A196" s="22" t="s">
        <v>54</v>
      </c>
      <c r="B196" s="17" t="s">
        <v>55</v>
      </c>
      <c r="C196" s="18">
        <v>1533.8</v>
      </c>
      <c r="D196" s="18">
        <v>4796</v>
      </c>
      <c r="E196" s="18">
        <v>0</v>
      </c>
      <c r="F196" s="18">
        <v>0</v>
      </c>
      <c r="G196" s="18">
        <f>F196-C196</f>
        <v>-1533.8</v>
      </c>
      <c r="H196" s="18">
        <f>E196-F196</f>
        <v>0</v>
      </c>
      <c r="I196" s="19">
        <f>IF(ISERROR(F196/C196),0,F196/C196*100-100)</f>
        <v>-100</v>
      </c>
      <c r="J196" s="19">
        <f>IF(ISERROR(F196/E196),0,F196/E196*100)</f>
        <v>0</v>
      </c>
      <c r="K196" s="19">
        <f>IF(ISERROR(F196/D196),0,F196/D196*100)</f>
        <v>0</v>
      </c>
    </row>
    <row r="197" spans="1:11">
      <c r="A197" s="23" t="s">
        <v>56</v>
      </c>
      <c r="B197" s="17" t="s">
        <v>57</v>
      </c>
      <c r="C197" s="18">
        <v>1533.8</v>
      </c>
      <c r="D197" s="18">
        <v>4796</v>
      </c>
      <c r="E197" s="18">
        <v>0</v>
      </c>
      <c r="F197" s="18">
        <v>0</v>
      </c>
      <c r="G197" s="18">
        <f>F197-C197</f>
        <v>-1533.8</v>
      </c>
      <c r="H197" s="18">
        <f>E197-F197</f>
        <v>0</v>
      </c>
      <c r="I197" s="19">
        <f>IF(ISERROR(F197/C197),0,F197/C197*100-100)</f>
        <v>-100</v>
      </c>
      <c r="J197" s="19">
        <f>IF(ISERROR(F197/E197),0,F197/E197*100)</f>
        <v>0</v>
      </c>
      <c r="K197" s="19">
        <f>IF(ISERROR(F197/D197),0,F197/D197*100)</f>
        <v>0</v>
      </c>
    </row>
    <row r="198" spans="1:11">
      <c r="A198" s="16"/>
      <c r="B198" s="17" t="s">
        <v>58</v>
      </c>
      <c r="C198" s="18">
        <v>302795.8</v>
      </c>
      <c r="D198" s="18">
        <v>0</v>
      </c>
      <c r="E198" s="18">
        <v>0</v>
      </c>
      <c r="F198" s="18">
        <v>27910.21</v>
      </c>
      <c r="G198" s="18">
        <f>F198-C198</f>
        <v>-274885.58999999997</v>
      </c>
      <c r="H198" s="18">
        <f>E198-F198</f>
        <v>-27910.21</v>
      </c>
      <c r="I198" s="19">
        <f>IF(ISERROR(F198/C198),0,F198/C198*100-100)</f>
        <v>-90.782497643626499</v>
      </c>
      <c r="J198" s="19">
        <f>IF(ISERROR(F198/E198),0,F198/E198*100)</f>
        <v>0</v>
      </c>
      <c r="K198" s="19">
        <f>IF(ISERROR(F198/D198),0,F198/D198*100)</f>
        <v>0</v>
      </c>
    </row>
    <row r="199" spans="1:11">
      <c r="A199" s="16" t="s">
        <v>59</v>
      </c>
      <c r="B199" s="17" t="s">
        <v>60</v>
      </c>
      <c r="C199" s="18">
        <v>-302795.8</v>
      </c>
      <c r="D199" s="18">
        <v>0</v>
      </c>
      <c r="E199" s="18">
        <v>0</v>
      </c>
      <c r="F199" s="18">
        <v>-27910.21</v>
      </c>
      <c r="G199" s="18">
        <f>F199-C199</f>
        <v>274885.58999999997</v>
      </c>
      <c r="H199" s="18">
        <f>E199-F199</f>
        <v>27910.21</v>
      </c>
      <c r="I199" s="19">
        <f>IF(ISERROR(F199/C199),0,F199/C199*100-100)</f>
        <v>-90.782497643626499</v>
      </c>
      <c r="J199" s="19">
        <f>IF(ISERROR(F199/E199),0,F199/E199*100)</f>
        <v>0</v>
      </c>
      <c r="K199" s="19">
        <f>IF(ISERROR(F199/D199),0,F199/D199*100)</f>
        <v>0</v>
      </c>
    </row>
    <row r="200" spans="1:11">
      <c r="A200" s="22" t="s">
        <v>61</v>
      </c>
      <c r="B200" s="17" t="s">
        <v>62</v>
      </c>
      <c r="C200" s="18">
        <v>-302795.8</v>
      </c>
      <c r="D200" s="18">
        <v>0</v>
      </c>
      <c r="E200" s="18">
        <v>0</v>
      </c>
      <c r="F200" s="18">
        <v>-27910.21</v>
      </c>
      <c r="G200" s="18">
        <f>F200-C200</f>
        <v>274885.58999999997</v>
      </c>
      <c r="H200" s="18">
        <f>E200-F200</f>
        <v>27910.21</v>
      </c>
      <c r="I200" s="19">
        <f>IF(ISERROR(F200/C200),0,F200/C200*100-100)</f>
        <v>-90.782497643626499</v>
      </c>
      <c r="J200" s="19">
        <f>IF(ISERROR(F200/E200),0,F200/E200*100)</f>
        <v>0</v>
      </c>
      <c r="K200" s="19">
        <f>IF(ISERROR(F200/D200),0,F200/D200*100)</f>
        <v>0</v>
      </c>
    </row>
    <row r="201" spans="1:11" s="31" customFormat="1" ht="25.5">
      <c r="A201" s="27" t="s">
        <v>110</v>
      </c>
      <c r="B201" s="28" t="s">
        <v>111</v>
      </c>
      <c r="C201" s="29"/>
      <c r="D201" s="29"/>
      <c r="E201" s="29"/>
      <c r="F201" s="29"/>
      <c r="G201" s="29"/>
      <c r="H201" s="29"/>
      <c r="I201" s="30"/>
      <c r="J201" s="30"/>
      <c r="K201" s="30"/>
    </row>
    <row r="202" spans="1:11">
      <c r="A202" s="16" t="s">
        <v>20</v>
      </c>
      <c r="B202" s="17" t="s">
        <v>21</v>
      </c>
      <c r="C202" s="18">
        <v>1099036</v>
      </c>
      <c r="D202" s="18">
        <v>19246</v>
      </c>
      <c r="E202" s="18">
        <v>11985</v>
      </c>
      <c r="F202" s="18">
        <v>19246</v>
      </c>
      <c r="G202" s="18">
        <f>F202-C202</f>
        <v>-1079790</v>
      </c>
      <c r="H202" s="18">
        <f>E202-F202</f>
        <v>-7261</v>
      </c>
      <c r="I202" s="19">
        <f>IF(ISERROR(F202/C202),0,F202/C202*100-100)</f>
        <v>-98.248828973755181</v>
      </c>
      <c r="J202" s="19">
        <f>IF(ISERROR(F202/E202),0,F202/E202*100)</f>
        <v>160.58406341259908</v>
      </c>
      <c r="K202" s="19">
        <f>IF(ISERROR(F202/D202),0,F202/D202*100)</f>
        <v>100</v>
      </c>
    </row>
    <row r="203" spans="1:11">
      <c r="A203" s="22" t="s">
        <v>84</v>
      </c>
      <c r="B203" s="17" t="s">
        <v>85</v>
      </c>
      <c r="C203" s="18">
        <v>19311</v>
      </c>
      <c r="D203" s="18">
        <v>19246</v>
      </c>
      <c r="E203" s="18">
        <v>11985</v>
      </c>
      <c r="F203" s="18">
        <v>19246</v>
      </c>
      <c r="G203" s="18">
        <f>F203-C203</f>
        <v>-65</v>
      </c>
      <c r="H203" s="18">
        <f>E203-F203</f>
        <v>-7261</v>
      </c>
      <c r="I203" s="19">
        <f>IF(ISERROR(F203/C203),0,F203/C203*100-100)</f>
        <v>-0.3365957226451286</v>
      </c>
      <c r="J203" s="19">
        <f>IF(ISERROR(F203/E203),0,F203/E203*100)</f>
        <v>160.58406341259908</v>
      </c>
      <c r="K203" s="19">
        <f>IF(ISERROR(F203/D203),0,F203/D203*100)</f>
        <v>100</v>
      </c>
    </row>
    <row r="204" spans="1:11">
      <c r="A204" s="23" t="s">
        <v>86</v>
      </c>
      <c r="B204" s="17" t="s">
        <v>87</v>
      </c>
      <c r="C204" s="18">
        <v>19311</v>
      </c>
      <c r="D204" s="18">
        <v>19246</v>
      </c>
      <c r="E204" s="18">
        <v>11985</v>
      </c>
      <c r="F204" s="18">
        <v>19246</v>
      </c>
      <c r="G204" s="18">
        <f>F204-C204</f>
        <v>-65</v>
      </c>
      <c r="H204" s="18">
        <f>E204-F204</f>
        <v>-7261</v>
      </c>
      <c r="I204" s="19">
        <f>IF(ISERROR(F204/C204),0,F204/C204*100-100)</f>
        <v>-0.3365957226451286</v>
      </c>
      <c r="J204" s="19">
        <f>IF(ISERROR(F204/E204),0,F204/E204*100)</f>
        <v>160.58406341259908</v>
      </c>
      <c r="K204" s="19">
        <f>IF(ISERROR(F204/D204),0,F204/D204*100)</f>
        <v>100</v>
      </c>
    </row>
    <row r="205" spans="1:11">
      <c r="A205" s="24" t="s">
        <v>88</v>
      </c>
      <c r="B205" s="17" t="s">
        <v>89</v>
      </c>
      <c r="C205" s="18">
        <v>19311</v>
      </c>
      <c r="D205" s="18">
        <v>19246</v>
      </c>
      <c r="E205" s="18">
        <v>11985</v>
      </c>
      <c r="F205" s="18">
        <v>19246</v>
      </c>
      <c r="G205" s="18">
        <f>F205-C205</f>
        <v>-65</v>
      </c>
      <c r="H205" s="18">
        <f>E205-F205</f>
        <v>-7261</v>
      </c>
      <c r="I205" s="19">
        <f>IF(ISERROR(F205/C205),0,F205/C205*100-100)</f>
        <v>-0.3365957226451286</v>
      </c>
      <c r="J205" s="19">
        <f>IF(ISERROR(F205/E205),0,F205/E205*100)</f>
        <v>160.58406341259908</v>
      </c>
      <c r="K205" s="19">
        <f>IF(ISERROR(F205/D205),0,F205/D205*100)</f>
        <v>100</v>
      </c>
    </row>
    <row r="206" spans="1:11" ht="25.5">
      <c r="A206" s="25" t="s">
        <v>90</v>
      </c>
      <c r="B206" s="17" t="s">
        <v>91</v>
      </c>
      <c r="C206" s="18">
        <v>19311</v>
      </c>
      <c r="D206" s="18">
        <v>19246</v>
      </c>
      <c r="E206" s="18">
        <v>11985</v>
      </c>
      <c r="F206" s="18">
        <v>19246</v>
      </c>
      <c r="G206" s="18">
        <f>F206-C206</f>
        <v>-65</v>
      </c>
      <c r="H206" s="18">
        <f>E206-F206</f>
        <v>-7261</v>
      </c>
      <c r="I206" s="19">
        <f>IF(ISERROR(F206/C206),0,F206/C206*100-100)</f>
        <v>-0.3365957226451286</v>
      </c>
      <c r="J206" s="19">
        <f>IF(ISERROR(F206/E206),0,F206/E206*100)</f>
        <v>160.58406341259908</v>
      </c>
      <c r="K206" s="19">
        <f>IF(ISERROR(F206/D206),0,F206/D206*100)</f>
        <v>100</v>
      </c>
    </row>
    <row r="207" spans="1:11" ht="25.5">
      <c r="A207" s="26" t="s">
        <v>92</v>
      </c>
      <c r="B207" s="17" t="s">
        <v>93</v>
      </c>
      <c r="C207" s="18">
        <v>19311</v>
      </c>
      <c r="D207" s="18">
        <v>19246</v>
      </c>
      <c r="E207" s="18">
        <v>11985</v>
      </c>
      <c r="F207" s="18">
        <v>19246</v>
      </c>
      <c r="G207" s="18">
        <f>F207-C207</f>
        <v>-65</v>
      </c>
      <c r="H207" s="18">
        <f>E207-F207</f>
        <v>-7261</v>
      </c>
      <c r="I207" s="19">
        <f>IF(ISERROR(F207/C207),0,F207/C207*100-100)</f>
        <v>-0.3365957226451286</v>
      </c>
      <c r="J207" s="19">
        <f>IF(ISERROR(F207/E207),0,F207/E207*100)</f>
        <v>160.58406341259908</v>
      </c>
      <c r="K207" s="19">
        <f>IF(ISERROR(F207/D207),0,F207/D207*100)</f>
        <v>100</v>
      </c>
    </row>
    <row r="208" spans="1:11">
      <c r="A208" s="22" t="s">
        <v>24</v>
      </c>
      <c r="B208" s="17" t="s">
        <v>25</v>
      </c>
      <c r="C208" s="18">
        <v>1079725</v>
      </c>
      <c r="D208" s="18">
        <v>0</v>
      </c>
      <c r="E208" s="18">
        <v>0</v>
      </c>
      <c r="F208" s="18">
        <v>0</v>
      </c>
      <c r="G208" s="18">
        <f>F208-C208</f>
        <v>-1079725</v>
      </c>
      <c r="H208" s="18">
        <f>E208-F208</f>
        <v>0</v>
      </c>
      <c r="I208" s="19">
        <f>IF(ISERROR(F208/C208),0,F208/C208*100-100)</f>
        <v>-100</v>
      </c>
      <c r="J208" s="19">
        <f>IF(ISERROR(F208/E208),0,F208/E208*100)</f>
        <v>0</v>
      </c>
      <c r="K208" s="19">
        <f>IF(ISERROR(F208/D208),0,F208/D208*100)</f>
        <v>0</v>
      </c>
    </row>
    <row r="209" spans="1:11">
      <c r="A209" s="23" t="s">
        <v>26</v>
      </c>
      <c r="B209" s="17" t="s">
        <v>27</v>
      </c>
      <c r="C209" s="18">
        <v>1079725</v>
      </c>
      <c r="D209" s="18">
        <v>0</v>
      </c>
      <c r="E209" s="18">
        <v>0</v>
      </c>
      <c r="F209" s="18">
        <v>0</v>
      </c>
      <c r="G209" s="18">
        <f>F209-C209</f>
        <v>-1079725</v>
      </c>
      <c r="H209" s="18">
        <f>E209-F209</f>
        <v>0</v>
      </c>
      <c r="I209" s="19">
        <f>IF(ISERROR(F209/C209),0,F209/C209*100-100)</f>
        <v>-100</v>
      </c>
      <c r="J209" s="19">
        <f>IF(ISERROR(F209/E209),0,F209/E209*100)</f>
        <v>0</v>
      </c>
      <c r="K209" s="19">
        <f>IF(ISERROR(F209/D209),0,F209/D209*100)</f>
        <v>0</v>
      </c>
    </row>
    <row r="210" spans="1:11">
      <c r="A210" s="16" t="s">
        <v>28</v>
      </c>
      <c r="B210" s="17" t="s">
        <v>29</v>
      </c>
      <c r="C210" s="18">
        <v>740497.62</v>
      </c>
      <c r="D210" s="18">
        <v>19246</v>
      </c>
      <c r="E210" s="18">
        <v>11985</v>
      </c>
      <c r="F210" s="18">
        <v>7325.1</v>
      </c>
      <c r="G210" s="18">
        <f>F210-C210</f>
        <v>-733172.52</v>
      </c>
      <c r="H210" s="18">
        <f>E210-F210</f>
        <v>4659.8999999999996</v>
      </c>
      <c r="I210" s="19">
        <f>IF(ISERROR(F210/C210),0,F210/C210*100-100)</f>
        <v>-99.010786827376975</v>
      </c>
      <c r="J210" s="19">
        <f>IF(ISERROR(F210/E210),0,F210/E210*100)</f>
        <v>61.118898623279108</v>
      </c>
      <c r="K210" s="19">
        <f>IF(ISERROR(F210/D210),0,F210/D210*100)</f>
        <v>38.060376182063813</v>
      </c>
    </row>
    <row r="211" spans="1:11">
      <c r="A211" s="22" t="s">
        <v>30</v>
      </c>
      <c r="B211" s="17" t="s">
        <v>31</v>
      </c>
      <c r="C211" s="18">
        <v>617343.81999999995</v>
      </c>
      <c r="D211" s="18">
        <v>19246</v>
      </c>
      <c r="E211" s="18">
        <v>11985</v>
      </c>
      <c r="F211" s="18">
        <v>7325.1</v>
      </c>
      <c r="G211" s="18">
        <f>F211-C211</f>
        <v>-610018.72</v>
      </c>
      <c r="H211" s="18">
        <f>E211-F211</f>
        <v>4659.8999999999996</v>
      </c>
      <c r="I211" s="19">
        <f>IF(ISERROR(F211/C211),0,F211/C211*100-100)</f>
        <v>-98.813448881694484</v>
      </c>
      <c r="J211" s="19">
        <f>IF(ISERROR(F211/E211),0,F211/E211*100)</f>
        <v>61.118898623279108</v>
      </c>
      <c r="K211" s="19">
        <f>IF(ISERROR(F211/D211),0,F211/D211*100)</f>
        <v>38.060376182063813</v>
      </c>
    </row>
    <row r="212" spans="1:11">
      <c r="A212" s="23" t="s">
        <v>32</v>
      </c>
      <c r="B212" s="17" t="s">
        <v>33</v>
      </c>
      <c r="C212" s="18">
        <v>617343.81999999995</v>
      </c>
      <c r="D212" s="18">
        <v>19246</v>
      </c>
      <c r="E212" s="18">
        <v>11985</v>
      </c>
      <c r="F212" s="18">
        <v>7325.1</v>
      </c>
      <c r="G212" s="18">
        <f>F212-C212</f>
        <v>-610018.72</v>
      </c>
      <c r="H212" s="18">
        <f>E212-F212</f>
        <v>4659.8999999999996</v>
      </c>
      <c r="I212" s="19">
        <f>IF(ISERROR(F212/C212),0,F212/C212*100-100)</f>
        <v>-98.813448881694484</v>
      </c>
      <c r="J212" s="19">
        <f>IF(ISERROR(F212/E212),0,F212/E212*100)</f>
        <v>61.118898623279108</v>
      </c>
      <c r="K212" s="19">
        <f>IF(ISERROR(F212/D212),0,F212/D212*100)</f>
        <v>38.060376182063813</v>
      </c>
    </row>
    <row r="213" spans="1:11">
      <c r="A213" s="24" t="s">
        <v>34</v>
      </c>
      <c r="B213" s="17" t="s">
        <v>35</v>
      </c>
      <c r="C213" s="18">
        <v>270545.90999999997</v>
      </c>
      <c r="D213" s="18">
        <v>9436</v>
      </c>
      <c r="E213" s="18">
        <v>5445</v>
      </c>
      <c r="F213" s="18">
        <v>7325.1</v>
      </c>
      <c r="G213" s="18">
        <f>F213-C213</f>
        <v>-263220.81</v>
      </c>
      <c r="H213" s="18">
        <f>E213-F213</f>
        <v>-1880.1000000000004</v>
      </c>
      <c r="I213" s="19">
        <f>IF(ISERROR(F213/C213),0,F213/C213*100-100)</f>
        <v>-97.292474316096659</v>
      </c>
      <c r="J213" s="19">
        <f>IF(ISERROR(F213/E213),0,F213/E213*100)</f>
        <v>134.52892561983472</v>
      </c>
      <c r="K213" s="19">
        <f>IF(ISERROR(F213/D213),0,F213/D213*100)</f>
        <v>77.629292072912264</v>
      </c>
    </row>
    <row r="214" spans="1:11">
      <c r="A214" s="24" t="s">
        <v>36</v>
      </c>
      <c r="B214" s="17" t="s">
        <v>37</v>
      </c>
      <c r="C214" s="18">
        <v>346797.91</v>
      </c>
      <c r="D214" s="18">
        <v>9810</v>
      </c>
      <c r="E214" s="18">
        <v>6540</v>
      </c>
      <c r="F214" s="18">
        <v>0</v>
      </c>
      <c r="G214" s="18">
        <f>F214-C214</f>
        <v>-346797.91</v>
      </c>
      <c r="H214" s="18">
        <f>E214-F214</f>
        <v>6540</v>
      </c>
      <c r="I214" s="19">
        <f>IF(ISERROR(F214/C214),0,F214/C214*100-100)</f>
        <v>-100</v>
      </c>
      <c r="J214" s="19">
        <f>IF(ISERROR(F214/E214),0,F214/E214*100)</f>
        <v>0</v>
      </c>
      <c r="K214" s="19">
        <f>IF(ISERROR(F214/D214),0,F214/D214*100)</f>
        <v>0</v>
      </c>
    </row>
    <row r="215" spans="1:11">
      <c r="A215" s="25" t="s">
        <v>38</v>
      </c>
      <c r="B215" s="17" t="s">
        <v>39</v>
      </c>
      <c r="C215" s="18">
        <v>4499.83</v>
      </c>
      <c r="D215" s="18">
        <v>0</v>
      </c>
      <c r="E215" s="18">
        <v>0</v>
      </c>
      <c r="F215" s="18">
        <v>0</v>
      </c>
      <c r="G215" s="18">
        <f>F215-C215</f>
        <v>-4499.83</v>
      </c>
      <c r="H215" s="18">
        <f>E215-F215</f>
        <v>0</v>
      </c>
      <c r="I215" s="19">
        <f>IF(ISERROR(F215/C215),0,F215/C215*100-100)</f>
        <v>-100</v>
      </c>
      <c r="J215" s="19">
        <f>IF(ISERROR(F215/E215),0,F215/E215*100)</f>
        <v>0</v>
      </c>
      <c r="K215" s="19">
        <f>IF(ISERROR(F215/D215),0,F215/D215*100)</f>
        <v>0</v>
      </c>
    </row>
    <row r="216" spans="1:11">
      <c r="A216" s="22" t="s">
        <v>54</v>
      </c>
      <c r="B216" s="17" t="s">
        <v>55</v>
      </c>
      <c r="C216" s="18">
        <v>123153.8</v>
      </c>
      <c r="D216" s="18">
        <v>0</v>
      </c>
      <c r="E216" s="18">
        <v>0</v>
      </c>
      <c r="F216" s="18">
        <v>0</v>
      </c>
      <c r="G216" s="18">
        <f>F216-C216</f>
        <v>-123153.8</v>
      </c>
      <c r="H216" s="18">
        <f>E216-F216</f>
        <v>0</v>
      </c>
      <c r="I216" s="19">
        <f>IF(ISERROR(F216/C216),0,F216/C216*100-100)</f>
        <v>-100</v>
      </c>
      <c r="J216" s="19">
        <f>IF(ISERROR(F216/E216),0,F216/E216*100)</f>
        <v>0</v>
      </c>
      <c r="K216" s="19">
        <f>IF(ISERROR(F216/D216),0,F216/D216*100)</f>
        <v>0</v>
      </c>
    </row>
    <row r="217" spans="1:11">
      <c r="A217" s="23" t="s">
        <v>56</v>
      </c>
      <c r="B217" s="17" t="s">
        <v>57</v>
      </c>
      <c r="C217" s="18">
        <v>123153.8</v>
      </c>
      <c r="D217" s="18">
        <v>0</v>
      </c>
      <c r="E217" s="18">
        <v>0</v>
      </c>
      <c r="F217" s="18">
        <v>0</v>
      </c>
      <c r="G217" s="18">
        <f>F217-C217</f>
        <v>-123153.8</v>
      </c>
      <c r="H217" s="18">
        <f>E217-F217</f>
        <v>0</v>
      </c>
      <c r="I217" s="19">
        <f>IF(ISERROR(F217/C217),0,F217/C217*100-100)</f>
        <v>-100</v>
      </c>
      <c r="J217" s="19">
        <f>IF(ISERROR(F217/E217),0,F217/E217*100)</f>
        <v>0</v>
      </c>
      <c r="K217" s="19">
        <f>IF(ISERROR(F217/D217),0,F217/D217*100)</f>
        <v>0</v>
      </c>
    </row>
    <row r="218" spans="1:11">
      <c r="A218" s="16"/>
      <c r="B218" s="17" t="s">
        <v>58</v>
      </c>
      <c r="C218" s="18">
        <v>358538.38</v>
      </c>
      <c r="D218" s="18">
        <v>0</v>
      </c>
      <c r="E218" s="18">
        <v>0</v>
      </c>
      <c r="F218" s="18">
        <v>11920.9</v>
      </c>
      <c r="G218" s="18">
        <f>F218-C218</f>
        <v>-346617.48</v>
      </c>
      <c r="H218" s="18">
        <f>E218-F218</f>
        <v>-11920.9</v>
      </c>
      <c r="I218" s="19">
        <f>IF(ISERROR(F218/C218),0,F218/C218*100-100)</f>
        <v>-96.675139771647324</v>
      </c>
      <c r="J218" s="19">
        <f>IF(ISERROR(F218/E218),0,F218/E218*100)</f>
        <v>0</v>
      </c>
      <c r="K218" s="19">
        <f>IF(ISERROR(F218/D218),0,F218/D218*100)</f>
        <v>0</v>
      </c>
    </row>
    <row r="219" spans="1:11">
      <c r="A219" s="16" t="s">
        <v>59</v>
      </c>
      <c r="B219" s="17" t="s">
        <v>60</v>
      </c>
      <c r="C219" s="18">
        <v>-358538.38</v>
      </c>
      <c r="D219" s="18">
        <v>0</v>
      </c>
      <c r="E219" s="18">
        <v>0</v>
      </c>
      <c r="F219" s="18">
        <v>-11920.9</v>
      </c>
      <c r="G219" s="18">
        <f>F219-C219</f>
        <v>346617.48</v>
      </c>
      <c r="H219" s="18">
        <f>E219-F219</f>
        <v>11920.9</v>
      </c>
      <c r="I219" s="19">
        <f>IF(ISERROR(F219/C219),0,F219/C219*100-100)</f>
        <v>-96.675139771647324</v>
      </c>
      <c r="J219" s="19">
        <f>IF(ISERROR(F219/E219),0,F219/E219*100)</f>
        <v>0</v>
      </c>
      <c r="K219" s="19">
        <f>IF(ISERROR(F219/D219),0,F219/D219*100)</f>
        <v>0</v>
      </c>
    </row>
    <row r="220" spans="1:11">
      <c r="A220" s="22" t="s">
        <v>61</v>
      </c>
      <c r="B220" s="17" t="s">
        <v>62</v>
      </c>
      <c r="C220" s="18">
        <v>-358538.38</v>
      </c>
      <c r="D220" s="18">
        <v>0</v>
      </c>
      <c r="E220" s="18">
        <v>0</v>
      </c>
      <c r="F220" s="18">
        <v>-11920.9</v>
      </c>
      <c r="G220" s="18">
        <f>F220-C220</f>
        <v>346617.48</v>
      </c>
      <c r="H220" s="18">
        <f>E220-F220</f>
        <v>11920.9</v>
      </c>
      <c r="I220" s="19">
        <f>IF(ISERROR(F220/C220),0,F220/C220*100-100)</f>
        <v>-96.675139771647324</v>
      </c>
      <c r="J220" s="19">
        <f>IF(ISERROR(F220/E220),0,F220/E220*100)</f>
        <v>0</v>
      </c>
      <c r="K220" s="19">
        <f>IF(ISERROR(F220/D220),0,F220/D220*100)</f>
        <v>0</v>
      </c>
    </row>
    <row r="221" spans="1:11" s="31" customFormat="1">
      <c r="A221" s="36" t="s">
        <v>112</v>
      </c>
      <c r="B221" s="28" t="s">
        <v>113</v>
      </c>
      <c r="C221" s="29"/>
      <c r="D221" s="29"/>
      <c r="E221" s="29"/>
      <c r="F221" s="29"/>
      <c r="G221" s="29"/>
      <c r="H221" s="29"/>
      <c r="I221" s="30"/>
      <c r="J221" s="30"/>
      <c r="K221" s="30"/>
    </row>
    <row r="222" spans="1:11">
      <c r="A222" s="16" t="s">
        <v>20</v>
      </c>
      <c r="B222" s="17" t="s">
        <v>21</v>
      </c>
      <c r="C222" s="18">
        <v>1039504</v>
      </c>
      <c r="D222" s="18">
        <v>19246</v>
      </c>
      <c r="E222" s="18">
        <v>11985</v>
      </c>
      <c r="F222" s="18">
        <v>19246</v>
      </c>
      <c r="G222" s="18">
        <f>F222-C222</f>
        <v>-1020258</v>
      </c>
      <c r="H222" s="18">
        <f>E222-F222</f>
        <v>-7261</v>
      </c>
      <c r="I222" s="19">
        <f>IF(ISERROR(F222/C222),0,F222/C222*100-100)</f>
        <v>-98.148540072957871</v>
      </c>
      <c r="J222" s="19">
        <f>IF(ISERROR(F222/E222),0,F222/E222*100)</f>
        <v>160.58406341259908</v>
      </c>
      <c r="K222" s="19">
        <f>IF(ISERROR(F222/D222),0,F222/D222*100)</f>
        <v>100</v>
      </c>
    </row>
    <row r="223" spans="1:11">
      <c r="A223" s="22" t="s">
        <v>84</v>
      </c>
      <c r="B223" s="17" t="s">
        <v>85</v>
      </c>
      <c r="C223" s="18">
        <v>19311</v>
      </c>
      <c r="D223" s="18">
        <v>19246</v>
      </c>
      <c r="E223" s="18">
        <v>11985</v>
      </c>
      <c r="F223" s="18">
        <v>19246</v>
      </c>
      <c r="G223" s="18">
        <f>F223-C223</f>
        <v>-65</v>
      </c>
      <c r="H223" s="18">
        <f>E223-F223</f>
        <v>-7261</v>
      </c>
      <c r="I223" s="19">
        <f>IF(ISERROR(F223/C223),0,F223/C223*100-100)</f>
        <v>-0.3365957226451286</v>
      </c>
      <c r="J223" s="19">
        <f>IF(ISERROR(F223/E223),0,F223/E223*100)</f>
        <v>160.58406341259908</v>
      </c>
      <c r="K223" s="19">
        <f>IF(ISERROR(F223/D223),0,F223/D223*100)</f>
        <v>100</v>
      </c>
    </row>
    <row r="224" spans="1:11">
      <c r="A224" s="23" t="s">
        <v>86</v>
      </c>
      <c r="B224" s="17" t="s">
        <v>87</v>
      </c>
      <c r="C224" s="18">
        <v>19311</v>
      </c>
      <c r="D224" s="18">
        <v>19246</v>
      </c>
      <c r="E224" s="18">
        <v>11985</v>
      </c>
      <c r="F224" s="18">
        <v>19246</v>
      </c>
      <c r="G224" s="18">
        <f>F224-C224</f>
        <v>-65</v>
      </c>
      <c r="H224" s="18">
        <f>E224-F224</f>
        <v>-7261</v>
      </c>
      <c r="I224" s="19">
        <f>IF(ISERROR(F224/C224),0,F224/C224*100-100)</f>
        <v>-0.3365957226451286</v>
      </c>
      <c r="J224" s="19">
        <f>IF(ISERROR(F224/E224),0,F224/E224*100)</f>
        <v>160.58406341259908</v>
      </c>
      <c r="K224" s="19">
        <f>IF(ISERROR(F224/D224),0,F224/D224*100)</f>
        <v>100</v>
      </c>
    </row>
    <row r="225" spans="1:11">
      <c r="A225" s="24" t="s">
        <v>88</v>
      </c>
      <c r="B225" s="17" t="s">
        <v>89</v>
      </c>
      <c r="C225" s="18">
        <v>19311</v>
      </c>
      <c r="D225" s="18">
        <v>19246</v>
      </c>
      <c r="E225" s="18">
        <v>11985</v>
      </c>
      <c r="F225" s="18">
        <v>19246</v>
      </c>
      <c r="G225" s="18">
        <f>F225-C225</f>
        <v>-65</v>
      </c>
      <c r="H225" s="18">
        <f>E225-F225</f>
        <v>-7261</v>
      </c>
      <c r="I225" s="19">
        <f>IF(ISERROR(F225/C225),0,F225/C225*100-100)</f>
        <v>-0.3365957226451286</v>
      </c>
      <c r="J225" s="19">
        <f>IF(ISERROR(F225/E225),0,F225/E225*100)</f>
        <v>160.58406341259908</v>
      </c>
      <c r="K225" s="19">
        <f>IF(ISERROR(F225/D225),0,F225/D225*100)</f>
        <v>100</v>
      </c>
    </row>
    <row r="226" spans="1:11" ht="25.5">
      <c r="A226" s="25" t="s">
        <v>90</v>
      </c>
      <c r="B226" s="17" t="s">
        <v>91</v>
      </c>
      <c r="C226" s="18">
        <v>19311</v>
      </c>
      <c r="D226" s="18">
        <v>19246</v>
      </c>
      <c r="E226" s="18">
        <v>11985</v>
      </c>
      <c r="F226" s="18">
        <v>19246</v>
      </c>
      <c r="G226" s="18">
        <f>F226-C226</f>
        <v>-65</v>
      </c>
      <c r="H226" s="18">
        <f>E226-F226</f>
        <v>-7261</v>
      </c>
      <c r="I226" s="19">
        <f>IF(ISERROR(F226/C226),0,F226/C226*100-100)</f>
        <v>-0.3365957226451286</v>
      </c>
      <c r="J226" s="19">
        <f>IF(ISERROR(F226/E226),0,F226/E226*100)</f>
        <v>160.58406341259908</v>
      </c>
      <c r="K226" s="19">
        <f>IF(ISERROR(F226/D226),0,F226/D226*100)</f>
        <v>100</v>
      </c>
    </row>
    <row r="227" spans="1:11" ht="25.5">
      <c r="A227" s="26" t="s">
        <v>92</v>
      </c>
      <c r="B227" s="17" t="s">
        <v>93</v>
      </c>
      <c r="C227" s="18">
        <v>19311</v>
      </c>
      <c r="D227" s="18">
        <v>19246</v>
      </c>
      <c r="E227" s="18">
        <v>11985</v>
      </c>
      <c r="F227" s="18">
        <v>19246</v>
      </c>
      <c r="G227" s="18">
        <f>F227-C227</f>
        <v>-65</v>
      </c>
      <c r="H227" s="18">
        <f>E227-F227</f>
        <v>-7261</v>
      </c>
      <c r="I227" s="19">
        <f>IF(ISERROR(F227/C227),0,F227/C227*100-100)</f>
        <v>-0.3365957226451286</v>
      </c>
      <c r="J227" s="19">
        <f>IF(ISERROR(F227/E227),0,F227/E227*100)</f>
        <v>160.58406341259908</v>
      </c>
      <c r="K227" s="19">
        <f>IF(ISERROR(F227/D227),0,F227/D227*100)</f>
        <v>100</v>
      </c>
    </row>
    <row r="228" spans="1:11">
      <c r="A228" s="22" t="s">
        <v>24</v>
      </c>
      <c r="B228" s="17" t="s">
        <v>25</v>
      </c>
      <c r="C228" s="18">
        <v>1020193</v>
      </c>
      <c r="D228" s="18">
        <v>0</v>
      </c>
      <c r="E228" s="18">
        <v>0</v>
      </c>
      <c r="F228" s="18">
        <v>0</v>
      </c>
      <c r="G228" s="18">
        <f>F228-C228</f>
        <v>-1020193</v>
      </c>
      <c r="H228" s="18">
        <f>E228-F228</f>
        <v>0</v>
      </c>
      <c r="I228" s="19">
        <f>IF(ISERROR(F228/C228),0,F228/C228*100-100)</f>
        <v>-100</v>
      </c>
      <c r="J228" s="19">
        <f>IF(ISERROR(F228/E228),0,F228/E228*100)</f>
        <v>0</v>
      </c>
      <c r="K228" s="19">
        <f>IF(ISERROR(F228/D228),0,F228/D228*100)</f>
        <v>0</v>
      </c>
    </row>
    <row r="229" spans="1:11">
      <c r="A229" s="23" t="s">
        <v>26</v>
      </c>
      <c r="B229" s="17" t="s">
        <v>27</v>
      </c>
      <c r="C229" s="18">
        <v>1020193</v>
      </c>
      <c r="D229" s="18">
        <v>0</v>
      </c>
      <c r="E229" s="18">
        <v>0</v>
      </c>
      <c r="F229" s="18">
        <v>0</v>
      </c>
      <c r="G229" s="18">
        <f>F229-C229</f>
        <v>-1020193</v>
      </c>
      <c r="H229" s="18">
        <f>E229-F229</f>
        <v>0</v>
      </c>
      <c r="I229" s="19">
        <f>IF(ISERROR(F229/C229),0,F229/C229*100-100)</f>
        <v>-100</v>
      </c>
      <c r="J229" s="19">
        <f>IF(ISERROR(F229/E229),0,F229/E229*100)</f>
        <v>0</v>
      </c>
      <c r="K229" s="19">
        <f>IF(ISERROR(F229/D229),0,F229/D229*100)</f>
        <v>0</v>
      </c>
    </row>
    <row r="230" spans="1:11">
      <c r="A230" s="16" t="s">
        <v>28</v>
      </c>
      <c r="B230" s="17" t="s">
        <v>29</v>
      </c>
      <c r="C230" s="18">
        <v>712225.43</v>
      </c>
      <c r="D230" s="18">
        <v>19246</v>
      </c>
      <c r="E230" s="18">
        <v>11985</v>
      </c>
      <c r="F230" s="18">
        <v>7325.1</v>
      </c>
      <c r="G230" s="18">
        <f>F230-C230</f>
        <v>-704900.33000000007</v>
      </c>
      <c r="H230" s="18">
        <f>E230-F230</f>
        <v>4659.8999999999996</v>
      </c>
      <c r="I230" s="19">
        <f>IF(ISERROR(F230/C230),0,F230/C230*100-100)</f>
        <v>-98.971519452766515</v>
      </c>
      <c r="J230" s="19">
        <f>IF(ISERROR(F230/E230),0,F230/E230*100)</f>
        <v>61.118898623279108</v>
      </c>
      <c r="K230" s="19">
        <f>IF(ISERROR(F230/D230),0,F230/D230*100)</f>
        <v>38.060376182063813</v>
      </c>
    </row>
    <row r="231" spans="1:11">
      <c r="A231" s="22" t="s">
        <v>30</v>
      </c>
      <c r="B231" s="17" t="s">
        <v>31</v>
      </c>
      <c r="C231" s="18">
        <v>589071.63</v>
      </c>
      <c r="D231" s="18">
        <v>19246</v>
      </c>
      <c r="E231" s="18">
        <v>11985</v>
      </c>
      <c r="F231" s="18">
        <v>7325.1</v>
      </c>
      <c r="G231" s="18">
        <f>F231-C231</f>
        <v>-581746.53</v>
      </c>
      <c r="H231" s="18">
        <f>E231-F231</f>
        <v>4659.8999999999996</v>
      </c>
      <c r="I231" s="19">
        <f>IF(ISERROR(F231/C231),0,F231/C231*100-100)</f>
        <v>-98.756500970858156</v>
      </c>
      <c r="J231" s="19">
        <f>IF(ISERROR(F231/E231),0,F231/E231*100)</f>
        <v>61.118898623279108</v>
      </c>
      <c r="K231" s="19">
        <f>IF(ISERROR(F231/D231),0,F231/D231*100)</f>
        <v>38.060376182063813</v>
      </c>
    </row>
    <row r="232" spans="1:11">
      <c r="A232" s="23" t="s">
        <v>32</v>
      </c>
      <c r="B232" s="17" t="s">
        <v>33</v>
      </c>
      <c r="C232" s="18">
        <v>589071.63</v>
      </c>
      <c r="D232" s="18">
        <v>19246</v>
      </c>
      <c r="E232" s="18">
        <v>11985</v>
      </c>
      <c r="F232" s="18">
        <v>7325.1</v>
      </c>
      <c r="G232" s="18">
        <f>F232-C232</f>
        <v>-581746.53</v>
      </c>
      <c r="H232" s="18">
        <f>E232-F232</f>
        <v>4659.8999999999996</v>
      </c>
      <c r="I232" s="19">
        <f>IF(ISERROR(F232/C232),0,F232/C232*100-100)</f>
        <v>-98.756500970858156</v>
      </c>
      <c r="J232" s="19">
        <f>IF(ISERROR(F232/E232),0,F232/E232*100)</f>
        <v>61.118898623279108</v>
      </c>
      <c r="K232" s="19">
        <f>IF(ISERROR(F232/D232),0,F232/D232*100)</f>
        <v>38.060376182063813</v>
      </c>
    </row>
    <row r="233" spans="1:11">
      <c r="A233" s="24" t="s">
        <v>34</v>
      </c>
      <c r="B233" s="17" t="s">
        <v>35</v>
      </c>
      <c r="C233" s="18">
        <v>255565.82</v>
      </c>
      <c r="D233" s="18">
        <v>9436</v>
      </c>
      <c r="E233" s="18">
        <v>5445</v>
      </c>
      <c r="F233" s="18">
        <v>7325.1</v>
      </c>
      <c r="G233" s="18">
        <f>F233-C233</f>
        <v>-248240.72</v>
      </c>
      <c r="H233" s="18">
        <f>E233-F233</f>
        <v>-1880.1000000000004</v>
      </c>
      <c r="I233" s="19">
        <f>IF(ISERROR(F233/C233),0,F233/C233*100-100)</f>
        <v>-97.133771644424129</v>
      </c>
      <c r="J233" s="19">
        <f>IF(ISERROR(F233/E233),0,F233/E233*100)</f>
        <v>134.52892561983472</v>
      </c>
      <c r="K233" s="19">
        <f>IF(ISERROR(F233/D233),0,F233/D233*100)</f>
        <v>77.629292072912264</v>
      </c>
    </row>
    <row r="234" spans="1:11">
      <c r="A234" s="24" t="s">
        <v>36</v>
      </c>
      <c r="B234" s="17" t="s">
        <v>37</v>
      </c>
      <c r="C234" s="18">
        <v>333505.81</v>
      </c>
      <c r="D234" s="18">
        <v>9810</v>
      </c>
      <c r="E234" s="18">
        <v>6540</v>
      </c>
      <c r="F234" s="18">
        <v>0</v>
      </c>
      <c r="G234" s="18">
        <f>F234-C234</f>
        <v>-333505.81</v>
      </c>
      <c r="H234" s="18">
        <f>E234-F234</f>
        <v>6540</v>
      </c>
      <c r="I234" s="19">
        <f>IF(ISERROR(F234/C234),0,F234/C234*100-100)</f>
        <v>-100</v>
      </c>
      <c r="J234" s="19">
        <f>IF(ISERROR(F234/E234),0,F234/E234*100)</f>
        <v>0</v>
      </c>
      <c r="K234" s="19">
        <f>IF(ISERROR(F234/D234),0,F234/D234*100)</f>
        <v>0</v>
      </c>
    </row>
    <row r="235" spans="1:11">
      <c r="A235" s="25" t="s">
        <v>38</v>
      </c>
      <c r="B235" s="17" t="s">
        <v>39</v>
      </c>
      <c r="C235" s="18">
        <v>4499.83</v>
      </c>
      <c r="D235" s="18">
        <v>0</v>
      </c>
      <c r="E235" s="18">
        <v>0</v>
      </c>
      <c r="F235" s="18">
        <v>0</v>
      </c>
      <c r="G235" s="18">
        <f>F235-C235</f>
        <v>-4499.83</v>
      </c>
      <c r="H235" s="18">
        <f>E235-F235</f>
        <v>0</v>
      </c>
      <c r="I235" s="19">
        <f>IF(ISERROR(F235/C235),0,F235/C235*100-100)</f>
        <v>-100</v>
      </c>
      <c r="J235" s="19">
        <f>IF(ISERROR(F235/E235),0,F235/E235*100)</f>
        <v>0</v>
      </c>
      <c r="K235" s="19">
        <f>IF(ISERROR(F235/D235),0,F235/D235*100)</f>
        <v>0</v>
      </c>
    </row>
    <row r="236" spans="1:11">
      <c r="A236" s="22" t="s">
        <v>54</v>
      </c>
      <c r="B236" s="17" t="s">
        <v>55</v>
      </c>
      <c r="C236" s="18">
        <v>123153.8</v>
      </c>
      <c r="D236" s="18">
        <v>0</v>
      </c>
      <c r="E236" s="18">
        <v>0</v>
      </c>
      <c r="F236" s="18">
        <v>0</v>
      </c>
      <c r="G236" s="18">
        <f>F236-C236</f>
        <v>-123153.8</v>
      </c>
      <c r="H236" s="18">
        <f>E236-F236</f>
        <v>0</v>
      </c>
      <c r="I236" s="19">
        <f>IF(ISERROR(F236/C236),0,F236/C236*100-100)</f>
        <v>-100</v>
      </c>
      <c r="J236" s="19">
        <f>IF(ISERROR(F236/E236),0,F236/E236*100)</f>
        <v>0</v>
      </c>
      <c r="K236" s="19">
        <f>IF(ISERROR(F236/D236),0,F236/D236*100)</f>
        <v>0</v>
      </c>
    </row>
    <row r="237" spans="1:11">
      <c r="A237" s="23" t="s">
        <v>56</v>
      </c>
      <c r="B237" s="17" t="s">
        <v>57</v>
      </c>
      <c r="C237" s="18">
        <v>123153.8</v>
      </c>
      <c r="D237" s="18">
        <v>0</v>
      </c>
      <c r="E237" s="18">
        <v>0</v>
      </c>
      <c r="F237" s="18">
        <v>0</v>
      </c>
      <c r="G237" s="18">
        <f>F237-C237</f>
        <v>-123153.8</v>
      </c>
      <c r="H237" s="18">
        <f>E237-F237</f>
        <v>0</v>
      </c>
      <c r="I237" s="19">
        <f>IF(ISERROR(F237/C237),0,F237/C237*100-100)</f>
        <v>-100</v>
      </c>
      <c r="J237" s="19">
        <f>IF(ISERROR(F237/E237),0,F237/E237*100)</f>
        <v>0</v>
      </c>
      <c r="K237" s="19">
        <f>IF(ISERROR(F237/D237),0,F237/D237*100)</f>
        <v>0</v>
      </c>
    </row>
    <row r="238" spans="1:11">
      <c r="A238" s="16"/>
      <c r="B238" s="17" t="s">
        <v>58</v>
      </c>
      <c r="C238" s="18">
        <v>327278.57</v>
      </c>
      <c r="D238" s="18">
        <v>0</v>
      </c>
      <c r="E238" s="18">
        <v>0</v>
      </c>
      <c r="F238" s="18">
        <v>11920.9</v>
      </c>
      <c r="G238" s="18">
        <f>F238-C238</f>
        <v>-315357.67</v>
      </c>
      <c r="H238" s="18">
        <f>E238-F238</f>
        <v>-11920.9</v>
      </c>
      <c r="I238" s="19">
        <f>IF(ISERROR(F238/C238),0,F238/C238*100-100)</f>
        <v>-96.357567805310325</v>
      </c>
      <c r="J238" s="19">
        <f>IF(ISERROR(F238/E238),0,F238/E238*100)</f>
        <v>0</v>
      </c>
      <c r="K238" s="19">
        <f>IF(ISERROR(F238/D238),0,F238/D238*100)</f>
        <v>0</v>
      </c>
    </row>
    <row r="239" spans="1:11">
      <c r="A239" s="16" t="s">
        <v>59</v>
      </c>
      <c r="B239" s="17" t="s">
        <v>60</v>
      </c>
      <c r="C239" s="18">
        <v>-327278.57</v>
      </c>
      <c r="D239" s="18">
        <v>0</v>
      </c>
      <c r="E239" s="18">
        <v>0</v>
      </c>
      <c r="F239" s="18">
        <v>-11920.9</v>
      </c>
      <c r="G239" s="18">
        <f>F239-C239</f>
        <v>315357.67</v>
      </c>
      <c r="H239" s="18">
        <f>E239-F239</f>
        <v>11920.9</v>
      </c>
      <c r="I239" s="19">
        <f>IF(ISERROR(F239/C239),0,F239/C239*100-100)</f>
        <v>-96.357567805310325</v>
      </c>
      <c r="J239" s="19">
        <f>IF(ISERROR(F239/E239),0,F239/E239*100)</f>
        <v>0</v>
      </c>
      <c r="K239" s="19">
        <f>IF(ISERROR(F239/D239),0,F239/D239*100)</f>
        <v>0</v>
      </c>
    </row>
    <row r="240" spans="1:11">
      <c r="A240" s="22" t="s">
        <v>61</v>
      </c>
      <c r="B240" s="17" t="s">
        <v>62</v>
      </c>
      <c r="C240" s="18">
        <v>-327278.57</v>
      </c>
      <c r="D240" s="18">
        <v>0</v>
      </c>
      <c r="E240" s="18">
        <v>0</v>
      </c>
      <c r="F240" s="18">
        <v>-11920.9</v>
      </c>
      <c r="G240" s="18">
        <f>F240-C240</f>
        <v>315357.67</v>
      </c>
      <c r="H240" s="18">
        <f>E240-F240</f>
        <v>11920.9</v>
      </c>
      <c r="I240" s="19">
        <f>IF(ISERROR(F240/C240),0,F240/C240*100-100)</f>
        <v>-96.357567805310325</v>
      </c>
      <c r="J240" s="19">
        <f>IF(ISERROR(F240/E240),0,F240/E240*100)</f>
        <v>0</v>
      </c>
      <c r="K240" s="19">
        <f>IF(ISERROR(F240/D240),0,F240/D240*100)</f>
        <v>0</v>
      </c>
    </row>
    <row r="241" spans="1:11" s="31" customFormat="1" ht="25.5">
      <c r="A241" s="36" t="s">
        <v>114</v>
      </c>
      <c r="B241" s="28" t="s">
        <v>115</v>
      </c>
      <c r="C241" s="29"/>
      <c r="D241" s="29"/>
      <c r="E241" s="29"/>
      <c r="F241" s="29"/>
      <c r="G241" s="29"/>
      <c r="H241" s="29"/>
      <c r="I241" s="30"/>
      <c r="J241" s="30"/>
      <c r="K241" s="30"/>
    </row>
    <row r="242" spans="1:11">
      <c r="A242" s="16" t="s">
        <v>20</v>
      </c>
      <c r="B242" s="17" t="s">
        <v>21</v>
      </c>
      <c r="C242" s="18">
        <v>59532</v>
      </c>
      <c r="D242" s="18">
        <v>0</v>
      </c>
      <c r="E242" s="18">
        <v>0</v>
      </c>
      <c r="F242" s="18">
        <v>0</v>
      </c>
      <c r="G242" s="18">
        <f>F242-C242</f>
        <v>-59532</v>
      </c>
      <c r="H242" s="18">
        <f>E242-F242</f>
        <v>0</v>
      </c>
      <c r="I242" s="19">
        <f>IF(ISERROR(F242/C242),0,F242/C242*100-100)</f>
        <v>-100</v>
      </c>
      <c r="J242" s="19">
        <f>IF(ISERROR(F242/E242),0,F242/E242*100)</f>
        <v>0</v>
      </c>
      <c r="K242" s="19">
        <f>IF(ISERROR(F242/D242),0,F242/D242*100)</f>
        <v>0</v>
      </c>
    </row>
    <row r="243" spans="1:11">
      <c r="A243" s="22" t="s">
        <v>24</v>
      </c>
      <c r="B243" s="17" t="s">
        <v>25</v>
      </c>
      <c r="C243" s="18">
        <v>59532</v>
      </c>
      <c r="D243" s="18">
        <v>0</v>
      </c>
      <c r="E243" s="18">
        <v>0</v>
      </c>
      <c r="F243" s="18">
        <v>0</v>
      </c>
      <c r="G243" s="18">
        <f>F243-C243</f>
        <v>-59532</v>
      </c>
      <c r="H243" s="18">
        <f>E243-F243</f>
        <v>0</v>
      </c>
      <c r="I243" s="19">
        <f>IF(ISERROR(F243/C243),0,F243/C243*100-100)</f>
        <v>-100</v>
      </c>
      <c r="J243" s="19">
        <f>IF(ISERROR(F243/E243),0,F243/E243*100)</f>
        <v>0</v>
      </c>
      <c r="K243" s="19">
        <f>IF(ISERROR(F243/D243),0,F243/D243*100)</f>
        <v>0</v>
      </c>
    </row>
    <row r="244" spans="1:11">
      <c r="A244" s="23" t="s">
        <v>26</v>
      </c>
      <c r="B244" s="17" t="s">
        <v>27</v>
      </c>
      <c r="C244" s="18">
        <v>59532</v>
      </c>
      <c r="D244" s="18">
        <v>0</v>
      </c>
      <c r="E244" s="18">
        <v>0</v>
      </c>
      <c r="F244" s="18">
        <v>0</v>
      </c>
      <c r="G244" s="18">
        <f>F244-C244</f>
        <v>-59532</v>
      </c>
      <c r="H244" s="18">
        <f>E244-F244</f>
        <v>0</v>
      </c>
      <c r="I244" s="19">
        <f>IF(ISERROR(F244/C244),0,F244/C244*100-100)</f>
        <v>-100</v>
      </c>
      <c r="J244" s="19">
        <f>IF(ISERROR(F244/E244),0,F244/E244*100)</f>
        <v>0</v>
      </c>
      <c r="K244" s="19">
        <f>IF(ISERROR(F244/D244),0,F244/D244*100)</f>
        <v>0</v>
      </c>
    </row>
    <row r="245" spans="1:11">
      <c r="A245" s="16" t="s">
        <v>28</v>
      </c>
      <c r="B245" s="17" t="s">
        <v>29</v>
      </c>
      <c r="C245" s="18">
        <v>28272.19</v>
      </c>
      <c r="D245" s="18">
        <v>0</v>
      </c>
      <c r="E245" s="18">
        <v>0</v>
      </c>
      <c r="F245" s="18">
        <v>0</v>
      </c>
      <c r="G245" s="18">
        <f>F245-C245</f>
        <v>-28272.19</v>
      </c>
      <c r="H245" s="18">
        <f>E245-F245</f>
        <v>0</v>
      </c>
      <c r="I245" s="19">
        <f>IF(ISERROR(F245/C245),0,F245/C245*100-100)</f>
        <v>-100</v>
      </c>
      <c r="J245" s="19">
        <f>IF(ISERROR(F245/E245),0,F245/E245*100)</f>
        <v>0</v>
      </c>
      <c r="K245" s="19">
        <f>IF(ISERROR(F245/D245),0,F245/D245*100)</f>
        <v>0</v>
      </c>
    </row>
    <row r="246" spans="1:11">
      <c r="A246" s="22" t="s">
        <v>30</v>
      </c>
      <c r="B246" s="17" t="s">
        <v>31</v>
      </c>
      <c r="C246" s="18">
        <v>28272.19</v>
      </c>
      <c r="D246" s="18">
        <v>0</v>
      </c>
      <c r="E246" s="18">
        <v>0</v>
      </c>
      <c r="F246" s="18">
        <v>0</v>
      </c>
      <c r="G246" s="18">
        <f>F246-C246</f>
        <v>-28272.19</v>
      </c>
      <c r="H246" s="18">
        <f>E246-F246</f>
        <v>0</v>
      </c>
      <c r="I246" s="19">
        <f>IF(ISERROR(F246/C246),0,F246/C246*100-100)</f>
        <v>-100</v>
      </c>
      <c r="J246" s="19">
        <f>IF(ISERROR(F246/E246),0,F246/E246*100)</f>
        <v>0</v>
      </c>
      <c r="K246" s="19">
        <f>IF(ISERROR(F246/D246),0,F246/D246*100)</f>
        <v>0</v>
      </c>
    </row>
    <row r="247" spans="1:11">
      <c r="A247" s="23" t="s">
        <v>32</v>
      </c>
      <c r="B247" s="17" t="s">
        <v>33</v>
      </c>
      <c r="C247" s="18">
        <v>28272.19</v>
      </c>
      <c r="D247" s="18">
        <v>0</v>
      </c>
      <c r="E247" s="18">
        <v>0</v>
      </c>
      <c r="F247" s="18">
        <v>0</v>
      </c>
      <c r="G247" s="18">
        <f>F247-C247</f>
        <v>-28272.19</v>
      </c>
      <c r="H247" s="18">
        <f>E247-F247</f>
        <v>0</v>
      </c>
      <c r="I247" s="19">
        <f>IF(ISERROR(F247/C247),0,F247/C247*100-100)</f>
        <v>-100</v>
      </c>
      <c r="J247" s="19">
        <f>IF(ISERROR(F247/E247),0,F247/E247*100)</f>
        <v>0</v>
      </c>
      <c r="K247" s="19">
        <f>IF(ISERROR(F247/D247),0,F247/D247*100)</f>
        <v>0</v>
      </c>
    </row>
    <row r="248" spans="1:11">
      <c r="A248" s="24" t="s">
        <v>34</v>
      </c>
      <c r="B248" s="17" t="s">
        <v>35</v>
      </c>
      <c r="C248" s="18">
        <v>14980.09</v>
      </c>
      <c r="D248" s="18">
        <v>0</v>
      </c>
      <c r="E248" s="18">
        <v>0</v>
      </c>
      <c r="F248" s="18">
        <v>0</v>
      </c>
      <c r="G248" s="18">
        <f>F248-C248</f>
        <v>-14980.09</v>
      </c>
      <c r="H248" s="18">
        <f>E248-F248</f>
        <v>0</v>
      </c>
      <c r="I248" s="19">
        <f>IF(ISERROR(F248/C248),0,F248/C248*100-100)</f>
        <v>-100</v>
      </c>
      <c r="J248" s="19">
        <f>IF(ISERROR(F248/E248),0,F248/E248*100)</f>
        <v>0</v>
      </c>
      <c r="K248" s="19">
        <f>IF(ISERROR(F248/D248),0,F248/D248*100)</f>
        <v>0</v>
      </c>
    </row>
    <row r="249" spans="1:11">
      <c r="A249" s="24" t="s">
        <v>36</v>
      </c>
      <c r="B249" s="17" t="s">
        <v>37</v>
      </c>
      <c r="C249" s="18">
        <v>13292.1</v>
      </c>
      <c r="D249" s="18">
        <v>0</v>
      </c>
      <c r="E249" s="18">
        <v>0</v>
      </c>
      <c r="F249" s="18">
        <v>0</v>
      </c>
      <c r="G249" s="18">
        <f>F249-C249</f>
        <v>-13292.1</v>
      </c>
      <c r="H249" s="18">
        <f>E249-F249</f>
        <v>0</v>
      </c>
      <c r="I249" s="19">
        <f>IF(ISERROR(F249/C249),0,F249/C249*100-100)</f>
        <v>-100</v>
      </c>
      <c r="J249" s="19">
        <f>IF(ISERROR(F249/E249),0,F249/E249*100)</f>
        <v>0</v>
      </c>
      <c r="K249" s="19">
        <f>IF(ISERROR(F249/D249),0,F249/D249*100)</f>
        <v>0</v>
      </c>
    </row>
    <row r="250" spans="1:11">
      <c r="A250" s="16"/>
      <c r="B250" s="17" t="s">
        <v>58</v>
      </c>
      <c r="C250" s="18">
        <v>31259.81</v>
      </c>
      <c r="D250" s="18">
        <v>0</v>
      </c>
      <c r="E250" s="18">
        <v>0</v>
      </c>
      <c r="F250" s="18">
        <v>0</v>
      </c>
      <c r="G250" s="18">
        <f>F250-C250</f>
        <v>-31259.81</v>
      </c>
      <c r="H250" s="18">
        <f>E250-F250</f>
        <v>0</v>
      </c>
      <c r="I250" s="19">
        <f>IF(ISERROR(F250/C250),0,F250/C250*100-100)</f>
        <v>-100</v>
      </c>
      <c r="J250" s="19">
        <f>IF(ISERROR(F250/E250),0,F250/E250*100)</f>
        <v>0</v>
      </c>
      <c r="K250" s="19">
        <f>IF(ISERROR(F250/D250),0,F250/D250*100)</f>
        <v>0</v>
      </c>
    </row>
    <row r="251" spans="1:11">
      <c r="A251" s="16" t="s">
        <v>59</v>
      </c>
      <c r="B251" s="17" t="s">
        <v>60</v>
      </c>
      <c r="C251" s="18">
        <v>-31259.81</v>
      </c>
      <c r="D251" s="18">
        <v>0</v>
      </c>
      <c r="E251" s="18">
        <v>0</v>
      </c>
      <c r="F251" s="18">
        <v>0</v>
      </c>
      <c r="G251" s="18">
        <f>F251-C251</f>
        <v>31259.81</v>
      </c>
      <c r="H251" s="18">
        <f>E251-F251</f>
        <v>0</v>
      </c>
      <c r="I251" s="19">
        <f>IF(ISERROR(F251/C251),0,F251/C251*100-100)</f>
        <v>-100</v>
      </c>
      <c r="J251" s="19">
        <f>IF(ISERROR(F251/E251),0,F251/E251*100)</f>
        <v>0</v>
      </c>
      <c r="K251" s="19">
        <f>IF(ISERROR(F251/D251),0,F251/D251*100)</f>
        <v>0</v>
      </c>
    </row>
    <row r="252" spans="1:11">
      <c r="A252" s="22" t="s">
        <v>61</v>
      </c>
      <c r="B252" s="17" t="s">
        <v>62</v>
      </c>
      <c r="C252" s="18">
        <v>-31259.81</v>
      </c>
      <c r="D252" s="18">
        <v>0</v>
      </c>
      <c r="E252" s="18">
        <v>0</v>
      </c>
      <c r="F252" s="18">
        <v>0</v>
      </c>
      <c r="G252" s="18">
        <f>F252-C252</f>
        <v>31259.81</v>
      </c>
      <c r="H252" s="18">
        <f>E252-F252</f>
        <v>0</v>
      </c>
      <c r="I252" s="19">
        <f>IF(ISERROR(F252/C252),0,F252/C252*100-100)</f>
        <v>-100</v>
      </c>
      <c r="J252" s="19">
        <f>IF(ISERROR(F252/E252),0,F252/E252*100)</f>
        <v>0</v>
      </c>
      <c r="K252" s="19">
        <f>IF(ISERROR(F252/D252),0,F252/D252*100)</f>
        <v>0</v>
      </c>
    </row>
    <row r="253" spans="1:11" s="31" customFormat="1" ht="25.5">
      <c r="A253" s="27" t="s">
        <v>116</v>
      </c>
      <c r="B253" s="28" t="s">
        <v>117</v>
      </c>
      <c r="C253" s="29"/>
      <c r="D253" s="29"/>
      <c r="E253" s="29"/>
      <c r="F253" s="29"/>
      <c r="G253" s="29"/>
      <c r="H253" s="29"/>
      <c r="I253" s="30"/>
      <c r="J253" s="30"/>
      <c r="K253" s="30"/>
    </row>
    <row r="254" spans="1:11">
      <c r="A254" s="16" t="s">
        <v>20</v>
      </c>
      <c r="B254" s="17" t="s">
        <v>21</v>
      </c>
      <c r="C254" s="18">
        <v>156000</v>
      </c>
      <c r="D254" s="18">
        <v>692523</v>
      </c>
      <c r="E254" s="18">
        <v>531000</v>
      </c>
      <c r="F254" s="18">
        <v>678522.64</v>
      </c>
      <c r="G254" s="18">
        <f>F254-C254</f>
        <v>522522.64</v>
      </c>
      <c r="H254" s="18">
        <f>E254-F254</f>
        <v>-147522.64000000001</v>
      </c>
      <c r="I254" s="19">
        <f>IF(ISERROR(F254/C254),0,F254/C254*100-100)</f>
        <v>334.95041025641024</v>
      </c>
      <c r="J254" s="19">
        <f>IF(ISERROR(F254/E254),0,F254/E254*100)</f>
        <v>127.78204143126177</v>
      </c>
      <c r="K254" s="19">
        <f>IF(ISERROR(F254/D254),0,F254/D254*100)</f>
        <v>97.978354509525317</v>
      </c>
    </row>
    <row r="255" spans="1:11">
      <c r="A255" s="22" t="s">
        <v>84</v>
      </c>
      <c r="B255" s="17" t="s">
        <v>85</v>
      </c>
      <c r="C255" s="18">
        <v>156000</v>
      </c>
      <c r="D255" s="18">
        <v>166968</v>
      </c>
      <c r="E255" s="18">
        <v>156000</v>
      </c>
      <c r="F255" s="18">
        <v>152967.64000000001</v>
      </c>
      <c r="G255" s="18">
        <f>F255-C255</f>
        <v>-3032.359999999986</v>
      </c>
      <c r="H255" s="18">
        <f>E255-F255</f>
        <v>3032.359999999986</v>
      </c>
      <c r="I255" s="19">
        <f>IF(ISERROR(F255/C255),0,F255/C255*100-100)</f>
        <v>-1.9438205128205084</v>
      </c>
      <c r="J255" s="19">
        <f>IF(ISERROR(F255/E255),0,F255/E255*100)</f>
        <v>98.056179487179492</v>
      </c>
      <c r="K255" s="19">
        <f>IF(ISERROR(F255/D255),0,F255/D255*100)</f>
        <v>91.614944180920901</v>
      </c>
    </row>
    <row r="256" spans="1:11">
      <c r="A256" s="23" t="s">
        <v>86</v>
      </c>
      <c r="B256" s="17" t="s">
        <v>87</v>
      </c>
      <c r="C256" s="18">
        <v>156000</v>
      </c>
      <c r="D256" s="18">
        <v>166968</v>
      </c>
      <c r="E256" s="18">
        <v>156000</v>
      </c>
      <c r="F256" s="18">
        <v>152967.64000000001</v>
      </c>
      <c r="G256" s="18">
        <f>F256-C256</f>
        <v>-3032.359999999986</v>
      </c>
      <c r="H256" s="18">
        <f>E256-F256</f>
        <v>3032.359999999986</v>
      </c>
      <c r="I256" s="19">
        <f>IF(ISERROR(F256/C256),0,F256/C256*100-100)</f>
        <v>-1.9438205128205084</v>
      </c>
      <c r="J256" s="19">
        <f>IF(ISERROR(F256/E256),0,F256/E256*100)</f>
        <v>98.056179487179492</v>
      </c>
      <c r="K256" s="19">
        <f>IF(ISERROR(F256/D256),0,F256/D256*100)</f>
        <v>91.614944180920901</v>
      </c>
    </row>
    <row r="257" spans="1:11">
      <c r="A257" s="24" t="s">
        <v>88</v>
      </c>
      <c r="B257" s="17" t="s">
        <v>89</v>
      </c>
      <c r="C257" s="18">
        <v>156000</v>
      </c>
      <c r="D257" s="18">
        <v>166968</v>
      </c>
      <c r="E257" s="18">
        <v>156000</v>
      </c>
      <c r="F257" s="18">
        <v>152967.64000000001</v>
      </c>
      <c r="G257" s="18">
        <f>F257-C257</f>
        <v>-3032.359999999986</v>
      </c>
      <c r="H257" s="18">
        <f>E257-F257</f>
        <v>3032.359999999986</v>
      </c>
      <c r="I257" s="19">
        <f>IF(ISERROR(F257/C257),0,F257/C257*100-100)</f>
        <v>-1.9438205128205084</v>
      </c>
      <c r="J257" s="19">
        <f>IF(ISERROR(F257/E257),0,F257/E257*100)</f>
        <v>98.056179487179492</v>
      </c>
      <c r="K257" s="19">
        <f>IF(ISERROR(F257/D257),0,F257/D257*100)</f>
        <v>91.614944180920901</v>
      </c>
    </row>
    <row r="258" spans="1:11" ht="25.5">
      <c r="A258" s="25" t="s">
        <v>90</v>
      </c>
      <c r="B258" s="17" t="s">
        <v>91</v>
      </c>
      <c r="C258" s="18">
        <v>156000</v>
      </c>
      <c r="D258" s="18">
        <v>166968</v>
      </c>
      <c r="E258" s="18">
        <v>156000</v>
      </c>
      <c r="F258" s="18">
        <v>152967.64000000001</v>
      </c>
      <c r="G258" s="18">
        <f>F258-C258</f>
        <v>-3032.359999999986</v>
      </c>
      <c r="H258" s="18">
        <f>E258-F258</f>
        <v>3032.359999999986</v>
      </c>
      <c r="I258" s="19">
        <f>IF(ISERROR(F258/C258),0,F258/C258*100-100)</f>
        <v>-1.9438205128205084</v>
      </c>
      <c r="J258" s="19">
        <f>IF(ISERROR(F258/E258),0,F258/E258*100)</f>
        <v>98.056179487179492</v>
      </c>
      <c r="K258" s="19">
        <f>IF(ISERROR(F258/D258),0,F258/D258*100)</f>
        <v>91.614944180920901</v>
      </c>
    </row>
    <row r="259" spans="1:11" ht="25.5">
      <c r="A259" s="26" t="s">
        <v>94</v>
      </c>
      <c r="B259" s="17" t="s">
        <v>95</v>
      </c>
      <c r="C259" s="18">
        <v>156000</v>
      </c>
      <c r="D259" s="18">
        <v>166968</v>
      </c>
      <c r="E259" s="18">
        <v>156000</v>
      </c>
      <c r="F259" s="18">
        <v>152967.64000000001</v>
      </c>
      <c r="G259" s="18">
        <f>F259-C259</f>
        <v>-3032.359999999986</v>
      </c>
      <c r="H259" s="18">
        <f>E259-F259</f>
        <v>3032.359999999986</v>
      </c>
      <c r="I259" s="19">
        <f>IF(ISERROR(F259/C259),0,F259/C259*100-100)</f>
        <v>-1.9438205128205084</v>
      </c>
      <c r="J259" s="19">
        <f>IF(ISERROR(F259/E259),0,F259/E259*100)</f>
        <v>98.056179487179492</v>
      </c>
      <c r="K259" s="19">
        <f>IF(ISERROR(F259/D259),0,F259/D259*100)</f>
        <v>91.614944180920901</v>
      </c>
    </row>
    <row r="260" spans="1:11">
      <c r="A260" s="22" t="s">
        <v>24</v>
      </c>
      <c r="B260" s="17" t="s">
        <v>25</v>
      </c>
      <c r="C260" s="18">
        <v>0</v>
      </c>
      <c r="D260" s="18">
        <v>525555</v>
      </c>
      <c r="E260" s="18">
        <v>375000</v>
      </c>
      <c r="F260" s="18">
        <v>525555</v>
      </c>
      <c r="G260" s="18">
        <f>F260-C260</f>
        <v>525555</v>
      </c>
      <c r="H260" s="18">
        <f>E260-F260</f>
        <v>-150555</v>
      </c>
      <c r="I260" s="19">
        <f>IF(ISERROR(F260/C260),0,F260/C260*100-100)</f>
        <v>0</v>
      </c>
      <c r="J260" s="19">
        <f>IF(ISERROR(F260/E260),0,F260/E260*100)</f>
        <v>140.148</v>
      </c>
      <c r="K260" s="19">
        <f>IF(ISERROR(F260/D260),0,F260/D260*100)</f>
        <v>100</v>
      </c>
    </row>
    <row r="261" spans="1:11">
      <c r="A261" s="23" t="s">
        <v>26</v>
      </c>
      <c r="B261" s="17" t="s">
        <v>27</v>
      </c>
      <c r="C261" s="18">
        <v>0</v>
      </c>
      <c r="D261" s="18">
        <v>525555</v>
      </c>
      <c r="E261" s="18">
        <v>375000</v>
      </c>
      <c r="F261" s="18">
        <v>525555</v>
      </c>
      <c r="G261" s="18">
        <f>F261-C261</f>
        <v>525555</v>
      </c>
      <c r="H261" s="18">
        <f>E261-F261</f>
        <v>-150555</v>
      </c>
      <c r="I261" s="19">
        <f>IF(ISERROR(F261/C261),0,F261/C261*100-100)</f>
        <v>0</v>
      </c>
      <c r="J261" s="19">
        <f>IF(ISERROR(F261/E261),0,F261/E261*100)</f>
        <v>140.148</v>
      </c>
      <c r="K261" s="19">
        <f>IF(ISERROR(F261/D261),0,F261/D261*100)</f>
        <v>100</v>
      </c>
    </row>
    <row r="262" spans="1:11">
      <c r="A262" s="16" t="s">
        <v>28</v>
      </c>
      <c r="B262" s="17" t="s">
        <v>29</v>
      </c>
      <c r="C262" s="18">
        <v>164227.47</v>
      </c>
      <c r="D262" s="18">
        <v>693062</v>
      </c>
      <c r="E262" s="18">
        <v>531000</v>
      </c>
      <c r="F262" s="18">
        <v>168553.62</v>
      </c>
      <c r="G262" s="18">
        <f>F262-C262</f>
        <v>4326.1499999999942</v>
      </c>
      <c r="H262" s="18">
        <f>E262-F262</f>
        <v>362446.38</v>
      </c>
      <c r="I262" s="19">
        <f>IF(ISERROR(F262/C262),0,F262/C262*100-100)</f>
        <v>2.6342426148317344</v>
      </c>
      <c r="J262" s="19">
        <f>IF(ISERROR(F262/E262),0,F262/E262*100)</f>
        <v>31.742677966101695</v>
      </c>
      <c r="K262" s="19">
        <f>IF(ISERROR(F262/D262),0,F262/D262*100)</f>
        <v>24.320135860860933</v>
      </c>
    </row>
    <row r="263" spans="1:11">
      <c r="A263" s="22" t="s">
        <v>30</v>
      </c>
      <c r="B263" s="17" t="s">
        <v>31</v>
      </c>
      <c r="C263" s="18">
        <v>164227.47</v>
      </c>
      <c r="D263" s="18">
        <v>687062</v>
      </c>
      <c r="E263" s="18">
        <v>525000</v>
      </c>
      <c r="F263" s="18">
        <v>168553.62</v>
      </c>
      <c r="G263" s="18">
        <f>F263-C263</f>
        <v>4326.1499999999942</v>
      </c>
      <c r="H263" s="18">
        <f>E263-F263</f>
        <v>356446.38</v>
      </c>
      <c r="I263" s="19">
        <f>IF(ISERROR(F263/C263),0,F263/C263*100-100)</f>
        <v>2.6342426148317344</v>
      </c>
      <c r="J263" s="19">
        <f>IF(ISERROR(F263/E263),0,F263/E263*100)</f>
        <v>32.105451428571428</v>
      </c>
      <c r="K263" s="19">
        <f>IF(ISERROR(F263/D263),0,F263/D263*100)</f>
        <v>24.532519627049666</v>
      </c>
    </row>
    <row r="264" spans="1:11">
      <c r="A264" s="23" t="s">
        <v>32</v>
      </c>
      <c r="B264" s="17" t="s">
        <v>33</v>
      </c>
      <c r="C264" s="18">
        <v>142683.07999999999</v>
      </c>
      <c r="D264" s="18">
        <v>645593</v>
      </c>
      <c r="E264" s="18">
        <v>525000</v>
      </c>
      <c r="F264" s="18">
        <v>127085.12</v>
      </c>
      <c r="G264" s="18">
        <f>F264-C264</f>
        <v>-15597.959999999992</v>
      </c>
      <c r="H264" s="18">
        <f>E264-F264</f>
        <v>397914.88</v>
      </c>
      <c r="I264" s="19">
        <f>IF(ISERROR(F264/C264),0,F264/C264*100-100)</f>
        <v>-10.931891854310962</v>
      </c>
      <c r="J264" s="19">
        <f>IF(ISERROR(F264/E264),0,F264/E264*100)</f>
        <v>24.206689523809523</v>
      </c>
      <c r="K264" s="19">
        <f>IF(ISERROR(F264/D264),0,F264/D264*100)</f>
        <v>19.685021367951634</v>
      </c>
    </row>
    <row r="265" spans="1:11">
      <c r="A265" s="24" t="s">
        <v>34</v>
      </c>
      <c r="B265" s="17" t="s">
        <v>35</v>
      </c>
      <c r="C265" s="18">
        <v>6864.62</v>
      </c>
      <c r="D265" s="18">
        <v>280000</v>
      </c>
      <c r="E265" s="18">
        <v>214000</v>
      </c>
      <c r="F265" s="18">
        <v>26423.57</v>
      </c>
      <c r="G265" s="18">
        <f>F265-C265</f>
        <v>19558.95</v>
      </c>
      <c r="H265" s="18">
        <f>E265-F265</f>
        <v>187576.43</v>
      </c>
      <c r="I265" s="19">
        <f>IF(ISERROR(F265/C265),0,F265/C265*100-100)</f>
        <v>284.92400161990031</v>
      </c>
      <c r="J265" s="19">
        <f>IF(ISERROR(F265/E265),0,F265/E265*100)</f>
        <v>12.34746261682243</v>
      </c>
      <c r="K265" s="19">
        <f>IF(ISERROR(F265/D265),0,F265/D265*100)</f>
        <v>9.4369892857142847</v>
      </c>
    </row>
    <row r="266" spans="1:11">
      <c r="A266" s="24" t="s">
        <v>36</v>
      </c>
      <c r="B266" s="17" t="s">
        <v>37</v>
      </c>
      <c r="C266" s="18">
        <v>135818.46</v>
      </c>
      <c r="D266" s="18">
        <v>365593</v>
      </c>
      <c r="E266" s="18">
        <v>311000</v>
      </c>
      <c r="F266" s="18">
        <v>100661.55</v>
      </c>
      <c r="G266" s="18">
        <f>F266-C266</f>
        <v>-35156.909999999989</v>
      </c>
      <c r="H266" s="18">
        <f>E266-F266</f>
        <v>210338.45</v>
      </c>
      <c r="I266" s="19">
        <f>IF(ISERROR(F266/C266),0,F266/C266*100-100)</f>
        <v>-25.885222082476858</v>
      </c>
      <c r="J266" s="19">
        <f>IF(ISERROR(F266/E266),0,F266/E266*100)</f>
        <v>32.367057877813501</v>
      </c>
      <c r="K266" s="19">
        <f>IF(ISERROR(F266/D266),0,F266/D266*100)</f>
        <v>27.533773896108514</v>
      </c>
    </row>
    <row r="267" spans="1:11">
      <c r="A267" s="25" t="s">
        <v>38</v>
      </c>
      <c r="B267" s="17" t="s">
        <v>39</v>
      </c>
      <c r="C267" s="18">
        <v>0</v>
      </c>
      <c r="D267" s="18">
        <v>0</v>
      </c>
      <c r="E267" s="18">
        <v>0</v>
      </c>
      <c r="F267" s="18">
        <v>750.25</v>
      </c>
      <c r="G267" s="18">
        <f>F267-C267</f>
        <v>750.25</v>
      </c>
      <c r="H267" s="18">
        <f>E267-F267</f>
        <v>-750.25</v>
      </c>
      <c r="I267" s="19">
        <f>IF(ISERROR(F267/C267),0,F267/C267*100-100)</f>
        <v>0</v>
      </c>
      <c r="J267" s="19">
        <f>IF(ISERROR(F267/E267),0,F267/E267*100)</f>
        <v>0</v>
      </c>
      <c r="K267" s="19">
        <f>IF(ISERROR(F267/D267),0,F267/D267*100)</f>
        <v>0</v>
      </c>
    </row>
    <row r="268" spans="1:11">
      <c r="A268" s="23" t="s">
        <v>40</v>
      </c>
      <c r="B268" s="17" t="s">
        <v>41</v>
      </c>
      <c r="C268" s="18">
        <v>3198.6</v>
      </c>
      <c r="D268" s="18">
        <v>0</v>
      </c>
      <c r="E268" s="18">
        <v>0</v>
      </c>
      <c r="F268" s="18">
        <v>0</v>
      </c>
      <c r="G268" s="18">
        <f>F268-C268</f>
        <v>-3198.6</v>
      </c>
      <c r="H268" s="18">
        <f>E268-F268</f>
        <v>0</v>
      </c>
      <c r="I268" s="19">
        <f>IF(ISERROR(F268/C268),0,F268/C268*100-100)</f>
        <v>-100</v>
      </c>
      <c r="J268" s="19">
        <f>IF(ISERROR(F268/E268),0,F268/E268*100)</f>
        <v>0</v>
      </c>
      <c r="K268" s="19">
        <f>IF(ISERROR(F268/D268),0,F268/D268*100)</f>
        <v>0</v>
      </c>
    </row>
    <row r="269" spans="1:11">
      <c r="A269" s="24" t="s">
        <v>42</v>
      </c>
      <c r="B269" s="17" t="s">
        <v>43</v>
      </c>
      <c r="C269" s="18">
        <v>3198.6</v>
      </c>
      <c r="D269" s="18">
        <v>0</v>
      </c>
      <c r="E269" s="18">
        <v>0</v>
      </c>
      <c r="F269" s="18">
        <v>0</v>
      </c>
      <c r="G269" s="18">
        <f>F269-C269</f>
        <v>-3198.6</v>
      </c>
      <c r="H269" s="18">
        <f>E269-F269</f>
        <v>0</v>
      </c>
      <c r="I269" s="19">
        <f>IF(ISERROR(F269/C269),0,F269/C269*100-100)</f>
        <v>-100</v>
      </c>
      <c r="J269" s="19">
        <f>IF(ISERROR(F269/E269),0,F269/E269*100)</f>
        <v>0</v>
      </c>
      <c r="K269" s="19">
        <f>IF(ISERROR(F269/D269),0,F269/D269*100)</f>
        <v>0</v>
      </c>
    </row>
    <row r="270" spans="1:11" ht="25.5">
      <c r="A270" s="23" t="s">
        <v>70</v>
      </c>
      <c r="B270" s="17" t="s">
        <v>71</v>
      </c>
      <c r="C270" s="18">
        <v>14261.53</v>
      </c>
      <c r="D270" s="18">
        <v>8134</v>
      </c>
      <c r="E270" s="18">
        <v>0</v>
      </c>
      <c r="F270" s="18">
        <v>8133.5</v>
      </c>
      <c r="G270" s="18">
        <f>F270-C270</f>
        <v>-6128.0300000000007</v>
      </c>
      <c r="H270" s="18">
        <f>E270-F270</f>
        <v>-8133.5</v>
      </c>
      <c r="I270" s="19">
        <f>IF(ISERROR(F270/C270),0,F270/C270*100-100)</f>
        <v>-42.968952139076244</v>
      </c>
      <c r="J270" s="19">
        <f>IF(ISERROR(F270/E270),0,F270/E270*100)</f>
        <v>0</v>
      </c>
      <c r="K270" s="19">
        <f>IF(ISERROR(F270/D270),0,F270/D270*100)</f>
        <v>99.993852962871898</v>
      </c>
    </row>
    <row r="271" spans="1:11">
      <c r="A271" s="24" t="s">
        <v>72</v>
      </c>
      <c r="B271" s="17" t="s">
        <v>73</v>
      </c>
      <c r="C271" s="18">
        <v>14261.53</v>
      </c>
      <c r="D271" s="18">
        <v>8134</v>
      </c>
      <c r="E271" s="18">
        <v>0</v>
      </c>
      <c r="F271" s="18">
        <v>8133.5</v>
      </c>
      <c r="G271" s="18">
        <f>F271-C271</f>
        <v>-6128.0300000000007</v>
      </c>
      <c r="H271" s="18">
        <f>E271-F271</f>
        <v>-8133.5</v>
      </c>
      <c r="I271" s="19">
        <f>IF(ISERROR(F271/C271),0,F271/C271*100-100)</f>
        <v>-42.968952139076244</v>
      </c>
      <c r="J271" s="19">
        <f>IF(ISERROR(F271/E271),0,F271/E271*100)</f>
        <v>0</v>
      </c>
      <c r="K271" s="19">
        <f>IF(ISERROR(F271/D271),0,F271/D271*100)</f>
        <v>99.993852962871898</v>
      </c>
    </row>
    <row r="272" spans="1:11" ht="25.5">
      <c r="A272" s="23" t="s">
        <v>46</v>
      </c>
      <c r="B272" s="17" t="s">
        <v>47</v>
      </c>
      <c r="C272" s="18">
        <v>4084.26</v>
      </c>
      <c r="D272" s="18">
        <v>33335</v>
      </c>
      <c r="E272" s="18">
        <v>0</v>
      </c>
      <c r="F272" s="18">
        <v>33335</v>
      </c>
      <c r="G272" s="18">
        <f>F272-C272</f>
        <v>29250.739999999998</v>
      </c>
      <c r="H272" s="18">
        <f>E272-F272</f>
        <v>-33335</v>
      </c>
      <c r="I272" s="19">
        <f>IF(ISERROR(F272/C272),0,F272/C272*100-100)</f>
        <v>716.18212356705988</v>
      </c>
      <c r="J272" s="19">
        <f>IF(ISERROR(F272/E272),0,F272/E272*100)</f>
        <v>0</v>
      </c>
      <c r="K272" s="19">
        <f>IF(ISERROR(F272/D272),0,F272/D272*100)</f>
        <v>100</v>
      </c>
    </row>
    <row r="273" spans="1:11">
      <c r="A273" s="24" t="s">
        <v>48</v>
      </c>
      <c r="B273" s="17" t="s">
        <v>49</v>
      </c>
      <c r="C273" s="18">
        <v>4084.26</v>
      </c>
      <c r="D273" s="18">
        <v>33335</v>
      </c>
      <c r="E273" s="18">
        <v>0</v>
      </c>
      <c r="F273" s="18">
        <v>33335</v>
      </c>
      <c r="G273" s="18">
        <f>F273-C273</f>
        <v>29250.739999999998</v>
      </c>
      <c r="H273" s="18">
        <f>E273-F273</f>
        <v>-33335</v>
      </c>
      <c r="I273" s="19">
        <f>IF(ISERROR(F273/C273),0,F273/C273*100-100)</f>
        <v>716.18212356705988</v>
      </c>
      <c r="J273" s="19">
        <f>IF(ISERROR(F273/E273),0,F273/E273*100)</f>
        <v>0</v>
      </c>
      <c r="K273" s="19">
        <f>IF(ISERROR(F273/D273),0,F273/D273*100)</f>
        <v>100</v>
      </c>
    </row>
    <row r="274" spans="1:11" ht="25.5">
      <c r="A274" s="25" t="s">
        <v>50</v>
      </c>
      <c r="B274" s="17" t="s">
        <v>51</v>
      </c>
      <c r="C274" s="18">
        <v>4084.26</v>
      </c>
      <c r="D274" s="18">
        <v>33335</v>
      </c>
      <c r="E274" s="18">
        <v>0</v>
      </c>
      <c r="F274" s="18">
        <v>33335</v>
      </c>
      <c r="G274" s="18">
        <f>F274-C274</f>
        <v>29250.739999999998</v>
      </c>
      <c r="H274" s="18">
        <f>E274-F274</f>
        <v>-33335</v>
      </c>
      <c r="I274" s="19">
        <f>IF(ISERROR(F274/C274),0,F274/C274*100-100)</f>
        <v>716.18212356705988</v>
      </c>
      <c r="J274" s="19">
        <f>IF(ISERROR(F274/E274),0,F274/E274*100)</f>
        <v>0</v>
      </c>
      <c r="K274" s="19">
        <f>IF(ISERROR(F274/D274),0,F274/D274*100)</f>
        <v>100</v>
      </c>
    </row>
    <row r="275" spans="1:11" ht="25.5">
      <c r="A275" s="26" t="s">
        <v>52</v>
      </c>
      <c r="B275" s="17" t="s">
        <v>53</v>
      </c>
      <c r="C275" s="18">
        <v>0</v>
      </c>
      <c r="D275" s="18">
        <v>33335</v>
      </c>
      <c r="E275" s="18">
        <v>0</v>
      </c>
      <c r="F275" s="18">
        <v>33335</v>
      </c>
      <c r="G275" s="18">
        <f>F275-C275</f>
        <v>33335</v>
      </c>
      <c r="H275" s="18">
        <f>E275-F275</f>
        <v>-33335</v>
      </c>
      <c r="I275" s="19">
        <f>IF(ISERROR(F275/C275),0,F275/C275*100-100)</f>
        <v>0</v>
      </c>
      <c r="J275" s="19">
        <f>IF(ISERROR(F275/E275),0,F275/E275*100)</f>
        <v>0</v>
      </c>
      <c r="K275" s="19">
        <f>IF(ISERROR(F275/D275),0,F275/D275*100)</f>
        <v>100</v>
      </c>
    </row>
    <row r="276" spans="1:11" ht="25.5">
      <c r="A276" s="26" t="s">
        <v>96</v>
      </c>
      <c r="B276" s="17" t="s">
        <v>97</v>
      </c>
      <c r="C276" s="18">
        <v>4084.26</v>
      </c>
      <c r="D276" s="18">
        <v>0</v>
      </c>
      <c r="E276" s="18">
        <v>0</v>
      </c>
      <c r="F276" s="18">
        <v>0</v>
      </c>
      <c r="G276" s="18">
        <f>F276-C276</f>
        <v>-4084.26</v>
      </c>
      <c r="H276" s="18">
        <f>E276-F276</f>
        <v>0</v>
      </c>
      <c r="I276" s="19">
        <f>IF(ISERROR(F276/C276),0,F276/C276*100-100)</f>
        <v>-100</v>
      </c>
      <c r="J276" s="19">
        <f>IF(ISERROR(F276/E276),0,F276/E276*100)</f>
        <v>0</v>
      </c>
      <c r="K276" s="19">
        <f>IF(ISERROR(F276/D276),0,F276/D276*100)</f>
        <v>0</v>
      </c>
    </row>
    <row r="277" spans="1:11">
      <c r="A277" s="22" t="s">
        <v>54</v>
      </c>
      <c r="B277" s="17" t="s">
        <v>55</v>
      </c>
      <c r="C277" s="18">
        <v>0</v>
      </c>
      <c r="D277" s="18">
        <v>6000</v>
      </c>
      <c r="E277" s="18">
        <v>6000</v>
      </c>
      <c r="F277" s="18">
        <v>0</v>
      </c>
      <c r="G277" s="18">
        <f>F277-C277</f>
        <v>0</v>
      </c>
      <c r="H277" s="18">
        <f>E277-F277</f>
        <v>6000</v>
      </c>
      <c r="I277" s="19">
        <f>IF(ISERROR(F277/C277),0,F277/C277*100-100)</f>
        <v>0</v>
      </c>
      <c r="J277" s="19">
        <f>IF(ISERROR(F277/E277),0,F277/E277*100)</f>
        <v>0</v>
      </c>
      <c r="K277" s="19">
        <f>IF(ISERROR(F277/D277),0,F277/D277*100)</f>
        <v>0</v>
      </c>
    </row>
    <row r="278" spans="1:11">
      <c r="A278" s="23" t="s">
        <v>56</v>
      </c>
      <c r="B278" s="17" t="s">
        <v>57</v>
      </c>
      <c r="C278" s="18">
        <v>0</v>
      </c>
      <c r="D278" s="18">
        <v>6000</v>
      </c>
      <c r="E278" s="18">
        <v>6000</v>
      </c>
      <c r="F278" s="18">
        <v>0</v>
      </c>
      <c r="G278" s="18">
        <f>F278-C278</f>
        <v>0</v>
      </c>
      <c r="H278" s="18">
        <f>E278-F278</f>
        <v>6000</v>
      </c>
      <c r="I278" s="19">
        <f>IF(ISERROR(F278/C278),0,F278/C278*100-100)</f>
        <v>0</v>
      </c>
      <c r="J278" s="19">
        <f>IF(ISERROR(F278/E278),0,F278/E278*100)</f>
        <v>0</v>
      </c>
      <c r="K278" s="19">
        <f>IF(ISERROR(F278/D278),0,F278/D278*100)</f>
        <v>0</v>
      </c>
    </row>
    <row r="279" spans="1:11">
      <c r="A279" s="16"/>
      <c r="B279" s="17" t="s">
        <v>58</v>
      </c>
      <c r="C279" s="18">
        <v>-8227.4699999999993</v>
      </c>
      <c r="D279" s="18">
        <v>-539</v>
      </c>
      <c r="E279" s="18">
        <v>0</v>
      </c>
      <c r="F279" s="18">
        <v>509969.02</v>
      </c>
      <c r="G279" s="18">
        <f>F279-C279</f>
        <v>518196.49</v>
      </c>
      <c r="H279" s="18">
        <f>E279-F279</f>
        <v>-509969.02</v>
      </c>
      <c r="I279" s="19">
        <f>IF(ISERROR(F279/C279),0,F279/C279*100-100)</f>
        <v>-6298.3698512422416</v>
      </c>
      <c r="J279" s="19">
        <f>IF(ISERROR(F279/E279),0,F279/E279*100)</f>
        <v>0</v>
      </c>
      <c r="K279" s="19">
        <f>IF(ISERROR(F279/D279),0,F279/D279*100)</f>
        <v>-94613.918367346952</v>
      </c>
    </row>
    <row r="280" spans="1:11">
      <c r="A280" s="16" t="s">
        <v>59</v>
      </c>
      <c r="B280" s="17" t="s">
        <v>60</v>
      </c>
      <c r="C280" s="18">
        <v>8227.4699999999993</v>
      </c>
      <c r="D280" s="18">
        <v>539</v>
      </c>
      <c r="E280" s="18">
        <v>0</v>
      </c>
      <c r="F280" s="18">
        <v>-509969.02</v>
      </c>
      <c r="G280" s="18">
        <f>F280-C280</f>
        <v>-518196.49</v>
      </c>
      <c r="H280" s="18">
        <f>E280-F280</f>
        <v>509969.02</v>
      </c>
      <c r="I280" s="19">
        <f>IF(ISERROR(F280/C280),0,F280/C280*100-100)</f>
        <v>-6298.3698512422416</v>
      </c>
      <c r="J280" s="19">
        <f>IF(ISERROR(F280/E280),0,F280/E280*100)</f>
        <v>0</v>
      </c>
      <c r="K280" s="19">
        <f>IF(ISERROR(F280/D280),0,F280/D280*100)</f>
        <v>-94613.918367346952</v>
      </c>
    </row>
    <row r="281" spans="1:11">
      <c r="A281" s="22" t="s">
        <v>61</v>
      </c>
      <c r="B281" s="17" t="s">
        <v>62</v>
      </c>
      <c r="C281" s="18">
        <v>8227.4699999999993</v>
      </c>
      <c r="D281" s="18">
        <v>539</v>
      </c>
      <c r="E281" s="18">
        <v>0</v>
      </c>
      <c r="F281" s="18">
        <v>-509969.02</v>
      </c>
      <c r="G281" s="18">
        <f>F281-C281</f>
        <v>-518196.49</v>
      </c>
      <c r="H281" s="18">
        <f>E281-F281</f>
        <v>509969.02</v>
      </c>
      <c r="I281" s="19">
        <f>IF(ISERROR(F281/C281),0,F281/C281*100-100)</f>
        <v>-6298.3698512422416</v>
      </c>
      <c r="J281" s="19">
        <f>IF(ISERROR(F281/E281),0,F281/E281*100)</f>
        <v>0</v>
      </c>
      <c r="K281" s="19">
        <f>IF(ISERROR(F281/D281),0,F281/D281*100)</f>
        <v>-94613.918367346952</v>
      </c>
    </row>
    <row r="282" spans="1:11" ht="25.5">
      <c r="A282" s="23" t="s">
        <v>98</v>
      </c>
      <c r="B282" s="17" t="s">
        <v>99</v>
      </c>
      <c r="C282" s="18">
        <v>-36399</v>
      </c>
      <c r="D282" s="18">
        <v>539</v>
      </c>
      <c r="E282" s="18">
        <v>0</v>
      </c>
      <c r="F282" s="18">
        <v>-539</v>
      </c>
      <c r="G282" s="18">
        <f>F282-C282</f>
        <v>35860</v>
      </c>
      <c r="H282" s="18">
        <f>E282-F282</f>
        <v>539</v>
      </c>
      <c r="I282" s="19">
        <f>IF(ISERROR(F282/C282),0,F282/C282*100-100)</f>
        <v>-98.519190087639771</v>
      </c>
      <c r="J282" s="19">
        <f>IF(ISERROR(F282/E282),0,F282/E282*100)</f>
        <v>0</v>
      </c>
      <c r="K282" s="19">
        <f>IF(ISERROR(F282/D282),0,F282/D282*100)</f>
        <v>-100</v>
      </c>
    </row>
    <row r="283" spans="1:11" s="31" customFormat="1" ht="38.25">
      <c r="A283" s="36" t="s">
        <v>118</v>
      </c>
      <c r="B283" s="28" t="s">
        <v>119</v>
      </c>
      <c r="C283" s="29"/>
      <c r="D283" s="29"/>
      <c r="E283" s="29"/>
      <c r="F283" s="29"/>
      <c r="G283" s="29"/>
      <c r="H283" s="29"/>
      <c r="I283" s="30"/>
      <c r="J283" s="30"/>
      <c r="K283" s="30"/>
    </row>
    <row r="284" spans="1:11">
      <c r="A284" s="16" t="s">
        <v>20</v>
      </c>
      <c r="B284" s="17" t="s">
        <v>21</v>
      </c>
      <c r="C284" s="18">
        <v>156000</v>
      </c>
      <c r="D284" s="18">
        <v>157990</v>
      </c>
      <c r="E284" s="18">
        <v>156000</v>
      </c>
      <c r="F284" s="18">
        <v>143990</v>
      </c>
      <c r="G284" s="18">
        <f>F284-C284</f>
        <v>-12010</v>
      </c>
      <c r="H284" s="18">
        <f>E284-F284</f>
        <v>12010</v>
      </c>
      <c r="I284" s="19">
        <f>IF(ISERROR(F284/C284),0,F284/C284*100-100)</f>
        <v>-7.6987179487179418</v>
      </c>
      <c r="J284" s="19">
        <f>IF(ISERROR(F284/E284),0,F284/E284*100)</f>
        <v>92.301282051282058</v>
      </c>
      <c r="K284" s="19">
        <f>IF(ISERROR(F284/D284),0,F284/D284*100)</f>
        <v>91.138679663269826</v>
      </c>
    </row>
    <row r="285" spans="1:11">
      <c r="A285" s="22" t="s">
        <v>84</v>
      </c>
      <c r="B285" s="17" t="s">
        <v>85</v>
      </c>
      <c r="C285" s="18">
        <v>156000</v>
      </c>
      <c r="D285" s="18">
        <v>157990</v>
      </c>
      <c r="E285" s="18">
        <v>156000</v>
      </c>
      <c r="F285" s="18">
        <v>143990</v>
      </c>
      <c r="G285" s="18">
        <f>F285-C285</f>
        <v>-12010</v>
      </c>
      <c r="H285" s="18">
        <f>E285-F285</f>
        <v>12010</v>
      </c>
      <c r="I285" s="19">
        <f>IF(ISERROR(F285/C285),0,F285/C285*100-100)</f>
        <v>-7.6987179487179418</v>
      </c>
      <c r="J285" s="19">
        <f>IF(ISERROR(F285/E285),0,F285/E285*100)</f>
        <v>92.301282051282058</v>
      </c>
      <c r="K285" s="19">
        <f>IF(ISERROR(F285/D285),0,F285/D285*100)</f>
        <v>91.138679663269826</v>
      </c>
    </row>
    <row r="286" spans="1:11">
      <c r="A286" s="23" t="s">
        <v>86</v>
      </c>
      <c r="B286" s="17" t="s">
        <v>87</v>
      </c>
      <c r="C286" s="18">
        <v>156000</v>
      </c>
      <c r="D286" s="18">
        <v>157990</v>
      </c>
      <c r="E286" s="18">
        <v>156000</v>
      </c>
      <c r="F286" s="18">
        <v>143990</v>
      </c>
      <c r="G286" s="18">
        <f>F286-C286</f>
        <v>-12010</v>
      </c>
      <c r="H286" s="18">
        <f>E286-F286</f>
        <v>12010</v>
      </c>
      <c r="I286" s="19">
        <f>IF(ISERROR(F286/C286),0,F286/C286*100-100)</f>
        <v>-7.6987179487179418</v>
      </c>
      <c r="J286" s="19">
        <f>IF(ISERROR(F286/E286),0,F286/E286*100)</f>
        <v>92.301282051282058</v>
      </c>
      <c r="K286" s="19">
        <f>IF(ISERROR(F286/D286),0,F286/D286*100)</f>
        <v>91.138679663269826</v>
      </c>
    </row>
    <row r="287" spans="1:11">
      <c r="A287" s="24" t="s">
        <v>88</v>
      </c>
      <c r="B287" s="17" t="s">
        <v>89</v>
      </c>
      <c r="C287" s="18">
        <v>156000</v>
      </c>
      <c r="D287" s="18">
        <v>157990</v>
      </c>
      <c r="E287" s="18">
        <v>156000</v>
      </c>
      <c r="F287" s="18">
        <v>143990</v>
      </c>
      <c r="G287" s="18">
        <f>F287-C287</f>
        <v>-12010</v>
      </c>
      <c r="H287" s="18">
        <f>E287-F287</f>
        <v>12010</v>
      </c>
      <c r="I287" s="19">
        <f>IF(ISERROR(F287/C287),0,F287/C287*100-100)</f>
        <v>-7.6987179487179418</v>
      </c>
      <c r="J287" s="19">
        <f>IF(ISERROR(F287/E287),0,F287/E287*100)</f>
        <v>92.301282051282058</v>
      </c>
      <c r="K287" s="19">
        <f>IF(ISERROR(F287/D287),0,F287/D287*100)</f>
        <v>91.138679663269826</v>
      </c>
    </row>
    <row r="288" spans="1:11" ht="25.5">
      <c r="A288" s="25" t="s">
        <v>90</v>
      </c>
      <c r="B288" s="17" t="s">
        <v>91</v>
      </c>
      <c r="C288" s="18">
        <v>156000</v>
      </c>
      <c r="D288" s="18">
        <v>157990</v>
      </c>
      <c r="E288" s="18">
        <v>156000</v>
      </c>
      <c r="F288" s="18">
        <v>143990</v>
      </c>
      <c r="G288" s="18">
        <f>F288-C288</f>
        <v>-12010</v>
      </c>
      <c r="H288" s="18">
        <f>E288-F288</f>
        <v>12010</v>
      </c>
      <c r="I288" s="19">
        <f>IF(ISERROR(F288/C288),0,F288/C288*100-100)</f>
        <v>-7.6987179487179418</v>
      </c>
      <c r="J288" s="19">
        <f>IF(ISERROR(F288/E288),0,F288/E288*100)</f>
        <v>92.301282051282058</v>
      </c>
      <c r="K288" s="19">
        <f>IF(ISERROR(F288/D288),0,F288/D288*100)</f>
        <v>91.138679663269826</v>
      </c>
    </row>
    <row r="289" spans="1:11" ht="25.5">
      <c r="A289" s="26" t="s">
        <v>94</v>
      </c>
      <c r="B289" s="17" t="s">
        <v>95</v>
      </c>
      <c r="C289" s="18">
        <v>156000</v>
      </c>
      <c r="D289" s="18">
        <v>157990</v>
      </c>
      <c r="E289" s="18">
        <v>156000</v>
      </c>
      <c r="F289" s="18">
        <v>143990</v>
      </c>
      <c r="G289" s="18">
        <f>F289-C289</f>
        <v>-12010</v>
      </c>
      <c r="H289" s="18">
        <f>E289-F289</f>
        <v>12010</v>
      </c>
      <c r="I289" s="19">
        <f>IF(ISERROR(F289/C289),0,F289/C289*100-100)</f>
        <v>-7.6987179487179418</v>
      </c>
      <c r="J289" s="19">
        <f>IF(ISERROR(F289/E289),0,F289/E289*100)</f>
        <v>92.301282051282058</v>
      </c>
      <c r="K289" s="19">
        <f>IF(ISERROR(F289/D289),0,F289/D289*100)</f>
        <v>91.138679663269826</v>
      </c>
    </row>
    <row r="290" spans="1:11">
      <c r="A290" s="16" t="s">
        <v>28</v>
      </c>
      <c r="B290" s="17" t="s">
        <v>29</v>
      </c>
      <c r="C290" s="18">
        <v>128367.5</v>
      </c>
      <c r="D290" s="18">
        <v>157990</v>
      </c>
      <c r="E290" s="18">
        <v>156000</v>
      </c>
      <c r="F290" s="18">
        <v>96707.5</v>
      </c>
      <c r="G290" s="18">
        <f>F290-C290</f>
        <v>-31660</v>
      </c>
      <c r="H290" s="18">
        <f>E290-F290</f>
        <v>59292.5</v>
      </c>
      <c r="I290" s="19">
        <f>IF(ISERROR(F290/C290),0,F290/C290*100-100)</f>
        <v>-24.663563596704776</v>
      </c>
      <c r="J290" s="19">
        <f>IF(ISERROR(F290/E290),0,F290/E290*100)</f>
        <v>61.991987179487182</v>
      </c>
      <c r="K290" s="19">
        <f>IF(ISERROR(F290/D290),0,F290/D290*100)</f>
        <v>61.211152604595235</v>
      </c>
    </row>
    <row r="291" spans="1:11">
      <c r="A291" s="22" t="s">
        <v>30</v>
      </c>
      <c r="B291" s="17" t="s">
        <v>31</v>
      </c>
      <c r="C291" s="18">
        <v>128367.5</v>
      </c>
      <c r="D291" s="18">
        <v>157990</v>
      </c>
      <c r="E291" s="18">
        <v>156000</v>
      </c>
      <c r="F291" s="18">
        <v>96707.5</v>
      </c>
      <c r="G291" s="18">
        <f>F291-C291</f>
        <v>-31660</v>
      </c>
      <c r="H291" s="18">
        <f>E291-F291</f>
        <v>59292.5</v>
      </c>
      <c r="I291" s="19">
        <f>IF(ISERROR(F291/C291),0,F291/C291*100-100)</f>
        <v>-24.663563596704776</v>
      </c>
      <c r="J291" s="19">
        <f>IF(ISERROR(F291/E291),0,F291/E291*100)</f>
        <v>61.991987179487182</v>
      </c>
      <c r="K291" s="19">
        <f>IF(ISERROR(F291/D291),0,F291/D291*100)</f>
        <v>61.211152604595235</v>
      </c>
    </row>
    <row r="292" spans="1:11">
      <c r="A292" s="23" t="s">
        <v>32</v>
      </c>
      <c r="B292" s="17" t="s">
        <v>33</v>
      </c>
      <c r="C292" s="18">
        <v>128367.5</v>
      </c>
      <c r="D292" s="18">
        <v>157990</v>
      </c>
      <c r="E292" s="18">
        <v>156000</v>
      </c>
      <c r="F292" s="18">
        <v>96707.5</v>
      </c>
      <c r="G292" s="18">
        <f>F292-C292</f>
        <v>-31660</v>
      </c>
      <c r="H292" s="18">
        <f>E292-F292</f>
        <v>59292.5</v>
      </c>
      <c r="I292" s="19">
        <f>IF(ISERROR(F292/C292),0,F292/C292*100-100)</f>
        <v>-24.663563596704776</v>
      </c>
      <c r="J292" s="19">
        <f>IF(ISERROR(F292/E292),0,F292/E292*100)</f>
        <v>61.991987179487182</v>
      </c>
      <c r="K292" s="19">
        <f>IF(ISERROR(F292/D292),0,F292/D292*100)</f>
        <v>61.211152604595235</v>
      </c>
    </row>
    <row r="293" spans="1:11">
      <c r="A293" s="24" t="s">
        <v>36</v>
      </c>
      <c r="B293" s="17" t="s">
        <v>37</v>
      </c>
      <c r="C293" s="18">
        <v>128367.5</v>
      </c>
      <c r="D293" s="18">
        <v>157990</v>
      </c>
      <c r="E293" s="18">
        <v>156000</v>
      </c>
      <c r="F293" s="18">
        <v>96707.5</v>
      </c>
      <c r="G293" s="18">
        <f>F293-C293</f>
        <v>-31660</v>
      </c>
      <c r="H293" s="18">
        <f>E293-F293</f>
        <v>59292.5</v>
      </c>
      <c r="I293" s="19">
        <f>IF(ISERROR(F293/C293),0,F293/C293*100-100)</f>
        <v>-24.663563596704776</v>
      </c>
      <c r="J293" s="19">
        <f>IF(ISERROR(F293/E293),0,F293/E293*100)</f>
        <v>61.991987179487182</v>
      </c>
      <c r="K293" s="19">
        <f>IF(ISERROR(F293/D293),0,F293/D293*100)</f>
        <v>61.211152604595235</v>
      </c>
    </row>
    <row r="294" spans="1:11">
      <c r="A294" s="16"/>
      <c r="B294" s="17" t="s">
        <v>58</v>
      </c>
      <c r="C294" s="18">
        <v>27632.5</v>
      </c>
      <c r="D294" s="18">
        <v>0</v>
      </c>
      <c r="E294" s="18">
        <v>0</v>
      </c>
      <c r="F294" s="18">
        <v>47282.5</v>
      </c>
      <c r="G294" s="18">
        <f>F294-C294</f>
        <v>19650</v>
      </c>
      <c r="H294" s="18">
        <f>E294-F294</f>
        <v>-47282.5</v>
      </c>
      <c r="I294" s="19">
        <f>IF(ISERROR(F294/C294),0,F294/C294*100-100)</f>
        <v>71.111915317108469</v>
      </c>
      <c r="J294" s="19">
        <f>IF(ISERROR(F294/E294),0,F294/E294*100)</f>
        <v>0</v>
      </c>
      <c r="K294" s="19">
        <f>IF(ISERROR(F294/D294),0,F294/D294*100)</f>
        <v>0</v>
      </c>
    </row>
    <row r="295" spans="1:11">
      <c r="A295" s="16" t="s">
        <v>59</v>
      </c>
      <c r="B295" s="17" t="s">
        <v>60</v>
      </c>
      <c r="C295" s="18">
        <v>-27632.5</v>
      </c>
      <c r="D295" s="18">
        <v>0</v>
      </c>
      <c r="E295" s="18">
        <v>0</v>
      </c>
      <c r="F295" s="18">
        <v>-47282.5</v>
      </c>
      <c r="G295" s="18">
        <f>F295-C295</f>
        <v>-19650</v>
      </c>
      <c r="H295" s="18">
        <f>E295-F295</f>
        <v>47282.5</v>
      </c>
      <c r="I295" s="19">
        <f>IF(ISERROR(F295/C295),0,F295/C295*100-100)</f>
        <v>71.111915317108469</v>
      </c>
      <c r="J295" s="19">
        <f>IF(ISERROR(F295/E295),0,F295/E295*100)</f>
        <v>0</v>
      </c>
      <c r="K295" s="19">
        <f>IF(ISERROR(F295/D295),0,F295/D295*100)</f>
        <v>0</v>
      </c>
    </row>
    <row r="296" spans="1:11">
      <c r="A296" s="22" t="s">
        <v>61</v>
      </c>
      <c r="B296" s="17" t="s">
        <v>62</v>
      </c>
      <c r="C296" s="18">
        <v>-27632.5</v>
      </c>
      <c r="D296" s="18">
        <v>0</v>
      </c>
      <c r="E296" s="18">
        <v>0</v>
      </c>
      <c r="F296" s="18">
        <v>-47282.5</v>
      </c>
      <c r="G296" s="18">
        <f>F296-C296</f>
        <v>-19650</v>
      </c>
      <c r="H296" s="18">
        <f>E296-F296</f>
        <v>47282.5</v>
      </c>
      <c r="I296" s="19">
        <f>IF(ISERROR(F296/C296),0,F296/C296*100-100)</f>
        <v>71.111915317108469</v>
      </c>
      <c r="J296" s="19">
        <f>IF(ISERROR(F296/E296),0,F296/E296*100)</f>
        <v>0</v>
      </c>
      <c r="K296" s="19">
        <f>IF(ISERROR(F296/D296),0,F296/D296*100)</f>
        <v>0</v>
      </c>
    </row>
    <row r="297" spans="1:11" s="31" customFormat="1" ht="25.5">
      <c r="A297" s="36" t="s">
        <v>120</v>
      </c>
      <c r="B297" s="28" t="s">
        <v>121</v>
      </c>
      <c r="C297" s="29"/>
      <c r="D297" s="29"/>
      <c r="E297" s="29"/>
      <c r="F297" s="29"/>
      <c r="G297" s="29"/>
      <c r="H297" s="29"/>
      <c r="I297" s="30"/>
      <c r="J297" s="30"/>
      <c r="K297" s="30"/>
    </row>
    <row r="298" spans="1:11">
      <c r="A298" s="16" t="s">
        <v>20</v>
      </c>
      <c r="B298" s="17" t="s">
        <v>21</v>
      </c>
      <c r="C298" s="18">
        <v>0</v>
      </c>
      <c r="D298" s="18">
        <v>8978</v>
      </c>
      <c r="E298" s="18">
        <v>0</v>
      </c>
      <c r="F298" s="18">
        <v>8977.64</v>
      </c>
      <c r="G298" s="18">
        <f>F298-C298</f>
        <v>8977.64</v>
      </c>
      <c r="H298" s="18">
        <f>E298-F298</f>
        <v>-8977.64</v>
      </c>
      <c r="I298" s="19">
        <f>IF(ISERROR(F298/C298),0,F298/C298*100-100)</f>
        <v>0</v>
      </c>
      <c r="J298" s="19">
        <f>IF(ISERROR(F298/E298),0,F298/E298*100)</f>
        <v>0</v>
      </c>
      <c r="K298" s="19">
        <f>IF(ISERROR(F298/D298),0,F298/D298*100)</f>
        <v>99.995990198262405</v>
      </c>
    </row>
    <row r="299" spans="1:11">
      <c r="A299" s="22" t="s">
        <v>84</v>
      </c>
      <c r="B299" s="17" t="s">
        <v>85</v>
      </c>
      <c r="C299" s="18">
        <v>0</v>
      </c>
      <c r="D299" s="18">
        <v>8978</v>
      </c>
      <c r="E299" s="18">
        <v>0</v>
      </c>
      <c r="F299" s="18">
        <v>8977.64</v>
      </c>
      <c r="G299" s="18">
        <f>F299-C299</f>
        <v>8977.64</v>
      </c>
      <c r="H299" s="18">
        <f>E299-F299</f>
        <v>-8977.64</v>
      </c>
      <c r="I299" s="19">
        <f>IF(ISERROR(F299/C299),0,F299/C299*100-100)</f>
        <v>0</v>
      </c>
      <c r="J299" s="19">
        <f>IF(ISERROR(F299/E299),0,F299/E299*100)</f>
        <v>0</v>
      </c>
      <c r="K299" s="19">
        <f>IF(ISERROR(F299/D299),0,F299/D299*100)</f>
        <v>99.995990198262405</v>
      </c>
    </row>
    <row r="300" spans="1:11">
      <c r="A300" s="23" t="s">
        <v>86</v>
      </c>
      <c r="B300" s="17" t="s">
        <v>87</v>
      </c>
      <c r="C300" s="18">
        <v>0</v>
      </c>
      <c r="D300" s="18">
        <v>8978</v>
      </c>
      <c r="E300" s="18">
        <v>0</v>
      </c>
      <c r="F300" s="18">
        <v>8977.64</v>
      </c>
      <c r="G300" s="18">
        <f>F300-C300</f>
        <v>8977.64</v>
      </c>
      <c r="H300" s="18">
        <f>E300-F300</f>
        <v>-8977.64</v>
      </c>
      <c r="I300" s="19">
        <f>IF(ISERROR(F300/C300),0,F300/C300*100-100)</f>
        <v>0</v>
      </c>
      <c r="J300" s="19">
        <f>IF(ISERROR(F300/E300),0,F300/E300*100)</f>
        <v>0</v>
      </c>
      <c r="K300" s="19">
        <f>IF(ISERROR(F300/D300),0,F300/D300*100)</f>
        <v>99.995990198262405</v>
      </c>
    </row>
    <row r="301" spans="1:11">
      <c r="A301" s="24" t="s">
        <v>88</v>
      </c>
      <c r="B301" s="17" t="s">
        <v>89</v>
      </c>
      <c r="C301" s="18">
        <v>0</v>
      </c>
      <c r="D301" s="18">
        <v>8978</v>
      </c>
      <c r="E301" s="18">
        <v>0</v>
      </c>
      <c r="F301" s="18">
        <v>8977.64</v>
      </c>
      <c r="G301" s="18">
        <f>F301-C301</f>
        <v>8977.64</v>
      </c>
      <c r="H301" s="18">
        <f>E301-F301</f>
        <v>-8977.64</v>
      </c>
      <c r="I301" s="19">
        <f>IF(ISERROR(F301/C301),0,F301/C301*100-100)</f>
        <v>0</v>
      </c>
      <c r="J301" s="19">
        <f>IF(ISERROR(F301/E301),0,F301/E301*100)</f>
        <v>0</v>
      </c>
      <c r="K301" s="19">
        <f>IF(ISERROR(F301/D301),0,F301/D301*100)</f>
        <v>99.995990198262405</v>
      </c>
    </row>
    <row r="302" spans="1:11" ht="25.5">
      <c r="A302" s="25" t="s">
        <v>90</v>
      </c>
      <c r="B302" s="17" t="s">
        <v>91</v>
      </c>
      <c r="C302" s="18">
        <v>0</v>
      </c>
      <c r="D302" s="18">
        <v>8978</v>
      </c>
      <c r="E302" s="18">
        <v>0</v>
      </c>
      <c r="F302" s="18">
        <v>8977.64</v>
      </c>
      <c r="G302" s="18">
        <f>F302-C302</f>
        <v>8977.64</v>
      </c>
      <c r="H302" s="18">
        <f>E302-F302</f>
        <v>-8977.64</v>
      </c>
      <c r="I302" s="19">
        <f>IF(ISERROR(F302/C302),0,F302/C302*100-100)</f>
        <v>0</v>
      </c>
      <c r="J302" s="19">
        <f>IF(ISERROR(F302/E302),0,F302/E302*100)</f>
        <v>0</v>
      </c>
      <c r="K302" s="19">
        <f>IF(ISERROR(F302/D302),0,F302/D302*100)</f>
        <v>99.995990198262405</v>
      </c>
    </row>
    <row r="303" spans="1:11" ht="25.5">
      <c r="A303" s="26" t="s">
        <v>94</v>
      </c>
      <c r="B303" s="17" t="s">
        <v>95</v>
      </c>
      <c r="C303" s="18">
        <v>0</v>
      </c>
      <c r="D303" s="18">
        <v>8978</v>
      </c>
      <c r="E303" s="18">
        <v>0</v>
      </c>
      <c r="F303" s="18">
        <v>8977.64</v>
      </c>
      <c r="G303" s="18">
        <f>F303-C303</f>
        <v>8977.64</v>
      </c>
      <c r="H303" s="18">
        <f>E303-F303</f>
        <v>-8977.64</v>
      </c>
      <c r="I303" s="19">
        <f>IF(ISERROR(F303/C303),0,F303/C303*100-100)</f>
        <v>0</v>
      </c>
      <c r="J303" s="19">
        <f>IF(ISERROR(F303/E303),0,F303/E303*100)</f>
        <v>0</v>
      </c>
      <c r="K303" s="19">
        <f>IF(ISERROR(F303/D303),0,F303/D303*100)</f>
        <v>99.995990198262405</v>
      </c>
    </row>
    <row r="304" spans="1:11">
      <c r="A304" s="16" t="s">
        <v>28</v>
      </c>
      <c r="B304" s="17" t="s">
        <v>29</v>
      </c>
      <c r="C304" s="18">
        <v>35859.97</v>
      </c>
      <c r="D304" s="18">
        <v>9517</v>
      </c>
      <c r="E304" s="18">
        <v>0</v>
      </c>
      <c r="F304" s="18">
        <v>9516.5</v>
      </c>
      <c r="G304" s="18">
        <f>F304-C304</f>
        <v>-26343.47</v>
      </c>
      <c r="H304" s="18">
        <f>E304-F304</f>
        <v>-9516.5</v>
      </c>
      <c r="I304" s="19">
        <f>IF(ISERROR(F304/C304),0,F304/C304*100-100)</f>
        <v>-73.462052533786277</v>
      </c>
      <c r="J304" s="19">
        <f>IF(ISERROR(F304/E304),0,F304/E304*100)</f>
        <v>0</v>
      </c>
      <c r="K304" s="19">
        <f>IF(ISERROR(F304/D304),0,F304/D304*100)</f>
        <v>99.994746243564151</v>
      </c>
    </row>
    <row r="305" spans="1:11">
      <c r="A305" s="22" t="s">
        <v>30</v>
      </c>
      <c r="B305" s="17" t="s">
        <v>31</v>
      </c>
      <c r="C305" s="18">
        <v>35859.97</v>
      </c>
      <c r="D305" s="18">
        <v>9517</v>
      </c>
      <c r="E305" s="18">
        <v>0</v>
      </c>
      <c r="F305" s="18">
        <v>9516.5</v>
      </c>
      <c r="G305" s="18">
        <f>F305-C305</f>
        <v>-26343.47</v>
      </c>
      <c r="H305" s="18">
        <f>E305-F305</f>
        <v>-9516.5</v>
      </c>
      <c r="I305" s="19">
        <f>IF(ISERROR(F305/C305),0,F305/C305*100-100)</f>
        <v>-73.462052533786277</v>
      </c>
      <c r="J305" s="19">
        <f>IF(ISERROR(F305/E305),0,F305/E305*100)</f>
        <v>0</v>
      </c>
      <c r="K305" s="19">
        <f>IF(ISERROR(F305/D305),0,F305/D305*100)</f>
        <v>99.994746243564151</v>
      </c>
    </row>
    <row r="306" spans="1:11">
      <c r="A306" s="23" t="s">
        <v>32</v>
      </c>
      <c r="B306" s="17" t="s">
        <v>33</v>
      </c>
      <c r="C306" s="18">
        <v>14315.58</v>
      </c>
      <c r="D306" s="18">
        <v>1383</v>
      </c>
      <c r="E306" s="18">
        <v>0</v>
      </c>
      <c r="F306" s="18">
        <v>1383</v>
      </c>
      <c r="G306" s="18">
        <f>F306-C306</f>
        <v>-12932.58</v>
      </c>
      <c r="H306" s="18">
        <f>E306-F306</f>
        <v>-1383</v>
      </c>
      <c r="I306" s="19">
        <f>IF(ISERROR(F306/C306),0,F306/C306*100-100)</f>
        <v>-90.339196875013101</v>
      </c>
      <c r="J306" s="19">
        <f>IF(ISERROR(F306/E306),0,F306/E306*100)</f>
        <v>0</v>
      </c>
      <c r="K306" s="19">
        <f>IF(ISERROR(F306/D306),0,F306/D306*100)</f>
        <v>100</v>
      </c>
    </row>
    <row r="307" spans="1:11">
      <c r="A307" s="24" t="s">
        <v>34</v>
      </c>
      <c r="B307" s="17" t="s">
        <v>35</v>
      </c>
      <c r="C307" s="18">
        <v>6864.62</v>
      </c>
      <c r="D307" s="18">
        <v>0</v>
      </c>
      <c r="E307" s="18">
        <v>0</v>
      </c>
      <c r="F307" s="18">
        <v>0</v>
      </c>
      <c r="G307" s="18">
        <f>F307-C307</f>
        <v>-6864.62</v>
      </c>
      <c r="H307" s="18">
        <f>E307-F307</f>
        <v>0</v>
      </c>
      <c r="I307" s="19">
        <f>IF(ISERROR(F307/C307),0,F307/C307*100-100)</f>
        <v>-100</v>
      </c>
      <c r="J307" s="19">
        <f>IF(ISERROR(F307/E307),0,F307/E307*100)</f>
        <v>0</v>
      </c>
      <c r="K307" s="19">
        <f>IF(ISERROR(F307/D307),0,F307/D307*100)</f>
        <v>0</v>
      </c>
    </row>
    <row r="308" spans="1:11">
      <c r="A308" s="24" t="s">
        <v>36</v>
      </c>
      <c r="B308" s="17" t="s">
        <v>37</v>
      </c>
      <c r="C308" s="18">
        <v>7450.96</v>
      </c>
      <c r="D308" s="18">
        <v>1383</v>
      </c>
      <c r="E308" s="18">
        <v>0</v>
      </c>
      <c r="F308" s="18">
        <v>1383</v>
      </c>
      <c r="G308" s="18">
        <f>F308-C308</f>
        <v>-6067.96</v>
      </c>
      <c r="H308" s="18">
        <f>E308-F308</f>
        <v>-1383</v>
      </c>
      <c r="I308" s="19">
        <f>IF(ISERROR(F308/C308),0,F308/C308*100-100)</f>
        <v>-81.438633410996701</v>
      </c>
      <c r="J308" s="19">
        <f>IF(ISERROR(F308/E308),0,F308/E308*100)</f>
        <v>0</v>
      </c>
      <c r="K308" s="19">
        <f>IF(ISERROR(F308/D308),0,F308/D308*100)</f>
        <v>100</v>
      </c>
    </row>
    <row r="309" spans="1:11">
      <c r="A309" s="25" t="s">
        <v>38</v>
      </c>
      <c r="B309" s="17" t="s">
        <v>39</v>
      </c>
      <c r="C309" s="18">
        <v>0</v>
      </c>
      <c r="D309" s="18">
        <v>0</v>
      </c>
      <c r="E309" s="18">
        <v>0</v>
      </c>
      <c r="F309" s="18">
        <v>82.11</v>
      </c>
      <c r="G309" s="18">
        <f>F309-C309</f>
        <v>82.11</v>
      </c>
      <c r="H309" s="18">
        <f>E309-F309</f>
        <v>-82.11</v>
      </c>
      <c r="I309" s="19">
        <f>IF(ISERROR(F309/C309),0,F309/C309*100-100)</f>
        <v>0</v>
      </c>
      <c r="J309" s="19">
        <f>IF(ISERROR(F309/E309),0,F309/E309*100)</f>
        <v>0</v>
      </c>
      <c r="K309" s="19">
        <f>IF(ISERROR(F309/D309),0,F309/D309*100)</f>
        <v>0</v>
      </c>
    </row>
    <row r="310" spans="1:11">
      <c r="A310" s="23" t="s">
        <v>40</v>
      </c>
      <c r="B310" s="17" t="s">
        <v>41</v>
      </c>
      <c r="C310" s="18">
        <v>3198.6</v>
      </c>
      <c r="D310" s="18">
        <v>0</v>
      </c>
      <c r="E310" s="18">
        <v>0</v>
      </c>
      <c r="F310" s="18">
        <v>0</v>
      </c>
      <c r="G310" s="18">
        <f>F310-C310</f>
        <v>-3198.6</v>
      </c>
      <c r="H310" s="18">
        <f>E310-F310</f>
        <v>0</v>
      </c>
      <c r="I310" s="19">
        <f>IF(ISERROR(F310/C310),0,F310/C310*100-100)</f>
        <v>-100</v>
      </c>
      <c r="J310" s="19">
        <f>IF(ISERROR(F310/E310),0,F310/E310*100)</f>
        <v>0</v>
      </c>
      <c r="K310" s="19">
        <f>IF(ISERROR(F310/D310),0,F310/D310*100)</f>
        <v>0</v>
      </c>
    </row>
    <row r="311" spans="1:11">
      <c r="A311" s="24" t="s">
        <v>42</v>
      </c>
      <c r="B311" s="17" t="s">
        <v>43</v>
      </c>
      <c r="C311" s="18">
        <v>3198.6</v>
      </c>
      <c r="D311" s="18">
        <v>0</v>
      </c>
      <c r="E311" s="18">
        <v>0</v>
      </c>
      <c r="F311" s="18">
        <v>0</v>
      </c>
      <c r="G311" s="18">
        <f>F311-C311</f>
        <v>-3198.6</v>
      </c>
      <c r="H311" s="18">
        <f>E311-F311</f>
        <v>0</v>
      </c>
      <c r="I311" s="19">
        <f>IF(ISERROR(F311/C311),0,F311/C311*100-100)</f>
        <v>-100</v>
      </c>
      <c r="J311" s="19">
        <f>IF(ISERROR(F311/E311),0,F311/E311*100)</f>
        <v>0</v>
      </c>
      <c r="K311" s="19">
        <f>IF(ISERROR(F311/D311),0,F311/D311*100)</f>
        <v>0</v>
      </c>
    </row>
    <row r="312" spans="1:11" ht="25.5">
      <c r="A312" s="23" t="s">
        <v>70</v>
      </c>
      <c r="B312" s="17" t="s">
        <v>71</v>
      </c>
      <c r="C312" s="18">
        <v>14261.53</v>
      </c>
      <c r="D312" s="18">
        <v>8134</v>
      </c>
      <c r="E312" s="18">
        <v>0</v>
      </c>
      <c r="F312" s="18">
        <v>8133.5</v>
      </c>
      <c r="G312" s="18">
        <f>F312-C312</f>
        <v>-6128.0300000000007</v>
      </c>
      <c r="H312" s="18">
        <f>E312-F312</f>
        <v>-8133.5</v>
      </c>
      <c r="I312" s="19">
        <f>IF(ISERROR(F312/C312),0,F312/C312*100-100)</f>
        <v>-42.968952139076244</v>
      </c>
      <c r="J312" s="19">
        <f>IF(ISERROR(F312/E312),0,F312/E312*100)</f>
        <v>0</v>
      </c>
      <c r="K312" s="19">
        <f>IF(ISERROR(F312/D312),0,F312/D312*100)</f>
        <v>99.993852962871898</v>
      </c>
    </row>
    <row r="313" spans="1:11">
      <c r="A313" s="24" t="s">
        <v>72</v>
      </c>
      <c r="B313" s="17" t="s">
        <v>73</v>
      </c>
      <c r="C313" s="18">
        <v>14261.53</v>
      </c>
      <c r="D313" s="18">
        <v>8134</v>
      </c>
      <c r="E313" s="18">
        <v>0</v>
      </c>
      <c r="F313" s="18">
        <v>8133.5</v>
      </c>
      <c r="G313" s="18">
        <f>F313-C313</f>
        <v>-6128.0300000000007</v>
      </c>
      <c r="H313" s="18">
        <f>E313-F313</f>
        <v>-8133.5</v>
      </c>
      <c r="I313" s="19">
        <f>IF(ISERROR(F313/C313),0,F313/C313*100-100)</f>
        <v>-42.968952139076244</v>
      </c>
      <c r="J313" s="19">
        <f>IF(ISERROR(F313/E313),0,F313/E313*100)</f>
        <v>0</v>
      </c>
      <c r="K313" s="19">
        <f>IF(ISERROR(F313/D313),0,F313/D313*100)</f>
        <v>99.993852962871898</v>
      </c>
    </row>
    <row r="314" spans="1:11" ht="25.5">
      <c r="A314" s="23" t="s">
        <v>46</v>
      </c>
      <c r="B314" s="17" t="s">
        <v>47</v>
      </c>
      <c r="C314" s="18">
        <v>4084.26</v>
      </c>
      <c r="D314" s="18">
        <v>0</v>
      </c>
      <c r="E314" s="18">
        <v>0</v>
      </c>
      <c r="F314" s="18">
        <v>0</v>
      </c>
      <c r="G314" s="18">
        <f>F314-C314</f>
        <v>-4084.26</v>
      </c>
      <c r="H314" s="18">
        <f>E314-F314</f>
        <v>0</v>
      </c>
      <c r="I314" s="19">
        <f>IF(ISERROR(F314/C314),0,F314/C314*100-100)</f>
        <v>-100</v>
      </c>
      <c r="J314" s="19">
        <f>IF(ISERROR(F314/E314),0,F314/E314*100)</f>
        <v>0</v>
      </c>
      <c r="K314" s="19">
        <f>IF(ISERROR(F314/D314),0,F314/D314*100)</f>
        <v>0</v>
      </c>
    </row>
    <row r="315" spans="1:11">
      <c r="A315" s="24" t="s">
        <v>48</v>
      </c>
      <c r="B315" s="17" t="s">
        <v>49</v>
      </c>
      <c r="C315" s="18">
        <v>4084.26</v>
      </c>
      <c r="D315" s="18">
        <v>0</v>
      </c>
      <c r="E315" s="18">
        <v>0</v>
      </c>
      <c r="F315" s="18">
        <v>0</v>
      </c>
      <c r="G315" s="18">
        <f>F315-C315</f>
        <v>-4084.26</v>
      </c>
      <c r="H315" s="18">
        <f>E315-F315</f>
        <v>0</v>
      </c>
      <c r="I315" s="19">
        <f>IF(ISERROR(F315/C315),0,F315/C315*100-100)</f>
        <v>-100</v>
      </c>
      <c r="J315" s="19">
        <f>IF(ISERROR(F315/E315),0,F315/E315*100)</f>
        <v>0</v>
      </c>
      <c r="K315" s="19">
        <f>IF(ISERROR(F315/D315),0,F315/D315*100)</f>
        <v>0</v>
      </c>
    </row>
    <row r="316" spans="1:11" ht="25.5">
      <c r="A316" s="25" t="s">
        <v>50</v>
      </c>
      <c r="B316" s="17" t="s">
        <v>51</v>
      </c>
      <c r="C316" s="18">
        <v>4084.26</v>
      </c>
      <c r="D316" s="18">
        <v>0</v>
      </c>
      <c r="E316" s="18">
        <v>0</v>
      </c>
      <c r="F316" s="18">
        <v>0</v>
      </c>
      <c r="G316" s="18">
        <f>F316-C316</f>
        <v>-4084.26</v>
      </c>
      <c r="H316" s="18">
        <f>E316-F316</f>
        <v>0</v>
      </c>
      <c r="I316" s="19">
        <f>IF(ISERROR(F316/C316),0,F316/C316*100-100)</f>
        <v>-100</v>
      </c>
      <c r="J316" s="19">
        <f>IF(ISERROR(F316/E316),0,F316/E316*100)</f>
        <v>0</v>
      </c>
      <c r="K316" s="19">
        <f>IF(ISERROR(F316/D316),0,F316/D316*100)</f>
        <v>0</v>
      </c>
    </row>
    <row r="317" spans="1:11" ht="25.5">
      <c r="A317" s="26" t="s">
        <v>96</v>
      </c>
      <c r="B317" s="17" t="s">
        <v>97</v>
      </c>
      <c r="C317" s="18">
        <v>4084.26</v>
      </c>
      <c r="D317" s="18">
        <v>0</v>
      </c>
      <c r="E317" s="18">
        <v>0</v>
      </c>
      <c r="F317" s="18">
        <v>0</v>
      </c>
      <c r="G317" s="18">
        <f>F317-C317</f>
        <v>-4084.26</v>
      </c>
      <c r="H317" s="18">
        <f>E317-F317</f>
        <v>0</v>
      </c>
      <c r="I317" s="19">
        <f>IF(ISERROR(F317/C317),0,F317/C317*100-100)</f>
        <v>-100</v>
      </c>
      <c r="J317" s="19">
        <f>IF(ISERROR(F317/E317),0,F317/E317*100)</f>
        <v>0</v>
      </c>
      <c r="K317" s="19">
        <f>IF(ISERROR(F317/D317),0,F317/D317*100)</f>
        <v>0</v>
      </c>
    </row>
    <row r="318" spans="1:11">
      <c r="A318" s="16"/>
      <c r="B318" s="17" t="s">
        <v>58</v>
      </c>
      <c r="C318" s="18">
        <v>-35859.97</v>
      </c>
      <c r="D318" s="18">
        <v>-539</v>
      </c>
      <c r="E318" s="18">
        <v>0</v>
      </c>
      <c r="F318" s="18">
        <v>-538.86</v>
      </c>
      <c r="G318" s="18">
        <f>F318-C318</f>
        <v>35321.11</v>
      </c>
      <c r="H318" s="18">
        <f>E318-F318</f>
        <v>538.86</v>
      </c>
      <c r="I318" s="19">
        <f>IF(ISERROR(F318/C318),0,F318/C318*100-100)</f>
        <v>-98.497321665355543</v>
      </c>
      <c r="J318" s="19">
        <f>IF(ISERROR(F318/E318),0,F318/E318*100)</f>
        <v>0</v>
      </c>
      <c r="K318" s="19">
        <f>IF(ISERROR(F318/D318),0,F318/D318*100)</f>
        <v>99.974025974025977</v>
      </c>
    </row>
    <row r="319" spans="1:11">
      <c r="A319" s="16" t="s">
        <v>59</v>
      </c>
      <c r="B319" s="17" t="s">
        <v>60</v>
      </c>
      <c r="C319" s="18">
        <v>35859.97</v>
      </c>
      <c r="D319" s="18">
        <v>539</v>
      </c>
      <c r="E319" s="18">
        <v>0</v>
      </c>
      <c r="F319" s="18">
        <v>538.86</v>
      </c>
      <c r="G319" s="18">
        <f>F319-C319</f>
        <v>-35321.11</v>
      </c>
      <c r="H319" s="18">
        <f>E319-F319</f>
        <v>-538.86</v>
      </c>
      <c r="I319" s="19">
        <f>IF(ISERROR(F319/C319),0,F319/C319*100-100)</f>
        <v>-98.497321665355543</v>
      </c>
      <c r="J319" s="19">
        <f>IF(ISERROR(F319/E319),0,F319/E319*100)</f>
        <v>0</v>
      </c>
      <c r="K319" s="19">
        <f>IF(ISERROR(F319/D319),0,F319/D319*100)</f>
        <v>99.974025974025977</v>
      </c>
    </row>
    <row r="320" spans="1:11">
      <c r="A320" s="22" t="s">
        <v>61</v>
      </c>
      <c r="B320" s="17" t="s">
        <v>62</v>
      </c>
      <c r="C320" s="18">
        <v>35859.97</v>
      </c>
      <c r="D320" s="18">
        <v>539</v>
      </c>
      <c r="E320" s="18">
        <v>0</v>
      </c>
      <c r="F320" s="18">
        <v>538.86</v>
      </c>
      <c r="G320" s="18">
        <f>F320-C320</f>
        <v>-35321.11</v>
      </c>
      <c r="H320" s="18">
        <f>E320-F320</f>
        <v>-538.86</v>
      </c>
      <c r="I320" s="19">
        <f>IF(ISERROR(F320/C320),0,F320/C320*100-100)</f>
        <v>-98.497321665355543</v>
      </c>
      <c r="J320" s="19">
        <f>IF(ISERROR(F320/E320),0,F320/E320*100)</f>
        <v>0</v>
      </c>
      <c r="K320" s="19">
        <f>IF(ISERROR(F320/D320),0,F320/D320*100)</f>
        <v>99.974025974025977</v>
      </c>
    </row>
    <row r="321" spans="1:11" ht="25.5">
      <c r="A321" s="23" t="s">
        <v>98</v>
      </c>
      <c r="B321" s="17" t="s">
        <v>99</v>
      </c>
      <c r="C321" s="18">
        <v>-36399</v>
      </c>
      <c r="D321" s="18">
        <v>539</v>
      </c>
      <c r="E321" s="18">
        <v>0</v>
      </c>
      <c r="F321" s="18">
        <v>-539</v>
      </c>
      <c r="G321" s="18">
        <f>F321-C321</f>
        <v>35860</v>
      </c>
      <c r="H321" s="18">
        <f>E321-F321</f>
        <v>539</v>
      </c>
      <c r="I321" s="19">
        <f>IF(ISERROR(F321/C321),0,F321/C321*100-100)</f>
        <v>-98.519190087639771</v>
      </c>
      <c r="J321" s="19">
        <f>IF(ISERROR(F321/E321),0,F321/E321*100)</f>
        <v>0</v>
      </c>
      <c r="K321" s="19">
        <f>IF(ISERROR(F321/D321),0,F321/D321*100)</f>
        <v>-100</v>
      </c>
    </row>
    <row r="322" spans="1:11" s="31" customFormat="1" ht="25.5">
      <c r="A322" s="36" t="s">
        <v>122</v>
      </c>
      <c r="B322" s="28" t="s">
        <v>123</v>
      </c>
      <c r="C322" s="29"/>
      <c r="D322" s="29"/>
      <c r="E322" s="29"/>
      <c r="F322" s="29"/>
      <c r="G322" s="29"/>
      <c r="H322" s="29"/>
      <c r="I322" s="30"/>
      <c r="J322" s="30"/>
      <c r="K322" s="30"/>
    </row>
    <row r="323" spans="1:11">
      <c r="A323" s="16" t="s">
        <v>20</v>
      </c>
      <c r="B323" s="17" t="s">
        <v>21</v>
      </c>
      <c r="C323" s="18">
        <v>0</v>
      </c>
      <c r="D323" s="18">
        <v>525555</v>
      </c>
      <c r="E323" s="18">
        <v>375000</v>
      </c>
      <c r="F323" s="18">
        <v>525555</v>
      </c>
      <c r="G323" s="18">
        <f>F323-C323</f>
        <v>525555</v>
      </c>
      <c r="H323" s="18">
        <f>E323-F323</f>
        <v>-150555</v>
      </c>
      <c r="I323" s="19">
        <f>IF(ISERROR(F323/C323),0,F323/C323*100-100)</f>
        <v>0</v>
      </c>
      <c r="J323" s="19">
        <f>IF(ISERROR(F323/E323),0,F323/E323*100)</f>
        <v>140.148</v>
      </c>
      <c r="K323" s="19">
        <f>IF(ISERROR(F323/D323),0,F323/D323*100)</f>
        <v>100</v>
      </c>
    </row>
    <row r="324" spans="1:11">
      <c r="A324" s="22" t="s">
        <v>24</v>
      </c>
      <c r="B324" s="17" t="s">
        <v>25</v>
      </c>
      <c r="C324" s="18">
        <v>0</v>
      </c>
      <c r="D324" s="18">
        <v>525555</v>
      </c>
      <c r="E324" s="18">
        <v>375000</v>
      </c>
      <c r="F324" s="18">
        <v>525555</v>
      </c>
      <c r="G324" s="18">
        <f>F324-C324</f>
        <v>525555</v>
      </c>
      <c r="H324" s="18">
        <f>E324-F324</f>
        <v>-150555</v>
      </c>
      <c r="I324" s="19">
        <f>IF(ISERROR(F324/C324),0,F324/C324*100-100)</f>
        <v>0</v>
      </c>
      <c r="J324" s="19">
        <f>IF(ISERROR(F324/E324),0,F324/E324*100)</f>
        <v>140.148</v>
      </c>
      <c r="K324" s="19">
        <f>IF(ISERROR(F324/D324),0,F324/D324*100)</f>
        <v>100</v>
      </c>
    </row>
    <row r="325" spans="1:11">
      <c r="A325" s="23" t="s">
        <v>26</v>
      </c>
      <c r="B325" s="17" t="s">
        <v>27</v>
      </c>
      <c r="C325" s="18">
        <v>0</v>
      </c>
      <c r="D325" s="18">
        <v>525555</v>
      </c>
      <c r="E325" s="18">
        <v>375000</v>
      </c>
      <c r="F325" s="18">
        <v>525555</v>
      </c>
      <c r="G325" s="18">
        <f>F325-C325</f>
        <v>525555</v>
      </c>
      <c r="H325" s="18">
        <f>E325-F325</f>
        <v>-150555</v>
      </c>
      <c r="I325" s="19">
        <f>IF(ISERROR(F325/C325),0,F325/C325*100-100)</f>
        <v>0</v>
      </c>
      <c r="J325" s="19">
        <f>IF(ISERROR(F325/E325),0,F325/E325*100)</f>
        <v>140.148</v>
      </c>
      <c r="K325" s="19">
        <f>IF(ISERROR(F325/D325),0,F325/D325*100)</f>
        <v>100</v>
      </c>
    </row>
    <row r="326" spans="1:11">
      <c r="A326" s="16" t="s">
        <v>28</v>
      </c>
      <c r="B326" s="17" t="s">
        <v>29</v>
      </c>
      <c r="C326" s="18">
        <v>0</v>
      </c>
      <c r="D326" s="18">
        <v>525555</v>
      </c>
      <c r="E326" s="18">
        <v>375000</v>
      </c>
      <c r="F326" s="18">
        <v>62329.62</v>
      </c>
      <c r="G326" s="18">
        <f>F326-C326</f>
        <v>62329.62</v>
      </c>
      <c r="H326" s="18">
        <f>E326-F326</f>
        <v>312670.38</v>
      </c>
      <c r="I326" s="19">
        <f>IF(ISERROR(F326/C326),0,F326/C326*100-100)</f>
        <v>0</v>
      </c>
      <c r="J326" s="19">
        <f>IF(ISERROR(F326/E326),0,F326/E326*100)</f>
        <v>16.621231999999999</v>
      </c>
      <c r="K326" s="19">
        <f>IF(ISERROR(F326/D326),0,F326/D326*100)</f>
        <v>11.859771099123783</v>
      </c>
    </row>
    <row r="327" spans="1:11">
      <c r="A327" s="22" t="s">
        <v>30</v>
      </c>
      <c r="B327" s="17" t="s">
        <v>31</v>
      </c>
      <c r="C327" s="18">
        <v>0</v>
      </c>
      <c r="D327" s="18">
        <v>519555</v>
      </c>
      <c r="E327" s="18">
        <v>369000</v>
      </c>
      <c r="F327" s="18">
        <v>62329.62</v>
      </c>
      <c r="G327" s="18">
        <f>F327-C327</f>
        <v>62329.62</v>
      </c>
      <c r="H327" s="18">
        <f>E327-F327</f>
        <v>306670.38</v>
      </c>
      <c r="I327" s="19">
        <f>IF(ISERROR(F327/C327),0,F327/C327*100-100)</f>
        <v>0</v>
      </c>
      <c r="J327" s="19">
        <f>IF(ISERROR(F327/E327),0,F327/E327*100)</f>
        <v>16.891495934959348</v>
      </c>
      <c r="K327" s="19">
        <f>IF(ISERROR(F327/D327),0,F327/D327*100)</f>
        <v>11.996731818575512</v>
      </c>
    </row>
    <row r="328" spans="1:11">
      <c r="A328" s="23" t="s">
        <v>32</v>
      </c>
      <c r="B328" s="17" t="s">
        <v>33</v>
      </c>
      <c r="C328" s="18">
        <v>0</v>
      </c>
      <c r="D328" s="18">
        <v>486220</v>
      </c>
      <c r="E328" s="18">
        <v>369000</v>
      </c>
      <c r="F328" s="18">
        <v>28994.62</v>
      </c>
      <c r="G328" s="18">
        <f>F328-C328</f>
        <v>28994.62</v>
      </c>
      <c r="H328" s="18">
        <f>E328-F328</f>
        <v>340005.38</v>
      </c>
      <c r="I328" s="19">
        <f>IF(ISERROR(F328/C328),0,F328/C328*100-100)</f>
        <v>0</v>
      </c>
      <c r="J328" s="19">
        <f>IF(ISERROR(F328/E328),0,F328/E328*100)</f>
        <v>7.8576205962059626</v>
      </c>
      <c r="K328" s="19">
        <f>IF(ISERROR(F328/D328),0,F328/D328*100)</f>
        <v>5.9632717699806674</v>
      </c>
    </row>
    <row r="329" spans="1:11">
      <c r="A329" s="24" t="s">
        <v>34</v>
      </c>
      <c r="B329" s="17" t="s">
        <v>35</v>
      </c>
      <c r="C329" s="18">
        <v>0</v>
      </c>
      <c r="D329" s="18">
        <v>280000</v>
      </c>
      <c r="E329" s="18">
        <v>214000</v>
      </c>
      <c r="F329" s="18">
        <v>26423.57</v>
      </c>
      <c r="G329" s="18">
        <f>F329-C329</f>
        <v>26423.57</v>
      </c>
      <c r="H329" s="18">
        <f>E329-F329</f>
        <v>187576.43</v>
      </c>
      <c r="I329" s="19">
        <f>IF(ISERROR(F329/C329),0,F329/C329*100-100)</f>
        <v>0</v>
      </c>
      <c r="J329" s="19">
        <f>IF(ISERROR(F329/E329),0,F329/E329*100)</f>
        <v>12.34746261682243</v>
      </c>
      <c r="K329" s="19">
        <f>IF(ISERROR(F329/D329),0,F329/D329*100)</f>
        <v>9.4369892857142847</v>
      </c>
    </row>
    <row r="330" spans="1:11">
      <c r="A330" s="24" t="s">
        <v>36</v>
      </c>
      <c r="B330" s="17" t="s">
        <v>37</v>
      </c>
      <c r="C330" s="18">
        <v>0</v>
      </c>
      <c r="D330" s="18">
        <v>206220</v>
      </c>
      <c r="E330" s="18">
        <v>155000</v>
      </c>
      <c r="F330" s="18">
        <v>2571.0500000000002</v>
      </c>
      <c r="G330" s="18">
        <f>F330-C330</f>
        <v>2571.0500000000002</v>
      </c>
      <c r="H330" s="18">
        <f>E330-F330</f>
        <v>152428.95000000001</v>
      </c>
      <c r="I330" s="19">
        <f>IF(ISERROR(F330/C330),0,F330/C330*100-100)</f>
        <v>0</v>
      </c>
      <c r="J330" s="19">
        <f>IF(ISERROR(F330/E330),0,F330/E330*100)</f>
        <v>1.6587419354838711</v>
      </c>
      <c r="K330" s="19">
        <f>IF(ISERROR(F330/D330),0,F330/D330*100)</f>
        <v>1.2467510425758899</v>
      </c>
    </row>
    <row r="331" spans="1:11">
      <c r="A331" s="25" t="s">
        <v>38</v>
      </c>
      <c r="B331" s="17" t="s">
        <v>39</v>
      </c>
      <c r="C331" s="18">
        <v>0</v>
      </c>
      <c r="D331" s="18">
        <v>0</v>
      </c>
      <c r="E331" s="18">
        <v>0</v>
      </c>
      <c r="F331" s="18">
        <v>668.14</v>
      </c>
      <c r="G331" s="18">
        <f>F331-C331</f>
        <v>668.14</v>
      </c>
      <c r="H331" s="18">
        <f>E331-F331</f>
        <v>-668.14</v>
      </c>
      <c r="I331" s="19">
        <f>IF(ISERROR(F331/C331),0,F331/C331*100-100)</f>
        <v>0</v>
      </c>
      <c r="J331" s="19">
        <f>IF(ISERROR(F331/E331),0,F331/E331*100)</f>
        <v>0</v>
      </c>
      <c r="K331" s="19">
        <f>IF(ISERROR(F331/D331),0,F331/D331*100)</f>
        <v>0</v>
      </c>
    </row>
    <row r="332" spans="1:11" ht="25.5">
      <c r="A332" s="23" t="s">
        <v>46</v>
      </c>
      <c r="B332" s="17" t="s">
        <v>47</v>
      </c>
      <c r="C332" s="18">
        <v>0</v>
      </c>
      <c r="D332" s="18">
        <v>33335</v>
      </c>
      <c r="E332" s="18">
        <v>0</v>
      </c>
      <c r="F332" s="18">
        <v>33335</v>
      </c>
      <c r="G332" s="18">
        <f>F332-C332</f>
        <v>33335</v>
      </c>
      <c r="H332" s="18">
        <f>E332-F332</f>
        <v>-33335</v>
      </c>
      <c r="I332" s="19">
        <f>IF(ISERROR(F332/C332),0,F332/C332*100-100)</f>
        <v>0</v>
      </c>
      <c r="J332" s="19">
        <f>IF(ISERROR(F332/E332),0,F332/E332*100)</f>
        <v>0</v>
      </c>
      <c r="K332" s="19">
        <f>IF(ISERROR(F332/D332),0,F332/D332*100)</f>
        <v>100</v>
      </c>
    </row>
    <row r="333" spans="1:11">
      <c r="A333" s="24" t="s">
        <v>48</v>
      </c>
      <c r="B333" s="17" t="s">
        <v>49</v>
      </c>
      <c r="C333" s="18">
        <v>0</v>
      </c>
      <c r="D333" s="18">
        <v>33335</v>
      </c>
      <c r="E333" s="18">
        <v>0</v>
      </c>
      <c r="F333" s="18">
        <v>33335</v>
      </c>
      <c r="G333" s="18">
        <f>F333-C333</f>
        <v>33335</v>
      </c>
      <c r="H333" s="18">
        <f>E333-F333</f>
        <v>-33335</v>
      </c>
      <c r="I333" s="19">
        <f>IF(ISERROR(F333/C333),0,F333/C333*100-100)</f>
        <v>0</v>
      </c>
      <c r="J333" s="19">
        <f>IF(ISERROR(F333/E333),0,F333/E333*100)</f>
        <v>0</v>
      </c>
      <c r="K333" s="19">
        <f>IF(ISERROR(F333/D333),0,F333/D333*100)</f>
        <v>100</v>
      </c>
    </row>
    <row r="334" spans="1:11" ht="25.5">
      <c r="A334" s="25" t="s">
        <v>50</v>
      </c>
      <c r="B334" s="17" t="s">
        <v>51</v>
      </c>
      <c r="C334" s="18">
        <v>0</v>
      </c>
      <c r="D334" s="18">
        <v>33335</v>
      </c>
      <c r="E334" s="18">
        <v>0</v>
      </c>
      <c r="F334" s="18">
        <v>33335</v>
      </c>
      <c r="G334" s="18">
        <f>F334-C334</f>
        <v>33335</v>
      </c>
      <c r="H334" s="18">
        <f>E334-F334</f>
        <v>-33335</v>
      </c>
      <c r="I334" s="19">
        <f>IF(ISERROR(F334/C334),0,F334/C334*100-100)</f>
        <v>0</v>
      </c>
      <c r="J334" s="19">
        <f>IF(ISERROR(F334/E334),0,F334/E334*100)</f>
        <v>0</v>
      </c>
      <c r="K334" s="19">
        <f>IF(ISERROR(F334/D334),0,F334/D334*100)</f>
        <v>100</v>
      </c>
    </row>
    <row r="335" spans="1:11" ht="25.5">
      <c r="A335" s="26" t="s">
        <v>52</v>
      </c>
      <c r="B335" s="17" t="s">
        <v>53</v>
      </c>
      <c r="C335" s="18">
        <v>0</v>
      </c>
      <c r="D335" s="18">
        <v>33335</v>
      </c>
      <c r="E335" s="18">
        <v>0</v>
      </c>
      <c r="F335" s="18">
        <v>33335</v>
      </c>
      <c r="G335" s="18">
        <f>F335-C335</f>
        <v>33335</v>
      </c>
      <c r="H335" s="18">
        <f>E335-F335</f>
        <v>-33335</v>
      </c>
      <c r="I335" s="19">
        <f>IF(ISERROR(F335/C335),0,F335/C335*100-100)</f>
        <v>0</v>
      </c>
      <c r="J335" s="19">
        <f>IF(ISERROR(F335/E335),0,F335/E335*100)</f>
        <v>0</v>
      </c>
      <c r="K335" s="19">
        <f>IF(ISERROR(F335/D335),0,F335/D335*100)</f>
        <v>100</v>
      </c>
    </row>
    <row r="336" spans="1:11">
      <c r="A336" s="22" t="s">
        <v>54</v>
      </c>
      <c r="B336" s="17" t="s">
        <v>55</v>
      </c>
      <c r="C336" s="18">
        <v>0</v>
      </c>
      <c r="D336" s="18">
        <v>6000</v>
      </c>
      <c r="E336" s="18">
        <v>6000</v>
      </c>
      <c r="F336" s="18">
        <v>0</v>
      </c>
      <c r="G336" s="18">
        <f>F336-C336</f>
        <v>0</v>
      </c>
      <c r="H336" s="18">
        <f>E336-F336</f>
        <v>6000</v>
      </c>
      <c r="I336" s="19">
        <f>IF(ISERROR(F336/C336),0,F336/C336*100-100)</f>
        <v>0</v>
      </c>
      <c r="J336" s="19">
        <f>IF(ISERROR(F336/E336),0,F336/E336*100)</f>
        <v>0</v>
      </c>
      <c r="K336" s="19">
        <f>IF(ISERROR(F336/D336),0,F336/D336*100)</f>
        <v>0</v>
      </c>
    </row>
    <row r="337" spans="1:11">
      <c r="A337" s="23" t="s">
        <v>56</v>
      </c>
      <c r="B337" s="17" t="s">
        <v>57</v>
      </c>
      <c r="C337" s="18">
        <v>0</v>
      </c>
      <c r="D337" s="18">
        <v>6000</v>
      </c>
      <c r="E337" s="18">
        <v>6000</v>
      </c>
      <c r="F337" s="18">
        <v>0</v>
      </c>
      <c r="G337" s="18">
        <f>F337-C337</f>
        <v>0</v>
      </c>
      <c r="H337" s="18">
        <f>E337-F337</f>
        <v>6000</v>
      </c>
      <c r="I337" s="19">
        <f>IF(ISERROR(F337/C337),0,F337/C337*100-100)</f>
        <v>0</v>
      </c>
      <c r="J337" s="19">
        <f>IF(ISERROR(F337/E337),0,F337/E337*100)</f>
        <v>0</v>
      </c>
      <c r="K337" s="19">
        <f>IF(ISERROR(F337/D337),0,F337/D337*100)</f>
        <v>0</v>
      </c>
    </row>
    <row r="338" spans="1:11">
      <c r="A338" s="16"/>
      <c r="B338" s="17" t="s">
        <v>58</v>
      </c>
      <c r="C338" s="18">
        <v>0</v>
      </c>
      <c r="D338" s="18">
        <v>0</v>
      </c>
      <c r="E338" s="18">
        <v>0</v>
      </c>
      <c r="F338" s="18">
        <v>463225.38</v>
      </c>
      <c r="G338" s="18">
        <f>F338-C338</f>
        <v>463225.38</v>
      </c>
      <c r="H338" s="18">
        <f>E338-F338</f>
        <v>-463225.38</v>
      </c>
      <c r="I338" s="19">
        <f>IF(ISERROR(F338/C338),0,F338/C338*100-100)</f>
        <v>0</v>
      </c>
      <c r="J338" s="19">
        <f>IF(ISERROR(F338/E338),0,F338/E338*100)</f>
        <v>0</v>
      </c>
      <c r="K338" s="19">
        <f>IF(ISERROR(F338/D338),0,F338/D338*100)</f>
        <v>0</v>
      </c>
    </row>
    <row r="339" spans="1:11">
      <c r="A339" s="16" t="s">
        <v>59</v>
      </c>
      <c r="B339" s="17" t="s">
        <v>60</v>
      </c>
      <c r="C339" s="18">
        <v>0</v>
      </c>
      <c r="D339" s="18">
        <v>0</v>
      </c>
      <c r="E339" s="18">
        <v>0</v>
      </c>
      <c r="F339" s="18">
        <v>-463225.38</v>
      </c>
      <c r="G339" s="18">
        <f>F339-C339</f>
        <v>-463225.38</v>
      </c>
      <c r="H339" s="18">
        <f>E339-F339</f>
        <v>463225.38</v>
      </c>
      <c r="I339" s="19">
        <f>IF(ISERROR(F339/C339),0,F339/C339*100-100)</f>
        <v>0</v>
      </c>
      <c r="J339" s="19">
        <f>IF(ISERROR(F339/E339),0,F339/E339*100)</f>
        <v>0</v>
      </c>
      <c r="K339" s="19">
        <f>IF(ISERROR(F339/D339),0,F339/D339*100)</f>
        <v>0</v>
      </c>
    </row>
    <row r="340" spans="1:11" s="31" customFormat="1">
      <c r="A340" s="22" t="s">
        <v>61</v>
      </c>
      <c r="B340" s="17" t="s">
        <v>62</v>
      </c>
      <c r="C340" s="18">
        <v>0</v>
      </c>
      <c r="D340" s="18">
        <v>0</v>
      </c>
      <c r="E340" s="18">
        <v>0</v>
      </c>
      <c r="F340" s="18">
        <v>-463225.38</v>
      </c>
      <c r="G340" s="18">
        <f>F340-C340</f>
        <v>-463225.38</v>
      </c>
      <c r="H340" s="18">
        <f>E340-F340</f>
        <v>463225.38</v>
      </c>
      <c r="I340" s="19">
        <f>IF(ISERROR(F340/C340),0,F340/C340*100-100)</f>
        <v>0</v>
      </c>
      <c r="J340" s="19">
        <f>IF(ISERROR(F340/E340),0,F340/E340*100)</f>
        <v>0</v>
      </c>
      <c r="K340" s="19">
        <f>IF(ISERROR(F340/D340),0,F340/D340*100)</f>
        <v>0</v>
      </c>
    </row>
    <row r="341" spans="1:11" ht="38.25">
      <c r="A341" s="27" t="s">
        <v>124</v>
      </c>
      <c r="B341" s="28" t="s">
        <v>125</v>
      </c>
      <c r="C341" s="29"/>
      <c r="D341" s="29"/>
      <c r="E341" s="29"/>
      <c r="F341" s="29"/>
      <c r="G341" s="29"/>
      <c r="H341" s="29"/>
      <c r="I341" s="30"/>
      <c r="J341" s="30"/>
      <c r="K341" s="30"/>
    </row>
    <row r="342" spans="1:11">
      <c r="A342" s="16" t="s">
        <v>20</v>
      </c>
      <c r="B342" s="17" t="s">
        <v>21</v>
      </c>
      <c r="C342" s="18">
        <v>25451</v>
      </c>
      <c r="D342" s="18">
        <v>10512</v>
      </c>
      <c r="E342" s="18">
        <v>0</v>
      </c>
      <c r="F342" s="18">
        <v>10512</v>
      </c>
      <c r="G342" s="18">
        <f>F342-C342</f>
        <v>-14939</v>
      </c>
      <c r="H342" s="18">
        <f>E342-F342</f>
        <v>-10512</v>
      </c>
      <c r="I342" s="19">
        <f>IF(ISERROR(F342/C342),0,F342/C342*100-100)</f>
        <v>-58.697104239519078</v>
      </c>
      <c r="J342" s="19">
        <f>IF(ISERROR(F342/E342),0,F342/E342*100)</f>
        <v>0</v>
      </c>
      <c r="K342" s="19">
        <f>IF(ISERROR(F342/D342),0,F342/D342*100)</f>
        <v>100</v>
      </c>
    </row>
    <row r="343" spans="1:11">
      <c r="A343" s="22" t="s">
        <v>24</v>
      </c>
      <c r="B343" s="17" t="s">
        <v>25</v>
      </c>
      <c r="C343" s="18">
        <v>25451</v>
      </c>
      <c r="D343" s="18">
        <v>10512</v>
      </c>
      <c r="E343" s="18">
        <v>0</v>
      </c>
      <c r="F343" s="18">
        <v>10512</v>
      </c>
      <c r="G343" s="18">
        <f>F343-C343</f>
        <v>-14939</v>
      </c>
      <c r="H343" s="18">
        <f>E343-F343</f>
        <v>-10512</v>
      </c>
      <c r="I343" s="19">
        <f>IF(ISERROR(F343/C343),0,F343/C343*100-100)</f>
        <v>-58.697104239519078</v>
      </c>
      <c r="J343" s="19">
        <f>IF(ISERROR(F343/E343),0,F343/E343*100)</f>
        <v>0</v>
      </c>
      <c r="K343" s="19">
        <f>IF(ISERROR(F343/D343),0,F343/D343*100)</f>
        <v>100</v>
      </c>
    </row>
    <row r="344" spans="1:11">
      <c r="A344" s="23" t="s">
        <v>26</v>
      </c>
      <c r="B344" s="17" t="s">
        <v>27</v>
      </c>
      <c r="C344" s="18">
        <v>25451</v>
      </c>
      <c r="D344" s="18">
        <v>10512</v>
      </c>
      <c r="E344" s="18">
        <v>0</v>
      </c>
      <c r="F344" s="18">
        <v>10512</v>
      </c>
      <c r="G344" s="18">
        <f>F344-C344</f>
        <v>-14939</v>
      </c>
      <c r="H344" s="18">
        <f>E344-F344</f>
        <v>-10512</v>
      </c>
      <c r="I344" s="19">
        <f>IF(ISERROR(F344/C344),0,F344/C344*100-100)</f>
        <v>-58.697104239519078</v>
      </c>
      <c r="J344" s="19">
        <f>IF(ISERROR(F344/E344),0,F344/E344*100)</f>
        <v>0</v>
      </c>
      <c r="K344" s="19">
        <f>IF(ISERROR(F344/D344),0,F344/D344*100)</f>
        <v>100</v>
      </c>
    </row>
    <row r="345" spans="1:11">
      <c r="A345" s="16" t="s">
        <v>28</v>
      </c>
      <c r="B345" s="17" t="s">
        <v>29</v>
      </c>
      <c r="C345" s="18">
        <v>14944.53</v>
      </c>
      <c r="D345" s="18">
        <v>10512</v>
      </c>
      <c r="E345" s="18">
        <v>0</v>
      </c>
      <c r="F345" s="18">
        <v>8516</v>
      </c>
      <c r="G345" s="18">
        <f>F345-C345</f>
        <v>-6428.5300000000007</v>
      </c>
      <c r="H345" s="18">
        <f>E345-F345</f>
        <v>-8516</v>
      </c>
      <c r="I345" s="19">
        <f>IF(ISERROR(F345/C345),0,F345/C345*100-100)</f>
        <v>-43.015939611349438</v>
      </c>
      <c r="J345" s="19">
        <f>IF(ISERROR(F345/E345),0,F345/E345*100)</f>
        <v>0</v>
      </c>
      <c r="K345" s="19">
        <f>IF(ISERROR(F345/D345),0,F345/D345*100)</f>
        <v>81.012176560121759</v>
      </c>
    </row>
    <row r="346" spans="1:11">
      <c r="A346" s="22" t="s">
        <v>30</v>
      </c>
      <c r="B346" s="17" t="s">
        <v>31</v>
      </c>
      <c r="C346" s="18">
        <v>14944.53</v>
      </c>
      <c r="D346" s="18">
        <v>10512</v>
      </c>
      <c r="E346" s="18">
        <v>0</v>
      </c>
      <c r="F346" s="18">
        <v>8516</v>
      </c>
      <c r="G346" s="18">
        <f>F346-C346</f>
        <v>-6428.5300000000007</v>
      </c>
      <c r="H346" s="18">
        <f>E346-F346</f>
        <v>-8516</v>
      </c>
      <c r="I346" s="19">
        <f>IF(ISERROR(F346/C346),0,F346/C346*100-100)</f>
        <v>-43.015939611349438</v>
      </c>
      <c r="J346" s="19">
        <f>IF(ISERROR(F346/E346),0,F346/E346*100)</f>
        <v>0</v>
      </c>
      <c r="K346" s="19">
        <f>IF(ISERROR(F346/D346),0,F346/D346*100)</f>
        <v>81.012176560121759</v>
      </c>
    </row>
    <row r="347" spans="1:11">
      <c r="A347" s="23" t="s">
        <v>32</v>
      </c>
      <c r="B347" s="17" t="s">
        <v>33</v>
      </c>
      <c r="C347" s="18">
        <v>0</v>
      </c>
      <c r="D347" s="18">
        <v>1996</v>
      </c>
      <c r="E347" s="18">
        <v>0</v>
      </c>
      <c r="F347" s="18">
        <v>0</v>
      </c>
      <c r="G347" s="18">
        <f>F347-C347</f>
        <v>0</v>
      </c>
      <c r="H347" s="18">
        <f>E347-F347</f>
        <v>0</v>
      </c>
      <c r="I347" s="19">
        <f>IF(ISERROR(F347/C347),0,F347/C347*100-100)</f>
        <v>0</v>
      </c>
      <c r="J347" s="19">
        <f>IF(ISERROR(F347/E347),0,F347/E347*100)</f>
        <v>0</v>
      </c>
      <c r="K347" s="19">
        <f>IF(ISERROR(F347/D347),0,F347/D347*100)</f>
        <v>0</v>
      </c>
    </row>
    <row r="348" spans="1:11">
      <c r="A348" s="24" t="s">
        <v>36</v>
      </c>
      <c r="B348" s="17" t="s">
        <v>37</v>
      </c>
      <c r="C348" s="18">
        <v>0</v>
      </c>
      <c r="D348" s="18">
        <v>1996</v>
      </c>
      <c r="E348" s="18">
        <v>0</v>
      </c>
      <c r="F348" s="18">
        <v>0</v>
      </c>
      <c r="G348" s="18">
        <f>F348-C348</f>
        <v>0</v>
      </c>
      <c r="H348" s="18">
        <f>E348-F348</f>
        <v>0</v>
      </c>
      <c r="I348" s="19">
        <f>IF(ISERROR(F348/C348),0,F348/C348*100-100)</f>
        <v>0</v>
      </c>
      <c r="J348" s="19">
        <f>IF(ISERROR(F348/E348),0,F348/E348*100)</f>
        <v>0</v>
      </c>
      <c r="K348" s="19">
        <f>IF(ISERROR(F348/D348),0,F348/D348*100)</f>
        <v>0</v>
      </c>
    </row>
    <row r="349" spans="1:11">
      <c r="A349" s="23" t="s">
        <v>40</v>
      </c>
      <c r="B349" s="17" t="s">
        <v>41</v>
      </c>
      <c r="C349" s="18">
        <v>14944.53</v>
      </c>
      <c r="D349" s="18">
        <v>8516</v>
      </c>
      <c r="E349" s="18">
        <v>0</v>
      </c>
      <c r="F349" s="18">
        <v>8516</v>
      </c>
      <c r="G349" s="18">
        <f>F349-C349</f>
        <v>-6428.5300000000007</v>
      </c>
      <c r="H349" s="18">
        <f>E349-F349</f>
        <v>-8516</v>
      </c>
      <c r="I349" s="19">
        <f>IF(ISERROR(F349/C349),0,F349/C349*100-100)</f>
        <v>-43.015939611349438</v>
      </c>
      <c r="J349" s="19">
        <f>IF(ISERROR(F349/E349),0,F349/E349*100)</f>
        <v>0</v>
      </c>
      <c r="K349" s="19">
        <f>IF(ISERROR(F349/D349),0,F349/D349*100)</f>
        <v>100</v>
      </c>
    </row>
    <row r="350" spans="1:11">
      <c r="A350" s="24" t="s">
        <v>42</v>
      </c>
      <c r="B350" s="17" t="s">
        <v>43</v>
      </c>
      <c r="C350" s="18">
        <v>14944.53</v>
      </c>
      <c r="D350" s="18">
        <v>8516</v>
      </c>
      <c r="E350" s="18">
        <v>0</v>
      </c>
      <c r="F350" s="18">
        <v>8516</v>
      </c>
      <c r="G350" s="18">
        <f>F350-C350</f>
        <v>-6428.5300000000007</v>
      </c>
      <c r="H350" s="18">
        <f>E350-F350</f>
        <v>-8516</v>
      </c>
      <c r="I350" s="19">
        <f>IF(ISERROR(F350/C350),0,F350/C350*100-100)</f>
        <v>-43.015939611349438</v>
      </c>
      <c r="J350" s="19">
        <f>IF(ISERROR(F350/E350),0,F350/E350*100)</f>
        <v>0</v>
      </c>
      <c r="K350" s="19">
        <f>IF(ISERROR(F350/D350),0,F350/D350*100)</f>
        <v>100</v>
      </c>
    </row>
    <row r="351" spans="1:11" s="31" customFormat="1">
      <c r="A351" s="16"/>
      <c r="B351" s="17" t="s">
        <v>58</v>
      </c>
      <c r="C351" s="18">
        <v>10506.47</v>
      </c>
      <c r="D351" s="18">
        <v>0</v>
      </c>
      <c r="E351" s="18">
        <v>0</v>
      </c>
      <c r="F351" s="18">
        <v>1996</v>
      </c>
      <c r="G351" s="18">
        <f>F351-C351</f>
        <v>-8510.4699999999993</v>
      </c>
      <c r="H351" s="18">
        <f>E351-F351</f>
        <v>-1996</v>
      </c>
      <c r="I351" s="19">
        <f>IF(ISERROR(F351/C351),0,F351/C351*100-100)</f>
        <v>-81.002182464709847</v>
      </c>
      <c r="J351" s="19">
        <f>IF(ISERROR(F351/E351),0,F351/E351*100)</f>
        <v>0</v>
      </c>
      <c r="K351" s="19">
        <f>IF(ISERROR(F351/D351),0,F351/D351*100)</f>
        <v>0</v>
      </c>
    </row>
    <row r="352" spans="1:11">
      <c r="A352" s="16" t="s">
        <v>59</v>
      </c>
      <c r="B352" s="17" t="s">
        <v>60</v>
      </c>
      <c r="C352" s="18">
        <v>-10506.47</v>
      </c>
      <c r="D352" s="18">
        <v>0</v>
      </c>
      <c r="E352" s="18">
        <v>0</v>
      </c>
      <c r="F352" s="18">
        <v>-1996</v>
      </c>
      <c r="G352" s="18">
        <f>F352-C352</f>
        <v>8510.4699999999993</v>
      </c>
      <c r="H352" s="18">
        <f>E352-F352</f>
        <v>1996</v>
      </c>
      <c r="I352" s="19">
        <f>IF(ISERROR(F352/C352),0,F352/C352*100-100)</f>
        <v>-81.002182464709847</v>
      </c>
      <c r="J352" s="19">
        <f>IF(ISERROR(F352/E352),0,F352/E352*100)</f>
        <v>0</v>
      </c>
      <c r="K352" s="19">
        <f>IF(ISERROR(F352/D352),0,F352/D352*100)</f>
        <v>0</v>
      </c>
    </row>
    <row r="353" spans="1:11">
      <c r="A353" s="22" t="s">
        <v>61</v>
      </c>
      <c r="B353" s="17" t="s">
        <v>62</v>
      </c>
      <c r="C353" s="18">
        <v>-10506.47</v>
      </c>
      <c r="D353" s="18">
        <v>0</v>
      </c>
      <c r="E353" s="18">
        <v>0</v>
      </c>
      <c r="F353" s="18">
        <v>-1996</v>
      </c>
      <c r="G353" s="18">
        <f>F353-C353</f>
        <v>8510.4699999999993</v>
      </c>
      <c r="H353" s="18">
        <f>E353-F353</f>
        <v>1996</v>
      </c>
      <c r="I353" s="19">
        <f>IF(ISERROR(F353/C353),0,F353/C353*100-100)</f>
        <v>-81.002182464709847</v>
      </c>
      <c r="J353" s="19">
        <f>IF(ISERROR(F353/E353),0,F353/E353*100)</f>
        <v>0</v>
      </c>
      <c r="K353" s="19">
        <f>IF(ISERROR(F353/D353),0,F353/D353*100)</f>
        <v>0</v>
      </c>
    </row>
    <row r="354" spans="1:11" ht="25.5">
      <c r="A354" s="36" t="s">
        <v>126</v>
      </c>
      <c r="B354" s="28" t="s">
        <v>127</v>
      </c>
      <c r="C354" s="29"/>
      <c r="D354" s="29"/>
      <c r="E354" s="29"/>
      <c r="F354" s="29"/>
      <c r="G354" s="29"/>
      <c r="H354" s="29"/>
      <c r="I354" s="30"/>
      <c r="J354" s="30"/>
      <c r="K354" s="30"/>
    </row>
    <row r="355" spans="1:11">
      <c r="A355" s="16" t="s">
        <v>20</v>
      </c>
      <c r="B355" s="17" t="s">
        <v>21</v>
      </c>
      <c r="C355" s="18">
        <v>25451</v>
      </c>
      <c r="D355" s="18">
        <v>10512</v>
      </c>
      <c r="E355" s="18">
        <v>0</v>
      </c>
      <c r="F355" s="18">
        <v>10512</v>
      </c>
      <c r="G355" s="18">
        <f>F355-C355</f>
        <v>-14939</v>
      </c>
      <c r="H355" s="18">
        <f>E355-F355</f>
        <v>-10512</v>
      </c>
      <c r="I355" s="19">
        <f>IF(ISERROR(F355/C355),0,F355/C355*100-100)</f>
        <v>-58.697104239519078</v>
      </c>
      <c r="J355" s="19">
        <f>IF(ISERROR(F355/E355),0,F355/E355*100)</f>
        <v>0</v>
      </c>
      <c r="K355" s="19">
        <f>IF(ISERROR(F355/D355),0,F355/D355*100)</f>
        <v>100</v>
      </c>
    </row>
    <row r="356" spans="1:11">
      <c r="A356" s="22" t="s">
        <v>24</v>
      </c>
      <c r="B356" s="17" t="s">
        <v>25</v>
      </c>
      <c r="C356" s="18">
        <v>25451</v>
      </c>
      <c r="D356" s="18">
        <v>10512</v>
      </c>
      <c r="E356" s="18">
        <v>0</v>
      </c>
      <c r="F356" s="18">
        <v>10512</v>
      </c>
      <c r="G356" s="18">
        <f>F356-C356</f>
        <v>-14939</v>
      </c>
      <c r="H356" s="18">
        <f>E356-F356</f>
        <v>-10512</v>
      </c>
      <c r="I356" s="19">
        <f>IF(ISERROR(F356/C356),0,F356/C356*100-100)</f>
        <v>-58.697104239519078</v>
      </c>
      <c r="J356" s="19">
        <f>IF(ISERROR(F356/E356),0,F356/E356*100)</f>
        <v>0</v>
      </c>
      <c r="K356" s="19">
        <f>IF(ISERROR(F356/D356),0,F356/D356*100)</f>
        <v>100</v>
      </c>
    </row>
    <row r="357" spans="1:11">
      <c r="A357" s="23" t="s">
        <v>26</v>
      </c>
      <c r="B357" s="17" t="s">
        <v>27</v>
      </c>
      <c r="C357" s="18">
        <v>25451</v>
      </c>
      <c r="D357" s="18">
        <v>10512</v>
      </c>
      <c r="E357" s="18">
        <v>0</v>
      </c>
      <c r="F357" s="18">
        <v>10512</v>
      </c>
      <c r="G357" s="18">
        <f>F357-C357</f>
        <v>-14939</v>
      </c>
      <c r="H357" s="18">
        <f>E357-F357</f>
        <v>-10512</v>
      </c>
      <c r="I357" s="19">
        <f>IF(ISERROR(F357/C357),0,F357/C357*100-100)</f>
        <v>-58.697104239519078</v>
      </c>
      <c r="J357" s="19">
        <f>IF(ISERROR(F357/E357),0,F357/E357*100)</f>
        <v>0</v>
      </c>
      <c r="K357" s="19">
        <f>IF(ISERROR(F357/D357),0,F357/D357*100)</f>
        <v>100</v>
      </c>
    </row>
    <row r="358" spans="1:11">
      <c r="A358" s="16" t="s">
        <v>28</v>
      </c>
      <c r="B358" s="17" t="s">
        <v>29</v>
      </c>
      <c r="C358" s="18">
        <v>14944.53</v>
      </c>
      <c r="D358" s="18">
        <v>10512</v>
      </c>
      <c r="E358" s="18">
        <v>0</v>
      </c>
      <c r="F358" s="18">
        <v>8516</v>
      </c>
      <c r="G358" s="18">
        <f>F358-C358</f>
        <v>-6428.5300000000007</v>
      </c>
      <c r="H358" s="18">
        <f>E358-F358</f>
        <v>-8516</v>
      </c>
      <c r="I358" s="19">
        <f>IF(ISERROR(F358/C358),0,F358/C358*100-100)</f>
        <v>-43.015939611349438</v>
      </c>
      <c r="J358" s="19">
        <f>IF(ISERROR(F358/E358),0,F358/E358*100)</f>
        <v>0</v>
      </c>
      <c r="K358" s="19">
        <f>IF(ISERROR(F358/D358),0,F358/D358*100)</f>
        <v>81.012176560121759</v>
      </c>
    </row>
    <row r="359" spans="1:11">
      <c r="A359" s="22" t="s">
        <v>30</v>
      </c>
      <c r="B359" s="17" t="s">
        <v>31</v>
      </c>
      <c r="C359" s="18">
        <v>14944.53</v>
      </c>
      <c r="D359" s="18">
        <v>10512</v>
      </c>
      <c r="E359" s="18">
        <v>0</v>
      </c>
      <c r="F359" s="18">
        <v>8516</v>
      </c>
      <c r="G359" s="18">
        <f>F359-C359</f>
        <v>-6428.5300000000007</v>
      </c>
      <c r="H359" s="18">
        <f>E359-F359</f>
        <v>-8516</v>
      </c>
      <c r="I359" s="19">
        <f>IF(ISERROR(F359/C359),0,F359/C359*100-100)</f>
        <v>-43.015939611349438</v>
      </c>
      <c r="J359" s="19">
        <f>IF(ISERROR(F359/E359),0,F359/E359*100)</f>
        <v>0</v>
      </c>
      <c r="K359" s="19">
        <f>IF(ISERROR(F359/D359),0,F359/D359*100)</f>
        <v>81.012176560121759</v>
      </c>
    </row>
    <row r="360" spans="1:11">
      <c r="A360" s="23" t="s">
        <v>32</v>
      </c>
      <c r="B360" s="17" t="s">
        <v>33</v>
      </c>
      <c r="C360" s="18">
        <v>0</v>
      </c>
      <c r="D360" s="18">
        <v>1996</v>
      </c>
      <c r="E360" s="18">
        <v>0</v>
      </c>
      <c r="F360" s="18">
        <v>0</v>
      </c>
      <c r="G360" s="18">
        <f>F360-C360</f>
        <v>0</v>
      </c>
      <c r="H360" s="18">
        <f>E360-F360</f>
        <v>0</v>
      </c>
      <c r="I360" s="19">
        <f>IF(ISERROR(F360/C360),0,F360/C360*100-100)</f>
        <v>0</v>
      </c>
      <c r="J360" s="19">
        <f>IF(ISERROR(F360/E360),0,F360/E360*100)</f>
        <v>0</v>
      </c>
      <c r="K360" s="19">
        <f>IF(ISERROR(F360/D360),0,F360/D360*100)</f>
        <v>0</v>
      </c>
    </row>
    <row r="361" spans="1:11">
      <c r="A361" s="24" t="s">
        <v>36</v>
      </c>
      <c r="B361" s="17" t="s">
        <v>37</v>
      </c>
      <c r="C361" s="18">
        <v>0</v>
      </c>
      <c r="D361" s="18">
        <v>1996</v>
      </c>
      <c r="E361" s="18">
        <v>0</v>
      </c>
      <c r="F361" s="18">
        <v>0</v>
      </c>
      <c r="G361" s="18">
        <f>F361-C361</f>
        <v>0</v>
      </c>
      <c r="H361" s="18">
        <f>E361-F361</f>
        <v>0</v>
      </c>
      <c r="I361" s="19">
        <f>IF(ISERROR(F361/C361),0,F361/C361*100-100)</f>
        <v>0</v>
      </c>
      <c r="J361" s="19">
        <f>IF(ISERROR(F361/E361),0,F361/E361*100)</f>
        <v>0</v>
      </c>
      <c r="K361" s="19">
        <f>IF(ISERROR(F361/D361),0,F361/D361*100)</f>
        <v>0</v>
      </c>
    </row>
    <row r="362" spans="1:11" s="31" customFormat="1">
      <c r="A362" s="23" t="s">
        <v>40</v>
      </c>
      <c r="B362" s="17" t="s">
        <v>41</v>
      </c>
      <c r="C362" s="18">
        <v>14944.53</v>
      </c>
      <c r="D362" s="18">
        <v>8516</v>
      </c>
      <c r="E362" s="18">
        <v>0</v>
      </c>
      <c r="F362" s="18">
        <v>8516</v>
      </c>
      <c r="G362" s="18">
        <f>F362-C362</f>
        <v>-6428.5300000000007</v>
      </c>
      <c r="H362" s="18">
        <f>E362-F362</f>
        <v>-8516</v>
      </c>
      <c r="I362" s="19">
        <f>IF(ISERROR(F362/C362),0,F362/C362*100-100)</f>
        <v>-43.015939611349438</v>
      </c>
      <c r="J362" s="19">
        <f>IF(ISERROR(F362/E362),0,F362/E362*100)</f>
        <v>0</v>
      </c>
      <c r="K362" s="19">
        <f>IF(ISERROR(F362/D362),0,F362/D362*100)</f>
        <v>100</v>
      </c>
    </row>
    <row r="363" spans="1:11">
      <c r="A363" s="24" t="s">
        <v>42</v>
      </c>
      <c r="B363" s="17" t="s">
        <v>43</v>
      </c>
      <c r="C363" s="18">
        <v>14944.53</v>
      </c>
      <c r="D363" s="18">
        <v>8516</v>
      </c>
      <c r="E363" s="18">
        <v>0</v>
      </c>
      <c r="F363" s="18">
        <v>8516</v>
      </c>
      <c r="G363" s="18">
        <f>F363-C363</f>
        <v>-6428.5300000000007</v>
      </c>
      <c r="H363" s="18">
        <f>E363-F363</f>
        <v>-8516</v>
      </c>
      <c r="I363" s="19">
        <f>IF(ISERROR(F363/C363),0,F363/C363*100-100)</f>
        <v>-43.015939611349438</v>
      </c>
      <c r="J363" s="19">
        <f>IF(ISERROR(F363/E363),0,F363/E363*100)</f>
        <v>0</v>
      </c>
      <c r="K363" s="19">
        <f>IF(ISERROR(F363/D363),0,F363/D363*100)</f>
        <v>100</v>
      </c>
    </row>
    <row r="364" spans="1:11">
      <c r="A364" s="16"/>
      <c r="B364" s="17" t="s">
        <v>58</v>
      </c>
      <c r="C364" s="18">
        <v>10506.47</v>
      </c>
      <c r="D364" s="18">
        <v>0</v>
      </c>
      <c r="E364" s="18">
        <v>0</v>
      </c>
      <c r="F364" s="18">
        <v>1996</v>
      </c>
      <c r="G364" s="18">
        <f>F364-C364</f>
        <v>-8510.4699999999993</v>
      </c>
      <c r="H364" s="18">
        <f>E364-F364</f>
        <v>-1996</v>
      </c>
      <c r="I364" s="19">
        <f>IF(ISERROR(F364/C364),0,F364/C364*100-100)</f>
        <v>-81.002182464709847</v>
      </c>
      <c r="J364" s="19">
        <f>IF(ISERROR(F364/E364),0,F364/E364*100)</f>
        <v>0</v>
      </c>
      <c r="K364" s="19">
        <f>IF(ISERROR(F364/D364),0,F364/D364*100)</f>
        <v>0</v>
      </c>
    </row>
    <row r="365" spans="1:11">
      <c r="A365" s="16" t="s">
        <v>59</v>
      </c>
      <c r="B365" s="17" t="s">
        <v>60</v>
      </c>
      <c r="C365" s="18">
        <v>-10506.47</v>
      </c>
      <c r="D365" s="18">
        <v>0</v>
      </c>
      <c r="E365" s="18">
        <v>0</v>
      </c>
      <c r="F365" s="18">
        <v>-1996</v>
      </c>
      <c r="G365" s="18">
        <f>F365-C365</f>
        <v>8510.4699999999993</v>
      </c>
      <c r="H365" s="18">
        <f>E365-F365</f>
        <v>1996</v>
      </c>
      <c r="I365" s="19">
        <f>IF(ISERROR(F365/C365),0,F365/C365*100-100)</f>
        <v>-81.002182464709847</v>
      </c>
      <c r="J365" s="19">
        <f>IF(ISERROR(F365/E365),0,F365/E365*100)</f>
        <v>0</v>
      </c>
      <c r="K365" s="19">
        <f>IF(ISERROR(F365/D365),0,F365/D365*100)</f>
        <v>0</v>
      </c>
    </row>
    <row r="366" spans="1:11">
      <c r="A366" s="22" t="s">
        <v>61</v>
      </c>
      <c r="B366" s="17" t="s">
        <v>62</v>
      </c>
      <c r="C366" s="18">
        <v>-10506.47</v>
      </c>
      <c r="D366" s="18">
        <v>0</v>
      </c>
      <c r="E366" s="18">
        <v>0</v>
      </c>
      <c r="F366" s="18">
        <v>-1996</v>
      </c>
      <c r="G366" s="18">
        <f>F366-C366</f>
        <v>8510.4699999999993</v>
      </c>
      <c r="H366" s="18">
        <f>E366-F366</f>
        <v>1996</v>
      </c>
      <c r="I366" s="19">
        <f>IF(ISERROR(F366/C366),0,F366/C366*100-100)</f>
        <v>-81.002182464709847</v>
      </c>
      <c r="J366" s="19">
        <f>IF(ISERROR(F366/E366),0,F366/E366*100)</f>
        <v>0</v>
      </c>
      <c r="K366" s="19">
        <f>IF(ISERROR(F366/D366),0,F366/D366*100)</f>
        <v>0</v>
      </c>
    </row>
    <row r="367" spans="1:11">
      <c r="A367" s="27" t="s">
        <v>128</v>
      </c>
      <c r="B367" s="28" t="s">
        <v>129</v>
      </c>
      <c r="C367" s="29"/>
      <c r="D367" s="29"/>
      <c r="E367" s="29"/>
      <c r="F367" s="29"/>
      <c r="G367" s="29"/>
      <c r="H367" s="29"/>
      <c r="I367" s="30"/>
      <c r="J367" s="30"/>
      <c r="K367" s="30"/>
    </row>
    <row r="368" spans="1:11">
      <c r="A368" s="16" t="s">
        <v>20</v>
      </c>
      <c r="B368" s="17" t="s">
        <v>21</v>
      </c>
      <c r="C368" s="18">
        <v>117830.02</v>
      </c>
      <c r="D368" s="18">
        <v>91000</v>
      </c>
      <c r="E368" s="18">
        <v>0</v>
      </c>
      <c r="F368" s="18">
        <v>69725</v>
      </c>
      <c r="G368" s="18">
        <f>F368-C368</f>
        <v>-48105.020000000004</v>
      </c>
      <c r="H368" s="18">
        <f>E368-F368</f>
        <v>-69725</v>
      </c>
      <c r="I368" s="19">
        <f>IF(ISERROR(F368/C368),0,F368/C368*100-100)</f>
        <v>-40.825775977972334</v>
      </c>
      <c r="J368" s="19">
        <f>IF(ISERROR(F368/E368),0,F368/E368*100)</f>
        <v>0</v>
      </c>
      <c r="K368" s="19">
        <f>IF(ISERROR(F368/D368),0,F368/D368*100)</f>
        <v>76.620879120879124</v>
      </c>
    </row>
    <row r="369" spans="1:11">
      <c r="A369" s="22" t="s">
        <v>82</v>
      </c>
      <c r="B369" s="17" t="s">
        <v>83</v>
      </c>
      <c r="C369" s="18">
        <v>33261.019999999997</v>
      </c>
      <c r="D369" s="18">
        <v>33975</v>
      </c>
      <c r="E369" s="18">
        <v>0</v>
      </c>
      <c r="F369" s="18">
        <v>12700</v>
      </c>
      <c r="G369" s="18">
        <f>F369-C369</f>
        <v>-20561.019999999997</v>
      </c>
      <c r="H369" s="18">
        <f>E369-F369</f>
        <v>-12700</v>
      </c>
      <c r="I369" s="19">
        <f>IF(ISERROR(F369/C369),0,F369/C369*100-100)</f>
        <v>-61.81716616026808</v>
      </c>
      <c r="J369" s="19">
        <f>IF(ISERROR(F369/E369),0,F369/E369*100)</f>
        <v>0</v>
      </c>
      <c r="K369" s="19">
        <f>IF(ISERROR(F369/D369),0,F369/D369*100)</f>
        <v>37.380426784400292</v>
      </c>
    </row>
    <row r="370" spans="1:11">
      <c r="A370" s="22" t="s">
        <v>24</v>
      </c>
      <c r="B370" s="17" t="s">
        <v>25</v>
      </c>
      <c r="C370" s="18">
        <v>84569</v>
      </c>
      <c r="D370" s="18">
        <v>57025</v>
      </c>
      <c r="E370" s="18">
        <v>0</v>
      </c>
      <c r="F370" s="18">
        <v>57025</v>
      </c>
      <c r="G370" s="18">
        <f>F370-C370</f>
        <v>-27544</v>
      </c>
      <c r="H370" s="18">
        <f>E370-F370</f>
        <v>-57025</v>
      </c>
      <c r="I370" s="19">
        <f>IF(ISERROR(F370/C370),0,F370/C370*100-100)</f>
        <v>-32.569854201894316</v>
      </c>
      <c r="J370" s="19">
        <f>IF(ISERROR(F370/E370),0,F370/E370*100)</f>
        <v>0</v>
      </c>
      <c r="K370" s="19">
        <f>IF(ISERROR(F370/D370),0,F370/D370*100)</f>
        <v>100</v>
      </c>
    </row>
    <row r="371" spans="1:11">
      <c r="A371" s="23" t="s">
        <v>26</v>
      </c>
      <c r="B371" s="17" t="s">
        <v>27</v>
      </c>
      <c r="C371" s="18">
        <v>84569</v>
      </c>
      <c r="D371" s="18">
        <v>57025</v>
      </c>
      <c r="E371" s="18">
        <v>0</v>
      </c>
      <c r="F371" s="18">
        <v>57025</v>
      </c>
      <c r="G371" s="18">
        <f>F371-C371</f>
        <v>-27544</v>
      </c>
      <c r="H371" s="18">
        <f>E371-F371</f>
        <v>-57025</v>
      </c>
      <c r="I371" s="19">
        <f>IF(ISERROR(F371/C371),0,F371/C371*100-100)</f>
        <v>-32.569854201894316</v>
      </c>
      <c r="J371" s="19">
        <f>IF(ISERROR(F371/E371),0,F371/E371*100)</f>
        <v>0</v>
      </c>
      <c r="K371" s="19">
        <f>IF(ISERROR(F371/D371),0,F371/D371*100)</f>
        <v>100</v>
      </c>
    </row>
    <row r="372" spans="1:11">
      <c r="A372" s="16" t="s">
        <v>28</v>
      </c>
      <c r="B372" s="17" t="s">
        <v>29</v>
      </c>
      <c r="C372" s="18">
        <v>55871.39</v>
      </c>
      <c r="D372" s="18">
        <v>112086</v>
      </c>
      <c r="E372" s="18">
        <v>0</v>
      </c>
      <c r="F372" s="18">
        <v>20323.5</v>
      </c>
      <c r="G372" s="18">
        <f>F372-C372</f>
        <v>-35547.89</v>
      </c>
      <c r="H372" s="18">
        <f>E372-F372</f>
        <v>-20323.5</v>
      </c>
      <c r="I372" s="19">
        <f>IF(ISERROR(F372/C372),0,F372/C372*100-100)</f>
        <v>-63.624495470758824</v>
      </c>
      <c r="J372" s="19">
        <f>IF(ISERROR(F372/E372),0,F372/E372*100)</f>
        <v>0</v>
      </c>
      <c r="K372" s="19">
        <f>IF(ISERROR(F372/D372),0,F372/D372*100)</f>
        <v>18.13205931160002</v>
      </c>
    </row>
    <row r="373" spans="1:11">
      <c r="A373" s="22" t="s">
        <v>30</v>
      </c>
      <c r="B373" s="17" t="s">
        <v>31</v>
      </c>
      <c r="C373" s="18">
        <v>55871.39</v>
      </c>
      <c r="D373" s="18">
        <v>112086</v>
      </c>
      <c r="E373" s="18">
        <v>0</v>
      </c>
      <c r="F373" s="18">
        <v>20323.5</v>
      </c>
      <c r="G373" s="18">
        <f>F373-C373</f>
        <v>-35547.89</v>
      </c>
      <c r="H373" s="18">
        <f>E373-F373</f>
        <v>-20323.5</v>
      </c>
      <c r="I373" s="19">
        <f>IF(ISERROR(F373/C373),0,F373/C373*100-100)</f>
        <v>-63.624495470758824</v>
      </c>
      <c r="J373" s="19">
        <f>IF(ISERROR(F373/E373),0,F373/E373*100)</f>
        <v>0</v>
      </c>
      <c r="K373" s="19">
        <f>IF(ISERROR(F373/D373),0,F373/D373*100)</f>
        <v>18.13205931160002</v>
      </c>
    </row>
    <row r="374" spans="1:11">
      <c r="A374" s="23" t="s">
        <v>32</v>
      </c>
      <c r="B374" s="17" t="s">
        <v>33</v>
      </c>
      <c r="C374" s="18">
        <v>55871.39</v>
      </c>
      <c r="D374" s="18">
        <v>112086</v>
      </c>
      <c r="E374" s="18">
        <v>0</v>
      </c>
      <c r="F374" s="18">
        <v>20323.5</v>
      </c>
      <c r="G374" s="18">
        <f>F374-C374</f>
        <v>-35547.89</v>
      </c>
      <c r="H374" s="18">
        <f>E374-F374</f>
        <v>-20323.5</v>
      </c>
      <c r="I374" s="19">
        <f>IF(ISERROR(F374/C374),0,F374/C374*100-100)</f>
        <v>-63.624495470758824</v>
      </c>
      <c r="J374" s="19">
        <f>IF(ISERROR(F374/E374),0,F374/E374*100)</f>
        <v>0</v>
      </c>
      <c r="K374" s="19">
        <f>IF(ISERROR(F374/D374),0,F374/D374*100)</f>
        <v>18.13205931160002</v>
      </c>
    </row>
    <row r="375" spans="1:11">
      <c r="A375" s="24" t="s">
        <v>34</v>
      </c>
      <c r="B375" s="17" t="s">
        <v>35</v>
      </c>
      <c r="C375" s="18">
        <v>26663.75</v>
      </c>
      <c r="D375" s="18">
        <v>48361</v>
      </c>
      <c r="E375" s="18">
        <v>0</v>
      </c>
      <c r="F375" s="18">
        <v>14407.35</v>
      </c>
      <c r="G375" s="18">
        <f>F375-C375</f>
        <v>-12256.4</v>
      </c>
      <c r="H375" s="18">
        <f>E375-F375</f>
        <v>-14407.35</v>
      </c>
      <c r="I375" s="19">
        <f>IF(ISERROR(F375/C375),0,F375/C375*100-100)</f>
        <v>-45.966527588955039</v>
      </c>
      <c r="J375" s="19">
        <f>IF(ISERROR(F375/E375),0,F375/E375*100)</f>
        <v>0</v>
      </c>
      <c r="K375" s="19">
        <f>IF(ISERROR(F375/D375),0,F375/D375*100)</f>
        <v>29.791257418167532</v>
      </c>
    </row>
    <row r="376" spans="1:11" s="31" customFormat="1">
      <c r="A376" s="24" t="s">
        <v>36</v>
      </c>
      <c r="B376" s="17" t="s">
        <v>37</v>
      </c>
      <c r="C376" s="18">
        <v>29207.64</v>
      </c>
      <c r="D376" s="18">
        <v>63725</v>
      </c>
      <c r="E376" s="18">
        <v>0</v>
      </c>
      <c r="F376" s="18">
        <v>5916.15</v>
      </c>
      <c r="G376" s="18">
        <f>F376-C376</f>
        <v>-23291.489999999998</v>
      </c>
      <c r="H376" s="18">
        <f>E376-F376</f>
        <v>-5916.15</v>
      </c>
      <c r="I376" s="19">
        <f>IF(ISERROR(F376/C376),0,F376/C376*100-100)</f>
        <v>-79.74451205232603</v>
      </c>
      <c r="J376" s="19">
        <f>IF(ISERROR(F376/E376),0,F376/E376*100)</f>
        <v>0</v>
      </c>
      <c r="K376" s="19">
        <f>IF(ISERROR(F376/D376),0,F376/D376*100)</f>
        <v>9.2838760298156124</v>
      </c>
    </row>
    <row r="377" spans="1:11">
      <c r="A377" s="25" t="s">
        <v>38</v>
      </c>
      <c r="B377" s="17" t="s">
        <v>39</v>
      </c>
      <c r="C377" s="18">
        <v>0</v>
      </c>
      <c r="D377" s="18">
        <v>0</v>
      </c>
      <c r="E377" s="18">
        <v>0</v>
      </c>
      <c r="F377" s="18">
        <v>1539.18</v>
      </c>
      <c r="G377" s="18">
        <f>F377-C377</f>
        <v>1539.18</v>
      </c>
      <c r="H377" s="18">
        <f>E377-F377</f>
        <v>-1539.18</v>
      </c>
      <c r="I377" s="19">
        <f>IF(ISERROR(F377/C377),0,F377/C377*100-100)</f>
        <v>0</v>
      </c>
      <c r="J377" s="19">
        <f>IF(ISERROR(F377/E377),0,F377/E377*100)</f>
        <v>0</v>
      </c>
      <c r="K377" s="19">
        <f>IF(ISERROR(F377/D377),0,F377/D377*100)</f>
        <v>0</v>
      </c>
    </row>
    <row r="378" spans="1:11">
      <c r="A378" s="16"/>
      <c r="B378" s="17" t="s">
        <v>58</v>
      </c>
      <c r="C378" s="18">
        <v>61958.63</v>
      </c>
      <c r="D378" s="18">
        <v>-21086</v>
      </c>
      <c r="E378" s="18">
        <v>0</v>
      </c>
      <c r="F378" s="18">
        <v>49401.5</v>
      </c>
      <c r="G378" s="18">
        <f>F378-C378</f>
        <v>-12557.129999999997</v>
      </c>
      <c r="H378" s="18">
        <f>E378-F378</f>
        <v>-49401.5</v>
      </c>
      <c r="I378" s="19">
        <f>IF(ISERROR(F378/C378),0,F378/C378*100-100)</f>
        <v>-20.266958775557171</v>
      </c>
      <c r="J378" s="19">
        <f>IF(ISERROR(F378/E378),0,F378/E378*100)</f>
        <v>0</v>
      </c>
      <c r="K378" s="19">
        <f>IF(ISERROR(F378/D378),0,F378/D378*100)</f>
        <v>-234.2857820354738</v>
      </c>
    </row>
    <row r="379" spans="1:11">
      <c r="A379" s="16" t="s">
        <v>59</v>
      </c>
      <c r="B379" s="17" t="s">
        <v>60</v>
      </c>
      <c r="C379" s="18">
        <v>-61958.63</v>
      </c>
      <c r="D379" s="18">
        <v>21086</v>
      </c>
      <c r="E379" s="18">
        <v>0</v>
      </c>
      <c r="F379" s="18">
        <v>-49401.5</v>
      </c>
      <c r="G379" s="18">
        <f>F379-C379</f>
        <v>12557.129999999997</v>
      </c>
      <c r="H379" s="18">
        <f>E379-F379</f>
        <v>49401.5</v>
      </c>
      <c r="I379" s="19">
        <f>IF(ISERROR(F379/C379),0,F379/C379*100-100)</f>
        <v>-20.266958775557171</v>
      </c>
      <c r="J379" s="19">
        <f>IF(ISERROR(F379/E379),0,F379/E379*100)</f>
        <v>0</v>
      </c>
      <c r="K379" s="19">
        <f>IF(ISERROR(F379/D379),0,F379/D379*100)</f>
        <v>-234.2857820354738</v>
      </c>
    </row>
    <row r="380" spans="1:11">
      <c r="A380" s="22" t="s">
        <v>61</v>
      </c>
      <c r="B380" s="17" t="s">
        <v>62</v>
      </c>
      <c r="C380" s="18">
        <v>-61958.63</v>
      </c>
      <c r="D380" s="18">
        <v>21086</v>
      </c>
      <c r="E380" s="18">
        <v>0</v>
      </c>
      <c r="F380" s="18">
        <v>-49401.5</v>
      </c>
      <c r="G380" s="18">
        <f>F380-C380</f>
        <v>12557.129999999997</v>
      </c>
      <c r="H380" s="18">
        <f>E380-F380</f>
        <v>49401.5</v>
      </c>
      <c r="I380" s="19">
        <f>IF(ISERROR(F380/C380),0,F380/C380*100-100)</f>
        <v>-20.266958775557171</v>
      </c>
      <c r="J380" s="19">
        <f>IF(ISERROR(F380/E380),0,F380/E380*100)</f>
        <v>0</v>
      </c>
      <c r="K380" s="19">
        <f>IF(ISERROR(F380/D380),0,F380/D380*100)</f>
        <v>-234.2857820354738</v>
      </c>
    </row>
    <row r="381" spans="1:11" ht="25.5">
      <c r="A381" s="23" t="s">
        <v>98</v>
      </c>
      <c r="B381" s="17" t="s">
        <v>99</v>
      </c>
      <c r="C381" s="18">
        <v>-1660</v>
      </c>
      <c r="D381" s="18">
        <v>21086</v>
      </c>
      <c r="E381" s="18">
        <v>0</v>
      </c>
      <c r="F381" s="18">
        <v>-21086</v>
      </c>
      <c r="G381" s="18">
        <f>F381-C381</f>
        <v>-19426</v>
      </c>
      <c r="H381" s="18">
        <f>E381-F381</f>
        <v>21086</v>
      </c>
      <c r="I381" s="19">
        <f>IF(ISERROR(F381/C381),0,F381/C381*100-100)</f>
        <v>1170.2409638554218</v>
      </c>
      <c r="J381" s="19">
        <f>IF(ISERROR(F381/E381),0,F381/E381*100)</f>
        <v>0</v>
      </c>
      <c r="K381" s="19">
        <f>IF(ISERROR(F381/D381),0,F381/D381*100)</f>
        <v>-100</v>
      </c>
    </row>
    <row r="382" spans="1:11" ht="25.5">
      <c r="A382" s="36" t="s">
        <v>130</v>
      </c>
      <c r="B382" s="28" t="s">
        <v>131</v>
      </c>
      <c r="C382" s="29"/>
      <c r="D382" s="29"/>
      <c r="E382" s="29"/>
      <c r="F382" s="29"/>
      <c r="G382" s="29"/>
      <c r="H382" s="29"/>
      <c r="I382" s="30"/>
      <c r="J382" s="30"/>
      <c r="K382" s="30"/>
    </row>
    <row r="383" spans="1:11">
      <c r="A383" s="16" t="s">
        <v>20</v>
      </c>
      <c r="B383" s="17" t="s">
        <v>21</v>
      </c>
      <c r="C383" s="18">
        <v>117830.02</v>
      </c>
      <c r="D383" s="18">
        <v>91000</v>
      </c>
      <c r="E383" s="18">
        <v>0</v>
      </c>
      <c r="F383" s="18">
        <v>69725</v>
      </c>
      <c r="G383" s="18">
        <f>F383-C383</f>
        <v>-48105.020000000004</v>
      </c>
      <c r="H383" s="18">
        <f>E383-F383</f>
        <v>-69725</v>
      </c>
      <c r="I383" s="19">
        <f>IF(ISERROR(F383/C383),0,F383/C383*100-100)</f>
        <v>-40.825775977972334</v>
      </c>
      <c r="J383" s="19">
        <f>IF(ISERROR(F383/E383),0,F383/E383*100)</f>
        <v>0</v>
      </c>
      <c r="K383" s="19">
        <f>IF(ISERROR(F383/D383),0,F383/D383*100)</f>
        <v>76.620879120879124</v>
      </c>
    </row>
    <row r="384" spans="1:11">
      <c r="A384" s="22" t="s">
        <v>82</v>
      </c>
      <c r="B384" s="17" t="s">
        <v>83</v>
      </c>
      <c r="C384" s="18">
        <v>33261.019999999997</v>
      </c>
      <c r="D384" s="18">
        <v>33975</v>
      </c>
      <c r="E384" s="18">
        <v>0</v>
      </c>
      <c r="F384" s="18">
        <v>12700</v>
      </c>
      <c r="G384" s="18">
        <f>F384-C384</f>
        <v>-20561.019999999997</v>
      </c>
      <c r="H384" s="18">
        <f>E384-F384</f>
        <v>-12700</v>
      </c>
      <c r="I384" s="19">
        <f>IF(ISERROR(F384/C384),0,F384/C384*100-100)</f>
        <v>-61.81716616026808</v>
      </c>
      <c r="J384" s="19">
        <f>IF(ISERROR(F384/E384),0,F384/E384*100)</f>
        <v>0</v>
      </c>
      <c r="K384" s="19">
        <f>IF(ISERROR(F384/D384),0,F384/D384*100)</f>
        <v>37.380426784400292</v>
      </c>
    </row>
    <row r="385" spans="1:11">
      <c r="A385" s="22" t="s">
        <v>24</v>
      </c>
      <c r="B385" s="17" t="s">
        <v>25</v>
      </c>
      <c r="C385" s="18">
        <v>84569</v>
      </c>
      <c r="D385" s="18">
        <v>57025</v>
      </c>
      <c r="E385" s="18">
        <v>0</v>
      </c>
      <c r="F385" s="18">
        <v>57025</v>
      </c>
      <c r="G385" s="18">
        <f>F385-C385</f>
        <v>-27544</v>
      </c>
      <c r="H385" s="18">
        <f>E385-F385</f>
        <v>-57025</v>
      </c>
      <c r="I385" s="19">
        <f>IF(ISERROR(F385/C385),0,F385/C385*100-100)</f>
        <v>-32.569854201894316</v>
      </c>
      <c r="J385" s="19">
        <f>IF(ISERROR(F385/E385),0,F385/E385*100)</f>
        <v>0</v>
      </c>
      <c r="K385" s="19">
        <f>IF(ISERROR(F385/D385),0,F385/D385*100)</f>
        <v>100</v>
      </c>
    </row>
    <row r="386" spans="1:11">
      <c r="A386" s="23" t="s">
        <v>26</v>
      </c>
      <c r="B386" s="17" t="s">
        <v>27</v>
      </c>
      <c r="C386" s="18">
        <v>84569</v>
      </c>
      <c r="D386" s="18">
        <v>57025</v>
      </c>
      <c r="E386" s="18">
        <v>0</v>
      </c>
      <c r="F386" s="18">
        <v>57025</v>
      </c>
      <c r="G386" s="18">
        <f>F386-C386</f>
        <v>-27544</v>
      </c>
      <c r="H386" s="18">
        <f>E386-F386</f>
        <v>-57025</v>
      </c>
      <c r="I386" s="19">
        <f>IF(ISERROR(F386/C386),0,F386/C386*100-100)</f>
        <v>-32.569854201894316</v>
      </c>
      <c r="J386" s="19">
        <f>IF(ISERROR(F386/E386),0,F386/E386*100)</f>
        <v>0</v>
      </c>
      <c r="K386" s="19">
        <f>IF(ISERROR(F386/D386),0,F386/D386*100)</f>
        <v>100</v>
      </c>
    </row>
    <row r="387" spans="1:11">
      <c r="A387" s="16" t="s">
        <v>28</v>
      </c>
      <c r="B387" s="17" t="s">
        <v>29</v>
      </c>
      <c r="C387" s="18">
        <v>55871.39</v>
      </c>
      <c r="D387" s="18">
        <v>112086</v>
      </c>
      <c r="E387" s="18">
        <v>0</v>
      </c>
      <c r="F387" s="18">
        <v>20323.5</v>
      </c>
      <c r="G387" s="18">
        <f>F387-C387</f>
        <v>-35547.89</v>
      </c>
      <c r="H387" s="18">
        <f>E387-F387</f>
        <v>-20323.5</v>
      </c>
      <c r="I387" s="19">
        <f>IF(ISERROR(F387/C387),0,F387/C387*100-100)</f>
        <v>-63.624495470758824</v>
      </c>
      <c r="J387" s="19">
        <f>IF(ISERROR(F387/E387),0,F387/E387*100)</f>
        <v>0</v>
      </c>
      <c r="K387" s="19">
        <f>IF(ISERROR(F387/D387),0,F387/D387*100)</f>
        <v>18.13205931160002</v>
      </c>
    </row>
    <row r="388" spans="1:11">
      <c r="A388" s="22" t="s">
        <v>30</v>
      </c>
      <c r="B388" s="17" t="s">
        <v>31</v>
      </c>
      <c r="C388" s="18">
        <v>55871.39</v>
      </c>
      <c r="D388" s="18">
        <v>112086</v>
      </c>
      <c r="E388" s="18">
        <v>0</v>
      </c>
      <c r="F388" s="18">
        <v>20323.5</v>
      </c>
      <c r="G388" s="18">
        <f>F388-C388</f>
        <v>-35547.89</v>
      </c>
      <c r="H388" s="18">
        <f>E388-F388</f>
        <v>-20323.5</v>
      </c>
      <c r="I388" s="19">
        <f>IF(ISERROR(F388/C388),0,F388/C388*100-100)</f>
        <v>-63.624495470758824</v>
      </c>
      <c r="J388" s="19">
        <f>IF(ISERROR(F388/E388),0,F388/E388*100)</f>
        <v>0</v>
      </c>
      <c r="K388" s="19">
        <f>IF(ISERROR(F388/D388),0,F388/D388*100)</f>
        <v>18.13205931160002</v>
      </c>
    </row>
    <row r="389" spans="1:11">
      <c r="A389" s="23" t="s">
        <v>32</v>
      </c>
      <c r="B389" s="17" t="s">
        <v>33</v>
      </c>
      <c r="C389" s="18">
        <v>55871.39</v>
      </c>
      <c r="D389" s="18">
        <v>112086</v>
      </c>
      <c r="E389" s="18">
        <v>0</v>
      </c>
      <c r="F389" s="18">
        <v>20323.5</v>
      </c>
      <c r="G389" s="18">
        <f>F389-C389</f>
        <v>-35547.89</v>
      </c>
      <c r="H389" s="18">
        <f>E389-F389</f>
        <v>-20323.5</v>
      </c>
      <c r="I389" s="19">
        <f>IF(ISERROR(F389/C389),0,F389/C389*100-100)</f>
        <v>-63.624495470758824</v>
      </c>
      <c r="J389" s="19">
        <f>IF(ISERROR(F389/E389),0,F389/E389*100)</f>
        <v>0</v>
      </c>
      <c r="K389" s="19">
        <f>IF(ISERROR(F389/D389),0,F389/D389*100)</f>
        <v>18.13205931160002</v>
      </c>
    </row>
    <row r="390" spans="1:11" s="31" customFormat="1">
      <c r="A390" s="24" t="s">
        <v>34</v>
      </c>
      <c r="B390" s="17" t="s">
        <v>35</v>
      </c>
      <c r="C390" s="18">
        <v>26663.75</v>
      </c>
      <c r="D390" s="18">
        <v>48361</v>
      </c>
      <c r="E390" s="18">
        <v>0</v>
      </c>
      <c r="F390" s="18">
        <v>14407.35</v>
      </c>
      <c r="G390" s="18">
        <f>F390-C390</f>
        <v>-12256.4</v>
      </c>
      <c r="H390" s="18">
        <f>E390-F390</f>
        <v>-14407.35</v>
      </c>
      <c r="I390" s="19">
        <f>IF(ISERROR(F390/C390),0,F390/C390*100-100)</f>
        <v>-45.966527588955039</v>
      </c>
      <c r="J390" s="19">
        <f>IF(ISERROR(F390/E390),0,F390/E390*100)</f>
        <v>0</v>
      </c>
      <c r="K390" s="19">
        <f>IF(ISERROR(F390/D390),0,F390/D390*100)</f>
        <v>29.791257418167532</v>
      </c>
    </row>
    <row r="391" spans="1:11">
      <c r="A391" s="24" t="s">
        <v>36</v>
      </c>
      <c r="B391" s="17" t="s">
        <v>37</v>
      </c>
      <c r="C391" s="18">
        <v>29207.64</v>
      </c>
      <c r="D391" s="18">
        <v>63725</v>
      </c>
      <c r="E391" s="18">
        <v>0</v>
      </c>
      <c r="F391" s="18">
        <v>5916.15</v>
      </c>
      <c r="G391" s="18">
        <f>F391-C391</f>
        <v>-23291.489999999998</v>
      </c>
      <c r="H391" s="18">
        <f>E391-F391</f>
        <v>-5916.15</v>
      </c>
      <c r="I391" s="19">
        <f>IF(ISERROR(F391/C391),0,F391/C391*100-100)</f>
        <v>-79.74451205232603</v>
      </c>
      <c r="J391" s="19">
        <f>IF(ISERROR(F391/E391),0,F391/E391*100)</f>
        <v>0</v>
      </c>
      <c r="K391" s="19">
        <f>IF(ISERROR(F391/D391),0,F391/D391*100)</f>
        <v>9.2838760298156124</v>
      </c>
    </row>
    <row r="392" spans="1:11">
      <c r="A392" s="25" t="s">
        <v>38</v>
      </c>
      <c r="B392" s="17" t="s">
        <v>39</v>
      </c>
      <c r="C392" s="18">
        <v>0</v>
      </c>
      <c r="D392" s="18">
        <v>0</v>
      </c>
      <c r="E392" s="18">
        <v>0</v>
      </c>
      <c r="F392" s="18">
        <v>1539.18</v>
      </c>
      <c r="G392" s="18">
        <f>F392-C392</f>
        <v>1539.18</v>
      </c>
      <c r="H392" s="18">
        <f>E392-F392</f>
        <v>-1539.18</v>
      </c>
      <c r="I392" s="19">
        <f>IF(ISERROR(F392/C392),0,F392/C392*100-100)</f>
        <v>0</v>
      </c>
      <c r="J392" s="19">
        <f>IF(ISERROR(F392/E392),0,F392/E392*100)</f>
        <v>0</v>
      </c>
      <c r="K392" s="19">
        <f>IF(ISERROR(F392/D392),0,F392/D392*100)</f>
        <v>0</v>
      </c>
    </row>
    <row r="393" spans="1:11">
      <c r="A393" s="16"/>
      <c r="B393" s="17" t="s">
        <v>58</v>
      </c>
      <c r="C393" s="18">
        <v>61958.63</v>
      </c>
      <c r="D393" s="18">
        <v>-21086</v>
      </c>
      <c r="E393" s="18">
        <v>0</v>
      </c>
      <c r="F393" s="18">
        <v>49401.5</v>
      </c>
      <c r="G393" s="18">
        <f>F393-C393</f>
        <v>-12557.129999999997</v>
      </c>
      <c r="H393" s="18">
        <f>E393-F393</f>
        <v>-49401.5</v>
      </c>
      <c r="I393" s="19">
        <f>IF(ISERROR(F393/C393),0,F393/C393*100-100)</f>
        <v>-20.266958775557171</v>
      </c>
      <c r="J393" s="19">
        <f>IF(ISERROR(F393/E393),0,F393/E393*100)</f>
        <v>0</v>
      </c>
      <c r="K393" s="19">
        <f>IF(ISERROR(F393/D393),0,F393/D393*100)</f>
        <v>-234.2857820354738</v>
      </c>
    </row>
    <row r="394" spans="1:11">
      <c r="A394" s="16" t="s">
        <v>59</v>
      </c>
      <c r="B394" s="17" t="s">
        <v>60</v>
      </c>
      <c r="C394" s="18">
        <v>-61958.63</v>
      </c>
      <c r="D394" s="18">
        <v>21086</v>
      </c>
      <c r="E394" s="18">
        <v>0</v>
      </c>
      <c r="F394" s="18">
        <v>-49401.5</v>
      </c>
      <c r="G394" s="18">
        <f>F394-C394</f>
        <v>12557.129999999997</v>
      </c>
      <c r="H394" s="18">
        <f>E394-F394</f>
        <v>49401.5</v>
      </c>
      <c r="I394" s="19">
        <f>IF(ISERROR(F394/C394),0,F394/C394*100-100)</f>
        <v>-20.266958775557171</v>
      </c>
      <c r="J394" s="19">
        <f>IF(ISERROR(F394/E394),0,F394/E394*100)</f>
        <v>0</v>
      </c>
      <c r="K394" s="19">
        <f>IF(ISERROR(F394/D394),0,F394/D394*100)</f>
        <v>-234.2857820354738</v>
      </c>
    </row>
    <row r="395" spans="1:11">
      <c r="A395" s="22" t="s">
        <v>61</v>
      </c>
      <c r="B395" s="17" t="s">
        <v>62</v>
      </c>
      <c r="C395" s="18">
        <v>-61958.63</v>
      </c>
      <c r="D395" s="18">
        <v>21086</v>
      </c>
      <c r="E395" s="18">
        <v>0</v>
      </c>
      <c r="F395" s="18">
        <v>-49401.5</v>
      </c>
      <c r="G395" s="18">
        <f>F395-C395</f>
        <v>12557.129999999997</v>
      </c>
      <c r="H395" s="18">
        <f>E395-F395</f>
        <v>49401.5</v>
      </c>
      <c r="I395" s="19">
        <f>IF(ISERROR(F395/C395),0,F395/C395*100-100)</f>
        <v>-20.266958775557171</v>
      </c>
      <c r="J395" s="19">
        <f>IF(ISERROR(F395/E395),0,F395/E395*100)</f>
        <v>0</v>
      </c>
      <c r="K395" s="19">
        <f>IF(ISERROR(F395/D395),0,F395/D395*100)</f>
        <v>-234.2857820354738</v>
      </c>
    </row>
    <row r="396" spans="1:11" ht="25.5">
      <c r="A396" s="23" t="s">
        <v>98</v>
      </c>
      <c r="B396" s="17" t="s">
        <v>99</v>
      </c>
      <c r="C396" s="18">
        <v>-1660</v>
      </c>
      <c r="D396" s="18">
        <v>21086</v>
      </c>
      <c r="E396" s="18">
        <v>0</v>
      </c>
      <c r="F396" s="18">
        <v>-21086</v>
      </c>
      <c r="G396" s="18">
        <f>F396-C396</f>
        <v>-19426</v>
      </c>
      <c r="H396" s="18">
        <f>E396-F396</f>
        <v>21086</v>
      </c>
      <c r="I396" s="19">
        <f>IF(ISERROR(F396/C396),0,F396/C396*100-100)</f>
        <v>1170.2409638554218</v>
      </c>
      <c r="J396" s="19">
        <f>IF(ISERROR(F396/E396),0,F396/E396*100)</f>
        <v>0</v>
      </c>
      <c r="K396" s="19">
        <f>IF(ISERROR(F396/D396),0,F396/D396*100)</f>
        <v>-100</v>
      </c>
    </row>
    <row r="397" spans="1:11" ht="25.5">
      <c r="A397" s="27" t="s">
        <v>132</v>
      </c>
      <c r="B397" s="28" t="s">
        <v>133</v>
      </c>
      <c r="C397" s="29"/>
      <c r="D397" s="29"/>
      <c r="E397" s="29"/>
      <c r="F397" s="29"/>
      <c r="G397" s="29"/>
      <c r="H397" s="29"/>
      <c r="I397" s="30"/>
      <c r="J397" s="30"/>
      <c r="K397" s="30"/>
    </row>
    <row r="398" spans="1:11">
      <c r="A398" s="16" t="s">
        <v>20</v>
      </c>
      <c r="B398" s="17" t="s">
        <v>21</v>
      </c>
      <c r="C398" s="18">
        <v>68000</v>
      </c>
      <c r="D398" s="18">
        <v>1606565</v>
      </c>
      <c r="E398" s="18">
        <v>316446</v>
      </c>
      <c r="F398" s="18">
        <v>1606565</v>
      </c>
      <c r="G398" s="18">
        <f>F398-C398</f>
        <v>1538565</v>
      </c>
      <c r="H398" s="18">
        <f>E398-F398</f>
        <v>-1290119</v>
      </c>
      <c r="I398" s="19">
        <f>IF(ISERROR(F398/C398),0,F398/C398*100-100)</f>
        <v>2262.5955882352941</v>
      </c>
      <c r="J398" s="19">
        <f>IF(ISERROR(F398/E398),0,F398/E398*100)</f>
        <v>507.69009562452993</v>
      </c>
      <c r="K398" s="19">
        <f>IF(ISERROR(F398/D398),0,F398/D398*100)</f>
        <v>100</v>
      </c>
    </row>
    <row r="399" spans="1:11">
      <c r="A399" s="22" t="s">
        <v>24</v>
      </c>
      <c r="B399" s="17" t="s">
        <v>25</v>
      </c>
      <c r="C399" s="18">
        <v>68000</v>
      </c>
      <c r="D399" s="18">
        <v>1606565</v>
      </c>
      <c r="E399" s="18">
        <v>316446</v>
      </c>
      <c r="F399" s="18">
        <v>1606565</v>
      </c>
      <c r="G399" s="18">
        <f>F399-C399</f>
        <v>1538565</v>
      </c>
      <c r="H399" s="18">
        <f>E399-F399</f>
        <v>-1290119</v>
      </c>
      <c r="I399" s="19">
        <f>IF(ISERROR(F399/C399),0,F399/C399*100-100)</f>
        <v>2262.5955882352941</v>
      </c>
      <c r="J399" s="19">
        <f>IF(ISERROR(F399/E399),0,F399/E399*100)</f>
        <v>507.69009562452993</v>
      </c>
      <c r="K399" s="19">
        <f>IF(ISERROR(F399/D399),0,F399/D399*100)</f>
        <v>100</v>
      </c>
    </row>
    <row r="400" spans="1:11">
      <c r="A400" s="23" t="s">
        <v>26</v>
      </c>
      <c r="B400" s="17" t="s">
        <v>27</v>
      </c>
      <c r="C400" s="18">
        <v>68000</v>
      </c>
      <c r="D400" s="18">
        <v>1606565</v>
      </c>
      <c r="E400" s="18">
        <v>316446</v>
      </c>
      <c r="F400" s="18">
        <v>1606565</v>
      </c>
      <c r="G400" s="18">
        <f>F400-C400</f>
        <v>1538565</v>
      </c>
      <c r="H400" s="18">
        <f>E400-F400</f>
        <v>-1290119</v>
      </c>
      <c r="I400" s="19">
        <f>IF(ISERROR(F400/C400),0,F400/C400*100-100)</f>
        <v>2262.5955882352941</v>
      </c>
      <c r="J400" s="19">
        <f>IF(ISERROR(F400/E400),0,F400/E400*100)</f>
        <v>507.69009562452993</v>
      </c>
      <c r="K400" s="19">
        <f>IF(ISERROR(F400/D400),0,F400/D400*100)</f>
        <v>100</v>
      </c>
    </row>
    <row r="401" spans="1:11">
      <c r="A401" s="16" t="s">
        <v>28</v>
      </c>
      <c r="B401" s="17" t="s">
        <v>29</v>
      </c>
      <c r="C401" s="18">
        <v>37877.96</v>
      </c>
      <c r="D401" s="18">
        <v>1606565</v>
      </c>
      <c r="E401" s="18">
        <v>316446</v>
      </c>
      <c r="F401" s="18">
        <v>415752.96000000002</v>
      </c>
      <c r="G401" s="18">
        <f>F401-C401</f>
        <v>377875</v>
      </c>
      <c r="H401" s="18">
        <f>E401-F401</f>
        <v>-99306.960000000021</v>
      </c>
      <c r="I401" s="19">
        <f>IF(ISERROR(F401/C401),0,F401/C401*100-100)</f>
        <v>997.61180380358405</v>
      </c>
      <c r="J401" s="19">
        <f>IF(ISERROR(F401/E401),0,F401/E401*100)</f>
        <v>131.38196090328208</v>
      </c>
      <c r="K401" s="19">
        <f>IF(ISERROR(F401/D401),0,F401/D401*100)</f>
        <v>25.878377781166652</v>
      </c>
    </row>
    <row r="402" spans="1:11">
      <c r="A402" s="22" t="s">
        <v>30</v>
      </c>
      <c r="B402" s="17" t="s">
        <v>31</v>
      </c>
      <c r="C402" s="18">
        <v>37877.96</v>
      </c>
      <c r="D402" s="18">
        <v>1554365</v>
      </c>
      <c r="E402" s="18">
        <v>316446</v>
      </c>
      <c r="F402" s="18">
        <v>405979.4</v>
      </c>
      <c r="G402" s="18">
        <f>F402-C402</f>
        <v>368101.44</v>
      </c>
      <c r="H402" s="18">
        <f>E402-F402</f>
        <v>-89533.400000000023</v>
      </c>
      <c r="I402" s="19">
        <f>IF(ISERROR(F402/C402),0,F402/C402*100-100)</f>
        <v>971.80904145841032</v>
      </c>
      <c r="J402" s="19">
        <f>IF(ISERROR(F402/E402),0,F402/E402*100)</f>
        <v>128.29342131042895</v>
      </c>
      <c r="K402" s="19">
        <f>IF(ISERROR(F402/D402),0,F402/D402*100)</f>
        <v>26.118665821734275</v>
      </c>
    </row>
    <row r="403" spans="1:11">
      <c r="A403" s="23" t="s">
        <v>32</v>
      </c>
      <c r="B403" s="17" t="s">
        <v>33</v>
      </c>
      <c r="C403" s="18">
        <v>12377.96</v>
      </c>
      <c r="D403" s="18">
        <v>1523805</v>
      </c>
      <c r="E403" s="18">
        <v>293946</v>
      </c>
      <c r="F403" s="18">
        <v>375419.4</v>
      </c>
      <c r="G403" s="18">
        <f>F403-C403</f>
        <v>363041.44</v>
      </c>
      <c r="H403" s="18">
        <f>E403-F403</f>
        <v>-81473.400000000023</v>
      </c>
      <c r="I403" s="19">
        <f>IF(ISERROR(F403/C403),0,F403/C403*100-100)</f>
        <v>2932.9666600958481</v>
      </c>
      <c r="J403" s="19">
        <f>IF(ISERROR(F403/E403),0,F403/E403*100)</f>
        <v>127.71713171807066</v>
      </c>
      <c r="K403" s="19">
        <f>IF(ISERROR(F403/D403),0,F403/D403*100)</f>
        <v>24.636971266008448</v>
      </c>
    </row>
    <row r="404" spans="1:11">
      <c r="A404" s="24" t="s">
        <v>34</v>
      </c>
      <c r="B404" s="17" t="s">
        <v>35</v>
      </c>
      <c r="C404" s="18">
        <v>12377.96</v>
      </c>
      <c r="D404" s="18">
        <v>363475</v>
      </c>
      <c r="E404" s="18">
        <v>53946</v>
      </c>
      <c r="F404" s="18">
        <v>152434.26</v>
      </c>
      <c r="G404" s="18">
        <f>F404-C404</f>
        <v>140056.30000000002</v>
      </c>
      <c r="H404" s="18">
        <f>E404-F404</f>
        <v>-98488.260000000009</v>
      </c>
      <c r="I404" s="19">
        <f>IF(ISERROR(F404/C404),0,F404/C404*100-100)</f>
        <v>1131.4974357648596</v>
      </c>
      <c r="J404" s="19">
        <f>IF(ISERROR(F404/E404),0,F404/E404*100)</f>
        <v>282.56823490156825</v>
      </c>
      <c r="K404" s="19">
        <f>IF(ISERROR(F404/D404),0,F404/D404*100)</f>
        <v>41.938031501478783</v>
      </c>
    </row>
    <row r="405" spans="1:11">
      <c r="A405" s="24" t="s">
        <v>36</v>
      </c>
      <c r="B405" s="17" t="s">
        <v>37</v>
      </c>
      <c r="C405" s="18">
        <v>0</v>
      </c>
      <c r="D405" s="18">
        <v>1160330</v>
      </c>
      <c r="E405" s="18">
        <v>240000</v>
      </c>
      <c r="F405" s="18">
        <v>222985.14</v>
      </c>
      <c r="G405" s="18">
        <f>F405-C405</f>
        <v>222985.14</v>
      </c>
      <c r="H405" s="18">
        <f>E405-F405</f>
        <v>17014.859999999986</v>
      </c>
      <c r="I405" s="19">
        <f>IF(ISERROR(F405/C405),0,F405/C405*100-100)</f>
        <v>0</v>
      </c>
      <c r="J405" s="19">
        <f>IF(ISERROR(F405/E405),0,F405/E405*100)</f>
        <v>92.910475000000005</v>
      </c>
      <c r="K405" s="19">
        <f>IF(ISERROR(F405/D405),0,F405/D405*100)</f>
        <v>19.217389880465042</v>
      </c>
    </row>
    <row r="406" spans="1:11">
      <c r="A406" s="25" t="s">
        <v>38</v>
      </c>
      <c r="B406" s="17" t="s">
        <v>39</v>
      </c>
      <c r="C406" s="18">
        <v>0</v>
      </c>
      <c r="D406" s="18">
        <v>0</v>
      </c>
      <c r="E406" s="18">
        <v>0</v>
      </c>
      <c r="F406" s="18">
        <v>83251.460000000006</v>
      </c>
      <c r="G406" s="18">
        <f>F406-C406</f>
        <v>83251.460000000006</v>
      </c>
      <c r="H406" s="18">
        <f>E406-F406</f>
        <v>-83251.460000000006</v>
      </c>
      <c r="I406" s="19">
        <f>IF(ISERROR(F406/C406),0,F406/C406*100-100)</f>
        <v>0</v>
      </c>
      <c r="J406" s="19">
        <f>IF(ISERROR(F406/E406),0,F406/E406*100)</f>
        <v>0</v>
      </c>
      <c r="K406" s="19">
        <f>IF(ISERROR(F406/D406),0,F406/D406*100)</f>
        <v>0</v>
      </c>
    </row>
    <row r="407" spans="1:11" ht="25.5">
      <c r="A407" s="23" t="s">
        <v>46</v>
      </c>
      <c r="B407" s="17" t="s">
        <v>47</v>
      </c>
      <c r="C407" s="18">
        <v>25500</v>
      </c>
      <c r="D407" s="18">
        <v>30560</v>
      </c>
      <c r="E407" s="18">
        <v>22500</v>
      </c>
      <c r="F407" s="18">
        <v>30560</v>
      </c>
      <c r="G407" s="18">
        <f>F407-C407</f>
        <v>5060</v>
      </c>
      <c r="H407" s="18">
        <f>E407-F407</f>
        <v>-8060</v>
      </c>
      <c r="I407" s="19">
        <f>IF(ISERROR(F407/C407),0,F407/C407*100-100)</f>
        <v>19.843137254901961</v>
      </c>
      <c r="J407" s="19">
        <f>IF(ISERROR(F407/E407),0,F407/E407*100)</f>
        <v>135.82222222222222</v>
      </c>
      <c r="K407" s="19">
        <f>IF(ISERROR(F407/D407),0,F407/D407*100)</f>
        <v>100</v>
      </c>
    </row>
    <row r="408" spans="1:11">
      <c r="A408" s="24" t="s">
        <v>48</v>
      </c>
      <c r="B408" s="17" t="s">
        <v>49</v>
      </c>
      <c r="C408" s="18">
        <v>25500</v>
      </c>
      <c r="D408" s="18">
        <v>30560</v>
      </c>
      <c r="E408" s="18">
        <v>22500</v>
      </c>
      <c r="F408" s="18">
        <v>30560</v>
      </c>
      <c r="G408" s="18">
        <f>F408-C408</f>
        <v>5060</v>
      </c>
      <c r="H408" s="18">
        <f>E408-F408</f>
        <v>-8060</v>
      </c>
      <c r="I408" s="19">
        <f>IF(ISERROR(F408/C408),0,F408/C408*100-100)</f>
        <v>19.843137254901961</v>
      </c>
      <c r="J408" s="19">
        <f>IF(ISERROR(F408/E408),0,F408/E408*100)</f>
        <v>135.82222222222222</v>
      </c>
      <c r="K408" s="19">
        <f>IF(ISERROR(F408/D408),0,F408/D408*100)</f>
        <v>100</v>
      </c>
    </row>
    <row r="409" spans="1:11" s="31" customFormat="1" ht="25.5">
      <c r="A409" s="25" t="s">
        <v>50</v>
      </c>
      <c r="B409" s="17" t="s">
        <v>51</v>
      </c>
      <c r="C409" s="18">
        <v>25500</v>
      </c>
      <c r="D409" s="18">
        <v>30560</v>
      </c>
      <c r="E409" s="18">
        <v>22500</v>
      </c>
      <c r="F409" s="18">
        <v>30560</v>
      </c>
      <c r="G409" s="18">
        <f>F409-C409</f>
        <v>5060</v>
      </c>
      <c r="H409" s="18">
        <f>E409-F409</f>
        <v>-8060</v>
      </c>
      <c r="I409" s="19">
        <f>IF(ISERROR(F409/C409),0,F409/C409*100-100)</f>
        <v>19.843137254901961</v>
      </c>
      <c r="J409" s="19">
        <f>IF(ISERROR(F409/E409),0,F409/E409*100)</f>
        <v>135.82222222222222</v>
      </c>
      <c r="K409" s="19">
        <f>IF(ISERROR(F409/D409),0,F409/D409*100)</f>
        <v>100</v>
      </c>
    </row>
    <row r="410" spans="1:11" ht="25.5">
      <c r="A410" s="26" t="s">
        <v>52</v>
      </c>
      <c r="B410" s="17" t="s">
        <v>53</v>
      </c>
      <c r="C410" s="18">
        <v>25500</v>
      </c>
      <c r="D410" s="18">
        <v>30560</v>
      </c>
      <c r="E410" s="18">
        <v>22500</v>
      </c>
      <c r="F410" s="18">
        <v>30560</v>
      </c>
      <c r="G410" s="18">
        <f>F410-C410</f>
        <v>5060</v>
      </c>
      <c r="H410" s="18">
        <f>E410-F410</f>
        <v>-8060</v>
      </c>
      <c r="I410" s="19">
        <f>IF(ISERROR(F410/C410),0,F410/C410*100-100)</f>
        <v>19.843137254901961</v>
      </c>
      <c r="J410" s="19">
        <f>IF(ISERROR(F410/E410),0,F410/E410*100)</f>
        <v>135.82222222222222</v>
      </c>
      <c r="K410" s="19">
        <f>IF(ISERROR(F410/D410),0,F410/D410*100)</f>
        <v>100</v>
      </c>
    </row>
    <row r="411" spans="1:11">
      <c r="A411" s="22" t="s">
        <v>54</v>
      </c>
      <c r="B411" s="17" t="s">
        <v>55</v>
      </c>
      <c r="C411" s="18">
        <v>0</v>
      </c>
      <c r="D411" s="18">
        <v>52200</v>
      </c>
      <c r="E411" s="18">
        <v>0</v>
      </c>
      <c r="F411" s="18">
        <v>9773.56</v>
      </c>
      <c r="G411" s="18">
        <f>F411-C411</f>
        <v>9773.56</v>
      </c>
      <c r="H411" s="18">
        <f>E411-F411</f>
        <v>-9773.56</v>
      </c>
      <c r="I411" s="19">
        <f>IF(ISERROR(F411/C411),0,F411/C411*100-100)</f>
        <v>0</v>
      </c>
      <c r="J411" s="19">
        <f>IF(ISERROR(F411/E411),0,F411/E411*100)</f>
        <v>0</v>
      </c>
      <c r="K411" s="19">
        <f>IF(ISERROR(F411/D411),0,F411/D411*100)</f>
        <v>18.723295019157089</v>
      </c>
    </row>
    <row r="412" spans="1:11">
      <c r="A412" s="23" t="s">
        <v>56</v>
      </c>
      <c r="B412" s="17" t="s">
        <v>57</v>
      </c>
      <c r="C412" s="18">
        <v>0</v>
      </c>
      <c r="D412" s="18">
        <v>52200</v>
      </c>
      <c r="E412" s="18">
        <v>0</v>
      </c>
      <c r="F412" s="18">
        <v>9773.56</v>
      </c>
      <c r="G412" s="18">
        <f>F412-C412</f>
        <v>9773.56</v>
      </c>
      <c r="H412" s="18">
        <f>E412-F412</f>
        <v>-9773.56</v>
      </c>
      <c r="I412" s="19">
        <f>IF(ISERROR(F412/C412),0,F412/C412*100-100)</f>
        <v>0</v>
      </c>
      <c r="J412" s="19">
        <f>IF(ISERROR(F412/E412),0,F412/E412*100)</f>
        <v>0</v>
      </c>
      <c r="K412" s="19">
        <f>IF(ISERROR(F412/D412),0,F412/D412*100)</f>
        <v>18.723295019157089</v>
      </c>
    </row>
    <row r="413" spans="1:11">
      <c r="A413" s="16"/>
      <c r="B413" s="17" t="s">
        <v>58</v>
      </c>
      <c r="C413" s="18">
        <v>30122.04</v>
      </c>
      <c r="D413" s="18">
        <v>0</v>
      </c>
      <c r="E413" s="18">
        <v>0</v>
      </c>
      <c r="F413" s="18">
        <v>1190812.04</v>
      </c>
      <c r="G413" s="18">
        <f>F413-C413</f>
        <v>1160690</v>
      </c>
      <c r="H413" s="18">
        <f>E413-F413</f>
        <v>-1190812.04</v>
      </c>
      <c r="I413" s="19">
        <f>IF(ISERROR(F413/C413),0,F413/C413*100-100)</f>
        <v>3853.2914769384811</v>
      </c>
      <c r="J413" s="19">
        <f>IF(ISERROR(F413/E413),0,F413/E413*100)</f>
        <v>0</v>
      </c>
      <c r="K413" s="19">
        <f>IF(ISERROR(F413/D413),0,F413/D413*100)</f>
        <v>0</v>
      </c>
    </row>
    <row r="414" spans="1:11">
      <c r="A414" s="16" t="s">
        <v>59</v>
      </c>
      <c r="B414" s="17" t="s">
        <v>60</v>
      </c>
      <c r="C414" s="18">
        <v>-30122.04</v>
      </c>
      <c r="D414" s="18">
        <v>0</v>
      </c>
      <c r="E414" s="18">
        <v>0</v>
      </c>
      <c r="F414" s="18">
        <v>-1190812.04</v>
      </c>
      <c r="G414" s="18">
        <f>F414-C414</f>
        <v>-1160690</v>
      </c>
      <c r="H414" s="18">
        <f>E414-F414</f>
        <v>1190812.04</v>
      </c>
      <c r="I414" s="19">
        <f>IF(ISERROR(F414/C414),0,F414/C414*100-100)</f>
        <v>3853.2914769384811</v>
      </c>
      <c r="J414" s="19">
        <f>IF(ISERROR(F414/E414),0,F414/E414*100)</f>
        <v>0</v>
      </c>
      <c r="K414" s="19">
        <f>IF(ISERROR(F414/D414),0,F414/D414*100)</f>
        <v>0</v>
      </c>
    </row>
    <row r="415" spans="1:11">
      <c r="A415" s="22" t="s">
        <v>61</v>
      </c>
      <c r="B415" s="17" t="s">
        <v>62</v>
      </c>
      <c r="C415" s="18">
        <v>-30122.04</v>
      </c>
      <c r="D415" s="18">
        <v>0</v>
      </c>
      <c r="E415" s="18">
        <v>0</v>
      </c>
      <c r="F415" s="18">
        <v>-1190812.04</v>
      </c>
      <c r="G415" s="18">
        <f>F415-C415</f>
        <v>-1160690</v>
      </c>
      <c r="H415" s="18">
        <f>E415-F415</f>
        <v>1190812.04</v>
      </c>
      <c r="I415" s="19">
        <f>IF(ISERROR(F415/C415),0,F415/C415*100-100)</f>
        <v>3853.2914769384811</v>
      </c>
      <c r="J415" s="19">
        <f>IF(ISERROR(F415/E415),0,F415/E415*100)</f>
        <v>0</v>
      </c>
      <c r="K415" s="19">
        <f>IF(ISERROR(F415/D415),0,F415/D415*100)</f>
        <v>0</v>
      </c>
    </row>
    <row r="416" spans="1:11" ht="25.5">
      <c r="A416" s="36" t="s">
        <v>134</v>
      </c>
      <c r="B416" s="28" t="s">
        <v>135</v>
      </c>
      <c r="C416" s="29"/>
      <c r="D416" s="29"/>
      <c r="E416" s="29"/>
      <c r="F416" s="29"/>
      <c r="G416" s="29"/>
      <c r="H416" s="29"/>
      <c r="I416" s="30"/>
      <c r="J416" s="30"/>
      <c r="K416" s="30"/>
    </row>
    <row r="417" spans="1:11">
      <c r="A417" s="16" t="s">
        <v>20</v>
      </c>
      <c r="B417" s="17" t="s">
        <v>21</v>
      </c>
      <c r="C417" s="18">
        <v>0</v>
      </c>
      <c r="D417" s="18">
        <v>1538565</v>
      </c>
      <c r="E417" s="18">
        <v>259821</v>
      </c>
      <c r="F417" s="18">
        <v>1538565</v>
      </c>
      <c r="G417" s="18">
        <f>F417-C417</f>
        <v>1538565</v>
      </c>
      <c r="H417" s="18">
        <f>E417-F417</f>
        <v>-1278744</v>
      </c>
      <c r="I417" s="19">
        <f>IF(ISERROR(F417/C417),0,F417/C417*100-100)</f>
        <v>0</v>
      </c>
      <c r="J417" s="19">
        <f>IF(ISERROR(F417/E417),0,F417/E417*100)</f>
        <v>592.16345099125942</v>
      </c>
      <c r="K417" s="19">
        <f>IF(ISERROR(F417/D417),0,F417/D417*100)</f>
        <v>100</v>
      </c>
    </row>
    <row r="418" spans="1:11">
      <c r="A418" s="22" t="s">
        <v>24</v>
      </c>
      <c r="B418" s="17" t="s">
        <v>25</v>
      </c>
      <c r="C418" s="18">
        <v>0</v>
      </c>
      <c r="D418" s="18">
        <v>1538565</v>
      </c>
      <c r="E418" s="18">
        <v>259821</v>
      </c>
      <c r="F418" s="18">
        <v>1538565</v>
      </c>
      <c r="G418" s="18">
        <f>F418-C418</f>
        <v>1538565</v>
      </c>
      <c r="H418" s="18">
        <f>E418-F418</f>
        <v>-1278744</v>
      </c>
      <c r="I418" s="19">
        <f>IF(ISERROR(F418/C418),0,F418/C418*100-100)</f>
        <v>0</v>
      </c>
      <c r="J418" s="19">
        <f>IF(ISERROR(F418/E418),0,F418/E418*100)</f>
        <v>592.16345099125942</v>
      </c>
      <c r="K418" s="19">
        <f>IF(ISERROR(F418/D418),0,F418/D418*100)</f>
        <v>100</v>
      </c>
    </row>
    <row r="419" spans="1:11">
      <c r="A419" s="23" t="s">
        <v>26</v>
      </c>
      <c r="B419" s="17" t="s">
        <v>27</v>
      </c>
      <c r="C419" s="18">
        <v>0</v>
      </c>
      <c r="D419" s="18">
        <v>1538565</v>
      </c>
      <c r="E419" s="18">
        <v>259821</v>
      </c>
      <c r="F419" s="18">
        <v>1538565</v>
      </c>
      <c r="G419" s="18">
        <f>F419-C419</f>
        <v>1538565</v>
      </c>
      <c r="H419" s="18">
        <f>E419-F419</f>
        <v>-1278744</v>
      </c>
      <c r="I419" s="19">
        <f>IF(ISERROR(F419/C419),0,F419/C419*100-100)</f>
        <v>0</v>
      </c>
      <c r="J419" s="19">
        <f>IF(ISERROR(F419/E419),0,F419/E419*100)</f>
        <v>592.16345099125942</v>
      </c>
      <c r="K419" s="19">
        <f>IF(ISERROR(F419/D419),0,F419/D419*100)</f>
        <v>100</v>
      </c>
    </row>
    <row r="420" spans="1:11">
      <c r="A420" s="16" t="s">
        <v>28</v>
      </c>
      <c r="B420" s="17" t="s">
        <v>29</v>
      </c>
      <c r="C420" s="18">
        <v>0</v>
      </c>
      <c r="D420" s="18">
        <v>1538565</v>
      </c>
      <c r="E420" s="18">
        <v>259821</v>
      </c>
      <c r="F420" s="18">
        <v>383555.49</v>
      </c>
      <c r="G420" s="18">
        <f>F420-C420</f>
        <v>383555.49</v>
      </c>
      <c r="H420" s="18">
        <f>E420-F420</f>
        <v>-123734.48999999999</v>
      </c>
      <c r="I420" s="19">
        <f>IF(ISERROR(F420/C420),0,F420/C420*100-100)</f>
        <v>0</v>
      </c>
      <c r="J420" s="19">
        <f>IF(ISERROR(F420/E420),0,F420/E420*100)</f>
        <v>147.62297504820626</v>
      </c>
      <c r="K420" s="19">
        <f>IF(ISERROR(F420/D420),0,F420/D420*100)</f>
        <v>24.929430345809244</v>
      </c>
    </row>
    <row r="421" spans="1:11">
      <c r="A421" s="22" t="s">
        <v>30</v>
      </c>
      <c r="B421" s="17" t="s">
        <v>31</v>
      </c>
      <c r="C421" s="18">
        <v>0</v>
      </c>
      <c r="D421" s="18">
        <v>1486365</v>
      </c>
      <c r="E421" s="18">
        <v>259821</v>
      </c>
      <c r="F421" s="18">
        <v>373781.93</v>
      </c>
      <c r="G421" s="18">
        <f>F421-C421</f>
        <v>373781.93</v>
      </c>
      <c r="H421" s="18">
        <f>E421-F421</f>
        <v>-113960.93</v>
      </c>
      <c r="I421" s="19">
        <f>IF(ISERROR(F421/C421),0,F421/C421*100-100)</f>
        <v>0</v>
      </c>
      <c r="J421" s="19">
        <f>IF(ISERROR(F421/E421),0,F421/E421*100)</f>
        <v>143.86132375750998</v>
      </c>
      <c r="K421" s="19">
        <f>IF(ISERROR(F421/D421),0,F421/D421*100)</f>
        <v>25.147385063561099</v>
      </c>
    </row>
    <row r="422" spans="1:11">
      <c r="A422" s="23" t="s">
        <v>32</v>
      </c>
      <c r="B422" s="17" t="s">
        <v>33</v>
      </c>
      <c r="C422" s="18">
        <v>0</v>
      </c>
      <c r="D422" s="18">
        <v>1478305</v>
      </c>
      <c r="E422" s="18">
        <v>259821</v>
      </c>
      <c r="F422" s="18">
        <v>365721.93</v>
      </c>
      <c r="G422" s="18">
        <f>F422-C422</f>
        <v>365721.93</v>
      </c>
      <c r="H422" s="18">
        <f>E422-F422</f>
        <v>-105900.93</v>
      </c>
      <c r="I422" s="19">
        <f>IF(ISERROR(F422/C422),0,F422/C422*100-100)</f>
        <v>0</v>
      </c>
      <c r="J422" s="19">
        <f>IF(ISERROR(F422/E422),0,F422/E422*100)</f>
        <v>140.75918805639267</v>
      </c>
      <c r="K422" s="19">
        <f>IF(ISERROR(F422/D422),0,F422/D422*100)</f>
        <v>24.739274371662141</v>
      </c>
    </row>
    <row r="423" spans="1:11">
      <c r="A423" s="24" t="s">
        <v>34</v>
      </c>
      <c r="B423" s="17" t="s">
        <v>35</v>
      </c>
      <c r="C423" s="18">
        <v>0</v>
      </c>
      <c r="D423" s="18">
        <v>317975</v>
      </c>
      <c r="E423" s="18">
        <v>19821</v>
      </c>
      <c r="F423" s="18">
        <v>142736.79</v>
      </c>
      <c r="G423" s="18">
        <f>F423-C423</f>
        <v>142736.79</v>
      </c>
      <c r="H423" s="18">
        <f>E423-F423</f>
        <v>-122915.79000000001</v>
      </c>
      <c r="I423" s="19">
        <f>IF(ISERROR(F423/C423),0,F423/C423*100-100)</f>
        <v>0</v>
      </c>
      <c r="J423" s="19">
        <f>IF(ISERROR(F423/E423),0,F423/E423*100)</f>
        <v>720.1291054941729</v>
      </c>
      <c r="K423" s="19">
        <f>IF(ISERROR(F423/D423),0,F423/D423*100)</f>
        <v>44.889312052834349</v>
      </c>
    </row>
    <row r="424" spans="1:11" s="31" customFormat="1">
      <c r="A424" s="24" t="s">
        <v>36</v>
      </c>
      <c r="B424" s="17" t="s">
        <v>37</v>
      </c>
      <c r="C424" s="18">
        <v>0</v>
      </c>
      <c r="D424" s="18">
        <v>1160330</v>
      </c>
      <c r="E424" s="18">
        <v>240000</v>
      </c>
      <c r="F424" s="18">
        <v>222985.14</v>
      </c>
      <c r="G424" s="18">
        <f>F424-C424</f>
        <v>222985.14</v>
      </c>
      <c r="H424" s="18">
        <f>E424-F424</f>
        <v>17014.859999999986</v>
      </c>
      <c r="I424" s="19">
        <f>IF(ISERROR(F424/C424),0,F424/C424*100-100)</f>
        <v>0</v>
      </c>
      <c r="J424" s="19">
        <f>IF(ISERROR(F424/E424),0,F424/E424*100)</f>
        <v>92.910475000000005</v>
      </c>
      <c r="K424" s="19">
        <f>IF(ISERROR(F424/D424),0,F424/D424*100)</f>
        <v>19.217389880465042</v>
      </c>
    </row>
    <row r="425" spans="1:11">
      <c r="A425" s="25" t="s">
        <v>38</v>
      </c>
      <c r="B425" s="17" t="s">
        <v>39</v>
      </c>
      <c r="C425" s="18">
        <v>0</v>
      </c>
      <c r="D425" s="18">
        <v>0</v>
      </c>
      <c r="E425" s="18">
        <v>0</v>
      </c>
      <c r="F425" s="18">
        <v>83251.460000000006</v>
      </c>
      <c r="G425" s="18">
        <f>F425-C425</f>
        <v>83251.460000000006</v>
      </c>
      <c r="H425" s="18">
        <f>E425-F425</f>
        <v>-83251.460000000006</v>
      </c>
      <c r="I425" s="19">
        <f>IF(ISERROR(F425/C425),0,F425/C425*100-100)</f>
        <v>0</v>
      </c>
      <c r="J425" s="19">
        <f>IF(ISERROR(F425/E425),0,F425/E425*100)</f>
        <v>0</v>
      </c>
      <c r="K425" s="19">
        <f>IF(ISERROR(F425/D425),0,F425/D425*100)</f>
        <v>0</v>
      </c>
    </row>
    <row r="426" spans="1:11" ht="25.5">
      <c r="A426" s="23" t="s">
        <v>46</v>
      </c>
      <c r="B426" s="17" t="s">
        <v>47</v>
      </c>
      <c r="C426" s="18">
        <v>0</v>
      </c>
      <c r="D426" s="18">
        <v>8060</v>
      </c>
      <c r="E426" s="18">
        <v>0</v>
      </c>
      <c r="F426" s="18">
        <v>8060</v>
      </c>
      <c r="G426" s="18">
        <f>F426-C426</f>
        <v>8060</v>
      </c>
      <c r="H426" s="18">
        <f>E426-F426</f>
        <v>-8060</v>
      </c>
      <c r="I426" s="19">
        <f>IF(ISERROR(F426/C426),0,F426/C426*100-100)</f>
        <v>0</v>
      </c>
      <c r="J426" s="19">
        <f>IF(ISERROR(F426/E426),0,F426/E426*100)</f>
        <v>0</v>
      </c>
      <c r="K426" s="19">
        <f>IF(ISERROR(F426/D426),0,F426/D426*100)</f>
        <v>100</v>
      </c>
    </row>
    <row r="427" spans="1:11">
      <c r="A427" s="24" t="s">
        <v>48</v>
      </c>
      <c r="B427" s="17" t="s">
        <v>49</v>
      </c>
      <c r="C427" s="18">
        <v>0</v>
      </c>
      <c r="D427" s="18">
        <v>8060</v>
      </c>
      <c r="E427" s="18">
        <v>0</v>
      </c>
      <c r="F427" s="18">
        <v>8060</v>
      </c>
      <c r="G427" s="18">
        <f>F427-C427</f>
        <v>8060</v>
      </c>
      <c r="H427" s="18">
        <f>E427-F427</f>
        <v>-8060</v>
      </c>
      <c r="I427" s="19">
        <f>IF(ISERROR(F427/C427),0,F427/C427*100-100)</f>
        <v>0</v>
      </c>
      <c r="J427" s="19">
        <f>IF(ISERROR(F427/E427),0,F427/E427*100)</f>
        <v>0</v>
      </c>
      <c r="K427" s="19">
        <f>IF(ISERROR(F427/D427),0,F427/D427*100)</f>
        <v>100</v>
      </c>
    </row>
    <row r="428" spans="1:11" ht="25.5">
      <c r="A428" s="25" t="s">
        <v>50</v>
      </c>
      <c r="B428" s="17" t="s">
        <v>51</v>
      </c>
      <c r="C428" s="18">
        <v>0</v>
      </c>
      <c r="D428" s="18">
        <v>8060</v>
      </c>
      <c r="E428" s="18">
        <v>0</v>
      </c>
      <c r="F428" s="18">
        <v>8060</v>
      </c>
      <c r="G428" s="18">
        <f>F428-C428</f>
        <v>8060</v>
      </c>
      <c r="H428" s="18">
        <f>E428-F428</f>
        <v>-8060</v>
      </c>
      <c r="I428" s="19">
        <f>IF(ISERROR(F428/C428),0,F428/C428*100-100)</f>
        <v>0</v>
      </c>
      <c r="J428" s="19">
        <f>IF(ISERROR(F428/E428),0,F428/E428*100)</f>
        <v>0</v>
      </c>
      <c r="K428" s="19">
        <f>IF(ISERROR(F428/D428),0,F428/D428*100)</f>
        <v>100</v>
      </c>
    </row>
    <row r="429" spans="1:11" ht="25.5">
      <c r="A429" s="26" t="s">
        <v>52</v>
      </c>
      <c r="B429" s="17" t="s">
        <v>53</v>
      </c>
      <c r="C429" s="18">
        <v>0</v>
      </c>
      <c r="D429" s="18">
        <v>8060</v>
      </c>
      <c r="E429" s="18">
        <v>0</v>
      </c>
      <c r="F429" s="18">
        <v>8060</v>
      </c>
      <c r="G429" s="18">
        <f>F429-C429</f>
        <v>8060</v>
      </c>
      <c r="H429" s="18">
        <f>E429-F429</f>
        <v>-8060</v>
      </c>
      <c r="I429" s="19">
        <f>IF(ISERROR(F429/C429),0,F429/C429*100-100)</f>
        <v>0</v>
      </c>
      <c r="J429" s="19">
        <f>IF(ISERROR(F429/E429),0,F429/E429*100)</f>
        <v>0</v>
      </c>
      <c r="K429" s="19">
        <f>IF(ISERROR(F429/D429),0,F429/D429*100)</f>
        <v>100</v>
      </c>
    </row>
    <row r="430" spans="1:11">
      <c r="A430" s="22" t="s">
        <v>54</v>
      </c>
      <c r="B430" s="17" t="s">
        <v>55</v>
      </c>
      <c r="C430" s="18">
        <v>0</v>
      </c>
      <c r="D430" s="18">
        <v>52200</v>
      </c>
      <c r="E430" s="18">
        <v>0</v>
      </c>
      <c r="F430" s="18">
        <v>9773.56</v>
      </c>
      <c r="G430" s="18">
        <f>F430-C430</f>
        <v>9773.56</v>
      </c>
      <c r="H430" s="18">
        <f>E430-F430</f>
        <v>-9773.56</v>
      </c>
      <c r="I430" s="19">
        <f>IF(ISERROR(F430/C430),0,F430/C430*100-100)</f>
        <v>0</v>
      </c>
      <c r="J430" s="19">
        <f>IF(ISERROR(F430/E430),0,F430/E430*100)</f>
        <v>0</v>
      </c>
      <c r="K430" s="19">
        <f>IF(ISERROR(F430/D430),0,F430/D430*100)</f>
        <v>18.723295019157089</v>
      </c>
    </row>
    <row r="431" spans="1:11">
      <c r="A431" s="23" t="s">
        <v>56</v>
      </c>
      <c r="B431" s="17" t="s">
        <v>57</v>
      </c>
      <c r="C431" s="18">
        <v>0</v>
      </c>
      <c r="D431" s="18">
        <v>52200</v>
      </c>
      <c r="E431" s="18">
        <v>0</v>
      </c>
      <c r="F431" s="18">
        <v>9773.56</v>
      </c>
      <c r="G431" s="18">
        <f>F431-C431</f>
        <v>9773.56</v>
      </c>
      <c r="H431" s="18">
        <f>E431-F431</f>
        <v>-9773.56</v>
      </c>
      <c r="I431" s="19">
        <f>IF(ISERROR(F431/C431),0,F431/C431*100-100)</f>
        <v>0</v>
      </c>
      <c r="J431" s="19">
        <f>IF(ISERROR(F431/E431),0,F431/E431*100)</f>
        <v>0</v>
      </c>
      <c r="K431" s="19">
        <f>IF(ISERROR(F431/D431),0,F431/D431*100)</f>
        <v>18.723295019157089</v>
      </c>
    </row>
    <row r="432" spans="1:11">
      <c r="A432" s="16"/>
      <c r="B432" s="17" t="s">
        <v>58</v>
      </c>
      <c r="C432" s="18">
        <v>0</v>
      </c>
      <c r="D432" s="18">
        <v>0</v>
      </c>
      <c r="E432" s="18">
        <v>0</v>
      </c>
      <c r="F432" s="18">
        <v>1155009.51</v>
      </c>
      <c r="G432" s="18">
        <f>F432-C432</f>
        <v>1155009.51</v>
      </c>
      <c r="H432" s="18">
        <f>E432-F432</f>
        <v>-1155009.51</v>
      </c>
      <c r="I432" s="19">
        <f>IF(ISERROR(F432/C432),0,F432/C432*100-100)</f>
        <v>0</v>
      </c>
      <c r="J432" s="19">
        <f>IF(ISERROR(F432/E432),0,F432/E432*100)</f>
        <v>0</v>
      </c>
      <c r="K432" s="19">
        <f>IF(ISERROR(F432/D432),0,F432/D432*100)</f>
        <v>0</v>
      </c>
    </row>
    <row r="433" spans="1:11">
      <c r="A433" s="16" t="s">
        <v>59</v>
      </c>
      <c r="B433" s="17" t="s">
        <v>60</v>
      </c>
      <c r="C433" s="18">
        <v>0</v>
      </c>
      <c r="D433" s="18">
        <v>0</v>
      </c>
      <c r="E433" s="18">
        <v>0</v>
      </c>
      <c r="F433" s="18">
        <v>-1155009.51</v>
      </c>
      <c r="G433" s="18">
        <f>F433-C433</f>
        <v>-1155009.51</v>
      </c>
      <c r="H433" s="18">
        <f>E433-F433</f>
        <v>1155009.51</v>
      </c>
      <c r="I433" s="19">
        <f>IF(ISERROR(F433/C433),0,F433/C433*100-100)</f>
        <v>0</v>
      </c>
      <c r="J433" s="19">
        <f>IF(ISERROR(F433/E433),0,F433/E433*100)</f>
        <v>0</v>
      </c>
      <c r="K433" s="19">
        <f>IF(ISERROR(F433/D433),0,F433/D433*100)</f>
        <v>0</v>
      </c>
    </row>
    <row r="434" spans="1:11">
      <c r="A434" s="22" t="s">
        <v>61</v>
      </c>
      <c r="B434" s="17" t="s">
        <v>62</v>
      </c>
      <c r="C434" s="18">
        <v>0</v>
      </c>
      <c r="D434" s="18">
        <v>0</v>
      </c>
      <c r="E434" s="18">
        <v>0</v>
      </c>
      <c r="F434" s="18">
        <v>-1155009.51</v>
      </c>
      <c r="G434" s="18">
        <f>F434-C434</f>
        <v>-1155009.51</v>
      </c>
      <c r="H434" s="18">
        <f>E434-F434</f>
        <v>1155009.51</v>
      </c>
      <c r="I434" s="19">
        <f>IF(ISERROR(F434/C434),0,F434/C434*100-100)</f>
        <v>0</v>
      </c>
      <c r="J434" s="19">
        <f>IF(ISERROR(F434/E434),0,F434/E434*100)</f>
        <v>0</v>
      </c>
      <c r="K434" s="19">
        <f>IF(ISERROR(F434/D434),0,F434/D434*100)</f>
        <v>0</v>
      </c>
    </row>
    <row r="435" spans="1:11" ht="25.5">
      <c r="A435" s="36" t="s">
        <v>136</v>
      </c>
      <c r="B435" s="28" t="s">
        <v>137</v>
      </c>
      <c r="C435" s="29"/>
      <c r="D435" s="29"/>
      <c r="E435" s="29"/>
      <c r="F435" s="29"/>
      <c r="G435" s="29"/>
      <c r="H435" s="29"/>
      <c r="I435" s="30"/>
      <c r="J435" s="30"/>
      <c r="K435" s="30"/>
    </row>
    <row r="436" spans="1:11">
      <c r="A436" s="16" t="s">
        <v>20</v>
      </c>
      <c r="B436" s="17" t="s">
        <v>21</v>
      </c>
      <c r="C436" s="18">
        <v>68000</v>
      </c>
      <c r="D436" s="18">
        <v>68000</v>
      </c>
      <c r="E436" s="18">
        <v>56625</v>
      </c>
      <c r="F436" s="18">
        <v>68000</v>
      </c>
      <c r="G436" s="18">
        <f>F436-C436</f>
        <v>0</v>
      </c>
      <c r="H436" s="18">
        <f>E436-F436</f>
        <v>-11375</v>
      </c>
      <c r="I436" s="19">
        <f>IF(ISERROR(F436/C436),0,F436/C436*100-100)</f>
        <v>0</v>
      </c>
      <c r="J436" s="19">
        <f>IF(ISERROR(F436/E436),0,F436/E436*100)</f>
        <v>120.08830022075054</v>
      </c>
      <c r="K436" s="19">
        <f>IF(ISERROR(F436/D436),0,F436/D436*100)</f>
        <v>100</v>
      </c>
    </row>
    <row r="437" spans="1:11">
      <c r="A437" s="22" t="s">
        <v>24</v>
      </c>
      <c r="B437" s="17" t="s">
        <v>25</v>
      </c>
      <c r="C437" s="18">
        <v>68000</v>
      </c>
      <c r="D437" s="18">
        <v>68000</v>
      </c>
      <c r="E437" s="18">
        <v>56625</v>
      </c>
      <c r="F437" s="18">
        <v>68000</v>
      </c>
      <c r="G437" s="18">
        <f>F437-C437</f>
        <v>0</v>
      </c>
      <c r="H437" s="18">
        <f>E437-F437</f>
        <v>-11375</v>
      </c>
      <c r="I437" s="19">
        <f>IF(ISERROR(F437/C437),0,F437/C437*100-100)</f>
        <v>0</v>
      </c>
      <c r="J437" s="19">
        <f>IF(ISERROR(F437/E437),0,F437/E437*100)</f>
        <v>120.08830022075054</v>
      </c>
      <c r="K437" s="19">
        <f>IF(ISERROR(F437/D437),0,F437/D437*100)</f>
        <v>100</v>
      </c>
    </row>
    <row r="438" spans="1:11">
      <c r="A438" s="23" t="s">
        <v>26</v>
      </c>
      <c r="B438" s="17" t="s">
        <v>27</v>
      </c>
      <c r="C438" s="18">
        <v>68000</v>
      </c>
      <c r="D438" s="18">
        <v>68000</v>
      </c>
      <c r="E438" s="18">
        <v>56625</v>
      </c>
      <c r="F438" s="18">
        <v>68000</v>
      </c>
      <c r="G438" s="18">
        <f>F438-C438</f>
        <v>0</v>
      </c>
      <c r="H438" s="18">
        <f>E438-F438</f>
        <v>-11375</v>
      </c>
      <c r="I438" s="19">
        <f>IF(ISERROR(F438/C438),0,F438/C438*100-100)</f>
        <v>0</v>
      </c>
      <c r="J438" s="19">
        <f>IF(ISERROR(F438/E438),0,F438/E438*100)</f>
        <v>120.08830022075054</v>
      </c>
      <c r="K438" s="19">
        <f>IF(ISERROR(F438/D438),0,F438/D438*100)</f>
        <v>100</v>
      </c>
    </row>
    <row r="439" spans="1:11">
      <c r="A439" s="16" t="s">
        <v>28</v>
      </c>
      <c r="B439" s="17" t="s">
        <v>29</v>
      </c>
      <c r="C439" s="18">
        <v>37877.96</v>
      </c>
      <c r="D439" s="18">
        <v>68000</v>
      </c>
      <c r="E439" s="18">
        <v>56625</v>
      </c>
      <c r="F439" s="18">
        <v>32197.47</v>
      </c>
      <c r="G439" s="18">
        <f>F439-C439</f>
        <v>-5680.489999999998</v>
      </c>
      <c r="H439" s="18">
        <f>E439-F439</f>
        <v>24427.53</v>
      </c>
      <c r="I439" s="19">
        <f>IF(ISERROR(F439/C439),0,F439/C439*100-100)</f>
        <v>-14.996821370527869</v>
      </c>
      <c r="J439" s="19">
        <f>IF(ISERROR(F439/E439),0,F439/E439*100)</f>
        <v>56.860874172185426</v>
      </c>
      <c r="K439" s="19">
        <f>IF(ISERROR(F439/D439),0,F439/D439*100)</f>
        <v>47.349220588235298</v>
      </c>
    </row>
    <row r="440" spans="1:11">
      <c r="A440" s="22" t="s">
        <v>30</v>
      </c>
      <c r="B440" s="17" t="s">
        <v>31</v>
      </c>
      <c r="C440" s="18">
        <v>37877.96</v>
      </c>
      <c r="D440" s="18">
        <v>68000</v>
      </c>
      <c r="E440" s="18">
        <v>56625</v>
      </c>
      <c r="F440" s="18">
        <v>32197.47</v>
      </c>
      <c r="G440" s="18">
        <f>F440-C440</f>
        <v>-5680.489999999998</v>
      </c>
      <c r="H440" s="18">
        <f>E440-F440</f>
        <v>24427.53</v>
      </c>
      <c r="I440" s="19">
        <f>IF(ISERROR(F440/C440),0,F440/C440*100-100)</f>
        <v>-14.996821370527869</v>
      </c>
      <c r="J440" s="19">
        <f>IF(ISERROR(F440/E440),0,F440/E440*100)</f>
        <v>56.860874172185426</v>
      </c>
      <c r="K440" s="19">
        <f>IF(ISERROR(F440/D440),0,F440/D440*100)</f>
        <v>47.349220588235298</v>
      </c>
    </row>
    <row r="441" spans="1:11">
      <c r="A441" s="23" t="s">
        <v>32</v>
      </c>
      <c r="B441" s="17" t="s">
        <v>33</v>
      </c>
      <c r="C441" s="18">
        <v>12377.96</v>
      </c>
      <c r="D441" s="18">
        <v>45500</v>
      </c>
      <c r="E441" s="18">
        <v>34125</v>
      </c>
      <c r="F441" s="18">
        <v>9697.4699999999993</v>
      </c>
      <c r="G441" s="18">
        <f>F441-C441</f>
        <v>-2680.49</v>
      </c>
      <c r="H441" s="18">
        <f>E441-F441</f>
        <v>24427.53</v>
      </c>
      <c r="I441" s="19">
        <f>IF(ISERROR(F441/C441),0,F441/C441*100-100)</f>
        <v>-21.655345468881777</v>
      </c>
      <c r="J441" s="19">
        <f>IF(ISERROR(F441/E441),0,F441/E441*100)</f>
        <v>28.417494505494506</v>
      </c>
      <c r="K441" s="19">
        <f>IF(ISERROR(F441/D441),0,F441/D441*100)</f>
        <v>21.313120879120877</v>
      </c>
    </row>
    <row r="442" spans="1:11">
      <c r="A442" s="24" t="s">
        <v>34</v>
      </c>
      <c r="B442" s="17" t="s">
        <v>35</v>
      </c>
      <c r="C442" s="18">
        <v>12377.96</v>
      </c>
      <c r="D442" s="18">
        <v>45500</v>
      </c>
      <c r="E442" s="18">
        <v>34125</v>
      </c>
      <c r="F442" s="18">
        <v>9697.4699999999993</v>
      </c>
      <c r="G442" s="18">
        <f>F442-C442</f>
        <v>-2680.49</v>
      </c>
      <c r="H442" s="18">
        <f>E442-F442</f>
        <v>24427.53</v>
      </c>
      <c r="I442" s="19">
        <f>IF(ISERROR(F442/C442),0,F442/C442*100-100)</f>
        <v>-21.655345468881777</v>
      </c>
      <c r="J442" s="19">
        <f>IF(ISERROR(F442/E442),0,F442/E442*100)</f>
        <v>28.417494505494506</v>
      </c>
      <c r="K442" s="19">
        <f>IF(ISERROR(F442/D442),0,F442/D442*100)</f>
        <v>21.313120879120877</v>
      </c>
    </row>
    <row r="443" spans="1:11" ht="25.5">
      <c r="A443" s="23" t="s">
        <v>46</v>
      </c>
      <c r="B443" s="17" t="s">
        <v>47</v>
      </c>
      <c r="C443" s="18">
        <v>25500</v>
      </c>
      <c r="D443" s="18">
        <v>22500</v>
      </c>
      <c r="E443" s="18">
        <v>22500</v>
      </c>
      <c r="F443" s="18">
        <v>22500</v>
      </c>
      <c r="G443" s="18">
        <f>F443-C443</f>
        <v>-3000</v>
      </c>
      <c r="H443" s="18">
        <f>E443-F443</f>
        <v>0</v>
      </c>
      <c r="I443" s="19">
        <f>IF(ISERROR(F443/C443),0,F443/C443*100-100)</f>
        <v>-11.764705882352942</v>
      </c>
      <c r="J443" s="19">
        <f>IF(ISERROR(F443/E443),0,F443/E443*100)</f>
        <v>100</v>
      </c>
      <c r="K443" s="19">
        <f>IF(ISERROR(F443/D443),0,F443/D443*100)</f>
        <v>100</v>
      </c>
    </row>
    <row r="444" spans="1:11">
      <c r="A444" s="24" t="s">
        <v>48</v>
      </c>
      <c r="B444" s="17" t="s">
        <v>49</v>
      </c>
      <c r="C444" s="18">
        <v>25500</v>
      </c>
      <c r="D444" s="18">
        <v>22500</v>
      </c>
      <c r="E444" s="18">
        <v>22500</v>
      </c>
      <c r="F444" s="18">
        <v>22500</v>
      </c>
      <c r="G444" s="18">
        <f>F444-C444</f>
        <v>-3000</v>
      </c>
      <c r="H444" s="18">
        <f>E444-F444</f>
        <v>0</v>
      </c>
      <c r="I444" s="19">
        <f>IF(ISERROR(F444/C444),0,F444/C444*100-100)</f>
        <v>-11.764705882352942</v>
      </c>
      <c r="J444" s="19">
        <f>IF(ISERROR(F444/E444),0,F444/E444*100)</f>
        <v>100</v>
      </c>
      <c r="K444" s="19">
        <f>IF(ISERROR(F444/D444),0,F444/D444*100)</f>
        <v>100</v>
      </c>
    </row>
    <row r="445" spans="1:11" ht="25.5">
      <c r="A445" s="25" t="s">
        <v>50</v>
      </c>
      <c r="B445" s="17" t="s">
        <v>51</v>
      </c>
      <c r="C445" s="18">
        <v>25500</v>
      </c>
      <c r="D445" s="18">
        <v>22500</v>
      </c>
      <c r="E445" s="18">
        <v>22500</v>
      </c>
      <c r="F445" s="18">
        <v>22500</v>
      </c>
      <c r="G445" s="18">
        <f>F445-C445</f>
        <v>-3000</v>
      </c>
      <c r="H445" s="18">
        <f>E445-F445</f>
        <v>0</v>
      </c>
      <c r="I445" s="19">
        <f>IF(ISERROR(F445/C445),0,F445/C445*100-100)</f>
        <v>-11.764705882352942</v>
      </c>
      <c r="J445" s="19">
        <f>IF(ISERROR(F445/E445),0,F445/E445*100)</f>
        <v>100</v>
      </c>
      <c r="K445" s="19">
        <f>IF(ISERROR(F445/D445),0,F445/D445*100)</f>
        <v>100</v>
      </c>
    </row>
    <row r="446" spans="1:11" ht="25.5">
      <c r="A446" s="26" t="s">
        <v>52</v>
      </c>
      <c r="B446" s="17" t="s">
        <v>53</v>
      </c>
      <c r="C446" s="18">
        <v>25500</v>
      </c>
      <c r="D446" s="18">
        <v>22500</v>
      </c>
      <c r="E446" s="18">
        <v>22500</v>
      </c>
      <c r="F446" s="18">
        <v>22500</v>
      </c>
      <c r="G446" s="18">
        <f>F446-C446</f>
        <v>-3000</v>
      </c>
      <c r="H446" s="18">
        <f>E446-F446</f>
        <v>0</v>
      </c>
      <c r="I446" s="19">
        <f>IF(ISERROR(F446/C446),0,F446/C446*100-100)</f>
        <v>-11.764705882352942</v>
      </c>
      <c r="J446" s="19">
        <f>IF(ISERROR(F446/E446),0,F446/E446*100)</f>
        <v>100</v>
      </c>
      <c r="K446" s="19">
        <f>IF(ISERROR(F446/D446),0,F446/D446*100)</f>
        <v>100</v>
      </c>
    </row>
    <row r="447" spans="1:11">
      <c r="A447" s="16"/>
      <c r="B447" s="17" t="s">
        <v>58</v>
      </c>
      <c r="C447" s="18">
        <v>30122.04</v>
      </c>
      <c r="D447" s="18">
        <v>0</v>
      </c>
      <c r="E447" s="18">
        <v>0</v>
      </c>
      <c r="F447" s="18">
        <v>35802.53</v>
      </c>
      <c r="G447" s="18">
        <f>F447-C447</f>
        <v>5680.489999999998</v>
      </c>
      <c r="H447" s="18">
        <f>E447-F447</f>
        <v>-35802.53</v>
      </c>
      <c r="I447" s="19">
        <f>IF(ISERROR(F447/C447),0,F447/C447*100-100)</f>
        <v>18.858251300376722</v>
      </c>
      <c r="J447" s="19">
        <f>IF(ISERROR(F447/E447),0,F447/E447*100)</f>
        <v>0</v>
      </c>
      <c r="K447" s="19">
        <f>IF(ISERROR(F447/D447),0,F447/D447*100)</f>
        <v>0</v>
      </c>
    </row>
    <row r="448" spans="1:11">
      <c r="A448" s="16" t="s">
        <v>59</v>
      </c>
      <c r="B448" s="17" t="s">
        <v>60</v>
      </c>
      <c r="C448" s="18">
        <v>-30122.04</v>
      </c>
      <c r="D448" s="18">
        <v>0</v>
      </c>
      <c r="E448" s="18">
        <v>0</v>
      </c>
      <c r="F448" s="18">
        <v>-35802.53</v>
      </c>
      <c r="G448" s="18">
        <f>F448-C448</f>
        <v>-5680.489999999998</v>
      </c>
      <c r="H448" s="18">
        <f>E448-F448</f>
        <v>35802.53</v>
      </c>
      <c r="I448" s="19">
        <f>IF(ISERROR(F448/C448),0,F448/C448*100-100)</f>
        <v>18.858251300376722</v>
      </c>
      <c r="J448" s="19">
        <f>IF(ISERROR(F448/E448),0,F448/E448*100)</f>
        <v>0</v>
      </c>
      <c r="K448" s="19">
        <f>IF(ISERROR(F448/D448),0,F448/D448*100)</f>
        <v>0</v>
      </c>
    </row>
    <row r="449" spans="1:11">
      <c r="A449" s="22" t="s">
        <v>61</v>
      </c>
      <c r="B449" s="17" t="s">
        <v>62</v>
      </c>
      <c r="C449" s="18">
        <v>-30122.04</v>
      </c>
      <c r="D449" s="18">
        <v>0</v>
      </c>
      <c r="E449" s="18">
        <v>0</v>
      </c>
      <c r="F449" s="18">
        <v>-35802.53</v>
      </c>
      <c r="G449" s="18">
        <f>F449-C449</f>
        <v>-5680.489999999998</v>
      </c>
      <c r="H449" s="18">
        <f>E449-F449</f>
        <v>35802.53</v>
      </c>
      <c r="I449" s="19">
        <f>IF(ISERROR(F449/C449),0,F449/C449*100-100)</f>
        <v>18.858251300376722</v>
      </c>
      <c r="J449" s="19">
        <f>IF(ISERROR(F449/E449),0,F449/E449*100)</f>
        <v>0</v>
      </c>
      <c r="K449" s="19">
        <f>IF(ISERROR(F449/D449),0,F449/D449*100)</f>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8"/>
  <sheetViews>
    <sheetView zoomScaleNormal="100" workbookViewId="0">
      <selection activeCell="A14" sqref="A14:K121"/>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966</v>
      </c>
      <c r="B13" s="21" t="s">
        <v>967</v>
      </c>
      <c r="C13" s="18"/>
      <c r="D13" s="18"/>
      <c r="E13" s="18"/>
      <c r="F13" s="18"/>
      <c r="G13" s="18"/>
      <c r="H13" s="18"/>
      <c r="I13" s="19"/>
      <c r="J13" s="19"/>
      <c r="K13" s="19"/>
    </row>
    <row r="14" spans="1:11">
      <c r="A14" s="16" t="s">
        <v>20</v>
      </c>
      <c r="B14" s="17" t="s">
        <v>21</v>
      </c>
      <c r="C14" s="18">
        <v>440943427.01999998</v>
      </c>
      <c r="D14" s="18">
        <v>526253099</v>
      </c>
      <c r="E14" s="18">
        <v>386739961</v>
      </c>
      <c r="F14" s="18">
        <v>526253099</v>
      </c>
      <c r="G14" s="18">
        <f>F14-C14</f>
        <v>85309671.980000019</v>
      </c>
      <c r="H14" s="18">
        <f>E14-F14</f>
        <v>-139513138</v>
      </c>
      <c r="I14" s="19">
        <f>IF(ISERROR(F14/C14),0,F14/C14*100-100)</f>
        <v>19.34707872992756</v>
      </c>
      <c r="J14" s="19">
        <f>IF(ISERROR(F14/E14),0,F14/E14*100)</f>
        <v>136.07414595565933</v>
      </c>
      <c r="K14" s="19">
        <f>IF(ISERROR(F14/D14),0,F14/D14*100)</f>
        <v>100</v>
      </c>
    </row>
    <row r="15" spans="1:11" ht="25.5">
      <c r="A15" s="22" t="s">
        <v>22</v>
      </c>
      <c r="B15" s="17" t="s">
        <v>23</v>
      </c>
      <c r="C15" s="18">
        <v>4162.0200000000004</v>
      </c>
      <c r="D15" s="18">
        <v>0</v>
      </c>
      <c r="E15" s="18">
        <v>0</v>
      </c>
      <c r="F15" s="18">
        <v>0</v>
      </c>
      <c r="G15" s="18">
        <f>F15-C15</f>
        <v>-4162.0200000000004</v>
      </c>
      <c r="H15" s="18">
        <f>E15-F15</f>
        <v>0</v>
      </c>
      <c r="I15" s="19">
        <f>IF(ISERROR(F15/C15),0,F15/C15*100-100)</f>
        <v>-100</v>
      </c>
      <c r="J15" s="19">
        <f>IF(ISERROR(F15/E15),0,F15/E15*100)</f>
        <v>0</v>
      </c>
      <c r="K15" s="19">
        <f>IF(ISERROR(F15/D15),0,F15/D15*100)</f>
        <v>0</v>
      </c>
    </row>
    <row r="16" spans="1:11">
      <c r="A16" s="22" t="s">
        <v>24</v>
      </c>
      <c r="B16" s="17" t="s">
        <v>25</v>
      </c>
      <c r="C16" s="18">
        <v>440939265</v>
      </c>
      <c r="D16" s="18">
        <v>526253099</v>
      </c>
      <c r="E16" s="18">
        <v>386739961</v>
      </c>
      <c r="F16" s="18">
        <v>526253099</v>
      </c>
      <c r="G16" s="18">
        <f>F16-C16</f>
        <v>85313834</v>
      </c>
      <c r="H16" s="18">
        <f>E16-F16</f>
        <v>-139513138</v>
      </c>
      <c r="I16" s="19">
        <f>IF(ISERROR(F16/C16),0,F16/C16*100-100)</f>
        <v>19.348205245454835</v>
      </c>
      <c r="J16" s="19">
        <f>IF(ISERROR(F16/E16),0,F16/E16*100)</f>
        <v>136.07414595565933</v>
      </c>
      <c r="K16" s="19">
        <f>IF(ISERROR(F16/D16),0,F16/D16*100)</f>
        <v>100</v>
      </c>
    </row>
    <row r="17" spans="1:11">
      <c r="A17" s="23" t="s">
        <v>26</v>
      </c>
      <c r="B17" s="17" t="s">
        <v>27</v>
      </c>
      <c r="C17" s="18">
        <v>440939265</v>
      </c>
      <c r="D17" s="18">
        <v>526253099</v>
      </c>
      <c r="E17" s="18">
        <v>386739961</v>
      </c>
      <c r="F17" s="18">
        <v>526253099</v>
      </c>
      <c r="G17" s="18">
        <f>F17-C17</f>
        <v>85313834</v>
      </c>
      <c r="H17" s="18">
        <f>E17-F17</f>
        <v>-139513138</v>
      </c>
      <c r="I17" s="19">
        <f>IF(ISERROR(F17/C17),0,F17/C17*100-100)</f>
        <v>19.348205245454835</v>
      </c>
      <c r="J17" s="19">
        <f>IF(ISERROR(F17/E17),0,F17/E17*100)</f>
        <v>136.07414595565933</v>
      </c>
      <c r="K17" s="19">
        <f>IF(ISERROR(F17/D17),0,F17/D17*100)</f>
        <v>100</v>
      </c>
    </row>
    <row r="18" spans="1:11">
      <c r="A18" s="16" t="s">
        <v>28</v>
      </c>
      <c r="B18" s="17" t="s">
        <v>29</v>
      </c>
      <c r="C18" s="18">
        <v>328787386.24000001</v>
      </c>
      <c r="D18" s="18">
        <v>526253099</v>
      </c>
      <c r="E18" s="18">
        <v>386739961</v>
      </c>
      <c r="F18" s="18">
        <v>376515379</v>
      </c>
      <c r="G18" s="18">
        <f>F18-C18</f>
        <v>47727992.75999999</v>
      </c>
      <c r="H18" s="18">
        <f>E18-F18</f>
        <v>10224582</v>
      </c>
      <c r="I18" s="19">
        <f>IF(ISERROR(F18/C18),0,F18/C18*100-100)</f>
        <v>14.51636977495258</v>
      </c>
      <c r="J18" s="19">
        <f>IF(ISERROR(F18/E18),0,F18/E18*100)</f>
        <v>97.356212693003812</v>
      </c>
      <c r="K18" s="19">
        <f>IF(ISERROR(F18/D18),0,F18/D18*100)</f>
        <v>71.546444042888197</v>
      </c>
    </row>
    <row r="19" spans="1:11">
      <c r="A19" s="22" t="s">
        <v>30</v>
      </c>
      <c r="B19" s="17" t="s">
        <v>31</v>
      </c>
      <c r="C19" s="18">
        <v>327402846.24000001</v>
      </c>
      <c r="D19" s="18">
        <v>526253099</v>
      </c>
      <c r="E19" s="18">
        <v>386739961</v>
      </c>
      <c r="F19" s="18">
        <v>376515379</v>
      </c>
      <c r="G19" s="18">
        <f>F19-C19</f>
        <v>49112532.75999999</v>
      </c>
      <c r="H19" s="18">
        <f>E19-F19</f>
        <v>10224582</v>
      </c>
      <c r="I19" s="19">
        <f>IF(ISERROR(F19/C19),0,F19/C19*100-100)</f>
        <v>15.000643190498849</v>
      </c>
      <c r="J19" s="19">
        <f>IF(ISERROR(F19/E19),0,F19/E19*100)</f>
        <v>97.356212693003812</v>
      </c>
      <c r="K19" s="19">
        <f>IF(ISERROR(F19/D19),0,F19/D19*100)</f>
        <v>71.546444042888197</v>
      </c>
    </row>
    <row r="20" spans="1:11" ht="25.5">
      <c r="A20" s="23" t="s">
        <v>46</v>
      </c>
      <c r="B20" s="17" t="s">
        <v>47</v>
      </c>
      <c r="C20" s="18">
        <v>327402846.24000001</v>
      </c>
      <c r="D20" s="18">
        <v>526253099</v>
      </c>
      <c r="E20" s="18">
        <v>386739961</v>
      </c>
      <c r="F20" s="18">
        <v>376515379</v>
      </c>
      <c r="G20" s="18">
        <f>F20-C20</f>
        <v>49112532.75999999</v>
      </c>
      <c r="H20" s="18">
        <f>E20-F20</f>
        <v>10224582</v>
      </c>
      <c r="I20" s="19">
        <f>IF(ISERROR(F20/C20),0,F20/C20*100-100)</f>
        <v>15.000643190498849</v>
      </c>
      <c r="J20" s="19">
        <f>IF(ISERROR(F20/E20),0,F20/E20*100)</f>
        <v>97.356212693003812</v>
      </c>
      <c r="K20" s="19">
        <f>IF(ISERROR(F20/D20),0,F20/D20*100)</f>
        <v>71.546444042888197</v>
      </c>
    </row>
    <row r="21" spans="1:11" ht="25.5">
      <c r="A21" s="24" t="s">
        <v>158</v>
      </c>
      <c r="B21" s="17" t="s">
        <v>159</v>
      </c>
      <c r="C21" s="18">
        <v>327402846.24000001</v>
      </c>
      <c r="D21" s="18">
        <v>526253099</v>
      </c>
      <c r="E21" s="18">
        <v>386739961</v>
      </c>
      <c r="F21" s="18">
        <v>376515379</v>
      </c>
      <c r="G21" s="18">
        <f>F21-C21</f>
        <v>49112532.75999999</v>
      </c>
      <c r="H21" s="18">
        <f>E21-F21</f>
        <v>10224582</v>
      </c>
      <c r="I21" s="19">
        <f>IF(ISERROR(F21/C21),0,F21/C21*100-100)</f>
        <v>15.000643190498849</v>
      </c>
      <c r="J21" s="19">
        <f>IF(ISERROR(F21/E21),0,F21/E21*100)</f>
        <v>97.356212693003812</v>
      </c>
      <c r="K21" s="19">
        <f>IF(ISERROR(F21/D21),0,F21/D21*100)</f>
        <v>71.546444042888197</v>
      </c>
    </row>
    <row r="22" spans="1:11" ht="25.5">
      <c r="A22" s="25" t="s">
        <v>160</v>
      </c>
      <c r="B22" s="17" t="s">
        <v>161</v>
      </c>
      <c r="C22" s="18">
        <v>327402846.24000001</v>
      </c>
      <c r="D22" s="18">
        <v>526253099</v>
      </c>
      <c r="E22" s="18">
        <v>386739961</v>
      </c>
      <c r="F22" s="18">
        <v>376515379</v>
      </c>
      <c r="G22" s="18">
        <f>F22-C22</f>
        <v>49112532.75999999</v>
      </c>
      <c r="H22" s="18">
        <f>E22-F22</f>
        <v>10224582</v>
      </c>
      <c r="I22" s="19">
        <f>IF(ISERROR(F22/C22),0,F22/C22*100-100)</f>
        <v>15.000643190498849</v>
      </c>
      <c r="J22" s="19">
        <f>IF(ISERROR(F22/E22),0,F22/E22*100)</f>
        <v>97.356212693003812</v>
      </c>
      <c r="K22" s="19">
        <f>IF(ISERROR(F22/D22),0,F22/D22*100)</f>
        <v>71.546444042888197</v>
      </c>
    </row>
    <row r="23" spans="1:11">
      <c r="A23" s="22" t="s">
        <v>54</v>
      </c>
      <c r="B23" s="17" t="s">
        <v>55</v>
      </c>
      <c r="C23" s="18">
        <v>1384540</v>
      </c>
      <c r="D23" s="18">
        <v>0</v>
      </c>
      <c r="E23" s="18">
        <v>0</v>
      </c>
      <c r="F23" s="18">
        <v>0</v>
      </c>
      <c r="G23" s="18">
        <f>F23-C23</f>
        <v>-1384540</v>
      </c>
      <c r="H23" s="18">
        <f>E23-F23</f>
        <v>0</v>
      </c>
      <c r="I23" s="19">
        <f>IF(ISERROR(F23/C23),0,F23/C23*100-100)</f>
        <v>-100</v>
      </c>
      <c r="J23" s="19">
        <f>IF(ISERROR(F23/E23),0,F23/E23*100)</f>
        <v>0</v>
      </c>
      <c r="K23" s="19">
        <f>IF(ISERROR(F23/D23),0,F23/D23*100)</f>
        <v>0</v>
      </c>
    </row>
    <row r="24" spans="1:11">
      <c r="A24" s="23" t="s">
        <v>189</v>
      </c>
      <c r="B24" s="17" t="s">
        <v>190</v>
      </c>
      <c r="C24" s="18">
        <v>1384540</v>
      </c>
      <c r="D24" s="18">
        <v>0</v>
      </c>
      <c r="E24" s="18">
        <v>0</v>
      </c>
      <c r="F24" s="18">
        <v>0</v>
      </c>
      <c r="G24" s="18">
        <f>F24-C24</f>
        <v>-1384540</v>
      </c>
      <c r="H24" s="18">
        <f>E24-F24</f>
        <v>0</v>
      </c>
      <c r="I24" s="19">
        <f>IF(ISERROR(F24/C24),0,F24/C24*100-100)</f>
        <v>-100</v>
      </c>
      <c r="J24" s="19">
        <f>IF(ISERROR(F24/E24),0,F24/E24*100)</f>
        <v>0</v>
      </c>
      <c r="K24" s="19">
        <f>IF(ISERROR(F24/D24),0,F24/D24*100)</f>
        <v>0</v>
      </c>
    </row>
    <row r="25" spans="1:11" ht="25.5">
      <c r="A25" s="24" t="s">
        <v>191</v>
      </c>
      <c r="B25" s="17" t="s">
        <v>192</v>
      </c>
      <c r="C25" s="18">
        <v>1384540</v>
      </c>
      <c r="D25" s="18">
        <v>0</v>
      </c>
      <c r="E25" s="18">
        <v>0</v>
      </c>
      <c r="F25" s="18">
        <v>0</v>
      </c>
      <c r="G25" s="18">
        <f>F25-C25</f>
        <v>-1384540</v>
      </c>
      <c r="H25" s="18">
        <f>E25-F25</f>
        <v>0</v>
      </c>
      <c r="I25" s="19">
        <f>IF(ISERROR(F25/C25),0,F25/C25*100-100)</f>
        <v>-100</v>
      </c>
      <c r="J25" s="19">
        <f>IF(ISERROR(F25/E25),0,F25/E25*100)</f>
        <v>0</v>
      </c>
      <c r="K25" s="19">
        <f>IF(ISERROR(F25/D25),0,F25/D25*100)</f>
        <v>0</v>
      </c>
    </row>
    <row r="26" spans="1:11" ht="25.5">
      <c r="A26" s="25" t="s">
        <v>193</v>
      </c>
      <c r="B26" s="17" t="s">
        <v>194</v>
      </c>
      <c r="C26" s="18">
        <v>1384540</v>
      </c>
      <c r="D26" s="18">
        <v>0</v>
      </c>
      <c r="E26" s="18">
        <v>0</v>
      </c>
      <c r="F26" s="18">
        <v>0</v>
      </c>
      <c r="G26" s="18">
        <f>F26-C26</f>
        <v>-1384540</v>
      </c>
      <c r="H26" s="18">
        <f>E26-F26</f>
        <v>0</v>
      </c>
      <c r="I26" s="19">
        <f>IF(ISERROR(F26/C26),0,F26/C26*100-100)</f>
        <v>-100</v>
      </c>
      <c r="J26" s="19">
        <f>IF(ISERROR(F26/E26),0,F26/E26*100)</f>
        <v>0</v>
      </c>
      <c r="K26" s="19">
        <f>IF(ISERROR(F26/D26),0,F26/D26*100)</f>
        <v>0</v>
      </c>
    </row>
    <row r="27" spans="1:11">
      <c r="A27" s="16"/>
      <c r="B27" s="17" t="s">
        <v>58</v>
      </c>
      <c r="C27" s="18">
        <v>112156040.78</v>
      </c>
      <c r="D27" s="18">
        <v>0</v>
      </c>
      <c r="E27" s="18">
        <v>0</v>
      </c>
      <c r="F27" s="18">
        <v>149737720</v>
      </c>
      <c r="G27" s="18">
        <f>F27-C27</f>
        <v>37581679.219999999</v>
      </c>
      <c r="H27" s="18">
        <f>E27-F27</f>
        <v>-149737720</v>
      </c>
      <c r="I27" s="19">
        <f>IF(ISERROR(F27/C27),0,F27/C27*100-100)</f>
        <v>33.508386136524251</v>
      </c>
      <c r="J27" s="19">
        <f>IF(ISERROR(F27/E27),0,F27/E27*100)</f>
        <v>0</v>
      </c>
      <c r="K27" s="19">
        <f>IF(ISERROR(F27/D27),0,F27/D27*100)</f>
        <v>0</v>
      </c>
    </row>
    <row r="28" spans="1:11">
      <c r="A28" s="16" t="s">
        <v>59</v>
      </c>
      <c r="B28" s="17" t="s">
        <v>60</v>
      </c>
      <c r="C28" s="18">
        <v>-112156040.78</v>
      </c>
      <c r="D28" s="18">
        <v>0</v>
      </c>
      <c r="E28" s="18">
        <v>0</v>
      </c>
      <c r="F28" s="18">
        <v>-149737720</v>
      </c>
      <c r="G28" s="18">
        <f>F28-C28</f>
        <v>-37581679.219999999</v>
      </c>
      <c r="H28" s="18">
        <f>E28-F28</f>
        <v>149737720</v>
      </c>
      <c r="I28" s="19">
        <f>IF(ISERROR(F28/C28),0,F28/C28*100-100)</f>
        <v>33.508386136524251</v>
      </c>
      <c r="J28" s="19">
        <f>IF(ISERROR(F28/E28),0,F28/E28*100)</f>
        <v>0</v>
      </c>
      <c r="K28" s="19">
        <f>IF(ISERROR(F28/D28),0,F28/D28*100)</f>
        <v>0</v>
      </c>
    </row>
    <row r="29" spans="1:11">
      <c r="A29" s="22" t="s">
        <v>61</v>
      </c>
      <c r="B29" s="17" t="s">
        <v>62</v>
      </c>
      <c r="C29" s="18">
        <v>-112156040.78</v>
      </c>
      <c r="D29" s="18">
        <v>0</v>
      </c>
      <c r="E29" s="18">
        <v>0</v>
      </c>
      <c r="F29" s="18">
        <v>-149737720</v>
      </c>
      <c r="G29" s="18">
        <f>F29-C29</f>
        <v>-37581679.219999999</v>
      </c>
      <c r="H29" s="18">
        <f>E29-F29</f>
        <v>149737720</v>
      </c>
      <c r="I29" s="19">
        <f>IF(ISERROR(F29/C29),0,F29/C29*100-100)</f>
        <v>33.508386136524251</v>
      </c>
      <c r="J29" s="19">
        <f>IF(ISERROR(F29/E29),0,F29/E29*100)</f>
        <v>0</v>
      </c>
      <c r="K29" s="19">
        <f>IF(ISERROR(F29/D29),0,F29/D29*100)</f>
        <v>0</v>
      </c>
    </row>
    <row r="30" spans="1:11">
      <c r="A30" s="16"/>
      <c r="B30" s="17"/>
      <c r="C30" s="18"/>
      <c r="D30" s="18"/>
      <c r="E30" s="18"/>
      <c r="F30" s="18"/>
      <c r="G30" s="18"/>
      <c r="H30" s="18"/>
      <c r="I30" s="19"/>
      <c r="J30" s="19"/>
      <c r="K30" s="19"/>
    </row>
    <row r="31" spans="1:11">
      <c r="A31" s="27"/>
      <c r="B31" s="28" t="s">
        <v>63</v>
      </c>
      <c r="C31" s="29"/>
      <c r="D31" s="29"/>
      <c r="E31" s="29"/>
      <c r="F31" s="29"/>
      <c r="G31" s="29"/>
      <c r="H31" s="29"/>
      <c r="I31" s="30"/>
      <c r="J31" s="30"/>
      <c r="K31" s="30"/>
    </row>
    <row r="32" spans="1:11">
      <c r="A32" s="16" t="s">
        <v>20</v>
      </c>
      <c r="B32" s="17" t="s">
        <v>21</v>
      </c>
      <c r="C32" s="18">
        <v>440943427.01999998</v>
      </c>
      <c r="D32" s="18">
        <v>526253099</v>
      </c>
      <c r="E32" s="18">
        <v>386739961</v>
      </c>
      <c r="F32" s="18">
        <v>526253099</v>
      </c>
      <c r="G32" s="18">
        <f>F32-C32</f>
        <v>85309671.980000019</v>
      </c>
      <c r="H32" s="18">
        <f>E32-F32</f>
        <v>-139513138</v>
      </c>
      <c r="I32" s="19">
        <f>IF(ISERROR(F32/C32),0,F32/C32*100-100)</f>
        <v>19.34707872992756</v>
      </c>
      <c r="J32" s="19">
        <f>IF(ISERROR(F32/E32),0,F32/E32*100)</f>
        <v>136.07414595565933</v>
      </c>
      <c r="K32" s="19">
        <f>IF(ISERROR(F32/D32),0,F32/D32*100)</f>
        <v>100</v>
      </c>
    </row>
    <row r="33" spans="1:11" ht="25.5">
      <c r="A33" s="22" t="s">
        <v>22</v>
      </c>
      <c r="B33" s="17" t="s">
        <v>23</v>
      </c>
      <c r="C33" s="18">
        <v>4162.0200000000004</v>
      </c>
      <c r="D33" s="18">
        <v>0</v>
      </c>
      <c r="E33" s="18">
        <v>0</v>
      </c>
      <c r="F33" s="18">
        <v>0</v>
      </c>
      <c r="G33" s="18">
        <f>F33-C33</f>
        <v>-4162.0200000000004</v>
      </c>
      <c r="H33" s="18">
        <f>E33-F33</f>
        <v>0</v>
      </c>
      <c r="I33" s="19">
        <f>IF(ISERROR(F33/C33),0,F33/C33*100-100)</f>
        <v>-100</v>
      </c>
      <c r="J33" s="19">
        <f>IF(ISERROR(F33/E33),0,F33/E33*100)</f>
        <v>0</v>
      </c>
      <c r="K33" s="19">
        <f>IF(ISERROR(F33/D33),0,F33/D33*100)</f>
        <v>0</v>
      </c>
    </row>
    <row r="34" spans="1:11">
      <c r="A34" s="22" t="s">
        <v>24</v>
      </c>
      <c r="B34" s="17" t="s">
        <v>25</v>
      </c>
      <c r="C34" s="18">
        <v>440939265</v>
      </c>
      <c r="D34" s="18">
        <v>526253099</v>
      </c>
      <c r="E34" s="18">
        <v>386739961</v>
      </c>
      <c r="F34" s="18">
        <v>526253099</v>
      </c>
      <c r="G34" s="18">
        <f>F34-C34</f>
        <v>85313834</v>
      </c>
      <c r="H34" s="18">
        <f>E34-F34</f>
        <v>-139513138</v>
      </c>
      <c r="I34" s="19">
        <f>IF(ISERROR(F34/C34),0,F34/C34*100-100)</f>
        <v>19.348205245454835</v>
      </c>
      <c r="J34" s="19">
        <f>IF(ISERROR(F34/E34),0,F34/E34*100)</f>
        <v>136.07414595565933</v>
      </c>
      <c r="K34" s="19">
        <f>IF(ISERROR(F34/D34),0,F34/D34*100)</f>
        <v>100</v>
      </c>
    </row>
    <row r="35" spans="1:11">
      <c r="A35" s="23" t="s">
        <v>26</v>
      </c>
      <c r="B35" s="17" t="s">
        <v>27</v>
      </c>
      <c r="C35" s="18">
        <v>440939265</v>
      </c>
      <c r="D35" s="18">
        <v>526253099</v>
      </c>
      <c r="E35" s="18">
        <v>386739961</v>
      </c>
      <c r="F35" s="18">
        <v>526253099</v>
      </c>
      <c r="G35" s="18">
        <f>F35-C35</f>
        <v>85313834</v>
      </c>
      <c r="H35" s="18">
        <f>E35-F35</f>
        <v>-139513138</v>
      </c>
      <c r="I35" s="19">
        <f>IF(ISERROR(F35/C35),0,F35/C35*100-100)</f>
        <v>19.348205245454835</v>
      </c>
      <c r="J35" s="19">
        <f>IF(ISERROR(F35/E35),0,F35/E35*100)</f>
        <v>136.07414595565933</v>
      </c>
      <c r="K35" s="19">
        <f>IF(ISERROR(F35/D35),0,F35/D35*100)</f>
        <v>100</v>
      </c>
    </row>
    <row r="36" spans="1:11">
      <c r="A36" s="16" t="s">
        <v>28</v>
      </c>
      <c r="B36" s="17" t="s">
        <v>29</v>
      </c>
      <c r="C36" s="18">
        <v>328787386.24000001</v>
      </c>
      <c r="D36" s="18">
        <v>526253099</v>
      </c>
      <c r="E36" s="18">
        <v>386739961</v>
      </c>
      <c r="F36" s="18">
        <v>376515379</v>
      </c>
      <c r="G36" s="18">
        <f>F36-C36</f>
        <v>47727992.75999999</v>
      </c>
      <c r="H36" s="18">
        <f>E36-F36</f>
        <v>10224582</v>
      </c>
      <c r="I36" s="19">
        <f>IF(ISERROR(F36/C36),0,F36/C36*100-100)</f>
        <v>14.51636977495258</v>
      </c>
      <c r="J36" s="19">
        <f>IF(ISERROR(F36/E36),0,F36/E36*100)</f>
        <v>97.356212693003812</v>
      </c>
      <c r="K36" s="19">
        <f>IF(ISERROR(F36/D36),0,F36/D36*100)</f>
        <v>71.546444042888197</v>
      </c>
    </row>
    <row r="37" spans="1:11" s="31" customFormat="1">
      <c r="A37" s="22" t="s">
        <v>30</v>
      </c>
      <c r="B37" s="17" t="s">
        <v>31</v>
      </c>
      <c r="C37" s="18">
        <v>327402846.24000001</v>
      </c>
      <c r="D37" s="18">
        <v>526253099</v>
      </c>
      <c r="E37" s="18">
        <v>386739961</v>
      </c>
      <c r="F37" s="18">
        <v>376515379</v>
      </c>
      <c r="G37" s="18">
        <f>F37-C37</f>
        <v>49112532.75999999</v>
      </c>
      <c r="H37" s="18">
        <f>E37-F37</f>
        <v>10224582</v>
      </c>
      <c r="I37" s="19">
        <f>IF(ISERROR(F37/C37),0,F37/C37*100-100)</f>
        <v>15.000643190498849</v>
      </c>
      <c r="J37" s="19">
        <f>IF(ISERROR(F37/E37),0,F37/E37*100)</f>
        <v>97.356212693003812</v>
      </c>
      <c r="K37" s="19">
        <f>IF(ISERROR(F37/D37),0,F37/D37*100)</f>
        <v>71.546444042888197</v>
      </c>
    </row>
    <row r="38" spans="1:11" ht="25.5">
      <c r="A38" s="23" t="s">
        <v>46</v>
      </c>
      <c r="B38" s="17" t="s">
        <v>47</v>
      </c>
      <c r="C38" s="18">
        <v>327402846.24000001</v>
      </c>
      <c r="D38" s="18">
        <v>526253099</v>
      </c>
      <c r="E38" s="18">
        <v>386739961</v>
      </c>
      <c r="F38" s="18">
        <v>376515379</v>
      </c>
      <c r="G38" s="18">
        <f>F38-C38</f>
        <v>49112532.75999999</v>
      </c>
      <c r="H38" s="18">
        <f>E38-F38</f>
        <v>10224582</v>
      </c>
      <c r="I38" s="19">
        <f>IF(ISERROR(F38/C38),0,F38/C38*100-100)</f>
        <v>15.000643190498849</v>
      </c>
      <c r="J38" s="19">
        <f>IF(ISERROR(F38/E38),0,F38/E38*100)</f>
        <v>97.356212693003812</v>
      </c>
      <c r="K38" s="19">
        <f>IF(ISERROR(F38/D38),0,F38/D38*100)</f>
        <v>71.546444042888197</v>
      </c>
    </row>
    <row r="39" spans="1:11" ht="25.5">
      <c r="A39" s="24" t="s">
        <v>158</v>
      </c>
      <c r="B39" s="17" t="s">
        <v>159</v>
      </c>
      <c r="C39" s="18">
        <v>327402846.24000001</v>
      </c>
      <c r="D39" s="18">
        <v>526253099</v>
      </c>
      <c r="E39" s="18">
        <v>386739961</v>
      </c>
      <c r="F39" s="18">
        <v>376515379</v>
      </c>
      <c r="G39" s="18">
        <f>F39-C39</f>
        <v>49112532.75999999</v>
      </c>
      <c r="H39" s="18">
        <f>E39-F39</f>
        <v>10224582</v>
      </c>
      <c r="I39" s="19">
        <f>IF(ISERROR(F39/C39),0,F39/C39*100-100)</f>
        <v>15.000643190498849</v>
      </c>
      <c r="J39" s="19">
        <f>IF(ISERROR(F39/E39),0,F39/E39*100)</f>
        <v>97.356212693003812</v>
      </c>
      <c r="K39" s="19">
        <f>IF(ISERROR(F39/D39),0,F39/D39*100)</f>
        <v>71.546444042888197</v>
      </c>
    </row>
    <row r="40" spans="1:11" ht="25.5">
      <c r="A40" s="25" t="s">
        <v>160</v>
      </c>
      <c r="B40" s="17" t="s">
        <v>161</v>
      </c>
      <c r="C40" s="18">
        <v>327402846.24000001</v>
      </c>
      <c r="D40" s="18">
        <v>526253099</v>
      </c>
      <c r="E40" s="18">
        <v>386739961</v>
      </c>
      <c r="F40" s="18">
        <v>376515379</v>
      </c>
      <c r="G40" s="18">
        <f>F40-C40</f>
        <v>49112532.75999999</v>
      </c>
      <c r="H40" s="18">
        <f>E40-F40</f>
        <v>10224582</v>
      </c>
      <c r="I40" s="19">
        <f>IF(ISERROR(F40/C40),0,F40/C40*100-100)</f>
        <v>15.000643190498849</v>
      </c>
      <c r="J40" s="19">
        <f>IF(ISERROR(F40/E40),0,F40/E40*100)</f>
        <v>97.356212693003812</v>
      </c>
      <c r="K40" s="19">
        <f>IF(ISERROR(F40/D40),0,F40/D40*100)</f>
        <v>71.546444042888197</v>
      </c>
    </row>
    <row r="41" spans="1:11">
      <c r="A41" s="22" t="s">
        <v>54</v>
      </c>
      <c r="B41" s="17" t="s">
        <v>55</v>
      </c>
      <c r="C41" s="18">
        <v>1384540</v>
      </c>
      <c r="D41" s="18">
        <v>0</v>
      </c>
      <c r="E41" s="18">
        <v>0</v>
      </c>
      <c r="F41" s="18">
        <v>0</v>
      </c>
      <c r="G41" s="18">
        <f>F41-C41</f>
        <v>-1384540</v>
      </c>
      <c r="H41" s="18">
        <f>E41-F41</f>
        <v>0</v>
      </c>
      <c r="I41" s="19">
        <f>IF(ISERROR(F41/C41),0,F41/C41*100-100)</f>
        <v>-100</v>
      </c>
      <c r="J41" s="19">
        <f>IF(ISERROR(F41/E41),0,F41/E41*100)</f>
        <v>0</v>
      </c>
      <c r="K41" s="19">
        <f>IF(ISERROR(F41/D41),0,F41/D41*100)</f>
        <v>0</v>
      </c>
    </row>
    <row r="42" spans="1:11">
      <c r="A42" s="23" t="s">
        <v>189</v>
      </c>
      <c r="B42" s="17" t="s">
        <v>190</v>
      </c>
      <c r="C42" s="18">
        <v>1384540</v>
      </c>
      <c r="D42" s="18">
        <v>0</v>
      </c>
      <c r="E42" s="18">
        <v>0</v>
      </c>
      <c r="F42" s="18">
        <v>0</v>
      </c>
      <c r="G42" s="18">
        <f>F42-C42</f>
        <v>-1384540</v>
      </c>
      <c r="H42" s="18">
        <f>E42-F42</f>
        <v>0</v>
      </c>
      <c r="I42" s="19">
        <f>IF(ISERROR(F42/C42),0,F42/C42*100-100)</f>
        <v>-100</v>
      </c>
      <c r="J42" s="19">
        <f>IF(ISERROR(F42/E42),0,F42/E42*100)</f>
        <v>0</v>
      </c>
      <c r="K42" s="19">
        <f>IF(ISERROR(F42/D42),0,F42/D42*100)</f>
        <v>0</v>
      </c>
    </row>
    <row r="43" spans="1:11" ht="25.5">
      <c r="A43" s="24" t="s">
        <v>191</v>
      </c>
      <c r="B43" s="17" t="s">
        <v>192</v>
      </c>
      <c r="C43" s="18">
        <v>1384540</v>
      </c>
      <c r="D43" s="18">
        <v>0</v>
      </c>
      <c r="E43" s="18">
        <v>0</v>
      </c>
      <c r="F43" s="18">
        <v>0</v>
      </c>
      <c r="G43" s="18">
        <f>F43-C43</f>
        <v>-1384540</v>
      </c>
      <c r="H43" s="18">
        <f>E43-F43</f>
        <v>0</v>
      </c>
      <c r="I43" s="19">
        <f>IF(ISERROR(F43/C43),0,F43/C43*100-100)</f>
        <v>-100</v>
      </c>
      <c r="J43" s="19">
        <f>IF(ISERROR(F43/E43),0,F43/E43*100)</f>
        <v>0</v>
      </c>
      <c r="K43" s="19">
        <f>IF(ISERROR(F43/D43),0,F43/D43*100)</f>
        <v>0</v>
      </c>
    </row>
    <row r="44" spans="1:11" ht="25.5">
      <c r="A44" s="25" t="s">
        <v>193</v>
      </c>
      <c r="B44" s="17" t="s">
        <v>194</v>
      </c>
      <c r="C44" s="18">
        <v>1384540</v>
      </c>
      <c r="D44" s="18">
        <v>0</v>
      </c>
      <c r="E44" s="18">
        <v>0</v>
      </c>
      <c r="F44" s="18">
        <v>0</v>
      </c>
      <c r="G44" s="18">
        <f>F44-C44</f>
        <v>-1384540</v>
      </c>
      <c r="H44" s="18">
        <f>E44-F44</f>
        <v>0</v>
      </c>
      <c r="I44" s="19">
        <f>IF(ISERROR(F44/C44),0,F44/C44*100-100)</f>
        <v>-100</v>
      </c>
      <c r="J44" s="19">
        <f>IF(ISERROR(F44/E44),0,F44/E44*100)</f>
        <v>0</v>
      </c>
      <c r="K44" s="19">
        <f>IF(ISERROR(F44/D44),0,F44/D44*100)</f>
        <v>0</v>
      </c>
    </row>
    <row r="45" spans="1:11">
      <c r="A45" s="16"/>
      <c r="B45" s="17" t="s">
        <v>58</v>
      </c>
      <c r="C45" s="18">
        <v>112156040.78</v>
      </c>
      <c r="D45" s="18">
        <v>0</v>
      </c>
      <c r="E45" s="18">
        <v>0</v>
      </c>
      <c r="F45" s="18">
        <v>149737720</v>
      </c>
      <c r="G45" s="18">
        <f>F45-C45</f>
        <v>37581679.219999999</v>
      </c>
      <c r="H45" s="18">
        <f>E45-F45</f>
        <v>-149737720</v>
      </c>
      <c r="I45" s="19">
        <f>IF(ISERROR(F45/C45),0,F45/C45*100-100)</f>
        <v>33.508386136524251</v>
      </c>
      <c r="J45" s="19">
        <f>IF(ISERROR(F45/E45),0,F45/E45*100)</f>
        <v>0</v>
      </c>
      <c r="K45" s="19">
        <f>IF(ISERROR(F45/D45),0,F45/D45*100)</f>
        <v>0</v>
      </c>
    </row>
    <row r="46" spans="1:11">
      <c r="A46" s="16" t="s">
        <v>59</v>
      </c>
      <c r="B46" s="17" t="s">
        <v>60</v>
      </c>
      <c r="C46" s="18">
        <v>-112156040.78</v>
      </c>
      <c r="D46" s="18">
        <v>0</v>
      </c>
      <c r="E46" s="18">
        <v>0</v>
      </c>
      <c r="F46" s="18">
        <v>-149737720</v>
      </c>
      <c r="G46" s="18">
        <f>F46-C46</f>
        <v>-37581679.219999999</v>
      </c>
      <c r="H46" s="18">
        <f>E46-F46</f>
        <v>149737720</v>
      </c>
      <c r="I46" s="19">
        <f>IF(ISERROR(F46/C46),0,F46/C46*100-100)</f>
        <v>33.508386136524251</v>
      </c>
      <c r="J46" s="19">
        <f>IF(ISERROR(F46/E46),0,F46/E46*100)</f>
        <v>0</v>
      </c>
      <c r="K46" s="19">
        <f>IF(ISERROR(F46/D46),0,F46/D46*100)</f>
        <v>0</v>
      </c>
    </row>
    <row r="47" spans="1:11">
      <c r="A47" s="22" t="s">
        <v>61</v>
      </c>
      <c r="B47" s="17" t="s">
        <v>62</v>
      </c>
      <c r="C47" s="18">
        <v>-112156040.78</v>
      </c>
      <c r="D47" s="18">
        <v>0</v>
      </c>
      <c r="E47" s="18">
        <v>0</v>
      </c>
      <c r="F47" s="18">
        <v>-149737720</v>
      </c>
      <c r="G47" s="18">
        <f>F47-C47</f>
        <v>-37581679.219999999</v>
      </c>
      <c r="H47" s="18">
        <f>E47-F47</f>
        <v>149737720</v>
      </c>
      <c r="I47" s="19">
        <f>IF(ISERROR(F47/C47),0,F47/C47*100-100)</f>
        <v>33.508386136524251</v>
      </c>
      <c r="J47" s="19">
        <f>IF(ISERROR(F47/E47),0,F47/E47*100)</f>
        <v>0</v>
      </c>
      <c r="K47" s="19">
        <f>IF(ISERROR(F47/D47),0,F47/D47*100)</f>
        <v>0</v>
      </c>
    </row>
    <row r="48" spans="1:11">
      <c r="A48" s="27" t="s">
        <v>76</v>
      </c>
      <c r="B48" s="28" t="s">
        <v>968</v>
      </c>
      <c r="C48" s="29"/>
      <c r="D48" s="29"/>
      <c r="E48" s="29"/>
      <c r="F48" s="29"/>
      <c r="G48" s="29"/>
      <c r="H48" s="29"/>
      <c r="I48" s="30"/>
      <c r="J48" s="30"/>
      <c r="K48" s="30"/>
    </row>
    <row r="49" spans="1:11">
      <c r="A49" s="16" t="s">
        <v>20</v>
      </c>
      <c r="B49" s="17" t="s">
        <v>21</v>
      </c>
      <c r="C49" s="18">
        <v>55629175</v>
      </c>
      <c r="D49" s="18">
        <v>61879130</v>
      </c>
      <c r="E49" s="18">
        <v>46324374</v>
      </c>
      <c r="F49" s="18">
        <v>61879130</v>
      </c>
      <c r="G49" s="18">
        <f>F49-C49</f>
        <v>6249955</v>
      </c>
      <c r="H49" s="18">
        <f>E49-F49</f>
        <v>-15554756</v>
      </c>
      <c r="I49" s="19">
        <f>IF(ISERROR(F49/C49),0,F49/C49*100-100)</f>
        <v>11.235030898804439</v>
      </c>
      <c r="J49" s="19">
        <f>IF(ISERROR(F49/E49),0,F49/E49*100)</f>
        <v>133.57790868366618</v>
      </c>
      <c r="K49" s="19">
        <f>IF(ISERROR(F49/D49),0,F49/D49*100)</f>
        <v>100</v>
      </c>
    </row>
    <row r="50" spans="1:11">
      <c r="A50" s="22" t="s">
        <v>24</v>
      </c>
      <c r="B50" s="17" t="s">
        <v>25</v>
      </c>
      <c r="C50" s="18">
        <v>55629175</v>
      </c>
      <c r="D50" s="18">
        <v>61879130</v>
      </c>
      <c r="E50" s="18">
        <v>46324374</v>
      </c>
      <c r="F50" s="18">
        <v>61879130</v>
      </c>
      <c r="G50" s="18">
        <f>F50-C50</f>
        <v>6249955</v>
      </c>
      <c r="H50" s="18">
        <f>E50-F50</f>
        <v>-15554756</v>
      </c>
      <c r="I50" s="19">
        <f>IF(ISERROR(F50/C50),0,F50/C50*100-100)</f>
        <v>11.235030898804439</v>
      </c>
      <c r="J50" s="19">
        <f>IF(ISERROR(F50/E50),0,F50/E50*100)</f>
        <v>133.57790868366618</v>
      </c>
      <c r="K50" s="19">
        <f>IF(ISERROR(F50/D50),0,F50/D50*100)</f>
        <v>100</v>
      </c>
    </row>
    <row r="51" spans="1:11">
      <c r="A51" s="23" t="s">
        <v>26</v>
      </c>
      <c r="B51" s="17" t="s">
        <v>27</v>
      </c>
      <c r="C51" s="18">
        <v>55629175</v>
      </c>
      <c r="D51" s="18">
        <v>61879130</v>
      </c>
      <c r="E51" s="18">
        <v>46324374</v>
      </c>
      <c r="F51" s="18">
        <v>61879130</v>
      </c>
      <c r="G51" s="18">
        <f>F51-C51</f>
        <v>6249955</v>
      </c>
      <c r="H51" s="18">
        <f>E51-F51</f>
        <v>-15554756</v>
      </c>
      <c r="I51" s="19">
        <f>IF(ISERROR(F51/C51),0,F51/C51*100-100)</f>
        <v>11.235030898804439</v>
      </c>
      <c r="J51" s="19">
        <f>IF(ISERROR(F51/E51),0,F51/E51*100)</f>
        <v>133.57790868366618</v>
      </c>
      <c r="K51" s="19">
        <f>IF(ISERROR(F51/D51),0,F51/D51*100)</f>
        <v>100</v>
      </c>
    </row>
    <row r="52" spans="1:11">
      <c r="A52" s="16" t="s">
        <v>28</v>
      </c>
      <c r="B52" s="17" t="s">
        <v>29</v>
      </c>
      <c r="C52" s="18">
        <v>41270756</v>
      </c>
      <c r="D52" s="18">
        <v>61879130</v>
      </c>
      <c r="E52" s="18">
        <v>46324374</v>
      </c>
      <c r="F52" s="18">
        <v>45035199</v>
      </c>
      <c r="G52" s="18">
        <f>F52-C52</f>
        <v>3764443</v>
      </c>
      <c r="H52" s="18">
        <f>E52-F52</f>
        <v>1289175</v>
      </c>
      <c r="I52" s="19">
        <f>IF(ISERROR(F52/C52),0,F52/C52*100-100)</f>
        <v>9.1213327907053525</v>
      </c>
      <c r="J52" s="19">
        <f>IF(ISERROR(F52/E52),0,F52/E52*100)</f>
        <v>97.217069787062854</v>
      </c>
      <c r="K52" s="19">
        <f>IF(ISERROR(F52/D52),0,F52/D52*100)</f>
        <v>72.779302165366573</v>
      </c>
    </row>
    <row r="53" spans="1:11">
      <c r="A53" s="22" t="s">
        <v>30</v>
      </c>
      <c r="B53" s="17" t="s">
        <v>31</v>
      </c>
      <c r="C53" s="18">
        <v>41270756</v>
      </c>
      <c r="D53" s="18">
        <v>61879130</v>
      </c>
      <c r="E53" s="18">
        <v>46324374</v>
      </c>
      <c r="F53" s="18">
        <v>45035199</v>
      </c>
      <c r="G53" s="18">
        <f>F53-C53</f>
        <v>3764443</v>
      </c>
      <c r="H53" s="18">
        <f>E53-F53</f>
        <v>1289175</v>
      </c>
      <c r="I53" s="19">
        <f>IF(ISERROR(F53/C53),0,F53/C53*100-100)</f>
        <v>9.1213327907053525</v>
      </c>
      <c r="J53" s="19">
        <f>IF(ISERROR(F53/E53),0,F53/E53*100)</f>
        <v>97.217069787062854</v>
      </c>
      <c r="K53" s="19">
        <f>IF(ISERROR(F53/D53),0,F53/D53*100)</f>
        <v>72.779302165366573</v>
      </c>
    </row>
    <row r="54" spans="1:11" ht="25.5">
      <c r="A54" s="23" t="s">
        <v>46</v>
      </c>
      <c r="B54" s="17" t="s">
        <v>47</v>
      </c>
      <c r="C54" s="18">
        <v>41270756</v>
      </c>
      <c r="D54" s="18">
        <v>61879130</v>
      </c>
      <c r="E54" s="18">
        <v>46324374</v>
      </c>
      <c r="F54" s="18">
        <v>45035199</v>
      </c>
      <c r="G54" s="18">
        <f>F54-C54</f>
        <v>3764443</v>
      </c>
      <c r="H54" s="18">
        <f>E54-F54</f>
        <v>1289175</v>
      </c>
      <c r="I54" s="19">
        <f>IF(ISERROR(F54/C54),0,F54/C54*100-100)</f>
        <v>9.1213327907053525</v>
      </c>
      <c r="J54" s="19">
        <f>IF(ISERROR(F54/E54),0,F54/E54*100)</f>
        <v>97.217069787062854</v>
      </c>
      <c r="K54" s="19">
        <f>IF(ISERROR(F54/D54),0,F54/D54*100)</f>
        <v>72.779302165366573</v>
      </c>
    </row>
    <row r="55" spans="1:11" ht="25.5">
      <c r="A55" s="24" t="s">
        <v>158</v>
      </c>
      <c r="B55" s="17" t="s">
        <v>159</v>
      </c>
      <c r="C55" s="18">
        <v>41270756</v>
      </c>
      <c r="D55" s="18">
        <v>61879130</v>
      </c>
      <c r="E55" s="18">
        <v>46324374</v>
      </c>
      <c r="F55" s="18">
        <v>45035199</v>
      </c>
      <c r="G55" s="18">
        <f>F55-C55</f>
        <v>3764443</v>
      </c>
      <c r="H55" s="18">
        <f>E55-F55</f>
        <v>1289175</v>
      </c>
      <c r="I55" s="19">
        <f>IF(ISERROR(F55/C55),0,F55/C55*100-100)</f>
        <v>9.1213327907053525</v>
      </c>
      <c r="J55" s="19">
        <f>IF(ISERROR(F55/E55),0,F55/E55*100)</f>
        <v>97.217069787062854</v>
      </c>
      <c r="K55" s="19">
        <f>IF(ISERROR(F55/D55),0,F55/D55*100)</f>
        <v>72.779302165366573</v>
      </c>
    </row>
    <row r="56" spans="1:11" ht="25.5">
      <c r="A56" s="25" t="s">
        <v>160</v>
      </c>
      <c r="B56" s="17" t="s">
        <v>161</v>
      </c>
      <c r="C56" s="18">
        <v>41270756</v>
      </c>
      <c r="D56" s="18">
        <v>61879130</v>
      </c>
      <c r="E56" s="18">
        <v>46324374</v>
      </c>
      <c r="F56" s="18">
        <v>45035199</v>
      </c>
      <c r="G56" s="18">
        <f>F56-C56</f>
        <v>3764443</v>
      </c>
      <c r="H56" s="18">
        <f>E56-F56</f>
        <v>1289175</v>
      </c>
      <c r="I56" s="19">
        <f>IF(ISERROR(F56/C56),0,F56/C56*100-100)</f>
        <v>9.1213327907053525</v>
      </c>
      <c r="J56" s="19">
        <f>IF(ISERROR(F56/E56),0,F56/E56*100)</f>
        <v>97.217069787062854</v>
      </c>
      <c r="K56" s="19">
        <f>IF(ISERROR(F56/D56),0,F56/D56*100)</f>
        <v>72.779302165366573</v>
      </c>
    </row>
    <row r="57" spans="1:11">
      <c r="A57" s="16"/>
      <c r="B57" s="17" t="s">
        <v>58</v>
      </c>
      <c r="C57" s="18">
        <v>14358419</v>
      </c>
      <c r="D57" s="18">
        <v>0</v>
      </c>
      <c r="E57" s="18">
        <v>0</v>
      </c>
      <c r="F57" s="18">
        <v>16843931</v>
      </c>
      <c r="G57" s="18">
        <f>F57-C57</f>
        <v>2485512</v>
      </c>
      <c r="H57" s="18">
        <f>E57-F57</f>
        <v>-16843931</v>
      </c>
      <c r="I57" s="19">
        <f>IF(ISERROR(F57/C57),0,F57/C57*100-100)</f>
        <v>17.310485228213508</v>
      </c>
      <c r="J57" s="19">
        <f>IF(ISERROR(F57/E57),0,F57/E57*100)</f>
        <v>0</v>
      </c>
      <c r="K57" s="19">
        <f>IF(ISERROR(F57/D57),0,F57/D57*100)</f>
        <v>0</v>
      </c>
    </row>
    <row r="58" spans="1:11">
      <c r="A58" s="16" t="s">
        <v>59</v>
      </c>
      <c r="B58" s="17" t="s">
        <v>60</v>
      </c>
      <c r="C58" s="18">
        <v>-14358419</v>
      </c>
      <c r="D58" s="18">
        <v>0</v>
      </c>
      <c r="E58" s="18">
        <v>0</v>
      </c>
      <c r="F58" s="18">
        <v>-16843931</v>
      </c>
      <c r="G58" s="18">
        <f>F58-C58</f>
        <v>-2485512</v>
      </c>
      <c r="H58" s="18">
        <f>E58-F58</f>
        <v>16843931</v>
      </c>
      <c r="I58" s="19">
        <f>IF(ISERROR(F58/C58),0,F58/C58*100-100)</f>
        <v>17.310485228213508</v>
      </c>
      <c r="J58" s="19">
        <f>IF(ISERROR(F58/E58),0,F58/E58*100)</f>
        <v>0</v>
      </c>
      <c r="K58" s="19">
        <f>IF(ISERROR(F58/D58),0,F58/D58*100)</f>
        <v>0</v>
      </c>
    </row>
    <row r="59" spans="1:11">
      <c r="A59" s="22" t="s">
        <v>61</v>
      </c>
      <c r="B59" s="17" t="s">
        <v>62</v>
      </c>
      <c r="C59" s="18">
        <v>-14358419</v>
      </c>
      <c r="D59" s="18">
        <v>0</v>
      </c>
      <c r="E59" s="18">
        <v>0</v>
      </c>
      <c r="F59" s="18">
        <v>-16843931</v>
      </c>
      <c r="G59" s="18">
        <f>F59-C59</f>
        <v>-2485512</v>
      </c>
      <c r="H59" s="18">
        <f>E59-F59</f>
        <v>16843931</v>
      </c>
      <c r="I59" s="19">
        <f>IF(ISERROR(F59/C59),0,F59/C59*100-100)</f>
        <v>17.310485228213508</v>
      </c>
      <c r="J59" s="19">
        <f>IF(ISERROR(F59/E59),0,F59/E59*100)</f>
        <v>0</v>
      </c>
      <c r="K59" s="19">
        <f>IF(ISERROR(F59/D59),0,F59/D59*100)</f>
        <v>0</v>
      </c>
    </row>
    <row r="60" spans="1:11" s="31" customFormat="1" ht="38.25">
      <c r="A60" s="27" t="s">
        <v>78</v>
      </c>
      <c r="B60" s="28" t="s">
        <v>969</v>
      </c>
      <c r="C60" s="29"/>
      <c r="D60" s="29"/>
      <c r="E60" s="29"/>
      <c r="F60" s="29"/>
      <c r="G60" s="29"/>
      <c r="H60" s="29"/>
      <c r="I60" s="30"/>
      <c r="J60" s="30"/>
      <c r="K60" s="30"/>
    </row>
    <row r="61" spans="1:11">
      <c r="A61" s="16" t="s">
        <v>20</v>
      </c>
      <c r="B61" s="17" t="s">
        <v>21</v>
      </c>
      <c r="C61" s="18">
        <v>978480</v>
      </c>
      <c r="D61" s="18">
        <v>984463</v>
      </c>
      <c r="E61" s="18">
        <v>492231</v>
      </c>
      <c r="F61" s="18">
        <v>984463</v>
      </c>
      <c r="G61" s="18">
        <f>F61-C61</f>
        <v>5983</v>
      </c>
      <c r="H61" s="18">
        <f>E61-F61</f>
        <v>-492232</v>
      </c>
      <c r="I61" s="19">
        <f>IF(ISERROR(F61/C61),0,F61/C61*100-100)</f>
        <v>0.61145858883165261</v>
      </c>
      <c r="J61" s="19">
        <f>IF(ISERROR(F61/E61),0,F61/E61*100)</f>
        <v>200.00020315664798</v>
      </c>
      <c r="K61" s="19">
        <f>IF(ISERROR(F61/D61),0,F61/D61*100)</f>
        <v>100</v>
      </c>
    </row>
    <row r="62" spans="1:11">
      <c r="A62" s="22" t="s">
        <v>24</v>
      </c>
      <c r="B62" s="17" t="s">
        <v>25</v>
      </c>
      <c r="C62" s="18">
        <v>978480</v>
      </c>
      <c r="D62" s="18">
        <v>984463</v>
      </c>
      <c r="E62" s="18">
        <v>492231</v>
      </c>
      <c r="F62" s="18">
        <v>984463</v>
      </c>
      <c r="G62" s="18">
        <f>F62-C62</f>
        <v>5983</v>
      </c>
      <c r="H62" s="18">
        <f>E62-F62</f>
        <v>-492232</v>
      </c>
      <c r="I62" s="19">
        <f>IF(ISERROR(F62/C62),0,F62/C62*100-100)</f>
        <v>0.61145858883165261</v>
      </c>
      <c r="J62" s="19">
        <f>IF(ISERROR(F62/E62),0,F62/E62*100)</f>
        <v>200.00020315664798</v>
      </c>
      <c r="K62" s="19">
        <f>IF(ISERROR(F62/D62),0,F62/D62*100)</f>
        <v>100</v>
      </c>
    </row>
    <row r="63" spans="1:11">
      <c r="A63" s="23" t="s">
        <v>26</v>
      </c>
      <c r="B63" s="17" t="s">
        <v>27</v>
      </c>
      <c r="C63" s="18">
        <v>978480</v>
      </c>
      <c r="D63" s="18">
        <v>984463</v>
      </c>
      <c r="E63" s="18">
        <v>492231</v>
      </c>
      <c r="F63" s="18">
        <v>984463</v>
      </c>
      <c r="G63" s="18">
        <f>F63-C63</f>
        <v>5983</v>
      </c>
      <c r="H63" s="18">
        <f>E63-F63</f>
        <v>-492232</v>
      </c>
      <c r="I63" s="19">
        <f>IF(ISERROR(F63/C63),0,F63/C63*100-100)</f>
        <v>0.61145858883165261</v>
      </c>
      <c r="J63" s="19">
        <f>IF(ISERROR(F63/E63),0,F63/E63*100)</f>
        <v>200.00020315664798</v>
      </c>
      <c r="K63" s="19">
        <f>IF(ISERROR(F63/D63),0,F63/D63*100)</f>
        <v>100</v>
      </c>
    </row>
    <row r="64" spans="1:11">
      <c r="A64" s="16" t="s">
        <v>28</v>
      </c>
      <c r="B64" s="17" t="s">
        <v>29</v>
      </c>
      <c r="C64" s="18">
        <v>541890</v>
      </c>
      <c r="D64" s="18">
        <v>984463</v>
      </c>
      <c r="E64" s="18">
        <v>492231</v>
      </c>
      <c r="F64" s="18">
        <v>492222</v>
      </c>
      <c r="G64" s="18">
        <f>F64-C64</f>
        <v>-49668</v>
      </c>
      <c r="H64" s="18">
        <f>E64-F64</f>
        <v>9</v>
      </c>
      <c r="I64" s="19">
        <f>IF(ISERROR(F64/C64),0,F64/C64*100-100)</f>
        <v>-9.1656978353540381</v>
      </c>
      <c r="J64" s="19">
        <f>IF(ISERROR(F64/E64),0,F64/E64*100)</f>
        <v>99.998171590168027</v>
      </c>
      <c r="K64" s="19">
        <f>IF(ISERROR(F64/D64),0,F64/D64*100)</f>
        <v>49.99903500690224</v>
      </c>
    </row>
    <row r="65" spans="1:11">
      <c r="A65" s="22" t="s">
        <v>30</v>
      </c>
      <c r="B65" s="17" t="s">
        <v>31</v>
      </c>
      <c r="C65" s="18">
        <v>541890</v>
      </c>
      <c r="D65" s="18">
        <v>984463</v>
      </c>
      <c r="E65" s="18">
        <v>492231</v>
      </c>
      <c r="F65" s="18">
        <v>492222</v>
      </c>
      <c r="G65" s="18">
        <f>F65-C65</f>
        <v>-49668</v>
      </c>
      <c r="H65" s="18">
        <f>E65-F65</f>
        <v>9</v>
      </c>
      <c r="I65" s="19">
        <f>IF(ISERROR(F65/C65),0,F65/C65*100-100)</f>
        <v>-9.1656978353540381</v>
      </c>
      <c r="J65" s="19">
        <f>IF(ISERROR(F65/E65),0,F65/E65*100)</f>
        <v>99.998171590168027</v>
      </c>
      <c r="K65" s="19">
        <f>IF(ISERROR(F65/D65),0,F65/D65*100)</f>
        <v>49.99903500690224</v>
      </c>
    </row>
    <row r="66" spans="1:11" ht="25.5">
      <c r="A66" s="23" t="s">
        <v>46</v>
      </c>
      <c r="B66" s="17" t="s">
        <v>47</v>
      </c>
      <c r="C66" s="18">
        <v>541890</v>
      </c>
      <c r="D66" s="18">
        <v>984463</v>
      </c>
      <c r="E66" s="18">
        <v>492231</v>
      </c>
      <c r="F66" s="18">
        <v>492222</v>
      </c>
      <c r="G66" s="18">
        <f>F66-C66</f>
        <v>-49668</v>
      </c>
      <c r="H66" s="18">
        <f>E66-F66</f>
        <v>9</v>
      </c>
      <c r="I66" s="19">
        <f>IF(ISERROR(F66/C66),0,F66/C66*100-100)</f>
        <v>-9.1656978353540381</v>
      </c>
      <c r="J66" s="19">
        <f>IF(ISERROR(F66/E66),0,F66/E66*100)</f>
        <v>99.998171590168027</v>
      </c>
      <c r="K66" s="19">
        <f>IF(ISERROR(F66/D66),0,F66/D66*100)</f>
        <v>49.99903500690224</v>
      </c>
    </row>
    <row r="67" spans="1:11" ht="25.5">
      <c r="A67" s="24" t="s">
        <v>158</v>
      </c>
      <c r="B67" s="17" t="s">
        <v>159</v>
      </c>
      <c r="C67" s="18">
        <v>541890</v>
      </c>
      <c r="D67" s="18">
        <v>984463</v>
      </c>
      <c r="E67" s="18">
        <v>492231</v>
      </c>
      <c r="F67" s="18">
        <v>492222</v>
      </c>
      <c r="G67" s="18">
        <f>F67-C67</f>
        <v>-49668</v>
      </c>
      <c r="H67" s="18">
        <f>E67-F67</f>
        <v>9</v>
      </c>
      <c r="I67" s="19">
        <f>IF(ISERROR(F67/C67),0,F67/C67*100-100)</f>
        <v>-9.1656978353540381</v>
      </c>
      <c r="J67" s="19">
        <f>IF(ISERROR(F67/E67),0,F67/E67*100)</f>
        <v>99.998171590168027</v>
      </c>
      <c r="K67" s="19">
        <f>IF(ISERROR(F67/D67),0,F67/D67*100)</f>
        <v>49.99903500690224</v>
      </c>
    </row>
    <row r="68" spans="1:11" ht="25.5">
      <c r="A68" s="25" t="s">
        <v>160</v>
      </c>
      <c r="B68" s="17" t="s">
        <v>161</v>
      </c>
      <c r="C68" s="18">
        <v>541890</v>
      </c>
      <c r="D68" s="18">
        <v>984463</v>
      </c>
      <c r="E68" s="18">
        <v>492231</v>
      </c>
      <c r="F68" s="18">
        <v>492222</v>
      </c>
      <c r="G68" s="18">
        <f>F68-C68</f>
        <v>-49668</v>
      </c>
      <c r="H68" s="18">
        <f>E68-F68</f>
        <v>9</v>
      </c>
      <c r="I68" s="19">
        <f>IF(ISERROR(F68/C68),0,F68/C68*100-100)</f>
        <v>-9.1656978353540381</v>
      </c>
      <c r="J68" s="19">
        <f>IF(ISERROR(F68/E68),0,F68/E68*100)</f>
        <v>99.998171590168027</v>
      </c>
      <c r="K68" s="19">
        <f>IF(ISERROR(F68/D68),0,F68/D68*100)</f>
        <v>49.99903500690224</v>
      </c>
    </row>
    <row r="69" spans="1:11">
      <c r="A69" s="16"/>
      <c r="B69" s="17" t="s">
        <v>58</v>
      </c>
      <c r="C69" s="18">
        <v>436590</v>
      </c>
      <c r="D69" s="18">
        <v>0</v>
      </c>
      <c r="E69" s="18">
        <v>0</v>
      </c>
      <c r="F69" s="18">
        <v>492241</v>
      </c>
      <c r="G69" s="18">
        <f>F69-C69</f>
        <v>55651</v>
      </c>
      <c r="H69" s="18">
        <f>E69-F69</f>
        <v>-492241</v>
      </c>
      <c r="I69" s="19">
        <f>IF(ISERROR(F69/C69),0,F69/C69*100-100)</f>
        <v>12.746741794360844</v>
      </c>
      <c r="J69" s="19">
        <f>IF(ISERROR(F69/E69),0,F69/E69*100)</f>
        <v>0</v>
      </c>
      <c r="K69" s="19">
        <f>IF(ISERROR(F69/D69),0,F69/D69*100)</f>
        <v>0</v>
      </c>
    </row>
    <row r="70" spans="1:11">
      <c r="A70" s="16" t="s">
        <v>59</v>
      </c>
      <c r="B70" s="17" t="s">
        <v>60</v>
      </c>
      <c r="C70" s="18">
        <v>-436590</v>
      </c>
      <c r="D70" s="18">
        <v>0</v>
      </c>
      <c r="E70" s="18">
        <v>0</v>
      </c>
      <c r="F70" s="18">
        <v>-492241</v>
      </c>
      <c r="G70" s="18">
        <f>F70-C70</f>
        <v>-55651</v>
      </c>
      <c r="H70" s="18">
        <f>E70-F70</f>
        <v>492241</v>
      </c>
      <c r="I70" s="19">
        <f>IF(ISERROR(F70/C70),0,F70/C70*100-100)</f>
        <v>12.746741794360844</v>
      </c>
      <c r="J70" s="19">
        <f>IF(ISERROR(F70/E70),0,F70/E70*100)</f>
        <v>0</v>
      </c>
      <c r="K70" s="19">
        <f>IF(ISERROR(F70/D70),0,F70/D70*100)</f>
        <v>0</v>
      </c>
    </row>
    <row r="71" spans="1:11">
      <c r="A71" s="22" t="s">
        <v>61</v>
      </c>
      <c r="B71" s="17" t="s">
        <v>62</v>
      </c>
      <c r="C71" s="18">
        <v>-436590</v>
      </c>
      <c r="D71" s="18">
        <v>0</v>
      </c>
      <c r="E71" s="18">
        <v>0</v>
      </c>
      <c r="F71" s="18">
        <v>-492241</v>
      </c>
      <c r="G71" s="18">
        <f>F71-C71</f>
        <v>-55651</v>
      </c>
      <c r="H71" s="18">
        <f>E71-F71</f>
        <v>492241</v>
      </c>
      <c r="I71" s="19">
        <f>IF(ISERROR(F71/C71),0,F71/C71*100-100)</f>
        <v>12.746741794360844</v>
      </c>
      <c r="J71" s="19">
        <f>IF(ISERROR(F71/E71),0,F71/E71*100)</f>
        <v>0</v>
      </c>
      <c r="K71" s="19">
        <f>IF(ISERROR(F71/D71),0,F71/D71*100)</f>
        <v>0</v>
      </c>
    </row>
    <row r="72" spans="1:11" ht="38.25">
      <c r="A72" s="27" t="s">
        <v>491</v>
      </c>
      <c r="B72" s="28" t="s">
        <v>970</v>
      </c>
      <c r="C72" s="29"/>
      <c r="D72" s="29"/>
      <c r="E72" s="29"/>
      <c r="F72" s="29"/>
      <c r="G72" s="29"/>
      <c r="H72" s="29"/>
      <c r="I72" s="30"/>
      <c r="J72" s="30"/>
      <c r="K72" s="30"/>
    </row>
    <row r="73" spans="1:11">
      <c r="A73" s="16" t="s">
        <v>20</v>
      </c>
      <c r="B73" s="17" t="s">
        <v>21</v>
      </c>
      <c r="C73" s="18">
        <v>327716473</v>
      </c>
      <c r="D73" s="18">
        <v>396969832</v>
      </c>
      <c r="E73" s="18">
        <v>298591276</v>
      </c>
      <c r="F73" s="18">
        <v>396969832</v>
      </c>
      <c r="G73" s="18">
        <f>F73-C73</f>
        <v>69253359</v>
      </c>
      <c r="H73" s="18">
        <f>E73-F73</f>
        <v>-98378556</v>
      </c>
      <c r="I73" s="19">
        <f>IF(ISERROR(F73/C73),0,F73/C73*100-100)</f>
        <v>21.132095791840172</v>
      </c>
      <c r="J73" s="19">
        <f>IF(ISERROR(F73/E73),0,F73/E73*100)</f>
        <v>132.94756542049808</v>
      </c>
      <c r="K73" s="19">
        <f>IF(ISERROR(F73/D73),0,F73/D73*100)</f>
        <v>100</v>
      </c>
    </row>
    <row r="74" spans="1:11">
      <c r="A74" s="22" t="s">
        <v>24</v>
      </c>
      <c r="B74" s="17" t="s">
        <v>25</v>
      </c>
      <c r="C74" s="18">
        <v>327716473</v>
      </c>
      <c r="D74" s="18">
        <v>396969832</v>
      </c>
      <c r="E74" s="18">
        <v>298591276</v>
      </c>
      <c r="F74" s="18">
        <v>396969832</v>
      </c>
      <c r="G74" s="18">
        <f>F74-C74</f>
        <v>69253359</v>
      </c>
      <c r="H74" s="18">
        <f>E74-F74</f>
        <v>-98378556</v>
      </c>
      <c r="I74" s="19">
        <f>IF(ISERROR(F74/C74),0,F74/C74*100-100)</f>
        <v>21.132095791840172</v>
      </c>
      <c r="J74" s="19">
        <f>IF(ISERROR(F74/E74),0,F74/E74*100)</f>
        <v>132.94756542049808</v>
      </c>
      <c r="K74" s="19">
        <f>IF(ISERROR(F74/D74),0,F74/D74*100)</f>
        <v>100</v>
      </c>
    </row>
    <row r="75" spans="1:11">
      <c r="A75" s="23" t="s">
        <v>26</v>
      </c>
      <c r="B75" s="17" t="s">
        <v>27</v>
      </c>
      <c r="C75" s="18">
        <v>327716473</v>
      </c>
      <c r="D75" s="18">
        <v>396969832</v>
      </c>
      <c r="E75" s="18">
        <v>298591276</v>
      </c>
      <c r="F75" s="18">
        <v>396969832</v>
      </c>
      <c r="G75" s="18">
        <f>F75-C75</f>
        <v>69253359</v>
      </c>
      <c r="H75" s="18">
        <f>E75-F75</f>
        <v>-98378556</v>
      </c>
      <c r="I75" s="19">
        <f>IF(ISERROR(F75/C75),0,F75/C75*100-100)</f>
        <v>21.132095791840172</v>
      </c>
      <c r="J75" s="19">
        <f>IF(ISERROR(F75/E75),0,F75/E75*100)</f>
        <v>132.94756542049808</v>
      </c>
      <c r="K75" s="19">
        <f>IF(ISERROR(F75/D75),0,F75/D75*100)</f>
        <v>100</v>
      </c>
    </row>
    <row r="76" spans="1:11">
      <c r="A76" s="16" t="s">
        <v>28</v>
      </c>
      <c r="B76" s="17" t="s">
        <v>29</v>
      </c>
      <c r="C76" s="18">
        <v>242320485</v>
      </c>
      <c r="D76" s="18">
        <v>396969832</v>
      </c>
      <c r="E76" s="18">
        <v>298591276</v>
      </c>
      <c r="F76" s="18">
        <v>290874530</v>
      </c>
      <c r="G76" s="18">
        <f>F76-C76</f>
        <v>48554045</v>
      </c>
      <c r="H76" s="18">
        <f>E76-F76</f>
        <v>7716746</v>
      </c>
      <c r="I76" s="19">
        <f>IF(ISERROR(F76/C76),0,F76/C76*100-100)</f>
        <v>20.037119437095868</v>
      </c>
      <c r="J76" s="19">
        <f>IF(ISERROR(F76/E76),0,F76/E76*100)</f>
        <v>97.415615719462608</v>
      </c>
      <c r="K76" s="19">
        <f>IF(ISERROR(F76/D76),0,F76/D76*100)</f>
        <v>73.273711640636705</v>
      </c>
    </row>
    <row r="77" spans="1:11">
      <c r="A77" s="22" t="s">
        <v>30</v>
      </c>
      <c r="B77" s="17" t="s">
        <v>31</v>
      </c>
      <c r="C77" s="18">
        <v>242320485</v>
      </c>
      <c r="D77" s="18">
        <v>396969832</v>
      </c>
      <c r="E77" s="18">
        <v>298591276</v>
      </c>
      <c r="F77" s="18">
        <v>290874530</v>
      </c>
      <c r="G77" s="18">
        <f>F77-C77</f>
        <v>48554045</v>
      </c>
      <c r="H77" s="18">
        <f>E77-F77</f>
        <v>7716746</v>
      </c>
      <c r="I77" s="19">
        <f>IF(ISERROR(F77/C77),0,F77/C77*100-100)</f>
        <v>20.037119437095868</v>
      </c>
      <c r="J77" s="19">
        <f>IF(ISERROR(F77/E77),0,F77/E77*100)</f>
        <v>97.415615719462608</v>
      </c>
      <c r="K77" s="19">
        <f>IF(ISERROR(F77/D77),0,F77/D77*100)</f>
        <v>73.273711640636705</v>
      </c>
    </row>
    <row r="78" spans="1:11" ht="25.5">
      <c r="A78" s="23" t="s">
        <v>46</v>
      </c>
      <c r="B78" s="17" t="s">
        <v>47</v>
      </c>
      <c r="C78" s="18">
        <v>242320485</v>
      </c>
      <c r="D78" s="18">
        <v>396969832</v>
      </c>
      <c r="E78" s="18">
        <v>298591276</v>
      </c>
      <c r="F78" s="18">
        <v>290874530</v>
      </c>
      <c r="G78" s="18">
        <f>F78-C78</f>
        <v>48554045</v>
      </c>
      <c r="H78" s="18">
        <f>E78-F78</f>
        <v>7716746</v>
      </c>
      <c r="I78" s="19">
        <f>IF(ISERROR(F78/C78),0,F78/C78*100-100)</f>
        <v>20.037119437095868</v>
      </c>
      <c r="J78" s="19">
        <f>IF(ISERROR(F78/E78),0,F78/E78*100)</f>
        <v>97.415615719462608</v>
      </c>
      <c r="K78" s="19">
        <f>IF(ISERROR(F78/D78),0,F78/D78*100)</f>
        <v>73.273711640636705</v>
      </c>
    </row>
    <row r="79" spans="1:11" ht="25.5">
      <c r="A79" s="24" t="s">
        <v>158</v>
      </c>
      <c r="B79" s="17" t="s">
        <v>159</v>
      </c>
      <c r="C79" s="18">
        <v>242320485</v>
      </c>
      <c r="D79" s="18">
        <v>396969832</v>
      </c>
      <c r="E79" s="18">
        <v>298591276</v>
      </c>
      <c r="F79" s="18">
        <v>290874530</v>
      </c>
      <c r="G79" s="18">
        <f>F79-C79</f>
        <v>48554045</v>
      </c>
      <c r="H79" s="18">
        <f>E79-F79</f>
        <v>7716746</v>
      </c>
      <c r="I79" s="19">
        <f>IF(ISERROR(F79/C79),0,F79/C79*100-100)</f>
        <v>20.037119437095868</v>
      </c>
      <c r="J79" s="19">
        <f>IF(ISERROR(F79/E79),0,F79/E79*100)</f>
        <v>97.415615719462608</v>
      </c>
      <c r="K79" s="19">
        <f>IF(ISERROR(F79/D79),0,F79/D79*100)</f>
        <v>73.273711640636705</v>
      </c>
    </row>
    <row r="80" spans="1:11" ht="25.5">
      <c r="A80" s="25" t="s">
        <v>160</v>
      </c>
      <c r="B80" s="17" t="s">
        <v>161</v>
      </c>
      <c r="C80" s="18">
        <v>242320485</v>
      </c>
      <c r="D80" s="18">
        <v>396969832</v>
      </c>
      <c r="E80" s="18">
        <v>298591276</v>
      </c>
      <c r="F80" s="18">
        <v>290874530</v>
      </c>
      <c r="G80" s="18">
        <f>F80-C80</f>
        <v>48554045</v>
      </c>
      <c r="H80" s="18">
        <f>E80-F80</f>
        <v>7716746</v>
      </c>
      <c r="I80" s="19">
        <f>IF(ISERROR(F80/C80),0,F80/C80*100-100)</f>
        <v>20.037119437095868</v>
      </c>
      <c r="J80" s="19">
        <f>IF(ISERROR(F80/E80),0,F80/E80*100)</f>
        <v>97.415615719462608</v>
      </c>
      <c r="K80" s="19">
        <f>IF(ISERROR(F80/D80),0,F80/D80*100)</f>
        <v>73.273711640636705</v>
      </c>
    </row>
    <row r="81" spans="1:11">
      <c r="A81" s="16"/>
      <c r="B81" s="17" t="s">
        <v>58</v>
      </c>
      <c r="C81" s="18">
        <v>85395988</v>
      </c>
      <c r="D81" s="18">
        <v>0</v>
      </c>
      <c r="E81" s="18">
        <v>0</v>
      </c>
      <c r="F81" s="18">
        <v>106095302</v>
      </c>
      <c r="G81" s="18">
        <f>F81-C81</f>
        <v>20699314</v>
      </c>
      <c r="H81" s="18">
        <f>E81-F81</f>
        <v>-106095302</v>
      </c>
      <c r="I81" s="19">
        <f>IF(ISERROR(F81/C81),0,F81/C81*100-100)</f>
        <v>24.239211331567475</v>
      </c>
      <c r="J81" s="19">
        <f>IF(ISERROR(F81/E81),0,F81/E81*100)</f>
        <v>0</v>
      </c>
      <c r="K81" s="19">
        <f>IF(ISERROR(F81/D81),0,F81/D81*100)</f>
        <v>0</v>
      </c>
    </row>
    <row r="82" spans="1:11">
      <c r="A82" s="16" t="s">
        <v>59</v>
      </c>
      <c r="B82" s="17" t="s">
        <v>60</v>
      </c>
      <c r="C82" s="18">
        <v>-85395988</v>
      </c>
      <c r="D82" s="18">
        <v>0</v>
      </c>
      <c r="E82" s="18">
        <v>0</v>
      </c>
      <c r="F82" s="18">
        <v>-106095302</v>
      </c>
      <c r="G82" s="18">
        <f>F82-C82</f>
        <v>-20699314</v>
      </c>
      <c r="H82" s="18">
        <f>E82-F82</f>
        <v>106095302</v>
      </c>
      <c r="I82" s="19">
        <f>IF(ISERROR(F82/C82),0,F82/C82*100-100)</f>
        <v>24.239211331567475</v>
      </c>
      <c r="J82" s="19">
        <f>IF(ISERROR(F82/E82),0,F82/E82*100)</f>
        <v>0</v>
      </c>
      <c r="K82" s="19">
        <f>IF(ISERROR(F82/D82),0,F82/D82*100)</f>
        <v>0</v>
      </c>
    </row>
    <row r="83" spans="1:11" s="31" customFormat="1">
      <c r="A83" s="22" t="s">
        <v>61</v>
      </c>
      <c r="B83" s="17" t="s">
        <v>62</v>
      </c>
      <c r="C83" s="18">
        <v>-85395988</v>
      </c>
      <c r="D83" s="18">
        <v>0</v>
      </c>
      <c r="E83" s="18">
        <v>0</v>
      </c>
      <c r="F83" s="18">
        <v>-106095302</v>
      </c>
      <c r="G83" s="18">
        <f>F83-C83</f>
        <v>-20699314</v>
      </c>
      <c r="H83" s="18">
        <f>E83-F83</f>
        <v>106095302</v>
      </c>
      <c r="I83" s="19">
        <f>IF(ISERROR(F83/C83),0,F83/C83*100-100)</f>
        <v>24.239211331567475</v>
      </c>
      <c r="J83" s="19">
        <f>IF(ISERROR(F83/E83),0,F83/E83*100)</f>
        <v>0</v>
      </c>
      <c r="K83" s="19">
        <f>IF(ISERROR(F83/D83),0,F83/D83*100)</f>
        <v>0</v>
      </c>
    </row>
    <row r="84" spans="1:11" ht="51">
      <c r="A84" s="27" t="s">
        <v>384</v>
      </c>
      <c r="B84" s="28" t="s">
        <v>971</v>
      </c>
      <c r="C84" s="29"/>
      <c r="D84" s="29"/>
      <c r="E84" s="29"/>
      <c r="F84" s="29"/>
      <c r="G84" s="29"/>
      <c r="H84" s="29"/>
      <c r="I84" s="30"/>
      <c r="J84" s="30"/>
      <c r="K84" s="30"/>
    </row>
    <row r="85" spans="1:11">
      <c r="A85" s="16" t="s">
        <v>20</v>
      </c>
      <c r="B85" s="17" t="s">
        <v>21</v>
      </c>
      <c r="C85" s="18">
        <v>45853488</v>
      </c>
      <c r="D85" s="18">
        <v>55302936</v>
      </c>
      <c r="E85" s="18">
        <v>41332080</v>
      </c>
      <c r="F85" s="18">
        <v>55302936</v>
      </c>
      <c r="G85" s="18">
        <f>F85-C85</f>
        <v>9449448</v>
      </c>
      <c r="H85" s="18">
        <f>E85-F85</f>
        <v>-13970856</v>
      </c>
      <c r="I85" s="19">
        <f>IF(ISERROR(F85/C85),0,F85/C85*100-100)</f>
        <v>20.607915367310767</v>
      </c>
      <c r="J85" s="19">
        <f>IF(ISERROR(F85/E85),0,F85/E85*100)</f>
        <v>133.80148301271072</v>
      </c>
      <c r="K85" s="19">
        <f>IF(ISERROR(F85/D85),0,F85/D85*100)</f>
        <v>100</v>
      </c>
    </row>
    <row r="86" spans="1:11">
      <c r="A86" s="22" t="s">
        <v>24</v>
      </c>
      <c r="B86" s="17" t="s">
        <v>25</v>
      </c>
      <c r="C86" s="18">
        <v>45853488</v>
      </c>
      <c r="D86" s="18">
        <v>55302936</v>
      </c>
      <c r="E86" s="18">
        <v>41332080</v>
      </c>
      <c r="F86" s="18">
        <v>55302936</v>
      </c>
      <c r="G86" s="18">
        <f>F86-C86</f>
        <v>9449448</v>
      </c>
      <c r="H86" s="18">
        <f>E86-F86</f>
        <v>-13970856</v>
      </c>
      <c r="I86" s="19">
        <f>IF(ISERROR(F86/C86),0,F86/C86*100-100)</f>
        <v>20.607915367310767</v>
      </c>
      <c r="J86" s="19">
        <f>IF(ISERROR(F86/E86),0,F86/E86*100)</f>
        <v>133.80148301271072</v>
      </c>
      <c r="K86" s="19">
        <f>IF(ISERROR(F86/D86),0,F86/D86*100)</f>
        <v>100</v>
      </c>
    </row>
    <row r="87" spans="1:11">
      <c r="A87" s="23" t="s">
        <v>26</v>
      </c>
      <c r="B87" s="17" t="s">
        <v>27</v>
      </c>
      <c r="C87" s="18">
        <v>45853488</v>
      </c>
      <c r="D87" s="18">
        <v>55302936</v>
      </c>
      <c r="E87" s="18">
        <v>41332080</v>
      </c>
      <c r="F87" s="18">
        <v>55302936</v>
      </c>
      <c r="G87" s="18">
        <f>F87-C87</f>
        <v>9449448</v>
      </c>
      <c r="H87" s="18">
        <f>E87-F87</f>
        <v>-13970856</v>
      </c>
      <c r="I87" s="19">
        <f>IF(ISERROR(F87/C87),0,F87/C87*100-100)</f>
        <v>20.607915367310767</v>
      </c>
      <c r="J87" s="19">
        <f>IF(ISERROR(F87/E87),0,F87/E87*100)</f>
        <v>133.80148301271072</v>
      </c>
      <c r="K87" s="19">
        <f>IF(ISERROR(F87/D87),0,F87/D87*100)</f>
        <v>100</v>
      </c>
    </row>
    <row r="88" spans="1:11">
      <c r="A88" s="16" t="s">
        <v>28</v>
      </c>
      <c r="B88" s="17" t="s">
        <v>29</v>
      </c>
      <c r="C88" s="18">
        <v>33906681</v>
      </c>
      <c r="D88" s="18">
        <v>55302936</v>
      </c>
      <c r="E88" s="18">
        <v>41332080</v>
      </c>
      <c r="F88" s="18">
        <v>40113428</v>
      </c>
      <c r="G88" s="18">
        <f>F88-C88</f>
        <v>6206747</v>
      </c>
      <c r="H88" s="18">
        <f>E88-F88</f>
        <v>1218652</v>
      </c>
      <c r="I88" s="19">
        <f>IF(ISERROR(F88/C88),0,F88/C88*100-100)</f>
        <v>18.305380582664512</v>
      </c>
      <c r="J88" s="19">
        <f>IF(ISERROR(F88/E88),0,F88/E88*100)</f>
        <v>97.051558982756248</v>
      </c>
      <c r="K88" s="19">
        <f>IF(ISERROR(F88/D88),0,F88/D88*100)</f>
        <v>72.533993493582329</v>
      </c>
    </row>
    <row r="89" spans="1:11">
      <c r="A89" s="22" t="s">
        <v>30</v>
      </c>
      <c r="B89" s="17" t="s">
        <v>31</v>
      </c>
      <c r="C89" s="18">
        <v>33906681</v>
      </c>
      <c r="D89" s="18">
        <v>55302936</v>
      </c>
      <c r="E89" s="18">
        <v>41332080</v>
      </c>
      <c r="F89" s="18">
        <v>40113428</v>
      </c>
      <c r="G89" s="18">
        <f>F89-C89</f>
        <v>6206747</v>
      </c>
      <c r="H89" s="18">
        <f>E89-F89</f>
        <v>1218652</v>
      </c>
      <c r="I89" s="19">
        <f>IF(ISERROR(F89/C89),0,F89/C89*100-100)</f>
        <v>18.305380582664512</v>
      </c>
      <c r="J89" s="19">
        <f>IF(ISERROR(F89/E89),0,F89/E89*100)</f>
        <v>97.051558982756248</v>
      </c>
      <c r="K89" s="19">
        <f>IF(ISERROR(F89/D89),0,F89/D89*100)</f>
        <v>72.533993493582329</v>
      </c>
    </row>
    <row r="90" spans="1:11" ht="25.5">
      <c r="A90" s="23" t="s">
        <v>46</v>
      </c>
      <c r="B90" s="17" t="s">
        <v>47</v>
      </c>
      <c r="C90" s="18">
        <v>33906681</v>
      </c>
      <c r="D90" s="18">
        <v>55302936</v>
      </c>
      <c r="E90" s="18">
        <v>41332080</v>
      </c>
      <c r="F90" s="18">
        <v>40113428</v>
      </c>
      <c r="G90" s="18">
        <f>F90-C90</f>
        <v>6206747</v>
      </c>
      <c r="H90" s="18">
        <f>E90-F90</f>
        <v>1218652</v>
      </c>
      <c r="I90" s="19">
        <f>IF(ISERROR(F90/C90),0,F90/C90*100-100)</f>
        <v>18.305380582664512</v>
      </c>
      <c r="J90" s="19">
        <f>IF(ISERROR(F90/E90),0,F90/E90*100)</f>
        <v>97.051558982756248</v>
      </c>
      <c r="K90" s="19">
        <f>IF(ISERROR(F90/D90),0,F90/D90*100)</f>
        <v>72.533993493582329</v>
      </c>
    </row>
    <row r="91" spans="1:11" ht="25.5">
      <c r="A91" s="24" t="s">
        <v>158</v>
      </c>
      <c r="B91" s="17" t="s">
        <v>159</v>
      </c>
      <c r="C91" s="18">
        <v>33906681</v>
      </c>
      <c r="D91" s="18">
        <v>55302936</v>
      </c>
      <c r="E91" s="18">
        <v>41332080</v>
      </c>
      <c r="F91" s="18">
        <v>40113428</v>
      </c>
      <c r="G91" s="18">
        <f>F91-C91</f>
        <v>6206747</v>
      </c>
      <c r="H91" s="18">
        <f>E91-F91</f>
        <v>1218652</v>
      </c>
      <c r="I91" s="19">
        <f>IF(ISERROR(F91/C91),0,F91/C91*100-100)</f>
        <v>18.305380582664512</v>
      </c>
      <c r="J91" s="19">
        <f>IF(ISERROR(F91/E91),0,F91/E91*100)</f>
        <v>97.051558982756248</v>
      </c>
      <c r="K91" s="19">
        <f>IF(ISERROR(F91/D91),0,F91/D91*100)</f>
        <v>72.533993493582329</v>
      </c>
    </row>
    <row r="92" spans="1:11" ht="25.5">
      <c r="A92" s="25" t="s">
        <v>160</v>
      </c>
      <c r="B92" s="17" t="s">
        <v>161</v>
      </c>
      <c r="C92" s="18">
        <v>33906681</v>
      </c>
      <c r="D92" s="18">
        <v>55302936</v>
      </c>
      <c r="E92" s="18">
        <v>41332080</v>
      </c>
      <c r="F92" s="18">
        <v>40113428</v>
      </c>
      <c r="G92" s="18">
        <f>F92-C92</f>
        <v>6206747</v>
      </c>
      <c r="H92" s="18">
        <f>E92-F92</f>
        <v>1218652</v>
      </c>
      <c r="I92" s="19">
        <f>IF(ISERROR(F92/C92),0,F92/C92*100-100)</f>
        <v>18.305380582664512</v>
      </c>
      <c r="J92" s="19">
        <f>IF(ISERROR(F92/E92),0,F92/E92*100)</f>
        <v>97.051558982756248</v>
      </c>
      <c r="K92" s="19">
        <f>IF(ISERROR(F92/D92),0,F92/D92*100)</f>
        <v>72.533993493582329</v>
      </c>
    </row>
    <row r="93" spans="1:11">
      <c r="A93" s="16"/>
      <c r="B93" s="17" t="s">
        <v>58</v>
      </c>
      <c r="C93" s="18">
        <v>11946807</v>
      </c>
      <c r="D93" s="18">
        <v>0</v>
      </c>
      <c r="E93" s="18">
        <v>0</v>
      </c>
      <c r="F93" s="18">
        <v>15189508</v>
      </c>
      <c r="G93" s="18">
        <f>F93-C93</f>
        <v>3242701</v>
      </c>
      <c r="H93" s="18">
        <f>E93-F93</f>
        <v>-15189508</v>
      </c>
      <c r="I93" s="19">
        <f>IF(ISERROR(F93/C93),0,F93/C93*100-100)</f>
        <v>27.142825693928103</v>
      </c>
      <c r="J93" s="19">
        <f>IF(ISERROR(F93/E93),0,F93/E93*100)</f>
        <v>0</v>
      </c>
      <c r="K93" s="19">
        <f>IF(ISERROR(F93/D93),0,F93/D93*100)</f>
        <v>0</v>
      </c>
    </row>
    <row r="94" spans="1:11">
      <c r="A94" s="16" t="s">
        <v>59</v>
      </c>
      <c r="B94" s="17" t="s">
        <v>60</v>
      </c>
      <c r="C94" s="18">
        <v>-11946807</v>
      </c>
      <c r="D94" s="18">
        <v>0</v>
      </c>
      <c r="E94" s="18">
        <v>0</v>
      </c>
      <c r="F94" s="18">
        <v>-15189508</v>
      </c>
      <c r="G94" s="18">
        <f>F94-C94</f>
        <v>-3242701</v>
      </c>
      <c r="H94" s="18">
        <f>E94-F94</f>
        <v>15189508</v>
      </c>
      <c r="I94" s="19">
        <f>IF(ISERROR(F94/C94),0,F94/C94*100-100)</f>
        <v>27.142825693928103</v>
      </c>
      <c r="J94" s="19">
        <f>IF(ISERROR(F94/E94),0,F94/E94*100)</f>
        <v>0</v>
      </c>
      <c r="K94" s="19">
        <f>IF(ISERROR(F94/D94),0,F94/D94*100)</f>
        <v>0</v>
      </c>
    </row>
    <row r="95" spans="1:11">
      <c r="A95" s="22" t="s">
        <v>61</v>
      </c>
      <c r="B95" s="17" t="s">
        <v>62</v>
      </c>
      <c r="C95" s="18">
        <v>-11946807</v>
      </c>
      <c r="D95" s="18">
        <v>0</v>
      </c>
      <c r="E95" s="18">
        <v>0</v>
      </c>
      <c r="F95" s="18">
        <v>-15189508</v>
      </c>
      <c r="G95" s="18">
        <f>F95-C95</f>
        <v>-3242701</v>
      </c>
      <c r="H95" s="18">
        <f>E95-F95</f>
        <v>15189508</v>
      </c>
      <c r="I95" s="19">
        <f>IF(ISERROR(F95/C95),0,F95/C95*100-100)</f>
        <v>27.142825693928103</v>
      </c>
      <c r="J95" s="19">
        <f>IF(ISERROR(F95/E95),0,F95/E95*100)</f>
        <v>0</v>
      </c>
      <c r="K95" s="19">
        <f>IF(ISERROR(F95/D95),0,F95/D95*100)</f>
        <v>0</v>
      </c>
    </row>
    <row r="96" spans="1:11">
      <c r="A96" s="27" t="s">
        <v>199</v>
      </c>
      <c r="B96" s="28" t="s">
        <v>972</v>
      </c>
      <c r="C96" s="29"/>
      <c r="D96" s="29"/>
      <c r="E96" s="29"/>
      <c r="F96" s="29"/>
      <c r="G96" s="29"/>
      <c r="H96" s="29"/>
      <c r="I96" s="30"/>
      <c r="J96" s="30"/>
      <c r="K96" s="30"/>
    </row>
    <row r="97" spans="1:11">
      <c r="A97" s="16" t="s">
        <v>20</v>
      </c>
      <c r="B97" s="17" t="s">
        <v>21</v>
      </c>
      <c r="C97" s="18">
        <v>1412878</v>
      </c>
      <c r="D97" s="18">
        <v>0</v>
      </c>
      <c r="E97" s="18">
        <v>0</v>
      </c>
      <c r="F97" s="18">
        <v>0</v>
      </c>
      <c r="G97" s="18">
        <f>F97-C97</f>
        <v>-1412878</v>
      </c>
      <c r="H97" s="18">
        <f>E97-F97</f>
        <v>0</v>
      </c>
      <c r="I97" s="19">
        <f>IF(ISERROR(F97/C97),0,F97/C97*100-100)</f>
        <v>-100</v>
      </c>
      <c r="J97" s="19">
        <f>IF(ISERROR(F97/E97),0,F97/E97*100)</f>
        <v>0</v>
      </c>
      <c r="K97" s="19">
        <f>IF(ISERROR(F97/D97),0,F97/D97*100)</f>
        <v>0</v>
      </c>
    </row>
    <row r="98" spans="1:11">
      <c r="A98" s="22" t="s">
        <v>24</v>
      </c>
      <c r="B98" s="17" t="s">
        <v>25</v>
      </c>
      <c r="C98" s="18">
        <v>1412878</v>
      </c>
      <c r="D98" s="18">
        <v>0</v>
      </c>
      <c r="E98" s="18">
        <v>0</v>
      </c>
      <c r="F98" s="18">
        <v>0</v>
      </c>
      <c r="G98" s="18">
        <f>F98-C98</f>
        <v>-1412878</v>
      </c>
      <c r="H98" s="18">
        <f>E98-F98</f>
        <v>0</v>
      </c>
      <c r="I98" s="19">
        <f>IF(ISERROR(F98/C98),0,F98/C98*100-100)</f>
        <v>-100</v>
      </c>
      <c r="J98" s="19">
        <f>IF(ISERROR(F98/E98),0,F98/E98*100)</f>
        <v>0</v>
      </c>
      <c r="K98" s="19">
        <f>IF(ISERROR(F98/D98),0,F98/D98*100)</f>
        <v>0</v>
      </c>
    </row>
    <row r="99" spans="1:11">
      <c r="A99" s="23" t="s">
        <v>26</v>
      </c>
      <c r="B99" s="17" t="s">
        <v>27</v>
      </c>
      <c r="C99" s="18">
        <v>1412878</v>
      </c>
      <c r="D99" s="18">
        <v>0</v>
      </c>
      <c r="E99" s="18">
        <v>0</v>
      </c>
      <c r="F99" s="18">
        <v>0</v>
      </c>
      <c r="G99" s="18">
        <f>F99-C99</f>
        <v>-1412878</v>
      </c>
      <c r="H99" s="18">
        <f>E99-F99</f>
        <v>0</v>
      </c>
      <c r="I99" s="19">
        <f>IF(ISERROR(F99/C99),0,F99/C99*100-100)</f>
        <v>-100</v>
      </c>
      <c r="J99" s="19">
        <f>IF(ISERROR(F99/E99),0,F99/E99*100)</f>
        <v>0</v>
      </c>
      <c r="K99" s="19">
        <f>IF(ISERROR(F99/D99),0,F99/D99*100)</f>
        <v>0</v>
      </c>
    </row>
    <row r="100" spans="1:11">
      <c r="A100" s="16" t="s">
        <v>28</v>
      </c>
      <c r="B100" s="17" t="s">
        <v>29</v>
      </c>
      <c r="C100" s="18">
        <v>1412878</v>
      </c>
      <c r="D100" s="18">
        <v>0</v>
      </c>
      <c r="E100" s="18">
        <v>0</v>
      </c>
      <c r="F100" s="18">
        <v>0</v>
      </c>
      <c r="G100" s="18">
        <f>F100-C100</f>
        <v>-1412878</v>
      </c>
      <c r="H100" s="18">
        <f>E100-F100</f>
        <v>0</v>
      </c>
      <c r="I100" s="19">
        <f>IF(ISERROR(F100/C100),0,F100/C100*100-100)</f>
        <v>-100</v>
      </c>
      <c r="J100" s="19">
        <f>IF(ISERROR(F100/E100),0,F100/E100*100)</f>
        <v>0</v>
      </c>
      <c r="K100" s="19">
        <f>IF(ISERROR(F100/D100),0,F100/D100*100)</f>
        <v>0</v>
      </c>
    </row>
    <row r="101" spans="1:11">
      <c r="A101" s="22" t="s">
        <v>30</v>
      </c>
      <c r="B101" s="17" t="s">
        <v>31</v>
      </c>
      <c r="C101" s="18">
        <v>28338</v>
      </c>
      <c r="D101" s="18">
        <v>0</v>
      </c>
      <c r="E101" s="18">
        <v>0</v>
      </c>
      <c r="F101" s="18">
        <v>0</v>
      </c>
      <c r="G101" s="18">
        <f>F101-C101</f>
        <v>-28338</v>
      </c>
      <c r="H101" s="18">
        <f>E101-F101</f>
        <v>0</v>
      </c>
      <c r="I101" s="19">
        <f>IF(ISERROR(F101/C101),0,F101/C101*100-100)</f>
        <v>-100</v>
      </c>
      <c r="J101" s="19">
        <f>IF(ISERROR(F101/E101),0,F101/E101*100)</f>
        <v>0</v>
      </c>
      <c r="K101" s="19">
        <f>IF(ISERROR(F101/D101),0,F101/D101*100)</f>
        <v>0</v>
      </c>
    </row>
    <row r="102" spans="1:11" ht="25.5">
      <c r="A102" s="23" t="s">
        <v>46</v>
      </c>
      <c r="B102" s="17" t="s">
        <v>47</v>
      </c>
      <c r="C102" s="18">
        <v>28338</v>
      </c>
      <c r="D102" s="18">
        <v>0</v>
      </c>
      <c r="E102" s="18">
        <v>0</v>
      </c>
      <c r="F102" s="18">
        <v>0</v>
      </c>
      <c r="G102" s="18">
        <f>F102-C102</f>
        <v>-28338</v>
      </c>
      <c r="H102" s="18">
        <f>E102-F102</f>
        <v>0</v>
      </c>
      <c r="I102" s="19">
        <f>IF(ISERROR(F102/C102),0,F102/C102*100-100)</f>
        <v>-100</v>
      </c>
      <c r="J102" s="19">
        <f>IF(ISERROR(F102/E102),0,F102/E102*100)</f>
        <v>0</v>
      </c>
      <c r="K102" s="19">
        <f>IF(ISERROR(F102/D102),0,F102/D102*100)</f>
        <v>0</v>
      </c>
    </row>
    <row r="103" spans="1:11" ht="25.5">
      <c r="A103" s="24" t="s">
        <v>158</v>
      </c>
      <c r="B103" s="17" t="s">
        <v>159</v>
      </c>
      <c r="C103" s="18">
        <v>28338</v>
      </c>
      <c r="D103" s="18">
        <v>0</v>
      </c>
      <c r="E103" s="18">
        <v>0</v>
      </c>
      <c r="F103" s="18">
        <v>0</v>
      </c>
      <c r="G103" s="18">
        <f>F103-C103</f>
        <v>-28338</v>
      </c>
      <c r="H103" s="18">
        <f>E103-F103</f>
        <v>0</v>
      </c>
      <c r="I103" s="19">
        <f>IF(ISERROR(F103/C103),0,F103/C103*100-100)</f>
        <v>-100</v>
      </c>
      <c r="J103" s="19">
        <f>IF(ISERROR(F103/E103),0,F103/E103*100)</f>
        <v>0</v>
      </c>
      <c r="K103" s="19">
        <f>IF(ISERROR(F103/D103),0,F103/D103*100)</f>
        <v>0</v>
      </c>
    </row>
    <row r="104" spans="1:11" ht="25.5">
      <c r="A104" s="25" t="s">
        <v>160</v>
      </c>
      <c r="B104" s="17" t="s">
        <v>161</v>
      </c>
      <c r="C104" s="18">
        <v>28338</v>
      </c>
      <c r="D104" s="18">
        <v>0</v>
      </c>
      <c r="E104" s="18">
        <v>0</v>
      </c>
      <c r="F104" s="18">
        <v>0</v>
      </c>
      <c r="G104" s="18">
        <f>F104-C104</f>
        <v>-28338</v>
      </c>
      <c r="H104" s="18">
        <f>E104-F104</f>
        <v>0</v>
      </c>
      <c r="I104" s="19">
        <f>IF(ISERROR(F104/C104),0,F104/C104*100-100)</f>
        <v>-100</v>
      </c>
      <c r="J104" s="19">
        <f>IF(ISERROR(F104/E104),0,F104/E104*100)</f>
        <v>0</v>
      </c>
      <c r="K104" s="19">
        <f>IF(ISERROR(F104/D104),0,F104/D104*100)</f>
        <v>0</v>
      </c>
    </row>
    <row r="105" spans="1:11">
      <c r="A105" s="22" t="s">
        <v>54</v>
      </c>
      <c r="B105" s="17" t="s">
        <v>55</v>
      </c>
      <c r="C105" s="18">
        <v>1384540</v>
      </c>
      <c r="D105" s="18">
        <v>0</v>
      </c>
      <c r="E105" s="18">
        <v>0</v>
      </c>
      <c r="F105" s="18">
        <v>0</v>
      </c>
      <c r="G105" s="18">
        <f>F105-C105</f>
        <v>-1384540</v>
      </c>
      <c r="H105" s="18">
        <f>E105-F105</f>
        <v>0</v>
      </c>
      <c r="I105" s="19">
        <f>IF(ISERROR(F105/C105),0,F105/C105*100-100)</f>
        <v>-100</v>
      </c>
      <c r="J105" s="19">
        <f>IF(ISERROR(F105/E105),0,F105/E105*100)</f>
        <v>0</v>
      </c>
      <c r="K105" s="19">
        <f>IF(ISERROR(F105/D105),0,F105/D105*100)</f>
        <v>0</v>
      </c>
    </row>
    <row r="106" spans="1:11">
      <c r="A106" s="23" t="s">
        <v>189</v>
      </c>
      <c r="B106" s="17" t="s">
        <v>190</v>
      </c>
      <c r="C106" s="18">
        <v>1384540</v>
      </c>
      <c r="D106" s="18">
        <v>0</v>
      </c>
      <c r="E106" s="18">
        <v>0</v>
      </c>
      <c r="F106" s="18">
        <v>0</v>
      </c>
      <c r="G106" s="18">
        <f>F106-C106</f>
        <v>-1384540</v>
      </c>
      <c r="H106" s="18">
        <f>E106-F106</f>
        <v>0</v>
      </c>
      <c r="I106" s="19">
        <f>IF(ISERROR(F106/C106),0,F106/C106*100-100)</f>
        <v>-100</v>
      </c>
      <c r="J106" s="19">
        <f>IF(ISERROR(F106/E106),0,F106/E106*100)</f>
        <v>0</v>
      </c>
      <c r="K106" s="19">
        <f>IF(ISERROR(F106/D106),0,F106/D106*100)</f>
        <v>0</v>
      </c>
    </row>
    <row r="107" spans="1:11" ht="25.5">
      <c r="A107" s="24" t="s">
        <v>191</v>
      </c>
      <c r="B107" s="17" t="s">
        <v>192</v>
      </c>
      <c r="C107" s="18">
        <v>1384540</v>
      </c>
      <c r="D107" s="18">
        <v>0</v>
      </c>
      <c r="E107" s="18">
        <v>0</v>
      </c>
      <c r="F107" s="18">
        <v>0</v>
      </c>
      <c r="G107" s="18">
        <f>F107-C107</f>
        <v>-1384540</v>
      </c>
      <c r="H107" s="18">
        <f>E107-F107</f>
        <v>0</v>
      </c>
      <c r="I107" s="19">
        <f>IF(ISERROR(F107/C107),0,F107/C107*100-100)</f>
        <v>-100</v>
      </c>
      <c r="J107" s="19">
        <f>IF(ISERROR(F107/E107),0,F107/E107*100)</f>
        <v>0</v>
      </c>
      <c r="K107" s="19">
        <f>IF(ISERROR(F107/D107),0,F107/D107*100)</f>
        <v>0</v>
      </c>
    </row>
    <row r="108" spans="1:11" ht="25.5">
      <c r="A108" s="25" t="s">
        <v>193</v>
      </c>
      <c r="B108" s="17" t="s">
        <v>194</v>
      </c>
      <c r="C108" s="18">
        <v>1384540</v>
      </c>
      <c r="D108" s="18">
        <v>0</v>
      </c>
      <c r="E108" s="18">
        <v>0</v>
      </c>
      <c r="F108" s="18">
        <v>0</v>
      </c>
      <c r="G108" s="18">
        <f>F108-C108</f>
        <v>-1384540</v>
      </c>
      <c r="H108" s="18">
        <f>E108-F108</f>
        <v>0</v>
      </c>
      <c r="I108" s="19">
        <f>IF(ISERROR(F108/C108),0,F108/C108*100-100)</f>
        <v>-100</v>
      </c>
      <c r="J108" s="19">
        <f>IF(ISERROR(F108/E108),0,F108/E108*100)</f>
        <v>0</v>
      </c>
      <c r="K108" s="19">
        <f>IF(ISERROR(F108/D108),0,F108/D108*100)</f>
        <v>0</v>
      </c>
    </row>
    <row r="109" spans="1:11">
      <c r="A109" s="27" t="s">
        <v>66</v>
      </c>
      <c r="B109" s="28" t="s">
        <v>67</v>
      </c>
      <c r="C109" s="29"/>
      <c r="D109" s="29"/>
      <c r="E109" s="29"/>
      <c r="F109" s="29"/>
      <c r="G109" s="29"/>
      <c r="H109" s="29"/>
      <c r="I109" s="30"/>
      <c r="J109" s="30"/>
      <c r="K109" s="30"/>
    </row>
    <row r="110" spans="1:11">
      <c r="A110" s="16" t="s">
        <v>20</v>
      </c>
      <c r="B110" s="17" t="s">
        <v>21</v>
      </c>
      <c r="C110" s="18">
        <v>9352933.0199999996</v>
      </c>
      <c r="D110" s="18">
        <v>11116738</v>
      </c>
      <c r="E110" s="18">
        <v>0</v>
      </c>
      <c r="F110" s="18">
        <v>11116738</v>
      </c>
      <c r="G110" s="18">
        <f>F110-C110</f>
        <v>1763804.9800000004</v>
      </c>
      <c r="H110" s="18">
        <f>E110-F110</f>
        <v>-11116738</v>
      </c>
      <c r="I110" s="19">
        <f>IF(ISERROR(F110/C110),0,F110/C110*100-100)</f>
        <v>18.858308684862152</v>
      </c>
      <c r="J110" s="19">
        <f>IF(ISERROR(F110/E110),0,F110/E110*100)</f>
        <v>0</v>
      </c>
      <c r="K110" s="19">
        <f>IF(ISERROR(F110/D110),0,F110/D110*100)</f>
        <v>100</v>
      </c>
    </row>
    <row r="111" spans="1:11" ht="25.5">
      <c r="A111" s="22" t="s">
        <v>22</v>
      </c>
      <c r="B111" s="17" t="s">
        <v>23</v>
      </c>
      <c r="C111" s="18">
        <v>4162.0200000000004</v>
      </c>
      <c r="D111" s="18">
        <v>0</v>
      </c>
      <c r="E111" s="18">
        <v>0</v>
      </c>
      <c r="F111" s="18">
        <v>0</v>
      </c>
      <c r="G111" s="18">
        <f>F111-C111</f>
        <v>-4162.0200000000004</v>
      </c>
      <c r="H111" s="18">
        <f>E111-F111</f>
        <v>0</v>
      </c>
      <c r="I111" s="19">
        <f>IF(ISERROR(F111/C111),0,F111/C111*100-100)</f>
        <v>-100</v>
      </c>
      <c r="J111" s="19">
        <f>IF(ISERROR(F111/E111),0,F111/E111*100)</f>
        <v>0</v>
      </c>
      <c r="K111" s="19">
        <f>IF(ISERROR(F111/D111),0,F111/D111*100)</f>
        <v>0</v>
      </c>
    </row>
    <row r="112" spans="1:11">
      <c r="A112" s="22" t="s">
        <v>24</v>
      </c>
      <c r="B112" s="17" t="s">
        <v>25</v>
      </c>
      <c r="C112" s="18">
        <v>9348771</v>
      </c>
      <c r="D112" s="18">
        <v>11116738</v>
      </c>
      <c r="E112" s="18">
        <v>0</v>
      </c>
      <c r="F112" s="18">
        <v>11116738</v>
      </c>
      <c r="G112" s="18">
        <f>F112-C112</f>
        <v>1767967</v>
      </c>
      <c r="H112" s="18">
        <f>E112-F112</f>
        <v>-11116738</v>
      </c>
      <c r="I112" s="19">
        <f>IF(ISERROR(F112/C112),0,F112/C112*100-100)</f>
        <v>18.911223731975042</v>
      </c>
      <c r="J112" s="19">
        <f>IF(ISERROR(F112/E112),0,F112/E112*100)</f>
        <v>0</v>
      </c>
      <c r="K112" s="19">
        <f>IF(ISERROR(F112/D112),0,F112/D112*100)</f>
        <v>100</v>
      </c>
    </row>
    <row r="113" spans="1:11">
      <c r="A113" s="23" t="s">
        <v>26</v>
      </c>
      <c r="B113" s="17" t="s">
        <v>27</v>
      </c>
      <c r="C113" s="18">
        <v>9348771</v>
      </c>
      <c r="D113" s="18">
        <v>11116738</v>
      </c>
      <c r="E113" s="18">
        <v>0</v>
      </c>
      <c r="F113" s="18">
        <v>11116738</v>
      </c>
      <c r="G113" s="18">
        <f>F113-C113</f>
        <v>1767967</v>
      </c>
      <c r="H113" s="18">
        <f>E113-F113</f>
        <v>-11116738</v>
      </c>
      <c r="I113" s="19">
        <f>IF(ISERROR(F113/C113),0,F113/C113*100-100)</f>
        <v>18.911223731975042</v>
      </c>
      <c r="J113" s="19">
        <f>IF(ISERROR(F113/E113),0,F113/E113*100)</f>
        <v>0</v>
      </c>
      <c r="K113" s="19">
        <f>IF(ISERROR(F113/D113),0,F113/D113*100)</f>
        <v>100</v>
      </c>
    </row>
    <row r="114" spans="1:11">
      <c r="A114" s="16" t="s">
        <v>28</v>
      </c>
      <c r="B114" s="17" t="s">
        <v>29</v>
      </c>
      <c r="C114" s="18">
        <v>9334696.2400000002</v>
      </c>
      <c r="D114" s="18">
        <v>11116738</v>
      </c>
      <c r="E114" s="18">
        <v>0</v>
      </c>
      <c r="F114" s="18">
        <v>0</v>
      </c>
      <c r="G114" s="18">
        <f>F114-C114</f>
        <v>-9334696.2400000002</v>
      </c>
      <c r="H114" s="18">
        <f>E114-F114</f>
        <v>0</v>
      </c>
      <c r="I114" s="19">
        <f>IF(ISERROR(F114/C114),0,F114/C114*100-100)</f>
        <v>-100</v>
      </c>
      <c r="J114" s="19">
        <f>IF(ISERROR(F114/E114),0,F114/E114*100)</f>
        <v>0</v>
      </c>
      <c r="K114" s="19">
        <f>IF(ISERROR(F114/D114),0,F114/D114*100)</f>
        <v>0</v>
      </c>
    </row>
    <row r="115" spans="1:11">
      <c r="A115" s="22" t="s">
        <v>30</v>
      </c>
      <c r="B115" s="17" t="s">
        <v>31</v>
      </c>
      <c r="C115" s="18">
        <v>9334696.2400000002</v>
      </c>
      <c r="D115" s="18">
        <v>11116738</v>
      </c>
      <c r="E115" s="18">
        <v>0</v>
      </c>
      <c r="F115" s="18">
        <v>0</v>
      </c>
      <c r="G115" s="18">
        <f>F115-C115</f>
        <v>-9334696.2400000002</v>
      </c>
      <c r="H115" s="18">
        <f>E115-F115</f>
        <v>0</v>
      </c>
      <c r="I115" s="19">
        <f>IF(ISERROR(F115/C115),0,F115/C115*100-100)</f>
        <v>-100</v>
      </c>
      <c r="J115" s="19">
        <f>IF(ISERROR(F115/E115),0,F115/E115*100)</f>
        <v>0</v>
      </c>
      <c r="K115" s="19">
        <f>IF(ISERROR(F115/D115),0,F115/D115*100)</f>
        <v>0</v>
      </c>
    </row>
    <row r="116" spans="1:11" ht="25.5">
      <c r="A116" s="23" t="s">
        <v>46</v>
      </c>
      <c r="B116" s="17" t="s">
        <v>47</v>
      </c>
      <c r="C116" s="18">
        <v>9334696.2400000002</v>
      </c>
      <c r="D116" s="18">
        <v>11116738</v>
      </c>
      <c r="E116" s="18">
        <v>0</v>
      </c>
      <c r="F116" s="18">
        <v>0</v>
      </c>
      <c r="G116" s="18">
        <f>F116-C116</f>
        <v>-9334696.2400000002</v>
      </c>
      <c r="H116" s="18">
        <f>E116-F116</f>
        <v>0</v>
      </c>
      <c r="I116" s="19">
        <f>IF(ISERROR(F116/C116),0,F116/C116*100-100)</f>
        <v>-100</v>
      </c>
      <c r="J116" s="19">
        <f>IF(ISERROR(F116/E116),0,F116/E116*100)</f>
        <v>0</v>
      </c>
      <c r="K116" s="19">
        <f>IF(ISERROR(F116/D116),0,F116/D116*100)</f>
        <v>0</v>
      </c>
    </row>
    <row r="117" spans="1:11" ht="25.5">
      <c r="A117" s="24" t="s">
        <v>158</v>
      </c>
      <c r="B117" s="17" t="s">
        <v>159</v>
      </c>
      <c r="C117" s="18">
        <v>9334696.2400000002</v>
      </c>
      <c r="D117" s="18">
        <v>11116738</v>
      </c>
      <c r="E117" s="18">
        <v>0</v>
      </c>
      <c r="F117" s="18">
        <v>0</v>
      </c>
      <c r="G117" s="18">
        <f>F117-C117</f>
        <v>-9334696.2400000002</v>
      </c>
      <c r="H117" s="18">
        <f>E117-F117</f>
        <v>0</v>
      </c>
      <c r="I117" s="19">
        <f>IF(ISERROR(F117/C117),0,F117/C117*100-100)</f>
        <v>-100</v>
      </c>
      <c r="J117" s="19">
        <f>IF(ISERROR(F117/E117),0,F117/E117*100)</f>
        <v>0</v>
      </c>
      <c r="K117" s="19">
        <f>IF(ISERROR(F117/D117),0,F117/D117*100)</f>
        <v>0</v>
      </c>
    </row>
    <row r="118" spans="1:11" ht="25.5">
      <c r="A118" s="25" t="s">
        <v>160</v>
      </c>
      <c r="B118" s="17" t="s">
        <v>161</v>
      </c>
      <c r="C118" s="18">
        <v>9334696.2400000002</v>
      </c>
      <c r="D118" s="18">
        <v>11116738</v>
      </c>
      <c r="E118" s="18">
        <v>0</v>
      </c>
      <c r="F118" s="18">
        <v>0</v>
      </c>
      <c r="G118" s="18">
        <f>F118-C118</f>
        <v>-9334696.2400000002</v>
      </c>
      <c r="H118" s="18">
        <f>E118-F118</f>
        <v>0</v>
      </c>
      <c r="I118" s="19">
        <f>IF(ISERROR(F118/C118),0,F118/C118*100-100)</f>
        <v>-100</v>
      </c>
      <c r="J118" s="19">
        <f>IF(ISERROR(F118/E118),0,F118/E118*100)</f>
        <v>0</v>
      </c>
      <c r="K118" s="19">
        <f>IF(ISERROR(F118/D118),0,F118/D118*100)</f>
        <v>0</v>
      </c>
    </row>
    <row r="119" spans="1:11">
      <c r="A119" s="16"/>
      <c r="B119" s="17" t="s">
        <v>58</v>
      </c>
      <c r="C119" s="18">
        <v>18236.78</v>
      </c>
      <c r="D119" s="18">
        <v>0</v>
      </c>
      <c r="E119" s="18">
        <v>0</v>
      </c>
      <c r="F119" s="18">
        <v>11116738</v>
      </c>
      <c r="G119" s="18">
        <f>F119-C119</f>
        <v>11098501.220000001</v>
      </c>
      <c r="H119" s="18">
        <f>E119-F119</f>
        <v>-11116738</v>
      </c>
      <c r="I119" s="19">
        <f>IF(ISERROR(F119/C119),0,F119/C119*100-100)</f>
        <v>60857.789697523353</v>
      </c>
      <c r="J119" s="19">
        <f>IF(ISERROR(F119/E119),0,F119/E119*100)</f>
        <v>0</v>
      </c>
      <c r="K119" s="19">
        <f>IF(ISERROR(F119/D119),0,F119/D119*100)</f>
        <v>0</v>
      </c>
    </row>
    <row r="120" spans="1:11">
      <c r="A120" s="16" t="s">
        <v>59</v>
      </c>
      <c r="B120" s="17" t="s">
        <v>60</v>
      </c>
      <c r="C120" s="18">
        <v>-18236.78</v>
      </c>
      <c r="D120" s="18">
        <v>0</v>
      </c>
      <c r="E120" s="18">
        <v>0</v>
      </c>
      <c r="F120" s="18">
        <v>-11116738</v>
      </c>
      <c r="G120" s="18">
        <f>F120-C120</f>
        <v>-11098501.220000001</v>
      </c>
      <c r="H120" s="18">
        <f>E120-F120</f>
        <v>11116738</v>
      </c>
      <c r="I120" s="19">
        <f>IF(ISERROR(F120/C120),0,F120/C120*100-100)</f>
        <v>60857.789697523353</v>
      </c>
      <c r="J120" s="19">
        <f>IF(ISERROR(F120/E120),0,F120/E120*100)</f>
        <v>0</v>
      </c>
      <c r="K120" s="19">
        <f>IF(ISERROR(F120/D120),0,F120/D120*100)</f>
        <v>0</v>
      </c>
    </row>
    <row r="121" spans="1:11">
      <c r="A121" s="22" t="s">
        <v>61</v>
      </c>
      <c r="B121" s="17" t="s">
        <v>62</v>
      </c>
      <c r="C121" s="18">
        <v>-18236.78</v>
      </c>
      <c r="D121" s="18">
        <v>0</v>
      </c>
      <c r="E121" s="18">
        <v>0</v>
      </c>
      <c r="F121" s="18">
        <v>-11116738</v>
      </c>
      <c r="G121" s="18">
        <f>F121-C121</f>
        <v>-11098501.220000001</v>
      </c>
      <c r="H121" s="18">
        <f>E121-F121</f>
        <v>11116738</v>
      </c>
      <c r="I121" s="19">
        <f>IF(ISERROR(F121/C121),0,F121/C121*100-100)</f>
        <v>60857.789697523353</v>
      </c>
      <c r="J121" s="19">
        <f>IF(ISERROR(F121/E121),0,F121/E121*100)</f>
        <v>0</v>
      </c>
      <c r="K121" s="19">
        <f>IF(ISERROR(F121/D121),0,F121/D121*100)</f>
        <v>0</v>
      </c>
    </row>
    <row r="122" spans="1:11">
      <c r="A122" s="20"/>
      <c r="B122" s="21"/>
      <c r="C122" s="18"/>
      <c r="D122" s="18"/>
      <c r="E122" s="18"/>
      <c r="F122" s="18"/>
      <c r="G122" s="18"/>
      <c r="H122" s="18"/>
      <c r="I122" s="19"/>
      <c r="J122" s="19"/>
      <c r="K122" s="19"/>
    </row>
    <row r="123" spans="1:11">
      <c r="A123" s="16"/>
      <c r="B123" s="17"/>
      <c r="C123" s="18"/>
      <c r="D123" s="18"/>
      <c r="E123" s="18"/>
      <c r="F123" s="18"/>
      <c r="G123" s="18"/>
      <c r="H123" s="18"/>
      <c r="I123" s="19"/>
      <c r="J123" s="19"/>
      <c r="K123" s="19"/>
    </row>
    <row r="124" spans="1:11">
      <c r="A124" s="22"/>
      <c r="B124" s="17"/>
      <c r="C124" s="18"/>
      <c r="D124" s="18"/>
      <c r="E124" s="18"/>
      <c r="F124" s="18"/>
      <c r="G124" s="18"/>
      <c r="H124" s="18"/>
      <c r="I124" s="19"/>
      <c r="J124" s="19"/>
      <c r="K124" s="19"/>
    </row>
    <row r="125" spans="1:11">
      <c r="A125" s="22"/>
      <c r="B125" s="17"/>
      <c r="C125" s="18"/>
      <c r="D125" s="18"/>
      <c r="E125" s="18"/>
      <c r="F125" s="18"/>
      <c r="G125" s="18"/>
      <c r="H125" s="18"/>
      <c r="I125" s="19"/>
      <c r="J125" s="19"/>
      <c r="K125" s="19"/>
    </row>
    <row r="126" spans="1:11">
      <c r="A126" s="23"/>
      <c r="B126" s="17"/>
      <c r="C126" s="18"/>
      <c r="D126" s="18"/>
      <c r="E126" s="18"/>
      <c r="F126" s="18"/>
      <c r="G126" s="18"/>
      <c r="H126" s="18"/>
      <c r="I126" s="19"/>
      <c r="J126" s="19"/>
      <c r="K126" s="19"/>
    </row>
    <row r="127" spans="1:11">
      <c r="A127" s="16"/>
      <c r="B127" s="17"/>
      <c r="C127" s="18"/>
      <c r="D127" s="18"/>
      <c r="E127" s="18"/>
      <c r="F127" s="18"/>
      <c r="G127" s="18"/>
      <c r="H127" s="18"/>
      <c r="I127" s="19"/>
      <c r="J127" s="19"/>
      <c r="K127" s="19"/>
    </row>
    <row r="128" spans="1:11">
      <c r="A128" s="22"/>
      <c r="B128" s="17"/>
      <c r="C128" s="18"/>
      <c r="D128" s="18"/>
      <c r="E128" s="18"/>
      <c r="F128" s="18"/>
      <c r="G128" s="18"/>
      <c r="H128" s="18"/>
      <c r="I128" s="19"/>
      <c r="J128" s="19"/>
      <c r="K128" s="19"/>
    </row>
    <row r="129" spans="1:11">
      <c r="A129" s="23"/>
      <c r="B129" s="17"/>
      <c r="C129" s="18"/>
      <c r="D129" s="18"/>
      <c r="E129" s="18"/>
      <c r="F129" s="18"/>
      <c r="G129" s="18"/>
      <c r="H129" s="18"/>
      <c r="I129" s="19"/>
      <c r="J129" s="19"/>
      <c r="K129" s="19"/>
    </row>
    <row r="130" spans="1:11">
      <c r="A130" s="24"/>
      <c r="B130" s="17"/>
      <c r="C130" s="18"/>
      <c r="D130" s="18"/>
      <c r="E130" s="18"/>
      <c r="F130" s="18"/>
      <c r="G130" s="18"/>
      <c r="H130" s="18"/>
      <c r="I130" s="19"/>
      <c r="J130" s="19"/>
      <c r="K130" s="19"/>
    </row>
    <row r="131" spans="1:11">
      <c r="A131" s="24"/>
      <c r="B131" s="17"/>
      <c r="C131" s="18"/>
      <c r="D131" s="18"/>
      <c r="E131" s="18"/>
      <c r="F131" s="18"/>
      <c r="G131" s="18"/>
      <c r="H131" s="18"/>
      <c r="I131" s="19"/>
      <c r="J131" s="19"/>
      <c r="K131" s="19"/>
    </row>
    <row r="132" spans="1:11">
      <c r="A132" s="25"/>
      <c r="B132" s="17"/>
      <c r="C132" s="18"/>
      <c r="D132" s="18"/>
      <c r="E132" s="18"/>
      <c r="F132" s="18"/>
      <c r="G132" s="18"/>
      <c r="H132" s="18"/>
      <c r="I132" s="19"/>
      <c r="J132" s="19"/>
      <c r="K132" s="19"/>
    </row>
    <row r="133" spans="1:11">
      <c r="A133" s="23"/>
      <c r="B133" s="17"/>
      <c r="C133" s="18"/>
      <c r="D133" s="18"/>
      <c r="E133" s="18"/>
      <c r="F133" s="18"/>
      <c r="G133" s="18"/>
      <c r="H133" s="18"/>
      <c r="I133" s="19"/>
      <c r="J133" s="19"/>
      <c r="K133" s="19"/>
    </row>
    <row r="134" spans="1:11">
      <c r="A134" s="24"/>
      <c r="B134" s="17"/>
      <c r="C134" s="18"/>
      <c r="D134" s="18"/>
      <c r="E134" s="18"/>
      <c r="F134" s="18"/>
      <c r="G134" s="18"/>
      <c r="H134" s="18"/>
      <c r="I134" s="19"/>
      <c r="J134" s="19"/>
      <c r="K134" s="19"/>
    </row>
    <row r="135" spans="1:11">
      <c r="A135" s="24"/>
      <c r="B135" s="17"/>
      <c r="C135" s="18"/>
      <c r="D135" s="18"/>
      <c r="E135" s="18"/>
      <c r="F135" s="18"/>
      <c r="G135" s="18"/>
      <c r="H135" s="18"/>
      <c r="I135" s="19"/>
      <c r="J135" s="19"/>
      <c r="K135" s="19"/>
    </row>
    <row r="136" spans="1:11">
      <c r="A136" s="23"/>
      <c r="B136" s="17"/>
      <c r="C136" s="18"/>
      <c r="D136" s="18"/>
      <c r="E136" s="18"/>
      <c r="F136" s="18"/>
      <c r="G136" s="18"/>
      <c r="H136" s="18"/>
      <c r="I136" s="19"/>
      <c r="J136" s="19"/>
      <c r="K136" s="19"/>
    </row>
    <row r="137" spans="1:11">
      <c r="A137" s="24"/>
      <c r="B137" s="17"/>
      <c r="C137" s="18"/>
      <c r="D137" s="18"/>
      <c r="E137" s="18"/>
      <c r="F137" s="18"/>
      <c r="G137" s="18"/>
      <c r="H137" s="18"/>
      <c r="I137" s="19"/>
      <c r="J137" s="19"/>
      <c r="K137" s="19"/>
    </row>
    <row r="138" spans="1:11">
      <c r="A138" s="25"/>
      <c r="B138" s="17"/>
      <c r="C138" s="18"/>
      <c r="D138" s="18"/>
      <c r="E138" s="18"/>
      <c r="F138" s="18"/>
      <c r="G138" s="18"/>
      <c r="H138" s="18"/>
      <c r="I138" s="19"/>
      <c r="J138" s="19"/>
      <c r="K138" s="19"/>
    </row>
    <row r="139" spans="1:11">
      <c r="A139" s="26"/>
      <c r="B139" s="17"/>
      <c r="C139" s="18"/>
      <c r="D139" s="18"/>
      <c r="E139" s="18"/>
      <c r="F139" s="18"/>
      <c r="G139" s="18"/>
      <c r="H139" s="18"/>
      <c r="I139" s="19"/>
      <c r="J139" s="19"/>
      <c r="K139" s="19"/>
    </row>
    <row r="140" spans="1:11">
      <c r="A140" s="22"/>
      <c r="B140" s="17"/>
      <c r="C140" s="18"/>
      <c r="D140" s="18"/>
      <c r="E140" s="18"/>
      <c r="F140" s="18"/>
      <c r="G140" s="18"/>
      <c r="H140" s="18"/>
      <c r="I140" s="19"/>
      <c r="J140" s="19"/>
      <c r="K140" s="19"/>
    </row>
    <row r="141" spans="1:11">
      <c r="A141" s="23"/>
      <c r="B141" s="17"/>
      <c r="C141" s="18"/>
      <c r="D141" s="18"/>
      <c r="E141" s="18"/>
      <c r="F141" s="18"/>
      <c r="G141" s="18"/>
      <c r="H141" s="18"/>
      <c r="I141" s="19"/>
      <c r="J141" s="19"/>
      <c r="K141" s="19"/>
    </row>
    <row r="142" spans="1:11">
      <c r="A142" s="16"/>
      <c r="B142" s="17"/>
      <c r="C142" s="18"/>
      <c r="D142" s="18"/>
      <c r="E142" s="18"/>
      <c r="F142" s="18"/>
      <c r="G142" s="18"/>
      <c r="H142" s="18"/>
      <c r="I142" s="19"/>
      <c r="J142" s="19"/>
      <c r="K142" s="19"/>
    </row>
    <row r="143" spans="1:11">
      <c r="A143" s="16"/>
      <c r="B143" s="17"/>
      <c r="C143" s="18"/>
      <c r="D143" s="18"/>
      <c r="E143" s="18"/>
      <c r="F143" s="18"/>
      <c r="G143" s="18"/>
      <c r="H143" s="18"/>
      <c r="I143" s="19"/>
      <c r="J143" s="19"/>
      <c r="K143" s="19"/>
    </row>
    <row r="144" spans="1:11">
      <c r="A144" s="22"/>
      <c r="B144" s="17"/>
      <c r="C144" s="18"/>
      <c r="D144" s="18"/>
      <c r="E144" s="18"/>
      <c r="F144" s="18"/>
      <c r="G144" s="18"/>
      <c r="H144" s="18"/>
      <c r="I144" s="19"/>
      <c r="J144" s="19"/>
      <c r="K144" s="19"/>
    </row>
    <row r="145" spans="1:11">
      <c r="A145" s="16"/>
      <c r="B145" s="17"/>
      <c r="C145" s="18"/>
      <c r="D145" s="18"/>
      <c r="E145" s="18"/>
      <c r="F145" s="18"/>
      <c r="G145" s="18"/>
      <c r="H145" s="18"/>
      <c r="I145" s="19"/>
      <c r="J145" s="19"/>
      <c r="K145" s="19"/>
    </row>
    <row r="146" spans="1:11">
      <c r="A146" s="27"/>
      <c r="B146" s="28"/>
      <c r="C146" s="29"/>
      <c r="D146" s="29"/>
      <c r="E146" s="29"/>
      <c r="F146" s="29"/>
      <c r="G146" s="29"/>
      <c r="H146" s="29"/>
      <c r="I146" s="30"/>
      <c r="J146" s="30"/>
      <c r="K146" s="30"/>
    </row>
    <row r="147" spans="1:11">
      <c r="A147" s="16"/>
      <c r="B147" s="17"/>
      <c r="C147" s="18"/>
      <c r="D147" s="18"/>
      <c r="E147" s="18"/>
      <c r="F147" s="18"/>
      <c r="G147" s="18"/>
      <c r="H147" s="18"/>
      <c r="I147" s="19"/>
      <c r="J147" s="19"/>
      <c r="K147" s="19"/>
    </row>
    <row r="148" spans="1:11">
      <c r="A148" s="22"/>
      <c r="B148" s="17"/>
      <c r="C148" s="18"/>
      <c r="D148" s="18"/>
      <c r="E148" s="18"/>
      <c r="F148" s="18"/>
      <c r="G148" s="18"/>
      <c r="H148" s="18"/>
      <c r="I148" s="19"/>
      <c r="J148" s="19"/>
      <c r="K148" s="19"/>
    </row>
    <row r="149" spans="1:11">
      <c r="A149" s="22"/>
      <c r="B149" s="17"/>
      <c r="C149" s="18"/>
      <c r="D149" s="18"/>
      <c r="E149" s="18"/>
      <c r="F149" s="18"/>
      <c r="G149" s="18"/>
      <c r="H149" s="18"/>
      <c r="I149" s="19"/>
      <c r="J149" s="19"/>
      <c r="K149" s="19"/>
    </row>
    <row r="150" spans="1:11">
      <c r="A150" s="23"/>
      <c r="B150" s="17"/>
      <c r="C150" s="18"/>
      <c r="D150" s="18"/>
      <c r="E150" s="18"/>
      <c r="F150" s="18"/>
      <c r="G150" s="18"/>
      <c r="H150" s="18"/>
      <c r="I150" s="19"/>
      <c r="J150" s="19"/>
      <c r="K150" s="19"/>
    </row>
    <row r="151" spans="1:11">
      <c r="A151" s="16"/>
      <c r="B151" s="17"/>
      <c r="C151" s="18"/>
      <c r="D151" s="18"/>
      <c r="E151" s="18"/>
      <c r="F151" s="18"/>
      <c r="G151" s="18"/>
      <c r="H151" s="18"/>
      <c r="I151" s="19"/>
      <c r="J151" s="19"/>
      <c r="K151" s="19"/>
    </row>
    <row r="152" spans="1:11">
      <c r="A152" s="22"/>
      <c r="B152" s="17"/>
      <c r="C152" s="18"/>
      <c r="D152" s="18"/>
      <c r="E152" s="18"/>
      <c r="F152" s="18"/>
      <c r="G152" s="18"/>
      <c r="H152" s="18"/>
      <c r="I152" s="19"/>
      <c r="J152" s="19"/>
      <c r="K152" s="19"/>
    </row>
    <row r="153" spans="1:11">
      <c r="A153" s="23"/>
      <c r="B153" s="17"/>
      <c r="C153" s="18"/>
      <c r="D153" s="18"/>
      <c r="E153" s="18"/>
      <c r="F153" s="18"/>
      <c r="G153" s="18"/>
      <c r="H153" s="18"/>
      <c r="I153" s="19"/>
      <c r="J153" s="19"/>
      <c r="K153" s="19"/>
    </row>
    <row r="154" spans="1:11">
      <c r="A154" s="24"/>
      <c r="B154" s="17"/>
      <c r="C154" s="18"/>
      <c r="D154" s="18"/>
      <c r="E154" s="18"/>
      <c r="F154" s="18"/>
      <c r="G154" s="18"/>
      <c r="H154" s="18"/>
      <c r="I154" s="19"/>
      <c r="J154" s="19"/>
      <c r="K154" s="19"/>
    </row>
    <row r="155" spans="1:11">
      <c r="A155" s="24"/>
      <c r="B155" s="17"/>
      <c r="C155" s="18"/>
      <c r="D155" s="18"/>
      <c r="E155" s="18"/>
      <c r="F155" s="18"/>
      <c r="G155" s="18"/>
      <c r="H155" s="18"/>
      <c r="I155" s="19"/>
      <c r="J155" s="19"/>
      <c r="K155" s="19"/>
    </row>
    <row r="156" spans="1:11">
      <c r="A156" s="25"/>
      <c r="B156" s="17"/>
      <c r="C156" s="18"/>
      <c r="D156" s="18"/>
      <c r="E156" s="18"/>
      <c r="F156" s="18"/>
      <c r="G156" s="18"/>
      <c r="H156" s="18"/>
      <c r="I156" s="19"/>
      <c r="J156" s="19"/>
      <c r="K156" s="19"/>
    </row>
    <row r="157" spans="1:11">
      <c r="A157" s="23"/>
      <c r="B157" s="17"/>
      <c r="C157" s="18"/>
      <c r="D157" s="18"/>
      <c r="E157" s="18"/>
      <c r="F157" s="18"/>
      <c r="G157" s="18"/>
      <c r="H157" s="18"/>
      <c r="I157" s="19"/>
      <c r="J157" s="19"/>
      <c r="K157" s="19"/>
    </row>
    <row r="158" spans="1:11">
      <c r="A158" s="24"/>
      <c r="B158" s="17"/>
      <c r="C158" s="18"/>
      <c r="D158" s="18"/>
      <c r="E158" s="18"/>
      <c r="F158" s="18"/>
      <c r="G158" s="18"/>
      <c r="H158" s="18"/>
      <c r="I158" s="19"/>
      <c r="J158" s="19"/>
      <c r="K158" s="19"/>
    </row>
    <row r="159" spans="1:11">
      <c r="A159" s="24"/>
      <c r="B159" s="17"/>
      <c r="C159" s="18"/>
      <c r="D159" s="18"/>
      <c r="E159" s="18"/>
      <c r="F159" s="18"/>
      <c r="G159" s="18"/>
      <c r="H159" s="18"/>
      <c r="I159" s="19"/>
      <c r="J159" s="19"/>
      <c r="K159" s="19"/>
    </row>
    <row r="160" spans="1:11">
      <c r="A160" s="23"/>
      <c r="B160" s="17"/>
      <c r="C160" s="18"/>
      <c r="D160" s="18"/>
      <c r="E160" s="18"/>
      <c r="F160" s="18"/>
      <c r="G160" s="18"/>
      <c r="H160" s="18"/>
      <c r="I160" s="19"/>
      <c r="J160" s="19"/>
      <c r="K160" s="19"/>
    </row>
    <row r="161" spans="1:11">
      <c r="A161" s="24"/>
      <c r="B161" s="17"/>
      <c r="C161" s="18"/>
      <c r="D161" s="18"/>
      <c r="E161" s="18"/>
      <c r="F161" s="18"/>
      <c r="G161" s="18"/>
      <c r="H161" s="18"/>
      <c r="I161" s="19"/>
      <c r="J161" s="19"/>
      <c r="K161" s="19"/>
    </row>
    <row r="162" spans="1:11">
      <c r="A162" s="25"/>
      <c r="B162" s="17"/>
      <c r="C162" s="18"/>
      <c r="D162" s="18"/>
      <c r="E162" s="18"/>
      <c r="F162" s="18"/>
      <c r="G162" s="18"/>
      <c r="H162" s="18"/>
      <c r="I162" s="19"/>
      <c r="J162" s="19"/>
      <c r="K162" s="19"/>
    </row>
    <row r="163" spans="1:11">
      <c r="A163" s="26"/>
      <c r="B163" s="17"/>
      <c r="C163" s="18"/>
      <c r="D163" s="18"/>
      <c r="E163" s="18"/>
      <c r="F163" s="18"/>
      <c r="G163" s="18"/>
      <c r="H163" s="18"/>
      <c r="I163" s="19"/>
      <c r="J163" s="19"/>
      <c r="K163" s="19"/>
    </row>
    <row r="164" spans="1:11">
      <c r="A164" s="22"/>
      <c r="B164" s="17"/>
      <c r="C164" s="18"/>
      <c r="D164" s="18"/>
      <c r="E164" s="18"/>
      <c r="F164" s="18"/>
      <c r="G164" s="18"/>
      <c r="H164" s="18"/>
      <c r="I164" s="19"/>
      <c r="J164" s="19"/>
      <c r="K164" s="19"/>
    </row>
    <row r="165" spans="1:11">
      <c r="A165" s="23"/>
      <c r="B165" s="17"/>
      <c r="C165" s="18"/>
      <c r="D165" s="18"/>
      <c r="E165" s="18"/>
      <c r="F165" s="18"/>
      <c r="G165" s="18"/>
      <c r="H165" s="18"/>
      <c r="I165" s="19"/>
      <c r="J165" s="19"/>
      <c r="K165" s="19"/>
    </row>
    <row r="166" spans="1:11">
      <c r="A166" s="16"/>
      <c r="B166" s="17"/>
      <c r="C166" s="18"/>
      <c r="D166" s="18"/>
      <c r="E166" s="18"/>
      <c r="F166" s="18"/>
      <c r="G166" s="18"/>
      <c r="H166" s="18"/>
      <c r="I166" s="19"/>
      <c r="J166" s="19"/>
      <c r="K166" s="19"/>
    </row>
    <row r="167" spans="1:11">
      <c r="A167" s="16"/>
      <c r="B167" s="17"/>
      <c r="C167" s="18"/>
      <c r="D167" s="18"/>
      <c r="E167" s="18"/>
      <c r="F167" s="18"/>
      <c r="G167" s="18"/>
      <c r="H167" s="18"/>
      <c r="I167" s="19"/>
      <c r="J167" s="19"/>
      <c r="K167" s="19"/>
    </row>
    <row r="168" spans="1:11">
      <c r="A168" s="22"/>
      <c r="B168" s="17"/>
      <c r="C168" s="18"/>
      <c r="D168" s="18"/>
      <c r="E168" s="18"/>
      <c r="F168" s="18"/>
      <c r="G168" s="18"/>
      <c r="H168" s="18"/>
      <c r="I168" s="19"/>
      <c r="J168" s="19"/>
      <c r="K168" s="19"/>
    </row>
    <row r="169" spans="1:11">
      <c r="A169" s="27"/>
      <c r="B169" s="28"/>
      <c r="C169" s="29"/>
      <c r="D169" s="29"/>
      <c r="E169" s="29"/>
      <c r="F169" s="29"/>
      <c r="G169" s="29"/>
      <c r="H169" s="29"/>
      <c r="I169" s="30"/>
      <c r="J169" s="30"/>
      <c r="K169" s="30"/>
    </row>
    <row r="170" spans="1:11">
      <c r="A170" s="16"/>
      <c r="B170" s="17"/>
      <c r="C170" s="18"/>
      <c r="D170" s="18"/>
      <c r="E170" s="18"/>
      <c r="F170" s="18"/>
      <c r="G170" s="18"/>
      <c r="H170" s="18"/>
      <c r="I170" s="19"/>
      <c r="J170" s="19"/>
      <c r="K170" s="19"/>
    </row>
    <row r="171" spans="1:11">
      <c r="A171" s="22"/>
      <c r="B171" s="17"/>
      <c r="C171" s="18"/>
      <c r="D171" s="18"/>
      <c r="E171" s="18"/>
      <c r="F171" s="18"/>
      <c r="G171" s="18"/>
      <c r="H171" s="18"/>
      <c r="I171" s="19"/>
      <c r="J171" s="19"/>
      <c r="K171" s="19"/>
    </row>
    <row r="172" spans="1:11">
      <c r="A172" s="22"/>
      <c r="B172" s="17"/>
      <c r="C172" s="18"/>
      <c r="D172" s="18"/>
      <c r="E172" s="18"/>
      <c r="F172" s="18"/>
      <c r="G172" s="18"/>
      <c r="H172" s="18"/>
      <c r="I172" s="19"/>
      <c r="J172" s="19"/>
      <c r="K172" s="19"/>
    </row>
    <row r="173" spans="1:11">
      <c r="A173" s="23"/>
      <c r="B173" s="17"/>
      <c r="C173" s="18"/>
      <c r="D173" s="18"/>
      <c r="E173" s="18"/>
      <c r="F173" s="18"/>
      <c r="G173" s="18"/>
      <c r="H173" s="18"/>
      <c r="I173" s="19"/>
      <c r="J173" s="19"/>
      <c r="K173" s="19"/>
    </row>
    <row r="174" spans="1:11">
      <c r="A174" s="16"/>
      <c r="B174" s="17"/>
      <c r="C174" s="18"/>
      <c r="D174" s="18"/>
      <c r="E174" s="18"/>
      <c r="F174" s="18"/>
      <c r="G174" s="18"/>
      <c r="H174" s="18"/>
      <c r="I174" s="19"/>
      <c r="J174" s="19"/>
      <c r="K174" s="19"/>
    </row>
    <row r="175" spans="1:11">
      <c r="A175" s="22"/>
      <c r="B175" s="17"/>
      <c r="C175" s="18"/>
      <c r="D175" s="18"/>
      <c r="E175" s="18"/>
      <c r="F175" s="18"/>
      <c r="G175" s="18"/>
      <c r="H175" s="18"/>
      <c r="I175" s="19"/>
      <c r="J175" s="19"/>
      <c r="K175" s="19"/>
    </row>
    <row r="176" spans="1:11">
      <c r="A176" s="23"/>
      <c r="B176" s="17"/>
      <c r="C176" s="18"/>
      <c r="D176" s="18"/>
      <c r="E176" s="18"/>
      <c r="F176" s="18"/>
      <c r="G176" s="18"/>
      <c r="H176" s="18"/>
      <c r="I176" s="19"/>
      <c r="J176" s="19"/>
      <c r="K176" s="19"/>
    </row>
    <row r="177" spans="1:11">
      <c r="A177" s="24"/>
      <c r="B177" s="17"/>
      <c r="C177" s="18"/>
      <c r="D177" s="18"/>
      <c r="E177" s="18"/>
      <c r="F177" s="18"/>
      <c r="G177" s="18"/>
      <c r="H177" s="18"/>
      <c r="I177" s="19"/>
      <c r="J177" s="19"/>
      <c r="K177" s="19"/>
    </row>
    <row r="178" spans="1:11">
      <c r="A178" s="24"/>
      <c r="B178" s="17"/>
      <c r="C178" s="18"/>
      <c r="D178" s="18"/>
      <c r="E178" s="18"/>
      <c r="F178" s="18"/>
      <c r="G178" s="18"/>
      <c r="H178" s="18"/>
      <c r="I178" s="19"/>
      <c r="J178" s="19"/>
      <c r="K178" s="19"/>
    </row>
    <row r="179" spans="1:11">
      <c r="A179" s="25"/>
      <c r="B179" s="17"/>
      <c r="C179" s="18"/>
      <c r="D179" s="18"/>
      <c r="E179" s="18"/>
      <c r="F179" s="18"/>
      <c r="G179" s="18"/>
      <c r="H179" s="18"/>
      <c r="I179" s="19"/>
      <c r="J179" s="19"/>
      <c r="K179" s="19"/>
    </row>
    <row r="180" spans="1:11">
      <c r="A180" s="23"/>
      <c r="B180" s="17"/>
      <c r="C180" s="18"/>
      <c r="D180" s="18"/>
      <c r="E180" s="18"/>
      <c r="F180" s="18"/>
      <c r="G180" s="18"/>
      <c r="H180" s="18"/>
      <c r="I180" s="19"/>
      <c r="J180" s="19"/>
      <c r="K180" s="19"/>
    </row>
    <row r="181" spans="1:11">
      <c r="A181" s="24"/>
      <c r="B181" s="17"/>
      <c r="C181" s="18"/>
      <c r="D181" s="18"/>
      <c r="E181" s="18"/>
      <c r="F181" s="18"/>
      <c r="G181" s="18"/>
      <c r="H181" s="18"/>
      <c r="I181" s="19"/>
      <c r="J181" s="19"/>
      <c r="K181" s="19"/>
    </row>
    <row r="182" spans="1:11">
      <c r="A182" s="24"/>
      <c r="B182" s="17"/>
      <c r="C182" s="18"/>
      <c r="D182" s="18"/>
      <c r="E182" s="18"/>
      <c r="F182" s="18"/>
      <c r="G182" s="18"/>
      <c r="H182" s="18"/>
      <c r="I182" s="19"/>
      <c r="J182" s="19"/>
      <c r="K182" s="19"/>
    </row>
    <row r="183" spans="1:11">
      <c r="A183" s="23"/>
      <c r="B183" s="17"/>
      <c r="C183" s="18"/>
      <c r="D183" s="18"/>
      <c r="E183" s="18"/>
      <c r="F183" s="18"/>
      <c r="G183" s="18"/>
      <c r="H183" s="18"/>
      <c r="I183" s="19"/>
      <c r="J183" s="19"/>
      <c r="K183" s="19"/>
    </row>
    <row r="184" spans="1:11">
      <c r="A184" s="24"/>
      <c r="B184" s="17"/>
      <c r="C184" s="18"/>
      <c r="D184" s="18"/>
      <c r="E184" s="18"/>
      <c r="F184" s="18"/>
      <c r="G184" s="18"/>
      <c r="H184" s="18"/>
      <c r="I184" s="19"/>
      <c r="J184" s="19"/>
      <c r="K184" s="19"/>
    </row>
    <row r="185" spans="1:11">
      <c r="A185" s="25"/>
      <c r="B185" s="17"/>
      <c r="C185" s="18"/>
      <c r="D185" s="18"/>
      <c r="E185" s="18"/>
      <c r="F185" s="18"/>
      <c r="G185" s="18"/>
      <c r="H185" s="18"/>
      <c r="I185" s="19"/>
      <c r="J185" s="19"/>
      <c r="K185" s="19"/>
    </row>
    <row r="186" spans="1:11">
      <c r="A186" s="26"/>
      <c r="B186" s="17"/>
      <c r="C186" s="18"/>
      <c r="D186" s="18"/>
      <c r="E186" s="18"/>
      <c r="F186" s="18"/>
      <c r="G186" s="18"/>
      <c r="H186" s="18"/>
      <c r="I186" s="19"/>
      <c r="J186" s="19"/>
      <c r="K186" s="19"/>
    </row>
    <row r="187" spans="1:11">
      <c r="A187" s="22"/>
      <c r="B187" s="17"/>
      <c r="C187" s="18"/>
      <c r="D187" s="18"/>
      <c r="E187" s="18"/>
      <c r="F187" s="18"/>
      <c r="G187" s="18"/>
      <c r="H187" s="18"/>
      <c r="I187" s="19"/>
      <c r="J187" s="19"/>
      <c r="K187" s="19"/>
    </row>
    <row r="188" spans="1:11">
      <c r="A188" s="23"/>
      <c r="B188" s="17"/>
      <c r="C188" s="18"/>
      <c r="D188" s="18"/>
      <c r="E188" s="18"/>
      <c r="F188" s="18"/>
      <c r="G188" s="18"/>
      <c r="H188" s="18"/>
      <c r="I188" s="19"/>
      <c r="J188" s="19"/>
      <c r="K188" s="19"/>
    </row>
    <row r="189" spans="1:11">
      <c r="A189" s="16"/>
      <c r="B189" s="17"/>
      <c r="C189" s="18"/>
      <c r="D189" s="18"/>
      <c r="E189" s="18"/>
      <c r="F189" s="18"/>
      <c r="G189" s="18"/>
      <c r="H189" s="18"/>
      <c r="I189" s="19"/>
      <c r="J189" s="19"/>
      <c r="K189" s="19"/>
    </row>
    <row r="190" spans="1:11">
      <c r="A190" s="16"/>
      <c r="B190" s="17"/>
      <c r="C190" s="18"/>
      <c r="D190" s="18"/>
      <c r="E190" s="18"/>
      <c r="F190" s="18"/>
      <c r="G190" s="18"/>
      <c r="H190" s="18"/>
      <c r="I190" s="19"/>
      <c r="J190" s="19"/>
      <c r="K190" s="19"/>
    </row>
    <row r="191" spans="1:11">
      <c r="A191" s="22"/>
      <c r="B191" s="17"/>
      <c r="C191" s="18"/>
      <c r="D191" s="18"/>
      <c r="E191" s="18"/>
      <c r="F191" s="18"/>
      <c r="G191" s="18"/>
      <c r="H191" s="18"/>
      <c r="I191" s="19"/>
      <c r="J191" s="19"/>
      <c r="K191" s="19"/>
    </row>
    <row r="192" spans="1:11">
      <c r="A192" s="27"/>
      <c r="B192" s="28"/>
      <c r="C192" s="29"/>
      <c r="D192" s="29"/>
      <c r="E192" s="29"/>
      <c r="F192" s="29"/>
      <c r="G192" s="29"/>
      <c r="H192" s="29"/>
      <c r="I192" s="30"/>
      <c r="J192" s="30"/>
      <c r="K192" s="30"/>
    </row>
    <row r="193" spans="1:11">
      <c r="A193" s="16"/>
      <c r="B193" s="17"/>
      <c r="C193" s="18"/>
      <c r="D193" s="18"/>
      <c r="E193" s="18"/>
      <c r="F193" s="18"/>
      <c r="G193" s="18"/>
      <c r="H193" s="18"/>
      <c r="I193" s="19"/>
      <c r="J193" s="19"/>
      <c r="K193" s="19"/>
    </row>
    <row r="194" spans="1:11">
      <c r="A194" s="22"/>
      <c r="B194" s="17"/>
      <c r="C194" s="18"/>
      <c r="D194" s="18"/>
      <c r="E194" s="18"/>
      <c r="F194" s="18"/>
      <c r="G194" s="18"/>
      <c r="H194" s="18"/>
      <c r="I194" s="19"/>
      <c r="J194" s="19"/>
      <c r="K194" s="19"/>
    </row>
    <row r="195" spans="1:11">
      <c r="A195" s="23"/>
      <c r="B195" s="17"/>
      <c r="C195" s="18"/>
      <c r="D195" s="18"/>
      <c r="E195" s="18"/>
      <c r="F195" s="18"/>
      <c r="G195" s="18"/>
      <c r="H195" s="18"/>
      <c r="I195" s="19"/>
      <c r="J195" s="19"/>
      <c r="K195" s="19"/>
    </row>
    <row r="196" spans="1:11">
      <c r="A196" s="16"/>
      <c r="B196" s="17"/>
      <c r="C196" s="18"/>
      <c r="D196" s="18"/>
      <c r="E196" s="18"/>
      <c r="F196" s="18"/>
      <c r="G196" s="18"/>
      <c r="H196" s="18"/>
      <c r="I196" s="19"/>
      <c r="J196" s="19"/>
      <c r="K196" s="19"/>
    </row>
    <row r="197" spans="1:11">
      <c r="A197" s="16"/>
      <c r="B197" s="17"/>
      <c r="C197" s="18"/>
      <c r="D197" s="18"/>
      <c r="E197" s="18"/>
      <c r="F197" s="18"/>
      <c r="G197" s="18"/>
      <c r="H197" s="18"/>
      <c r="I197" s="19"/>
      <c r="J197" s="19"/>
      <c r="K197" s="19"/>
    </row>
    <row r="198" spans="1:11">
      <c r="A198" s="22"/>
      <c r="B198" s="17"/>
      <c r="C198" s="18"/>
      <c r="D198" s="18"/>
      <c r="E198" s="18"/>
      <c r="F198" s="18"/>
      <c r="G198" s="18"/>
      <c r="H198" s="18"/>
      <c r="I198" s="19"/>
      <c r="J198" s="19"/>
      <c r="K198"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6"/>
  <sheetViews>
    <sheetView zoomScaleNormal="100" workbookViewId="0">
      <selection activeCell="A14" sqref="A14:K49"/>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973</v>
      </c>
      <c r="B13" s="21" t="s">
        <v>974</v>
      </c>
      <c r="C13" s="18"/>
      <c r="D13" s="18"/>
      <c r="E13" s="18"/>
      <c r="F13" s="18"/>
      <c r="G13" s="18"/>
      <c r="H13" s="18"/>
      <c r="I13" s="19"/>
      <c r="J13" s="19"/>
      <c r="K13" s="19"/>
    </row>
    <row r="14" spans="1:11">
      <c r="A14" s="16" t="s">
        <v>20</v>
      </c>
      <c r="B14" s="17" t="s">
        <v>21</v>
      </c>
      <c r="C14" s="18">
        <v>188059821</v>
      </c>
      <c r="D14" s="18">
        <v>82638689</v>
      </c>
      <c r="E14" s="18">
        <v>61269549</v>
      </c>
      <c r="F14" s="18">
        <v>82638689</v>
      </c>
      <c r="G14" s="18">
        <f>F14-C14</f>
        <v>-105421132</v>
      </c>
      <c r="H14" s="18">
        <f>E14-F14</f>
        <v>-21369140</v>
      </c>
      <c r="I14" s="19">
        <f>IF(ISERROR(F14/C14),0,F14/C14*100-100)</f>
        <v>-56.057232980137741</v>
      </c>
      <c r="J14" s="19">
        <f>IF(ISERROR(F14/E14),0,F14/E14*100)</f>
        <v>134.87726015414282</v>
      </c>
      <c r="K14" s="19">
        <f>IF(ISERROR(F14/D14),0,F14/D14*100)</f>
        <v>100</v>
      </c>
    </row>
    <row r="15" spans="1:11">
      <c r="A15" s="22" t="s">
        <v>24</v>
      </c>
      <c r="B15" s="17" t="s">
        <v>25</v>
      </c>
      <c r="C15" s="18">
        <v>188059821</v>
      </c>
      <c r="D15" s="18">
        <v>82638689</v>
      </c>
      <c r="E15" s="18">
        <v>61269549</v>
      </c>
      <c r="F15" s="18">
        <v>82638689</v>
      </c>
      <c r="G15" s="18">
        <f>F15-C15</f>
        <v>-105421132</v>
      </c>
      <c r="H15" s="18">
        <f>E15-F15</f>
        <v>-21369140</v>
      </c>
      <c r="I15" s="19">
        <f>IF(ISERROR(F15/C15),0,F15/C15*100-100)</f>
        <v>-56.057232980137741</v>
      </c>
      <c r="J15" s="19">
        <f>IF(ISERROR(F15/E15),0,F15/E15*100)</f>
        <v>134.87726015414282</v>
      </c>
      <c r="K15" s="19">
        <f>IF(ISERROR(F15/D15),0,F15/D15*100)</f>
        <v>100</v>
      </c>
    </row>
    <row r="16" spans="1:11">
      <c r="A16" s="23" t="s">
        <v>26</v>
      </c>
      <c r="B16" s="17" t="s">
        <v>27</v>
      </c>
      <c r="C16" s="18">
        <v>188059821</v>
      </c>
      <c r="D16" s="18">
        <v>82638689</v>
      </c>
      <c r="E16" s="18">
        <v>61269549</v>
      </c>
      <c r="F16" s="18">
        <v>82638689</v>
      </c>
      <c r="G16" s="18">
        <f>F16-C16</f>
        <v>-105421132</v>
      </c>
      <c r="H16" s="18">
        <f>E16-F16</f>
        <v>-21369140</v>
      </c>
      <c r="I16" s="19">
        <f>IF(ISERROR(F16/C16),0,F16/C16*100-100)</f>
        <v>-56.057232980137741</v>
      </c>
      <c r="J16" s="19">
        <f>IF(ISERROR(F16/E16),0,F16/E16*100)</f>
        <v>134.87726015414282</v>
      </c>
      <c r="K16" s="19">
        <f>IF(ISERROR(F16/D16),0,F16/D16*100)</f>
        <v>100</v>
      </c>
    </row>
    <row r="17" spans="1:11">
      <c r="A17" s="16" t="s">
        <v>28</v>
      </c>
      <c r="B17" s="17" t="s">
        <v>29</v>
      </c>
      <c r="C17" s="18">
        <v>141236368</v>
      </c>
      <c r="D17" s="18">
        <v>82638689</v>
      </c>
      <c r="E17" s="18">
        <v>61269549</v>
      </c>
      <c r="F17" s="18">
        <v>62200467</v>
      </c>
      <c r="G17" s="18">
        <f>F17-C17</f>
        <v>-79035901</v>
      </c>
      <c r="H17" s="18">
        <f>E17-F17</f>
        <v>-930918</v>
      </c>
      <c r="I17" s="19">
        <f>IF(ISERROR(F17/C17),0,F17/C17*100-100)</f>
        <v>-55.960020863748063</v>
      </c>
      <c r="J17" s="19">
        <f>IF(ISERROR(F17/E17),0,F17/E17*100)</f>
        <v>101.51938118558699</v>
      </c>
      <c r="K17" s="19">
        <f>IF(ISERROR(F17/D17),0,F17/D17*100)</f>
        <v>75.267974059946667</v>
      </c>
    </row>
    <row r="18" spans="1:11">
      <c r="A18" s="22" t="s">
        <v>30</v>
      </c>
      <c r="B18" s="17" t="s">
        <v>31</v>
      </c>
      <c r="C18" s="18">
        <v>141236368</v>
      </c>
      <c r="D18" s="18">
        <v>82638689</v>
      </c>
      <c r="E18" s="18">
        <v>61269549</v>
      </c>
      <c r="F18" s="18">
        <v>62200467</v>
      </c>
      <c r="G18" s="18">
        <f>F18-C18</f>
        <v>-79035901</v>
      </c>
      <c r="H18" s="18">
        <f>E18-F18</f>
        <v>-930918</v>
      </c>
      <c r="I18" s="19">
        <f>IF(ISERROR(F18/C18),0,F18/C18*100-100)</f>
        <v>-55.960020863748063</v>
      </c>
      <c r="J18" s="19">
        <f>IF(ISERROR(F18/E18),0,F18/E18*100)</f>
        <v>101.51938118558699</v>
      </c>
      <c r="K18" s="19">
        <f>IF(ISERROR(F18/D18),0,F18/D18*100)</f>
        <v>75.267974059946667</v>
      </c>
    </row>
    <row r="19" spans="1:11" ht="25.5">
      <c r="A19" s="23" t="s">
        <v>46</v>
      </c>
      <c r="B19" s="17" t="s">
        <v>47</v>
      </c>
      <c r="C19" s="18">
        <v>141236368</v>
      </c>
      <c r="D19" s="18">
        <v>82638689</v>
      </c>
      <c r="E19" s="18">
        <v>61269549</v>
      </c>
      <c r="F19" s="18">
        <v>62200467</v>
      </c>
      <c r="G19" s="18">
        <f>F19-C19</f>
        <v>-79035901</v>
      </c>
      <c r="H19" s="18">
        <f>E19-F19</f>
        <v>-930918</v>
      </c>
      <c r="I19" s="19">
        <f>IF(ISERROR(F19/C19),0,F19/C19*100-100)</f>
        <v>-55.960020863748063</v>
      </c>
      <c r="J19" s="19">
        <f>IF(ISERROR(F19/E19),0,F19/E19*100)</f>
        <v>101.51938118558699</v>
      </c>
      <c r="K19" s="19">
        <f>IF(ISERROR(F19/D19),0,F19/D19*100)</f>
        <v>75.267974059946667</v>
      </c>
    </row>
    <row r="20" spans="1:11" ht="25.5">
      <c r="A20" s="24" t="s">
        <v>158</v>
      </c>
      <c r="B20" s="17" t="s">
        <v>159</v>
      </c>
      <c r="C20" s="18">
        <v>141236368</v>
      </c>
      <c r="D20" s="18">
        <v>82638689</v>
      </c>
      <c r="E20" s="18">
        <v>61269549</v>
      </c>
      <c r="F20" s="18">
        <v>62200467</v>
      </c>
      <c r="G20" s="18">
        <f>F20-C20</f>
        <v>-79035901</v>
      </c>
      <c r="H20" s="18">
        <f>E20-F20</f>
        <v>-930918</v>
      </c>
      <c r="I20" s="19">
        <f>IF(ISERROR(F20/C20),0,F20/C20*100-100)</f>
        <v>-55.960020863748063</v>
      </c>
      <c r="J20" s="19">
        <f>IF(ISERROR(F20/E20),0,F20/E20*100)</f>
        <v>101.51938118558699</v>
      </c>
      <c r="K20" s="19">
        <f>IF(ISERROR(F20/D20),0,F20/D20*100)</f>
        <v>75.267974059946667</v>
      </c>
    </row>
    <row r="21" spans="1:11" ht="25.5">
      <c r="A21" s="25" t="s">
        <v>160</v>
      </c>
      <c r="B21" s="17" t="s">
        <v>161</v>
      </c>
      <c r="C21" s="18">
        <v>141236368</v>
      </c>
      <c r="D21" s="18">
        <v>82638689</v>
      </c>
      <c r="E21" s="18">
        <v>61269549</v>
      </c>
      <c r="F21" s="18">
        <v>62200467</v>
      </c>
      <c r="G21" s="18">
        <f>F21-C21</f>
        <v>-79035901</v>
      </c>
      <c r="H21" s="18">
        <f>E21-F21</f>
        <v>-930918</v>
      </c>
      <c r="I21" s="19">
        <f>IF(ISERROR(F21/C21),0,F21/C21*100-100)</f>
        <v>-55.960020863748063</v>
      </c>
      <c r="J21" s="19">
        <f>IF(ISERROR(F21/E21),0,F21/E21*100)</f>
        <v>101.51938118558699</v>
      </c>
      <c r="K21" s="19">
        <f>IF(ISERROR(F21/D21),0,F21/D21*100)</f>
        <v>75.267974059946667</v>
      </c>
    </row>
    <row r="22" spans="1:11">
      <c r="A22" s="16"/>
      <c r="B22" s="17" t="s">
        <v>58</v>
      </c>
      <c r="C22" s="18">
        <v>46823453</v>
      </c>
      <c r="D22" s="18">
        <v>0</v>
      </c>
      <c r="E22" s="18">
        <v>0</v>
      </c>
      <c r="F22" s="18">
        <v>20438222</v>
      </c>
      <c r="G22" s="18">
        <f>F22-C22</f>
        <v>-26385231</v>
      </c>
      <c r="H22" s="18">
        <f>E22-F22</f>
        <v>-20438222</v>
      </c>
      <c r="I22" s="19">
        <f>IF(ISERROR(F22/C22),0,F22/C22*100-100)</f>
        <v>-56.350459672420996</v>
      </c>
      <c r="J22" s="19">
        <f>IF(ISERROR(F22/E22),0,F22/E22*100)</f>
        <v>0</v>
      </c>
      <c r="K22" s="19">
        <f>IF(ISERROR(F22/D22),0,F22/D22*100)</f>
        <v>0</v>
      </c>
    </row>
    <row r="23" spans="1:11">
      <c r="A23" s="16" t="s">
        <v>59</v>
      </c>
      <c r="B23" s="17" t="s">
        <v>60</v>
      </c>
      <c r="C23" s="18">
        <v>-46823453</v>
      </c>
      <c r="D23" s="18">
        <v>0</v>
      </c>
      <c r="E23" s="18">
        <v>0</v>
      </c>
      <c r="F23" s="18">
        <v>-20438222</v>
      </c>
      <c r="G23" s="18">
        <f>F23-C23</f>
        <v>26385231</v>
      </c>
      <c r="H23" s="18">
        <f>E23-F23</f>
        <v>20438222</v>
      </c>
      <c r="I23" s="19">
        <f>IF(ISERROR(F23/C23),0,F23/C23*100-100)</f>
        <v>-56.350459672420996</v>
      </c>
      <c r="J23" s="19">
        <f>IF(ISERROR(F23/E23),0,F23/E23*100)</f>
        <v>0</v>
      </c>
      <c r="K23" s="19">
        <f>IF(ISERROR(F23/D23),0,F23/D23*100)</f>
        <v>0</v>
      </c>
    </row>
    <row r="24" spans="1:11">
      <c r="A24" s="22" t="s">
        <v>61</v>
      </c>
      <c r="B24" s="17" t="s">
        <v>62</v>
      </c>
      <c r="C24" s="18">
        <v>-46823453</v>
      </c>
      <c r="D24" s="18">
        <v>0</v>
      </c>
      <c r="E24" s="18">
        <v>0</v>
      </c>
      <c r="F24" s="18">
        <v>-20438222</v>
      </c>
      <c r="G24" s="18">
        <f>F24-C24</f>
        <v>26385231</v>
      </c>
      <c r="H24" s="18">
        <f>E24-F24</f>
        <v>20438222</v>
      </c>
      <c r="I24" s="19">
        <f>IF(ISERROR(F24/C24),0,F24/C24*100-100)</f>
        <v>-56.350459672420996</v>
      </c>
      <c r="J24" s="19">
        <f>IF(ISERROR(F24/E24),0,F24/E24*100)</f>
        <v>0</v>
      </c>
      <c r="K24" s="19">
        <f>IF(ISERROR(F24/D24),0,F24/D24*100)</f>
        <v>0</v>
      </c>
    </row>
    <row r="25" spans="1:11">
      <c r="A25" s="16"/>
      <c r="B25" s="17"/>
      <c r="C25" s="18"/>
      <c r="D25" s="18"/>
      <c r="E25" s="18"/>
      <c r="F25" s="18"/>
      <c r="G25" s="18"/>
      <c r="H25" s="18"/>
      <c r="I25" s="19"/>
      <c r="J25" s="19"/>
      <c r="K25" s="19"/>
    </row>
    <row r="26" spans="1:11">
      <c r="A26" s="27"/>
      <c r="B26" s="28" t="s">
        <v>63</v>
      </c>
      <c r="C26" s="29"/>
      <c r="D26" s="29"/>
      <c r="E26" s="29"/>
      <c r="F26" s="29"/>
      <c r="G26" s="29"/>
      <c r="H26" s="29"/>
      <c r="I26" s="30"/>
      <c r="J26" s="30"/>
      <c r="K26" s="30"/>
    </row>
    <row r="27" spans="1:11">
      <c r="A27" s="16" t="s">
        <v>20</v>
      </c>
      <c r="B27" s="17" t="s">
        <v>21</v>
      </c>
      <c r="C27" s="18">
        <v>188059821</v>
      </c>
      <c r="D27" s="18">
        <v>82638689</v>
      </c>
      <c r="E27" s="18">
        <v>61269549</v>
      </c>
      <c r="F27" s="18">
        <v>82638689</v>
      </c>
      <c r="G27" s="18">
        <f>F27-C27</f>
        <v>-105421132</v>
      </c>
      <c r="H27" s="18">
        <f>E27-F27</f>
        <v>-21369140</v>
      </c>
      <c r="I27" s="19">
        <f>IF(ISERROR(F27/C27),0,F27/C27*100-100)</f>
        <v>-56.057232980137741</v>
      </c>
      <c r="J27" s="19">
        <f>IF(ISERROR(F27/E27),0,F27/E27*100)</f>
        <v>134.87726015414282</v>
      </c>
      <c r="K27" s="19">
        <f>IF(ISERROR(F27/D27),0,F27/D27*100)</f>
        <v>100</v>
      </c>
    </row>
    <row r="28" spans="1:11">
      <c r="A28" s="22" t="s">
        <v>24</v>
      </c>
      <c r="B28" s="17" t="s">
        <v>25</v>
      </c>
      <c r="C28" s="18">
        <v>188059821</v>
      </c>
      <c r="D28" s="18">
        <v>82638689</v>
      </c>
      <c r="E28" s="18">
        <v>61269549</v>
      </c>
      <c r="F28" s="18">
        <v>82638689</v>
      </c>
      <c r="G28" s="18">
        <f>F28-C28</f>
        <v>-105421132</v>
      </c>
      <c r="H28" s="18">
        <f>E28-F28</f>
        <v>-21369140</v>
      </c>
      <c r="I28" s="19">
        <f>IF(ISERROR(F28/C28),0,F28/C28*100-100)</f>
        <v>-56.057232980137741</v>
      </c>
      <c r="J28" s="19">
        <f>IF(ISERROR(F28/E28),0,F28/E28*100)</f>
        <v>134.87726015414282</v>
      </c>
      <c r="K28" s="19">
        <f>IF(ISERROR(F28/D28),0,F28/D28*100)</f>
        <v>100</v>
      </c>
    </row>
    <row r="29" spans="1:11">
      <c r="A29" s="23" t="s">
        <v>26</v>
      </c>
      <c r="B29" s="17" t="s">
        <v>27</v>
      </c>
      <c r="C29" s="18">
        <v>188059821</v>
      </c>
      <c r="D29" s="18">
        <v>82638689</v>
      </c>
      <c r="E29" s="18">
        <v>61269549</v>
      </c>
      <c r="F29" s="18">
        <v>82638689</v>
      </c>
      <c r="G29" s="18">
        <f>F29-C29</f>
        <v>-105421132</v>
      </c>
      <c r="H29" s="18">
        <f>E29-F29</f>
        <v>-21369140</v>
      </c>
      <c r="I29" s="19">
        <f>IF(ISERROR(F29/C29),0,F29/C29*100-100)</f>
        <v>-56.057232980137741</v>
      </c>
      <c r="J29" s="19">
        <f>IF(ISERROR(F29/E29),0,F29/E29*100)</f>
        <v>134.87726015414282</v>
      </c>
      <c r="K29" s="19">
        <f>IF(ISERROR(F29/D29),0,F29/D29*100)</f>
        <v>100</v>
      </c>
    </row>
    <row r="30" spans="1:11">
      <c r="A30" s="16" t="s">
        <v>28</v>
      </c>
      <c r="B30" s="17" t="s">
        <v>29</v>
      </c>
      <c r="C30" s="18">
        <v>141236368</v>
      </c>
      <c r="D30" s="18">
        <v>82638689</v>
      </c>
      <c r="E30" s="18">
        <v>61269549</v>
      </c>
      <c r="F30" s="18">
        <v>62200467</v>
      </c>
      <c r="G30" s="18">
        <f>F30-C30</f>
        <v>-79035901</v>
      </c>
      <c r="H30" s="18">
        <f>E30-F30</f>
        <v>-930918</v>
      </c>
      <c r="I30" s="19">
        <f>IF(ISERROR(F30/C30),0,F30/C30*100-100)</f>
        <v>-55.960020863748063</v>
      </c>
      <c r="J30" s="19">
        <f>IF(ISERROR(F30/E30),0,F30/E30*100)</f>
        <v>101.51938118558699</v>
      </c>
      <c r="K30" s="19">
        <f>IF(ISERROR(F30/D30),0,F30/D30*100)</f>
        <v>75.267974059946667</v>
      </c>
    </row>
    <row r="31" spans="1:11">
      <c r="A31" s="22" t="s">
        <v>30</v>
      </c>
      <c r="B31" s="17" t="s">
        <v>31</v>
      </c>
      <c r="C31" s="18">
        <v>141236368</v>
      </c>
      <c r="D31" s="18">
        <v>82638689</v>
      </c>
      <c r="E31" s="18">
        <v>61269549</v>
      </c>
      <c r="F31" s="18">
        <v>62200467</v>
      </c>
      <c r="G31" s="18">
        <f>F31-C31</f>
        <v>-79035901</v>
      </c>
      <c r="H31" s="18">
        <f>E31-F31</f>
        <v>-930918</v>
      </c>
      <c r="I31" s="19">
        <f>IF(ISERROR(F31/C31),0,F31/C31*100-100)</f>
        <v>-55.960020863748063</v>
      </c>
      <c r="J31" s="19">
        <f>IF(ISERROR(F31/E31),0,F31/E31*100)</f>
        <v>101.51938118558699</v>
      </c>
      <c r="K31" s="19">
        <f>IF(ISERROR(F31/D31),0,F31/D31*100)</f>
        <v>75.267974059946667</v>
      </c>
    </row>
    <row r="32" spans="1:11" ht="25.5">
      <c r="A32" s="23" t="s">
        <v>46</v>
      </c>
      <c r="B32" s="17" t="s">
        <v>47</v>
      </c>
      <c r="C32" s="18">
        <v>141236368</v>
      </c>
      <c r="D32" s="18">
        <v>82638689</v>
      </c>
      <c r="E32" s="18">
        <v>61269549</v>
      </c>
      <c r="F32" s="18">
        <v>62200467</v>
      </c>
      <c r="G32" s="18">
        <f>F32-C32</f>
        <v>-79035901</v>
      </c>
      <c r="H32" s="18">
        <f>E32-F32</f>
        <v>-930918</v>
      </c>
      <c r="I32" s="19">
        <f>IF(ISERROR(F32/C32),0,F32/C32*100-100)</f>
        <v>-55.960020863748063</v>
      </c>
      <c r="J32" s="19">
        <f>IF(ISERROR(F32/E32),0,F32/E32*100)</f>
        <v>101.51938118558699</v>
      </c>
      <c r="K32" s="19">
        <f>IF(ISERROR(F32/D32),0,F32/D32*100)</f>
        <v>75.267974059946667</v>
      </c>
    </row>
    <row r="33" spans="1:11" ht="25.5">
      <c r="A33" s="24" t="s">
        <v>158</v>
      </c>
      <c r="B33" s="17" t="s">
        <v>159</v>
      </c>
      <c r="C33" s="18">
        <v>141236368</v>
      </c>
      <c r="D33" s="18">
        <v>82638689</v>
      </c>
      <c r="E33" s="18">
        <v>61269549</v>
      </c>
      <c r="F33" s="18">
        <v>62200467</v>
      </c>
      <c r="G33" s="18">
        <f>F33-C33</f>
        <v>-79035901</v>
      </c>
      <c r="H33" s="18">
        <f>E33-F33</f>
        <v>-930918</v>
      </c>
      <c r="I33" s="19">
        <f>IF(ISERROR(F33/C33),0,F33/C33*100-100)</f>
        <v>-55.960020863748063</v>
      </c>
      <c r="J33" s="19">
        <f>IF(ISERROR(F33/E33),0,F33/E33*100)</f>
        <v>101.51938118558699</v>
      </c>
      <c r="K33" s="19">
        <f>IF(ISERROR(F33/D33),0,F33/D33*100)</f>
        <v>75.267974059946667</v>
      </c>
    </row>
    <row r="34" spans="1:11" ht="25.5">
      <c r="A34" s="25" t="s">
        <v>160</v>
      </c>
      <c r="B34" s="17" t="s">
        <v>161</v>
      </c>
      <c r="C34" s="18">
        <v>141236368</v>
      </c>
      <c r="D34" s="18">
        <v>82638689</v>
      </c>
      <c r="E34" s="18">
        <v>61269549</v>
      </c>
      <c r="F34" s="18">
        <v>62200467</v>
      </c>
      <c r="G34" s="18">
        <f>F34-C34</f>
        <v>-79035901</v>
      </c>
      <c r="H34" s="18">
        <f>E34-F34</f>
        <v>-930918</v>
      </c>
      <c r="I34" s="19">
        <f>IF(ISERROR(F34/C34),0,F34/C34*100-100)</f>
        <v>-55.960020863748063</v>
      </c>
      <c r="J34" s="19">
        <f>IF(ISERROR(F34/E34),0,F34/E34*100)</f>
        <v>101.51938118558699</v>
      </c>
      <c r="K34" s="19">
        <f>IF(ISERROR(F34/D34),0,F34/D34*100)</f>
        <v>75.267974059946667</v>
      </c>
    </row>
    <row r="35" spans="1:11">
      <c r="A35" s="16"/>
      <c r="B35" s="17" t="s">
        <v>58</v>
      </c>
      <c r="C35" s="18">
        <v>46823453</v>
      </c>
      <c r="D35" s="18">
        <v>0</v>
      </c>
      <c r="E35" s="18">
        <v>0</v>
      </c>
      <c r="F35" s="18">
        <v>20438222</v>
      </c>
      <c r="G35" s="18">
        <f>F35-C35</f>
        <v>-26385231</v>
      </c>
      <c r="H35" s="18">
        <f>E35-F35</f>
        <v>-20438222</v>
      </c>
      <c r="I35" s="19">
        <f>IF(ISERROR(F35/C35),0,F35/C35*100-100)</f>
        <v>-56.350459672420996</v>
      </c>
      <c r="J35" s="19">
        <f>IF(ISERROR(F35/E35),0,F35/E35*100)</f>
        <v>0</v>
      </c>
      <c r="K35" s="19">
        <f>IF(ISERROR(F35/D35),0,F35/D35*100)</f>
        <v>0</v>
      </c>
    </row>
    <row r="36" spans="1:11">
      <c r="A36" s="16" t="s">
        <v>59</v>
      </c>
      <c r="B36" s="17" t="s">
        <v>60</v>
      </c>
      <c r="C36" s="18">
        <v>-46823453</v>
      </c>
      <c r="D36" s="18">
        <v>0</v>
      </c>
      <c r="E36" s="18">
        <v>0</v>
      </c>
      <c r="F36" s="18">
        <v>-20438222</v>
      </c>
      <c r="G36" s="18">
        <f>F36-C36</f>
        <v>26385231</v>
      </c>
      <c r="H36" s="18">
        <f>E36-F36</f>
        <v>20438222</v>
      </c>
      <c r="I36" s="19">
        <f>IF(ISERROR(F36/C36),0,F36/C36*100-100)</f>
        <v>-56.350459672420996</v>
      </c>
      <c r="J36" s="19">
        <f>IF(ISERROR(F36/E36),0,F36/E36*100)</f>
        <v>0</v>
      </c>
      <c r="K36" s="19">
        <f>IF(ISERROR(F36/D36),0,F36/D36*100)</f>
        <v>0</v>
      </c>
    </row>
    <row r="37" spans="1:11" s="31" customFormat="1">
      <c r="A37" s="22" t="s">
        <v>61</v>
      </c>
      <c r="B37" s="17" t="s">
        <v>62</v>
      </c>
      <c r="C37" s="18">
        <v>-46823453</v>
      </c>
      <c r="D37" s="18">
        <v>0</v>
      </c>
      <c r="E37" s="18">
        <v>0</v>
      </c>
      <c r="F37" s="18">
        <v>-20438222</v>
      </c>
      <c r="G37" s="18">
        <f>F37-C37</f>
        <v>26385231</v>
      </c>
      <c r="H37" s="18">
        <f>E37-F37</f>
        <v>20438222</v>
      </c>
      <c r="I37" s="19">
        <f>IF(ISERROR(F37/C37),0,F37/C37*100-100)</f>
        <v>-56.350459672420996</v>
      </c>
      <c r="J37" s="19">
        <f>IF(ISERROR(F37/E37),0,F37/E37*100)</f>
        <v>0</v>
      </c>
      <c r="K37" s="19">
        <f>IF(ISERROR(F37/D37),0,F37/D37*100)</f>
        <v>0</v>
      </c>
    </row>
    <row r="38" spans="1:11">
      <c r="A38" s="27" t="s">
        <v>76</v>
      </c>
      <c r="B38" s="28" t="s">
        <v>975</v>
      </c>
      <c r="C38" s="29"/>
      <c r="D38" s="29"/>
      <c r="E38" s="29"/>
      <c r="F38" s="29"/>
      <c r="G38" s="29"/>
      <c r="H38" s="29"/>
      <c r="I38" s="30"/>
      <c r="J38" s="30"/>
      <c r="K38" s="30"/>
    </row>
    <row r="39" spans="1:11">
      <c r="A39" s="16" t="s">
        <v>20</v>
      </c>
      <c r="B39" s="17" t="s">
        <v>21</v>
      </c>
      <c r="C39" s="18">
        <v>188059821</v>
      </c>
      <c r="D39" s="18">
        <v>82638689</v>
      </c>
      <c r="E39" s="18">
        <v>61269549</v>
      </c>
      <c r="F39" s="18">
        <v>82638689</v>
      </c>
      <c r="G39" s="18">
        <f>F39-C39</f>
        <v>-105421132</v>
      </c>
      <c r="H39" s="18">
        <f>E39-F39</f>
        <v>-21369140</v>
      </c>
      <c r="I39" s="19">
        <f>IF(ISERROR(F39/C39),0,F39/C39*100-100)</f>
        <v>-56.057232980137741</v>
      </c>
      <c r="J39" s="19">
        <f>IF(ISERROR(F39/E39),0,F39/E39*100)</f>
        <v>134.87726015414282</v>
      </c>
      <c r="K39" s="19">
        <f>IF(ISERROR(F39/D39),0,F39/D39*100)</f>
        <v>100</v>
      </c>
    </row>
    <row r="40" spans="1:11">
      <c r="A40" s="22" t="s">
        <v>24</v>
      </c>
      <c r="B40" s="17" t="s">
        <v>25</v>
      </c>
      <c r="C40" s="18">
        <v>188059821</v>
      </c>
      <c r="D40" s="18">
        <v>82638689</v>
      </c>
      <c r="E40" s="18">
        <v>61269549</v>
      </c>
      <c r="F40" s="18">
        <v>82638689</v>
      </c>
      <c r="G40" s="18">
        <f>F40-C40</f>
        <v>-105421132</v>
      </c>
      <c r="H40" s="18">
        <f>E40-F40</f>
        <v>-21369140</v>
      </c>
      <c r="I40" s="19">
        <f>IF(ISERROR(F40/C40),0,F40/C40*100-100)</f>
        <v>-56.057232980137741</v>
      </c>
      <c r="J40" s="19">
        <f>IF(ISERROR(F40/E40),0,F40/E40*100)</f>
        <v>134.87726015414282</v>
      </c>
      <c r="K40" s="19">
        <f>IF(ISERROR(F40/D40),0,F40/D40*100)</f>
        <v>100</v>
      </c>
    </row>
    <row r="41" spans="1:11">
      <c r="A41" s="23" t="s">
        <v>26</v>
      </c>
      <c r="B41" s="17" t="s">
        <v>27</v>
      </c>
      <c r="C41" s="18">
        <v>188059821</v>
      </c>
      <c r="D41" s="18">
        <v>82638689</v>
      </c>
      <c r="E41" s="18">
        <v>61269549</v>
      </c>
      <c r="F41" s="18">
        <v>82638689</v>
      </c>
      <c r="G41" s="18">
        <f>F41-C41</f>
        <v>-105421132</v>
      </c>
      <c r="H41" s="18">
        <f>E41-F41</f>
        <v>-21369140</v>
      </c>
      <c r="I41" s="19">
        <f>IF(ISERROR(F41/C41),0,F41/C41*100-100)</f>
        <v>-56.057232980137741</v>
      </c>
      <c r="J41" s="19">
        <f>IF(ISERROR(F41/E41),0,F41/E41*100)</f>
        <v>134.87726015414282</v>
      </c>
      <c r="K41" s="19">
        <f>IF(ISERROR(F41/D41),0,F41/D41*100)</f>
        <v>100</v>
      </c>
    </row>
    <row r="42" spans="1:11">
      <c r="A42" s="16" t="s">
        <v>28</v>
      </c>
      <c r="B42" s="17" t="s">
        <v>29</v>
      </c>
      <c r="C42" s="18">
        <v>141236368</v>
      </c>
      <c r="D42" s="18">
        <v>82638689</v>
      </c>
      <c r="E42" s="18">
        <v>61269549</v>
      </c>
      <c r="F42" s="18">
        <v>62200467</v>
      </c>
      <c r="G42" s="18">
        <f>F42-C42</f>
        <v>-79035901</v>
      </c>
      <c r="H42" s="18">
        <f>E42-F42</f>
        <v>-930918</v>
      </c>
      <c r="I42" s="19">
        <f>IF(ISERROR(F42/C42),0,F42/C42*100-100)</f>
        <v>-55.960020863748063</v>
      </c>
      <c r="J42" s="19">
        <f>IF(ISERROR(F42/E42),0,F42/E42*100)</f>
        <v>101.51938118558699</v>
      </c>
      <c r="K42" s="19">
        <f>IF(ISERROR(F42/D42),0,F42/D42*100)</f>
        <v>75.267974059946667</v>
      </c>
    </row>
    <row r="43" spans="1:11">
      <c r="A43" s="22" t="s">
        <v>30</v>
      </c>
      <c r="B43" s="17" t="s">
        <v>31</v>
      </c>
      <c r="C43" s="18">
        <v>141236368</v>
      </c>
      <c r="D43" s="18">
        <v>82638689</v>
      </c>
      <c r="E43" s="18">
        <v>61269549</v>
      </c>
      <c r="F43" s="18">
        <v>62200467</v>
      </c>
      <c r="G43" s="18">
        <f>F43-C43</f>
        <v>-79035901</v>
      </c>
      <c r="H43" s="18">
        <f>E43-F43</f>
        <v>-930918</v>
      </c>
      <c r="I43" s="19">
        <f>IF(ISERROR(F43/C43),0,F43/C43*100-100)</f>
        <v>-55.960020863748063</v>
      </c>
      <c r="J43" s="19">
        <f>IF(ISERROR(F43/E43),0,F43/E43*100)</f>
        <v>101.51938118558699</v>
      </c>
      <c r="K43" s="19">
        <f>IF(ISERROR(F43/D43),0,F43/D43*100)</f>
        <v>75.267974059946667</v>
      </c>
    </row>
    <row r="44" spans="1:11" ht="25.5">
      <c r="A44" s="23" t="s">
        <v>46</v>
      </c>
      <c r="B44" s="17" t="s">
        <v>47</v>
      </c>
      <c r="C44" s="18">
        <v>141236368</v>
      </c>
      <c r="D44" s="18">
        <v>82638689</v>
      </c>
      <c r="E44" s="18">
        <v>61269549</v>
      </c>
      <c r="F44" s="18">
        <v>62200467</v>
      </c>
      <c r="G44" s="18">
        <f>F44-C44</f>
        <v>-79035901</v>
      </c>
      <c r="H44" s="18">
        <f>E44-F44</f>
        <v>-930918</v>
      </c>
      <c r="I44" s="19">
        <f>IF(ISERROR(F44/C44),0,F44/C44*100-100)</f>
        <v>-55.960020863748063</v>
      </c>
      <c r="J44" s="19">
        <f>IF(ISERROR(F44/E44),0,F44/E44*100)</f>
        <v>101.51938118558699</v>
      </c>
      <c r="K44" s="19">
        <f>IF(ISERROR(F44/D44),0,F44/D44*100)</f>
        <v>75.267974059946667</v>
      </c>
    </row>
    <row r="45" spans="1:11" ht="25.5">
      <c r="A45" s="24" t="s">
        <v>158</v>
      </c>
      <c r="B45" s="17" t="s">
        <v>159</v>
      </c>
      <c r="C45" s="18">
        <v>141236368</v>
      </c>
      <c r="D45" s="18">
        <v>82638689</v>
      </c>
      <c r="E45" s="18">
        <v>61269549</v>
      </c>
      <c r="F45" s="18">
        <v>62200467</v>
      </c>
      <c r="G45" s="18">
        <f>F45-C45</f>
        <v>-79035901</v>
      </c>
      <c r="H45" s="18">
        <f>E45-F45</f>
        <v>-930918</v>
      </c>
      <c r="I45" s="19">
        <f>IF(ISERROR(F45/C45),0,F45/C45*100-100)</f>
        <v>-55.960020863748063</v>
      </c>
      <c r="J45" s="19">
        <f>IF(ISERROR(F45/E45),0,F45/E45*100)</f>
        <v>101.51938118558699</v>
      </c>
      <c r="K45" s="19">
        <f>IF(ISERROR(F45/D45),0,F45/D45*100)</f>
        <v>75.267974059946667</v>
      </c>
    </row>
    <row r="46" spans="1:11" ht="25.5">
      <c r="A46" s="25" t="s">
        <v>160</v>
      </c>
      <c r="B46" s="17" t="s">
        <v>161</v>
      </c>
      <c r="C46" s="18">
        <v>141236368</v>
      </c>
      <c r="D46" s="18">
        <v>82638689</v>
      </c>
      <c r="E46" s="18">
        <v>61269549</v>
      </c>
      <c r="F46" s="18">
        <v>62200467</v>
      </c>
      <c r="G46" s="18">
        <f>F46-C46</f>
        <v>-79035901</v>
      </c>
      <c r="H46" s="18">
        <f>E46-F46</f>
        <v>-930918</v>
      </c>
      <c r="I46" s="19">
        <f>IF(ISERROR(F46/C46),0,F46/C46*100-100)</f>
        <v>-55.960020863748063</v>
      </c>
      <c r="J46" s="19">
        <f>IF(ISERROR(F46/E46),0,F46/E46*100)</f>
        <v>101.51938118558699</v>
      </c>
      <c r="K46" s="19">
        <f>IF(ISERROR(F46/D46),0,F46/D46*100)</f>
        <v>75.267974059946667</v>
      </c>
    </row>
    <row r="47" spans="1:11">
      <c r="A47" s="16"/>
      <c r="B47" s="17" t="s">
        <v>58</v>
      </c>
      <c r="C47" s="18">
        <v>46823453</v>
      </c>
      <c r="D47" s="18">
        <v>0</v>
      </c>
      <c r="E47" s="18">
        <v>0</v>
      </c>
      <c r="F47" s="18">
        <v>20438222</v>
      </c>
      <c r="G47" s="18">
        <f>F47-C47</f>
        <v>-26385231</v>
      </c>
      <c r="H47" s="18">
        <f>E47-F47</f>
        <v>-20438222</v>
      </c>
      <c r="I47" s="19">
        <f>IF(ISERROR(F47/C47),0,F47/C47*100-100)</f>
        <v>-56.350459672420996</v>
      </c>
      <c r="J47" s="19">
        <f>IF(ISERROR(F47/E47),0,F47/E47*100)</f>
        <v>0</v>
      </c>
      <c r="K47" s="19">
        <f>IF(ISERROR(F47/D47),0,F47/D47*100)</f>
        <v>0</v>
      </c>
    </row>
    <row r="48" spans="1:11">
      <c r="A48" s="16" t="s">
        <v>59</v>
      </c>
      <c r="B48" s="17" t="s">
        <v>60</v>
      </c>
      <c r="C48" s="18">
        <v>-46823453</v>
      </c>
      <c r="D48" s="18">
        <v>0</v>
      </c>
      <c r="E48" s="18">
        <v>0</v>
      </c>
      <c r="F48" s="18">
        <v>-20438222</v>
      </c>
      <c r="G48" s="18">
        <f>F48-C48</f>
        <v>26385231</v>
      </c>
      <c r="H48" s="18">
        <f>E48-F48</f>
        <v>20438222</v>
      </c>
      <c r="I48" s="19">
        <f>IF(ISERROR(F48/C48),0,F48/C48*100-100)</f>
        <v>-56.350459672420996</v>
      </c>
      <c r="J48" s="19">
        <f>IF(ISERROR(F48/E48),0,F48/E48*100)</f>
        <v>0</v>
      </c>
      <c r="K48" s="19">
        <f>IF(ISERROR(F48/D48),0,F48/D48*100)</f>
        <v>0</v>
      </c>
    </row>
    <row r="49" spans="1:11">
      <c r="A49" s="22" t="s">
        <v>61</v>
      </c>
      <c r="B49" s="17" t="s">
        <v>62</v>
      </c>
      <c r="C49" s="18">
        <v>-46823453</v>
      </c>
      <c r="D49" s="18">
        <v>0</v>
      </c>
      <c r="E49" s="18">
        <v>0</v>
      </c>
      <c r="F49" s="18">
        <v>-20438222</v>
      </c>
      <c r="G49" s="18">
        <f>F49-C49</f>
        <v>26385231</v>
      </c>
      <c r="H49" s="18">
        <f>E49-F49</f>
        <v>20438222</v>
      </c>
      <c r="I49" s="19">
        <f>IF(ISERROR(F49/C49),0,F49/C49*100-100)</f>
        <v>-56.350459672420996</v>
      </c>
      <c r="J49" s="19">
        <f>IF(ISERROR(F49/E49),0,F49/E49*100)</f>
        <v>0</v>
      </c>
      <c r="K49" s="19">
        <f>IF(ISERROR(F49/D49),0,F49/D49*100)</f>
        <v>0</v>
      </c>
    </row>
    <row r="50" spans="1:11">
      <c r="A50" s="20"/>
      <c r="B50" s="21"/>
      <c r="C50" s="18"/>
      <c r="D50" s="18"/>
      <c r="E50" s="18"/>
      <c r="F50" s="18"/>
      <c r="G50" s="18"/>
      <c r="H50" s="18"/>
      <c r="I50" s="19"/>
      <c r="J50" s="19"/>
      <c r="K50" s="19"/>
    </row>
    <row r="51" spans="1:11">
      <c r="A51" s="16"/>
      <c r="B51" s="17"/>
      <c r="C51" s="18"/>
      <c r="D51" s="18"/>
      <c r="E51" s="18"/>
      <c r="F51" s="18"/>
      <c r="G51" s="18"/>
      <c r="H51" s="18"/>
      <c r="I51" s="19"/>
      <c r="J51" s="19"/>
      <c r="K51" s="19"/>
    </row>
    <row r="52" spans="1:11">
      <c r="A52" s="22"/>
      <c r="B52" s="17"/>
      <c r="C52" s="18"/>
      <c r="D52" s="18"/>
      <c r="E52" s="18"/>
      <c r="F52" s="18"/>
      <c r="G52" s="18"/>
      <c r="H52" s="18"/>
      <c r="I52" s="19"/>
      <c r="J52" s="19"/>
      <c r="K52" s="19"/>
    </row>
    <row r="53" spans="1:11">
      <c r="A53" s="22"/>
      <c r="B53" s="17"/>
      <c r="C53" s="18"/>
      <c r="D53" s="18"/>
      <c r="E53" s="18"/>
      <c r="F53" s="18"/>
      <c r="G53" s="18"/>
      <c r="H53" s="18"/>
      <c r="I53" s="19"/>
      <c r="J53" s="19"/>
      <c r="K53" s="19"/>
    </row>
    <row r="54" spans="1:11">
      <c r="A54" s="23"/>
      <c r="B54" s="17"/>
      <c r="C54" s="18"/>
      <c r="D54" s="18"/>
      <c r="E54" s="18"/>
      <c r="F54" s="18"/>
      <c r="G54" s="18"/>
      <c r="H54" s="18"/>
      <c r="I54" s="19"/>
      <c r="J54" s="19"/>
      <c r="K54" s="19"/>
    </row>
    <row r="55" spans="1:11">
      <c r="A55" s="16"/>
      <c r="B55" s="17"/>
      <c r="C55" s="18"/>
      <c r="D55" s="18"/>
      <c r="E55" s="18"/>
      <c r="F55" s="18"/>
      <c r="G55" s="18"/>
      <c r="H55" s="18"/>
      <c r="I55" s="19"/>
      <c r="J55" s="19"/>
      <c r="K55" s="19"/>
    </row>
    <row r="56" spans="1:11">
      <c r="A56" s="22"/>
      <c r="B56" s="17"/>
      <c r="C56" s="18"/>
      <c r="D56" s="18"/>
      <c r="E56" s="18"/>
      <c r="F56" s="18"/>
      <c r="G56" s="18"/>
      <c r="H56" s="18"/>
      <c r="I56" s="19"/>
      <c r="J56" s="19"/>
      <c r="K56" s="19"/>
    </row>
    <row r="57" spans="1:11">
      <c r="A57" s="23"/>
      <c r="B57" s="17"/>
      <c r="C57" s="18"/>
      <c r="D57" s="18"/>
      <c r="E57" s="18"/>
      <c r="F57" s="18"/>
      <c r="G57" s="18"/>
      <c r="H57" s="18"/>
      <c r="I57" s="19"/>
      <c r="J57" s="19"/>
      <c r="K57" s="19"/>
    </row>
    <row r="58" spans="1:11">
      <c r="A58" s="24"/>
      <c r="B58" s="17"/>
      <c r="C58" s="18"/>
      <c r="D58" s="18"/>
      <c r="E58" s="18"/>
      <c r="F58" s="18"/>
      <c r="G58" s="18"/>
      <c r="H58" s="18"/>
      <c r="I58" s="19"/>
      <c r="J58" s="19"/>
      <c r="K58" s="19"/>
    </row>
    <row r="59" spans="1:11">
      <c r="A59" s="24"/>
      <c r="B59" s="17"/>
      <c r="C59" s="18"/>
      <c r="D59" s="18"/>
      <c r="E59" s="18"/>
      <c r="F59" s="18"/>
      <c r="G59" s="18"/>
      <c r="H59" s="18"/>
      <c r="I59" s="19"/>
      <c r="J59" s="19"/>
      <c r="K59" s="19"/>
    </row>
    <row r="60" spans="1:11" s="31" customFormat="1">
      <c r="A60" s="25"/>
      <c r="B60" s="17"/>
      <c r="C60" s="18"/>
      <c r="D60" s="18"/>
      <c r="E60" s="18"/>
      <c r="F60" s="18"/>
      <c r="G60" s="18"/>
      <c r="H60" s="18"/>
      <c r="I60" s="19"/>
      <c r="J60" s="19"/>
      <c r="K60" s="19"/>
    </row>
    <row r="61" spans="1:11">
      <c r="A61" s="23"/>
      <c r="B61" s="17"/>
      <c r="C61" s="18"/>
      <c r="D61" s="18"/>
      <c r="E61" s="18"/>
      <c r="F61" s="18"/>
      <c r="G61" s="18"/>
      <c r="H61" s="18"/>
      <c r="I61" s="19"/>
      <c r="J61" s="19"/>
      <c r="K61" s="19"/>
    </row>
    <row r="62" spans="1:11">
      <c r="A62" s="24"/>
      <c r="B62" s="17"/>
      <c r="C62" s="18"/>
      <c r="D62" s="18"/>
      <c r="E62" s="18"/>
      <c r="F62" s="18"/>
      <c r="G62" s="18"/>
      <c r="H62" s="18"/>
      <c r="I62" s="19"/>
      <c r="J62" s="19"/>
      <c r="K62" s="19"/>
    </row>
    <row r="63" spans="1:11">
      <c r="A63" s="24"/>
      <c r="B63" s="17"/>
      <c r="C63" s="18"/>
      <c r="D63" s="18"/>
      <c r="E63" s="18"/>
      <c r="F63" s="18"/>
      <c r="G63" s="18"/>
      <c r="H63" s="18"/>
      <c r="I63" s="19"/>
      <c r="J63" s="19"/>
      <c r="K63" s="19"/>
    </row>
    <row r="64" spans="1:11">
      <c r="A64" s="23"/>
      <c r="B64" s="17"/>
      <c r="C64" s="18"/>
      <c r="D64" s="18"/>
      <c r="E64" s="18"/>
      <c r="F64" s="18"/>
      <c r="G64" s="18"/>
      <c r="H64" s="18"/>
      <c r="I64" s="19"/>
      <c r="J64" s="19"/>
      <c r="K64" s="19"/>
    </row>
    <row r="65" spans="1:11">
      <c r="A65" s="24"/>
      <c r="B65" s="17"/>
      <c r="C65" s="18"/>
      <c r="D65" s="18"/>
      <c r="E65" s="18"/>
      <c r="F65" s="18"/>
      <c r="G65" s="18"/>
      <c r="H65" s="18"/>
      <c r="I65" s="19"/>
      <c r="J65" s="19"/>
      <c r="K65" s="19"/>
    </row>
    <row r="66" spans="1:11">
      <c r="A66" s="25"/>
      <c r="B66" s="17"/>
      <c r="C66" s="18"/>
      <c r="D66" s="18"/>
      <c r="E66" s="18"/>
      <c r="F66" s="18"/>
      <c r="G66" s="18"/>
      <c r="H66" s="18"/>
      <c r="I66" s="19"/>
      <c r="J66" s="19"/>
      <c r="K66" s="19"/>
    </row>
    <row r="67" spans="1:11">
      <c r="A67" s="26"/>
      <c r="B67" s="17"/>
      <c r="C67" s="18"/>
      <c r="D67" s="18"/>
      <c r="E67" s="18"/>
      <c r="F67" s="18"/>
      <c r="G67" s="18"/>
      <c r="H67" s="18"/>
      <c r="I67" s="19"/>
      <c r="J67" s="19"/>
      <c r="K67" s="19"/>
    </row>
    <row r="68" spans="1:11">
      <c r="A68" s="22"/>
      <c r="B68" s="17"/>
      <c r="C68" s="18"/>
      <c r="D68" s="18"/>
      <c r="E68" s="18"/>
      <c r="F68" s="18"/>
      <c r="G68" s="18"/>
      <c r="H68" s="18"/>
      <c r="I68" s="19"/>
      <c r="J68" s="19"/>
      <c r="K68" s="19"/>
    </row>
    <row r="69" spans="1:11">
      <c r="A69" s="23"/>
      <c r="B69" s="17"/>
      <c r="C69" s="18"/>
      <c r="D69" s="18"/>
      <c r="E69" s="18"/>
      <c r="F69" s="18"/>
      <c r="G69" s="18"/>
      <c r="H69" s="18"/>
      <c r="I69" s="19"/>
      <c r="J69" s="19"/>
      <c r="K69" s="19"/>
    </row>
    <row r="70" spans="1:11">
      <c r="A70" s="16"/>
      <c r="B70" s="17"/>
      <c r="C70" s="18"/>
      <c r="D70" s="18"/>
      <c r="E70" s="18"/>
      <c r="F70" s="18"/>
      <c r="G70" s="18"/>
      <c r="H70" s="18"/>
      <c r="I70" s="19"/>
      <c r="J70" s="19"/>
      <c r="K70" s="19"/>
    </row>
    <row r="71" spans="1:11">
      <c r="A71" s="16"/>
      <c r="B71" s="17"/>
      <c r="C71" s="18"/>
      <c r="D71" s="18"/>
      <c r="E71" s="18"/>
      <c r="F71" s="18"/>
      <c r="G71" s="18"/>
      <c r="H71" s="18"/>
      <c r="I71" s="19"/>
      <c r="J71" s="19"/>
      <c r="K71" s="19"/>
    </row>
    <row r="72" spans="1:11">
      <c r="A72" s="22"/>
      <c r="B72" s="17"/>
      <c r="C72" s="18"/>
      <c r="D72" s="18"/>
      <c r="E72" s="18"/>
      <c r="F72" s="18"/>
      <c r="G72" s="18"/>
      <c r="H72" s="18"/>
      <c r="I72" s="19"/>
      <c r="J72" s="19"/>
      <c r="K72" s="19"/>
    </row>
    <row r="73" spans="1:11">
      <c r="A73" s="16"/>
      <c r="B73" s="17"/>
      <c r="C73" s="18"/>
      <c r="D73" s="18"/>
      <c r="E73" s="18"/>
      <c r="F73" s="18"/>
      <c r="G73" s="18"/>
      <c r="H73" s="18"/>
      <c r="I73" s="19"/>
      <c r="J73" s="19"/>
      <c r="K73" s="19"/>
    </row>
    <row r="74" spans="1:11">
      <c r="A74" s="27"/>
      <c r="B74" s="28"/>
      <c r="C74" s="29"/>
      <c r="D74" s="29"/>
      <c r="E74" s="29"/>
      <c r="F74" s="29"/>
      <c r="G74" s="29"/>
      <c r="H74" s="29"/>
      <c r="I74" s="30"/>
      <c r="J74" s="30"/>
      <c r="K74" s="30"/>
    </row>
    <row r="75" spans="1:11">
      <c r="A75" s="16"/>
      <c r="B75" s="17"/>
      <c r="C75" s="18"/>
      <c r="D75" s="18"/>
      <c r="E75" s="18"/>
      <c r="F75" s="18"/>
      <c r="G75" s="18"/>
      <c r="H75" s="18"/>
      <c r="I75" s="19"/>
      <c r="J75" s="19"/>
      <c r="K75" s="19"/>
    </row>
    <row r="76" spans="1:11">
      <c r="A76" s="22"/>
      <c r="B76" s="17"/>
      <c r="C76" s="18"/>
      <c r="D76" s="18"/>
      <c r="E76" s="18"/>
      <c r="F76" s="18"/>
      <c r="G76" s="18"/>
      <c r="H76" s="18"/>
      <c r="I76" s="19"/>
      <c r="J76" s="19"/>
      <c r="K76" s="19"/>
    </row>
    <row r="77" spans="1:11">
      <c r="A77" s="22"/>
      <c r="B77" s="17"/>
      <c r="C77" s="18"/>
      <c r="D77" s="18"/>
      <c r="E77" s="18"/>
      <c r="F77" s="18"/>
      <c r="G77" s="18"/>
      <c r="H77" s="18"/>
      <c r="I77" s="19"/>
      <c r="J77" s="19"/>
      <c r="K77" s="19"/>
    </row>
    <row r="78" spans="1:11">
      <c r="A78" s="23"/>
      <c r="B78" s="17"/>
      <c r="C78" s="18"/>
      <c r="D78" s="18"/>
      <c r="E78" s="18"/>
      <c r="F78" s="18"/>
      <c r="G78" s="18"/>
      <c r="H78" s="18"/>
      <c r="I78" s="19"/>
      <c r="J78" s="19"/>
      <c r="K78" s="19"/>
    </row>
    <row r="79" spans="1:11">
      <c r="A79" s="16"/>
      <c r="B79" s="17"/>
      <c r="C79" s="18"/>
      <c r="D79" s="18"/>
      <c r="E79" s="18"/>
      <c r="F79" s="18"/>
      <c r="G79" s="18"/>
      <c r="H79" s="18"/>
      <c r="I79" s="19"/>
      <c r="J79" s="19"/>
      <c r="K79" s="19"/>
    </row>
    <row r="80" spans="1:11">
      <c r="A80" s="22"/>
      <c r="B80" s="17"/>
      <c r="C80" s="18"/>
      <c r="D80" s="18"/>
      <c r="E80" s="18"/>
      <c r="F80" s="18"/>
      <c r="G80" s="18"/>
      <c r="H80" s="18"/>
      <c r="I80" s="19"/>
      <c r="J80" s="19"/>
      <c r="K80" s="19"/>
    </row>
    <row r="81" spans="1:11">
      <c r="A81" s="23"/>
      <c r="B81" s="17"/>
      <c r="C81" s="18"/>
      <c r="D81" s="18"/>
      <c r="E81" s="18"/>
      <c r="F81" s="18"/>
      <c r="G81" s="18"/>
      <c r="H81" s="18"/>
      <c r="I81" s="19"/>
      <c r="J81" s="19"/>
      <c r="K81" s="19"/>
    </row>
    <row r="82" spans="1:11">
      <c r="A82" s="24"/>
      <c r="B82" s="17"/>
      <c r="C82" s="18"/>
      <c r="D82" s="18"/>
      <c r="E82" s="18"/>
      <c r="F82" s="18"/>
      <c r="G82" s="18"/>
      <c r="H82" s="18"/>
      <c r="I82" s="19"/>
      <c r="J82" s="19"/>
      <c r="K82" s="19"/>
    </row>
    <row r="83" spans="1:11" s="31" customFormat="1">
      <c r="A83" s="24"/>
      <c r="B83" s="17"/>
      <c r="C83" s="18"/>
      <c r="D83" s="18"/>
      <c r="E83" s="18"/>
      <c r="F83" s="18"/>
      <c r="G83" s="18"/>
      <c r="H83" s="18"/>
      <c r="I83" s="19"/>
      <c r="J83" s="19"/>
      <c r="K83" s="19"/>
    </row>
    <row r="84" spans="1:11">
      <c r="A84" s="25"/>
      <c r="B84" s="17"/>
      <c r="C84" s="18"/>
      <c r="D84" s="18"/>
      <c r="E84" s="18"/>
      <c r="F84" s="18"/>
      <c r="G84" s="18"/>
      <c r="H84" s="18"/>
      <c r="I84" s="19"/>
      <c r="J84" s="19"/>
      <c r="K84" s="19"/>
    </row>
    <row r="85" spans="1:11">
      <c r="A85" s="23"/>
      <c r="B85" s="17"/>
      <c r="C85" s="18"/>
      <c r="D85" s="18"/>
      <c r="E85" s="18"/>
      <c r="F85" s="18"/>
      <c r="G85" s="18"/>
      <c r="H85" s="18"/>
      <c r="I85" s="19"/>
      <c r="J85" s="19"/>
      <c r="K85" s="19"/>
    </row>
    <row r="86" spans="1:11">
      <c r="A86" s="24"/>
      <c r="B86" s="17"/>
      <c r="C86" s="18"/>
      <c r="D86" s="18"/>
      <c r="E86" s="18"/>
      <c r="F86" s="18"/>
      <c r="G86" s="18"/>
      <c r="H86" s="18"/>
      <c r="I86" s="19"/>
      <c r="J86" s="19"/>
      <c r="K86" s="19"/>
    </row>
    <row r="87" spans="1:11">
      <c r="A87" s="24"/>
      <c r="B87" s="17"/>
      <c r="C87" s="18"/>
      <c r="D87" s="18"/>
      <c r="E87" s="18"/>
      <c r="F87" s="18"/>
      <c r="G87" s="18"/>
      <c r="H87" s="18"/>
      <c r="I87" s="19"/>
      <c r="J87" s="19"/>
      <c r="K87" s="19"/>
    </row>
    <row r="88" spans="1:11">
      <c r="A88" s="23"/>
      <c r="B88" s="17"/>
      <c r="C88" s="18"/>
      <c r="D88" s="18"/>
      <c r="E88" s="18"/>
      <c r="F88" s="18"/>
      <c r="G88" s="18"/>
      <c r="H88" s="18"/>
      <c r="I88" s="19"/>
      <c r="J88" s="19"/>
      <c r="K88" s="19"/>
    </row>
    <row r="89" spans="1:11">
      <c r="A89" s="24"/>
      <c r="B89" s="17"/>
      <c r="C89" s="18"/>
      <c r="D89" s="18"/>
      <c r="E89" s="18"/>
      <c r="F89" s="18"/>
      <c r="G89" s="18"/>
      <c r="H89" s="18"/>
      <c r="I89" s="19"/>
      <c r="J89" s="19"/>
      <c r="K89" s="19"/>
    </row>
    <row r="90" spans="1:11">
      <c r="A90" s="25"/>
      <c r="B90" s="17"/>
      <c r="C90" s="18"/>
      <c r="D90" s="18"/>
      <c r="E90" s="18"/>
      <c r="F90" s="18"/>
      <c r="G90" s="18"/>
      <c r="H90" s="18"/>
      <c r="I90" s="19"/>
      <c r="J90" s="19"/>
      <c r="K90" s="19"/>
    </row>
    <row r="91" spans="1:11">
      <c r="A91" s="26"/>
      <c r="B91" s="17"/>
      <c r="C91" s="18"/>
      <c r="D91" s="18"/>
      <c r="E91" s="18"/>
      <c r="F91" s="18"/>
      <c r="G91" s="18"/>
      <c r="H91" s="18"/>
      <c r="I91" s="19"/>
      <c r="J91" s="19"/>
      <c r="K91" s="19"/>
    </row>
    <row r="92" spans="1:11">
      <c r="A92" s="22"/>
      <c r="B92" s="17"/>
      <c r="C92" s="18"/>
      <c r="D92" s="18"/>
      <c r="E92" s="18"/>
      <c r="F92" s="18"/>
      <c r="G92" s="18"/>
      <c r="H92" s="18"/>
      <c r="I92" s="19"/>
      <c r="J92" s="19"/>
      <c r="K92" s="19"/>
    </row>
    <row r="93" spans="1:11">
      <c r="A93" s="23"/>
      <c r="B93" s="17"/>
      <c r="C93" s="18"/>
      <c r="D93" s="18"/>
      <c r="E93" s="18"/>
      <c r="F93" s="18"/>
      <c r="G93" s="18"/>
      <c r="H93" s="18"/>
      <c r="I93" s="19"/>
      <c r="J93" s="19"/>
      <c r="K93" s="19"/>
    </row>
    <row r="94" spans="1:11">
      <c r="A94" s="16"/>
      <c r="B94" s="17"/>
      <c r="C94" s="18"/>
      <c r="D94" s="18"/>
      <c r="E94" s="18"/>
      <c r="F94" s="18"/>
      <c r="G94" s="18"/>
      <c r="H94" s="18"/>
      <c r="I94" s="19"/>
      <c r="J94" s="19"/>
      <c r="K94" s="19"/>
    </row>
    <row r="95" spans="1:11">
      <c r="A95" s="16"/>
      <c r="B95" s="17"/>
      <c r="C95" s="18"/>
      <c r="D95" s="18"/>
      <c r="E95" s="18"/>
      <c r="F95" s="18"/>
      <c r="G95" s="18"/>
      <c r="H95" s="18"/>
      <c r="I95" s="19"/>
      <c r="J95" s="19"/>
      <c r="K95" s="19"/>
    </row>
    <row r="96" spans="1:11">
      <c r="A96" s="22"/>
      <c r="B96" s="17"/>
      <c r="C96" s="18"/>
      <c r="D96" s="18"/>
      <c r="E96" s="18"/>
      <c r="F96" s="18"/>
      <c r="G96" s="18"/>
      <c r="H96" s="18"/>
      <c r="I96" s="19"/>
      <c r="J96" s="19"/>
      <c r="K96" s="19"/>
    </row>
    <row r="97" spans="1:11">
      <c r="A97" s="27"/>
      <c r="B97" s="28"/>
      <c r="C97" s="29"/>
      <c r="D97" s="29"/>
      <c r="E97" s="29"/>
      <c r="F97" s="29"/>
      <c r="G97" s="29"/>
      <c r="H97" s="29"/>
      <c r="I97" s="30"/>
      <c r="J97" s="30"/>
      <c r="K97" s="30"/>
    </row>
    <row r="98" spans="1:11">
      <c r="A98" s="16"/>
      <c r="B98" s="17"/>
      <c r="C98" s="18"/>
      <c r="D98" s="18"/>
      <c r="E98" s="18"/>
      <c r="F98" s="18"/>
      <c r="G98" s="18"/>
      <c r="H98" s="18"/>
      <c r="I98" s="19"/>
      <c r="J98" s="19"/>
      <c r="K98" s="19"/>
    </row>
    <row r="99" spans="1:11">
      <c r="A99" s="22"/>
      <c r="B99" s="17"/>
      <c r="C99" s="18"/>
      <c r="D99" s="18"/>
      <c r="E99" s="18"/>
      <c r="F99" s="18"/>
      <c r="G99" s="18"/>
      <c r="H99" s="18"/>
      <c r="I99" s="19"/>
      <c r="J99" s="19"/>
      <c r="K99" s="19"/>
    </row>
    <row r="100" spans="1:11">
      <c r="A100" s="22"/>
      <c r="B100" s="17"/>
      <c r="C100" s="18"/>
      <c r="D100" s="18"/>
      <c r="E100" s="18"/>
      <c r="F100" s="18"/>
      <c r="G100" s="18"/>
      <c r="H100" s="18"/>
      <c r="I100" s="19"/>
      <c r="J100" s="19"/>
      <c r="K100" s="19"/>
    </row>
    <row r="101" spans="1:11">
      <c r="A101" s="23"/>
      <c r="B101" s="17"/>
      <c r="C101" s="18"/>
      <c r="D101" s="18"/>
      <c r="E101" s="18"/>
      <c r="F101" s="18"/>
      <c r="G101" s="18"/>
      <c r="H101" s="18"/>
      <c r="I101" s="19"/>
      <c r="J101" s="19"/>
      <c r="K101" s="19"/>
    </row>
    <row r="102" spans="1:11">
      <c r="A102" s="16"/>
      <c r="B102" s="17"/>
      <c r="C102" s="18"/>
      <c r="D102" s="18"/>
      <c r="E102" s="18"/>
      <c r="F102" s="18"/>
      <c r="G102" s="18"/>
      <c r="H102" s="18"/>
      <c r="I102" s="19"/>
      <c r="J102" s="19"/>
      <c r="K102" s="19"/>
    </row>
    <row r="103" spans="1:11">
      <c r="A103" s="22"/>
      <c r="B103" s="17"/>
      <c r="C103" s="18"/>
      <c r="D103" s="18"/>
      <c r="E103" s="18"/>
      <c r="F103" s="18"/>
      <c r="G103" s="18"/>
      <c r="H103" s="18"/>
      <c r="I103" s="19"/>
      <c r="J103" s="19"/>
      <c r="K103" s="19"/>
    </row>
    <row r="104" spans="1:11">
      <c r="A104" s="23"/>
      <c r="B104" s="17"/>
      <c r="C104" s="18"/>
      <c r="D104" s="18"/>
      <c r="E104" s="18"/>
      <c r="F104" s="18"/>
      <c r="G104" s="18"/>
      <c r="H104" s="18"/>
      <c r="I104" s="19"/>
      <c r="J104" s="19"/>
      <c r="K104" s="19"/>
    </row>
    <row r="105" spans="1:11">
      <c r="A105" s="24"/>
      <c r="B105" s="17"/>
      <c r="C105" s="18"/>
      <c r="D105" s="18"/>
      <c r="E105" s="18"/>
      <c r="F105" s="18"/>
      <c r="G105" s="18"/>
      <c r="H105" s="18"/>
      <c r="I105" s="19"/>
      <c r="J105" s="19"/>
      <c r="K105" s="19"/>
    </row>
    <row r="106" spans="1:11">
      <c r="A106" s="24"/>
      <c r="B106" s="17"/>
      <c r="C106" s="18"/>
      <c r="D106" s="18"/>
      <c r="E106" s="18"/>
      <c r="F106" s="18"/>
      <c r="G106" s="18"/>
      <c r="H106" s="18"/>
      <c r="I106" s="19"/>
      <c r="J106" s="19"/>
      <c r="K106" s="19"/>
    </row>
    <row r="107" spans="1:11">
      <c r="A107" s="25"/>
      <c r="B107" s="17"/>
      <c r="C107" s="18"/>
      <c r="D107" s="18"/>
      <c r="E107" s="18"/>
      <c r="F107" s="18"/>
      <c r="G107" s="18"/>
      <c r="H107" s="18"/>
      <c r="I107" s="19"/>
      <c r="J107" s="19"/>
      <c r="K107" s="19"/>
    </row>
    <row r="108" spans="1:11">
      <c r="A108" s="23"/>
      <c r="B108" s="17"/>
      <c r="C108" s="18"/>
      <c r="D108" s="18"/>
      <c r="E108" s="18"/>
      <c r="F108" s="18"/>
      <c r="G108" s="18"/>
      <c r="H108" s="18"/>
      <c r="I108" s="19"/>
      <c r="J108" s="19"/>
      <c r="K108" s="19"/>
    </row>
    <row r="109" spans="1:11">
      <c r="A109" s="24"/>
      <c r="B109" s="17"/>
      <c r="C109" s="18"/>
      <c r="D109" s="18"/>
      <c r="E109" s="18"/>
      <c r="F109" s="18"/>
      <c r="G109" s="18"/>
      <c r="H109" s="18"/>
      <c r="I109" s="19"/>
      <c r="J109" s="19"/>
      <c r="K109" s="19"/>
    </row>
    <row r="110" spans="1:11">
      <c r="A110" s="24"/>
      <c r="B110" s="17"/>
      <c r="C110" s="18"/>
      <c r="D110" s="18"/>
      <c r="E110" s="18"/>
      <c r="F110" s="18"/>
      <c r="G110" s="18"/>
      <c r="H110" s="18"/>
      <c r="I110" s="19"/>
      <c r="J110" s="19"/>
      <c r="K110" s="19"/>
    </row>
    <row r="111" spans="1:11">
      <c r="A111" s="23"/>
      <c r="B111" s="17"/>
      <c r="C111" s="18"/>
      <c r="D111" s="18"/>
      <c r="E111" s="18"/>
      <c r="F111" s="18"/>
      <c r="G111" s="18"/>
      <c r="H111" s="18"/>
      <c r="I111" s="19"/>
      <c r="J111" s="19"/>
      <c r="K111" s="19"/>
    </row>
    <row r="112" spans="1:11">
      <c r="A112" s="24"/>
      <c r="B112" s="17"/>
      <c r="C112" s="18"/>
      <c r="D112" s="18"/>
      <c r="E112" s="18"/>
      <c r="F112" s="18"/>
      <c r="G112" s="18"/>
      <c r="H112" s="18"/>
      <c r="I112" s="19"/>
      <c r="J112" s="19"/>
      <c r="K112" s="19"/>
    </row>
    <row r="113" spans="1:11">
      <c r="A113" s="25"/>
      <c r="B113" s="17"/>
      <c r="C113" s="18"/>
      <c r="D113" s="18"/>
      <c r="E113" s="18"/>
      <c r="F113" s="18"/>
      <c r="G113" s="18"/>
      <c r="H113" s="18"/>
      <c r="I113" s="19"/>
      <c r="J113" s="19"/>
      <c r="K113" s="19"/>
    </row>
    <row r="114" spans="1:11">
      <c r="A114" s="26"/>
      <c r="B114" s="17"/>
      <c r="C114" s="18"/>
      <c r="D114" s="18"/>
      <c r="E114" s="18"/>
      <c r="F114" s="18"/>
      <c r="G114" s="18"/>
      <c r="H114" s="18"/>
      <c r="I114" s="19"/>
      <c r="J114" s="19"/>
      <c r="K114" s="19"/>
    </row>
    <row r="115" spans="1:11">
      <c r="A115" s="22"/>
      <c r="B115" s="17"/>
      <c r="C115" s="18"/>
      <c r="D115" s="18"/>
      <c r="E115" s="18"/>
      <c r="F115" s="18"/>
      <c r="G115" s="18"/>
      <c r="H115" s="18"/>
      <c r="I115" s="19"/>
      <c r="J115" s="19"/>
      <c r="K115" s="19"/>
    </row>
    <row r="116" spans="1:11">
      <c r="A116" s="23"/>
      <c r="B116" s="17"/>
      <c r="C116" s="18"/>
      <c r="D116" s="18"/>
      <c r="E116" s="18"/>
      <c r="F116" s="18"/>
      <c r="G116" s="18"/>
      <c r="H116" s="18"/>
      <c r="I116" s="19"/>
      <c r="J116" s="19"/>
      <c r="K116" s="19"/>
    </row>
    <row r="117" spans="1:11">
      <c r="A117" s="16"/>
      <c r="B117" s="17"/>
      <c r="C117" s="18"/>
      <c r="D117" s="18"/>
      <c r="E117" s="18"/>
      <c r="F117" s="18"/>
      <c r="G117" s="18"/>
      <c r="H117" s="18"/>
      <c r="I117" s="19"/>
      <c r="J117" s="19"/>
      <c r="K117" s="19"/>
    </row>
    <row r="118" spans="1:11">
      <c r="A118" s="16"/>
      <c r="B118" s="17"/>
      <c r="C118" s="18"/>
      <c r="D118" s="18"/>
      <c r="E118" s="18"/>
      <c r="F118" s="18"/>
      <c r="G118" s="18"/>
      <c r="H118" s="18"/>
      <c r="I118" s="19"/>
      <c r="J118" s="19"/>
      <c r="K118" s="19"/>
    </row>
    <row r="119" spans="1:11">
      <c r="A119" s="22"/>
      <c r="B119" s="17"/>
      <c r="C119" s="18"/>
      <c r="D119" s="18"/>
      <c r="E119" s="18"/>
      <c r="F119" s="18"/>
      <c r="G119" s="18"/>
      <c r="H119" s="18"/>
      <c r="I119" s="19"/>
      <c r="J119" s="19"/>
      <c r="K119" s="19"/>
    </row>
    <row r="120" spans="1:11">
      <c r="A120" s="27"/>
      <c r="B120" s="28"/>
      <c r="C120" s="29"/>
      <c r="D120" s="29"/>
      <c r="E120" s="29"/>
      <c r="F120" s="29"/>
      <c r="G120" s="29"/>
      <c r="H120" s="29"/>
      <c r="I120" s="30"/>
      <c r="J120" s="30"/>
      <c r="K120" s="30"/>
    </row>
    <row r="121" spans="1:11">
      <c r="A121" s="16"/>
      <c r="B121" s="17"/>
      <c r="C121" s="18"/>
      <c r="D121" s="18"/>
      <c r="E121" s="18"/>
      <c r="F121" s="18"/>
      <c r="G121" s="18"/>
      <c r="H121" s="18"/>
      <c r="I121" s="19"/>
      <c r="J121" s="19"/>
      <c r="K121" s="19"/>
    </row>
    <row r="122" spans="1:11">
      <c r="A122" s="22"/>
      <c r="B122" s="17"/>
      <c r="C122" s="18"/>
      <c r="D122" s="18"/>
      <c r="E122" s="18"/>
      <c r="F122" s="18"/>
      <c r="G122" s="18"/>
      <c r="H122" s="18"/>
      <c r="I122" s="19"/>
      <c r="J122" s="19"/>
      <c r="K122" s="19"/>
    </row>
    <row r="123" spans="1:11">
      <c r="A123" s="23"/>
      <c r="B123" s="17"/>
      <c r="C123" s="18"/>
      <c r="D123" s="18"/>
      <c r="E123" s="18"/>
      <c r="F123" s="18"/>
      <c r="G123" s="18"/>
      <c r="H123" s="18"/>
      <c r="I123" s="19"/>
      <c r="J123" s="19"/>
      <c r="K123" s="19"/>
    </row>
    <row r="124" spans="1:11">
      <c r="A124" s="16"/>
      <c r="B124" s="17"/>
      <c r="C124" s="18"/>
      <c r="D124" s="18"/>
      <c r="E124" s="18"/>
      <c r="F124" s="18"/>
      <c r="G124" s="18"/>
      <c r="H124" s="18"/>
      <c r="I124" s="19"/>
      <c r="J124" s="19"/>
      <c r="K124" s="19"/>
    </row>
    <row r="125" spans="1:11">
      <c r="A125" s="16"/>
      <c r="B125" s="17"/>
      <c r="C125" s="18"/>
      <c r="D125" s="18"/>
      <c r="E125" s="18"/>
      <c r="F125" s="18"/>
      <c r="G125" s="18"/>
      <c r="H125" s="18"/>
      <c r="I125" s="19"/>
      <c r="J125" s="19"/>
      <c r="K125" s="19"/>
    </row>
    <row r="126" spans="1:11">
      <c r="A126" s="22"/>
      <c r="B126" s="17"/>
      <c r="C126" s="18"/>
      <c r="D126" s="18"/>
      <c r="E126" s="18"/>
      <c r="F126" s="18"/>
      <c r="G126" s="18"/>
      <c r="H126" s="18"/>
      <c r="I126" s="19"/>
      <c r="J126" s="19"/>
      <c r="K126"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7"/>
  <sheetViews>
    <sheetView zoomScaleNormal="100" workbookViewId="0">
      <selection activeCell="J12" sqref="J12"/>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ht="25.5">
      <c r="A13" s="20" t="s">
        <v>976</v>
      </c>
      <c r="B13" s="21" t="s">
        <v>977</v>
      </c>
      <c r="C13" s="18"/>
      <c r="D13" s="18"/>
      <c r="E13" s="18"/>
      <c r="F13" s="18"/>
      <c r="G13" s="18"/>
      <c r="H13" s="18"/>
      <c r="I13" s="19"/>
      <c r="J13" s="19"/>
      <c r="K13" s="19"/>
    </row>
    <row r="14" spans="1:11">
      <c r="A14" s="16" t="s">
        <v>20</v>
      </c>
      <c r="B14" s="17" t="s">
        <v>21</v>
      </c>
      <c r="C14" s="18">
        <v>0</v>
      </c>
      <c r="D14" s="18">
        <v>646271363</v>
      </c>
      <c r="E14" s="18">
        <v>0</v>
      </c>
      <c r="F14" s="18">
        <v>0</v>
      </c>
      <c r="G14" s="18">
        <f>F14-C14</f>
        <v>0</v>
      </c>
      <c r="H14" s="18">
        <f>E14-F14</f>
        <v>0</v>
      </c>
      <c r="I14" s="19">
        <f>IF(ISERROR(F14/C14),0,F14/C14*100-100)</f>
        <v>0</v>
      </c>
      <c r="J14" s="19">
        <f>IF(ISERROR(F14/E14),0,F14/E14*100)</f>
        <v>0</v>
      </c>
      <c r="K14" s="19">
        <f>IF(ISERROR(F14/D14),0,F14/D14*100)</f>
        <v>0</v>
      </c>
    </row>
    <row r="15" spans="1:11">
      <c r="A15" s="22" t="s">
        <v>24</v>
      </c>
      <c r="B15" s="17" t="s">
        <v>25</v>
      </c>
      <c r="C15" s="18">
        <v>0</v>
      </c>
      <c r="D15" s="18">
        <v>646271363</v>
      </c>
      <c r="E15" s="18">
        <v>0</v>
      </c>
      <c r="F15" s="18">
        <v>0</v>
      </c>
      <c r="G15" s="18">
        <f>F15-C15</f>
        <v>0</v>
      </c>
      <c r="H15" s="18">
        <f>E15-F15</f>
        <v>0</v>
      </c>
      <c r="I15" s="19">
        <f>IF(ISERROR(F15/C15),0,F15/C15*100-100)</f>
        <v>0</v>
      </c>
      <c r="J15" s="19">
        <f>IF(ISERROR(F15/E15),0,F15/E15*100)</f>
        <v>0</v>
      </c>
      <c r="K15" s="19">
        <f>IF(ISERROR(F15/D15),0,F15/D15*100)</f>
        <v>0</v>
      </c>
    </row>
    <row r="16" spans="1:11">
      <c r="A16" s="23" t="s">
        <v>26</v>
      </c>
      <c r="B16" s="17" t="s">
        <v>27</v>
      </c>
      <c r="C16" s="18">
        <v>0</v>
      </c>
      <c r="D16" s="18">
        <v>646271363</v>
      </c>
      <c r="E16" s="18">
        <v>0</v>
      </c>
      <c r="F16" s="18">
        <v>0</v>
      </c>
      <c r="G16" s="18">
        <f>F16-C16</f>
        <v>0</v>
      </c>
      <c r="H16" s="18">
        <f>E16-F16</f>
        <v>0</v>
      </c>
      <c r="I16" s="19">
        <f>IF(ISERROR(F16/C16),0,F16/C16*100-100)</f>
        <v>0</v>
      </c>
      <c r="J16" s="19">
        <f>IF(ISERROR(F16/E16),0,F16/E16*100)</f>
        <v>0</v>
      </c>
      <c r="K16" s="19">
        <f>IF(ISERROR(F16/D16),0,F16/D16*100)</f>
        <v>0</v>
      </c>
    </row>
    <row r="17" spans="1:11">
      <c r="A17" s="16" t="s">
        <v>28</v>
      </c>
      <c r="B17" s="17" t="s">
        <v>29</v>
      </c>
      <c r="C17" s="18">
        <v>0</v>
      </c>
      <c r="D17" s="18">
        <v>646271363</v>
      </c>
      <c r="E17" s="18">
        <v>0</v>
      </c>
      <c r="F17" s="18">
        <v>0</v>
      </c>
      <c r="G17" s="18">
        <f>F17-C17</f>
        <v>0</v>
      </c>
      <c r="H17" s="18">
        <f>E17-F17</f>
        <v>0</v>
      </c>
      <c r="I17" s="19">
        <f>IF(ISERROR(F17/C17),0,F17/C17*100-100)</f>
        <v>0</v>
      </c>
      <c r="J17" s="19">
        <f>IF(ISERROR(F17/E17),0,F17/E17*100)</f>
        <v>0</v>
      </c>
      <c r="K17" s="19">
        <f>IF(ISERROR(F17/D17),0,F17/D17*100)</f>
        <v>0</v>
      </c>
    </row>
    <row r="18" spans="1:11">
      <c r="A18" s="22" t="s">
        <v>30</v>
      </c>
      <c r="B18" s="17" t="s">
        <v>31</v>
      </c>
      <c r="C18" s="18">
        <v>0</v>
      </c>
      <c r="D18" s="18">
        <v>646271363</v>
      </c>
      <c r="E18" s="18">
        <v>0</v>
      </c>
      <c r="F18" s="18">
        <v>0</v>
      </c>
      <c r="G18" s="18">
        <f>F18-C18</f>
        <v>0</v>
      </c>
      <c r="H18" s="18">
        <f>E18-F18</f>
        <v>0</v>
      </c>
      <c r="I18" s="19">
        <f>IF(ISERROR(F18/C18),0,F18/C18*100-100)</f>
        <v>0</v>
      </c>
      <c r="J18" s="19">
        <f>IF(ISERROR(F18/E18),0,F18/E18*100)</f>
        <v>0</v>
      </c>
      <c r="K18" s="19">
        <f>IF(ISERROR(F18/D18),0,F18/D18*100)</f>
        <v>0</v>
      </c>
    </row>
    <row r="19" spans="1:11">
      <c r="A19" s="23" t="s">
        <v>40</v>
      </c>
      <c r="B19" s="17" t="s">
        <v>41</v>
      </c>
      <c r="C19" s="18">
        <v>0</v>
      </c>
      <c r="D19" s="18">
        <v>646271363</v>
      </c>
      <c r="E19" s="18">
        <v>0</v>
      </c>
      <c r="F19" s="18">
        <v>0</v>
      </c>
      <c r="G19" s="18">
        <f>F19-C19</f>
        <v>0</v>
      </c>
      <c r="H19" s="18">
        <f>E19-F19</f>
        <v>0</v>
      </c>
      <c r="I19" s="19">
        <f>IF(ISERROR(F19/C19),0,F19/C19*100-100)</f>
        <v>0</v>
      </c>
      <c r="J19" s="19">
        <f>IF(ISERROR(F19/E19),0,F19/E19*100)</f>
        <v>0</v>
      </c>
      <c r="K19" s="19">
        <f>IF(ISERROR(F19/D19),0,F19/D19*100)</f>
        <v>0</v>
      </c>
    </row>
    <row r="20" spans="1:11">
      <c r="A20" s="24" t="s">
        <v>42</v>
      </c>
      <c r="B20" s="17" t="s">
        <v>43</v>
      </c>
      <c r="C20" s="18">
        <v>0</v>
      </c>
      <c r="D20" s="18">
        <v>646271363</v>
      </c>
      <c r="E20" s="18">
        <v>0</v>
      </c>
      <c r="F20" s="18">
        <v>0</v>
      </c>
      <c r="G20" s="18">
        <f>F20-C20</f>
        <v>0</v>
      </c>
      <c r="H20" s="18">
        <f>E20-F20</f>
        <v>0</v>
      </c>
      <c r="I20" s="19">
        <f>IF(ISERROR(F20/C20),0,F20/C20*100-100)</f>
        <v>0</v>
      </c>
      <c r="J20" s="19">
        <f>IF(ISERROR(F20/E20),0,F20/E20*100)</f>
        <v>0</v>
      </c>
      <c r="K20" s="19">
        <f>IF(ISERROR(F20/D20),0,F20/D20*100)</f>
        <v>0</v>
      </c>
    </row>
    <row r="21" spans="1:11">
      <c r="A21" s="16"/>
      <c r="B21" s="17"/>
      <c r="C21" s="18"/>
      <c r="D21" s="18"/>
      <c r="E21" s="18"/>
      <c r="F21" s="18"/>
      <c r="G21" s="18"/>
      <c r="H21" s="18"/>
      <c r="I21" s="19"/>
      <c r="J21" s="19"/>
      <c r="K21" s="19"/>
    </row>
    <row r="22" spans="1:11">
      <c r="A22" s="27"/>
      <c r="B22" s="28" t="s">
        <v>63</v>
      </c>
      <c r="C22" s="29"/>
      <c r="D22" s="29"/>
      <c r="E22" s="29"/>
      <c r="F22" s="29"/>
      <c r="G22" s="29"/>
      <c r="H22" s="29"/>
      <c r="I22" s="30"/>
      <c r="J22" s="30"/>
      <c r="K22" s="30"/>
    </row>
    <row r="23" spans="1:11">
      <c r="A23" s="16" t="s">
        <v>20</v>
      </c>
      <c r="B23" s="17" t="s">
        <v>21</v>
      </c>
      <c r="C23" s="18">
        <v>0</v>
      </c>
      <c r="D23" s="18">
        <v>524534098</v>
      </c>
      <c r="E23" s="18">
        <v>0</v>
      </c>
      <c r="F23" s="18">
        <v>0</v>
      </c>
      <c r="G23" s="18">
        <f>F23-C23</f>
        <v>0</v>
      </c>
      <c r="H23" s="18">
        <f>E23-F23</f>
        <v>0</v>
      </c>
      <c r="I23" s="19">
        <f>IF(ISERROR(F23/C23),0,F23/C23*100-100)</f>
        <v>0</v>
      </c>
      <c r="J23" s="19">
        <f>IF(ISERROR(F23/E23),0,F23/E23*100)</f>
        <v>0</v>
      </c>
      <c r="K23" s="19">
        <f>IF(ISERROR(F23/D23),0,F23/D23*100)</f>
        <v>0</v>
      </c>
    </row>
    <row r="24" spans="1:11">
      <c r="A24" s="22" t="s">
        <v>24</v>
      </c>
      <c r="B24" s="17" t="s">
        <v>25</v>
      </c>
      <c r="C24" s="18">
        <v>0</v>
      </c>
      <c r="D24" s="18">
        <v>524534098</v>
      </c>
      <c r="E24" s="18">
        <v>0</v>
      </c>
      <c r="F24" s="18">
        <v>0</v>
      </c>
      <c r="G24" s="18">
        <f>F24-C24</f>
        <v>0</v>
      </c>
      <c r="H24" s="18">
        <f>E24-F24</f>
        <v>0</v>
      </c>
      <c r="I24" s="19">
        <f>IF(ISERROR(F24/C24),0,F24/C24*100-100)</f>
        <v>0</v>
      </c>
      <c r="J24" s="19">
        <f>IF(ISERROR(F24/E24),0,F24/E24*100)</f>
        <v>0</v>
      </c>
      <c r="K24" s="19">
        <f>IF(ISERROR(F24/D24),0,F24/D24*100)</f>
        <v>0</v>
      </c>
    </row>
    <row r="25" spans="1:11">
      <c r="A25" s="23" t="s">
        <v>26</v>
      </c>
      <c r="B25" s="17" t="s">
        <v>27</v>
      </c>
      <c r="C25" s="18">
        <v>0</v>
      </c>
      <c r="D25" s="18">
        <v>524534098</v>
      </c>
      <c r="E25" s="18">
        <v>0</v>
      </c>
      <c r="F25" s="18">
        <v>0</v>
      </c>
      <c r="G25" s="18">
        <f>F25-C25</f>
        <v>0</v>
      </c>
      <c r="H25" s="18">
        <f>E25-F25</f>
        <v>0</v>
      </c>
      <c r="I25" s="19">
        <f>IF(ISERROR(F25/C25),0,F25/C25*100-100)</f>
        <v>0</v>
      </c>
      <c r="J25" s="19">
        <f>IF(ISERROR(F25/E25),0,F25/E25*100)</f>
        <v>0</v>
      </c>
      <c r="K25" s="19">
        <f>IF(ISERROR(F25/D25),0,F25/D25*100)</f>
        <v>0</v>
      </c>
    </row>
    <row r="26" spans="1:11">
      <c r="A26" s="16" t="s">
        <v>28</v>
      </c>
      <c r="B26" s="17" t="s">
        <v>29</v>
      </c>
      <c r="C26" s="18">
        <v>0</v>
      </c>
      <c r="D26" s="18">
        <v>524534098</v>
      </c>
      <c r="E26" s="18">
        <v>0</v>
      </c>
      <c r="F26" s="18">
        <v>0</v>
      </c>
      <c r="G26" s="18">
        <f>F26-C26</f>
        <v>0</v>
      </c>
      <c r="H26" s="18">
        <f>E26-F26</f>
        <v>0</v>
      </c>
      <c r="I26" s="19">
        <f>IF(ISERROR(F26/C26),0,F26/C26*100-100)</f>
        <v>0</v>
      </c>
      <c r="J26" s="19">
        <f>IF(ISERROR(F26/E26),0,F26/E26*100)</f>
        <v>0</v>
      </c>
      <c r="K26" s="19">
        <f>IF(ISERROR(F26/D26),0,F26/D26*100)</f>
        <v>0</v>
      </c>
    </row>
    <row r="27" spans="1:11">
      <c r="A27" s="22" t="s">
        <v>30</v>
      </c>
      <c r="B27" s="17" t="s">
        <v>31</v>
      </c>
      <c r="C27" s="18">
        <v>0</v>
      </c>
      <c r="D27" s="18">
        <v>524534098</v>
      </c>
      <c r="E27" s="18">
        <v>0</v>
      </c>
      <c r="F27" s="18">
        <v>0</v>
      </c>
      <c r="G27" s="18">
        <f>F27-C27</f>
        <v>0</v>
      </c>
      <c r="H27" s="18">
        <f>E27-F27</f>
        <v>0</v>
      </c>
      <c r="I27" s="19">
        <f>IF(ISERROR(F27/C27),0,F27/C27*100-100)</f>
        <v>0</v>
      </c>
      <c r="J27" s="19">
        <f>IF(ISERROR(F27/E27),0,F27/E27*100)</f>
        <v>0</v>
      </c>
      <c r="K27" s="19">
        <f>IF(ISERROR(F27/D27),0,F27/D27*100)</f>
        <v>0</v>
      </c>
    </row>
    <row r="28" spans="1:11">
      <c r="A28" s="23" t="s">
        <v>40</v>
      </c>
      <c r="B28" s="17" t="s">
        <v>41</v>
      </c>
      <c r="C28" s="18">
        <v>0</v>
      </c>
      <c r="D28" s="18">
        <v>524534098</v>
      </c>
      <c r="E28" s="18">
        <v>0</v>
      </c>
      <c r="F28" s="18">
        <v>0</v>
      </c>
      <c r="G28" s="18">
        <f>F28-C28</f>
        <v>0</v>
      </c>
      <c r="H28" s="18">
        <f>E28-F28</f>
        <v>0</v>
      </c>
      <c r="I28" s="19">
        <f>IF(ISERROR(F28/C28),0,F28/C28*100-100)</f>
        <v>0</v>
      </c>
      <c r="J28" s="19">
        <f>IF(ISERROR(F28/E28),0,F28/E28*100)</f>
        <v>0</v>
      </c>
      <c r="K28" s="19">
        <f>IF(ISERROR(F28/D28),0,F28/D28*100)</f>
        <v>0</v>
      </c>
    </row>
    <row r="29" spans="1:11">
      <c r="A29" s="24" t="s">
        <v>42</v>
      </c>
      <c r="B29" s="17" t="s">
        <v>43</v>
      </c>
      <c r="C29" s="18">
        <v>0</v>
      </c>
      <c r="D29" s="18">
        <v>524534098</v>
      </c>
      <c r="E29" s="18">
        <v>0</v>
      </c>
      <c r="F29" s="18">
        <v>0</v>
      </c>
      <c r="G29" s="18">
        <f>F29-C29</f>
        <v>0</v>
      </c>
      <c r="H29" s="18">
        <f>E29-F29</f>
        <v>0</v>
      </c>
      <c r="I29" s="19">
        <f>IF(ISERROR(F29/C29),0,F29/C29*100-100)</f>
        <v>0</v>
      </c>
      <c r="J29" s="19">
        <f>IF(ISERROR(F29/E29),0,F29/E29*100)</f>
        <v>0</v>
      </c>
      <c r="K29" s="19">
        <f>IF(ISERROR(F29/D29),0,F29/D29*100)</f>
        <v>0</v>
      </c>
    </row>
    <row r="30" spans="1:11">
      <c r="A30" s="27" t="s">
        <v>76</v>
      </c>
      <c r="B30" s="28" t="s">
        <v>978</v>
      </c>
      <c r="C30" s="29"/>
      <c r="D30" s="29"/>
      <c r="E30" s="29"/>
      <c r="F30" s="29"/>
      <c r="G30" s="29"/>
      <c r="H30" s="29"/>
      <c r="I30" s="30"/>
      <c r="J30" s="30"/>
      <c r="K30" s="30"/>
    </row>
    <row r="31" spans="1:11">
      <c r="A31" s="16" t="s">
        <v>20</v>
      </c>
      <c r="B31" s="17" t="s">
        <v>21</v>
      </c>
      <c r="C31" s="18">
        <v>0</v>
      </c>
      <c r="D31" s="18">
        <v>12399399</v>
      </c>
      <c r="E31" s="18">
        <v>0</v>
      </c>
      <c r="F31" s="18">
        <v>0</v>
      </c>
      <c r="G31" s="18">
        <f>F31-C31</f>
        <v>0</v>
      </c>
      <c r="H31" s="18">
        <f>E31-F31</f>
        <v>0</v>
      </c>
      <c r="I31" s="19">
        <f>IF(ISERROR(F31/C31),0,F31/C31*100-100)</f>
        <v>0</v>
      </c>
      <c r="J31" s="19">
        <f>IF(ISERROR(F31/E31),0,F31/E31*100)</f>
        <v>0</v>
      </c>
      <c r="K31" s="19">
        <f>IF(ISERROR(F31/D31),0,F31/D31*100)</f>
        <v>0</v>
      </c>
    </row>
    <row r="32" spans="1:11">
      <c r="A32" s="22" t="s">
        <v>24</v>
      </c>
      <c r="B32" s="17" t="s">
        <v>25</v>
      </c>
      <c r="C32" s="18">
        <v>0</v>
      </c>
      <c r="D32" s="18">
        <v>12399399</v>
      </c>
      <c r="E32" s="18">
        <v>0</v>
      </c>
      <c r="F32" s="18">
        <v>0</v>
      </c>
      <c r="G32" s="18">
        <f>F32-C32</f>
        <v>0</v>
      </c>
      <c r="H32" s="18">
        <f>E32-F32</f>
        <v>0</v>
      </c>
      <c r="I32" s="19">
        <f>IF(ISERROR(F32/C32),0,F32/C32*100-100)</f>
        <v>0</v>
      </c>
      <c r="J32" s="19">
        <f>IF(ISERROR(F32/E32),0,F32/E32*100)</f>
        <v>0</v>
      </c>
      <c r="K32" s="19">
        <f>IF(ISERROR(F32/D32),0,F32/D32*100)</f>
        <v>0</v>
      </c>
    </row>
    <row r="33" spans="1:11">
      <c r="A33" s="23" t="s">
        <v>26</v>
      </c>
      <c r="B33" s="17" t="s">
        <v>27</v>
      </c>
      <c r="C33" s="18">
        <v>0</v>
      </c>
      <c r="D33" s="18">
        <v>12399399</v>
      </c>
      <c r="E33" s="18">
        <v>0</v>
      </c>
      <c r="F33" s="18">
        <v>0</v>
      </c>
      <c r="G33" s="18">
        <f>F33-C33</f>
        <v>0</v>
      </c>
      <c r="H33" s="18">
        <f>E33-F33</f>
        <v>0</v>
      </c>
      <c r="I33" s="19">
        <f>IF(ISERROR(F33/C33),0,F33/C33*100-100)</f>
        <v>0</v>
      </c>
      <c r="J33" s="19">
        <f>IF(ISERROR(F33/E33),0,F33/E33*100)</f>
        <v>0</v>
      </c>
      <c r="K33" s="19">
        <f>IF(ISERROR(F33/D33),0,F33/D33*100)</f>
        <v>0</v>
      </c>
    </row>
    <row r="34" spans="1:11">
      <c r="A34" s="16" t="s">
        <v>28</v>
      </c>
      <c r="B34" s="17" t="s">
        <v>29</v>
      </c>
      <c r="C34" s="18">
        <v>0</v>
      </c>
      <c r="D34" s="18">
        <v>12399399</v>
      </c>
      <c r="E34" s="18">
        <v>0</v>
      </c>
      <c r="F34" s="18">
        <v>0</v>
      </c>
      <c r="G34" s="18">
        <f>F34-C34</f>
        <v>0</v>
      </c>
      <c r="H34" s="18">
        <f>E34-F34</f>
        <v>0</v>
      </c>
      <c r="I34" s="19">
        <f>IF(ISERROR(F34/C34),0,F34/C34*100-100)</f>
        <v>0</v>
      </c>
      <c r="J34" s="19">
        <f>IF(ISERROR(F34/E34),0,F34/E34*100)</f>
        <v>0</v>
      </c>
      <c r="K34" s="19">
        <f>IF(ISERROR(F34/D34),0,F34/D34*100)</f>
        <v>0</v>
      </c>
    </row>
    <row r="35" spans="1:11">
      <c r="A35" s="22" t="s">
        <v>30</v>
      </c>
      <c r="B35" s="17" t="s">
        <v>31</v>
      </c>
      <c r="C35" s="18">
        <v>0</v>
      </c>
      <c r="D35" s="18">
        <v>12399399</v>
      </c>
      <c r="E35" s="18">
        <v>0</v>
      </c>
      <c r="F35" s="18">
        <v>0</v>
      </c>
      <c r="G35" s="18">
        <f>F35-C35</f>
        <v>0</v>
      </c>
      <c r="H35" s="18">
        <f>E35-F35</f>
        <v>0</v>
      </c>
      <c r="I35" s="19">
        <f>IF(ISERROR(F35/C35),0,F35/C35*100-100)</f>
        <v>0</v>
      </c>
      <c r="J35" s="19">
        <f>IF(ISERROR(F35/E35),0,F35/E35*100)</f>
        <v>0</v>
      </c>
      <c r="K35" s="19">
        <f>IF(ISERROR(F35/D35),0,F35/D35*100)</f>
        <v>0</v>
      </c>
    </row>
    <row r="36" spans="1:11">
      <c r="A36" s="23" t="s">
        <v>40</v>
      </c>
      <c r="B36" s="17" t="s">
        <v>41</v>
      </c>
      <c r="C36" s="18">
        <v>0</v>
      </c>
      <c r="D36" s="18">
        <v>12399399</v>
      </c>
      <c r="E36" s="18">
        <v>0</v>
      </c>
      <c r="F36" s="18">
        <v>0</v>
      </c>
      <c r="G36" s="18">
        <f>F36-C36</f>
        <v>0</v>
      </c>
      <c r="H36" s="18">
        <f>E36-F36</f>
        <v>0</v>
      </c>
      <c r="I36" s="19">
        <f>IF(ISERROR(F36/C36),0,F36/C36*100-100)</f>
        <v>0</v>
      </c>
      <c r="J36" s="19">
        <f>IF(ISERROR(F36/E36),0,F36/E36*100)</f>
        <v>0</v>
      </c>
      <c r="K36" s="19">
        <f>IF(ISERROR(F36/D36),0,F36/D36*100)</f>
        <v>0</v>
      </c>
    </row>
    <row r="37" spans="1:11" s="31" customFormat="1">
      <c r="A37" s="24" t="s">
        <v>42</v>
      </c>
      <c r="B37" s="17" t="s">
        <v>43</v>
      </c>
      <c r="C37" s="18">
        <v>0</v>
      </c>
      <c r="D37" s="18">
        <v>12399399</v>
      </c>
      <c r="E37" s="18">
        <v>0</v>
      </c>
      <c r="F37" s="18">
        <v>0</v>
      </c>
      <c r="G37" s="18">
        <f>F37-C37</f>
        <v>0</v>
      </c>
      <c r="H37" s="18">
        <f>E37-F37</f>
        <v>0</v>
      </c>
      <c r="I37" s="19">
        <f>IF(ISERROR(F37/C37),0,F37/C37*100-100)</f>
        <v>0</v>
      </c>
      <c r="J37" s="19">
        <f>IF(ISERROR(F37/E37),0,F37/E37*100)</f>
        <v>0</v>
      </c>
      <c r="K37" s="19">
        <f>IF(ISERROR(F37/D37),0,F37/D37*100)</f>
        <v>0</v>
      </c>
    </row>
    <row r="38" spans="1:11">
      <c r="A38" s="27" t="s">
        <v>78</v>
      </c>
      <c r="B38" s="28" t="s">
        <v>979</v>
      </c>
      <c r="C38" s="29"/>
      <c r="D38" s="29"/>
      <c r="E38" s="29"/>
      <c r="F38" s="29"/>
      <c r="G38" s="29"/>
      <c r="H38" s="29"/>
      <c r="I38" s="30"/>
      <c r="J38" s="30"/>
      <c r="K38" s="30"/>
    </row>
    <row r="39" spans="1:11">
      <c r="A39" s="16" t="s">
        <v>20</v>
      </c>
      <c r="B39" s="17" t="s">
        <v>21</v>
      </c>
      <c r="C39" s="18">
        <v>0</v>
      </c>
      <c r="D39" s="18">
        <v>64873350</v>
      </c>
      <c r="E39" s="18">
        <v>0</v>
      </c>
      <c r="F39" s="18">
        <v>0</v>
      </c>
      <c r="G39" s="18">
        <f>F39-C39</f>
        <v>0</v>
      </c>
      <c r="H39" s="18">
        <f>E39-F39</f>
        <v>0</v>
      </c>
      <c r="I39" s="19">
        <f>IF(ISERROR(F39/C39),0,F39/C39*100-100)</f>
        <v>0</v>
      </c>
      <c r="J39" s="19">
        <f>IF(ISERROR(F39/E39),0,F39/E39*100)</f>
        <v>0</v>
      </c>
      <c r="K39" s="19">
        <f>IF(ISERROR(F39/D39),0,F39/D39*100)</f>
        <v>0</v>
      </c>
    </row>
    <row r="40" spans="1:11">
      <c r="A40" s="22" t="s">
        <v>24</v>
      </c>
      <c r="B40" s="17" t="s">
        <v>25</v>
      </c>
      <c r="C40" s="18">
        <v>0</v>
      </c>
      <c r="D40" s="18">
        <v>64873350</v>
      </c>
      <c r="E40" s="18">
        <v>0</v>
      </c>
      <c r="F40" s="18">
        <v>0</v>
      </c>
      <c r="G40" s="18">
        <f>F40-C40</f>
        <v>0</v>
      </c>
      <c r="H40" s="18">
        <f>E40-F40</f>
        <v>0</v>
      </c>
      <c r="I40" s="19">
        <f>IF(ISERROR(F40/C40),0,F40/C40*100-100)</f>
        <v>0</v>
      </c>
      <c r="J40" s="19">
        <f>IF(ISERROR(F40/E40),0,F40/E40*100)</f>
        <v>0</v>
      </c>
      <c r="K40" s="19">
        <f>IF(ISERROR(F40/D40),0,F40/D40*100)</f>
        <v>0</v>
      </c>
    </row>
    <row r="41" spans="1:11">
      <c r="A41" s="23" t="s">
        <v>26</v>
      </c>
      <c r="B41" s="17" t="s">
        <v>27</v>
      </c>
      <c r="C41" s="18">
        <v>0</v>
      </c>
      <c r="D41" s="18">
        <v>64873350</v>
      </c>
      <c r="E41" s="18">
        <v>0</v>
      </c>
      <c r="F41" s="18">
        <v>0</v>
      </c>
      <c r="G41" s="18">
        <f>F41-C41</f>
        <v>0</v>
      </c>
      <c r="H41" s="18">
        <f>E41-F41</f>
        <v>0</v>
      </c>
      <c r="I41" s="19">
        <f>IF(ISERROR(F41/C41),0,F41/C41*100-100)</f>
        <v>0</v>
      </c>
      <c r="J41" s="19">
        <f>IF(ISERROR(F41/E41),0,F41/E41*100)</f>
        <v>0</v>
      </c>
      <c r="K41" s="19">
        <f>IF(ISERROR(F41/D41),0,F41/D41*100)</f>
        <v>0</v>
      </c>
    </row>
    <row r="42" spans="1:11">
      <c r="A42" s="16" t="s">
        <v>28</v>
      </c>
      <c r="B42" s="17" t="s">
        <v>29</v>
      </c>
      <c r="C42" s="18">
        <v>0</v>
      </c>
      <c r="D42" s="18">
        <v>64873350</v>
      </c>
      <c r="E42" s="18">
        <v>0</v>
      </c>
      <c r="F42" s="18">
        <v>0</v>
      </c>
      <c r="G42" s="18">
        <f>F42-C42</f>
        <v>0</v>
      </c>
      <c r="H42" s="18">
        <f>E42-F42</f>
        <v>0</v>
      </c>
      <c r="I42" s="19">
        <f>IF(ISERROR(F42/C42),0,F42/C42*100-100)</f>
        <v>0</v>
      </c>
      <c r="J42" s="19">
        <f>IF(ISERROR(F42/E42),0,F42/E42*100)</f>
        <v>0</v>
      </c>
      <c r="K42" s="19">
        <f>IF(ISERROR(F42/D42),0,F42/D42*100)</f>
        <v>0</v>
      </c>
    </row>
    <row r="43" spans="1:11">
      <c r="A43" s="22" t="s">
        <v>30</v>
      </c>
      <c r="B43" s="17" t="s">
        <v>31</v>
      </c>
      <c r="C43" s="18">
        <v>0</v>
      </c>
      <c r="D43" s="18">
        <v>64873350</v>
      </c>
      <c r="E43" s="18">
        <v>0</v>
      </c>
      <c r="F43" s="18">
        <v>0</v>
      </c>
      <c r="G43" s="18">
        <f>F43-C43</f>
        <v>0</v>
      </c>
      <c r="H43" s="18">
        <f>E43-F43</f>
        <v>0</v>
      </c>
      <c r="I43" s="19">
        <f>IF(ISERROR(F43/C43),0,F43/C43*100-100)</f>
        <v>0</v>
      </c>
      <c r="J43" s="19">
        <f>IF(ISERROR(F43/E43),0,F43/E43*100)</f>
        <v>0</v>
      </c>
      <c r="K43" s="19">
        <f>IF(ISERROR(F43/D43),0,F43/D43*100)</f>
        <v>0</v>
      </c>
    </row>
    <row r="44" spans="1:11">
      <c r="A44" s="23" t="s">
        <v>40</v>
      </c>
      <c r="B44" s="17" t="s">
        <v>41</v>
      </c>
      <c r="C44" s="18">
        <v>0</v>
      </c>
      <c r="D44" s="18">
        <v>64873350</v>
      </c>
      <c r="E44" s="18">
        <v>0</v>
      </c>
      <c r="F44" s="18">
        <v>0</v>
      </c>
      <c r="G44" s="18">
        <f>F44-C44</f>
        <v>0</v>
      </c>
      <c r="H44" s="18">
        <f>E44-F44</f>
        <v>0</v>
      </c>
      <c r="I44" s="19">
        <f>IF(ISERROR(F44/C44),0,F44/C44*100-100)</f>
        <v>0</v>
      </c>
      <c r="J44" s="19">
        <f>IF(ISERROR(F44/E44),0,F44/E44*100)</f>
        <v>0</v>
      </c>
      <c r="K44" s="19">
        <f>IF(ISERROR(F44/D44),0,F44/D44*100)</f>
        <v>0</v>
      </c>
    </row>
    <row r="45" spans="1:11">
      <c r="A45" s="24" t="s">
        <v>42</v>
      </c>
      <c r="B45" s="17" t="s">
        <v>43</v>
      </c>
      <c r="C45" s="18">
        <v>0</v>
      </c>
      <c r="D45" s="18">
        <v>64873350</v>
      </c>
      <c r="E45" s="18">
        <v>0</v>
      </c>
      <c r="F45" s="18">
        <v>0</v>
      </c>
      <c r="G45" s="18">
        <f>F45-C45</f>
        <v>0</v>
      </c>
      <c r="H45" s="18">
        <f>E45-F45</f>
        <v>0</v>
      </c>
      <c r="I45" s="19">
        <f>IF(ISERROR(F45/C45),0,F45/C45*100-100)</f>
        <v>0</v>
      </c>
      <c r="J45" s="19">
        <f>IF(ISERROR(F45/E45),0,F45/E45*100)</f>
        <v>0</v>
      </c>
      <c r="K45" s="19">
        <f>IF(ISERROR(F45/D45),0,F45/D45*100)</f>
        <v>0</v>
      </c>
    </row>
    <row r="46" spans="1:11" ht="25.5">
      <c r="A46" s="27" t="s">
        <v>384</v>
      </c>
      <c r="B46" s="28" t="s">
        <v>980</v>
      </c>
      <c r="C46" s="29"/>
      <c r="D46" s="29"/>
      <c r="E46" s="29"/>
      <c r="F46" s="29"/>
      <c r="G46" s="29"/>
      <c r="H46" s="29"/>
      <c r="I46" s="30"/>
      <c r="J46" s="30"/>
      <c r="K46" s="30"/>
    </row>
    <row r="47" spans="1:11">
      <c r="A47" s="16" t="s">
        <v>20</v>
      </c>
      <c r="B47" s="17" t="s">
        <v>21</v>
      </c>
      <c r="C47" s="18">
        <v>0</v>
      </c>
      <c r="D47" s="18">
        <v>287504</v>
      </c>
      <c r="E47" s="18">
        <v>0</v>
      </c>
      <c r="F47" s="18">
        <v>0</v>
      </c>
      <c r="G47" s="18">
        <f>F47-C47</f>
        <v>0</v>
      </c>
      <c r="H47" s="18">
        <f>E47-F47</f>
        <v>0</v>
      </c>
      <c r="I47" s="19">
        <f>IF(ISERROR(F47/C47),0,F47/C47*100-100)</f>
        <v>0</v>
      </c>
      <c r="J47" s="19">
        <f>IF(ISERROR(F47/E47),0,F47/E47*100)</f>
        <v>0</v>
      </c>
      <c r="K47" s="19">
        <f>IF(ISERROR(F47/D47),0,F47/D47*100)</f>
        <v>0</v>
      </c>
    </row>
    <row r="48" spans="1:11">
      <c r="A48" s="22" t="s">
        <v>24</v>
      </c>
      <c r="B48" s="17" t="s">
        <v>25</v>
      </c>
      <c r="C48" s="18">
        <v>0</v>
      </c>
      <c r="D48" s="18">
        <v>287504</v>
      </c>
      <c r="E48" s="18">
        <v>0</v>
      </c>
      <c r="F48" s="18">
        <v>0</v>
      </c>
      <c r="G48" s="18">
        <f>F48-C48</f>
        <v>0</v>
      </c>
      <c r="H48" s="18">
        <f>E48-F48</f>
        <v>0</v>
      </c>
      <c r="I48" s="19">
        <f>IF(ISERROR(F48/C48),0,F48/C48*100-100)</f>
        <v>0</v>
      </c>
      <c r="J48" s="19">
        <f>IF(ISERROR(F48/E48),0,F48/E48*100)</f>
        <v>0</v>
      </c>
      <c r="K48" s="19">
        <f>IF(ISERROR(F48/D48),0,F48/D48*100)</f>
        <v>0</v>
      </c>
    </row>
    <row r="49" spans="1:11">
      <c r="A49" s="23" t="s">
        <v>26</v>
      </c>
      <c r="B49" s="17" t="s">
        <v>27</v>
      </c>
      <c r="C49" s="18">
        <v>0</v>
      </c>
      <c r="D49" s="18">
        <v>287504</v>
      </c>
      <c r="E49" s="18">
        <v>0</v>
      </c>
      <c r="F49" s="18">
        <v>0</v>
      </c>
      <c r="G49" s="18">
        <f>F49-C49</f>
        <v>0</v>
      </c>
      <c r="H49" s="18">
        <f>E49-F49</f>
        <v>0</v>
      </c>
      <c r="I49" s="19">
        <f>IF(ISERROR(F49/C49),0,F49/C49*100-100)</f>
        <v>0</v>
      </c>
      <c r="J49" s="19">
        <f>IF(ISERROR(F49/E49),0,F49/E49*100)</f>
        <v>0</v>
      </c>
      <c r="K49" s="19">
        <f>IF(ISERROR(F49/D49),0,F49/D49*100)</f>
        <v>0</v>
      </c>
    </row>
    <row r="50" spans="1:11">
      <c r="A50" s="16" t="s">
        <v>28</v>
      </c>
      <c r="B50" s="17" t="s">
        <v>29</v>
      </c>
      <c r="C50" s="18">
        <v>0</v>
      </c>
      <c r="D50" s="18">
        <v>287504</v>
      </c>
      <c r="E50" s="18">
        <v>0</v>
      </c>
      <c r="F50" s="18">
        <v>0</v>
      </c>
      <c r="G50" s="18">
        <f>F50-C50</f>
        <v>0</v>
      </c>
      <c r="H50" s="18">
        <f>E50-F50</f>
        <v>0</v>
      </c>
      <c r="I50" s="19">
        <f>IF(ISERROR(F50/C50),0,F50/C50*100-100)</f>
        <v>0</v>
      </c>
      <c r="J50" s="19">
        <f>IF(ISERROR(F50/E50),0,F50/E50*100)</f>
        <v>0</v>
      </c>
      <c r="K50" s="19">
        <f>IF(ISERROR(F50/D50),0,F50/D50*100)</f>
        <v>0</v>
      </c>
    </row>
    <row r="51" spans="1:11">
      <c r="A51" s="22" t="s">
        <v>30</v>
      </c>
      <c r="B51" s="17" t="s">
        <v>31</v>
      </c>
      <c r="C51" s="18">
        <v>0</v>
      </c>
      <c r="D51" s="18">
        <v>287504</v>
      </c>
      <c r="E51" s="18">
        <v>0</v>
      </c>
      <c r="F51" s="18">
        <v>0</v>
      </c>
      <c r="G51" s="18">
        <f>F51-C51</f>
        <v>0</v>
      </c>
      <c r="H51" s="18">
        <f>E51-F51</f>
        <v>0</v>
      </c>
      <c r="I51" s="19">
        <f>IF(ISERROR(F51/C51),0,F51/C51*100-100)</f>
        <v>0</v>
      </c>
      <c r="J51" s="19">
        <f>IF(ISERROR(F51/E51),0,F51/E51*100)</f>
        <v>0</v>
      </c>
      <c r="K51" s="19">
        <f>IF(ISERROR(F51/D51),0,F51/D51*100)</f>
        <v>0</v>
      </c>
    </row>
    <row r="52" spans="1:11">
      <c r="A52" s="23" t="s">
        <v>40</v>
      </c>
      <c r="B52" s="17" t="s">
        <v>41</v>
      </c>
      <c r="C52" s="18">
        <v>0</v>
      </c>
      <c r="D52" s="18">
        <v>287504</v>
      </c>
      <c r="E52" s="18">
        <v>0</v>
      </c>
      <c r="F52" s="18">
        <v>0</v>
      </c>
      <c r="G52" s="18">
        <f>F52-C52</f>
        <v>0</v>
      </c>
      <c r="H52" s="18">
        <f>E52-F52</f>
        <v>0</v>
      </c>
      <c r="I52" s="19">
        <f>IF(ISERROR(F52/C52),0,F52/C52*100-100)</f>
        <v>0</v>
      </c>
      <c r="J52" s="19">
        <f>IF(ISERROR(F52/E52),0,F52/E52*100)</f>
        <v>0</v>
      </c>
      <c r="K52" s="19">
        <f>IF(ISERROR(F52/D52),0,F52/D52*100)</f>
        <v>0</v>
      </c>
    </row>
    <row r="53" spans="1:11">
      <c r="A53" s="24" t="s">
        <v>42</v>
      </c>
      <c r="B53" s="17" t="s">
        <v>43</v>
      </c>
      <c r="C53" s="18">
        <v>0</v>
      </c>
      <c r="D53" s="18">
        <v>287504</v>
      </c>
      <c r="E53" s="18">
        <v>0</v>
      </c>
      <c r="F53" s="18">
        <v>0</v>
      </c>
      <c r="G53" s="18">
        <f>F53-C53</f>
        <v>0</v>
      </c>
      <c r="H53" s="18">
        <f>E53-F53</f>
        <v>0</v>
      </c>
      <c r="I53" s="19">
        <f>IF(ISERROR(F53/C53),0,F53/C53*100-100)</f>
        <v>0</v>
      </c>
      <c r="J53" s="19">
        <f>IF(ISERROR(F53/E53),0,F53/E53*100)</f>
        <v>0</v>
      </c>
      <c r="K53" s="19">
        <f>IF(ISERROR(F53/D53),0,F53/D53*100)</f>
        <v>0</v>
      </c>
    </row>
    <row r="54" spans="1:11" ht="25.5">
      <c r="A54" s="27" t="s">
        <v>199</v>
      </c>
      <c r="B54" s="28" t="s">
        <v>981</v>
      </c>
      <c r="C54" s="29"/>
      <c r="D54" s="29"/>
      <c r="E54" s="29"/>
      <c r="F54" s="29"/>
      <c r="G54" s="29"/>
      <c r="H54" s="29"/>
      <c r="I54" s="30"/>
      <c r="J54" s="30"/>
      <c r="K54" s="30"/>
    </row>
    <row r="55" spans="1:11">
      <c r="A55" s="16" t="s">
        <v>20</v>
      </c>
      <c r="B55" s="17" t="s">
        <v>21</v>
      </c>
      <c r="C55" s="18">
        <v>0</v>
      </c>
      <c r="D55" s="18">
        <v>36827498</v>
      </c>
      <c r="E55" s="18">
        <v>0</v>
      </c>
      <c r="F55" s="18">
        <v>0</v>
      </c>
      <c r="G55" s="18">
        <f>F55-C55</f>
        <v>0</v>
      </c>
      <c r="H55" s="18">
        <f>E55-F55</f>
        <v>0</v>
      </c>
      <c r="I55" s="19">
        <f>IF(ISERROR(F55/C55),0,F55/C55*100-100)</f>
        <v>0</v>
      </c>
      <c r="J55" s="19">
        <f>IF(ISERROR(F55/E55),0,F55/E55*100)</f>
        <v>0</v>
      </c>
      <c r="K55" s="19">
        <f>IF(ISERROR(F55/D55),0,F55/D55*100)</f>
        <v>0</v>
      </c>
    </row>
    <row r="56" spans="1:11">
      <c r="A56" s="22" t="s">
        <v>24</v>
      </c>
      <c r="B56" s="17" t="s">
        <v>25</v>
      </c>
      <c r="C56" s="18">
        <v>0</v>
      </c>
      <c r="D56" s="18">
        <v>36827498</v>
      </c>
      <c r="E56" s="18">
        <v>0</v>
      </c>
      <c r="F56" s="18">
        <v>0</v>
      </c>
      <c r="G56" s="18">
        <f>F56-C56</f>
        <v>0</v>
      </c>
      <c r="H56" s="18">
        <f>E56-F56</f>
        <v>0</v>
      </c>
      <c r="I56" s="19">
        <f>IF(ISERROR(F56/C56),0,F56/C56*100-100)</f>
        <v>0</v>
      </c>
      <c r="J56" s="19">
        <f>IF(ISERROR(F56/E56),0,F56/E56*100)</f>
        <v>0</v>
      </c>
      <c r="K56" s="19">
        <f>IF(ISERROR(F56/D56),0,F56/D56*100)</f>
        <v>0</v>
      </c>
    </row>
    <row r="57" spans="1:11">
      <c r="A57" s="23" t="s">
        <v>26</v>
      </c>
      <c r="B57" s="17" t="s">
        <v>27</v>
      </c>
      <c r="C57" s="18">
        <v>0</v>
      </c>
      <c r="D57" s="18">
        <v>36827498</v>
      </c>
      <c r="E57" s="18">
        <v>0</v>
      </c>
      <c r="F57" s="18">
        <v>0</v>
      </c>
      <c r="G57" s="18">
        <f>F57-C57</f>
        <v>0</v>
      </c>
      <c r="H57" s="18">
        <f>E57-F57</f>
        <v>0</v>
      </c>
      <c r="I57" s="19">
        <f>IF(ISERROR(F57/C57),0,F57/C57*100-100)</f>
        <v>0</v>
      </c>
      <c r="J57" s="19">
        <f>IF(ISERROR(F57/E57),0,F57/E57*100)</f>
        <v>0</v>
      </c>
      <c r="K57" s="19">
        <f>IF(ISERROR(F57/D57),0,F57/D57*100)</f>
        <v>0</v>
      </c>
    </row>
    <row r="58" spans="1:11">
      <c r="A58" s="16" t="s">
        <v>28</v>
      </c>
      <c r="B58" s="17" t="s">
        <v>29</v>
      </c>
      <c r="C58" s="18">
        <v>0</v>
      </c>
      <c r="D58" s="18">
        <v>36827498</v>
      </c>
      <c r="E58" s="18">
        <v>0</v>
      </c>
      <c r="F58" s="18">
        <v>0</v>
      </c>
      <c r="G58" s="18">
        <f>F58-C58</f>
        <v>0</v>
      </c>
      <c r="H58" s="18">
        <f>E58-F58</f>
        <v>0</v>
      </c>
      <c r="I58" s="19">
        <f>IF(ISERROR(F58/C58),0,F58/C58*100-100)</f>
        <v>0</v>
      </c>
      <c r="J58" s="19">
        <f>IF(ISERROR(F58/E58),0,F58/E58*100)</f>
        <v>0</v>
      </c>
      <c r="K58" s="19">
        <f>IF(ISERROR(F58/D58),0,F58/D58*100)</f>
        <v>0</v>
      </c>
    </row>
    <row r="59" spans="1:11">
      <c r="A59" s="22" t="s">
        <v>30</v>
      </c>
      <c r="B59" s="17" t="s">
        <v>31</v>
      </c>
      <c r="C59" s="18">
        <v>0</v>
      </c>
      <c r="D59" s="18">
        <v>36827498</v>
      </c>
      <c r="E59" s="18">
        <v>0</v>
      </c>
      <c r="F59" s="18">
        <v>0</v>
      </c>
      <c r="G59" s="18">
        <f>F59-C59</f>
        <v>0</v>
      </c>
      <c r="H59" s="18">
        <f>E59-F59</f>
        <v>0</v>
      </c>
      <c r="I59" s="19">
        <f>IF(ISERROR(F59/C59),0,F59/C59*100-100)</f>
        <v>0</v>
      </c>
      <c r="J59" s="19">
        <f>IF(ISERROR(F59/E59),0,F59/E59*100)</f>
        <v>0</v>
      </c>
      <c r="K59" s="19">
        <f>IF(ISERROR(F59/D59),0,F59/D59*100)</f>
        <v>0</v>
      </c>
    </row>
    <row r="60" spans="1:11" s="31" customFormat="1">
      <c r="A60" s="23" t="s">
        <v>40</v>
      </c>
      <c r="B60" s="17" t="s">
        <v>41</v>
      </c>
      <c r="C60" s="18">
        <v>0</v>
      </c>
      <c r="D60" s="18">
        <v>36827498</v>
      </c>
      <c r="E60" s="18">
        <v>0</v>
      </c>
      <c r="F60" s="18">
        <v>0</v>
      </c>
      <c r="G60" s="18">
        <f>F60-C60</f>
        <v>0</v>
      </c>
      <c r="H60" s="18">
        <f>E60-F60</f>
        <v>0</v>
      </c>
      <c r="I60" s="19">
        <f>IF(ISERROR(F60/C60),0,F60/C60*100-100)</f>
        <v>0</v>
      </c>
      <c r="J60" s="19">
        <f>IF(ISERROR(F60/E60),0,F60/E60*100)</f>
        <v>0</v>
      </c>
      <c r="K60" s="19">
        <f>IF(ISERROR(F60/D60),0,F60/D60*100)</f>
        <v>0</v>
      </c>
    </row>
    <row r="61" spans="1:11">
      <c r="A61" s="24" t="s">
        <v>42</v>
      </c>
      <c r="B61" s="17" t="s">
        <v>43</v>
      </c>
      <c r="C61" s="18">
        <v>0</v>
      </c>
      <c r="D61" s="18">
        <v>36827498</v>
      </c>
      <c r="E61" s="18">
        <v>0</v>
      </c>
      <c r="F61" s="18">
        <v>0</v>
      </c>
      <c r="G61" s="18">
        <f>F61-C61</f>
        <v>0</v>
      </c>
      <c r="H61" s="18">
        <f>E61-F61</f>
        <v>0</v>
      </c>
      <c r="I61" s="19">
        <f>IF(ISERROR(F61/C61),0,F61/C61*100-100)</f>
        <v>0</v>
      </c>
      <c r="J61" s="19">
        <f>IF(ISERROR(F61/E61),0,F61/E61*100)</f>
        <v>0</v>
      </c>
      <c r="K61" s="19">
        <f>IF(ISERROR(F61/D61),0,F61/D61*100)</f>
        <v>0</v>
      </c>
    </row>
    <row r="62" spans="1:11" ht="38.25">
      <c r="A62" s="27" t="s">
        <v>982</v>
      </c>
      <c r="B62" s="28" t="s">
        <v>983</v>
      </c>
      <c r="C62" s="29"/>
      <c r="D62" s="29"/>
      <c r="E62" s="29"/>
      <c r="F62" s="29"/>
      <c r="G62" s="29"/>
      <c r="H62" s="29"/>
      <c r="I62" s="30"/>
      <c r="J62" s="30"/>
      <c r="K62" s="30"/>
    </row>
    <row r="63" spans="1:11">
      <c r="A63" s="16" t="s">
        <v>20</v>
      </c>
      <c r="B63" s="17" t="s">
        <v>21</v>
      </c>
      <c r="C63" s="18">
        <v>0</v>
      </c>
      <c r="D63" s="18">
        <v>131263203</v>
      </c>
      <c r="E63" s="18">
        <v>0</v>
      </c>
      <c r="F63" s="18">
        <v>0</v>
      </c>
      <c r="G63" s="18">
        <f>F63-C63</f>
        <v>0</v>
      </c>
      <c r="H63" s="18">
        <f>E63-F63</f>
        <v>0</v>
      </c>
      <c r="I63" s="19">
        <f>IF(ISERROR(F63/C63),0,F63/C63*100-100)</f>
        <v>0</v>
      </c>
      <c r="J63" s="19">
        <f>IF(ISERROR(F63/E63),0,F63/E63*100)</f>
        <v>0</v>
      </c>
      <c r="K63" s="19">
        <f>IF(ISERROR(F63/D63),0,F63/D63*100)</f>
        <v>0</v>
      </c>
    </row>
    <row r="64" spans="1:11">
      <c r="A64" s="22" t="s">
        <v>24</v>
      </c>
      <c r="B64" s="17" t="s">
        <v>25</v>
      </c>
      <c r="C64" s="18">
        <v>0</v>
      </c>
      <c r="D64" s="18">
        <v>131263203</v>
      </c>
      <c r="E64" s="18">
        <v>0</v>
      </c>
      <c r="F64" s="18">
        <v>0</v>
      </c>
      <c r="G64" s="18">
        <f>F64-C64</f>
        <v>0</v>
      </c>
      <c r="H64" s="18">
        <f>E64-F64</f>
        <v>0</v>
      </c>
      <c r="I64" s="19">
        <f>IF(ISERROR(F64/C64),0,F64/C64*100-100)</f>
        <v>0</v>
      </c>
      <c r="J64" s="19">
        <f>IF(ISERROR(F64/E64),0,F64/E64*100)</f>
        <v>0</v>
      </c>
      <c r="K64" s="19">
        <f>IF(ISERROR(F64/D64),0,F64/D64*100)</f>
        <v>0</v>
      </c>
    </row>
    <row r="65" spans="1:11">
      <c r="A65" s="23" t="s">
        <v>26</v>
      </c>
      <c r="B65" s="17" t="s">
        <v>27</v>
      </c>
      <c r="C65" s="18">
        <v>0</v>
      </c>
      <c r="D65" s="18">
        <v>131263203</v>
      </c>
      <c r="E65" s="18">
        <v>0</v>
      </c>
      <c r="F65" s="18">
        <v>0</v>
      </c>
      <c r="G65" s="18">
        <f>F65-C65</f>
        <v>0</v>
      </c>
      <c r="H65" s="18">
        <f>E65-F65</f>
        <v>0</v>
      </c>
      <c r="I65" s="19">
        <f>IF(ISERROR(F65/C65),0,F65/C65*100-100)</f>
        <v>0</v>
      </c>
      <c r="J65" s="19">
        <f>IF(ISERROR(F65/E65),0,F65/E65*100)</f>
        <v>0</v>
      </c>
      <c r="K65" s="19">
        <f>IF(ISERROR(F65/D65),0,F65/D65*100)</f>
        <v>0</v>
      </c>
    </row>
    <row r="66" spans="1:11">
      <c r="A66" s="16" t="s">
        <v>28</v>
      </c>
      <c r="B66" s="17" t="s">
        <v>29</v>
      </c>
      <c r="C66" s="18">
        <v>0</v>
      </c>
      <c r="D66" s="18">
        <v>131263203</v>
      </c>
      <c r="E66" s="18">
        <v>0</v>
      </c>
      <c r="F66" s="18">
        <v>0</v>
      </c>
      <c r="G66" s="18">
        <f>F66-C66</f>
        <v>0</v>
      </c>
      <c r="H66" s="18">
        <f>E66-F66</f>
        <v>0</v>
      </c>
      <c r="I66" s="19">
        <f>IF(ISERROR(F66/C66),0,F66/C66*100-100)</f>
        <v>0</v>
      </c>
      <c r="J66" s="19">
        <f>IF(ISERROR(F66/E66),0,F66/E66*100)</f>
        <v>0</v>
      </c>
      <c r="K66" s="19">
        <f>IF(ISERROR(F66/D66),0,F66/D66*100)</f>
        <v>0</v>
      </c>
    </row>
    <row r="67" spans="1:11">
      <c r="A67" s="22" t="s">
        <v>30</v>
      </c>
      <c r="B67" s="17" t="s">
        <v>31</v>
      </c>
      <c r="C67" s="18">
        <v>0</v>
      </c>
      <c r="D67" s="18">
        <v>131263203</v>
      </c>
      <c r="E67" s="18">
        <v>0</v>
      </c>
      <c r="F67" s="18">
        <v>0</v>
      </c>
      <c r="G67" s="18">
        <f>F67-C67</f>
        <v>0</v>
      </c>
      <c r="H67" s="18">
        <f>E67-F67</f>
        <v>0</v>
      </c>
      <c r="I67" s="19">
        <f>IF(ISERROR(F67/C67),0,F67/C67*100-100)</f>
        <v>0</v>
      </c>
      <c r="J67" s="19">
        <f>IF(ISERROR(F67/E67),0,F67/E67*100)</f>
        <v>0</v>
      </c>
      <c r="K67" s="19">
        <f>IF(ISERROR(F67/D67),0,F67/D67*100)</f>
        <v>0</v>
      </c>
    </row>
    <row r="68" spans="1:11">
      <c r="A68" s="23" t="s">
        <v>40</v>
      </c>
      <c r="B68" s="17" t="s">
        <v>41</v>
      </c>
      <c r="C68" s="18">
        <v>0</v>
      </c>
      <c r="D68" s="18">
        <v>131263203</v>
      </c>
      <c r="E68" s="18">
        <v>0</v>
      </c>
      <c r="F68" s="18">
        <v>0</v>
      </c>
      <c r="G68" s="18">
        <f>F68-C68</f>
        <v>0</v>
      </c>
      <c r="H68" s="18">
        <f>E68-F68</f>
        <v>0</v>
      </c>
      <c r="I68" s="19">
        <f>IF(ISERROR(F68/C68),0,F68/C68*100-100)</f>
        <v>0</v>
      </c>
      <c r="J68" s="19">
        <f>IF(ISERROR(F68/E68),0,F68/E68*100)</f>
        <v>0</v>
      </c>
      <c r="K68" s="19">
        <f>IF(ISERROR(F68/D68),0,F68/D68*100)</f>
        <v>0</v>
      </c>
    </row>
    <row r="69" spans="1:11">
      <c r="A69" s="24" t="s">
        <v>42</v>
      </c>
      <c r="B69" s="17" t="s">
        <v>43</v>
      </c>
      <c r="C69" s="18">
        <v>0</v>
      </c>
      <c r="D69" s="18">
        <v>131263203</v>
      </c>
      <c r="E69" s="18">
        <v>0</v>
      </c>
      <c r="F69" s="18">
        <v>0</v>
      </c>
      <c r="G69" s="18">
        <f>F69-C69</f>
        <v>0</v>
      </c>
      <c r="H69" s="18">
        <f>E69-F69</f>
        <v>0</v>
      </c>
      <c r="I69" s="19">
        <f>IF(ISERROR(F69/C69),0,F69/C69*100-100)</f>
        <v>0</v>
      </c>
      <c r="J69" s="19">
        <f>IF(ISERROR(F69/E69),0,F69/E69*100)</f>
        <v>0</v>
      </c>
      <c r="K69" s="19">
        <f>IF(ISERROR(F69/D69),0,F69/D69*100)</f>
        <v>0</v>
      </c>
    </row>
    <row r="70" spans="1:11" ht="25.5">
      <c r="A70" s="27" t="s">
        <v>984</v>
      </c>
      <c r="B70" s="28" t="s">
        <v>985</v>
      </c>
      <c r="C70" s="29"/>
      <c r="D70" s="29"/>
      <c r="E70" s="29"/>
      <c r="F70" s="29"/>
      <c r="G70" s="29"/>
      <c r="H70" s="29"/>
      <c r="I70" s="30"/>
      <c r="J70" s="30"/>
      <c r="K70" s="30"/>
    </row>
    <row r="71" spans="1:11">
      <c r="A71" s="16" t="s">
        <v>20</v>
      </c>
      <c r="B71" s="17" t="s">
        <v>21</v>
      </c>
      <c r="C71" s="18">
        <v>0</v>
      </c>
      <c r="D71" s="18">
        <v>53387408</v>
      </c>
      <c r="E71" s="18">
        <v>0</v>
      </c>
      <c r="F71" s="18">
        <v>0</v>
      </c>
      <c r="G71" s="18">
        <f>F71-C71</f>
        <v>0</v>
      </c>
      <c r="H71" s="18">
        <f>E71-F71</f>
        <v>0</v>
      </c>
      <c r="I71" s="19">
        <f>IF(ISERROR(F71/C71),0,F71/C71*100-100)</f>
        <v>0</v>
      </c>
      <c r="J71" s="19">
        <f>IF(ISERROR(F71/E71),0,F71/E71*100)</f>
        <v>0</v>
      </c>
      <c r="K71" s="19">
        <f>IF(ISERROR(F71/D71),0,F71/D71*100)</f>
        <v>0</v>
      </c>
    </row>
    <row r="72" spans="1:11">
      <c r="A72" s="22" t="s">
        <v>24</v>
      </c>
      <c r="B72" s="17" t="s">
        <v>25</v>
      </c>
      <c r="C72" s="18">
        <v>0</v>
      </c>
      <c r="D72" s="18">
        <v>53387408</v>
      </c>
      <c r="E72" s="18">
        <v>0</v>
      </c>
      <c r="F72" s="18">
        <v>0</v>
      </c>
      <c r="G72" s="18">
        <f>F72-C72</f>
        <v>0</v>
      </c>
      <c r="H72" s="18">
        <f>E72-F72</f>
        <v>0</v>
      </c>
      <c r="I72" s="19">
        <f>IF(ISERROR(F72/C72),0,F72/C72*100-100)</f>
        <v>0</v>
      </c>
      <c r="J72" s="19">
        <f>IF(ISERROR(F72/E72),0,F72/E72*100)</f>
        <v>0</v>
      </c>
      <c r="K72" s="19">
        <f>IF(ISERROR(F72/D72),0,F72/D72*100)</f>
        <v>0</v>
      </c>
    </row>
    <row r="73" spans="1:11">
      <c r="A73" s="23" t="s">
        <v>26</v>
      </c>
      <c r="B73" s="17" t="s">
        <v>27</v>
      </c>
      <c r="C73" s="18">
        <v>0</v>
      </c>
      <c r="D73" s="18">
        <v>53387408</v>
      </c>
      <c r="E73" s="18">
        <v>0</v>
      </c>
      <c r="F73" s="18">
        <v>0</v>
      </c>
      <c r="G73" s="18">
        <f>F73-C73</f>
        <v>0</v>
      </c>
      <c r="H73" s="18">
        <f>E73-F73</f>
        <v>0</v>
      </c>
      <c r="I73" s="19">
        <f>IF(ISERROR(F73/C73),0,F73/C73*100-100)</f>
        <v>0</v>
      </c>
      <c r="J73" s="19">
        <f>IF(ISERROR(F73/E73),0,F73/E73*100)</f>
        <v>0</v>
      </c>
      <c r="K73" s="19">
        <f>IF(ISERROR(F73/D73),0,F73/D73*100)</f>
        <v>0</v>
      </c>
    </row>
    <row r="74" spans="1:11">
      <c r="A74" s="16" t="s">
        <v>28</v>
      </c>
      <c r="B74" s="17" t="s">
        <v>29</v>
      </c>
      <c r="C74" s="18">
        <v>0</v>
      </c>
      <c r="D74" s="18">
        <v>53387408</v>
      </c>
      <c r="E74" s="18">
        <v>0</v>
      </c>
      <c r="F74" s="18">
        <v>0</v>
      </c>
      <c r="G74" s="18">
        <f>F74-C74</f>
        <v>0</v>
      </c>
      <c r="H74" s="18">
        <f>E74-F74</f>
        <v>0</v>
      </c>
      <c r="I74" s="19">
        <f>IF(ISERROR(F74/C74),0,F74/C74*100-100)</f>
        <v>0</v>
      </c>
      <c r="J74" s="19">
        <f>IF(ISERROR(F74/E74),0,F74/E74*100)</f>
        <v>0</v>
      </c>
      <c r="K74" s="19">
        <f>IF(ISERROR(F74/D74),0,F74/D74*100)</f>
        <v>0</v>
      </c>
    </row>
    <row r="75" spans="1:11">
      <c r="A75" s="22" t="s">
        <v>30</v>
      </c>
      <c r="B75" s="17" t="s">
        <v>31</v>
      </c>
      <c r="C75" s="18">
        <v>0</v>
      </c>
      <c r="D75" s="18">
        <v>53387408</v>
      </c>
      <c r="E75" s="18">
        <v>0</v>
      </c>
      <c r="F75" s="18">
        <v>0</v>
      </c>
      <c r="G75" s="18">
        <f>F75-C75</f>
        <v>0</v>
      </c>
      <c r="H75" s="18">
        <f>E75-F75</f>
        <v>0</v>
      </c>
      <c r="I75" s="19">
        <f>IF(ISERROR(F75/C75),0,F75/C75*100-100)</f>
        <v>0</v>
      </c>
      <c r="J75" s="19">
        <f>IF(ISERROR(F75/E75),0,F75/E75*100)</f>
        <v>0</v>
      </c>
      <c r="K75" s="19">
        <f>IF(ISERROR(F75/D75),0,F75/D75*100)</f>
        <v>0</v>
      </c>
    </row>
    <row r="76" spans="1:11">
      <c r="A76" s="23" t="s">
        <v>40</v>
      </c>
      <c r="B76" s="17" t="s">
        <v>41</v>
      </c>
      <c r="C76" s="18">
        <v>0</v>
      </c>
      <c r="D76" s="18">
        <v>53387408</v>
      </c>
      <c r="E76" s="18">
        <v>0</v>
      </c>
      <c r="F76" s="18">
        <v>0</v>
      </c>
      <c r="G76" s="18">
        <f>F76-C76</f>
        <v>0</v>
      </c>
      <c r="H76" s="18">
        <f>E76-F76</f>
        <v>0</v>
      </c>
      <c r="I76" s="19">
        <f>IF(ISERROR(F76/C76),0,F76/C76*100-100)</f>
        <v>0</v>
      </c>
      <c r="J76" s="19">
        <f>IF(ISERROR(F76/E76),0,F76/E76*100)</f>
        <v>0</v>
      </c>
      <c r="K76" s="19">
        <f>IF(ISERROR(F76/D76),0,F76/D76*100)</f>
        <v>0</v>
      </c>
    </row>
    <row r="77" spans="1:11">
      <c r="A77" s="24" t="s">
        <v>42</v>
      </c>
      <c r="B77" s="17" t="s">
        <v>43</v>
      </c>
      <c r="C77" s="18">
        <v>0</v>
      </c>
      <c r="D77" s="18">
        <v>53387408</v>
      </c>
      <c r="E77" s="18">
        <v>0</v>
      </c>
      <c r="F77" s="18">
        <v>0</v>
      </c>
      <c r="G77" s="18">
        <f>F77-C77</f>
        <v>0</v>
      </c>
      <c r="H77" s="18">
        <f>E77-F77</f>
        <v>0</v>
      </c>
      <c r="I77" s="19">
        <f>IF(ISERROR(F77/C77),0,F77/C77*100-100)</f>
        <v>0</v>
      </c>
      <c r="J77" s="19">
        <f>IF(ISERROR(F77/E77),0,F77/E77*100)</f>
        <v>0</v>
      </c>
      <c r="K77" s="19">
        <f>IF(ISERROR(F77/D77),0,F77/D77*100)</f>
        <v>0</v>
      </c>
    </row>
    <row r="78" spans="1:11">
      <c r="A78" s="27" t="s">
        <v>986</v>
      </c>
      <c r="B78" s="28" t="s">
        <v>987</v>
      </c>
      <c r="C78" s="29"/>
      <c r="D78" s="29"/>
      <c r="E78" s="29"/>
      <c r="F78" s="29"/>
      <c r="G78" s="29"/>
      <c r="H78" s="29"/>
      <c r="I78" s="30"/>
      <c r="J78" s="30"/>
      <c r="K78" s="30"/>
    </row>
    <row r="79" spans="1:11">
      <c r="A79" s="16" t="s">
        <v>20</v>
      </c>
      <c r="B79" s="17" t="s">
        <v>21</v>
      </c>
      <c r="C79" s="18">
        <v>0</v>
      </c>
      <c r="D79" s="18">
        <v>222320121</v>
      </c>
      <c r="E79" s="18">
        <v>0</v>
      </c>
      <c r="F79" s="18">
        <v>0</v>
      </c>
      <c r="G79" s="18">
        <f>F79-C79</f>
        <v>0</v>
      </c>
      <c r="H79" s="18">
        <f>E79-F79</f>
        <v>0</v>
      </c>
      <c r="I79" s="19">
        <f>IF(ISERROR(F79/C79),0,F79/C79*100-100)</f>
        <v>0</v>
      </c>
      <c r="J79" s="19">
        <f>IF(ISERROR(F79/E79),0,F79/E79*100)</f>
        <v>0</v>
      </c>
      <c r="K79" s="19">
        <f>IF(ISERROR(F79/D79),0,F79/D79*100)</f>
        <v>0</v>
      </c>
    </row>
    <row r="80" spans="1:11">
      <c r="A80" s="22" t="s">
        <v>24</v>
      </c>
      <c r="B80" s="17" t="s">
        <v>25</v>
      </c>
      <c r="C80" s="18">
        <v>0</v>
      </c>
      <c r="D80" s="18">
        <v>222320121</v>
      </c>
      <c r="E80" s="18">
        <v>0</v>
      </c>
      <c r="F80" s="18">
        <v>0</v>
      </c>
      <c r="G80" s="18">
        <f>F80-C80</f>
        <v>0</v>
      </c>
      <c r="H80" s="18">
        <f>E80-F80</f>
        <v>0</v>
      </c>
      <c r="I80" s="19">
        <f>IF(ISERROR(F80/C80),0,F80/C80*100-100)</f>
        <v>0</v>
      </c>
      <c r="J80" s="19">
        <f>IF(ISERROR(F80/E80),0,F80/E80*100)</f>
        <v>0</v>
      </c>
      <c r="K80" s="19">
        <f>IF(ISERROR(F80/D80),0,F80/D80*100)</f>
        <v>0</v>
      </c>
    </row>
    <row r="81" spans="1:11">
      <c r="A81" s="23" t="s">
        <v>26</v>
      </c>
      <c r="B81" s="17" t="s">
        <v>27</v>
      </c>
      <c r="C81" s="18">
        <v>0</v>
      </c>
      <c r="D81" s="18">
        <v>222320121</v>
      </c>
      <c r="E81" s="18">
        <v>0</v>
      </c>
      <c r="F81" s="18">
        <v>0</v>
      </c>
      <c r="G81" s="18">
        <f>F81-C81</f>
        <v>0</v>
      </c>
      <c r="H81" s="18">
        <f>E81-F81</f>
        <v>0</v>
      </c>
      <c r="I81" s="19">
        <f>IF(ISERROR(F81/C81),0,F81/C81*100-100)</f>
        <v>0</v>
      </c>
      <c r="J81" s="19">
        <f>IF(ISERROR(F81/E81),0,F81/E81*100)</f>
        <v>0</v>
      </c>
      <c r="K81" s="19">
        <f>IF(ISERROR(F81/D81),0,F81/D81*100)</f>
        <v>0</v>
      </c>
    </row>
    <row r="82" spans="1:11">
      <c r="A82" s="16" t="s">
        <v>28</v>
      </c>
      <c r="B82" s="17" t="s">
        <v>29</v>
      </c>
      <c r="C82" s="18">
        <v>0</v>
      </c>
      <c r="D82" s="18">
        <v>222320121</v>
      </c>
      <c r="E82" s="18">
        <v>0</v>
      </c>
      <c r="F82" s="18">
        <v>0</v>
      </c>
      <c r="G82" s="18">
        <f>F82-C82</f>
        <v>0</v>
      </c>
      <c r="H82" s="18">
        <f>E82-F82</f>
        <v>0</v>
      </c>
      <c r="I82" s="19">
        <f>IF(ISERROR(F82/C82),0,F82/C82*100-100)</f>
        <v>0</v>
      </c>
      <c r="J82" s="19">
        <f>IF(ISERROR(F82/E82),0,F82/E82*100)</f>
        <v>0</v>
      </c>
      <c r="K82" s="19">
        <f>IF(ISERROR(F82/D82),0,F82/D82*100)</f>
        <v>0</v>
      </c>
    </row>
    <row r="83" spans="1:11" s="31" customFormat="1">
      <c r="A83" s="22" t="s">
        <v>30</v>
      </c>
      <c r="B83" s="17" t="s">
        <v>31</v>
      </c>
      <c r="C83" s="18">
        <v>0</v>
      </c>
      <c r="D83" s="18">
        <v>222320121</v>
      </c>
      <c r="E83" s="18">
        <v>0</v>
      </c>
      <c r="F83" s="18">
        <v>0</v>
      </c>
      <c r="G83" s="18">
        <f>F83-C83</f>
        <v>0</v>
      </c>
      <c r="H83" s="18">
        <f>E83-F83</f>
        <v>0</v>
      </c>
      <c r="I83" s="19">
        <f>IF(ISERROR(F83/C83),0,F83/C83*100-100)</f>
        <v>0</v>
      </c>
      <c r="J83" s="19">
        <f>IF(ISERROR(F83/E83),0,F83/E83*100)</f>
        <v>0</v>
      </c>
      <c r="K83" s="19">
        <f>IF(ISERROR(F83/D83),0,F83/D83*100)</f>
        <v>0</v>
      </c>
    </row>
    <row r="84" spans="1:11">
      <c r="A84" s="23" t="s">
        <v>40</v>
      </c>
      <c r="B84" s="17" t="s">
        <v>41</v>
      </c>
      <c r="C84" s="18">
        <v>0</v>
      </c>
      <c r="D84" s="18">
        <v>222320121</v>
      </c>
      <c r="E84" s="18">
        <v>0</v>
      </c>
      <c r="F84" s="18">
        <v>0</v>
      </c>
      <c r="G84" s="18">
        <f>F84-C84</f>
        <v>0</v>
      </c>
      <c r="H84" s="18">
        <f>E84-F84</f>
        <v>0</v>
      </c>
      <c r="I84" s="19">
        <f>IF(ISERROR(F84/C84),0,F84/C84*100-100)</f>
        <v>0</v>
      </c>
      <c r="J84" s="19">
        <f>IF(ISERROR(F84/E84),0,F84/E84*100)</f>
        <v>0</v>
      </c>
      <c r="K84" s="19">
        <f>IF(ISERROR(F84/D84),0,F84/D84*100)</f>
        <v>0</v>
      </c>
    </row>
    <row r="85" spans="1:11">
      <c r="A85" s="24" t="s">
        <v>42</v>
      </c>
      <c r="B85" s="17" t="s">
        <v>43</v>
      </c>
      <c r="C85" s="18">
        <v>0</v>
      </c>
      <c r="D85" s="18">
        <v>222320121</v>
      </c>
      <c r="E85" s="18">
        <v>0</v>
      </c>
      <c r="F85" s="18">
        <v>0</v>
      </c>
      <c r="G85" s="18">
        <f>F85-C85</f>
        <v>0</v>
      </c>
      <c r="H85" s="18">
        <f>E85-F85</f>
        <v>0</v>
      </c>
      <c r="I85" s="19">
        <f>IF(ISERROR(F85/C85),0,F85/C85*100-100)</f>
        <v>0</v>
      </c>
      <c r="J85" s="19">
        <f>IF(ISERROR(F85/E85),0,F85/E85*100)</f>
        <v>0</v>
      </c>
      <c r="K85" s="19">
        <f>IF(ISERROR(F85/D85),0,F85/D85*100)</f>
        <v>0</v>
      </c>
    </row>
    <row r="86" spans="1:11" ht="25.5">
      <c r="A86" s="27" t="s">
        <v>101</v>
      </c>
      <c r="B86" s="28" t="s">
        <v>988</v>
      </c>
      <c r="C86" s="29"/>
      <c r="D86" s="29"/>
      <c r="E86" s="29"/>
      <c r="F86" s="29"/>
      <c r="G86" s="29"/>
      <c r="H86" s="29"/>
      <c r="I86" s="30"/>
      <c r="J86" s="30"/>
      <c r="K86" s="30"/>
    </row>
    <row r="87" spans="1:11">
      <c r="A87" s="16" t="s">
        <v>20</v>
      </c>
      <c r="B87" s="17" t="s">
        <v>21</v>
      </c>
      <c r="C87" s="18">
        <v>0</v>
      </c>
      <c r="D87" s="18">
        <v>3175615</v>
      </c>
      <c r="E87" s="18">
        <v>0</v>
      </c>
      <c r="F87" s="18">
        <v>0</v>
      </c>
      <c r="G87" s="18">
        <f>F87-C87</f>
        <v>0</v>
      </c>
      <c r="H87" s="18">
        <f>E87-F87</f>
        <v>0</v>
      </c>
      <c r="I87" s="19">
        <f>IF(ISERROR(F87/C87),0,F87/C87*100-100)</f>
        <v>0</v>
      </c>
      <c r="J87" s="19">
        <f>IF(ISERROR(F87/E87),0,F87/E87*100)</f>
        <v>0</v>
      </c>
      <c r="K87" s="19">
        <f>IF(ISERROR(F87/D87),0,F87/D87*100)</f>
        <v>0</v>
      </c>
    </row>
    <row r="88" spans="1:11">
      <c r="A88" s="22" t="s">
        <v>24</v>
      </c>
      <c r="B88" s="17" t="s">
        <v>25</v>
      </c>
      <c r="C88" s="18">
        <v>0</v>
      </c>
      <c r="D88" s="18">
        <v>3175615</v>
      </c>
      <c r="E88" s="18">
        <v>0</v>
      </c>
      <c r="F88" s="18">
        <v>0</v>
      </c>
      <c r="G88" s="18">
        <f>F88-C88</f>
        <v>0</v>
      </c>
      <c r="H88" s="18">
        <f>E88-F88</f>
        <v>0</v>
      </c>
      <c r="I88" s="19">
        <f>IF(ISERROR(F88/C88),0,F88/C88*100-100)</f>
        <v>0</v>
      </c>
      <c r="J88" s="19">
        <f>IF(ISERROR(F88/E88),0,F88/E88*100)</f>
        <v>0</v>
      </c>
      <c r="K88" s="19">
        <f>IF(ISERROR(F88/D88),0,F88/D88*100)</f>
        <v>0</v>
      </c>
    </row>
    <row r="89" spans="1:11">
      <c r="A89" s="23" t="s">
        <v>26</v>
      </c>
      <c r="B89" s="17" t="s">
        <v>27</v>
      </c>
      <c r="C89" s="18">
        <v>0</v>
      </c>
      <c r="D89" s="18">
        <v>3175615</v>
      </c>
      <c r="E89" s="18">
        <v>0</v>
      </c>
      <c r="F89" s="18">
        <v>0</v>
      </c>
      <c r="G89" s="18">
        <f>F89-C89</f>
        <v>0</v>
      </c>
      <c r="H89" s="18">
        <f>E89-F89</f>
        <v>0</v>
      </c>
      <c r="I89" s="19">
        <f>IF(ISERROR(F89/C89),0,F89/C89*100-100)</f>
        <v>0</v>
      </c>
      <c r="J89" s="19">
        <f>IF(ISERROR(F89/E89),0,F89/E89*100)</f>
        <v>0</v>
      </c>
      <c r="K89" s="19">
        <f>IF(ISERROR(F89/D89),0,F89/D89*100)</f>
        <v>0</v>
      </c>
    </row>
    <row r="90" spans="1:11">
      <c r="A90" s="16" t="s">
        <v>28</v>
      </c>
      <c r="B90" s="17" t="s">
        <v>29</v>
      </c>
      <c r="C90" s="18">
        <v>0</v>
      </c>
      <c r="D90" s="18">
        <v>3175615</v>
      </c>
      <c r="E90" s="18">
        <v>0</v>
      </c>
      <c r="F90" s="18">
        <v>0</v>
      </c>
      <c r="G90" s="18">
        <f>F90-C90</f>
        <v>0</v>
      </c>
      <c r="H90" s="18">
        <f>E90-F90</f>
        <v>0</v>
      </c>
      <c r="I90" s="19">
        <f>IF(ISERROR(F90/C90),0,F90/C90*100-100)</f>
        <v>0</v>
      </c>
      <c r="J90" s="19">
        <f>IF(ISERROR(F90/E90),0,F90/E90*100)</f>
        <v>0</v>
      </c>
      <c r="K90" s="19">
        <f>IF(ISERROR(F90/D90),0,F90/D90*100)</f>
        <v>0</v>
      </c>
    </row>
    <row r="91" spans="1:11">
      <c r="A91" s="22" t="s">
        <v>30</v>
      </c>
      <c r="B91" s="17" t="s">
        <v>31</v>
      </c>
      <c r="C91" s="18">
        <v>0</v>
      </c>
      <c r="D91" s="18">
        <v>3175615</v>
      </c>
      <c r="E91" s="18">
        <v>0</v>
      </c>
      <c r="F91" s="18">
        <v>0</v>
      </c>
      <c r="G91" s="18">
        <f>F91-C91</f>
        <v>0</v>
      </c>
      <c r="H91" s="18">
        <f>E91-F91</f>
        <v>0</v>
      </c>
      <c r="I91" s="19">
        <f>IF(ISERROR(F91/C91),0,F91/C91*100-100)</f>
        <v>0</v>
      </c>
      <c r="J91" s="19">
        <f>IF(ISERROR(F91/E91),0,F91/E91*100)</f>
        <v>0</v>
      </c>
      <c r="K91" s="19">
        <f>IF(ISERROR(F91/D91),0,F91/D91*100)</f>
        <v>0</v>
      </c>
    </row>
    <row r="92" spans="1:11">
      <c r="A92" s="23" t="s">
        <v>40</v>
      </c>
      <c r="B92" s="17" t="s">
        <v>41</v>
      </c>
      <c r="C92" s="18">
        <v>0</v>
      </c>
      <c r="D92" s="18">
        <v>3175615</v>
      </c>
      <c r="E92" s="18">
        <v>0</v>
      </c>
      <c r="F92" s="18">
        <v>0</v>
      </c>
      <c r="G92" s="18">
        <f>F92-C92</f>
        <v>0</v>
      </c>
      <c r="H92" s="18">
        <f>E92-F92</f>
        <v>0</v>
      </c>
      <c r="I92" s="19">
        <f>IF(ISERROR(F92/C92),0,F92/C92*100-100)</f>
        <v>0</v>
      </c>
      <c r="J92" s="19">
        <f>IF(ISERROR(F92/E92),0,F92/E92*100)</f>
        <v>0</v>
      </c>
      <c r="K92" s="19">
        <f>IF(ISERROR(F92/D92),0,F92/D92*100)</f>
        <v>0</v>
      </c>
    </row>
    <row r="93" spans="1:11">
      <c r="A93" s="24" t="s">
        <v>42</v>
      </c>
      <c r="B93" s="17" t="s">
        <v>43</v>
      </c>
      <c r="C93" s="18">
        <v>0</v>
      </c>
      <c r="D93" s="18">
        <v>3175615</v>
      </c>
      <c r="E93" s="18">
        <v>0</v>
      </c>
      <c r="F93" s="18">
        <v>0</v>
      </c>
      <c r="G93" s="18">
        <f>F93-C93</f>
        <v>0</v>
      </c>
      <c r="H93" s="18">
        <f>E93-F93</f>
        <v>0</v>
      </c>
      <c r="I93" s="19">
        <f>IF(ISERROR(F93/C93),0,F93/C93*100-100)</f>
        <v>0</v>
      </c>
      <c r="J93" s="19">
        <f>IF(ISERROR(F93/E93),0,F93/E93*100)</f>
        <v>0</v>
      </c>
      <c r="K93" s="19">
        <f>IF(ISERROR(F93/D93),0,F93/D93*100)</f>
        <v>0</v>
      </c>
    </row>
    <row r="94" spans="1:11">
      <c r="A94" s="16"/>
      <c r="B94" s="17"/>
      <c r="C94" s="18"/>
      <c r="D94" s="18"/>
      <c r="E94" s="18"/>
      <c r="F94" s="18"/>
      <c r="G94" s="18"/>
      <c r="H94" s="18"/>
      <c r="I94" s="19"/>
      <c r="J94" s="19"/>
      <c r="K94" s="19"/>
    </row>
    <row r="95" spans="1:11" ht="38.25">
      <c r="A95" s="27"/>
      <c r="B95" s="28" t="s">
        <v>103</v>
      </c>
      <c r="C95" s="29"/>
      <c r="D95" s="29"/>
      <c r="E95" s="29"/>
      <c r="F95" s="29"/>
      <c r="G95" s="29"/>
      <c r="H95" s="29"/>
      <c r="I95" s="30"/>
      <c r="J95" s="30"/>
      <c r="K95" s="30"/>
    </row>
    <row r="96" spans="1:11">
      <c r="A96" s="16" t="s">
        <v>20</v>
      </c>
      <c r="B96" s="17" t="s">
        <v>21</v>
      </c>
      <c r="C96" s="18">
        <v>0</v>
      </c>
      <c r="D96" s="18">
        <v>121737265</v>
      </c>
      <c r="E96" s="18">
        <v>0</v>
      </c>
      <c r="F96" s="18">
        <v>0</v>
      </c>
      <c r="G96" s="18">
        <f>F96-C96</f>
        <v>0</v>
      </c>
      <c r="H96" s="18">
        <f>E96-F96</f>
        <v>0</v>
      </c>
      <c r="I96" s="19">
        <f>IF(ISERROR(F96/C96),0,F96/C96*100-100)</f>
        <v>0</v>
      </c>
      <c r="J96" s="19">
        <f>IF(ISERROR(F96/E96),0,F96/E96*100)</f>
        <v>0</v>
      </c>
      <c r="K96" s="19">
        <f>IF(ISERROR(F96/D96),0,F96/D96*100)</f>
        <v>0</v>
      </c>
    </row>
    <row r="97" spans="1:11">
      <c r="A97" s="22" t="s">
        <v>24</v>
      </c>
      <c r="B97" s="17" t="s">
        <v>25</v>
      </c>
      <c r="C97" s="18">
        <v>0</v>
      </c>
      <c r="D97" s="18">
        <v>121737265</v>
      </c>
      <c r="E97" s="18">
        <v>0</v>
      </c>
      <c r="F97" s="18">
        <v>0</v>
      </c>
      <c r="G97" s="18">
        <f>F97-C97</f>
        <v>0</v>
      </c>
      <c r="H97" s="18">
        <f>E97-F97</f>
        <v>0</v>
      </c>
      <c r="I97" s="19">
        <f>IF(ISERROR(F97/C97),0,F97/C97*100-100)</f>
        <v>0</v>
      </c>
      <c r="J97" s="19">
        <f>IF(ISERROR(F97/E97),0,F97/E97*100)</f>
        <v>0</v>
      </c>
      <c r="K97" s="19">
        <f>IF(ISERROR(F97/D97),0,F97/D97*100)</f>
        <v>0</v>
      </c>
    </row>
    <row r="98" spans="1:11">
      <c r="A98" s="23" t="s">
        <v>26</v>
      </c>
      <c r="B98" s="17" t="s">
        <v>27</v>
      </c>
      <c r="C98" s="18">
        <v>0</v>
      </c>
      <c r="D98" s="18">
        <v>121737265</v>
      </c>
      <c r="E98" s="18">
        <v>0</v>
      </c>
      <c r="F98" s="18">
        <v>0</v>
      </c>
      <c r="G98" s="18">
        <f>F98-C98</f>
        <v>0</v>
      </c>
      <c r="H98" s="18">
        <f>E98-F98</f>
        <v>0</v>
      </c>
      <c r="I98" s="19">
        <f>IF(ISERROR(F98/C98),0,F98/C98*100-100)</f>
        <v>0</v>
      </c>
      <c r="J98" s="19">
        <f>IF(ISERROR(F98/E98),0,F98/E98*100)</f>
        <v>0</v>
      </c>
      <c r="K98" s="19">
        <f>IF(ISERROR(F98/D98),0,F98/D98*100)</f>
        <v>0</v>
      </c>
    </row>
    <row r="99" spans="1:11">
      <c r="A99" s="16" t="s">
        <v>28</v>
      </c>
      <c r="B99" s="17" t="s">
        <v>29</v>
      </c>
      <c r="C99" s="18">
        <v>0</v>
      </c>
      <c r="D99" s="18">
        <v>121737265</v>
      </c>
      <c r="E99" s="18">
        <v>0</v>
      </c>
      <c r="F99" s="18">
        <v>0</v>
      </c>
      <c r="G99" s="18">
        <f>F99-C99</f>
        <v>0</v>
      </c>
      <c r="H99" s="18">
        <f>E99-F99</f>
        <v>0</v>
      </c>
      <c r="I99" s="19">
        <f>IF(ISERROR(F99/C99),0,F99/C99*100-100)</f>
        <v>0</v>
      </c>
      <c r="J99" s="19">
        <f>IF(ISERROR(F99/E99),0,F99/E99*100)</f>
        <v>0</v>
      </c>
      <c r="K99" s="19">
        <f>IF(ISERROR(F99/D99),0,F99/D99*100)</f>
        <v>0</v>
      </c>
    </row>
    <row r="100" spans="1:11">
      <c r="A100" s="22" t="s">
        <v>30</v>
      </c>
      <c r="B100" s="17" t="s">
        <v>31</v>
      </c>
      <c r="C100" s="18">
        <v>0</v>
      </c>
      <c r="D100" s="18">
        <v>121737265</v>
      </c>
      <c r="E100" s="18">
        <v>0</v>
      </c>
      <c r="F100" s="18">
        <v>0</v>
      </c>
      <c r="G100" s="18">
        <f>F100-C100</f>
        <v>0</v>
      </c>
      <c r="H100" s="18">
        <f>E100-F100</f>
        <v>0</v>
      </c>
      <c r="I100" s="19">
        <f>IF(ISERROR(F100/C100),0,F100/C100*100-100)</f>
        <v>0</v>
      </c>
      <c r="J100" s="19">
        <f>IF(ISERROR(F100/E100),0,F100/E100*100)</f>
        <v>0</v>
      </c>
      <c r="K100" s="19">
        <f>IF(ISERROR(F100/D100),0,F100/D100*100)</f>
        <v>0</v>
      </c>
    </row>
    <row r="101" spans="1:11">
      <c r="A101" s="23" t="s">
        <v>40</v>
      </c>
      <c r="B101" s="17" t="s">
        <v>41</v>
      </c>
      <c r="C101" s="18">
        <v>0</v>
      </c>
      <c r="D101" s="18">
        <v>121737265</v>
      </c>
      <c r="E101" s="18">
        <v>0</v>
      </c>
      <c r="F101" s="18">
        <v>0</v>
      </c>
      <c r="G101" s="18">
        <f>F101-C101</f>
        <v>0</v>
      </c>
      <c r="H101" s="18">
        <f>E101-F101</f>
        <v>0</v>
      </c>
      <c r="I101" s="19">
        <f>IF(ISERROR(F101/C101),0,F101/C101*100-100)</f>
        <v>0</v>
      </c>
      <c r="J101" s="19">
        <f>IF(ISERROR(F101/E101),0,F101/E101*100)</f>
        <v>0</v>
      </c>
      <c r="K101" s="19">
        <f>IF(ISERROR(F101/D101),0,F101/D101*100)</f>
        <v>0</v>
      </c>
    </row>
    <row r="102" spans="1:11">
      <c r="A102" s="24" t="s">
        <v>42</v>
      </c>
      <c r="B102" s="17" t="s">
        <v>43</v>
      </c>
      <c r="C102" s="18">
        <v>0</v>
      </c>
      <c r="D102" s="18">
        <v>121737265</v>
      </c>
      <c r="E102" s="18">
        <v>0</v>
      </c>
      <c r="F102" s="18">
        <v>0</v>
      </c>
      <c r="G102" s="18">
        <f>F102-C102</f>
        <v>0</v>
      </c>
      <c r="H102" s="18">
        <f>E102-F102</f>
        <v>0</v>
      </c>
      <c r="I102" s="19">
        <f>IF(ISERROR(F102/C102),0,F102/C102*100-100)</f>
        <v>0</v>
      </c>
      <c r="J102" s="19">
        <f>IF(ISERROR(F102/E102),0,F102/E102*100)</f>
        <v>0</v>
      </c>
      <c r="K102" s="19">
        <f>IF(ISERROR(F102/D102),0,F102/D102*100)</f>
        <v>0</v>
      </c>
    </row>
    <row r="103" spans="1:11" ht="38.25">
      <c r="A103" s="27" t="s">
        <v>989</v>
      </c>
      <c r="B103" s="28" t="s">
        <v>990</v>
      </c>
      <c r="C103" s="29"/>
      <c r="D103" s="29"/>
      <c r="E103" s="29"/>
      <c r="F103" s="29"/>
      <c r="G103" s="29"/>
      <c r="H103" s="29"/>
      <c r="I103" s="30"/>
      <c r="J103" s="30"/>
      <c r="K103" s="30"/>
    </row>
    <row r="104" spans="1:11">
      <c r="A104" s="16" t="s">
        <v>20</v>
      </c>
      <c r="B104" s="17" t="s">
        <v>21</v>
      </c>
      <c r="C104" s="18">
        <v>0</v>
      </c>
      <c r="D104" s="18">
        <v>121737265</v>
      </c>
      <c r="E104" s="18">
        <v>0</v>
      </c>
      <c r="F104" s="18">
        <v>0</v>
      </c>
      <c r="G104" s="18">
        <f>F104-C104</f>
        <v>0</v>
      </c>
      <c r="H104" s="18">
        <f>E104-F104</f>
        <v>0</v>
      </c>
      <c r="I104" s="19">
        <f>IF(ISERROR(F104/C104),0,F104/C104*100-100)</f>
        <v>0</v>
      </c>
      <c r="J104" s="19">
        <f>IF(ISERROR(F104/E104),0,F104/E104*100)</f>
        <v>0</v>
      </c>
      <c r="K104" s="19">
        <f>IF(ISERROR(F104/D104),0,F104/D104*100)</f>
        <v>0</v>
      </c>
    </row>
    <row r="105" spans="1:11">
      <c r="A105" s="22" t="s">
        <v>24</v>
      </c>
      <c r="B105" s="17" t="s">
        <v>25</v>
      </c>
      <c r="C105" s="18">
        <v>0</v>
      </c>
      <c r="D105" s="18">
        <v>121737265</v>
      </c>
      <c r="E105" s="18">
        <v>0</v>
      </c>
      <c r="F105" s="18">
        <v>0</v>
      </c>
      <c r="G105" s="18">
        <f>F105-C105</f>
        <v>0</v>
      </c>
      <c r="H105" s="18">
        <f>E105-F105</f>
        <v>0</v>
      </c>
      <c r="I105" s="19">
        <f>IF(ISERROR(F105/C105),0,F105/C105*100-100)</f>
        <v>0</v>
      </c>
      <c r="J105" s="19">
        <f>IF(ISERROR(F105/E105),0,F105/E105*100)</f>
        <v>0</v>
      </c>
      <c r="K105" s="19">
        <f>IF(ISERROR(F105/D105),0,F105/D105*100)</f>
        <v>0</v>
      </c>
    </row>
    <row r="106" spans="1:11">
      <c r="A106" s="23" t="s">
        <v>26</v>
      </c>
      <c r="B106" s="17" t="s">
        <v>27</v>
      </c>
      <c r="C106" s="18">
        <v>0</v>
      </c>
      <c r="D106" s="18">
        <v>121737265</v>
      </c>
      <c r="E106" s="18">
        <v>0</v>
      </c>
      <c r="F106" s="18">
        <v>0</v>
      </c>
      <c r="G106" s="18">
        <f>F106-C106</f>
        <v>0</v>
      </c>
      <c r="H106" s="18">
        <f>E106-F106</f>
        <v>0</v>
      </c>
      <c r="I106" s="19">
        <f>IF(ISERROR(F106/C106),0,F106/C106*100-100)</f>
        <v>0</v>
      </c>
      <c r="J106" s="19">
        <f>IF(ISERROR(F106/E106),0,F106/E106*100)</f>
        <v>0</v>
      </c>
      <c r="K106" s="19">
        <f>IF(ISERROR(F106/D106),0,F106/D106*100)</f>
        <v>0</v>
      </c>
    </row>
    <row r="107" spans="1:11">
      <c r="A107" s="16" t="s">
        <v>28</v>
      </c>
      <c r="B107" s="17" t="s">
        <v>29</v>
      </c>
      <c r="C107" s="18">
        <v>0</v>
      </c>
      <c r="D107" s="18">
        <v>121737265</v>
      </c>
      <c r="E107" s="18">
        <v>0</v>
      </c>
      <c r="F107" s="18">
        <v>0</v>
      </c>
      <c r="G107" s="18">
        <f>F107-C107</f>
        <v>0</v>
      </c>
      <c r="H107" s="18">
        <f>E107-F107</f>
        <v>0</v>
      </c>
      <c r="I107" s="19">
        <f>IF(ISERROR(F107/C107),0,F107/C107*100-100)</f>
        <v>0</v>
      </c>
      <c r="J107" s="19">
        <f>IF(ISERROR(F107/E107),0,F107/E107*100)</f>
        <v>0</v>
      </c>
      <c r="K107" s="19">
        <f>IF(ISERROR(F107/D107),0,F107/D107*100)</f>
        <v>0</v>
      </c>
    </row>
    <row r="108" spans="1:11">
      <c r="A108" s="22" t="s">
        <v>30</v>
      </c>
      <c r="B108" s="17" t="s">
        <v>31</v>
      </c>
      <c r="C108" s="18">
        <v>0</v>
      </c>
      <c r="D108" s="18">
        <v>121737265</v>
      </c>
      <c r="E108" s="18">
        <v>0</v>
      </c>
      <c r="F108" s="18">
        <v>0</v>
      </c>
      <c r="G108" s="18">
        <f>F108-C108</f>
        <v>0</v>
      </c>
      <c r="H108" s="18">
        <f>E108-F108</f>
        <v>0</v>
      </c>
      <c r="I108" s="19">
        <f>IF(ISERROR(F108/C108),0,F108/C108*100-100)</f>
        <v>0</v>
      </c>
      <c r="J108" s="19">
        <f>IF(ISERROR(F108/E108),0,F108/E108*100)</f>
        <v>0</v>
      </c>
      <c r="K108" s="19">
        <f>IF(ISERROR(F108/D108),0,F108/D108*100)</f>
        <v>0</v>
      </c>
    </row>
    <row r="109" spans="1:11">
      <c r="A109" s="23" t="s">
        <v>40</v>
      </c>
      <c r="B109" s="17" t="s">
        <v>41</v>
      </c>
      <c r="C109" s="18">
        <v>0</v>
      </c>
      <c r="D109" s="18">
        <v>121737265</v>
      </c>
      <c r="E109" s="18">
        <v>0</v>
      </c>
      <c r="F109" s="18">
        <v>0</v>
      </c>
      <c r="G109" s="18">
        <f>F109-C109</f>
        <v>0</v>
      </c>
      <c r="H109" s="18">
        <f>E109-F109</f>
        <v>0</v>
      </c>
      <c r="I109" s="19">
        <f>IF(ISERROR(F109/C109),0,F109/C109*100-100)</f>
        <v>0</v>
      </c>
      <c r="J109" s="19">
        <f>IF(ISERROR(F109/E109),0,F109/E109*100)</f>
        <v>0</v>
      </c>
      <c r="K109" s="19">
        <f>IF(ISERROR(F109/D109),0,F109/D109*100)</f>
        <v>0</v>
      </c>
    </row>
    <row r="110" spans="1:11">
      <c r="A110" s="24" t="s">
        <v>42</v>
      </c>
      <c r="B110" s="17" t="s">
        <v>43</v>
      </c>
      <c r="C110" s="18">
        <v>0</v>
      </c>
      <c r="D110" s="18">
        <v>121737265</v>
      </c>
      <c r="E110" s="18">
        <v>0</v>
      </c>
      <c r="F110" s="18">
        <v>0</v>
      </c>
      <c r="G110" s="18">
        <f>F110-C110</f>
        <v>0</v>
      </c>
      <c r="H110" s="18">
        <f>E110-F110</f>
        <v>0</v>
      </c>
      <c r="I110" s="19">
        <f>IF(ISERROR(F110/C110),0,F110/C110*100-100)</f>
        <v>0</v>
      </c>
      <c r="J110" s="19">
        <f>IF(ISERROR(F110/E110),0,F110/E110*100)</f>
        <v>0</v>
      </c>
      <c r="K110" s="19">
        <f>IF(ISERROR(F110/D110),0,F110/D110*100)</f>
        <v>0</v>
      </c>
    </row>
    <row r="111" spans="1:11">
      <c r="A111" s="20"/>
      <c r="B111" s="21"/>
      <c r="C111" s="18"/>
      <c r="D111" s="18"/>
      <c r="E111" s="18"/>
      <c r="F111" s="18"/>
      <c r="G111" s="18"/>
      <c r="H111" s="18"/>
      <c r="I111" s="19"/>
      <c r="J111" s="19"/>
      <c r="K111" s="19"/>
    </row>
    <row r="112" spans="1:11">
      <c r="A112" s="16"/>
      <c r="B112" s="17"/>
      <c r="C112" s="18"/>
      <c r="D112" s="18"/>
      <c r="E112" s="18"/>
      <c r="F112" s="18"/>
      <c r="G112" s="18"/>
      <c r="H112" s="18"/>
      <c r="I112" s="19"/>
      <c r="J112" s="19"/>
      <c r="K112" s="19"/>
    </row>
    <row r="113" spans="1:11">
      <c r="A113" s="22"/>
      <c r="B113" s="17"/>
      <c r="C113" s="18"/>
      <c r="D113" s="18"/>
      <c r="E113" s="18"/>
      <c r="F113" s="18"/>
      <c r="G113" s="18"/>
      <c r="H113" s="18"/>
      <c r="I113" s="19"/>
      <c r="J113" s="19"/>
      <c r="K113" s="19"/>
    </row>
    <row r="114" spans="1:11">
      <c r="A114" s="22"/>
      <c r="B114" s="17"/>
      <c r="C114" s="18"/>
      <c r="D114" s="18"/>
      <c r="E114" s="18"/>
      <c r="F114" s="18"/>
      <c r="G114" s="18"/>
      <c r="H114" s="18"/>
      <c r="I114" s="19"/>
      <c r="J114" s="19"/>
      <c r="K114" s="19"/>
    </row>
    <row r="115" spans="1:11">
      <c r="A115" s="23"/>
      <c r="B115" s="17"/>
      <c r="C115" s="18"/>
      <c r="D115" s="18"/>
      <c r="E115" s="18"/>
      <c r="F115" s="18"/>
      <c r="G115" s="18"/>
      <c r="H115" s="18"/>
      <c r="I115" s="19"/>
      <c r="J115" s="19"/>
      <c r="K115" s="19"/>
    </row>
    <row r="116" spans="1:11">
      <c r="A116" s="16"/>
      <c r="B116" s="17"/>
      <c r="C116" s="18"/>
      <c r="D116" s="18"/>
      <c r="E116" s="18"/>
      <c r="F116" s="18"/>
      <c r="G116" s="18"/>
      <c r="H116" s="18"/>
      <c r="I116" s="19"/>
      <c r="J116" s="19"/>
      <c r="K116" s="19"/>
    </row>
    <row r="117" spans="1:11">
      <c r="A117" s="22"/>
      <c r="B117" s="17"/>
      <c r="C117" s="18"/>
      <c r="D117" s="18"/>
      <c r="E117" s="18"/>
      <c r="F117" s="18"/>
      <c r="G117" s="18"/>
      <c r="H117" s="18"/>
      <c r="I117" s="19"/>
      <c r="J117" s="19"/>
      <c r="K117" s="19"/>
    </row>
    <row r="118" spans="1:11">
      <c r="A118" s="23"/>
      <c r="B118" s="17"/>
      <c r="C118" s="18"/>
      <c r="D118" s="18"/>
      <c r="E118" s="18"/>
      <c r="F118" s="18"/>
      <c r="G118" s="18"/>
      <c r="H118" s="18"/>
      <c r="I118" s="19"/>
      <c r="J118" s="19"/>
      <c r="K118" s="19"/>
    </row>
    <row r="119" spans="1:11">
      <c r="A119" s="24"/>
      <c r="B119" s="17"/>
      <c r="C119" s="18"/>
      <c r="D119" s="18"/>
      <c r="E119" s="18"/>
      <c r="F119" s="18"/>
      <c r="G119" s="18"/>
      <c r="H119" s="18"/>
      <c r="I119" s="19"/>
      <c r="J119" s="19"/>
      <c r="K119" s="19"/>
    </row>
    <row r="120" spans="1:11">
      <c r="A120" s="24"/>
      <c r="B120" s="17"/>
      <c r="C120" s="18"/>
      <c r="D120" s="18"/>
      <c r="E120" s="18"/>
      <c r="F120" s="18"/>
      <c r="G120" s="18"/>
      <c r="H120" s="18"/>
      <c r="I120" s="19"/>
      <c r="J120" s="19"/>
      <c r="K120" s="19"/>
    </row>
    <row r="121" spans="1:11">
      <c r="A121" s="25"/>
      <c r="B121" s="17"/>
      <c r="C121" s="18"/>
      <c r="D121" s="18"/>
      <c r="E121" s="18"/>
      <c r="F121" s="18"/>
      <c r="G121" s="18"/>
      <c r="H121" s="18"/>
      <c r="I121" s="19"/>
      <c r="J121" s="19"/>
      <c r="K121" s="19"/>
    </row>
    <row r="122" spans="1:11">
      <c r="A122" s="23"/>
      <c r="B122" s="17"/>
      <c r="C122" s="18"/>
      <c r="D122" s="18"/>
      <c r="E122" s="18"/>
      <c r="F122" s="18"/>
      <c r="G122" s="18"/>
      <c r="H122" s="18"/>
      <c r="I122" s="19"/>
      <c r="J122" s="19"/>
      <c r="K122" s="19"/>
    </row>
    <row r="123" spans="1:11">
      <c r="A123" s="24"/>
      <c r="B123" s="17"/>
      <c r="C123" s="18"/>
      <c r="D123" s="18"/>
      <c r="E123" s="18"/>
      <c r="F123" s="18"/>
      <c r="G123" s="18"/>
      <c r="H123" s="18"/>
      <c r="I123" s="19"/>
      <c r="J123" s="19"/>
      <c r="K123" s="19"/>
    </row>
    <row r="124" spans="1:11">
      <c r="A124" s="24"/>
      <c r="B124" s="17"/>
      <c r="C124" s="18"/>
      <c r="D124" s="18"/>
      <c r="E124" s="18"/>
      <c r="F124" s="18"/>
      <c r="G124" s="18"/>
      <c r="H124" s="18"/>
      <c r="I124" s="19"/>
      <c r="J124" s="19"/>
      <c r="K124" s="19"/>
    </row>
    <row r="125" spans="1:11">
      <c r="A125" s="23"/>
      <c r="B125" s="17"/>
      <c r="C125" s="18"/>
      <c r="D125" s="18"/>
      <c r="E125" s="18"/>
      <c r="F125" s="18"/>
      <c r="G125" s="18"/>
      <c r="H125" s="18"/>
      <c r="I125" s="19"/>
      <c r="J125" s="19"/>
      <c r="K125" s="19"/>
    </row>
    <row r="126" spans="1:11">
      <c r="A126" s="24"/>
      <c r="B126" s="17"/>
      <c r="C126" s="18"/>
      <c r="D126" s="18"/>
      <c r="E126" s="18"/>
      <c r="F126" s="18"/>
      <c r="G126" s="18"/>
      <c r="H126" s="18"/>
      <c r="I126" s="19"/>
      <c r="J126" s="19"/>
      <c r="K126" s="19"/>
    </row>
    <row r="127" spans="1:11">
      <c r="A127" s="25"/>
      <c r="B127" s="17"/>
      <c r="C127" s="18"/>
      <c r="D127" s="18"/>
      <c r="E127" s="18"/>
      <c r="F127" s="18"/>
      <c r="G127" s="18"/>
      <c r="H127" s="18"/>
      <c r="I127" s="19"/>
      <c r="J127" s="19"/>
      <c r="K127" s="19"/>
    </row>
    <row r="128" spans="1:11">
      <c r="A128" s="26"/>
      <c r="B128" s="17"/>
      <c r="C128" s="18"/>
      <c r="D128" s="18"/>
      <c r="E128" s="18"/>
      <c r="F128" s="18"/>
      <c r="G128" s="18"/>
      <c r="H128" s="18"/>
      <c r="I128" s="19"/>
      <c r="J128" s="19"/>
      <c r="K128" s="19"/>
    </row>
    <row r="129" spans="1:11">
      <c r="A129" s="22"/>
      <c r="B129" s="17"/>
      <c r="C129" s="18"/>
      <c r="D129" s="18"/>
      <c r="E129" s="18"/>
      <c r="F129" s="18"/>
      <c r="G129" s="18"/>
      <c r="H129" s="18"/>
      <c r="I129" s="19"/>
      <c r="J129" s="19"/>
      <c r="K129" s="19"/>
    </row>
    <row r="130" spans="1:11">
      <c r="A130" s="23"/>
      <c r="B130" s="17"/>
      <c r="C130" s="18"/>
      <c r="D130" s="18"/>
      <c r="E130" s="18"/>
      <c r="F130" s="18"/>
      <c r="G130" s="18"/>
      <c r="H130" s="18"/>
      <c r="I130" s="19"/>
      <c r="J130" s="19"/>
      <c r="K130" s="19"/>
    </row>
    <row r="131" spans="1:11">
      <c r="A131" s="16"/>
      <c r="B131" s="17"/>
      <c r="C131" s="18"/>
      <c r="D131" s="18"/>
      <c r="E131" s="18"/>
      <c r="F131" s="18"/>
      <c r="G131" s="18"/>
      <c r="H131" s="18"/>
      <c r="I131" s="19"/>
      <c r="J131" s="19"/>
      <c r="K131" s="19"/>
    </row>
    <row r="132" spans="1:11">
      <c r="A132" s="16"/>
      <c r="B132" s="17"/>
      <c r="C132" s="18"/>
      <c r="D132" s="18"/>
      <c r="E132" s="18"/>
      <c r="F132" s="18"/>
      <c r="G132" s="18"/>
      <c r="H132" s="18"/>
      <c r="I132" s="19"/>
      <c r="J132" s="19"/>
      <c r="K132" s="19"/>
    </row>
    <row r="133" spans="1:11">
      <c r="A133" s="22"/>
      <c r="B133" s="17"/>
      <c r="C133" s="18"/>
      <c r="D133" s="18"/>
      <c r="E133" s="18"/>
      <c r="F133" s="18"/>
      <c r="G133" s="18"/>
      <c r="H133" s="18"/>
      <c r="I133" s="19"/>
      <c r="J133" s="19"/>
      <c r="K133" s="19"/>
    </row>
    <row r="134" spans="1:11">
      <c r="A134" s="16"/>
      <c r="B134" s="17"/>
      <c r="C134" s="18"/>
      <c r="D134" s="18"/>
      <c r="E134" s="18"/>
      <c r="F134" s="18"/>
      <c r="G134" s="18"/>
      <c r="H134" s="18"/>
      <c r="I134" s="19"/>
      <c r="J134" s="19"/>
      <c r="K134" s="19"/>
    </row>
    <row r="135" spans="1:11">
      <c r="A135" s="27"/>
      <c r="B135" s="28"/>
      <c r="C135" s="29"/>
      <c r="D135" s="29"/>
      <c r="E135" s="29"/>
      <c r="F135" s="29"/>
      <c r="G135" s="29"/>
      <c r="H135" s="29"/>
      <c r="I135" s="30"/>
      <c r="J135" s="30"/>
      <c r="K135" s="30"/>
    </row>
    <row r="136" spans="1:11">
      <c r="A136" s="16"/>
      <c r="B136" s="17"/>
      <c r="C136" s="18"/>
      <c r="D136" s="18"/>
      <c r="E136" s="18"/>
      <c r="F136" s="18"/>
      <c r="G136" s="18"/>
      <c r="H136" s="18"/>
      <c r="I136" s="19"/>
      <c r="J136" s="19"/>
      <c r="K136" s="19"/>
    </row>
    <row r="137" spans="1:11">
      <c r="A137" s="22"/>
      <c r="B137" s="17"/>
      <c r="C137" s="18"/>
      <c r="D137" s="18"/>
      <c r="E137" s="18"/>
      <c r="F137" s="18"/>
      <c r="G137" s="18"/>
      <c r="H137" s="18"/>
      <c r="I137" s="19"/>
      <c r="J137" s="19"/>
      <c r="K137" s="19"/>
    </row>
    <row r="138" spans="1:11">
      <c r="A138" s="22"/>
      <c r="B138" s="17"/>
      <c r="C138" s="18"/>
      <c r="D138" s="18"/>
      <c r="E138" s="18"/>
      <c r="F138" s="18"/>
      <c r="G138" s="18"/>
      <c r="H138" s="18"/>
      <c r="I138" s="19"/>
      <c r="J138" s="19"/>
      <c r="K138" s="19"/>
    </row>
    <row r="139" spans="1:11">
      <c r="A139" s="23"/>
      <c r="B139" s="17"/>
      <c r="C139" s="18"/>
      <c r="D139" s="18"/>
      <c r="E139" s="18"/>
      <c r="F139" s="18"/>
      <c r="G139" s="18"/>
      <c r="H139" s="18"/>
      <c r="I139" s="19"/>
      <c r="J139" s="19"/>
      <c r="K139" s="19"/>
    </row>
    <row r="140" spans="1:11">
      <c r="A140" s="16"/>
      <c r="B140" s="17"/>
      <c r="C140" s="18"/>
      <c r="D140" s="18"/>
      <c r="E140" s="18"/>
      <c r="F140" s="18"/>
      <c r="G140" s="18"/>
      <c r="H140" s="18"/>
      <c r="I140" s="19"/>
      <c r="J140" s="19"/>
      <c r="K140" s="19"/>
    </row>
    <row r="141" spans="1:11">
      <c r="A141" s="22"/>
      <c r="B141" s="17"/>
      <c r="C141" s="18"/>
      <c r="D141" s="18"/>
      <c r="E141" s="18"/>
      <c r="F141" s="18"/>
      <c r="G141" s="18"/>
      <c r="H141" s="18"/>
      <c r="I141" s="19"/>
      <c r="J141" s="19"/>
      <c r="K141" s="19"/>
    </row>
    <row r="142" spans="1:11">
      <c r="A142" s="23"/>
      <c r="B142" s="17"/>
      <c r="C142" s="18"/>
      <c r="D142" s="18"/>
      <c r="E142" s="18"/>
      <c r="F142" s="18"/>
      <c r="G142" s="18"/>
      <c r="H142" s="18"/>
      <c r="I142" s="19"/>
      <c r="J142" s="19"/>
      <c r="K142" s="19"/>
    </row>
    <row r="143" spans="1:11">
      <c r="A143" s="24"/>
      <c r="B143" s="17"/>
      <c r="C143" s="18"/>
      <c r="D143" s="18"/>
      <c r="E143" s="18"/>
      <c r="F143" s="18"/>
      <c r="G143" s="18"/>
      <c r="H143" s="18"/>
      <c r="I143" s="19"/>
      <c r="J143" s="19"/>
      <c r="K143" s="19"/>
    </row>
    <row r="144" spans="1:11">
      <c r="A144" s="24"/>
      <c r="B144" s="17"/>
      <c r="C144" s="18"/>
      <c r="D144" s="18"/>
      <c r="E144" s="18"/>
      <c r="F144" s="18"/>
      <c r="G144" s="18"/>
      <c r="H144" s="18"/>
      <c r="I144" s="19"/>
      <c r="J144" s="19"/>
      <c r="K144" s="19"/>
    </row>
    <row r="145" spans="1:11">
      <c r="A145" s="25"/>
      <c r="B145" s="17"/>
      <c r="C145" s="18"/>
      <c r="D145" s="18"/>
      <c r="E145" s="18"/>
      <c r="F145" s="18"/>
      <c r="G145" s="18"/>
      <c r="H145" s="18"/>
      <c r="I145" s="19"/>
      <c r="J145" s="19"/>
      <c r="K145" s="19"/>
    </row>
    <row r="146" spans="1:11">
      <c r="A146" s="23"/>
      <c r="B146" s="17"/>
      <c r="C146" s="18"/>
      <c r="D146" s="18"/>
      <c r="E146" s="18"/>
      <c r="F146" s="18"/>
      <c r="G146" s="18"/>
      <c r="H146" s="18"/>
      <c r="I146" s="19"/>
      <c r="J146" s="19"/>
      <c r="K146" s="19"/>
    </row>
    <row r="147" spans="1:11">
      <c r="A147" s="24"/>
      <c r="B147" s="17"/>
      <c r="C147" s="18"/>
      <c r="D147" s="18"/>
      <c r="E147" s="18"/>
      <c r="F147" s="18"/>
      <c r="G147" s="18"/>
      <c r="H147" s="18"/>
      <c r="I147" s="19"/>
      <c r="J147" s="19"/>
      <c r="K147" s="19"/>
    </row>
    <row r="148" spans="1:11">
      <c r="A148" s="24"/>
      <c r="B148" s="17"/>
      <c r="C148" s="18"/>
      <c r="D148" s="18"/>
      <c r="E148" s="18"/>
      <c r="F148" s="18"/>
      <c r="G148" s="18"/>
      <c r="H148" s="18"/>
      <c r="I148" s="19"/>
      <c r="J148" s="19"/>
      <c r="K148" s="19"/>
    </row>
    <row r="149" spans="1:11">
      <c r="A149" s="23"/>
      <c r="B149" s="17"/>
      <c r="C149" s="18"/>
      <c r="D149" s="18"/>
      <c r="E149" s="18"/>
      <c r="F149" s="18"/>
      <c r="G149" s="18"/>
      <c r="H149" s="18"/>
      <c r="I149" s="19"/>
      <c r="J149" s="19"/>
      <c r="K149" s="19"/>
    </row>
    <row r="150" spans="1:11">
      <c r="A150" s="24"/>
      <c r="B150" s="17"/>
      <c r="C150" s="18"/>
      <c r="D150" s="18"/>
      <c r="E150" s="18"/>
      <c r="F150" s="18"/>
      <c r="G150" s="18"/>
      <c r="H150" s="18"/>
      <c r="I150" s="19"/>
      <c r="J150" s="19"/>
      <c r="K150" s="19"/>
    </row>
    <row r="151" spans="1:11">
      <c r="A151" s="25"/>
      <c r="B151" s="17"/>
      <c r="C151" s="18"/>
      <c r="D151" s="18"/>
      <c r="E151" s="18"/>
      <c r="F151" s="18"/>
      <c r="G151" s="18"/>
      <c r="H151" s="18"/>
      <c r="I151" s="19"/>
      <c r="J151" s="19"/>
      <c r="K151" s="19"/>
    </row>
    <row r="152" spans="1:11">
      <c r="A152" s="26"/>
      <c r="B152" s="17"/>
      <c r="C152" s="18"/>
      <c r="D152" s="18"/>
      <c r="E152" s="18"/>
      <c r="F152" s="18"/>
      <c r="G152" s="18"/>
      <c r="H152" s="18"/>
      <c r="I152" s="19"/>
      <c r="J152" s="19"/>
      <c r="K152" s="19"/>
    </row>
    <row r="153" spans="1:11">
      <c r="A153" s="22"/>
      <c r="B153" s="17"/>
      <c r="C153" s="18"/>
      <c r="D153" s="18"/>
      <c r="E153" s="18"/>
      <c r="F153" s="18"/>
      <c r="G153" s="18"/>
      <c r="H153" s="18"/>
      <c r="I153" s="19"/>
      <c r="J153" s="19"/>
      <c r="K153" s="19"/>
    </row>
    <row r="154" spans="1:11">
      <c r="A154" s="23"/>
      <c r="B154" s="17"/>
      <c r="C154" s="18"/>
      <c r="D154" s="18"/>
      <c r="E154" s="18"/>
      <c r="F154" s="18"/>
      <c r="G154" s="18"/>
      <c r="H154" s="18"/>
      <c r="I154" s="19"/>
      <c r="J154" s="19"/>
      <c r="K154" s="19"/>
    </row>
    <row r="155" spans="1:11">
      <c r="A155" s="16"/>
      <c r="B155" s="17"/>
      <c r="C155" s="18"/>
      <c r="D155" s="18"/>
      <c r="E155" s="18"/>
      <c r="F155" s="18"/>
      <c r="G155" s="18"/>
      <c r="H155" s="18"/>
      <c r="I155" s="19"/>
      <c r="J155" s="19"/>
      <c r="K155" s="19"/>
    </row>
    <row r="156" spans="1:11">
      <c r="A156" s="16"/>
      <c r="B156" s="17"/>
      <c r="C156" s="18"/>
      <c r="D156" s="18"/>
      <c r="E156" s="18"/>
      <c r="F156" s="18"/>
      <c r="G156" s="18"/>
      <c r="H156" s="18"/>
      <c r="I156" s="19"/>
      <c r="J156" s="19"/>
      <c r="K156" s="19"/>
    </row>
    <row r="157" spans="1:11">
      <c r="A157" s="22"/>
      <c r="B157" s="17"/>
      <c r="C157" s="18"/>
      <c r="D157" s="18"/>
      <c r="E157" s="18"/>
      <c r="F157" s="18"/>
      <c r="G157" s="18"/>
      <c r="H157" s="18"/>
      <c r="I157" s="19"/>
      <c r="J157" s="19"/>
      <c r="K157" s="19"/>
    </row>
    <row r="158" spans="1:11">
      <c r="A158" s="27"/>
      <c r="B158" s="28"/>
      <c r="C158" s="29"/>
      <c r="D158" s="29"/>
      <c r="E158" s="29"/>
      <c r="F158" s="29"/>
      <c r="G158" s="29"/>
      <c r="H158" s="29"/>
      <c r="I158" s="30"/>
      <c r="J158" s="30"/>
      <c r="K158" s="30"/>
    </row>
    <row r="159" spans="1:11">
      <c r="A159" s="16"/>
      <c r="B159" s="17"/>
      <c r="C159" s="18"/>
      <c r="D159" s="18"/>
      <c r="E159" s="18"/>
      <c r="F159" s="18"/>
      <c r="G159" s="18"/>
      <c r="H159" s="18"/>
      <c r="I159" s="19"/>
      <c r="J159" s="19"/>
      <c r="K159" s="19"/>
    </row>
    <row r="160" spans="1:11">
      <c r="A160" s="22"/>
      <c r="B160" s="17"/>
      <c r="C160" s="18"/>
      <c r="D160" s="18"/>
      <c r="E160" s="18"/>
      <c r="F160" s="18"/>
      <c r="G160" s="18"/>
      <c r="H160" s="18"/>
      <c r="I160" s="19"/>
      <c r="J160" s="19"/>
      <c r="K160" s="19"/>
    </row>
    <row r="161" spans="1:11">
      <c r="A161" s="22"/>
      <c r="B161" s="17"/>
      <c r="C161" s="18"/>
      <c r="D161" s="18"/>
      <c r="E161" s="18"/>
      <c r="F161" s="18"/>
      <c r="G161" s="18"/>
      <c r="H161" s="18"/>
      <c r="I161" s="19"/>
      <c r="J161" s="19"/>
      <c r="K161" s="19"/>
    </row>
    <row r="162" spans="1:11">
      <c r="A162" s="23"/>
      <c r="B162" s="17"/>
      <c r="C162" s="18"/>
      <c r="D162" s="18"/>
      <c r="E162" s="18"/>
      <c r="F162" s="18"/>
      <c r="G162" s="18"/>
      <c r="H162" s="18"/>
      <c r="I162" s="19"/>
      <c r="J162" s="19"/>
      <c r="K162" s="19"/>
    </row>
    <row r="163" spans="1:11">
      <c r="A163" s="16"/>
      <c r="B163" s="17"/>
      <c r="C163" s="18"/>
      <c r="D163" s="18"/>
      <c r="E163" s="18"/>
      <c r="F163" s="18"/>
      <c r="G163" s="18"/>
      <c r="H163" s="18"/>
      <c r="I163" s="19"/>
      <c r="J163" s="19"/>
      <c r="K163" s="19"/>
    </row>
    <row r="164" spans="1:11">
      <c r="A164" s="22"/>
      <c r="B164" s="17"/>
      <c r="C164" s="18"/>
      <c r="D164" s="18"/>
      <c r="E164" s="18"/>
      <c r="F164" s="18"/>
      <c r="G164" s="18"/>
      <c r="H164" s="18"/>
      <c r="I164" s="19"/>
      <c r="J164" s="19"/>
      <c r="K164" s="19"/>
    </row>
    <row r="165" spans="1:11">
      <c r="A165" s="23"/>
      <c r="B165" s="17"/>
      <c r="C165" s="18"/>
      <c r="D165" s="18"/>
      <c r="E165" s="18"/>
      <c r="F165" s="18"/>
      <c r="G165" s="18"/>
      <c r="H165" s="18"/>
      <c r="I165" s="19"/>
      <c r="J165" s="19"/>
      <c r="K165" s="19"/>
    </row>
    <row r="166" spans="1:11">
      <c r="A166" s="24"/>
      <c r="B166" s="17"/>
      <c r="C166" s="18"/>
      <c r="D166" s="18"/>
      <c r="E166" s="18"/>
      <c r="F166" s="18"/>
      <c r="G166" s="18"/>
      <c r="H166" s="18"/>
      <c r="I166" s="19"/>
      <c r="J166" s="19"/>
      <c r="K166" s="19"/>
    </row>
    <row r="167" spans="1:11">
      <c r="A167" s="24"/>
      <c r="B167" s="17"/>
      <c r="C167" s="18"/>
      <c r="D167" s="18"/>
      <c r="E167" s="18"/>
      <c r="F167" s="18"/>
      <c r="G167" s="18"/>
      <c r="H167" s="18"/>
      <c r="I167" s="19"/>
      <c r="J167" s="19"/>
      <c r="K167" s="19"/>
    </row>
    <row r="168" spans="1:11">
      <c r="A168" s="25"/>
      <c r="B168" s="17"/>
      <c r="C168" s="18"/>
      <c r="D168" s="18"/>
      <c r="E168" s="18"/>
      <c r="F168" s="18"/>
      <c r="G168" s="18"/>
      <c r="H168" s="18"/>
      <c r="I168" s="19"/>
      <c r="J168" s="19"/>
      <c r="K168" s="19"/>
    </row>
    <row r="169" spans="1:11">
      <c r="A169" s="23"/>
      <c r="B169" s="17"/>
      <c r="C169" s="18"/>
      <c r="D169" s="18"/>
      <c r="E169" s="18"/>
      <c r="F169" s="18"/>
      <c r="G169" s="18"/>
      <c r="H169" s="18"/>
      <c r="I169" s="19"/>
      <c r="J169" s="19"/>
      <c r="K169" s="19"/>
    </row>
    <row r="170" spans="1:11">
      <c r="A170" s="24"/>
      <c r="B170" s="17"/>
      <c r="C170" s="18"/>
      <c r="D170" s="18"/>
      <c r="E170" s="18"/>
      <c r="F170" s="18"/>
      <c r="G170" s="18"/>
      <c r="H170" s="18"/>
      <c r="I170" s="19"/>
      <c r="J170" s="19"/>
      <c r="K170" s="19"/>
    </row>
    <row r="171" spans="1:11">
      <c r="A171" s="24"/>
      <c r="B171" s="17"/>
      <c r="C171" s="18"/>
      <c r="D171" s="18"/>
      <c r="E171" s="18"/>
      <c r="F171" s="18"/>
      <c r="G171" s="18"/>
      <c r="H171" s="18"/>
      <c r="I171" s="19"/>
      <c r="J171" s="19"/>
      <c r="K171" s="19"/>
    </row>
    <row r="172" spans="1:11">
      <c r="A172" s="23"/>
      <c r="B172" s="17"/>
      <c r="C172" s="18"/>
      <c r="D172" s="18"/>
      <c r="E172" s="18"/>
      <c r="F172" s="18"/>
      <c r="G172" s="18"/>
      <c r="H172" s="18"/>
      <c r="I172" s="19"/>
      <c r="J172" s="19"/>
      <c r="K172" s="19"/>
    </row>
    <row r="173" spans="1:11">
      <c r="A173" s="24"/>
      <c r="B173" s="17"/>
      <c r="C173" s="18"/>
      <c r="D173" s="18"/>
      <c r="E173" s="18"/>
      <c r="F173" s="18"/>
      <c r="G173" s="18"/>
      <c r="H173" s="18"/>
      <c r="I173" s="19"/>
      <c r="J173" s="19"/>
      <c r="K173" s="19"/>
    </row>
    <row r="174" spans="1:11">
      <c r="A174" s="25"/>
      <c r="B174" s="17"/>
      <c r="C174" s="18"/>
      <c r="D174" s="18"/>
      <c r="E174" s="18"/>
      <c r="F174" s="18"/>
      <c r="G174" s="18"/>
      <c r="H174" s="18"/>
      <c r="I174" s="19"/>
      <c r="J174" s="19"/>
      <c r="K174" s="19"/>
    </row>
    <row r="175" spans="1:11">
      <c r="A175" s="26"/>
      <c r="B175" s="17"/>
      <c r="C175" s="18"/>
      <c r="D175" s="18"/>
      <c r="E175" s="18"/>
      <c r="F175" s="18"/>
      <c r="G175" s="18"/>
      <c r="H175" s="18"/>
      <c r="I175" s="19"/>
      <c r="J175" s="19"/>
      <c r="K175" s="19"/>
    </row>
    <row r="176" spans="1:11">
      <c r="A176" s="22"/>
      <c r="B176" s="17"/>
      <c r="C176" s="18"/>
      <c r="D176" s="18"/>
      <c r="E176" s="18"/>
      <c r="F176" s="18"/>
      <c r="G176" s="18"/>
      <c r="H176" s="18"/>
      <c r="I176" s="19"/>
      <c r="J176" s="19"/>
      <c r="K176" s="19"/>
    </row>
    <row r="177" spans="1:11">
      <c r="A177" s="23"/>
      <c r="B177" s="17"/>
      <c r="C177" s="18"/>
      <c r="D177" s="18"/>
      <c r="E177" s="18"/>
      <c r="F177" s="18"/>
      <c r="G177" s="18"/>
      <c r="H177" s="18"/>
      <c r="I177" s="19"/>
      <c r="J177" s="19"/>
      <c r="K177" s="19"/>
    </row>
    <row r="178" spans="1:11">
      <c r="A178" s="16"/>
      <c r="B178" s="17"/>
      <c r="C178" s="18"/>
      <c r="D178" s="18"/>
      <c r="E178" s="18"/>
      <c r="F178" s="18"/>
      <c r="G178" s="18"/>
      <c r="H178" s="18"/>
      <c r="I178" s="19"/>
      <c r="J178" s="19"/>
      <c r="K178" s="19"/>
    </row>
    <row r="179" spans="1:11">
      <c r="A179" s="16"/>
      <c r="B179" s="17"/>
      <c r="C179" s="18"/>
      <c r="D179" s="18"/>
      <c r="E179" s="18"/>
      <c r="F179" s="18"/>
      <c r="G179" s="18"/>
      <c r="H179" s="18"/>
      <c r="I179" s="19"/>
      <c r="J179" s="19"/>
      <c r="K179" s="19"/>
    </row>
    <row r="180" spans="1:11">
      <c r="A180" s="22"/>
      <c r="B180" s="17"/>
      <c r="C180" s="18"/>
      <c r="D180" s="18"/>
      <c r="E180" s="18"/>
      <c r="F180" s="18"/>
      <c r="G180" s="18"/>
      <c r="H180" s="18"/>
      <c r="I180" s="19"/>
      <c r="J180" s="19"/>
      <c r="K180" s="19"/>
    </row>
    <row r="181" spans="1:11">
      <c r="A181" s="27"/>
      <c r="B181" s="28"/>
      <c r="C181" s="29"/>
      <c r="D181" s="29"/>
      <c r="E181" s="29"/>
      <c r="F181" s="29"/>
      <c r="G181" s="29"/>
      <c r="H181" s="29"/>
      <c r="I181" s="30"/>
      <c r="J181" s="30"/>
      <c r="K181" s="30"/>
    </row>
    <row r="182" spans="1:11">
      <c r="A182" s="16"/>
      <c r="B182" s="17"/>
      <c r="C182" s="18"/>
      <c r="D182" s="18"/>
      <c r="E182" s="18"/>
      <c r="F182" s="18"/>
      <c r="G182" s="18"/>
      <c r="H182" s="18"/>
      <c r="I182" s="19"/>
      <c r="J182" s="19"/>
      <c r="K182" s="19"/>
    </row>
    <row r="183" spans="1:11">
      <c r="A183" s="22"/>
      <c r="B183" s="17"/>
      <c r="C183" s="18"/>
      <c r="D183" s="18"/>
      <c r="E183" s="18"/>
      <c r="F183" s="18"/>
      <c r="G183" s="18"/>
      <c r="H183" s="18"/>
      <c r="I183" s="19"/>
      <c r="J183" s="19"/>
      <c r="K183" s="19"/>
    </row>
    <row r="184" spans="1:11">
      <c r="A184" s="23"/>
      <c r="B184" s="17"/>
      <c r="C184" s="18"/>
      <c r="D184" s="18"/>
      <c r="E184" s="18"/>
      <c r="F184" s="18"/>
      <c r="G184" s="18"/>
      <c r="H184" s="18"/>
      <c r="I184" s="19"/>
      <c r="J184" s="19"/>
      <c r="K184" s="19"/>
    </row>
    <row r="185" spans="1:11">
      <c r="A185" s="16"/>
      <c r="B185" s="17"/>
      <c r="C185" s="18"/>
      <c r="D185" s="18"/>
      <c r="E185" s="18"/>
      <c r="F185" s="18"/>
      <c r="G185" s="18"/>
      <c r="H185" s="18"/>
      <c r="I185" s="19"/>
      <c r="J185" s="19"/>
      <c r="K185" s="19"/>
    </row>
    <row r="186" spans="1:11">
      <c r="A186" s="16"/>
      <c r="B186" s="17"/>
      <c r="C186" s="18"/>
      <c r="D186" s="18"/>
      <c r="E186" s="18"/>
      <c r="F186" s="18"/>
      <c r="G186" s="18"/>
      <c r="H186" s="18"/>
      <c r="I186" s="19"/>
      <c r="J186" s="19"/>
      <c r="K186" s="19"/>
    </row>
    <row r="187" spans="1:11">
      <c r="A187" s="22"/>
      <c r="B187" s="17"/>
      <c r="C187" s="18"/>
      <c r="D187" s="18"/>
      <c r="E187" s="18"/>
      <c r="F187" s="18"/>
      <c r="G187" s="18"/>
      <c r="H187" s="18"/>
      <c r="I187" s="19"/>
      <c r="J187" s="19"/>
      <c r="K187"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7"/>
  <sheetViews>
    <sheetView zoomScaleNormal="100" workbookViewId="0">
      <selection activeCell="A2" sqref="A2:K2"/>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138</v>
      </c>
      <c r="B13" s="21" t="s">
        <v>139</v>
      </c>
      <c r="C13" s="18"/>
      <c r="D13" s="18"/>
      <c r="E13" s="18"/>
      <c r="F13" s="18"/>
      <c r="G13" s="18"/>
      <c r="H13" s="18"/>
      <c r="I13" s="19"/>
      <c r="J13" s="19"/>
      <c r="K13" s="19"/>
    </row>
    <row r="14" spans="1:11">
      <c r="A14" s="16" t="s">
        <v>20</v>
      </c>
      <c r="B14" s="17" t="s">
        <v>21</v>
      </c>
      <c r="C14" s="18">
        <v>14484194.869999999</v>
      </c>
      <c r="D14" s="18">
        <v>18155815</v>
      </c>
      <c r="E14" s="18">
        <v>12966640</v>
      </c>
      <c r="F14" s="18">
        <v>18143193.789999999</v>
      </c>
      <c r="G14" s="18">
        <f>F14-C14</f>
        <v>3658998.92</v>
      </c>
      <c r="H14" s="18">
        <f>E14-F14</f>
        <v>-5176553.7899999991</v>
      </c>
      <c r="I14" s="19">
        <f>IF(ISERROR(F14/C14),0,F14/C14*100-100)</f>
        <v>25.262011128962399</v>
      </c>
      <c r="J14" s="19">
        <f>IF(ISERROR(F14/E14),0,F14/E14*100)</f>
        <v>139.92209076522522</v>
      </c>
      <c r="K14" s="19">
        <f>IF(ISERROR(F14/D14),0,F14/D14*100)</f>
        <v>99.930483924847209</v>
      </c>
    </row>
    <row r="15" spans="1:11" ht="25.5">
      <c r="A15" s="22" t="s">
        <v>22</v>
      </c>
      <c r="B15" s="17" t="s">
        <v>23</v>
      </c>
      <c r="C15" s="18">
        <v>25000</v>
      </c>
      <c r="D15" s="18">
        <v>90881</v>
      </c>
      <c r="E15" s="18">
        <v>2250</v>
      </c>
      <c r="F15" s="18">
        <v>78259.789999999994</v>
      </c>
      <c r="G15" s="18">
        <f>F15-C15</f>
        <v>53259.789999999994</v>
      </c>
      <c r="H15" s="18">
        <f>E15-F15</f>
        <v>-76009.789999999994</v>
      </c>
      <c r="I15" s="19">
        <f>IF(ISERROR(F15/C15),0,F15/C15*100-100)</f>
        <v>213.03915999999998</v>
      </c>
      <c r="J15" s="19">
        <f>IF(ISERROR(F15/E15),0,F15/E15*100)</f>
        <v>3478.2128888888883</v>
      </c>
      <c r="K15" s="19">
        <f>IF(ISERROR(F15/D15),0,F15/D15*100)</f>
        <v>86.112377724716922</v>
      </c>
    </row>
    <row r="16" spans="1:11">
      <c r="A16" s="22" t="s">
        <v>82</v>
      </c>
      <c r="B16" s="17" t="s">
        <v>83</v>
      </c>
      <c r="C16" s="18">
        <v>82980.5</v>
      </c>
      <c r="D16" s="18">
        <v>594932</v>
      </c>
      <c r="E16" s="18">
        <v>0</v>
      </c>
      <c r="F16" s="18">
        <v>594932</v>
      </c>
      <c r="G16" s="18">
        <f>F16-C16</f>
        <v>511951.5</v>
      </c>
      <c r="H16" s="18">
        <f>E16-F16</f>
        <v>-594932</v>
      </c>
      <c r="I16" s="19">
        <f>IF(ISERROR(F16/C16),0,F16/C16*100-100)</f>
        <v>616.95398316471938</v>
      </c>
      <c r="J16" s="19">
        <f>IF(ISERROR(F16/E16),0,F16/E16*100)</f>
        <v>0</v>
      </c>
      <c r="K16" s="19">
        <f>IF(ISERROR(F16/D16),0,F16/D16*100)</f>
        <v>100</v>
      </c>
    </row>
    <row r="17" spans="1:11">
      <c r="A17" s="22" t="s">
        <v>84</v>
      </c>
      <c r="B17" s="17" t="s">
        <v>85</v>
      </c>
      <c r="C17" s="18">
        <v>16055.37</v>
      </c>
      <c r="D17" s="18">
        <v>0</v>
      </c>
      <c r="E17" s="18">
        <v>0</v>
      </c>
      <c r="F17" s="18">
        <v>0</v>
      </c>
      <c r="G17" s="18">
        <f>F17-C17</f>
        <v>-16055.37</v>
      </c>
      <c r="H17" s="18">
        <f>E17-F17</f>
        <v>0</v>
      </c>
      <c r="I17" s="19">
        <f>IF(ISERROR(F17/C17),0,F17/C17*100-100)</f>
        <v>-100</v>
      </c>
      <c r="J17" s="19">
        <f>IF(ISERROR(F17/E17),0,F17/E17*100)</f>
        <v>0</v>
      </c>
      <c r="K17" s="19">
        <f>IF(ISERROR(F17/D17),0,F17/D17*100)</f>
        <v>0</v>
      </c>
    </row>
    <row r="18" spans="1:11">
      <c r="A18" s="23" t="s">
        <v>86</v>
      </c>
      <c r="B18" s="17" t="s">
        <v>87</v>
      </c>
      <c r="C18" s="18">
        <v>16055.37</v>
      </c>
      <c r="D18" s="18">
        <v>0</v>
      </c>
      <c r="E18" s="18">
        <v>0</v>
      </c>
      <c r="F18" s="18">
        <v>0</v>
      </c>
      <c r="G18" s="18">
        <f>F18-C18</f>
        <v>-16055.37</v>
      </c>
      <c r="H18" s="18">
        <f>E18-F18</f>
        <v>0</v>
      </c>
      <c r="I18" s="19">
        <f>IF(ISERROR(F18/C18),0,F18/C18*100-100)</f>
        <v>-100</v>
      </c>
      <c r="J18" s="19">
        <f>IF(ISERROR(F18/E18),0,F18/E18*100)</f>
        <v>0</v>
      </c>
      <c r="K18" s="19">
        <f>IF(ISERROR(F18/D18),0,F18/D18*100)</f>
        <v>0</v>
      </c>
    </row>
    <row r="19" spans="1:11">
      <c r="A19" s="24" t="s">
        <v>88</v>
      </c>
      <c r="B19" s="17" t="s">
        <v>89</v>
      </c>
      <c r="C19" s="18">
        <v>16055.37</v>
      </c>
      <c r="D19" s="18">
        <v>0</v>
      </c>
      <c r="E19" s="18">
        <v>0</v>
      </c>
      <c r="F19" s="18">
        <v>0</v>
      </c>
      <c r="G19" s="18">
        <f>F19-C19</f>
        <v>-16055.37</v>
      </c>
      <c r="H19" s="18">
        <f>E19-F19</f>
        <v>0</v>
      </c>
      <c r="I19" s="19">
        <f>IF(ISERROR(F19/C19),0,F19/C19*100-100)</f>
        <v>-100</v>
      </c>
      <c r="J19" s="19">
        <f>IF(ISERROR(F19/E19),0,F19/E19*100)</f>
        <v>0</v>
      </c>
      <c r="K19" s="19">
        <f>IF(ISERROR(F19/D19),0,F19/D19*100)</f>
        <v>0</v>
      </c>
    </row>
    <row r="20" spans="1:11" ht="25.5">
      <c r="A20" s="25" t="s">
        <v>90</v>
      </c>
      <c r="B20" s="17" t="s">
        <v>91</v>
      </c>
      <c r="C20" s="18">
        <v>16055.37</v>
      </c>
      <c r="D20" s="18">
        <v>0</v>
      </c>
      <c r="E20" s="18">
        <v>0</v>
      </c>
      <c r="F20" s="18">
        <v>0</v>
      </c>
      <c r="G20" s="18">
        <f>F20-C20</f>
        <v>-16055.37</v>
      </c>
      <c r="H20" s="18">
        <f>E20-F20</f>
        <v>0</v>
      </c>
      <c r="I20" s="19">
        <f>IF(ISERROR(F20/C20),0,F20/C20*100-100)</f>
        <v>-100</v>
      </c>
      <c r="J20" s="19">
        <f>IF(ISERROR(F20/E20),0,F20/E20*100)</f>
        <v>0</v>
      </c>
      <c r="K20" s="19">
        <f>IF(ISERROR(F20/D20),0,F20/D20*100)</f>
        <v>0</v>
      </c>
    </row>
    <row r="21" spans="1:11" ht="25.5">
      <c r="A21" s="26" t="s">
        <v>92</v>
      </c>
      <c r="B21" s="17" t="s">
        <v>93</v>
      </c>
      <c r="C21" s="18">
        <v>16055.37</v>
      </c>
      <c r="D21" s="18">
        <v>0</v>
      </c>
      <c r="E21" s="18">
        <v>0</v>
      </c>
      <c r="F21" s="18">
        <v>0</v>
      </c>
      <c r="G21" s="18">
        <f>F21-C21</f>
        <v>-16055.37</v>
      </c>
      <c r="H21" s="18">
        <f>E21-F21</f>
        <v>0</v>
      </c>
      <c r="I21" s="19">
        <f>IF(ISERROR(F21/C21),0,F21/C21*100-100)</f>
        <v>-100</v>
      </c>
      <c r="J21" s="19">
        <f>IF(ISERROR(F21/E21),0,F21/E21*100)</f>
        <v>0</v>
      </c>
      <c r="K21" s="19">
        <f>IF(ISERROR(F21/D21),0,F21/D21*100)</f>
        <v>0</v>
      </c>
    </row>
    <row r="22" spans="1:11">
      <c r="A22" s="22" t="s">
        <v>24</v>
      </c>
      <c r="B22" s="17" t="s">
        <v>25</v>
      </c>
      <c r="C22" s="18">
        <v>14360159</v>
      </c>
      <c r="D22" s="18">
        <v>17470002</v>
      </c>
      <c r="E22" s="18">
        <v>12964390</v>
      </c>
      <c r="F22" s="18">
        <v>17470002</v>
      </c>
      <c r="G22" s="18">
        <f>F22-C22</f>
        <v>3109843</v>
      </c>
      <c r="H22" s="18">
        <f>E22-F22</f>
        <v>-4505612</v>
      </c>
      <c r="I22" s="19">
        <f>IF(ISERROR(F22/C22),0,F22/C22*100-100)</f>
        <v>21.656048515897353</v>
      </c>
      <c r="J22" s="19">
        <f>IF(ISERROR(F22/E22),0,F22/E22*100)</f>
        <v>134.75375239405787</v>
      </c>
      <c r="K22" s="19">
        <f>IF(ISERROR(F22/D22),0,F22/D22*100)</f>
        <v>100</v>
      </c>
    </row>
    <row r="23" spans="1:11">
      <c r="A23" s="23" t="s">
        <v>26</v>
      </c>
      <c r="B23" s="17" t="s">
        <v>27</v>
      </c>
      <c r="C23" s="18">
        <v>14360159</v>
      </c>
      <c r="D23" s="18">
        <v>17470002</v>
      </c>
      <c r="E23" s="18">
        <v>12964390</v>
      </c>
      <c r="F23" s="18">
        <v>17470002</v>
      </c>
      <c r="G23" s="18">
        <f>F23-C23</f>
        <v>3109843</v>
      </c>
      <c r="H23" s="18">
        <f>E23-F23</f>
        <v>-4505612</v>
      </c>
      <c r="I23" s="19">
        <f>IF(ISERROR(F23/C23),0,F23/C23*100-100)</f>
        <v>21.656048515897353</v>
      </c>
      <c r="J23" s="19">
        <f>IF(ISERROR(F23/E23),0,F23/E23*100)</f>
        <v>134.75375239405787</v>
      </c>
      <c r="K23" s="19">
        <f>IF(ISERROR(F23/D23),0,F23/D23*100)</f>
        <v>100</v>
      </c>
    </row>
    <row r="24" spans="1:11">
      <c r="A24" s="16" t="s">
        <v>28</v>
      </c>
      <c r="B24" s="17" t="s">
        <v>29</v>
      </c>
      <c r="C24" s="18">
        <v>10305579.439999999</v>
      </c>
      <c r="D24" s="18">
        <v>18672355</v>
      </c>
      <c r="E24" s="18">
        <v>12966640</v>
      </c>
      <c r="F24" s="18">
        <v>12877086.26</v>
      </c>
      <c r="G24" s="18">
        <f>F24-C24</f>
        <v>2571506.8200000003</v>
      </c>
      <c r="H24" s="18">
        <f>E24-F24</f>
        <v>89553.740000000224</v>
      </c>
      <c r="I24" s="19">
        <f>IF(ISERROR(F24/C24),0,F24/C24*100-100)</f>
        <v>24.952568994024475</v>
      </c>
      <c r="J24" s="19">
        <f>IF(ISERROR(F24/E24),0,F24/E24*100)</f>
        <v>99.309352769877151</v>
      </c>
      <c r="K24" s="19">
        <f>IF(ISERROR(F24/D24),0,F24/D24*100)</f>
        <v>68.963375321431059</v>
      </c>
    </row>
    <row r="25" spans="1:11">
      <c r="A25" s="22" t="s">
        <v>30</v>
      </c>
      <c r="B25" s="17" t="s">
        <v>31</v>
      </c>
      <c r="C25" s="18">
        <v>10021126.08</v>
      </c>
      <c r="D25" s="18">
        <v>17264393</v>
      </c>
      <c r="E25" s="18">
        <v>12932640</v>
      </c>
      <c r="F25" s="18">
        <v>12795827.189999999</v>
      </c>
      <c r="G25" s="18">
        <f>F25-C25</f>
        <v>2774701.1099999994</v>
      </c>
      <c r="H25" s="18">
        <f>E25-F25</f>
        <v>136812.81000000052</v>
      </c>
      <c r="I25" s="19">
        <f>IF(ISERROR(F25/C25),0,F25/C25*100-100)</f>
        <v>27.688516119338161</v>
      </c>
      <c r="J25" s="19">
        <f>IF(ISERROR(F25/E25),0,F25/E25*100)</f>
        <v>98.942112283338901</v>
      </c>
      <c r="K25" s="19">
        <f>IF(ISERROR(F25/D25),0,F25/D25*100)</f>
        <v>74.116866952692746</v>
      </c>
    </row>
    <row r="26" spans="1:11">
      <c r="A26" s="23" t="s">
        <v>32</v>
      </c>
      <c r="B26" s="17" t="s">
        <v>33</v>
      </c>
      <c r="C26" s="18">
        <v>6114770.5</v>
      </c>
      <c r="D26" s="18">
        <v>11473229</v>
      </c>
      <c r="E26" s="18">
        <v>7035046</v>
      </c>
      <c r="F26" s="18">
        <v>7111566.2999999998</v>
      </c>
      <c r="G26" s="18">
        <f>F26-C26</f>
        <v>996795.79999999981</v>
      </c>
      <c r="H26" s="18">
        <f>E26-F26</f>
        <v>-76520.299999999814</v>
      </c>
      <c r="I26" s="19">
        <f>IF(ISERROR(F26/C26),0,F26/C26*100-100)</f>
        <v>16.301442548007316</v>
      </c>
      <c r="J26" s="19">
        <f>IF(ISERROR(F26/E26),0,F26/E26*100)</f>
        <v>101.08770148766617</v>
      </c>
      <c r="K26" s="19">
        <f>IF(ISERROR(F26/D26),0,F26/D26*100)</f>
        <v>61.98400031935212</v>
      </c>
    </row>
    <row r="27" spans="1:11">
      <c r="A27" s="24" t="s">
        <v>34</v>
      </c>
      <c r="B27" s="17" t="s">
        <v>35</v>
      </c>
      <c r="C27" s="18">
        <v>4878245.66</v>
      </c>
      <c r="D27" s="18">
        <v>8119231</v>
      </c>
      <c r="E27" s="18">
        <v>5769864</v>
      </c>
      <c r="F27" s="18">
        <v>5357902.28</v>
      </c>
      <c r="G27" s="18">
        <f>F27-C27</f>
        <v>479656.62000000011</v>
      </c>
      <c r="H27" s="18">
        <f>E27-F27</f>
        <v>411961.71999999974</v>
      </c>
      <c r="I27" s="19">
        <f>IF(ISERROR(F27/C27),0,F27/C27*100-100)</f>
        <v>9.8325638647726521</v>
      </c>
      <c r="J27" s="19">
        <f>IF(ISERROR(F27/E27),0,F27/E27*100)</f>
        <v>92.860113860569342</v>
      </c>
      <c r="K27" s="19">
        <f>IF(ISERROR(F27/D27),0,F27/D27*100)</f>
        <v>65.9902677975291</v>
      </c>
    </row>
    <row r="28" spans="1:11">
      <c r="A28" s="24" t="s">
        <v>36</v>
      </c>
      <c r="B28" s="17" t="s">
        <v>37</v>
      </c>
      <c r="C28" s="18">
        <v>1236524.8400000001</v>
      </c>
      <c r="D28" s="18">
        <v>3353998</v>
      </c>
      <c r="E28" s="18">
        <v>1265182</v>
      </c>
      <c r="F28" s="18">
        <v>1753664.02</v>
      </c>
      <c r="G28" s="18">
        <f>F28-C28</f>
        <v>517139.17999999993</v>
      </c>
      <c r="H28" s="18">
        <f>E28-F28</f>
        <v>-488482.02</v>
      </c>
      <c r="I28" s="19">
        <f>IF(ISERROR(F28/C28),0,F28/C28*100-100)</f>
        <v>41.821980705215736</v>
      </c>
      <c r="J28" s="19">
        <f>IF(ISERROR(F28/E28),0,F28/E28*100)</f>
        <v>138.60962454413675</v>
      </c>
      <c r="K28" s="19">
        <f>IF(ISERROR(F28/D28),0,F28/D28*100)</f>
        <v>52.285780134633356</v>
      </c>
    </row>
    <row r="29" spans="1:11">
      <c r="A29" s="25" t="s">
        <v>38</v>
      </c>
      <c r="B29" s="17" t="s">
        <v>39</v>
      </c>
      <c r="C29" s="18">
        <v>1271.25</v>
      </c>
      <c r="D29" s="18">
        <v>0</v>
      </c>
      <c r="E29" s="18">
        <v>0</v>
      </c>
      <c r="F29" s="18">
        <v>14753.15</v>
      </c>
      <c r="G29" s="18">
        <f>F29-C29</f>
        <v>13481.9</v>
      </c>
      <c r="H29" s="18">
        <f>E29-F29</f>
        <v>-14753.15</v>
      </c>
      <c r="I29" s="19">
        <f>IF(ISERROR(F29/C29),0,F29/C29*100-100)</f>
        <v>1060.5231071779745</v>
      </c>
      <c r="J29" s="19">
        <f>IF(ISERROR(F29/E29),0,F29/E29*100)</f>
        <v>0</v>
      </c>
      <c r="K29" s="19">
        <f>IF(ISERROR(F29/D29),0,F29/D29*100)</f>
        <v>0</v>
      </c>
    </row>
    <row r="30" spans="1:11">
      <c r="A30" s="23" t="s">
        <v>40</v>
      </c>
      <c r="B30" s="17" t="s">
        <v>41</v>
      </c>
      <c r="C30" s="18">
        <v>3897698.25</v>
      </c>
      <c r="D30" s="18">
        <v>5781780</v>
      </c>
      <c r="E30" s="18">
        <v>5888210</v>
      </c>
      <c r="F30" s="18">
        <v>5675351.04</v>
      </c>
      <c r="G30" s="18">
        <f>F30-C30</f>
        <v>1777652.79</v>
      </c>
      <c r="H30" s="18">
        <f>E30-F30</f>
        <v>212858.95999999996</v>
      </c>
      <c r="I30" s="19">
        <f>IF(ISERROR(F30/C30),0,F30/C30*100-100)</f>
        <v>45.607758117242639</v>
      </c>
      <c r="J30" s="19">
        <f>IF(ISERROR(F30/E30),0,F30/E30*100)</f>
        <v>96.384997138349348</v>
      </c>
      <c r="K30" s="19">
        <f>IF(ISERROR(F30/D30),0,F30/D30*100)</f>
        <v>98.15923539117712</v>
      </c>
    </row>
    <row r="31" spans="1:11">
      <c r="A31" s="24" t="s">
        <v>42</v>
      </c>
      <c r="B31" s="17" t="s">
        <v>43</v>
      </c>
      <c r="C31" s="18">
        <v>3897698.25</v>
      </c>
      <c r="D31" s="18">
        <v>5781780</v>
      </c>
      <c r="E31" s="18">
        <v>5888210</v>
      </c>
      <c r="F31" s="18">
        <v>5675351.04</v>
      </c>
      <c r="G31" s="18">
        <f>F31-C31</f>
        <v>1777652.79</v>
      </c>
      <c r="H31" s="18">
        <f>E31-F31</f>
        <v>212858.95999999996</v>
      </c>
      <c r="I31" s="19">
        <f>IF(ISERROR(F31/C31),0,F31/C31*100-100)</f>
        <v>45.607758117242639</v>
      </c>
      <c r="J31" s="19">
        <f>IF(ISERROR(F31/E31),0,F31/E31*100)</f>
        <v>96.384997138349348</v>
      </c>
      <c r="K31" s="19">
        <f>IF(ISERROR(F31/D31),0,F31/D31*100)</f>
        <v>98.15923539117712</v>
      </c>
    </row>
    <row r="32" spans="1:11" ht="25.5">
      <c r="A32" s="23" t="s">
        <v>70</v>
      </c>
      <c r="B32" s="17" t="s">
        <v>71</v>
      </c>
      <c r="C32" s="18">
        <v>8657.33</v>
      </c>
      <c r="D32" s="18">
        <v>9384</v>
      </c>
      <c r="E32" s="18">
        <v>9384</v>
      </c>
      <c r="F32" s="18">
        <v>8909.85</v>
      </c>
      <c r="G32" s="18">
        <f>F32-C32</f>
        <v>252.52000000000044</v>
      </c>
      <c r="H32" s="18">
        <f>E32-F32</f>
        <v>474.14999999999964</v>
      </c>
      <c r="I32" s="19">
        <f>IF(ISERROR(F32/C32),0,F32/C32*100-100)</f>
        <v>2.9168346360829389</v>
      </c>
      <c r="J32" s="19">
        <f>IF(ISERROR(F32/E32),0,F32/E32*100)</f>
        <v>94.947250639386198</v>
      </c>
      <c r="K32" s="19">
        <f>IF(ISERROR(F32/D32),0,F32/D32*100)</f>
        <v>94.947250639386198</v>
      </c>
    </row>
    <row r="33" spans="1:11">
      <c r="A33" s="24" t="s">
        <v>72</v>
      </c>
      <c r="B33" s="17" t="s">
        <v>73</v>
      </c>
      <c r="C33" s="18">
        <v>8657.33</v>
      </c>
      <c r="D33" s="18">
        <v>9384</v>
      </c>
      <c r="E33" s="18">
        <v>9384</v>
      </c>
      <c r="F33" s="18">
        <v>8909.85</v>
      </c>
      <c r="G33" s="18">
        <f>F33-C33</f>
        <v>252.52000000000044</v>
      </c>
      <c r="H33" s="18">
        <f>E33-F33</f>
        <v>474.14999999999964</v>
      </c>
      <c r="I33" s="19">
        <f>IF(ISERROR(F33/C33),0,F33/C33*100-100)</f>
        <v>2.9168346360829389</v>
      </c>
      <c r="J33" s="19">
        <f>IF(ISERROR(F33/E33),0,F33/E33*100)</f>
        <v>94.947250639386198</v>
      </c>
      <c r="K33" s="19">
        <f>IF(ISERROR(F33/D33),0,F33/D33*100)</f>
        <v>94.947250639386198</v>
      </c>
    </row>
    <row r="34" spans="1:11">
      <c r="A34" s="22" t="s">
        <v>54</v>
      </c>
      <c r="B34" s="17" t="s">
        <v>55</v>
      </c>
      <c r="C34" s="18">
        <v>284453.36</v>
      </c>
      <c r="D34" s="18">
        <v>1407962</v>
      </c>
      <c r="E34" s="18">
        <v>34000</v>
      </c>
      <c r="F34" s="18">
        <v>81259.070000000007</v>
      </c>
      <c r="G34" s="18">
        <f>F34-C34</f>
        <v>-203194.28999999998</v>
      </c>
      <c r="H34" s="18">
        <f>E34-F34</f>
        <v>-47259.070000000007</v>
      </c>
      <c r="I34" s="19">
        <f>IF(ISERROR(F34/C34),0,F34/C34*100-100)</f>
        <v>-71.433253592082721</v>
      </c>
      <c r="J34" s="19">
        <f>IF(ISERROR(F34/E34),0,F34/E34*100)</f>
        <v>238.99726470588237</v>
      </c>
      <c r="K34" s="19">
        <f>IF(ISERROR(F34/D34),0,F34/D34*100)</f>
        <v>5.7713965291676912</v>
      </c>
    </row>
    <row r="35" spans="1:11">
      <c r="A35" s="23" t="s">
        <v>56</v>
      </c>
      <c r="B35" s="17" t="s">
        <v>57</v>
      </c>
      <c r="C35" s="18">
        <v>284453.36</v>
      </c>
      <c r="D35" s="18">
        <v>1407962</v>
      </c>
      <c r="E35" s="18">
        <v>34000</v>
      </c>
      <c r="F35" s="18">
        <v>81259.070000000007</v>
      </c>
      <c r="G35" s="18">
        <f>F35-C35</f>
        <v>-203194.28999999998</v>
      </c>
      <c r="H35" s="18">
        <f>E35-F35</f>
        <v>-47259.070000000007</v>
      </c>
      <c r="I35" s="19">
        <f>IF(ISERROR(F35/C35),0,F35/C35*100-100)</f>
        <v>-71.433253592082721</v>
      </c>
      <c r="J35" s="19">
        <f>IF(ISERROR(F35/E35),0,F35/E35*100)</f>
        <v>238.99726470588237</v>
      </c>
      <c r="K35" s="19">
        <f>IF(ISERROR(F35/D35),0,F35/D35*100)</f>
        <v>5.7713965291676912</v>
      </c>
    </row>
    <row r="36" spans="1:11">
      <c r="A36" s="16"/>
      <c r="B36" s="17" t="s">
        <v>58</v>
      </c>
      <c r="C36" s="18">
        <v>4178615.43</v>
      </c>
      <c r="D36" s="18">
        <v>-516540</v>
      </c>
      <c r="E36" s="18">
        <v>0</v>
      </c>
      <c r="F36" s="18">
        <v>5266107.53</v>
      </c>
      <c r="G36" s="18">
        <f>F36-C36</f>
        <v>1087492.1000000001</v>
      </c>
      <c r="H36" s="18">
        <f>E36-F36</f>
        <v>-5266107.53</v>
      </c>
      <c r="I36" s="19">
        <f>IF(ISERROR(F36/C36),0,F36/C36*100-100)</f>
        <v>26.025177914015416</v>
      </c>
      <c r="J36" s="19">
        <f>IF(ISERROR(F36/E36),0,F36/E36*100)</f>
        <v>0</v>
      </c>
      <c r="K36" s="19">
        <f>IF(ISERROR(F36/D36),0,F36/D36*100)</f>
        <v>-1019.4965598017578</v>
      </c>
    </row>
    <row r="37" spans="1:11" s="31" customFormat="1">
      <c r="A37" s="16" t="s">
        <v>59</v>
      </c>
      <c r="B37" s="17" t="s">
        <v>60</v>
      </c>
      <c r="C37" s="18">
        <v>-4178615.43</v>
      </c>
      <c r="D37" s="18">
        <v>516540</v>
      </c>
      <c r="E37" s="18">
        <v>0</v>
      </c>
      <c r="F37" s="18">
        <v>-5266107.53</v>
      </c>
      <c r="G37" s="18">
        <f>F37-C37</f>
        <v>-1087492.1000000001</v>
      </c>
      <c r="H37" s="18">
        <f>E37-F37</f>
        <v>5266107.53</v>
      </c>
      <c r="I37" s="19">
        <f>IF(ISERROR(F37/C37),0,F37/C37*100-100)</f>
        <v>26.025177914015416</v>
      </c>
      <c r="J37" s="19">
        <f>IF(ISERROR(F37/E37),0,F37/E37*100)</f>
        <v>0</v>
      </c>
      <c r="K37" s="19">
        <f>IF(ISERROR(F37/D37),0,F37/D37*100)</f>
        <v>-1019.4965598017578</v>
      </c>
    </row>
    <row r="38" spans="1:11">
      <c r="A38" s="22" t="s">
        <v>61</v>
      </c>
      <c r="B38" s="17" t="s">
        <v>62</v>
      </c>
      <c r="C38" s="18">
        <v>-4178615.43</v>
      </c>
      <c r="D38" s="18">
        <v>516540</v>
      </c>
      <c r="E38" s="18">
        <v>0</v>
      </c>
      <c r="F38" s="18">
        <v>-5266107.53</v>
      </c>
      <c r="G38" s="18">
        <f>F38-C38</f>
        <v>-1087492.1000000001</v>
      </c>
      <c r="H38" s="18">
        <f>E38-F38</f>
        <v>5266107.53</v>
      </c>
      <c r="I38" s="19">
        <f>IF(ISERROR(F38/C38),0,F38/C38*100-100)</f>
        <v>26.025177914015416</v>
      </c>
      <c r="J38" s="19">
        <f>IF(ISERROR(F38/E38),0,F38/E38*100)</f>
        <v>0</v>
      </c>
      <c r="K38" s="19">
        <f>IF(ISERROR(F38/D38),0,F38/D38*100)</f>
        <v>-1019.4965598017578</v>
      </c>
    </row>
    <row r="39" spans="1:11" ht="25.5">
      <c r="A39" s="23" t="s">
        <v>140</v>
      </c>
      <c r="B39" s="17" t="s">
        <v>141</v>
      </c>
      <c r="C39" s="18">
        <v>-489479.39</v>
      </c>
      <c r="D39" s="18">
        <v>501331</v>
      </c>
      <c r="E39" s="18">
        <v>0</v>
      </c>
      <c r="F39" s="18">
        <v>-501330.87</v>
      </c>
      <c r="G39" s="18">
        <f>F39-C39</f>
        <v>-11851.479999999981</v>
      </c>
      <c r="H39" s="18">
        <f>E39-F39</f>
        <v>501330.87</v>
      </c>
      <c r="I39" s="19">
        <f>IF(ISERROR(F39/C39),0,F39/C39*100-100)</f>
        <v>2.4212418831362754</v>
      </c>
      <c r="J39" s="19">
        <f>IF(ISERROR(F39/E39),0,F39/E39*100)</f>
        <v>0</v>
      </c>
      <c r="K39" s="19">
        <f>IF(ISERROR(F39/D39),0,F39/D39*100)</f>
        <v>-99.999974069028241</v>
      </c>
    </row>
    <row r="40" spans="1:11" ht="25.5">
      <c r="A40" s="23" t="s">
        <v>98</v>
      </c>
      <c r="B40" s="17" t="s">
        <v>99</v>
      </c>
      <c r="C40" s="18">
        <v>0</v>
      </c>
      <c r="D40" s="18">
        <v>15209</v>
      </c>
      <c r="E40" s="18">
        <v>0</v>
      </c>
      <c r="F40" s="18">
        <v>-15208.16</v>
      </c>
      <c r="G40" s="18">
        <f>F40-C40</f>
        <v>-15208.16</v>
      </c>
      <c r="H40" s="18">
        <f>E40-F40</f>
        <v>15208.16</v>
      </c>
      <c r="I40" s="19">
        <f>IF(ISERROR(F40/C40),0,F40/C40*100-100)</f>
        <v>0</v>
      </c>
      <c r="J40" s="19">
        <f>IF(ISERROR(F40/E40),0,F40/E40*100)</f>
        <v>0</v>
      </c>
      <c r="K40" s="19">
        <f>IF(ISERROR(F40/D40),0,F40/D40*100)</f>
        <v>-99.994476954434873</v>
      </c>
    </row>
    <row r="41" spans="1:11">
      <c r="A41" s="16"/>
      <c r="B41" s="17"/>
      <c r="C41" s="18"/>
      <c r="D41" s="18"/>
      <c r="E41" s="18"/>
      <c r="F41" s="18"/>
      <c r="G41" s="18"/>
      <c r="H41" s="18"/>
      <c r="I41" s="19"/>
      <c r="J41" s="19"/>
      <c r="K41" s="19"/>
    </row>
    <row r="42" spans="1:11">
      <c r="A42" s="27"/>
      <c r="B42" s="28" t="s">
        <v>63</v>
      </c>
      <c r="C42" s="29"/>
      <c r="D42" s="29"/>
      <c r="E42" s="29"/>
      <c r="F42" s="29"/>
      <c r="G42" s="29"/>
      <c r="H42" s="29"/>
      <c r="I42" s="30"/>
      <c r="J42" s="30"/>
      <c r="K42" s="30"/>
    </row>
    <row r="43" spans="1:11">
      <c r="A43" s="16" t="s">
        <v>20</v>
      </c>
      <c r="B43" s="17" t="s">
        <v>21</v>
      </c>
      <c r="C43" s="18">
        <v>14043306</v>
      </c>
      <c r="D43" s="18">
        <v>16074858</v>
      </c>
      <c r="E43" s="18">
        <v>12966640</v>
      </c>
      <c r="F43" s="18">
        <v>16062236.789999999</v>
      </c>
      <c r="G43" s="18">
        <f>F43-C43</f>
        <v>2018930.7899999991</v>
      </c>
      <c r="H43" s="18">
        <f>E43-F43</f>
        <v>-3095596.7899999991</v>
      </c>
      <c r="I43" s="19">
        <f>IF(ISERROR(F43/C43),0,F43/C43*100-100)</f>
        <v>14.376463704486667</v>
      </c>
      <c r="J43" s="19">
        <f>IF(ISERROR(F43/E43),0,F43/E43*100)</f>
        <v>123.87354619238292</v>
      </c>
      <c r="K43" s="19">
        <f>IF(ISERROR(F43/D43),0,F43/D43*100)</f>
        <v>99.921484780767571</v>
      </c>
    </row>
    <row r="44" spans="1:11" ht="25.5">
      <c r="A44" s="22" t="s">
        <v>22</v>
      </c>
      <c r="B44" s="17" t="s">
        <v>23</v>
      </c>
      <c r="C44" s="18">
        <v>25000</v>
      </c>
      <c r="D44" s="18">
        <v>90881</v>
      </c>
      <c r="E44" s="18">
        <v>2250</v>
      </c>
      <c r="F44" s="18">
        <v>78259.789999999994</v>
      </c>
      <c r="G44" s="18">
        <f>F44-C44</f>
        <v>53259.789999999994</v>
      </c>
      <c r="H44" s="18">
        <f>E44-F44</f>
        <v>-76009.789999999994</v>
      </c>
      <c r="I44" s="19">
        <f>IF(ISERROR(F44/C44),0,F44/C44*100-100)</f>
        <v>213.03915999999998</v>
      </c>
      <c r="J44" s="19">
        <f>IF(ISERROR(F44/E44),0,F44/E44*100)</f>
        <v>3478.2128888888883</v>
      </c>
      <c r="K44" s="19">
        <f>IF(ISERROR(F44/D44),0,F44/D44*100)</f>
        <v>86.112377724716922</v>
      </c>
    </row>
    <row r="45" spans="1:11">
      <c r="A45" s="22" t="s">
        <v>24</v>
      </c>
      <c r="B45" s="17" t="s">
        <v>25</v>
      </c>
      <c r="C45" s="18">
        <v>14018306</v>
      </c>
      <c r="D45" s="18">
        <v>15983977</v>
      </c>
      <c r="E45" s="18">
        <v>12964390</v>
      </c>
      <c r="F45" s="18">
        <v>15983977</v>
      </c>
      <c r="G45" s="18">
        <f>F45-C45</f>
        <v>1965671</v>
      </c>
      <c r="H45" s="18">
        <f>E45-F45</f>
        <v>-3019587</v>
      </c>
      <c r="I45" s="19">
        <f>IF(ISERROR(F45/C45),0,F45/C45*100-100)</f>
        <v>14.022172151185757</v>
      </c>
      <c r="J45" s="19">
        <f>IF(ISERROR(F45/E45),0,F45/E45*100)</f>
        <v>123.29139280752892</v>
      </c>
      <c r="K45" s="19">
        <f>IF(ISERROR(F45/D45),0,F45/D45*100)</f>
        <v>100</v>
      </c>
    </row>
    <row r="46" spans="1:11">
      <c r="A46" s="23" t="s">
        <v>26</v>
      </c>
      <c r="B46" s="17" t="s">
        <v>27</v>
      </c>
      <c r="C46" s="18">
        <v>14018306</v>
      </c>
      <c r="D46" s="18">
        <v>15983977</v>
      </c>
      <c r="E46" s="18">
        <v>12964390</v>
      </c>
      <c r="F46" s="18">
        <v>15983977</v>
      </c>
      <c r="G46" s="18">
        <f>F46-C46</f>
        <v>1965671</v>
      </c>
      <c r="H46" s="18">
        <f>E46-F46</f>
        <v>-3019587</v>
      </c>
      <c r="I46" s="19">
        <f>IF(ISERROR(F46/C46),0,F46/C46*100-100)</f>
        <v>14.022172151185757</v>
      </c>
      <c r="J46" s="19">
        <f>IF(ISERROR(F46/E46),0,F46/E46*100)</f>
        <v>123.29139280752892</v>
      </c>
      <c r="K46" s="19">
        <f>IF(ISERROR(F46/D46),0,F46/D46*100)</f>
        <v>100</v>
      </c>
    </row>
    <row r="47" spans="1:11">
      <c r="A47" s="16" t="s">
        <v>28</v>
      </c>
      <c r="B47" s="17" t="s">
        <v>29</v>
      </c>
      <c r="C47" s="18">
        <v>10175408.460000001</v>
      </c>
      <c r="D47" s="18">
        <v>16576189</v>
      </c>
      <c r="E47" s="18">
        <v>12966640</v>
      </c>
      <c r="F47" s="18">
        <v>12820545.800000001</v>
      </c>
      <c r="G47" s="18">
        <f>F47-C47</f>
        <v>2645137.34</v>
      </c>
      <c r="H47" s="18">
        <f>E47-F47</f>
        <v>146094.19999999925</v>
      </c>
      <c r="I47" s="19">
        <f>IF(ISERROR(F47/C47),0,F47/C47*100-100)</f>
        <v>25.99539222821528</v>
      </c>
      <c r="J47" s="19">
        <f>IF(ISERROR(F47/E47),0,F47/E47*100)</f>
        <v>98.8733071944621</v>
      </c>
      <c r="K47" s="19">
        <f>IF(ISERROR(F47/D47),0,F47/D47*100)</f>
        <v>77.343144434465614</v>
      </c>
    </row>
    <row r="48" spans="1:11">
      <c r="A48" s="22" t="s">
        <v>30</v>
      </c>
      <c r="B48" s="17" t="s">
        <v>31</v>
      </c>
      <c r="C48" s="18">
        <v>9949622.6799999997</v>
      </c>
      <c r="D48" s="18">
        <v>16397739</v>
      </c>
      <c r="E48" s="18">
        <v>12932640</v>
      </c>
      <c r="F48" s="18">
        <v>12756244.869999999</v>
      </c>
      <c r="G48" s="18">
        <f>F48-C48</f>
        <v>2806622.1899999995</v>
      </c>
      <c r="H48" s="18">
        <f>E48-F48</f>
        <v>176395.13000000082</v>
      </c>
      <c r="I48" s="19">
        <f>IF(ISERROR(F48/C48),0,F48/C48*100-100)</f>
        <v>28.208327896108727</v>
      </c>
      <c r="J48" s="19">
        <f>IF(ISERROR(F48/E48),0,F48/E48*100)</f>
        <v>98.6360470097366</v>
      </c>
      <c r="K48" s="19">
        <f>IF(ISERROR(F48/D48),0,F48/D48*100)</f>
        <v>77.792705872437651</v>
      </c>
    </row>
    <row r="49" spans="1:11">
      <c r="A49" s="23" t="s">
        <v>32</v>
      </c>
      <c r="B49" s="17" t="s">
        <v>33</v>
      </c>
      <c r="C49" s="18">
        <v>6043267.0999999996</v>
      </c>
      <c r="D49" s="18">
        <v>10606575</v>
      </c>
      <c r="E49" s="18">
        <v>7035046</v>
      </c>
      <c r="F49" s="18">
        <v>7071983.9800000004</v>
      </c>
      <c r="G49" s="18">
        <f>F49-C49</f>
        <v>1028716.8800000008</v>
      </c>
      <c r="H49" s="18">
        <f>E49-F49</f>
        <v>-36937.980000000447</v>
      </c>
      <c r="I49" s="19">
        <f>IF(ISERROR(F49/C49),0,F49/C49*100-100)</f>
        <v>17.022528757664873</v>
      </c>
      <c r="J49" s="19">
        <f>IF(ISERROR(F49/E49),0,F49/E49*100)</f>
        <v>100.52505669472525</v>
      </c>
      <c r="K49" s="19">
        <f>IF(ISERROR(F49/D49),0,F49/D49*100)</f>
        <v>66.675472336734529</v>
      </c>
    </row>
    <row r="50" spans="1:11">
      <c r="A50" s="24" t="s">
        <v>34</v>
      </c>
      <c r="B50" s="17" t="s">
        <v>35</v>
      </c>
      <c r="C50" s="18">
        <v>4860534.8899999997</v>
      </c>
      <c r="D50" s="18">
        <v>8111436</v>
      </c>
      <c r="E50" s="18">
        <v>5769864</v>
      </c>
      <c r="F50" s="18">
        <v>5354216.28</v>
      </c>
      <c r="G50" s="18">
        <f>F50-C50</f>
        <v>493681.3900000006</v>
      </c>
      <c r="H50" s="18">
        <f>E50-F50</f>
        <v>415647.71999999974</v>
      </c>
      <c r="I50" s="19">
        <f>IF(ISERROR(F50/C50),0,F50/C50*100-100)</f>
        <v>10.156935423212261</v>
      </c>
      <c r="J50" s="19">
        <f>IF(ISERROR(F50/E50),0,F50/E50*100)</f>
        <v>92.796230205772616</v>
      </c>
      <c r="K50" s="19">
        <f>IF(ISERROR(F50/D50),0,F50/D50*100)</f>
        <v>66.008241697277768</v>
      </c>
    </row>
    <row r="51" spans="1:11">
      <c r="A51" s="24" t="s">
        <v>36</v>
      </c>
      <c r="B51" s="17" t="s">
        <v>37</v>
      </c>
      <c r="C51" s="18">
        <v>1182732.21</v>
      </c>
      <c r="D51" s="18">
        <v>2495139</v>
      </c>
      <c r="E51" s="18">
        <v>1265182</v>
      </c>
      <c r="F51" s="18">
        <v>1717767.7</v>
      </c>
      <c r="G51" s="18">
        <f>F51-C51</f>
        <v>535035.49</v>
      </c>
      <c r="H51" s="18">
        <f>E51-F51</f>
        <v>-452585.69999999995</v>
      </c>
      <c r="I51" s="19">
        <f>IF(ISERROR(F51/C51),0,F51/C51*100-100)</f>
        <v>45.23724689970183</v>
      </c>
      <c r="J51" s="19">
        <f>IF(ISERROR(F51/E51),0,F51/E51*100)</f>
        <v>135.77237899369419</v>
      </c>
      <c r="K51" s="19">
        <f>IF(ISERROR(F51/D51),0,F51/D51*100)</f>
        <v>68.844569380703831</v>
      </c>
    </row>
    <row r="52" spans="1:11">
      <c r="A52" s="25" t="s">
        <v>38</v>
      </c>
      <c r="B52" s="17" t="s">
        <v>39</v>
      </c>
      <c r="C52" s="18">
        <v>847.75</v>
      </c>
      <c r="D52" s="18">
        <v>0</v>
      </c>
      <c r="E52" s="18">
        <v>0</v>
      </c>
      <c r="F52" s="18">
        <v>14753.15</v>
      </c>
      <c r="G52" s="18">
        <f>F52-C52</f>
        <v>13905.4</v>
      </c>
      <c r="H52" s="18">
        <f>E52-F52</f>
        <v>-14753.15</v>
      </c>
      <c r="I52" s="19">
        <f>IF(ISERROR(F52/C52),0,F52/C52*100-100)</f>
        <v>1640.2713063992924</v>
      </c>
      <c r="J52" s="19">
        <f>IF(ISERROR(F52/E52),0,F52/E52*100)</f>
        <v>0</v>
      </c>
      <c r="K52" s="19">
        <f>IF(ISERROR(F52/D52),0,F52/D52*100)</f>
        <v>0</v>
      </c>
    </row>
    <row r="53" spans="1:11">
      <c r="A53" s="23" t="s">
        <v>40</v>
      </c>
      <c r="B53" s="17" t="s">
        <v>41</v>
      </c>
      <c r="C53" s="18">
        <v>3897698.25</v>
      </c>
      <c r="D53" s="18">
        <v>5781780</v>
      </c>
      <c r="E53" s="18">
        <v>5888210</v>
      </c>
      <c r="F53" s="18">
        <v>5675351.04</v>
      </c>
      <c r="G53" s="18">
        <f>F53-C53</f>
        <v>1777652.79</v>
      </c>
      <c r="H53" s="18">
        <f>E53-F53</f>
        <v>212858.95999999996</v>
      </c>
      <c r="I53" s="19">
        <f>IF(ISERROR(F53/C53),0,F53/C53*100-100)</f>
        <v>45.607758117242639</v>
      </c>
      <c r="J53" s="19">
        <f>IF(ISERROR(F53/E53),0,F53/E53*100)</f>
        <v>96.384997138349348</v>
      </c>
      <c r="K53" s="19">
        <f>IF(ISERROR(F53/D53),0,F53/D53*100)</f>
        <v>98.15923539117712</v>
      </c>
    </row>
    <row r="54" spans="1:11">
      <c r="A54" s="24" t="s">
        <v>42</v>
      </c>
      <c r="B54" s="17" t="s">
        <v>43</v>
      </c>
      <c r="C54" s="18">
        <v>3897698.25</v>
      </c>
      <c r="D54" s="18">
        <v>5781780</v>
      </c>
      <c r="E54" s="18">
        <v>5888210</v>
      </c>
      <c r="F54" s="18">
        <v>5675351.04</v>
      </c>
      <c r="G54" s="18">
        <f>F54-C54</f>
        <v>1777652.79</v>
      </c>
      <c r="H54" s="18">
        <f>E54-F54</f>
        <v>212858.95999999996</v>
      </c>
      <c r="I54" s="19">
        <f>IF(ISERROR(F54/C54),0,F54/C54*100-100)</f>
        <v>45.607758117242639</v>
      </c>
      <c r="J54" s="19">
        <f>IF(ISERROR(F54/E54),0,F54/E54*100)</f>
        <v>96.384997138349348</v>
      </c>
      <c r="K54" s="19">
        <f>IF(ISERROR(F54/D54),0,F54/D54*100)</f>
        <v>98.15923539117712</v>
      </c>
    </row>
    <row r="55" spans="1:11" ht="25.5">
      <c r="A55" s="23" t="s">
        <v>70</v>
      </c>
      <c r="B55" s="17" t="s">
        <v>71</v>
      </c>
      <c r="C55" s="18">
        <v>8657.33</v>
      </c>
      <c r="D55" s="18">
        <v>9384</v>
      </c>
      <c r="E55" s="18">
        <v>9384</v>
      </c>
      <c r="F55" s="18">
        <v>8909.85</v>
      </c>
      <c r="G55" s="18">
        <f>F55-C55</f>
        <v>252.52000000000044</v>
      </c>
      <c r="H55" s="18">
        <f>E55-F55</f>
        <v>474.14999999999964</v>
      </c>
      <c r="I55" s="19">
        <f>IF(ISERROR(F55/C55),0,F55/C55*100-100)</f>
        <v>2.9168346360829389</v>
      </c>
      <c r="J55" s="19">
        <f>IF(ISERROR(F55/E55),0,F55/E55*100)</f>
        <v>94.947250639386198</v>
      </c>
      <c r="K55" s="19">
        <f>IF(ISERROR(F55/D55),0,F55/D55*100)</f>
        <v>94.947250639386198</v>
      </c>
    </row>
    <row r="56" spans="1:11">
      <c r="A56" s="24" t="s">
        <v>72</v>
      </c>
      <c r="B56" s="17" t="s">
        <v>73</v>
      </c>
      <c r="C56" s="18">
        <v>8657.33</v>
      </c>
      <c r="D56" s="18">
        <v>9384</v>
      </c>
      <c r="E56" s="18">
        <v>9384</v>
      </c>
      <c r="F56" s="18">
        <v>8909.85</v>
      </c>
      <c r="G56" s="18">
        <f>F56-C56</f>
        <v>252.52000000000044</v>
      </c>
      <c r="H56" s="18">
        <f>E56-F56</f>
        <v>474.14999999999964</v>
      </c>
      <c r="I56" s="19">
        <f>IF(ISERROR(F56/C56),0,F56/C56*100-100)</f>
        <v>2.9168346360829389</v>
      </c>
      <c r="J56" s="19">
        <f>IF(ISERROR(F56/E56),0,F56/E56*100)</f>
        <v>94.947250639386198</v>
      </c>
      <c r="K56" s="19">
        <f>IF(ISERROR(F56/D56),0,F56/D56*100)</f>
        <v>94.947250639386198</v>
      </c>
    </row>
    <row r="57" spans="1:11">
      <c r="A57" s="22" t="s">
        <v>54</v>
      </c>
      <c r="B57" s="17" t="s">
        <v>55</v>
      </c>
      <c r="C57" s="18">
        <v>225785.78</v>
      </c>
      <c r="D57" s="18">
        <v>178450</v>
      </c>
      <c r="E57" s="18">
        <v>34000</v>
      </c>
      <c r="F57" s="18">
        <v>64300.93</v>
      </c>
      <c r="G57" s="18">
        <f>F57-C57</f>
        <v>-161484.85</v>
      </c>
      <c r="H57" s="18">
        <f>E57-F57</f>
        <v>-30300.93</v>
      </c>
      <c r="I57" s="19">
        <f>IF(ISERROR(F57/C57),0,F57/C57*100-100)</f>
        <v>-71.521266751165641</v>
      </c>
      <c r="J57" s="19">
        <f>IF(ISERROR(F57/E57),0,F57/E57*100)</f>
        <v>189.12038235294116</v>
      </c>
      <c r="K57" s="19">
        <f>IF(ISERROR(F57/D57),0,F57/D57*100)</f>
        <v>36.033023255813958</v>
      </c>
    </row>
    <row r="58" spans="1:11" s="31" customFormat="1">
      <c r="A58" s="23" t="s">
        <v>56</v>
      </c>
      <c r="B58" s="17" t="s">
        <v>57</v>
      </c>
      <c r="C58" s="18">
        <v>225785.78</v>
      </c>
      <c r="D58" s="18">
        <v>178450</v>
      </c>
      <c r="E58" s="18">
        <v>34000</v>
      </c>
      <c r="F58" s="18">
        <v>64300.93</v>
      </c>
      <c r="G58" s="18">
        <f>F58-C58</f>
        <v>-161484.85</v>
      </c>
      <c r="H58" s="18">
        <f>E58-F58</f>
        <v>-30300.93</v>
      </c>
      <c r="I58" s="19">
        <f>IF(ISERROR(F58/C58),0,F58/C58*100-100)</f>
        <v>-71.521266751165641</v>
      </c>
      <c r="J58" s="19">
        <f>IF(ISERROR(F58/E58),0,F58/E58*100)</f>
        <v>189.12038235294116</v>
      </c>
      <c r="K58" s="19">
        <f>IF(ISERROR(F58/D58),0,F58/D58*100)</f>
        <v>36.033023255813958</v>
      </c>
    </row>
    <row r="59" spans="1:11">
      <c r="A59" s="16"/>
      <c r="B59" s="17" t="s">
        <v>58</v>
      </c>
      <c r="C59" s="18">
        <v>3867897.54</v>
      </c>
      <c r="D59" s="18">
        <v>-501331</v>
      </c>
      <c r="E59" s="18">
        <v>0</v>
      </c>
      <c r="F59" s="18">
        <v>3241690.99</v>
      </c>
      <c r="G59" s="18">
        <f>F59-C59</f>
        <v>-626206.54999999981</v>
      </c>
      <c r="H59" s="18">
        <f>E59-F59</f>
        <v>-3241690.99</v>
      </c>
      <c r="I59" s="19">
        <f>IF(ISERROR(F59/C59),0,F59/C59*100-100)</f>
        <v>-16.189843281112346</v>
      </c>
      <c r="J59" s="19">
        <f>IF(ISERROR(F59/E59),0,F59/E59*100)</f>
        <v>0</v>
      </c>
      <c r="K59" s="19">
        <f>IF(ISERROR(F59/D59),0,F59/D59*100)</f>
        <v>-646.61690380207892</v>
      </c>
    </row>
    <row r="60" spans="1:11">
      <c r="A60" s="16" t="s">
        <v>59</v>
      </c>
      <c r="B60" s="17" t="s">
        <v>60</v>
      </c>
      <c r="C60" s="18">
        <v>-3867897.54</v>
      </c>
      <c r="D60" s="18">
        <v>501331</v>
      </c>
      <c r="E60" s="18">
        <v>0</v>
      </c>
      <c r="F60" s="18">
        <v>-3241690.99</v>
      </c>
      <c r="G60" s="18">
        <f>F60-C60</f>
        <v>626206.54999999981</v>
      </c>
      <c r="H60" s="18">
        <f>E60-F60</f>
        <v>3241690.99</v>
      </c>
      <c r="I60" s="19">
        <f>IF(ISERROR(F60/C60),0,F60/C60*100-100)</f>
        <v>-16.189843281112346</v>
      </c>
      <c r="J60" s="19">
        <f>IF(ISERROR(F60/E60),0,F60/E60*100)</f>
        <v>0</v>
      </c>
      <c r="K60" s="19">
        <f>IF(ISERROR(F60/D60),0,F60/D60*100)</f>
        <v>-646.61690380207892</v>
      </c>
    </row>
    <row r="61" spans="1:11">
      <c r="A61" s="22" t="s">
        <v>61</v>
      </c>
      <c r="B61" s="17" t="s">
        <v>62</v>
      </c>
      <c r="C61" s="18">
        <v>-3867897.54</v>
      </c>
      <c r="D61" s="18">
        <v>501331</v>
      </c>
      <c r="E61" s="18">
        <v>0</v>
      </c>
      <c r="F61" s="18">
        <v>-3241690.99</v>
      </c>
      <c r="G61" s="18">
        <f>F61-C61</f>
        <v>626206.54999999981</v>
      </c>
      <c r="H61" s="18">
        <f>E61-F61</f>
        <v>3241690.99</v>
      </c>
      <c r="I61" s="19">
        <f>IF(ISERROR(F61/C61),0,F61/C61*100-100)</f>
        <v>-16.189843281112346</v>
      </c>
      <c r="J61" s="19">
        <f>IF(ISERROR(F61/E61),0,F61/E61*100)</f>
        <v>0</v>
      </c>
      <c r="K61" s="19">
        <f>IF(ISERROR(F61/D61),0,F61/D61*100)</f>
        <v>-646.61690380207892</v>
      </c>
    </row>
    <row r="62" spans="1:11" ht="25.5">
      <c r="A62" s="23" t="s">
        <v>140</v>
      </c>
      <c r="B62" s="17" t="s">
        <v>141</v>
      </c>
      <c r="C62" s="18">
        <v>-489479.39</v>
      </c>
      <c r="D62" s="18">
        <v>501331</v>
      </c>
      <c r="E62" s="18">
        <v>0</v>
      </c>
      <c r="F62" s="18">
        <v>-501330.87</v>
      </c>
      <c r="G62" s="18">
        <f>F62-C62</f>
        <v>-11851.479999999981</v>
      </c>
      <c r="H62" s="18">
        <f>E62-F62</f>
        <v>501330.87</v>
      </c>
      <c r="I62" s="19">
        <f>IF(ISERROR(F62/C62),0,F62/C62*100-100)</f>
        <v>2.4212418831362754</v>
      </c>
      <c r="J62" s="19">
        <f>IF(ISERROR(F62/E62),0,F62/E62*100)</f>
        <v>0</v>
      </c>
      <c r="K62" s="19">
        <f>IF(ISERROR(F62/D62),0,F62/D62*100)</f>
        <v>-99.999974069028241</v>
      </c>
    </row>
    <row r="63" spans="1:11">
      <c r="A63" s="27" t="s">
        <v>76</v>
      </c>
      <c r="B63" s="28" t="s">
        <v>139</v>
      </c>
      <c r="C63" s="29"/>
      <c r="D63" s="29"/>
      <c r="E63" s="29"/>
      <c r="F63" s="29"/>
      <c r="G63" s="29"/>
      <c r="H63" s="29"/>
      <c r="I63" s="30"/>
      <c r="J63" s="30"/>
      <c r="K63" s="30"/>
    </row>
    <row r="64" spans="1:11">
      <c r="A64" s="16" t="s">
        <v>20</v>
      </c>
      <c r="B64" s="17" t="s">
        <v>21</v>
      </c>
      <c r="C64" s="18">
        <v>14016176</v>
      </c>
      <c r="D64" s="18">
        <v>16074858</v>
      </c>
      <c r="E64" s="18">
        <v>12966640</v>
      </c>
      <c r="F64" s="18">
        <v>16062236.789999999</v>
      </c>
      <c r="G64" s="18">
        <f>F64-C64</f>
        <v>2046060.7899999991</v>
      </c>
      <c r="H64" s="18">
        <f>E64-F64</f>
        <v>-3095596.7899999991</v>
      </c>
      <c r="I64" s="19">
        <f>IF(ISERROR(F64/C64),0,F64/C64*100-100)</f>
        <v>14.597853151958134</v>
      </c>
      <c r="J64" s="19">
        <f>IF(ISERROR(F64/E64),0,F64/E64*100)</f>
        <v>123.87354619238292</v>
      </c>
      <c r="K64" s="19">
        <f>IF(ISERROR(F64/D64),0,F64/D64*100)</f>
        <v>99.921484780767571</v>
      </c>
    </row>
    <row r="65" spans="1:11" ht="25.5">
      <c r="A65" s="22" t="s">
        <v>22</v>
      </c>
      <c r="B65" s="17" t="s">
        <v>23</v>
      </c>
      <c r="C65" s="18">
        <v>25000</v>
      </c>
      <c r="D65" s="18">
        <v>90881</v>
      </c>
      <c r="E65" s="18">
        <v>2250</v>
      </c>
      <c r="F65" s="18">
        <v>78259.789999999994</v>
      </c>
      <c r="G65" s="18">
        <f>F65-C65</f>
        <v>53259.789999999994</v>
      </c>
      <c r="H65" s="18">
        <f>E65-F65</f>
        <v>-76009.789999999994</v>
      </c>
      <c r="I65" s="19">
        <f>IF(ISERROR(F65/C65),0,F65/C65*100-100)</f>
        <v>213.03915999999998</v>
      </c>
      <c r="J65" s="19">
        <f>IF(ISERROR(F65/E65),0,F65/E65*100)</f>
        <v>3478.2128888888883</v>
      </c>
      <c r="K65" s="19">
        <f>IF(ISERROR(F65/D65),0,F65/D65*100)</f>
        <v>86.112377724716922</v>
      </c>
    </row>
    <row r="66" spans="1:11">
      <c r="A66" s="22" t="s">
        <v>24</v>
      </c>
      <c r="B66" s="17" t="s">
        <v>25</v>
      </c>
      <c r="C66" s="18">
        <v>13991176</v>
      </c>
      <c r="D66" s="18">
        <v>15983977</v>
      </c>
      <c r="E66" s="18">
        <v>12964390</v>
      </c>
      <c r="F66" s="18">
        <v>15983977</v>
      </c>
      <c r="G66" s="18">
        <f>F66-C66</f>
        <v>1992801</v>
      </c>
      <c r="H66" s="18">
        <f>E66-F66</f>
        <v>-3019587</v>
      </c>
      <c r="I66" s="19">
        <f>IF(ISERROR(F66/C66),0,F66/C66*100-100)</f>
        <v>14.243270186866354</v>
      </c>
      <c r="J66" s="19">
        <f>IF(ISERROR(F66/E66),0,F66/E66*100)</f>
        <v>123.29139280752892</v>
      </c>
      <c r="K66" s="19">
        <f>IF(ISERROR(F66/D66),0,F66/D66*100)</f>
        <v>100</v>
      </c>
    </row>
    <row r="67" spans="1:11">
      <c r="A67" s="23" t="s">
        <v>26</v>
      </c>
      <c r="B67" s="17" t="s">
        <v>27</v>
      </c>
      <c r="C67" s="18">
        <v>13991176</v>
      </c>
      <c r="D67" s="18">
        <v>15983977</v>
      </c>
      <c r="E67" s="18">
        <v>12964390</v>
      </c>
      <c r="F67" s="18">
        <v>15983977</v>
      </c>
      <c r="G67" s="18">
        <f>F67-C67</f>
        <v>1992801</v>
      </c>
      <c r="H67" s="18">
        <f>E67-F67</f>
        <v>-3019587</v>
      </c>
      <c r="I67" s="19">
        <f>IF(ISERROR(F67/C67),0,F67/C67*100-100)</f>
        <v>14.243270186866354</v>
      </c>
      <c r="J67" s="19">
        <f>IF(ISERROR(F67/E67),0,F67/E67*100)</f>
        <v>123.29139280752892</v>
      </c>
      <c r="K67" s="19">
        <f>IF(ISERROR(F67/D67),0,F67/D67*100)</f>
        <v>100</v>
      </c>
    </row>
    <row r="68" spans="1:11">
      <c r="A68" s="16" t="s">
        <v>28</v>
      </c>
      <c r="B68" s="17" t="s">
        <v>29</v>
      </c>
      <c r="C68" s="18">
        <v>10151494.91</v>
      </c>
      <c r="D68" s="18">
        <v>16576189</v>
      </c>
      <c r="E68" s="18">
        <v>12966640</v>
      </c>
      <c r="F68" s="18">
        <v>12820545.800000001</v>
      </c>
      <c r="G68" s="18">
        <f>F68-C68</f>
        <v>2669050.8900000006</v>
      </c>
      <c r="H68" s="18">
        <f>E68-F68</f>
        <v>146094.19999999925</v>
      </c>
      <c r="I68" s="19">
        <f>IF(ISERROR(F68/C68),0,F68/C68*100-100)</f>
        <v>26.292195520590582</v>
      </c>
      <c r="J68" s="19">
        <f>IF(ISERROR(F68/E68),0,F68/E68*100)</f>
        <v>98.8733071944621</v>
      </c>
      <c r="K68" s="19">
        <f>IF(ISERROR(F68/D68),0,F68/D68*100)</f>
        <v>77.343144434465614</v>
      </c>
    </row>
    <row r="69" spans="1:11">
      <c r="A69" s="22" t="s">
        <v>30</v>
      </c>
      <c r="B69" s="17" t="s">
        <v>31</v>
      </c>
      <c r="C69" s="18">
        <v>9925709.1300000008</v>
      </c>
      <c r="D69" s="18">
        <v>16397739</v>
      </c>
      <c r="E69" s="18">
        <v>12932640</v>
      </c>
      <c r="F69" s="18">
        <v>12756244.869999999</v>
      </c>
      <c r="G69" s="18">
        <f>F69-C69</f>
        <v>2830535.7399999984</v>
      </c>
      <c r="H69" s="18">
        <f>E69-F69</f>
        <v>176395.13000000082</v>
      </c>
      <c r="I69" s="19">
        <f>IF(ISERROR(F69/C69),0,F69/C69*100-100)</f>
        <v>28.51721426577808</v>
      </c>
      <c r="J69" s="19">
        <f>IF(ISERROR(F69/E69),0,F69/E69*100)</f>
        <v>98.6360470097366</v>
      </c>
      <c r="K69" s="19">
        <f>IF(ISERROR(F69/D69),0,F69/D69*100)</f>
        <v>77.792705872437651</v>
      </c>
    </row>
    <row r="70" spans="1:11">
      <c r="A70" s="23" t="s">
        <v>32</v>
      </c>
      <c r="B70" s="17" t="s">
        <v>33</v>
      </c>
      <c r="C70" s="18">
        <v>6019353.5499999998</v>
      </c>
      <c r="D70" s="18">
        <v>10606575</v>
      </c>
      <c r="E70" s="18">
        <v>7035046</v>
      </c>
      <c r="F70" s="18">
        <v>7071983.9800000004</v>
      </c>
      <c r="G70" s="18">
        <f>F70-C70</f>
        <v>1052630.4300000006</v>
      </c>
      <c r="H70" s="18">
        <f>E70-F70</f>
        <v>-36937.980000000447</v>
      </c>
      <c r="I70" s="19">
        <f>IF(ISERROR(F70/C70),0,F70/C70*100-100)</f>
        <v>17.487433181259163</v>
      </c>
      <c r="J70" s="19">
        <f>IF(ISERROR(F70/E70),0,F70/E70*100)</f>
        <v>100.52505669472525</v>
      </c>
      <c r="K70" s="19">
        <f>IF(ISERROR(F70/D70),0,F70/D70*100)</f>
        <v>66.675472336734529</v>
      </c>
    </row>
    <row r="71" spans="1:11">
      <c r="A71" s="24" t="s">
        <v>34</v>
      </c>
      <c r="B71" s="17" t="s">
        <v>35</v>
      </c>
      <c r="C71" s="18">
        <v>4860534.8899999997</v>
      </c>
      <c r="D71" s="18">
        <v>8111436</v>
      </c>
      <c r="E71" s="18">
        <v>5769864</v>
      </c>
      <c r="F71" s="18">
        <v>5354216.28</v>
      </c>
      <c r="G71" s="18">
        <f>F71-C71</f>
        <v>493681.3900000006</v>
      </c>
      <c r="H71" s="18">
        <f>E71-F71</f>
        <v>415647.71999999974</v>
      </c>
      <c r="I71" s="19">
        <f>IF(ISERROR(F71/C71),0,F71/C71*100-100)</f>
        <v>10.156935423212261</v>
      </c>
      <c r="J71" s="19">
        <f>IF(ISERROR(F71/E71),0,F71/E71*100)</f>
        <v>92.796230205772616</v>
      </c>
      <c r="K71" s="19">
        <f>IF(ISERROR(F71/D71),0,F71/D71*100)</f>
        <v>66.008241697277768</v>
      </c>
    </row>
    <row r="72" spans="1:11">
      <c r="A72" s="24" t="s">
        <v>36</v>
      </c>
      <c r="B72" s="17" t="s">
        <v>37</v>
      </c>
      <c r="C72" s="18">
        <v>1158818.6599999999</v>
      </c>
      <c r="D72" s="18">
        <v>2495139</v>
      </c>
      <c r="E72" s="18">
        <v>1265182</v>
      </c>
      <c r="F72" s="18">
        <v>1717767.7</v>
      </c>
      <c r="G72" s="18">
        <f>F72-C72</f>
        <v>558949.04</v>
      </c>
      <c r="H72" s="18">
        <f>E72-F72</f>
        <v>-452585.69999999995</v>
      </c>
      <c r="I72" s="19">
        <f>IF(ISERROR(F72/C72),0,F72/C72*100-100)</f>
        <v>48.234383799101067</v>
      </c>
      <c r="J72" s="19">
        <f>IF(ISERROR(F72/E72),0,F72/E72*100)</f>
        <v>135.77237899369419</v>
      </c>
      <c r="K72" s="19">
        <f>IF(ISERROR(F72/D72),0,F72/D72*100)</f>
        <v>68.844569380703831</v>
      </c>
    </row>
    <row r="73" spans="1:11">
      <c r="A73" s="25" t="s">
        <v>38</v>
      </c>
      <c r="B73" s="17" t="s">
        <v>39</v>
      </c>
      <c r="C73" s="18">
        <v>847.75</v>
      </c>
      <c r="D73" s="18">
        <v>0</v>
      </c>
      <c r="E73" s="18">
        <v>0</v>
      </c>
      <c r="F73" s="18">
        <v>14753.15</v>
      </c>
      <c r="G73" s="18">
        <f>F73-C73</f>
        <v>13905.4</v>
      </c>
      <c r="H73" s="18">
        <f>E73-F73</f>
        <v>-14753.15</v>
      </c>
      <c r="I73" s="19">
        <f>IF(ISERROR(F73/C73),0,F73/C73*100-100)</f>
        <v>1640.2713063992924</v>
      </c>
      <c r="J73" s="19">
        <f>IF(ISERROR(F73/E73),0,F73/E73*100)</f>
        <v>0</v>
      </c>
      <c r="K73" s="19">
        <f>IF(ISERROR(F73/D73),0,F73/D73*100)</f>
        <v>0</v>
      </c>
    </row>
    <row r="74" spans="1:11">
      <c r="A74" s="23" t="s">
        <v>40</v>
      </c>
      <c r="B74" s="17" t="s">
        <v>41</v>
      </c>
      <c r="C74" s="18">
        <v>3897698.25</v>
      </c>
      <c r="D74" s="18">
        <v>5781780</v>
      </c>
      <c r="E74" s="18">
        <v>5888210</v>
      </c>
      <c r="F74" s="18">
        <v>5675351.04</v>
      </c>
      <c r="G74" s="18">
        <f>F74-C74</f>
        <v>1777652.79</v>
      </c>
      <c r="H74" s="18">
        <f>E74-F74</f>
        <v>212858.95999999996</v>
      </c>
      <c r="I74" s="19">
        <f>IF(ISERROR(F74/C74),0,F74/C74*100-100)</f>
        <v>45.607758117242639</v>
      </c>
      <c r="J74" s="19">
        <f>IF(ISERROR(F74/E74),0,F74/E74*100)</f>
        <v>96.384997138349348</v>
      </c>
      <c r="K74" s="19">
        <f>IF(ISERROR(F74/D74),0,F74/D74*100)</f>
        <v>98.15923539117712</v>
      </c>
    </row>
    <row r="75" spans="1:11">
      <c r="A75" s="24" t="s">
        <v>42</v>
      </c>
      <c r="B75" s="17" t="s">
        <v>43</v>
      </c>
      <c r="C75" s="18">
        <v>3897698.25</v>
      </c>
      <c r="D75" s="18">
        <v>5781780</v>
      </c>
      <c r="E75" s="18">
        <v>5888210</v>
      </c>
      <c r="F75" s="18">
        <v>5675351.04</v>
      </c>
      <c r="G75" s="18">
        <f>F75-C75</f>
        <v>1777652.79</v>
      </c>
      <c r="H75" s="18">
        <f>E75-F75</f>
        <v>212858.95999999996</v>
      </c>
      <c r="I75" s="19">
        <f>IF(ISERROR(F75/C75),0,F75/C75*100-100)</f>
        <v>45.607758117242639</v>
      </c>
      <c r="J75" s="19">
        <f>IF(ISERROR(F75/E75),0,F75/E75*100)</f>
        <v>96.384997138349348</v>
      </c>
      <c r="K75" s="19">
        <f>IF(ISERROR(F75/D75),0,F75/D75*100)</f>
        <v>98.15923539117712</v>
      </c>
    </row>
    <row r="76" spans="1:11" ht="25.5">
      <c r="A76" s="23" t="s">
        <v>70</v>
      </c>
      <c r="B76" s="17" t="s">
        <v>71</v>
      </c>
      <c r="C76" s="18">
        <v>8657.33</v>
      </c>
      <c r="D76" s="18">
        <v>9384</v>
      </c>
      <c r="E76" s="18">
        <v>9384</v>
      </c>
      <c r="F76" s="18">
        <v>8909.85</v>
      </c>
      <c r="G76" s="18">
        <f>F76-C76</f>
        <v>252.52000000000044</v>
      </c>
      <c r="H76" s="18">
        <f>E76-F76</f>
        <v>474.14999999999964</v>
      </c>
      <c r="I76" s="19">
        <f>IF(ISERROR(F76/C76),0,F76/C76*100-100)</f>
        <v>2.9168346360829389</v>
      </c>
      <c r="J76" s="19">
        <f>IF(ISERROR(F76/E76),0,F76/E76*100)</f>
        <v>94.947250639386198</v>
      </c>
      <c r="K76" s="19">
        <f>IF(ISERROR(F76/D76),0,F76/D76*100)</f>
        <v>94.947250639386198</v>
      </c>
    </row>
    <row r="77" spans="1:11">
      <c r="A77" s="24" t="s">
        <v>72</v>
      </c>
      <c r="B77" s="17" t="s">
        <v>73</v>
      </c>
      <c r="C77" s="18">
        <v>8657.33</v>
      </c>
      <c r="D77" s="18">
        <v>9384</v>
      </c>
      <c r="E77" s="18">
        <v>9384</v>
      </c>
      <c r="F77" s="18">
        <v>8909.85</v>
      </c>
      <c r="G77" s="18">
        <f>F77-C77</f>
        <v>252.52000000000044</v>
      </c>
      <c r="H77" s="18">
        <f>E77-F77</f>
        <v>474.14999999999964</v>
      </c>
      <c r="I77" s="19">
        <f>IF(ISERROR(F77/C77),0,F77/C77*100-100)</f>
        <v>2.9168346360829389</v>
      </c>
      <c r="J77" s="19">
        <f>IF(ISERROR(F77/E77),0,F77/E77*100)</f>
        <v>94.947250639386198</v>
      </c>
      <c r="K77" s="19">
        <f>IF(ISERROR(F77/D77),0,F77/D77*100)</f>
        <v>94.947250639386198</v>
      </c>
    </row>
    <row r="78" spans="1:11">
      <c r="A78" s="22" t="s">
        <v>54</v>
      </c>
      <c r="B78" s="17" t="s">
        <v>55</v>
      </c>
      <c r="C78" s="18">
        <v>225785.78</v>
      </c>
      <c r="D78" s="18">
        <v>178450</v>
      </c>
      <c r="E78" s="18">
        <v>34000</v>
      </c>
      <c r="F78" s="18">
        <v>64300.93</v>
      </c>
      <c r="G78" s="18">
        <f>F78-C78</f>
        <v>-161484.85</v>
      </c>
      <c r="H78" s="18">
        <f>E78-F78</f>
        <v>-30300.93</v>
      </c>
      <c r="I78" s="19">
        <f>IF(ISERROR(F78/C78),0,F78/C78*100-100)</f>
        <v>-71.521266751165641</v>
      </c>
      <c r="J78" s="19">
        <f>IF(ISERROR(F78/E78),0,F78/E78*100)</f>
        <v>189.12038235294116</v>
      </c>
      <c r="K78" s="19">
        <f>IF(ISERROR(F78/D78),0,F78/D78*100)</f>
        <v>36.033023255813958</v>
      </c>
    </row>
    <row r="79" spans="1:11" s="31" customFormat="1">
      <c r="A79" s="23" t="s">
        <v>56</v>
      </c>
      <c r="B79" s="17" t="s">
        <v>57</v>
      </c>
      <c r="C79" s="18">
        <v>225785.78</v>
      </c>
      <c r="D79" s="18">
        <v>178450</v>
      </c>
      <c r="E79" s="18">
        <v>34000</v>
      </c>
      <c r="F79" s="18">
        <v>64300.93</v>
      </c>
      <c r="G79" s="18">
        <f>F79-C79</f>
        <v>-161484.85</v>
      </c>
      <c r="H79" s="18">
        <f>E79-F79</f>
        <v>-30300.93</v>
      </c>
      <c r="I79" s="19">
        <f>IF(ISERROR(F79/C79),0,F79/C79*100-100)</f>
        <v>-71.521266751165641</v>
      </c>
      <c r="J79" s="19">
        <f>IF(ISERROR(F79/E79),0,F79/E79*100)</f>
        <v>189.12038235294116</v>
      </c>
      <c r="K79" s="19">
        <f>IF(ISERROR(F79/D79),0,F79/D79*100)</f>
        <v>36.033023255813958</v>
      </c>
    </row>
    <row r="80" spans="1:11">
      <c r="A80" s="16"/>
      <c r="B80" s="17" t="s">
        <v>58</v>
      </c>
      <c r="C80" s="18">
        <v>3864681.09</v>
      </c>
      <c r="D80" s="18">
        <v>-501331</v>
      </c>
      <c r="E80" s="18">
        <v>0</v>
      </c>
      <c r="F80" s="18">
        <v>3241690.99</v>
      </c>
      <c r="G80" s="18">
        <f>F80-C80</f>
        <v>-622990.09999999963</v>
      </c>
      <c r="H80" s="18">
        <f>E80-F80</f>
        <v>-3241690.99</v>
      </c>
      <c r="I80" s="19">
        <f>IF(ISERROR(F80/C80),0,F80/C80*100-100)</f>
        <v>-16.120090778305325</v>
      </c>
      <c r="J80" s="19">
        <f>IF(ISERROR(F80/E80),0,F80/E80*100)</f>
        <v>0</v>
      </c>
      <c r="K80" s="19">
        <f>IF(ISERROR(F80/D80),0,F80/D80*100)</f>
        <v>-646.61690380207892</v>
      </c>
    </row>
    <row r="81" spans="1:11">
      <c r="A81" s="16" t="s">
        <v>59</v>
      </c>
      <c r="B81" s="17" t="s">
        <v>60</v>
      </c>
      <c r="C81" s="18">
        <v>-3864681.09</v>
      </c>
      <c r="D81" s="18">
        <v>501331</v>
      </c>
      <c r="E81" s="18">
        <v>0</v>
      </c>
      <c r="F81" s="18">
        <v>-3241690.99</v>
      </c>
      <c r="G81" s="18">
        <f>F81-C81</f>
        <v>622990.09999999963</v>
      </c>
      <c r="H81" s="18">
        <f>E81-F81</f>
        <v>3241690.99</v>
      </c>
      <c r="I81" s="19">
        <f>IF(ISERROR(F81/C81),0,F81/C81*100-100)</f>
        <v>-16.120090778305325</v>
      </c>
      <c r="J81" s="19">
        <f>IF(ISERROR(F81/E81),0,F81/E81*100)</f>
        <v>0</v>
      </c>
      <c r="K81" s="19">
        <f>IF(ISERROR(F81/D81),0,F81/D81*100)</f>
        <v>-646.61690380207892</v>
      </c>
    </row>
    <row r="82" spans="1:11">
      <c r="A82" s="22" t="s">
        <v>61</v>
      </c>
      <c r="B82" s="17" t="s">
        <v>62</v>
      </c>
      <c r="C82" s="18">
        <v>-3864681.09</v>
      </c>
      <c r="D82" s="18">
        <v>501331</v>
      </c>
      <c r="E82" s="18">
        <v>0</v>
      </c>
      <c r="F82" s="18">
        <v>-3241690.99</v>
      </c>
      <c r="G82" s="18">
        <f>F82-C82</f>
        <v>622990.09999999963</v>
      </c>
      <c r="H82" s="18">
        <f>E82-F82</f>
        <v>3241690.99</v>
      </c>
      <c r="I82" s="19">
        <f>IF(ISERROR(F82/C82),0,F82/C82*100-100)</f>
        <v>-16.120090778305325</v>
      </c>
      <c r="J82" s="19">
        <f>IF(ISERROR(F82/E82),0,F82/E82*100)</f>
        <v>0</v>
      </c>
      <c r="K82" s="19">
        <f>IF(ISERROR(F82/D82),0,F82/D82*100)</f>
        <v>-646.61690380207892</v>
      </c>
    </row>
    <row r="83" spans="1:11" ht="25.5">
      <c r="A83" s="23" t="s">
        <v>140</v>
      </c>
      <c r="B83" s="17" t="s">
        <v>141</v>
      </c>
      <c r="C83" s="18">
        <v>-489479.39</v>
      </c>
      <c r="D83" s="18">
        <v>501331</v>
      </c>
      <c r="E83" s="18">
        <v>0</v>
      </c>
      <c r="F83" s="18">
        <v>-501330.87</v>
      </c>
      <c r="G83" s="18">
        <f>F83-C83</f>
        <v>-11851.479999999981</v>
      </c>
      <c r="H83" s="18">
        <f>E83-F83</f>
        <v>501330.87</v>
      </c>
      <c r="I83" s="19">
        <f>IF(ISERROR(F83/C83),0,F83/C83*100-100)</f>
        <v>2.4212418831362754</v>
      </c>
      <c r="J83" s="19">
        <f>IF(ISERROR(F83/E83),0,F83/E83*100)</f>
        <v>0</v>
      </c>
      <c r="K83" s="19">
        <f>IF(ISERROR(F83/D83),0,F83/D83*100)</f>
        <v>-99.999974069028241</v>
      </c>
    </row>
    <row r="84" spans="1:11">
      <c r="A84" s="27" t="s">
        <v>66</v>
      </c>
      <c r="B84" s="28" t="s">
        <v>67</v>
      </c>
      <c r="C84" s="29"/>
      <c r="D84" s="29"/>
      <c r="E84" s="29"/>
      <c r="F84" s="29"/>
      <c r="G84" s="29"/>
      <c r="H84" s="29"/>
      <c r="I84" s="30"/>
      <c r="J84" s="30"/>
      <c r="K84" s="30"/>
    </row>
    <row r="85" spans="1:11">
      <c r="A85" s="16" t="s">
        <v>20</v>
      </c>
      <c r="B85" s="17" t="s">
        <v>21</v>
      </c>
      <c r="C85" s="18">
        <v>27130</v>
      </c>
      <c r="D85" s="18">
        <v>0</v>
      </c>
      <c r="E85" s="18">
        <v>0</v>
      </c>
      <c r="F85" s="18">
        <v>0</v>
      </c>
      <c r="G85" s="18">
        <f>F85-C85</f>
        <v>-27130</v>
      </c>
      <c r="H85" s="18">
        <f>E85-F85</f>
        <v>0</v>
      </c>
      <c r="I85" s="19">
        <f>IF(ISERROR(F85/C85),0,F85/C85*100-100)</f>
        <v>-100</v>
      </c>
      <c r="J85" s="19">
        <f>IF(ISERROR(F85/E85),0,F85/E85*100)</f>
        <v>0</v>
      </c>
      <c r="K85" s="19">
        <f>IF(ISERROR(F85/D85),0,F85/D85*100)</f>
        <v>0</v>
      </c>
    </row>
    <row r="86" spans="1:11">
      <c r="A86" s="22" t="s">
        <v>24</v>
      </c>
      <c r="B86" s="17" t="s">
        <v>25</v>
      </c>
      <c r="C86" s="18">
        <v>27130</v>
      </c>
      <c r="D86" s="18">
        <v>0</v>
      </c>
      <c r="E86" s="18">
        <v>0</v>
      </c>
      <c r="F86" s="18">
        <v>0</v>
      </c>
      <c r="G86" s="18">
        <f>F86-C86</f>
        <v>-27130</v>
      </c>
      <c r="H86" s="18">
        <f>E86-F86</f>
        <v>0</v>
      </c>
      <c r="I86" s="19">
        <f>IF(ISERROR(F86/C86),0,F86/C86*100-100)</f>
        <v>-100</v>
      </c>
      <c r="J86" s="19">
        <f>IF(ISERROR(F86/E86),0,F86/E86*100)</f>
        <v>0</v>
      </c>
      <c r="K86" s="19">
        <f>IF(ISERROR(F86/D86),0,F86/D86*100)</f>
        <v>0</v>
      </c>
    </row>
    <row r="87" spans="1:11">
      <c r="A87" s="23" t="s">
        <v>26</v>
      </c>
      <c r="B87" s="17" t="s">
        <v>27</v>
      </c>
      <c r="C87" s="18">
        <v>27130</v>
      </c>
      <c r="D87" s="18">
        <v>0</v>
      </c>
      <c r="E87" s="18">
        <v>0</v>
      </c>
      <c r="F87" s="18">
        <v>0</v>
      </c>
      <c r="G87" s="18">
        <f>F87-C87</f>
        <v>-27130</v>
      </c>
      <c r="H87" s="18">
        <f>E87-F87</f>
        <v>0</v>
      </c>
      <c r="I87" s="19">
        <f>IF(ISERROR(F87/C87),0,F87/C87*100-100)</f>
        <v>-100</v>
      </c>
      <c r="J87" s="19">
        <f>IF(ISERROR(F87/E87),0,F87/E87*100)</f>
        <v>0</v>
      </c>
      <c r="K87" s="19">
        <f>IF(ISERROR(F87/D87),0,F87/D87*100)</f>
        <v>0</v>
      </c>
    </row>
    <row r="88" spans="1:11">
      <c r="A88" s="16" t="s">
        <v>28</v>
      </c>
      <c r="B88" s="17" t="s">
        <v>29</v>
      </c>
      <c r="C88" s="18">
        <v>23913.55</v>
      </c>
      <c r="D88" s="18">
        <v>0</v>
      </c>
      <c r="E88" s="18">
        <v>0</v>
      </c>
      <c r="F88" s="18">
        <v>0</v>
      </c>
      <c r="G88" s="18">
        <f>F88-C88</f>
        <v>-23913.55</v>
      </c>
      <c r="H88" s="18">
        <f>E88-F88</f>
        <v>0</v>
      </c>
      <c r="I88" s="19">
        <f>IF(ISERROR(F88/C88),0,F88/C88*100-100)</f>
        <v>-100</v>
      </c>
      <c r="J88" s="19">
        <f>IF(ISERROR(F88/E88),0,F88/E88*100)</f>
        <v>0</v>
      </c>
      <c r="K88" s="19">
        <f>IF(ISERROR(F88/D88),0,F88/D88*100)</f>
        <v>0</v>
      </c>
    </row>
    <row r="89" spans="1:11">
      <c r="A89" s="22" t="s">
        <v>30</v>
      </c>
      <c r="B89" s="17" t="s">
        <v>31</v>
      </c>
      <c r="C89" s="18">
        <v>23913.55</v>
      </c>
      <c r="D89" s="18">
        <v>0</v>
      </c>
      <c r="E89" s="18">
        <v>0</v>
      </c>
      <c r="F89" s="18">
        <v>0</v>
      </c>
      <c r="G89" s="18">
        <f>F89-C89</f>
        <v>-23913.55</v>
      </c>
      <c r="H89" s="18">
        <f>E89-F89</f>
        <v>0</v>
      </c>
      <c r="I89" s="19">
        <f>IF(ISERROR(F89/C89),0,F89/C89*100-100)</f>
        <v>-100</v>
      </c>
      <c r="J89" s="19">
        <f>IF(ISERROR(F89/E89),0,F89/E89*100)</f>
        <v>0</v>
      </c>
      <c r="K89" s="19">
        <f>IF(ISERROR(F89/D89),0,F89/D89*100)</f>
        <v>0</v>
      </c>
    </row>
    <row r="90" spans="1:11">
      <c r="A90" s="23" t="s">
        <v>32</v>
      </c>
      <c r="B90" s="17" t="s">
        <v>33</v>
      </c>
      <c r="C90" s="18">
        <v>23913.55</v>
      </c>
      <c r="D90" s="18">
        <v>0</v>
      </c>
      <c r="E90" s="18">
        <v>0</v>
      </c>
      <c r="F90" s="18">
        <v>0</v>
      </c>
      <c r="G90" s="18">
        <f>F90-C90</f>
        <v>-23913.55</v>
      </c>
      <c r="H90" s="18">
        <f>E90-F90</f>
        <v>0</v>
      </c>
      <c r="I90" s="19">
        <f>IF(ISERROR(F90/C90),0,F90/C90*100-100)</f>
        <v>-100</v>
      </c>
      <c r="J90" s="19">
        <f>IF(ISERROR(F90/E90),0,F90/E90*100)</f>
        <v>0</v>
      </c>
      <c r="K90" s="19">
        <f>IF(ISERROR(F90/D90),0,F90/D90*100)</f>
        <v>0</v>
      </c>
    </row>
    <row r="91" spans="1:11" s="31" customFormat="1">
      <c r="A91" s="24" t="s">
        <v>36</v>
      </c>
      <c r="B91" s="17" t="s">
        <v>37</v>
      </c>
      <c r="C91" s="18">
        <v>23913.55</v>
      </c>
      <c r="D91" s="18">
        <v>0</v>
      </c>
      <c r="E91" s="18">
        <v>0</v>
      </c>
      <c r="F91" s="18">
        <v>0</v>
      </c>
      <c r="G91" s="18">
        <f>F91-C91</f>
        <v>-23913.55</v>
      </c>
      <c r="H91" s="18">
        <f>E91-F91</f>
        <v>0</v>
      </c>
      <c r="I91" s="19">
        <f>IF(ISERROR(F91/C91),0,F91/C91*100-100)</f>
        <v>-100</v>
      </c>
      <c r="J91" s="19">
        <f>IF(ISERROR(F91/E91),0,F91/E91*100)</f>
        <v>0</v>
      </c>
      <c r="K91" s="19">
        <f>IF(ISERROR(F91/D91),0,F91/D91*100)</f>
        <v>0</v>
      </c>
    </row>
    <row r="92" spans="1:11">
      <c r="A92" s="16"/>
      <c r="B92" s="17" t="s">
        <v>58</v>
      </c>
      <c r="C92" s="18">
        <v>3216.45</v>
      </c>
      <c r="D92" s="18">
        <v>0</v>
      </c>
      <c r="E92" s="18">
        <v>0</v>
      </c>
      <c r="F92" s="18">
        <v>0</v>
      </c>
      <c r="G92" s="18">
        <f>F92-C92</f>
        <v>-3216.45</v>
      </c>
      <c r="H92" s="18">
        <f>E92-F92</f>
        <v>0</v>
      </c>
      <c r="I92" s="19">
        <f>IF(ISERROR(F92/C92),0,F92/C92*100-100)</f>
        <v>-100</v>
      </c>
      <c r="J92" s="19">
        <f>IF(ISERROR(F92/E92),0,F92/E92*100)</f>
        <v>0</v>
      </c>
      <c r="K92" s="19">
        <f>IF(ISERROR(F92/D92),0,F92/D92*100)</f>
        <v>0</v>
      </c>
    </row>
    <row r="93" spans="1:11">
      <c r="A93" s="16" t="s">
        <v>59</v>
      </c>
      <c r="B93" s="17" t="s">
        <v>60</v>
      </c>
      <c r="C93" s="18">
        <v>-3216.45</v>
      </c>
      <c r="D93" s="18">
        <v>0</v>
      </c>
      <c r="E93" s="18">
        <v>0</v>
      </c>
      <c r="F93" s="18">
        <v>0</v>
      </c>
      <c r="G93" s="18">
        <f>F93-C93</f>
        <v>3216.45</v>
      </c>
      <c r="H93" s="18">
        <f>E93-F93</f>
        <v>0</v>
      </c>
      <c r="I93" s="19">
        <f>IF(ISERROR(F93/C93),0,F93/C93*100-100)</f>
        <v>-100</v>
      </c>
      <c r="J93" s="19">
        <f>IF(ISERROR(F93/E93),0,F93/E93*100)</f>
        <v>0</v>
      </c>
      <c r="K93" s="19">
        <f>IF(ISERROR(F93/D93),0,F93/D93*100)</f>
        <v>0</v>
      </c>
    </row>
    <row r="94" spans="1:11">
      <c r="A94" s="22" t="s">
        <v>61</v>
      </c>
      <c r="B94" s="17" t="s">
        <v>62</v>
      </c>
      <c r="C94" s="18">
        <v>-3216.45</v>
      </c>
      <c r="D94" s="18">
        <v>0</v>
      </c>
      <c r="E94" s="18">
        <v>0</v>
      </c>
      <c r="F94" s="18">
        <v>0</v>
      </c>
      <c r="G94" s="18">
        <f>F94-C94</f>
        <v>3216.45</v>
      </c>
      <c r="H94" s="18">
        <f>E94-F94</f>
        <v>0</v>
      </c>
      <c r="I94" s="19">
        <f>IF(ISERROR(F94/C94),0,F94/C94*100-100)</f>
        <v>-100</v>
      </c>
      <c r="J94" s="19">
        <f>IF(ISERROR(F94/E94),0,F94/E94*100)</f>
        <v>0</v>
      </c>
      <c r="K94" s="19">
        <f>IF(ISERROR(F94/D94),0,F94/D94*100)</f>
        <v>0</v>
      </c>
    </row>
    <row r="95" spans="1:11">
      <c r="A95" s="16"/>
      <c r="B95" s="17"/>
      <c r="C95" s="18"/>
      <c r="D95" s="18"/>
      <c r="E95" s="18"/>
      <c r="F95" s="18"/>
      <c r="G95" s="18"/>
      <c r="H95" s="18"/>
      <c r="I95" s="19"/>
      <c r="J95" s="19"/>
      <c r="K95" s="19"/>
    </row>
    <row r="96" spans="1:11" ht="38.25">
      <c r="A96" s="27"/>
      <c r="B96" s="28" t="s">
        <v>103</v>
      </c>
      <c r="C96" s="29"/>
      <c r="D96" s="29"/>
      <c r="E96" s="29"/>
      <c r="F96" s="29"/>
      <c r="G96" s="29"/>
      <c r="H96" s="29"/>
      <c r="I96" s="30"/>
      <c r="J96" s="30"/>
      <c r="K96" s="30"/>
    </row>
    <row r="97" spans="1:11">
      <c r="A97" s="16" t="s">
        <v>20</v>
      </c>
      <c r="B97" s="17" t="s">
        <v>21</v>
      </c>
      <c r="C97" s="18">
        <v>440888.87</v>
      </c>
      <c r="D97" s="18">
        <v>2080957</v>
      </c>
      <c r="E97" s="18">
        <v>0</v>
      </c>
      <c r="F97" s="18">
        <v>2080957</v>
      </c>
      <c r="G97" s="18">
        <f>F97-C97</f>
        <v>1640068.13</v>
      </c>
      <c r="H97" s="18">
        <f>E97-F97</f>
        <v>-2080957</v>
      </c>
      <c r="I97" s="19">
        <f>IF(ISERROR(F97/C97),0,F97/C97*100-100)</f>
        <v>371.99127526172299</v>
      </c>
      <c r="J97" s="19">
        <f>IF(ISERROR(F97/E97),0,F97/E97*100)</f>
        <v>0</v>
      </c>
      <c r="K97" s="19">
        <f>IF(ISERROR(F97/D97),0,F97/D97*100)</f>
        <v>100</v>
      </c>
    </row>
    <row r="98" spans="1:11">
      <c r="A98" s="22" t="s">
        <v>82</v>
      </c>
      <c r="B98" s="17" t="s">
        <v>83</v>
      </c>
      <c r="C98" s="18">
        <v>82980.5</v>
      </c>
      <c r="D98" s="18">
        <v>594932</v>
      </c>
      <c r="E98" s="18">
        <v>0</v>
      </c>
      <c r="F98" s="18">
        <v>594932</v>
      </c>
      <c r="G98" s="18">
        <f>F98-C98</f>
        <v>511951.5</v>
      </c>
      <c r="H98" s="18">
        <f>E98-F98</f>
        <v>-594932</v>
      </c>
      <c r="I98" s="19">
        <f>IF(ISERROR(F98/C98),0,F98/C98*100-100)</f>
        <v>616.95398316471938</v>
      </c>
      <c r="J98" s="19">
        <f>IF(ISERROR(F98/E98),0,F98/E98*100)</f>
        <v>0</v>
      </c>
      <c r="K98" s="19">
        <f>IF(ISERROR(F98/D98),0,F98/D98*100)</f>
        <v>100</v>
      </c>
    </row>
    <row r="99" spans="1:11">
      <c r="A99" s="22" t="s">
        <v>84</v>
      </c>
      <c r="B99" s="17" t="s">
        <v>85</v>
      </c>
      <c r="C99" s="18">
        <v>16055.37</v>
      </c>
      <c r="D99" s="18">
        <v>0</v>
      </c>
      <c r="E99" s="18">
        <v>0</v>
      </c>
      <c r="F99" s="18">
        <v>0</v>
      </c>
      <c r="G99" s="18">
        <f>F99-C99</f>
        <v>-16055.37</v>
      </c>
      <c r="H99" s="18">
        <f>E99-F99</f>
        <v>0</v>
      </c>
      <c r="I99" s="19">
        <f>IF(ISERROR(F99/C99),0,F99/C99*100-100)</f>
        <v>-100</v>
      </c>
      <c r="J99" s="19">
        <f>IF(ISERROR(F99/E99),0,F99/E99*100)</f>
        <v>0</v>
      </c>
      <c r="K99" s="19">
        <f>IF(ISERROR(F99/D99),0,F99/D99*100)</f>
        <v>0</v>
      </c>
    </row>
    <row r="100" spans="1:11">
      <c r="A100" s="23" t="s">
        <v>86</v>
      </c>
      <c r="B100" s="17" t="s">
        <v>87</v>
      </c>
      <c r="C100" s="18">
        <v>16055.37</v>
      </c>
      <c r="D100" s="18">
        <v>0</v>
      </c>
      <c r="E100" s="18">
        <v>0</v>
      </c>
      <c r="F100" s="18">
        <v>0</v>
      </c>
      <c r="G100" s="18">
        <f>F100-C100</f>
        <v>-16055.37</v>
      </c>
      <c r="H100" s="18">
        <f>E100-F100</f>
        <v>0</v>
      </c>
      <c r="I100" s="19">
        <f>IF(ISERROR(F100/C100),0,F100/C100*100-100)</f>
        <v>-100</v>
      </c>
      <c r="J100" s="19">
        <f>IF(ISERROR(F100/E100),0,F100/E100*100)</f>
        <v>0</v>
      </c>
      <c r="K100" s="19">
        <f>IF(ISERROR(F100/D100),0,F100/D100*100)</f>
        <v>0</v>
      </c>
    </row>
    <row r="101" spans="1:11">
      <c r="A101" s="24" t="s">
        <v>88</v>
      </c>
      <c r="B101" s="17" t="s">
        <v>89</v>
      </c>
      <c r="C101" s="18">
        <v>16055.37</v>
      </c>
      <c r="D101" s="18">
        <v>0</v>
      </c>
      <c r="E101" s="18">
        <v>0</v>
      </c>
      <c r="F101" s="18">
        <v>0</v>
      </c>
      <c r="G101" s="18">
        <f>F101-C101</f>
        <v>-16055.37</v>
      </c>
      <c r="H101" s="18">
        <f>E101-F101</f>
        <v>0</v>
      </c>
      <c r="I101" s="19">
        <f>IF(ISERROR(F101/C101),0,F101/C101*100-100)</f>
        <v>-100</v>
      </c>
      <c r="J101" s="19">
        <f>IF(ISERROR(F101/E101),0,F101/E101*100)</f>
        <v>0</v>
      </c>
      <c r="K101" s="19">
        <f>IF(ISERROR(F101/D101),0,F101/D101*100)</f>
        <v>0</v>
      </c>
    </row>
    <row r="102" spans="1:11" ht="25.5">
      <c r="A102" s="25" t="s">
        <v>90</v>
      </c>
      <c r="B102" s="17" t="s">
        <v>91</v>
      </c>
      <c r="C102" s="18">
        <v>16055.37</v>
      </c>
      <c r="D102" s="18">
        <v>0</v>
      </c>
      <c r="E102" s="18">
        <v>0</v>
      </c>
      <c r="F102" s="18">
        <v>0</v>
      </c>
      <c r="G102" s="18">
        <f>F102-C102</f>
        <v>-16055.37</v>
      </c>
      <c r="H102" s="18">
        <f>E102-F102</f>
        <v>0</v>
      </c>
      <c r="I102" s="19">
        <f>IF(ISERROR(F102/C102),0,F102/C102*100-100)</f>
        <v>-100</v>
      </c>
      <c r="J102" s="19">
        <f>IF(ISERROR(F102/E102),0,F102/E102*100)</f>
        <v>0</v>
      </c>
      <c r="K102" s="19">
        <f>IF(ISERROR(F102/D102),0,F102/D102*100)</f>
        <v>0</v>
      </c>
    </row>
    <row r="103" spans="1:11" ht="25.5">
      <c r="A103" s="26" t="s">
        <v>92</v>
      </c>
      <c r="B103" s="17" t="s">
        <v>93</v>
      </c>
      <c r="C103" s="18">
        <v>16055.37</v>
      </c>
      <c r="D103" s="18">
        <v>0</v>
      </c>
      <c r="E103" s="18">
        <v>0</v>
      </c>
      <c r="F103" s="18">
        <v>0</v>
      </c>
      <c r="G103" s="18">
        <f>F103-C103</f>
        <v>-16055.37</v>
      </c>
      <c r="H103" s="18">
        <f>E103-F103</f>
        <v>0</v>
      </c>
      <c r="I103" s="19">
        <f>IF(ISERROR(F103/C103),0,F103/C103*100-100)</f>
        <v>-100</v>
      </c>
      <c r="J103" s="19">
        <f>IF(ISERROR(F103/E103),0,F103/E103*100)</f>
        <v>0</v>
      </c>
      <c r="K103" s="19">
        <f>IF(ISERROR(F103/D103),0,F103/D103*100)</f>
        <v>0</v>
      </c>
    </row>
    <row r="104" spans="1:11">
      <c r="A104" s="22" t="s">
        <v>24</v>
      </c>
      <c r="B104" s="17" t="s">
        <v>25</v>
      </c>
      <c r="C104" s="18">
        <v>341853</v>
      </c>
      <c r="D104" s="18">
        <v>1486025</v>
      </c>
      <c r="E104" s="18">
        <v>0</v>
      </c>
      <c r="F104" s="18">
        <v>1486025</v>
      </c>
      <c r="G104" s="18">
        <f>F104-C104</f>
        <v>1144172</v>
      </c>
      <c r="H104" s="18">
        <f>E104-F104</f>
        <v>-1486025</v>
      </c>
      <c r="I104" s="19">
        <f>IF(ISERROR(F104/C104),0,F104/C104*100-100)</f>
        <v>334.69707739876497</v>
      </c>
      <c r="J104" s="19">
        <f>IF(ISERROR(F104/E104),0,F104/E104*100)</f>
        <v>0</v>
      </c>
      <c r="K104" s="19">
        <f>IF(ISERROR(F104/D104),0,F104/D104*100)</f>
        <v>100</v>
      </c>
    </row>
    <row r="105" spans="1:11">
      <c r="A105" s="23" t="s">
        <v>26</v>
      </c>
      <c r="B105" s="17" t="s">
        <v>27</v>
      </c>
      <c r="C105" s="18">
        <v>341853</v>
      </c>
      <c r="D105" s="18">
        <v>1486025</v>
      </c>
      <c r="E105" s="18">
        <v>0</v>
      </c>
      <c r="F105" s="18">
        <v>1486025</v>
      </c>
      <c r="G105" s="18">
        <f>F105-C105</f>
        <v>1144172</v>
      </c>
      <c r="H105" s="18">
        <f>E105-F105</f>
        <v>-1486025</v>
      </c>
      <c r="I105" s="19">
        <f>IF(ISERROR(F105/C105),0,F105/C105*100-100)</f>
        <v>334.69707739876497</v>
      </c>
      <c r="J105" s="19">
        <f>IF(ISERROR(F105/E105),0,F105/E105*100)</f>
        <v>0</v>
      </c>
      <c r="K105" s="19">
        <f>IF(ISERROR(F105/D105),0,F105/D105*100)</f>
        <v>100</v>
      </c>
    </row>
    <row r="106" spans="1:11">
      <c r="A106" s="16" t="s">
        <v>28</v>
      </c>
      <c r="B106" s="17" t="s">
        <v>29</v>
      </c>
      <c r="C106" s="18">
        <v>130170.98</v>
      </c>
      <c r="D106" s="18">
        <v>2096166</v>
      </c>
      <c r="E106" s="18">
        <v>0</v>
      </c>
      <c r="F106" s="18">
        <v>56540.46</v>
      </c>
      <c r="G106" s="18">
        <f>F106-C106</f>
        <v>-73630.51999999999</v>
      </c>
      <c r="H106" s="18">
        <f>E106-F106</f>
        <v>-56540.46</v>
      </c>
      <c r="I106" s="19">
        <f>IF(ISERROR(F106/C106),0,F106/C106*100-100)</f>
        <v>-56.564466212054334</v>
      </c>
      <c r="J106" s="19">
        <f>IF(ISERROR(F106/E106),0,F106/E106*100)</f>
        <v>0</v>
      </c>
      <c r="K106" s="19">
        <f>IF(ISERROR(F106/D106),0,F106/D106*100)</f>
        <v>2.6973274063218278</v>
      </c>
    </row>
    <row r="107" spans="1:11">
      <c r="A107" s="22" t="s">
        <v>30</v>
      </c>
      <c r="B107" s="17" t="s">
        <v>31</v>
      </c>
      <c r="C107" s="18">
        <v>71503.399999999994</v>
      </c>
      <c r="D107" s="18">
        <v>866654</v>
      </c>
      <c r="E107" s="18">
        <v>0</v>
      </c>
      <c r="F107" s="18">
        <v>39582.32</v>
      </c>
      <c r="G107" s="18">
        <f>F107-C107</f>
        <v>-31921.079999999994</v>
      </c>
      <c r="H107" s="18">
        <f>E107-F107</f>
        <v>-39582.32</v>
      </c>
      <c r="I107" s="19">
        <f>IF(ISERROR(F107/C107),0,F107/C107*100-100)</f>
        <v>-44.642744261112057</v>
      </c>
      <c r="J107" s="19">
        <f>IF(ISERROR(F107/E107),0,F107/E107*100)</f>
        <v>0</v>
      </c>
      <c r="K107" s="19">
        <f>IF(ISERROR(F107/D107),0,F107/D107*100)</f>
        <v>4.5672575214560824</v>
      </c>
    </row>
    <row r="108" spans="1:11" s="31" customFormat="1">
      <c r="A108" s="23" t="s">
        <v>32</v>
      </c>
      <c r="B108" s="17" t="s">
        <v>33</v>
      </c>
      <c r="C108" s="18">
        <v>71503.399999999994</v>
      </c>
      <c r="D108" s="18">
        <v>866654</v>
      </c>
      <c r="E108" s="18">
        <v>0</v>
      </c>
      <c r="F108" s="18">
        <v>39582.32</v>
      </c>
      <c r="G108" s="18">
        <f>F108-C108</f>
        <v>-31921.079999999994</v>
      </c>
      <c r="H108" s="18">
        <f>E108-F108</f>
        <v>-39582.32</v>
      </c>
      <c r="I108" s="19">
        <f>IF(ISERROR(F108/C108),0,F108/C108*100-100)</f>
        <v>-44.642744261112057</v>
      </c>
      <c r="J108" s="19">
        <f>IF(ISERROR(F108/E108),0,F108/E108*100)</f>
        <v>0</v>
      </c>
      <c r="K108" s="19">
        <f>IF(ISERROR(F108/D108),0,F108/D108*100)</f>
        <v>4.5672575214560824</v>
      </c>
    </row>
    <row r="109" spans="1:11">
      <c r="A109" s="24" t="s">
        <v>34</v>
      </c>
      <c r="B109" s="17" t="s">
        <v>35</v>
      </c>
      <c r="C109" s="18">
        <v>17710.77</v>
      </c>
      <c r="D109" s="18">
        <v>7795</v>
      </c>
      <c r="E109" s="18">
        <v>0</v>
      </c>
      <c r="F109" s="18">
        <v>3686</v>
      </c>
      <c r="G109" s="18">
        <f>F109-C109</f>
        <v>-14024.77</v>
      </c>
      <c r="H109" s="18">
        <f>E109-F109</f>
        <v>-3686</v>
      </c>
      <c r="I109" s="19">
        <f>IF(ISERROR(F109/C109),0,F109/C109*100-100)</f>
        <v>-79.187804934511604</v>
      </c>
      <c r="J109" s="19">
        <f>IF(ISERROR(F109/E109),0,F109/E109*100)</f>
        <v>0</v>
      </c>
      <c r="K109" s="19">
        <f>IF(ISERROR(F109/D109),0,F109/D109*100)</f>
        <v>47.286722257857598</v>
      </c>
    </row>
    <row r="110" spans="1:11">
      <c r="A110" s="24" t="s">
        <v>36</v>
      </c>
      <c r="B110" s="17" t="s">
        <v>37</v>
      </c>
      <c r="C110" s="18">
        <v>53792.63</v>
      </c>
      <c r="D110" s="18">
        <v>858859</v>
      </c>
      <c r="E110" s="18">
        <v>0</v>
      </c>
      <c r="F110" s="18">
        <v>35896.32</v>
      </c>
      <c r="G110" s="18">
        <f>F110-C110</f>
        <v>-17896.309999999998</v>
      </c>
      <c r="H110" s="18">
        <f>E110-F110</f>
        <v>-35896.32</v>
      </c>
      <c r="I110" s="19">
        <f>IF(ISERROR(F110/C110),0,F110/C110*100-100)</f>
        <v>-33.269074220762207</v>
      </c>
      <c r="J110" s="19">
        <f>IF(ISERROR(F110/E110),0,F110/E110*100)</f>
        <v>0</v>
      </c>
      <c r="K110" s="19">
        <f>IF(ISERROR(F110/D110),0,F110/D110*100)</f>
        <v>4.179535872593755</v>
      </c>
    </row>
    <row r="111" spans="1:11">
      <c r="A111" s="25" t="s">
        <v>38</v>
      </c>
      <c r="B111" s="17" t="s">
        <v>39</v>
      </c>
      <c r="C111" s="18">
        <v>423.5</v>
      </c>
      <c r="D111" s="18">
        <v>0</v>
      </c>
      <c r="E111" s="18">
        <v>0</v>
      </c>
      <c r="F111" s="18">
        <v>0</v>
      </c>
      <c r="G111" s="18">
        <f>F111-C111</f>
        <v>-423.5</v>
      </c>
      <c r="H111" s="18">
        <f>E111-F111</f>
        <v>0</v>
      </c>
      <c r="I111" s="19">
        <f>IF(ISERROR(F111/C111),0,F111/C111*100-100)</f>
        <v>-100</v>
      </c>
      <c r="J111" s="19">
        <f>IF(ISERROR(F111/E111),0,F111/E111*100)</f>
        <v>0</v>
      </c>
      <c r="K111" s="19">
        <f>IF(ISERROR(F111/D111),0,F111/D111*100)</f>
        <v>0</v>
      </c>
    </row>
    <row r="112" spans="1:11">
      <c r="A112" s="22" t="s">
        <v>54</v>
      </c>
      <c r="B112" s="17" t="s">
        <v>55</v>
      </c>
      <c r="C112" s="18">
        <v>58667.58</v>
      </c>
      <c r="D112" s="18">
        <v>1229512</v>
      </c>
      <c r="E112" s="18">
        <v>0</v>
      </c>
      <c r="F112" s="18">
        <v>16958.14</v>
      </c>
      <c r="G112" s="18">
        <f>F112-C112</f>
        <v>-41709.440000000002</v>
      </c>
      <c r="H112" s="18">
        <f>E112-F112</f>
        <v>-16958.14</v>
      </c>
      <c r="I112" s="19">
        <f>IF(ISERROR(F112/C112),0,F112/C112*100-100)</f>
        <v>-71.094529551074032</v>
      </c>
      <c r="J112" s="19">
        <f>IF(ISERROR(F112/E112),0,F112/E112*100)</f>
        <v>0</v>
      </c>
      <c r="K112" s="19">
        <f>IF(ISERROR(F112/D112),0,F112/D112*100)</f>
        <v>1.3792577868292462</v>
      </c>
    </row>
    <row r="113" spans="1:11">
      <c r="A113" s="23" t="s">
        <v>56</v>
      </c>
      <c r="B113" s="17" t="s">
        <v>57</v>
      </c>
      <c r="C113" s="18">
        <v>58667.58</v>
      </c>
      <c r="D113" s="18">
        <v>1229512</v>
      </c>
      <c r="E113" s="18">
        <v>0</v>
      </c>
      <c r="F113" s="18">
        <v>16958.14</v>
      </c>
      <c r="G113" s="18">
        <f>F113-C113</f>
        <v>-41709.440000000002</v>
      </c>
      <c r="H113" s="18">
        <f>E113-F113</f>
        <v>-16958.14</v>
      </c>
      <c r="I113" s="19">
        <f>IF(ISERROR(F113/C113),0,F113/C113*100-100)</f>
        <v>-71.094529551074032</v>
      </c>
      <c r="J113" s="19">
        <f>IF(ISERROR(F113/E113),0,F113/E113*100)</f>
        <v>0</v>
      </c>
      <c r="K113" s="19">
        <f>IF(ISERROR(F113/D113),0,F113/D113*100)</f>
        <v>1.3792577868292462</v>
      </c>
    </row>
    <row r="114" spans="1:11">
      <c r="A114" s="16"/>
      <c r="B114" s="17" t="s">
        <v>58</v>
      </c>
      <c r="C114" s="18">
        <v>310717.89</v>
      </c>
      <c r="D114" s="18">
        <v>-15209</v>
      </c>
      <c r="E114" s="18">
        <v>0</v>
      </c>
      <c r="F114" s="18">
        <v>2024416.54</v>
      </c>
      <c r="G114" s="18">
        <f>F114-C114</f>
        <v>1713698.65</v>
      </c>
      <c r="H114" s="18">
        <f>E114-F114</f>
        <v>-2024416.54</v>
      </c>
      <c r="I114" s="19">
        <f>IF(ISERROR(F114/C114),0,F114/C114*100-100)</f>
        <v>551.52879996706986</v>
      </c>
      <c r="J114" s="19">
        <f>IF(ISERROR(F114/E114),0,F114/E114*100)</f>
        <v>0</v>
      </c>
      <c r="K114" s="19">
        <f>IF(ISERROR(F114/D114),0,F114/D114*100)</f>
        <v>-13310.648563350647</v>
      </c>
    </row>
    <row r="115" spans="1:11">
      <c r="A115" s="16" t="s">
        <v>59</v>
      </c>
      <c r="B115" s="17" t="s">
        <v>60</v>
      </c>
      <c r="C115" s="18">
        <v>-310717.89</v>
      </c>
      <c r="D115" s="18">
        <v>15209</v>
      </c>
      <c r="E115" s="18">
        <v>0</v>
      </c>
      <c r="F115" s="18">
        <v>-2024416.54</v>
      </c>
      <c r="G115" s="18">
        <f>F115-C115</f>
        <v>-1713698.65</v>
      </c>
      <c r="H115" s="18">
        <f>E115-F115</f>
        <v>2024416.54</v>
      </c>
      <c r="I115" s="19">
        <f>IF(ISERROR(F115/C115),0,F115/C115*100-100)</f>
        <v>551.52879996706986</v>
      </c>
      <c r="J115" s="19">
        <f>IF(ISERROR(F115/E115),0,F115/E115*100)</f>
        <v>0</v>
      </c>
      <c r="K115" s="19">
        <f>IF(ISERROR(F115/D115),0,F115/D115*100)</f>
        <v>-13310.648563350647</v>
      </c>
    </row>
    <row r="116" spans="1:11">
      <c r="A116" s="22" t="s">
        <v>61</v>
      </c>
      <c r="B116" s="17" t="s">
        <v>62</v>
      </c>
      <c r="C116" s="18">
        <v>-310717.89</v>
      </c>
      <c r="D116" s="18">
        <v>15209</v>
      </c>
      <c r="E116" s="18">
        <v>0</v>
      </c>
      <c r="F116" s="18">
        <v>-2024416.54</v>
      </c>
      <c r="G116" s="18">
        <f>F116-C116</f>
        <v>-1713698.65</v>
      </c>
      <c r="H116" s="18">
        <f>E116-F116</f>
        <v>2024416.54</v>
      </c>
      <c r="I116" s="19">
        <f>IF(ISERROR(F116/C116),0,F116/C116*100-100)</f>
        <v>551.52879996706986</v>
      </c>
      <c r="J116" s="19">
        <f>IF(ISERROR(F116/E116),0,F116/E116*100)</f>
        <v>0</v>
      </c>
      <c r="K116" s="19">
        <f>IF(ISERROR(F116/D116),0,F116/D116*100)</f>
        <v>-13310.648563350647</v>
      </c>
    </row>
    <row r="117" spans="1:11" ht="25.5">
      <c r="A117" s="23" t="s">
        <v>98</v>
      </c>
      <c r="B117" s="17" t="s">
        <v>99</v>
      </c>
      <c r="C117" s="18">
        <v>0</v>
      </c>
      <c r="D117" s="18">
        <v>15209</v>
      </c>
      <c r="E117" s="18">
        <v>0</v>
      </c>
      <c r="F117" s="18">
        <v>-15208.16</v>
      </c>
      <c r="G117" s="18">
        <f>F117-C117</f>
        <v>-15208.16</v>
      </c>
      <c r="H117" s="18">
        <f>E117-F117</f>
        <v>15208.16</v>
      </c>
      <c r="I117" s="19">
        <f>IF(ISERROR(F117/C117),0,F117/C117*100-100)</f>
        <v>0</v>
      </c>
      <c r="J117" s="19">
        <f>IF(ISERROR(F117/E117),0,F117/E117*100)</f>
        <v>0</v>
      </c>
      <c r="K117" s="19">
        <f>IF(ISERROR(F117/D117),0,F117/D117*100)</f>
        <v>-99.994476954434873</v>
      </c>
    </row>
    <row r="118" spans="1:11" ht="25.5">
      <c r="A118" s="27" t="s">
        <v>116</v>
      </c>
      <c r="B118" s="28" t="s">
        <v>117</v>
      </c>
      <c r="C118" s="29"/>
      <c r="D118" s="29"/>
      <c r="E118" s="29"/>
      <c r="F118" s="29"/>
      <c r="G118" s="29"/>
      <c r="H118" s="29"/>
      <c r="I118" s="30"/>
      <c r="J118" s="30"/>
      <c r="K118" s="30"/>
    </row>
    <row r="119" spans="1:11">
      <c r="A119" s="16" t="s">
        <v>20</v>
      </c>
      <c r="B119" s="17" t="s">
        <v>21</v>
      </c>
      <c r="C119" s="18">
        <v>251016.5</v>
      </c>
      <c r="D119" s="18">
        <v>1884610</v>
      </c>
      <c r="E119" s="18">
        <v>0</v>
      </c>
      <c r="F119" s="18">
        <v>1884610</v>
      </c>
      <c r="G119" s="18">
        <f>F119-C119</f>
        <v>1633593.5</v>
      </c>
      <c r="H119" s="18">
        <f>E119-F119</f>
        <v>-1884610</v>
      </c>
      <c r="I119" s="19">
        <f>IF(ISERROR(F119/C119),0,F119/C119*100-100)</f>
        <v>650.7912826447664</v>
      </c>
      <c r="J119" s="19">
        <f>IF(ISERROR(F119/E119),0,F119/E119*100)</f>
        <v>0</v>
      </c>
      <c r="K119" s="19">
        <f>IF(ISERROR(F119/D119),0,F119/D119*100)</f>
        <v>100</v>
      </c>
    </row>
    <row r="120" spans="1:11">
      <c r="A120" s="22" t="s">
        <v>82</v>
      </c>
      <c r="B120" s="17" t="s">
        <v>83</v>
      </c>
      <c r="C120" s="18">
        <v>82980.5</v>
      </c>
      <c r="D120" s="18">
        <v>594932</v>
      </c>
      <c r="E120" s="18">
        <v>0</v>
      </c>
      <c r="F120" s="18">
        <v>594932</v>
      </c>
      <c r="G120" s="18">
        <f>F120-C120</f>
        <v>511951.5</v>
      </c>
      <c r="H120" s="18">
        <f>E120-F120</f>
        <v>-594932</v>
      </c>
      <c r="I120" s="19">
        <f>IF(ISERROR(F120/C120),0,F120/C120*100-100)</f>
        <v>616.95398316471938</v>
      </c>
      <c r="J120" s="19">
        <f>IF(ISERROR(F120/E120),0,F120/E120*100)</f>
        <v>0</v>
      </c>
      <c r="K120" s="19">
        <f>IF(ISERROR(F120/D120),0,F120/D120*100)</f>
        <v>100</v>
      </c>
    </row>
    <row r="121" spans="1:11">
      <c r="A121" s="22" t="s">
        <v>24</v>
      </c>
      <c r="B121" s="17" t="s">
        <v>25</v>
      </c>
      <c r="C121" s="18">
        <v>168036</v>
      </c>
      <c r="D121" s="18">
        <v>1289678</v>
      </c>
      <c r="E121" s="18">
        <v>0</v>
      </c>
      <c r="F121" s="18">
        <v>1289678</v>
      </c>
      <c r="G121" s="18">
        <f>F121-C121</f>
        <v>1121642</v>
      </c>
      <c r="H121" s="18">
        <f>E121-F121</f>
        <v>-1289678</v>
      </c>
      <c r="I121" s="19">
        <f>IF(ISERROR(F121/C121),0,F121/C121*100-100)</f>
        <v>667.50101168797164</v>
      </c>
      <c r="J121" s="19">
        <f>IF(ISERROR(F121/E121),0,F121/E121*100)</f>
        <v>0</v>
      </c>
      <c r="K121" s="19">
        <f>IF(ISERROR(F121/D121),0,F121/D121*100)</f>
        <v>100</v>
      </c>
    </row>
    <row r="122" spans="1:11">
      <c r="A122" s="23" t="s">
        <v>26</v>
      </c>
      <c r="B122" s="17" t="s">
        <v>27</v>
      </c>
      <c r="C122" s="18">
        <v>168036</v>
      </c>
      <c r="D122" s="18">
        <v>1289678</v>
      </c>
      <c r="E122" s="18">
        <v>0</v>
      </c>
      <c r="F122" s="18">
        <v>1289678</v>
      </c>
      <c r="G122" s="18">
        <f>F122-C122</f>
        <v>1121642</v>
      </c>
      <c r="H122" s="18">
        <f>E122-F122</f>
        <v>-1289678</v>
      </c>
      <c r="I122" s="19">
        <f>IF(ISERROR(F122/C122),0,F122/C122*100-100)</f>
        <v>667.50101168797164</v>
      </c>
      <c r="J122" s="19">
        <f>IF(ISERROR(F122/E122),0,F122/E122*100)</f>
        <v>0</v>
      </c>
      <c r="K122" s="19">
        <f>IF(ISERROR(F122/D122),0,F122/D122*100)</f>
        <v>100</v>
      </c>
    </row>
    <row r="123" spans="1:11">
      <c r="A123" s="16" t="s">
        <v>28</v>
      </c>
      <c r="B123" s="17" t="s">
        <v>29</v>
      </c>
      <c r="C123" s="18">
        <v>0</v>
      </c>
      <c r="D123" s="18">
        <v>1899819</v>
      </c>
      <c r="E123" s="18">
        <v>0</v>
      </c>
      <c r="F123" s="18">
        <v>19571.740000000002</v>
      </c>
      <c r="G123" s="18">
        <f>F123-C123</f>
        <v>19571.740000000002</v>
      </c>
      <c r="H123" s="18">
        <f>E123-F123</f>
        <v>-19571.740000000002</v>
      </c>
      <c r="I123" s="19">
        <f>IF(ISERROR(F123/C123),0,F123/C123*100-100)</f>
        <v>0</v>
      </c>
      <c r="J123" s="19">
        <f>IF(ISERROR(F123/E123),0,F123/E123*100)</f>
        <v>0</v>
      </c>
      <c r="K123" s="19">
        <f>IF(ISERROR(F123/D123),0,F123/D123*100)</f>
        <v>1.030189718073143</v>
      </c>
    </row>
    <row r="124" spans="1:11" s="31" customFormat="1">
      <c r="A124" s="22" t="s">
        <v>30</v>
      </c>
      <c r="B124" s="17" t="s">
        <v>31</v>
      </c>
      <c r="C124" s="18">
        <v>0</v>
      </c>
      <c r="D124" s="18">
        <v>670307</v>
      </c>
      <c r="E124" s="18">
        <v>0</v>
      </c>
      <c r="F124" s="18">
        <v>2613.6</v>
      </c>
      <c r="G124" s="18">
        <f>F124-C124</f>
        <v>2613.6</v>
      </c>
      <c r="H124" s="18">
        <f>E124-F124</f>
        <v>-2613.6</v>
      </c>
      <c r="I124" s="19">
        <f>IF(ISERROR(F124/C124),0,F124/C124*100-100)</f>
        <v>0</v>
      </c>
      <c r="J124" s="19">
        <f>IF(ISERROR(F124/E124),0,F124/E124*100)</f>
        <v>0</v>
      </c>
      <c r="K124" s="19">
        <f>IF(ISERROR(F124/D124),0,F124/D124*100)</f>
        <v>0.38991089157654629</v>
      </c>
    </row>
    <row r="125" spans="1:11">
      <c r="A125" s="23" t="s">
        <v>32</v>
      </c>
      <c r="B125" s="17" t="s">
        <v>33</v>
      </c>
      <c r="C125" s="18">
        <v>0</v>
      </c>
      <c r="D125" s="18">
        <v>670307</v>
      </c>
      <c r="E125" s="18">
        <v>0</v>
      </c>
      <c r="F125" s="18">
        <v>2613.6</v>
      </c>
      <c r="G125" s="18">
        <f>F125-C125</f>
        <v>2613.6</v>
      </c>
      <c r="H125" s="18">
        <f>E125-F125</f>
        <v>-2613.6</v>
      </c>
      <c r="I125" s="19">
        <f>IF(ISERROR(F125/C125),0,F125/C125*100-100)</f>
        <v>0</v>
      </c>
      <c r="J125" s="19">
        <f>IF(ISERROR(F125/E125),0,F125/E125*100)</f>
        <v>0</v>
      </c>
      <c r="K125" s="19">
        <f>IF(ISERROR(F125/D125),0,F125/D125*100)</f>
        <v>0.38991089157654629</v>
      </c>
    </row>
    <row r="126" spans="1:11">
      <c r="A126" s="24" t="s">
        <v>36</v>
      </c>
      <c r="B126" s="17" t="s">
        <v>37</v>
      </c>
      <c r="C126" s="18">
        <v>0</v>
      </c>
      <c r="D126" s="18">
        <v>670307</v>
      </c>
      <c r="E126" s="18">
        <v>0</v>
      </c>
      <c r="F126" s="18">
        <v>2613.6</v>
      </c>
      <c r="G126" s="18">
        <f>F126-C126</f>
        <v>2613.6</v>
      </c>
      <c r="H126" s="18">
        <f>E126-F126</f>
        <v>-2613.6</v>
      </c>
      <c r="I126" s="19">
        <f>IF(ISERROR(F126/C126),0,F126/C126*100-100)</f>
        <v>0</v>
      </c>
      <c r="J126" s="19">
        <f>IF(ISERROR(F126/E126),0,F126/E126*100)</f>
        <v>0</v>
      </c>
      <c r="K126" s="19">
        <f>IF(ISERROR(F126/D126),0,F126/D126*100)</f>
        <v>0.38991089157654629</v>
      </c>
    </row>
    <row r="127" spans="1:11">
      <c r="A127" s="22" t="s">
        <v>54</v>
      </c>
      <c r="B127" s="17" t="s">
        <v>55</v>
      </c>
      <c r="C127" s="18">
        <v>0</v>
      </c>
      <c r="D127" s="18">
        <v>1229512</v>
      </c>
      <c r="E127" s="18">
        <v>0</v>
      </c>
      <c r="F127" s="18">
        <v>16958.14</v>
      </c>
      <c r="G127" s="18">
        <f>F127-C127</f>
        <v>16958.14</v>
      </c>
      <c r="H127" s="18">
        <f>E127-F127</f>
        <v>-16958.14</v>
      </c>
      <c r="I127" s="19">
        <f>IF(ISERROR(F127/C127),0,F127/C127*100-100)</f>
        <v>0</v>
      </c>
      <c r="J127" s="19">
        <f>IF(ISERROR(F127/E127),0,F127/E127*100)</f>
        <v>0</v>
      </c>
      <c r="K127" s="19">
        <f>IF(ISERROR(F127/D127),0,F127/D127*100)</f>
        <v>1.3792577868292462</v>
      </c>
    </row>
    <row r="128" spans="1:11">
      <c r="A128" s="23" t="s">
        <v>56</v>
      </c>
      <c r="B128" s="17" t="s">
        <v>57</v>
      </c>
      <c r="C128" s="18">
        <v>0</v>
      </c>
      <c r="D128" s="18">
        <v>1229512</v>
      </c>
      <c r="E128" s="18">
        <v>0</v>
      </c>
      <c r="F128" s="18">
        <v>16958.14</v>
      </c>
      <c r="G128" s="18">
        <f>F128-C128</f>
        <v>16958.14</v>
      </c>
      <c r="H128" s="18">
        <f>E128-F128</f>
        <v>-16958.14</v>
      </c>
      <c r="I128" s="19">
        <f>IF(ISERROR(F128/C128),0,F128/C128*100-100)</f>
        <v>0</v>
      </c>
      <c r="J128" s="19">
        <f>IF(ISERROR(F128/E128),0,F128/E128*100)</f>
        <v>0</v>
      </c>
      <c r="K128" s="19">
        <f>IF(ISERROR(F128/D128),0,F128/D128*100)</f>
        <v>1.3792577868292462</v>
      </c>
    </row>
    <row r="129" spans="1:11">
      <c r="A129" s="16"/>
      <c r="B129" s="17" t="s">
        <v>58</v>
      </c>
      <c r="C129" s="18">
        <v>251016.5</v>
      </c>
      <c r="D129" s="18">
        <v>-15209</v>
      </c>
      <c r="E129" s="18">
        <v>0</v>
      </c>
      <c r="F129" s="18">
        <v>1865038.26</v>
      </c>
      <c r="G129" s="18">
        <f>F129-C129</f>
        <v>1614021.76</v>
      </c>
      <c r="H129" s="18">
        <f>E129-F129</f>
        <v>-1865038.26</v>
      </c>
      <c r="I129" s="19">
        <f>IF(ISERROR(F129/C129),0,F129/C129*100-100)</f>
        <v>642.99428922003131</v>
      </c>
      <c r="J129" s="19">
        <f>IF(ISERROR(F129/E129),0,F129/E129*100)</f>
        <v>0</v>
      </c>
      <c r="K129" s="19">
        <f>IF(ISERROR(F129/D129),0,F129/D129*100)</f>
        <v>-12262.727727003748</v>
      </c>
    </row>
    <row r="130" spans="1:11">
      <c r="A130" s="16" t="s">
        <v>59</v>
      </c>
      <c r="B130" s="17" t="s">
        <v>60</v>
      </c>
      <c r="C130" s="18">
        <v>-251016.5</v>
      </c>
      <c r="D130" s="18">
        <v>15209</v>
      </c>
      <c r="E130" s="18">
        <v>0</v>
      </c>
      <c r="F130" s="18">
        <v>-1865038.26</v>
      </c>
      <c r="G130" s="18">
        <f>F130-C130</f>
        <v>-1614021.76</v>
      </c>
      <c r="H130" s="18">
        <f>E130-F130</f>
        <v>1865038.26</v>
      </c>
      <c r="I130" s="19">
        <f>IF(ISERROR(F130/C130),0,F130/C130*100-100)</f>
        <v>642.99428922003131</v>
      </c>
      <c r="J130" s="19">
        <f>IF(ISERROR(F130/E130),0,F130/E130*100)</f>
        <v>0</v>
      </c>
      <c r="K130" s="19">
        <f>IF(ISERROR(F130/D130),0,F130/D130*100)</f>
        <v>-12262.727727003748</v>
      </c>
    </row>
    <row r="131" spans="1:11">
      <c r="A131" s="22" t="s">
        <v>61</v>
      </c>
      <c r="B131" s="17" t="s">
        <v>62</v>
      </c>
      <c r="C131" s="18">
        <v>-251016.5</v>
      </c>
      <c r="D131" s="18">
        <v>15209</v>
      </c>
      <c r="E131" s="18">
        <v>0</v>
      </c>
      <c r="F131" s="18">
        <v>-1865038.26</v>
      </c>
      <c r="G131" s="18">
        <f>F131-C131</f>
        <v>-1614021.76</v>
      </c>
      <c r="H131" s="18">
        <f>E131-F131</f>
        <v>1865038.26</v>
      </c>
      <c r="I131" s="19">
        <f>IF(ISERROR(F131/C131),0,F131/C131*100-100)</f>
        <v>642.99428922003131</v>
      </c>
      <c r="J131" s="19">
        <f>IF(ISERROR(F131/E131),0,F131/E131*100)</f>
        <v>0</v>
      </c>
      <c r="K131" s="19">
        <f>IF(ISERROR(F131/D131),0,F131/D131*100)</f>
        <v>-12262.727727003748</v>
      </c>
    </row>
    <row r="132" spans="1:11" ht="25.5">
      <c r="A132" s="23" t="s">
        <v>98</v>
      </c>
      <c r="B132" s="17" t="s">
        <v>99</v>
      </c>
      <c r="C132" s="18">
        <v>0</v>
      </c>
      <c r="D132" s="18">
        <v>15209</v>
      </c>
      <c r="E132" s="18">
        <v>0</v>
      </c>
      <c r="F132" s="18">
        <v>-15208.16</v>
      </c>
      <c r="G132" s="18">
        <f>F132-C132</f>
        <v>-15208.16</v>
      </c>
      <c r="H132" s="18">
        <f>E132-F132</f>
        <v>15208.16</v>
      </c>
      <c r="I132" s="19">
        <f>IF(ISERROR(F132/C132),0,F132/C132*100-100)</f>
        <v>0</v>
      </c>
      <c r="J132" s="19">
        <f>IF(ISERROR(F132/E132),0,F132/E132*100)</f>
        <v>0</v>
      </c>
      <c r="K132" s="19">
        <f>IF(ISERROR(F132/D132),0,F132/D132*100)</f>
        <v>-99.994476954434873</v>
      </c>
    </row>
    <row r="133" spans="1:11" ht="25.5">
      <c r="A133" s="36" t="s">
        <v>142</v>
      </c>
      <c r="B133" s="28" t="s">
        <v>143</v>
      </c>
      <c r="C133" s="29"/>
      <c r="D133" s="29"/>
      <c r="E133" s="29"/>
      <c r="F133" s="29"/>
      <c r="G133" s="29"/>
      <c r="H133" s="29"/>
      <c r="I133" s="30"/>
      <c r="J133" s="30"/>
      <c r="K133" s="30"/>
    </row>
    <row r="134" spans="1:11">
      <c r="A134" s="16" t="s">
        <v>20</v>
      </c>
      <c r="B134" s="17" t="s">
        <v>21</v>
      </c>
      <c r="C134" s="18">
        <v>251016.5</v>
      </c>
      <c r="D134" s="18">
        <v>1884610</v>
      </c>
      <c r="E134" s="18">
        <v>0</v>
      </c>
      <c r="F134" s="18">
        <v>1884610</v>
      </c>
      <c r="G134" s="18">
        <f>F134-C134</f>
        <v>1633593.5</v>
      </c>
      <c r="H134" s="18">
        <f>E134-F134</f>
        <v>-1884610</v>
      </c>
      <c r="I134" s="19">
        <f>IF(ISERROR(F134/C134),0,F134/C134*100-100)</f>
        <v>650.7912826447664</v>
      </c>
      <c r="J134" s="19">
        <f>IF(ISERROR(F134/E134),0,F134/E134*100)</f>
        <v>0</v>
      </c>
      <c r="K134" s="19">
        <f>IF(ISERROR(F134/D134),0,F134/D134*100)</f>
        <v>100</v>
      </c>
    </row>
    <row r="135" spans="1:11">
      <c r="A135" s="22" t="s">
        <v>82</v>
      </c>
      <c r="B135" s="17" t="s">
        <v>83</v>
      </c>
      <c r="C135" s="18">
        <v>82980.5</v>
      </c>
      <c r="D135" s="18">
        <v>594932</v>
      </c>
      <c r="E135" s="18">
        <v>0</v>
      </c>
      <c r="F135" s="18">
        <v>594932</v>
      </c>
      <c r="G135" s="18">
        <f>F135-C135</f>
        <v>511951.5</v>
      </c>
      <c r="H135" s="18">
        <f>E135-F135</f>
        <v>-594932</v>
      </c>
      <c r="I135" s="19">
        <f>IF(ISERROR(F135/C135),0,F135/C135*100-100)</f>
        <v>616.95398316471938</v>
      </c>
      <c r="J135" s="19">
        <f>IF(ISERROR(F135/E135),0,F135/E135*100)</f>
        <v>0</v>
      </c>
      <c r="K135" s="19">
        <f>IF(ISERROR(F135/D135),0,F135/D135*100)</f>
        <v>100</v>
      </c>
    </row>
    <row r="136" spans="1:11">
      <c r="A136" s="22" t="s">
        <v>24</v>
      </c>
      <c r="B136" s="17" t="s">
        <v>25</v>
      </c>
      <c r="C136" s="18">
        <v>168036</v>
      </c>
      <c r="D136" s="18">
        <v>1289678</v>
      </c>
      <c r="E136" s="18">
        <v>0</v>
      </c>
      <c r="F136" s="18">
        <v>1289678</v>
      </c>
      <c r="G136" s="18">
        <f>F136-C136</f>
        <v>1121642</v>
      </c>
      <c r="H136" s="18">
        <f>E136-F136</f>
        <v>-1289678</v>
      </c>
      <c r="I136" s="19">
        <f>IF(ISERROR(F136/C136),0,F136/C136*100-100)</f>
        <v>667.50101168797164</v>
      </c>
      <c r="J136" s="19">
        <f>IF(ISERROR(F136/E136),0,F136/E136*100)</f>
        <v>0</v>
      </c>
      <c r="K136" s="19">
        <f>IF(ISERROR(F136/D136),0,F136/D136*100)</f>
        <v>100</v>
      </c>
    </row>
    <row r="137" spans="1:11">
      <c r="A137" s="23" t="s">
        <v>26</v>
      </c>
      <c r="B137" s="17" t="s">
        <v>27</v>
      </c>
      <c r="C137" s="18">
        <v>168036</v>
      </c>
      <c r="D137" s="18">
        <v>1289678</v>
      </c>
      <c r="E137" s="18">
        <v>0</v>
      </c>
      <c r="F137" s="18">
        <v>1289678</v>
      </c>
      <c r="G137" s="18">
        <f>F137-C137</f>
        <v>1121642</v>
      </c>
      <c r="H137" s="18">
        <f>E137-F137</f>
        <v>-1289678</v>
      </c>
      <c r="I137" s="19">
        <f>IF(ISERROR(F137/C137),0,F137/C137*100-100)</f>
        <v>667.50101168797164</v>
      </c>
      <c r="J137" s="19">
        <f>IF(ISERROR(F137/E137),0,F137/E137*100)</f>
        <v>0</v>
      </c>
      <c r="K137" s="19">
        <f>IF(ISERROR(F137/D137),0,F137/D137*100)</f>
        <v>100</v>
      </c>
    </row>
    <row r="138" spans="1:11">
      <c r="A138" s="16" t="s">
        <v>28</v>
      </c>
      <c r="B138" s="17" t="s">
        <v>29</v>
      </c>
      <c r="C138" s="18">
        <v>0</v>
      </c>
      <c r="D138" s="18">
        <v>1899819</v>
      </c>
      <c r="E138" s="18">
        <v>0</v>
      </c>
      <c r="F138" s="18">
        <v>19571.740000000002</v>
      </c>
      <c r="G138" s="18">
        <f>F138-C138</f>
        <v>19571.740000000002</v>
      </c>
      <c r="H138" s="18">
        <f>E138-F138</f>
        <v>-19571.740000000002</v>
      </c>
      <c r="I138" s="19">
        <f>IF(ISERROR(F138/C138),0,F138/C138*100-100)</f>
        <v>0</v>
      </c>
      <c r="J138" s="19">
        <f>IF(ISERROR(F138/E138),0,F138/E138*100)</f>
        <v>0</v>
      </c>
      <c r="K138" s="19">
        <f>IF(ISERROR(F138/D138),0,F138/D138*100)</f>
        <v>1.030189718073143</v>
      </c>
    </row>
    <row r="139" spans="1:11">
      <c r="A139" s="22" t="s">
        <v>30</v>
      </c>
      <c r="B139" s="17" t="s">
        <v>31</v>
      </c>
      <c r="C139" s="18">
        <v>0</v>
      </c>
      <c r="D139" s="18">
        <v>670307</v>
      </c>
      <c r="E139" s="18">
        <v>0</v>
      </c>
      <c r="F139" s="18">
        <v>2613.6</v>
      </c>
      <c r="G139" s="18">
        <f>F139-C139</f>
        <v>2613.6</v>
      </c>
      <c r="H139" s="18">
        <f>E139-F139</f>
        <v>-2613.6</v>
      </c>
      <c r="I139" s="19">
        <f>IF(ISERROR(F139/C139),0,F139/C139*100-100)</f>
        <v>0</v>
      </c>
      <c r="J139" s="19">
        <f>IF(ISERROR(F139/E139),0,F139/E139*100)</f>
        <v>0</v>
      </c>
      <c r="K139" s="19">
        <f>IF(ISERROR(F139/D139),0,F139/D139*100)</f>
        <v>0.38991089157654629</v>
      </c>
    </row>
    <row r="140" spans="1:11" s="31" customFormat="1">
      <c r="A140" s="23" t="s">
        <v>32</v>
      </c>
      <c r="B140" s="17" t="s">
        <v>33</v>
      </c>
      <c r="C140" s="18">
        <v>0</v>
      </c>
      <c r="D140" s="18">
        <v>670307</v>
      </c>
      <c r="E140" s="18">
        <v>0</v>
      </c>
      <c r="F140" s="18">
        <v>2613.6</v>
      </c>
      <c r="G140" s="18">
        <f>F140-C140</f>
        <v>2613.6</v>
      </c>
      <c r="H140" s="18">
        <f>E140-F140</f>
        <v>-2613.6</v>
      </c>
      <c r="I140" s="19">
        <f>IF(ISERROR(F140/C140),0,F140/C140*100-100)</f>
        <v>0</v>
      </c>
      <c r="J140" s="19">
        <f>IF(ISERROR(F140/E140),0,F140/E140*100)</f>
        <v>0</v>
      </c>
      <c r="K140" s="19">
        <f>IF(ISERROR(F140/D140),0,F140/D140*100)</f>
        <v>0.38991089157654629</v>
      </c>
    </row>
    <row r="141" spans="1:11">
      <c r="A141" s="24" t="s">
        <v>36</v>
      </c>
      <c r="B141" s="17" t="s">
        <v>37</v>
      </c>
      <c r="C141" s="18">
        <v>0</v>
      </c>
      <c r="D141" s="18">
        <v>670307</v>
      </c>
      <c r="E141" s="18">
        <v>0</v>
      </c>
      <c r="F141" s="18">
        <v>2613.6</v>
      </c>
      <c r="G141" s="18">
        <f>F141-C141</f>
        <v>2613.6</v>
      </c>
      <c r="H141" s="18">
        <f>E141-F141</f>
        <v>-2613.6</v>
      </c>
      <c r="I141" s="19">
        <f>IF(ISERROR(F141/C141),0,F141/C141*100-100)</f>
        <v>0</v>
      </c>
      <c r="J141" s="19">
        <f>IF(ISERROR(F141/E141),0,F141/E141*100)</f>
        <v>0</v>
      </c>
      <c r="K141" s="19">
        <f>IF(ISERROR(F141/D141),0,F141/D141*100)</f>
        <v>0.38991089157654629</v>
      </c>
    </row>
    <row r="142" spans="1:11">
      <c r="A142" s="22" t="s">
        <v>54</v>
      </c>
      <c r="B142" s="17" t="s">
        <v>55</v>
      </c>
      <c r="C142" s="18">
        <v>0</v>
      </c>
      <c r="D142" s="18">
        <v>1229512</v>
      </c>
      <c r="E142" s="18">
        <v>0</v>
      </c>
      <c r="F142" s="18">
        <v>16958.14</v>
      </c>
      <c r="G142" s="18">
        <f>F142-C142</f>
        <v>16958.14</v>
      </c>
      <c r="H142" s="18">
        <f>E142-F142</f>
        <v>-16958.14</v>
      </c>
      <c r="I142" s="19">
        <f>IF(ISERROR(F142/C142),0,F142/C142*100-100)</f>
        <v>0</v>
      </c>
      <c r="J142" s="19">
        <f>IF(ISERROR(F142/E142),0,F142/E142*100)</f>
        <v>0</v>
      </c>
      <c r="K142" s="19">
        <f>IF(ISERROR(F142/D142),0,F142/D142*100)</f>
        <v>1.3792577868292462</v>
      </c>
    </row>
    <row r="143" spans="1:11">
      <c r="A143" s="23" t="s">
        <v>56</v>
      </c>
      <c r="B143" s="17" t="s">
        <v>57</v>
      </c>
      <c r="C143" s="18">
        <v>0</v>
      </c>
      <c r="D143" s="18">
        <v>1229512</v>
      </c>
      <c r="E143" s="18">
        <v>0</v>
      </c>
      <c r="F143" s="18">
        <v>16958.14</v>
      </c>
      <c r="G143" s="18">
        <f>F143-C143</f>
        <v>16958.14</v>
      </c>
      <c r="H143" s="18">
        <f>E143-F143</f>
        <v>-16958.14</v>
      </c>
      <c r="I143" s="19">
        <f>IF(ISERROR(F143/C143),0,F143/C143*100-100)</f>
        <v>0</v>
      </c>
      <c r="J143" s="19">
        <f>IF(ISERROR(F143/E143),0,F143/E143*100)</f>
        <v>0</v>
      </c>
      <c r="K143" s="19">
        <f>IF(ISERROR(F143/D143),0,F143/D143*100)</f>
        <v>1.3792577868292462</v>
      </c>
    </row>
    <row r="144" spans="1:11">
      <c r="A144" s="16"/>
      <c r="B144" s="17" t="s">
        <v>58</v>
      </c>
      <c r="C144" s="18">
        <v>251016.5</v>
      </c>
      <c r="D144" s="18">
        <v>-15209</v>
      </c>
      <c r="E144" s="18">
        <v>0</v>
      </c>
      <c r="F144" s="18">
        <v>1865038.26</v>
      </c>
      <c r="G144" s="18">
        <f>F144-C144</f>
        <v>1614021.76</v>
      </c>
      <c r="H144" s="18">
        <f>E144-F144</f>
        <v>-1865038.26</v>
      </c>
      <c r="I144" s="19">
        <f>IF(ISERROR(F144/C144),0,F144/C144*100-100)</f>
        <v>642.99428922003131</v>
      </c>
      <c r="J144" s="19">
        <f>IF(ISERROR(F144/E144),0,F144/E144*100)</f>
        <v>0</v>
      </c>
      <c r="K144" s="19">
        <f>IF(ISERROR(F144/D144),0,F144/D144*100)</f>
        <v>-12262.727727003748</v>
      </c>
    </row>
    <row r="145" spans="1:11">
      <c r="A145" s="16" t="s">
        <v>59</v>
      </c>
      <c r="B145" s="17" t="s">
        <v>60</v>
      </c>
      <c r="C145" s="18">
        <v>-251016.5</v>
      </c>
      <c r="D145" s="18">
        <v>15209</v>
      </c>
      <c r="E145" s="18">
        <v>0</v>
      </c>
      <c r="F145" s="18">
        <v>-1865038.26</v>
      </c>
      <c r="G145" s="18">
        <f>F145-C145</f>
        <v>-1614021.76</v>
      </c>
      <c r="H145" s="18">
        <f>E145-F145</f>
        <v>1865038.26</v>
      </c>
      <c r="I145" s="19">
        <f>IF(ISERROR(F145/C145),0,F145/C145*100-100)</f>
        <v>642.99428922003131</v>
      </c>
      <c r="J145" s="19">
        <f>IF(ISERROR(F145/E145),0,F145/E145*100)</f>
        <v>0</v>
      </c>
      <c r="K145" s="19">
        <f>IF(ISERROR(F145/D145),0,F145/D145*100)</f>
        <v>-12262.727727003748</v>
      </c>
    </row>
    <row r="146" spans="1:11">
      <c r="A146" s="22" t="s">
        <v>61</v>
      </c>
      <c r="B146" s="17" t="s">
        <v>62</v>
      </c>
      <c r="C146" s="18">
        <v>-251016.5</v>
      </c>
      <c r="D146" s="18">
        <v>15209</v>
      </c>
      <c r="E146" s="18">
        <v>0</v>
      </c>
      <c r="F146" s="18">
        <v>-1865038.26</v>
      </c>
      <c r="G146" s="18">
        <f>F146-C146</f>
        <v>-1614021.76</v>
      </c>
      <c r="H146" s="18">
        <f>E146-F146</f>
        <v>1865038.26</v>
      </c>
      <c r="I146" s="19">
        <f>IF(ISERROR(F146/C146),0,F146/C146*100-100)</f>
        <v>642.99428922003131</v>
      </c>
      <c r="J146" s="19">
        <f>IF(ISERROR(F146/E146),0,F146/E146*100)</f>
        <v>0</v>
      </c>
      <c r="K146" s="19">
        <f>IF(ISERROR(F146/D146),0,F146/D146*100)</f>
        <v>-12262.727727003748</v>
      </c>
    </row>
    <row r="147" spans="1:11" ht="25.5">
      <c r="A147" s="23" t="s">
        <v>98</v>
      </c>
      <c r="B147" s="17" t="s">
        <v>99</v>
      </c>
      <c r="C147" s="18">
        <v>0</v>
      </c>
      <c r="D147" s="18">
        <v>15209</v>
      </c>
      <c r="E147" s="18">
        <v>0</v>
      </c>
      <c r="F147" s="18">
        <v>-15208.16</v>
      </c>
      <c r="G147" s="18">
        <f>F147-C147</f>
        <v>-15208.16</v>
      </c>
      <c r="H147" s="18">
        <f>E147-F147</f>
        <v>15208.16</v>
      </c>
      <c r="I147" s="19">
        <f>IF(ISERROR(F147/C147),0,F147/C147*100-100)</f>
        <v>0</v>
      </c>
      <c r="J147" s="19">
        <f>IF(ISERROR(F147/E147),0,F147/E147*100)</f>
        <v>0</v>
      </c>
      <c r="K147" s="19">
        <f>IF(ISERROR(F147/D147),0,F147/D147*100)</f>
        <v>-99.994476954434873</v>
      </c>
    </row>
    <row r="148" spans="1:11" ht="38.25">
      <c r="A148" s="27" t="s">
        <v>124</v>
      </c>
      <c r="B148" s="28" t="s">
        <v>125</v>
      </c>
      <c r="C148" s="29"/>
      <c r="D148" s="29"/>
      <c r="E148" s="29"/>
      <c r="F148" s="29"/>
      <c r="G148" s="29"/>
      <c r="H148" s="29"/>
      <c r="I148" s="30"/>
      <c r="J148" s="30"/>
      <c r="K148" s="30"/>
    </row>
    <row r="149" spans="1:11">
      <c r="A149" s="16" t="s">
        <v>20</v>
      </c>
      <c r="B149" s="17" t="s">
        <v>21</v>
      </c>
      <c r="C149" s="18">
        <v>189872.37</v>
      </c>
      <c r="D149" s="18">
        <v>196347</v>
      </c>
      <c r="E149" s="18">
        <v>0</v>
      </c>
      <c r="F149" s="18">
        <v>196347</v>
      </c>
      <c r="G149" s="18">
        <f>F149-C149</f>
        <v>6474.6300000000047</v>
      </c>
      <c r="H149" s="18">
        <f>E149-F149</f>
        <v>-196347</v>
      </c>
      <c r="I149" s="19">
        <f>IF(ISERROR(F149/C149),0,F149/C149*100-100)</f>
        <v>3.4099906163282299</v>
      </c>
      <c r="J149" s="19">
        <f>IF(ISERROR(F149/E149),0,F149/E149*100)</f>
        <v>0</v>
      </c>
      <c r="K149" s="19">
        <f>IF(ISERROR(F149/D149),0,F149/D149*100)</f>
        <v>100</v>
      </c>
    </row>
    <row r="150" spans="1:11">
      <c r="A150" s="22" t="s">
        <v>84</v>
      </c>
      <c r="B150" s="17" t="s">
        <v>85</v>
      </c>
      <c r="C150" s="18">
        <v>16055.37</v>
      </c>
      <c r="D150" s="18">
        <v>0</v>
      </c>
      <c r="E150" s="18">
        <v>0</v>
      </c>
      <c r="F150" s="18">
        <v>0</v>
      </c>
      <c r="G150" s="18">
        <f>F150-C150</f>
        <v>-16055.37</v>
      </c>
      <c r="H150" s="18">
        <f>E150-F150</f>
        <v>0</v>
      </c>
      <c r="I150" s="19">
        <f>IF(ISERROR(F150/C150),0,F150/C150*100-100)</f>
        <v>-100</v>
      </c>
      <c r="J150" s="19">
        <f>IF(ISERROR(F150/E150),0,F150/E150*100)</f>
        <v>0</v>
      </c>
      <c r="K150" s="19">
        <f>IF(ISERROR(F150/D150),0,F150/D150*100)</f>
        <v>0</v>
      </c>
    </row>
    <row r="151" spans="1:11">
      <c r="A151" s="23" t="s">
        <v>86</v>
      </c>
      <c r="B151" s="17" t="s">
        <v>87</v>
      </c>
      <c r="C151" s="18">
        <v>16055.37</v>
      </c>
      <c r="D151" s="18">
        <v>0</v>
      </c>
      <c r="E151" s="18">
        <v>0</v>
      </c>
      <c r="F151" s="18">
        <v>0</v>
      </c>
      <c r="G151" s="18">
        <f>F151-C151</f>
        <v>-16055.37</v>
      </c>
      <c r="H151" s="18">
        <f>E151-F151</f>
        <v>0</v>
      </c>
      <c r="I151" s="19">
        <f>IF(ISERROR(F151/C151),0,F151/C151*100-100)</f>
        <v>-100</v>
      </c>
      <c r="J151" s="19">
        <f>IF(ISERROR(F151/E151),0,F151/E151*100)</f>
        <v>0</v>
      </c>
      <c r="K151" s="19">
        <f>IF(ISERROR(F151/D151),0,F151/D151*100)</f>
        <v>0</v>
      </c>
    </row>
    <row r="152" spans="1:11" s="31" customFormat="1">
      <c r="A152" s="24" t="s">
        <v>88</v>
      </c>
      <c r="B152" s="17" t="s">
        <v>89</v>
      </c>
      <c r="C152" s="18">
        <v>16055.37</v>
      </c>
      <c r="D152" s="18">
        <v>0</v>
      </c>
      <c r="E152" s="18">
        <v>0</v>
      </c>
      <c r="F152" s="18">
        <v>0</v>
      </c>
      <c r="G152" s="18">
        <f>F152-C152</f>
        <v>-16055.37</v>
      </c>
      <c r="H152" s="18">
        <f>E152-F152</f>
        <v>0</v>
      </c>
      <c r="I152" s="19">
        <f>IF(ISERROR(F152/C152),0,F152/C152*100-100)</f>
        <v>-100</v>
      </c>
      <c r="J152" s="19">
        <f>IF(ISERROR(F152/E152),0,F152/E152*100)</f>
        <v>0</v>
      </c>
      <c r="K152" s="19">
        <f>IF(ISERROR(F152/D152),0,F152/D152*100)</f>
        <v>0</v>
      </c>
    </row>
    <row r="153" spans="1:11" ht="25.5">
      <c r="A153" s="25" t="s">
        <v>90</v>
      </c>
      <c r="B153" s="17" t="s">
        <v>91</v>
      </c>
      <c r="C153" s="18">
        <v>16055.37</v>
      </c>
      <c r="D153" s="18">
        <v>0</v>
      </c>
      <c r="E153" s="18">
        <v>0</v>
      </c>
      <c r="F153" s="18">
        <v>0</v>
      </c>
      <c r="G153" s="18">
        <f>F153-C153</f>
        <v>-16055.37</v>
      </c>
      <c r="H153" s="18">
        <f>E153-F153</f>
        <v>0</v>
      </c>
      <c r="I153" s="19">
        <f>IF(ISERROR(F153/C153),0,F153/C153*100-100)</f>
        <v>-100</v>
      </c>
      <c r="J153" s="19">
        <f>IF(ISERROR(F153/E153),0,F153/E153*100)</f>
        <v>0</v>
      </c>
      <c r="K153" s="19">
        <f>IF(ISERROR(F153/D153),0,F153/D153*100)</f>
        <v>0</v>
      </c>
    </row>
    <row r="154" spans="1:11" ht="25.5">
      <c r="A154" s="26" t="s">
        <v>92</v>
      </c>
      <c r="B154" s="17" t="s">
        <v>93</v>
      </c>
      <c r="C154" s="18">
        <v>16055.37</v>
      </c>
      <c r="D154" s="18">
        <v>0</v>
      </c>
      <c r="E154" s="18">
        <v>0</v>
      </c>
      <c r="F154" s="18">
        <v>0</v>
      </c>
      <c r="G154" s="18">
        <f>F154-C154</f>
        <v>-16055.37</v>
      </c>
      <c r="H154" s="18">
        <f>E154-F154</f>
        <v>0</v>
      </c>
      <c r="I154" s="19">
        <f>IF(ISERROR(F154/C154),0,F154/C154*100-100)</f>
        <v>-100</v>
      </c>
      <c r="J154" s="19">
        <f>IF(ISERROR(F154/E154),0,F154/E154*100)</f>
        <v>0</v>
      </c>
      <c r="K154" s="19">
        <f>IF(ISERROR(F154/D154),0,F154/D154*100)</f>
        <v>0</v>
      </c>
    </row>
    <row r="155" spans="1:11">
      <c r="A155" s="22" t="s">
        <v>24</v>
      </c>
      <c r="B155" s="17" t="s">
        <v>25</v>
      </c>
      <c r="C155" s="18">
        <v>173817</v>
      </c>
      <c r="D155" s="18">
        <v>196347</v>
      </c>
      <c r="E155" s="18">
        <v>0</v>
      </c>
      <c r="F155" s="18">
        <v>196347</v>
      </c>
      <c r="G155" s="18">
        <f>F155-C155</f>
        <v>22530</v>
      </c>
      <c r="H155" s="18">
        <f>E155-F155</f>
        <v>-196347</v>
      </c>
      <c r="I155" s="19">
        <f>IF(ISERROR(F155/C155),0,F155/C155*100-100)</f>
        <v>12.961908213811071</v>
      </c>
      <c r="J155" s="19">
        <f>IF(ISERROR(F155/E155),0,F155/E155*100)</f>
        <v>0</v>
      </c>
      <c r="K155" s="19">
        <f>IF(ISERROR(F155/D155),0,F155/D155*100)</f>
        <v>100</v>
      </c>
    </row>
    <row r="156" spans="1:11">
      <c r="A156" s="23" t="s">
        <v>26</v>
      </c>
      <c r="B156" s="17" t="s">
        <v>27</v>
      </c>
      <c r="C156" s="18">
        <v>173817</v>
      </c>
      <c r="D156" s="18">
        <v>196347</v>
      </c>
      <c r="E156" s="18">
        <v>0</v>
      </c>
      <c r="F156" s="18">
        <v>196347</v>
      </c>
      <c r="G156" s="18">
        <f>F156-C156</f>
        <v>22530</v>
      </c>
      <c r="H156" s="18">
        <f>E156-F156</f>
        <v>-196347</v>
      </c>
      <c r="I156" s="19">
        <f>IF(ISERROR(F156/C156),0,F156/C156*100-100)</f>
        <v>12.961908213811071</v>
      </c>
      <c r="J156" s="19">
        <f>IF(ISERROR(F156/E156),0,F156/E156*100)</f>
        <v>0</v>
      </c>
      <c r="K156" s="19">
        <f>IF(ISERROR(F156/D156),0,F156/D156*100)</f>
        <v>100</v>
      </c>
    </row>
    <row r="157" spans="1:11">
      <c r="A157" s="16" t="s">
        <v>28</v>
      </c>
      <c r="B157" s="17" t="s">
        <v>29</v>
      </c>
      <c r="C157" s="18">
        <v>130170.98</v>
      </c>
      <c r="D157" s="18">
        <v>196347</v>
      </c>
      <c r="E157" s="18">
        <v>0</v>
      </c>
      <c r="F157" s="18">
        <v>36968.720000000001</v>
      </c>
      <c r="G157" s="18">
        <f>F157-C157</f>
        <v>-93202.26</v>
      </c>
      <c r="H157" s="18">
        <f>E157-F157</f>
        <v>-36968.720000000001</v>
      </c>
      <c r="I157" s="19">
        <f>IF(ISERROR(F157/C157),0,F157/C157*100-100)</f>
        <v>-71.599875794128621</v>
      </c>
      <c r="J157" s="19">
        <f>IF(ISERROR(F157/E157),0,F157/E157*100)</f>
        <v>0</v>
      </c>
      <c r="K157" s="19">
        <f>IF(ISERROR(F157/D157),0,F157/D157*100)</f>
        <v>18.828258134832719</v>
      </c>
    </row>
    <row r="158" spans="1:11">
      <c r="A158" s="22" t="s">
        <v>30</v>
      </c>
      <c r="B158" s="17" t="s">
        <v>31</v>
      </c>
      <c r="C158" s="18">
        <v>71503.399999999994</v>
      </c>
      <c r="D158" s="18">
        <v>196347</v>
      </c>
      <c r="E158" s="18">
        <v>0</v>
      </c>
      <c r="F158" s="18">
        <v>36968.720000000001</v>
      </c>
      <c r="G158" s="18">
        <f>F158-C158</f>
        <v>-34534.679999999993</v>
      </c>
      <c r="H158" s="18">
        <f>E158-F158</f>
        <v>-36968.720000000001</v>
      </c>
      <c r="I158" s="19">
        <f>IF(ISERROR(F158/C158),0,F158/C158*100-100)</f>
        <v>-48.297955062276756</v>
      </c>
      <c r="J158" s="19">
        <f>IF(ISERROR(F158/E158),0,F158/E158*100)</f>
        <v>0</v>
      </c>
      <c r="K158" s="19">
        <f>IF(ISERROR(F158/D158),0,F158/D158*100)</f>
        <v>18.828258134832719</v>
      </c>
    </row>
    <row r="159" spans="1:11">
      <c r="A159" s="23" t="s">
        <v>32</v>
      </c>
      <c r="B159" s="17" t="s">
        <v>33</v>
      </c>
      <c r="C159" s="18">
        <v>71503.399999999994</v>
      </c>
      <c r="D159" s="18">
        <v>196347</v>
      </c>
      <c r="E159" s="18">
        <v>0</v>
      </c>
      <c r="F159" s="18">
        <v>36968.720000000001</v>
      </c>
      <c r="G159" s="18">
        <f>F159-C159</f>
        <v>-34534.679999999993</v>
      </c>
      <c r="H159" s="18">
        <f>E159-F159</f>
        <v>-36968.720000000001</v>
      </c>
      <c r="I159" s="19">
        <f>IF(ISERROR(F159/C159),0,F159/C159*100-100)</f>
        <v>-48.297955062276756</v>
      </c>
      <c r="J159" s="19">
        <f>IF(ISERROR(F159/E159),0,F159/E159*100)</f>
        <v>0</v>
      </c>
      <c r="K159" s="19">
        <f>IF(ISERROR(F159/D159),0,F159/D159*100)</f>
        <v>18.828258134832719</v>
      </c>
    </row>
    <row r="160" spans="1:11">
      <c r="A160" s="24" t="s">
        <v>34</v>
      </c>
      <c r="B160" s="17" t="s">
        <v>35</v>
      </c>
      <c r="C160" s="18">
        <v>17710.77</v>
      </c>
      <c r="D160" s="18">
        <v>7795</v>
      </c>
      <c r="E160" s="18">
        <v>0</v>
      </c>
      <c r="F160" s="18">
        <v>3686</v>
      </c>
      <c r="G160" s="18">
        <f>F160-C160</f>
        <v>-14024.77</v>
      </c>
      <c r="H160" s="18">
        <f>E160-F160</f>
        <v>-3686</v>
      </c>
      <c r="I160" s="19">
        <f>IF(ISERROR(F160/C160),0,F160/C160*100-100)</f>
        <v>-79.187804934511604</v>
      </c>
      <c r="J160" s="19">
        <f>IF(ISERROR(F160/E160),0,F160/E160*100)</f>
        <v>0</v>
      </c>
      <c r="K160" s="19">
        <f>IF(ISERROR(F160/D160),0,F160/D160*100)</f>
        <v>47.286722257857598</v>
      </c>
    </row>
    <row r="161" spans="1:11">
      <c r="A161" s="24" t="s">
        <v>36</v>
      </c>
      <c r="B161" s="17" t="s">
        <v>37</v>
      </c>
      <c r="C161" s="18">
        <v>53792.63</v>
      </c>
      <c r="D161" s="18">
        <v>188552</v>
      </c>
      <c r="E161" s="18">
        <v>0</v>
      </c>
      <c r="F161" s="18">
        <v>33282.720000000001</v>
      </c>
      <c r="G161" s="18">
        <f>F161-C161</f>
        <v>-20509.909999999996</v>
      </c>
      <c r="H161" s="18">
        <f>E161-F161</f>
        <v>-33282.720000000001</v>
      </c>
      <c r="I161" s="19">
        <f>IF(ISERROR(F161/C161),0,F161/C161*100-100)</f>
        <v>-38.127732367798338</v>
      </c>
      <c r="J161" s="19">
        <f>IF(ISERROR(F161/E161),0,F161/E161*100)</f>
        <v>0</v>
      </c>
      <c r="K161" s="19">
        <f>IF(ISERROR(F161/D161),0,F161/D161*100)</f>
        <v>17.651745937460223</v>
      </c>
    </row>
    <row r="162" spans="1:11">
      <c r="A162" s="25" t="s">
        <v>38</v>
      </c>
      <c r="B162" s="17" t="s">
        <v>39</v>
      </c>
      <c r="C162" s="18">
        <v>423.5</v>
      </c>
      <c r="D162" s="18">
        <v>0</v>
      </c>
      <c r="E162" s="18">
        <v>0</v>
      </c>
      <c r="F162" s="18">
        <v>0</v>
      </c>
      <c r="G162" s="18">
        <f>F162-C162</f>
        <v>-423.5</v>
      </c>
      <c r="H162" s="18">
        <f>E162-F162</f>
        <v>0</v>
      </c>
      <c r="I162" s="19">
        <f>IF(ISERROR(F162/C162),0,F162/C162*100-100)</f>
        <v>-100</v>
      </c>
      <c r="J162" s="19">
        <f>IF(ISERROR(F162/E162),0,F162/E162*100)</f>
        <v>0</v>
      </c>
      <c r="K162" s="19">
        <f>IF(ISERROR(F162/D162),0,F162/D162*100)</f>
        <v>0</v>
      </c>
    </row>
    <row r="163" spans="1:11">
      <c r="A163" s="22" t="s">
        <v>54</v>
      </c>
      <c r="B163" s="17" t="s">
        <v>55</v>
      </c>
      <c r="C163" s="18">
        <v>58667.58</v>
      </c>
      <c r="D163" s="18">
        <v>0</v>
      </c>
      <c r="E163" s="18">
        <v>0</v>
      </c>
      <c r="F163" s="18">
        <v>0</v>
      </c>
      <c r="G163" s="18">
        <f>F163-C163</f>
        <v>-58667.58</v>
      </c>
      <c r="H163" s="18">
        <f>E163-F163</f>
        <v>0</v>
      </c>
      <c r="I163" s="19">
        <f>IF(ISERROR(F163/C163),0,F163/C163*100-100)</f>
        <v>-100</v>
      </c>
      <c r="J163" s="19">
        <f>IF(ISERROR(F163/E163),0,F163/E163*100)</f>
        <v>0</v>
      </c>
      <c r="K163" s="19">
        <f>IF(ISERROR(F163/D163),0,F163/D163*100)</f>
        <v>0</v>
      </c>
    </row>
    <row r="164" spans="1:11" s="11" customFormat="1" ht="15">
      <c r="A164" s="23" t="s">
        <v>56</v>
      </c>
      <c r="B164" s="17" t="s">
        <v>57</v>
      </c>
      <c r="C164" s="18">
        <v>58667.58</v>
      </c>
      <c r="D164" s="18">
        <v>0</v>
      </c>
      <c r="E164" s="18">
        <v>0</v>
      </c>
      <c r="F164" s="18">
        <v>0</v>
      </c>
      <c r="G164" s="18">
        <f>F164-C164</f>
        <v>-58667.58</v>
      </c>
      <c r="H164" s="18">
        <f>E164-F164</f>
        <v>0</v>
      </c>
      <c r="I164" s="19">
        <f>IF(ISERROR(F164/C164),0,F164/C164*100-100)</f>
        <v>-100</v>
      </c>
      <c r="J164" s="19">
        <f>IF(ISERROR(F164/E164),0,F164/E164*100)</f>
        <v>0</v>
      </c>
      <c r="K164" s="19">
        <f>IF(ISERROR(F164/D164),0,F164/D164*100)</f>
        <v>0</v>
      </c>
    </row>
    <row r="165" spans="1:11">
      <c r="A165" s="16"/>
      <c r="B165" s="17" t="s">
        <v>58</v>
      </c>
      <c r="C165" s="18">
        <v>59701.39</v>
      </c>
      <c r="D165" s="18">
        <v>0</v>
      </c>
      <c r="E165" s="18">
        <v>0</v>
      </c>
      <c r="F165" s="18">
        <v>159378.28</v>
      </c>
      <c r="G165" s="18">
        <f>F165-C165</f>
        <v>99676.89</v>
      </c>
      <c r="H165" s="18">
        <f>E165-F165</f>
        <v>-159378.28</v>
      </c>
      <c r="I165" s="19">
        <f>IF(ISERROR(F165/C165),0,F165/C165*100-100)</f>
        <v>166.95907750221562</v>
      </c>
      <c r="J165" s="19">
        <f>IF(ISERROR(F165/E165),0,F165/E165*100)</f>
        <v>0</v>
      </c>
      <c r="K165" s="19">
        <f>IF(ISERROR(F165/D165),0,F165/D165*100)</f>
        <v>0</v>
      </c>
    </row>
    <row r="166" spans="1:11">
      <c r="A166" s="16" t="s">
        <v>59</v>
      </c>
      <c r="B166" s="17" t="s">
        <v>60</v>
      </c>
      <c r="C166" s="18">
        <v>-59701.39</v>
      </c>
      <c r="D166" s="18">
        <v>0</v>
      </c>
      <c r="E166" s="18">
        <v>0</v>
      </c>
      <c r="F166" s="18">
        <v>-159378.28</v>
      </c>
      <c r="G166" s="18">
        <f>F166-C166</f>
        <v>-99676.89</v>
      </c>
      <c r="H166" s="18">
        <f>E166-F166</f>
        <v>159378.28</v>
      </c>
      <c r="I166" s="19">
        <f>IF(ISERROR(F166/C166),0,F166/C166*100-100)</f>
        <v>166.95907750221562</v>
      </c>
      <c r="J166" s="19">
        <f>IF(ISERROR(F166/E166),0,F166/E166*100)</f>
        <v>0</v>
      </c>
      <c r="K166" s="19">
        <f>IF(ISERROR(F166/D166),0,F166/D166*100)</f>
        <v>0</v>
      </c>
    </row>
    <row r="167" spans="1:11">
      <c r="A167" s="22" t="s">
        <v>61</v>
      </c>
      <c r="B167" s="17" t="s">
        <v>62</v>
      </c>
      <c r="C167" s="18">
        <v>-59701.39</v>
      </c>
      <c r="D167" s="18">
        <v>0</v>
      </c>
      <c r="E167" s="18">
        <v>0</v>
      </c>
      <c r="F167" s="18">
        <v>-159378.28</v>
      </c>
      <c r="G167" s="18">
        <f>F167-C167</f>
        <v>-99676.89</v>
      </c>
      <c r="H167" s="18">
        <f>E167-F167</f>
        <v>159378.28</v>
      </c>
      <c r="I167" s="19">
        <f>IF(ISERROR(F167/C167),0,F167/C167*100-100)</f>
        <v>166.95907750221562</v>
      </c>
      <c r="J167" s="19">
        <f>IF(ISERROR(F167/E167),0,F167/E167*100)</f>
        <v>0</v>
      </c>
      <c r="K167" s="19">
        <f>IF(ISERROR(F167/D167),0,F167/D167*100)</f>
        <v>0</v>
      </c>
    </row>
    <row r="168" spans="1:11" ht="25.5">
      <c r="A168" s="36" t="s">
        <v>126</v>
      </c>
      <c r="B168" s="28" t="s">
        <v>127</v>
      </c>
      <c r="C168" s="29"/>
      <c r="D168" s="29"/>
      <c r="E168" s="29"/>
      <c r="F168" s="29"/>
      <c r="G168" s="29"/>
      <c r="H168" s="29"/>
      <c r="I168" s="30"/>
      <c r="J168" s="30"/>
      <c r="K168" s="30"/>
    </row>
    <row r="169" spans="1:11">
      <c r="A169" s="16" t="s">
        <v>20</v>
      </c>
      <c r="B169" s="17" t="s">
        <v>21</v>
      </c>
      <c r="C169" s="18">
        <v>189872.37</v>
      </c>
      <c r="D169" s="18">
        <v>196347</v>
      </c>
      <c r="E169" s="18">
        <v>0</v>
      </c>
      <c r="F169" s="18">
        <v>196347</v>
      </c>
      <c r="G169" s="18">
        <f>F169-C169</f>
        <v>6474.6300000000047</v>
      </c>
      <c r="H169" s="18">
        <f>E169-F169</f>
        <v>-196347</v>
      </c>
      <c r="I169" s="19">
        <f>IF(ISERROR(F169/C169),0,F169/C169*100-100)</f>
        <v>3.4099906163282299</v>
      </c>
      <c r="J169" s="19">
        <f>IF(ISERROR(F169/E169),0,F169/E169*100)</f>
        <v>0</v>
      </c>
      <c r="K169" s="19">
        <f>IF(ISERROR(F169/D169),0,F169/D169*100)</f>
        <v>100</v>
      </c>
    </row>
    <row r="170" spans="1:11">
      <c r="A170" s="22" t="s">
        <v>84</v>
      </c>
      <c r="B170" s="17" t="s">
        <v>85</v>
      </c>
      <c r="C170" s="18">
        <v>16055.37</v>
      </c>
      <c r="D170" s="18">
        <v>0</v>
      </c>
      <c r="E170" s="18">
        <v>0</v>
      </c>
      <c r="F170" s="18">
        <v>0</v>
      </c>
      <c r="G170" s="18">
        <f>F170-C170</f>
        <v>-16055.37</v>
      </c>
      <c r="H170" s="18">
        <f>E170-F170</f>
        <v>0</v>
      </c>
      <c r="I170" s="19">
        <f>IF(ISERROR(F170/C170),0,F170/C170*100-100)</f>
        <v>-100</v>
      </c>
      <c r="J170" s="19">
        <f>IF(ISERROR(F170/E170),0,F170/E170*100)</f>
        <v>0</v>
      </c>
      <c r="K170" s="19">
        <f>IF(ISERROR(F170/D170),0,F170/D170*100)</f>
        <v>0</v>
      </c>
    </row>
    <row r="171" spans="1:11">
      <c r="A171" s="23" t="s">
        <v>86</v>
      </c>
      <c r="B171" s="17" t="s">
        <v>87</v>
      </c>
      <c r="C171" s="18">
        <v>16055.37</v>
      </c>
      <c r="D171" s="18">
        <v>0</v>
      </c>
      <c r="E171" s="18">
        <v>0</v>
      </c>
      <c r="F171" s="18">
        <v>0</v>
      </c>
      <c r="G171" s="18">
        <f>F171-C171</f>
        <v>-16055.37</v>
      </c>
      <c r="H171" s="18">
        <f>E171-F171</f>
        <v>0</v>
      </c>
      <c r="I171" s="19">
        <f>IF(ISERROR(F171/C171),0,F171/C171*100-100)</f>
        <v>-100</v>
      </c>
      <c r="J171" s="19">
        <f>IF(ISERROR(F171/E171),0,F171/E171*100)</f>
        <v>0</v>
      </c>
      <c r="K171" s="19">
        <f>IF(ISERROR(F171/D171),0,F171/D171*100)</f>
        <v>0</v>
      </c>
    </row>
    <row r="172" spans="1:11">
      <c r="A172" s="24" t="s">
        <v>88</v>
      </c>
      <c r="B172" s="17" t="s">
        <v>89</v>
      </c>
      <c r="C172" s="18">
        <v>16055.37</v>
      </c>
      <c r="D172" s="18">
        <v>0</v>
      </c>
      <c r="E172" s="18">
        <v>0</v>
      </c>
      <c r="F172" s="18">
        <v>0</v>
      </c>
      <c r="G172" s="18">
        <f>F172-C172</f>
        <v>-16055.37</v>
      </c>
      <c r="H172" s="18">
        <f>E172-F172</f>
        <v>0</v>
      </c>
      <c r="I172" s="19">
        <f>IF(ISERROR(F172/C172),0,F172/C172*100-100)</f>
        <v>-100</v>
      </c>
      <c r="J172" s="19">
        <f>IF(ISERROR(F172/E172),0,F172/E172*100)</f>
        <v>0</v>
      </c>
      <c r="K172" s="19">
        <f>IF(ISERROR(F172/D172),0,F172/D172*100)</f>
        <v>0</v>
      </c>
    </row>
    <row r="173" spans="1:11" ht="25.5">
      <c r="A173" s="25" t="s">
        <v>90</v>
      </c>
      <c r="B173" s="17" t="s">
        <v>91</v>
      </c>
      <c r="C173" s="18">
        <v>16055.37</v>
      </c>
      <c r="D173" s="18">
        <v>0</v>
      </c>
      <c r="E173" s="18">
        <v>0</v>
      </c>
      <c r="F173" s="18">
        <v>0</v>
      </c>
      <c r="G173" s="18">
        <f>F173-C173</f>
        <v>-16055.37</v>
      </c>
      <c r="H173" s="18">
        <f>E173-F173</f>
        <v>0</v>
      </c>
      <c r="I173" s="19">
        <f>IF(ISERROR(F173/C173),0,F173/C173*100-100)</f>
        <v>-100</v>
      </c>
      <c r="J173" s="19">
        <f>IF(ISERROR(F173/E173),0,F173/E173*100)</f>
        <v>0</v>
      </c>
      <c r="K173" s="19">
        <f>IF(ISERROR(F173/D173),0,F173/D173*100)</f>
        <v>0</v>
      </c>
    </row>
    <row r="174" spans="1:11" ht="25.5">
      <c r="A174" s="26" t="s">
        <v>92</v>
      </c>
      <c r="B174" s="17" t="s">
        <v>93</v>
      </c>
      <c r="C174" s="18">
        <v>16055.37</v>
      </c>
      <c r="D174" s="18">
        <v>0</v>
      </c>
      <c r="E174" s="18">
        <v>0</v>
      </c>
      <c r="F174" s="18">
        <v>0</v>
      </c>
      <c r="G174" s="18">
        <f>F174-C174</f>
        <v>-16055.37</v>
      </c>
      <c r="H174" s="18">
        <f>E174-F174</f>
        <v>0</v>
      </c>
      <c r="I174" s="19">
        <f>IF(ISERROR(F174/C174),0,F174/C174*100-100)</f>
        <v>-100</v>
      </c>
      <c r="J174" s="19">
        <f>IF(ISERROR(F174/E174),0,F174/E174*100)</f>
        <v>0</v>
      </c>
      <c r="K174" s="19">
        <f>IF(ISERROR(F174/D174),0,F174/D174*100)</f>
        <v>0</v>
      </c>
    </row>
    <row r="175" spans="1:11">
      <c r="A175" s="22" t="s">
        <v>24</v>
      </c>
      <c r="B175" s="17" t="s">
        <v>25</v>
      </c>
      <c r="C175" s="18">
        <v>173817</v>
      </c>
      <c r="D175" s="18">
        <v>196347</v>
      </c>
      <c r="E175" s="18">
        <v>0</v>
      </c>
      <c r="F175" s="18">
        <v>196347</v>
      </c>
      <c r="G175" s="18">
        <f>F175-C175</f>
        <v>22530</v>
      </c>
      <c r="H175" s="18">
        <f>E175-F175</f>
        <v>-196347</v>
      </c>
      <c r="I175" s="19">
        <f>IF(ISERROR(F175/C175),0,F175/C175*100-100)</f>
        <v>12.961908213811071</v>
      </c>
      <c r="J175" s="19">
        <f>IF(ISERROR(F175/E175),0,F175/E175*100)</f>
        <v>0</v>
      </c>
      <c r="K175" s="19">
        <f>IF(ISERROR(F175/D175),0,F175/D175*100)</f>
        <v>100</v>
      </c>
    </row>
    <row r="176" spans="1:11">
      <c r="A176" s="23" t="s">
        <v>26</v>
      </c>
      <c r="B176" s="17" t="s">
        <v>27</v>
      </c>
      <c r="C176" s="18">
        <v>173817</v>
      </c>
      <c r="D176" s="18">
        <v>196347</v>
      </c>
      <c r="E176" s="18">
        <v>0</v>
      </c>
      <c r="F176" s="18">
        <v>196347</v>
      </c>
      <c r="G176" s="18">
        <f>F176-C176</f>
        <v>22530</v>
      </c>
      <c r="H176" s="18">
        <f>E176-F176</f>
        <v>-196347</v>
      </c>
      <c r="I176" s="19">
        <f>IF(ISERROR(F176/C176),0,F176/C176*100-100)</f>
        <v>12.961908213811071</v>
      </c>
      <c r="J176" s="19">
        <f>IF(ISERROR(F176/E176),0,F176/E176*100)</f>
        <v>0</v>
      </c>
      <c r="K176" s="19">
        <f>IF(ISERROR(F176/D176),0,F176/D176*100)</f>
        <v>100</v>
      </c>
    </row>
    <row r="177" spans="1:11">
      <c r="A177" s="16" t="s">
        <v>28</v>
      </c>
      <c r="B177" s="17" t="s">
        <v>29</v>
      </c>
      <c r="C177" s="18">
        <v>130170.98</v>
      </c>
      <c r="D177" s="18">
        <v>196347</v>
      </c>
      <c r="E177" s="18">
        <v>0</v>
      </c>
      <c r="F177" s="18">
        <v>36968.720000000001</v>
      </c>
      <c r="G177" s="18">
        <f>F177-C177</f>
        <v>-93202.26</v>
      </c>
      <c r="H177" s="18">
        <f>E177-F177</f>
        <v>-36968.720000000001</v>
      </c>
      <c r="I177" s="19">
        <f>IF(ISERROR(F177/C177),0,F177/C177*100-100)</f>
        <v>-71.599875794128621</v>
      </c>
      <c r="J177" s="19">
        <f>IF(ISERROR(F177/E177),0,F177/E177*100)</f>
        <v>0</v>
      </c>
      <c r="K177" s="19">
        <f>IF(ISERROR(F177/D177),0,F177/D177*100)</f>
        <v>18.828258134832719</v>
      </c>
    </row>
    <row r="178" spans="1:11">
      <c r="A178" s="22" t="s">
        <v>30</v>
      </c>
      <c r="B178" s="17" t="s">
        <v>31</v>
      </c>
      <c r="C178" s="18">
        <v>71503.399999999994</v>
      </c>
      <c r="D178" s="18">
        <v>196347</v>
      </c>
      <c r="E178" s="18">
        <v>0</v>
      </c>
      <c r="F178" s="18">
        <v>36968.720000000001</v>
      </c>
      <c r="G178" s="18">
        <f>F178-C178</f>
        <v>-34534.679999999993</v>
      </c>
      <c r="H178" s="18">
        <f>E178-F178</f>
        <v>-36968.720000000001</v>
      </c>
      <c r="I178" s="19">
        <f>IF(ISERROR(F178/C178),0,F178/C178*100-100)</f>
        <v>-48.297955062276756</v>
      </c>
      <c r="J178" s="19">
        <f>IF(ISERROR(F178/E178),0,F178/E178*100)</f>
        <v>0</v>
      </c>
      <c r="K178" s="19">
        <f>IF(ISERROR(F178/D178),0,F178/D178*100)</f>
        <v>18.828258134832719</v>
      </c>
    </row>
    <row r="179" spans="1:11">
      <c r="A179" s="23" t="s">
        <v>32</v>
      </c>
      <c r="B179" s="17" t="s">
        <v>33</v>
      </c>
      <c r="C179" s="18">
        <v>71503.399999999994</v>
      </c>
      <c r="D179" s="18">
        <v>196347</v>
      </c>
      <c r="E179" s="18">
        <v>0</v>
      </c>
      <c r="F179" s="18">
        <v>36968.720000000001</v>
      </c>
      <c r="G179" s="18">
        <f>F179-C179</f>
        <v>-34534.679999999993</v>
      </c>
      <c r="H179" s="18">
        <f>E179-F179</f>
        <v>-36968.720000000001</v>
      </c>
      <c r="I179" s="19">
        <f>IF(ISERROR(F179/C179),0,F179/C179*100-100)</f>
        <v>-48.297955062276756</v>
      </c>
      <c r="J179" s="19">
        <f>IF(ISERROR(F179/E179),0,F179/E179*100)</f>
        <v>0</v>
      </c>
      <c r="K179" s="19">
        <f>IF(ISERROR(F179/D179),0,F179/D179*100)</f>
        <v>18.828258134832719</v>
      </c>
    </row>
    <row r="180" spans="1:11">
      <c r="A180" s="24" t="s">
        <v>34</v>
      </c>
      <c r="B180" s="17" t="s">
        <v>35</v>
      </c>
      <c r="C180" s="18">
        <v>17710.77</v>
      </c>
      <c r="D180" s="18">
        <v>7795</v>
      </c>
      <c r="E180" s="18">
        <v>0</v>
      </c>
      <c r="F180" s="18">
        <v>3686</v>
      </c>
      <c r="G180" s="18">
        <f>F180-C180</f>
        <v>-14024.77</v>
      </c>
      <c r="H180" s="18">
        <f>E180-F180</f>
        <v>-3686</v>
      </c>
      <c r="I180" s="19">
        <f>IF(ISERROR(F180/C180),0,F180/C180*100-100)</f>
        <v>-79.187804934511604</v>
      </c>
      <c r="J180" s="19">
        <f>IF(ISERROR(F180/E180),0,F180/E180*100)</f>
        <v>0</v>
      </c>
      <c r="K180" s="19">
        <f>IF(ISERROR(F180/D180),0,F180/D180*100)</f>
        <v>47.286722257857598</v>
      </c>
    </row>
    <row r="181" spans="1:11">
      <c r="A181" s="24" t="s">
        <v>36</v>
      </c>
      <c r="B181" s="17" t="s">
        <v>37</v>
      </c>
      <c r="C181" s="18">
        <v>53792.63</v>
      </c>
      <c r="D181" s="18">
        <v>188552</v>
      </c>
      <c r="E181" s="18">
        <v>0</v>
      </c>
      <c r="F181" s="18">
        <v>33282.720000000001</v>
      </c>
      <c r="G181" s="18">
        <f>F181-C181</f>
        <v>-20509.909999999996</v>
      </c>
      <c r="H181" s="18">
        <f>E181-F181</f>
        <v>-33282.720000000001</v>
      </c>
      <c r="I181" s="19">
        <f>IF(ISERROR(F181/C181),0,F181/C181*100-100)</f>
        <v>-38.127732367798338</v>
      </c>
      <c r="J181" s="19">
        <f>IF(ISERROR(F181/E181),0,F181/E181*100)</f>
        <v>0</v>
      </c>
      <c r="K181" s="19">
        <f>IF(ISERROR(F181/D181),0,F181/D181*100)</f>
        <v>17.651745937460223</v>
      </c>
    </row>
    <row r="182" spans="1:11">
      <c r="A182" s="25" t="s">
        <v>38</v>
      </c>
      <c r="B182" s="17" t="s">
        <v>39</v>
      </c>
      <c r="C182" s="18">
        <v>423.5</v>
      </c>
      <c r="D182" s="18">
        <v>0</v>
      </c>
      <c r="E182" s="18">
        <v>0</v>
      </c>
      <c r="F182" s="18">
        <v>0</v>
      </c>
      <c r="G182" s="18">
        <f>F182-C182</f>
        <v>-423.5</v>
      </c>
      <c r="H182" s="18">
        <f>E182-F182</f>
        <v>0</v>
      </c>
      <c r="I182" s="19">
        <f>IF(ISERROR(F182/C182),0,F182/C182*100-100)</f>
        <v>-100</v>
      </c>
      <c r="J182" s="19">
        <f>IF(ISERROR(F182/E182),0,F182/E182*100)</f>
        <v>0</v>
      </c>
      <c r="K182" s="19">
        <f>IF(ISERROR(F182/D182),0,F182/D182*100)</f>
        <v>0</v>
      </c>
    </row>
    <row r="183" spans="1:11">
      <c r="A183" s="22" t="s">
        <v>54</v>
      </c>
      <c r="B183" s="17" t="s">
        <v>55</v>
      </c>
      <c r="C183" s="18">
        <v>58667.58</v>
      </c>
      <c r="D183" s="18">
        <v>0</v>
      </c>
      <c r="E183" s="18">
        <v>0</v>
      </c>
      <c r="F183" s="18">
        <v>0</v>
      </c>
      <c r="G183" s="18">
        <f>F183-C183</f>
        <v>-58667.58</v>
      </c>
      <c r="H183" s="18">
        <f>E183-F183</f>
        <v>0</v>
      </c>
      <c r="I183" s="19">
        <f>IF(ISERROR(F183/C183),0,F183/C183*100-100)</f>
        <v>-100</v>
      </c>
      <c r="J183" s="19">
        <f>IF(ISERROR(F183/E183),0,F183/E183*100)</f>
        <v>0</v>
      </c>
      <c r="K183" s="19">
        <f>IF(ISERROR(F183/D183),0,F183/D183*100)</f>
        <v>0</v>
      </c>
    </row>
    <row r="184" spans="1:11">
      <c r="A184" s="23" t="s">
        <v>56</v>
      </c>
      <c r="B184" s="17" t="s">
        <v>57</v>
      </c>
      <c r="C184" s="18">
        <v>58667.58</v>
      </c>
      <c r="D184" s="18">
        <v>0</v>
      </c>
      <c r="E184" s="18">
        <v>0</v>
      </c>
      <c r="F184" s="18">
        <v>0</v>
      </c>
      <c r="G184" s="18">
        <f>F184-C184</f>
        <v>-58667.58</v>
      </c>
      <c r="H184" s="18">
        <f>E184-F184</f>
        <v>0</v>
      </c>
      <c r="I184" s="19">
        <f>IF(ISERROR(F184/C184),0,F184/C184*100-100)</f>
        <v>-100</v>
      </c>
      <c r="J184" s="19">
        <f>IF(ISERROR(F184/E184),0,F184/E184*100)</f>
        <v>0</v>
      </c>
      <c r="K184" s="19">
        <f>IF(ISERROR(F184/D184),0,F184/D184*100)</f>
        <v>0</v>
      </c>
    </row>
    <row r="185" spans="1:11">
      <c r="A185" s="16"/>
      <c r="B185" s="17" t="s">
        <v>58</v>
      </c>
      <c r="C185" s="18">
        <v>59701.39</v>
      </c>
      <c r="D185" s="18">
        <v>0</v>
      </c>
      <c r="E185" s="18">
        <v>0</v>
      </c>
      <c r="F185" s="18">
        <v>159378.28</v>
      </c>
      <c r="G185" s="18">
        <f>F185-C185</f>
        <v>99676.89</v>
      </c>
      <c r="H185" s="18">
        <f>E185-F185</f>
        <v>-159378.28</v>
      </c>
      <c r="I185" s="19">
        <f>IF(ISERROR(F185/C185),0,F185/C185*100-100)</f>
        <v>166.95907750221562</v>
      </c>
      <c r="J185" s="19">
        <f>IF(ISERROR(F185/E185),0,F185/E185*100)</f>
        <v>0</v>
      </c>
      <c r="K185" s="19">
        <f>IF(ISERROR(F185/D185),0,F185/D185*100)</f>
        <v>0</v>
      </c>
    </row>
    <row r="186" spans="1:11">
      <c r="A186" s="16" t="s">
        <v>59</v>
      </c>
      <c r="B186" s="17" t="s">
        <v>60</v>
      </c>
      <c r="C186" s="18">
        <v>-59701.39</v>
      </c>
      <c r="D186" s="18">
        <v>0</v>
      </c>
      <c r="E186" s="18">
        <v>0</v>
      </c>
      <c r="F186" s="18">
        <v>-159378.28</v>
      </c>
      <c r="G186" s="18">
        <f>F186-C186</f>
        <v>-99676.89</v>
      </c>
      <c r="H186" s="18">
        <f>E186-F186</f>
        <v>159378.28</v>
      </c>
      <c r="I186" s="19">
        <f>IF(ISERROR(F186/C186),0,F186/C186*100-100)</f>
        <v>166.95907750221562</v>
      </c>
      <c r="J186" s="19">
        <f>IF(ISERROR(F186/E186),0,F186/E186*100)</f>
        <v>0</v>
      </c>
      <c r="K186" s="19">
        <f>IF(ISERROR(F186/D186),0,F186/D186*100)</f>
        <v>0</v>
      </c>
    </row>
    <row r="187" spans="1:11">
      <c r="A187" s="22" t="s">
        <v>61</v>
      </c>
      <c r="B187" s="17" t="s">
        <v>62</v>
      </c>
      <c r="C187" s="18">
        <v>-59701.39</v>
      </c>
      <c r="D187" s="18">
        <v>0</v>
      </c>
      <c r="E187" s="18">
        <v>0</v>
      </c>
      <c r="F187" s="18">
        <v>-159378.28</v>
      </c>
      <c r="G187" s="18">
        <f>F187-C187</f>
        <v>-99676.89</v>
      </c>
      <c r="H187" s="18">
        <f>E187-F187</f>
        <v>159378.28</v>
      </c>
      <c r="I187" s="19">
        <f>IF(ISERROR(F187/C187),0,F187/C187*100-100)</f>
        <v>166.95907750221562</v>
      </c>
      <c r="J187" s="19">
        <f>IF(ISERROR(F187/E187),0,F187/E187*100)</f>
        <v>0</v>
      </c>
      <c r="K187" s="19">
        <f>IF(ISERROR(F187/D187),0,F187/D187*100)</f>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1"/>
  <sheetViews>
    <sheetView zoomScaleNormal="100" workbookViewId="0">
      <selection activeCell="A2" sqref="A2:K2"/>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s="11" customFormat="1" ht="15">
      <c r="A12" s="12"/>
      <c r="B12" s="13"/>
      <c r="C12" s="14"/>
      <c r="D12" s="14"/>
      <c r="E12" s="14"/>
      <c r="F12" s="14"/>
      <c r="G12" s="14"/>
      <c r="H12" s="14"/>
      <c r="I12" s="15"/>
      <c r="J12" s="15"/>
      <c r="K12" s="15"/>
    </row>
    <row r="13" spans="1:11" s="11" customFormat="1" ht="15">
      <c r="A13" s="20" t="s">
        <v>144</v>
      </c>
      <c r="B13" s="21" t="s">
        <v>145</v>
      </c>
      <c r="C13" s="18"/>
      <c r="D13" s="18"/>
      <c r="E13" s="18"/>
      <c r="F13" s="18"/>
      <c r="G13" s="18"/>
      <c r="H13" s="18"/>
      <c r="I13" s="19"/>
      <c r="J13" s="19"/>
      <c r="K13" s="19"/>
    </row>
    <row r="14" spans="1:11">
      <c r="A14" s="16" t="s">
        <v>20</v>
      </c>
      <c r="B14" s="17" t="s">
        <v>21</v>
      </c>
      <c r="C14" s="18">
        <v>1935406</v>
      </c>
      <c r="D14" s="18">
        <v>2821233</v>
      </c>
      <c r="E14" s="18">
        <v>1488924</v>
      </c>
      <c r="F14" s="18">
        <v>2741998.64</v>
      </c>
      <c r="G14" s="18">
        <f>F14-C14</f>
        <v>806592.64000000013</v>
      </c>
      <c r="H14" s="18">
        <f>E14-F14</f>
        <v>-1253074.6400000001</v>
      </c>
      <c r="I14" s="19">
        <f>IF(ISERROR(F14/C14),0,F14/C14*100-100)</f>
        <v>41.675629816172943</v>
      </c>
      <c r="J14" s="19">
        <f>IF(ISERROR(F14/E14),0,F14/E14*100)</f>
        <v>184.15974488959813</v>
      </c>
      <c r="K14" s="19">
        <f>IF(ISERROR(F14/D14),0,F14/D14*100)</f>
        <v>97.1914988942778</v>
      </c>
    </row>
    <row r="15" spans="1:11" ht="25.5">
      <c r="A15" s="22" t="s">
        <v>22</v>
      </c>
      <c r="B15" s="17" t="s">
        <v>23</v>
      </c>
      <c r="C15" s="18">
        <v>0</v>
      </c>
      <c r="D15" s="18">
        <v>3000</v>
      </c>
      <c r="E15" s="18">
        <v>2250</v>
      </c>
      <c r="F15" s="18">
        <v>3759.41</v>
      </c>
      <c r="G15" s="18">
        <f>F15-C15</f>
        <v>3759.41</v>
      </c>
      <c r="H15" s="18">
        <f>E15-F15</f>
        <v>-1509.4099999999999</v>
      </c>
      <c r="I15" s="19">
        <f>IF(ISERROR(F15/C15),0,F15/C15*100-100)</f>
        <v>0</v>
      </c>
      <c r="J15" s="19">
        <f>IF(ISERROR(F15/E15),0,F15/E15*100)</f>
        <v>167.08488888888888</v>
      </c>
      <c r="K15" s="19">
        <f>IF(ISERROR(F15/D15),0,F15/D15*100)</f>
        <v>125.31366666666666</v>
      </c>
    </row>
    <row r="16" spans="1:11">
      <c r="A16" s="22" t="s">
        <v>82</v>
      </c>
      <c r="B16" s="17" t="s">
        <v>83</v>
      </c>
      <c r="C16" s="18">
        <v>0</v>
      </c>
      <c r="D16" s="18">
        <v>199983</v>
      </c>
      <c r="E16" s="18">
        <v>0</v>
      </c>
      <c r="F16" s="18">
        <v>119989.23</v>
      </c>
      <c r="G16" s="18">
        <f>F16-C16</f>
        <v>119989.23</v>
      </c>
      <c r="H16" s="18">
        <f>E16-F16</f>
        <v>-119989.23</v>
      </c>
      <c r="I16" s="19">
        <f>IF(ISERROR(F16/C16),0,F16/C16*100-100)</f>
        <v>0</v>
      </c>
      <c r="J16" s="19">
        <f>IF(ISERROR(F16/E16),0,F16/E16*100)</f>
        <v>0</v>
      </c>
      <c r="K16" s="19">
        <f>IF(ISERROR(F16/D16),0,F16/D16*100)</f>
        <v>59.999714975772932</v>
      </c>
    </row>
    <row r="17" spans="1:11">
      <c r="A17" s="22" t="s">
        <v>24</v>
      </c>
      <c r="B17" s="17" t="s">
        <v>25</v>
      </c>
      <c r="C17" s="18">
        <v>1935406</v>
      </c>
      <c r="D17" s="18">
        <v>2618250</v>
      </c>
      <c r="E17" s="18">
        <v>1486674</v>
      </c>
      <c r="F17" s="18">
        <v>2618250</v>
      </c>
      <c r="G17" s="18">
        <f>F17-C17</f>
        <v>682844</v>
      </c>
      <c r="H17" s="18">
        <f>E17-F17</f>
        <v>-1131576</v>
      </c>
      <c r="I17" s="19">
        <f>IF(ISERROR(F17/C17),0,F17/C17*100-100)</f>
        <v>35.281692833441667</v>
      </c>
      <c r="J17" s="19">
        <f>IF(ISERROR(F17/E17),0,F17/E17*100)</f>
        <v>176.11460212528101</v>
      </c>
      <c r="K17" s="19">
        <f>IF(ISERROR(F17/D17),0,F17/D17*100)</f>
        <v>100</v>
      </c>
    </row>
    <row r="18" spans="1:11">
      <c r="A18" s="23" t="s">
        <v>26</v>
      </c>
      <c r="B18" s="17" t="s">
        <v>27</v>
      </c>
      <c r="C18" s="18">
        <v>1935406</v>
      </c>
      <c r="D18" s="18">
        <v>2618250</v>
      </c>
      <c r="E18" s="18">
        <v>1486674</v>
      </c>
      <c r="F18" s="18">
        <v>2618250</v>
      </c>
      <c r="G18" s="18">
        <f>F18-C18</f>
        <v>682844</v>
      </c>
      <c r="H18" s="18">
        <f>E18-F18</f>
        <v>-1131576</v>
      </c>
      <c r="I18" s="19">
        <f>IF(ISERROR(F18/C18),0,F18/C18*100-100)</f>
        <v>35.281692833441667</v>
      </c>
      <c r="J18" s="19">
        <f>IF(ISERROR(F18/E18),0,F18/E18*100)</f>
        <v>176.11460212528101</v>
      </c>
      <c r="K18" s="19">
        <f>IF(ISERROR(F18/D18),0,F18/D18*100)</f>
        <v>100</v>
      </c>
    </row>
    <row r="19" spans="1:11">
      <c r="A19" s="16" t="s">
        <v>28</v>
      </c>
      <c r="B19" s="17" t="s">
        <v>29</v>
      </c>
      <c r="C19" s="18">
        <v>1370085.12</v>
      </c>
      <c r="D19" s="18">
        <v>2821233</v>
      </c>
      <c r="E19" s="18">
        <v>1488924</v>
      </c>
      <c r="F19" s="18">
        <v>1696444.16</v>
      </c>
      <c r="G19" s="18">
        <f>F19-C19</f>
        <v>326359.0399999998</v>
      </c>
      <c r="H19" s="18">
        <f>E19-F19</f>
        <v>-207520.15999999992</v>
      </c>
      <c r="I19" s="19">
        <f>IF(ISERROR(F19/C19),0,F19/C19*100-100)</f>
        <v>23.820347745985288</v>
      </c>
      <c r="J19" s="19">
        <f>IF(ISERROR(F19/E19),0,F19/E19*100)</f>
        <v>113.93759251647498</v>
      </c>
      <c r="K19" s="19">
        <f>IF(ISERROR(F19/D19),0,F19/D19*100)</f>
        <v>60.131302873601719</v>
      </c>
    </row>
    <row r="20" spans="1:11">
      <c r="A20" s="22" t="s">
        <v>30</v>
      </c>
      <c r="B20" s="17" t="s">
        <v>31</v>
      </c>
      <c r="C20" s="18">
        <v>1370085.12</v>
      </c>
      <c r="D20" s="18">
        <v>2821233</v>
      </c>
      <c r="E20" s="18">
        <v>1488924</v>
      </c>
      <c r="F20" s="18">
        <v>1696444.16</v>
      </c>
      <c r="G20" s="18">
        <f>F20-C20</f>
        <v>326359.0399999998</v>
      </c>
      <c r="H20" s="18">
        <f>E20-F20</f>
        <v>-207520.15999999992</v>
      </c>
      <c r="I20" s="19">
        <f>IF(ISERROR(F20/C20),0,F20/C20*100-100)</f>
        <v>23.820347745985288</v>
      </c>
      <c r="J20" s="19">
        <f>IF(ISERROR(F20/E20),0,F20/E20*100)</f>
        <v>113.93759251647498</v>
      </c>
      <c r="K20" s="19">
        <f>IF(ISERROR(F20/D20),0,F20/D20*100)</f>
        <v>60.131302873601719</v>
      </c>
    </row>
    <row r="21" spans="1:11">
      <c r="A21" s="23" t="s">
        <v>32</v>
      </c>
      <c r="B21" s="17" t="s">
        <v>33</v>
      </c>
      <c r="C21" s="18">
        <v>1361433.89</v>
      </c>
      <c r="D21" s="18">
        <v>2809418</v>
      </c>
      <c r="E21" s="18">
        <v>1477109</v>
      </c>
      <c r="F21" s="18">
        <v>1685730.9</v>
      </c>
      <c r="G21" s="18">
        <f>F21-C21</f>
        <v>324297.01</v>
      </c>
      <c r="H21" s="18">
        <f>E21-F21</f>
        <v>-208621.89999999991</v>
      </c>
      <c r="I21" s="19">
        <f>IF(ISERROR(F21/C21),0,F21/C21*100-100)</f>
        <v>23.820253952984814</v>
      </c>
      <c r="J21" s="19">
        <f>IF(ISERROR(F21/E21),0,F21/E21*100)</f>
        <v>114.12366318260871</v>
      </c>
      <c r="K21" s="19">
        <f>IF(ISERROR(F21/D21),0,F21/D21*100)</f>
        <v>60.002851124325396</v>
      </c>
    </row>
    <row r="22" spans="1:11">
      <c r="A22" s="24" t="s">
        <v>34</v>
      </c>
      <c r="B22" s="17" t="s">
        <v>35</v>
      </c>
      <c r="C22" s="18">
        <v>1112963.8899999999</v>
      </c>
      <c r="D22" s="18">
        <v>2297895</v>
      </c>
      <c r="E22" s="18">
        <v>1241355</v>
      </c>
      <c r="F22" s="18">
        <v>1403934.33</v>
      </c>
      <c r="G22" s="18">
        <f>F22-C22</f>
        <v>290970.44000000018</v>
      </c>
      <c r="H22" s="18">
        <f>E22-F22</f>
        <v>-162579.33000000007</v>
      </c>
      <c r="I22" s="19">
        <f>IF(ISERROR(F22/C22),0,F22/C22*100-100)</f>
        <v>26.143744879270088</v>
      </c>
      <c r="J22" s="19">
        <f>IF(ISERROR(F22/E22),0,F22/E22*100)</f>
        <v>113.09692473144266</v>
      </c>
      <c r="K22" s="19">
        <f>IF(ISERROR(F22/D22),0,F22/D22*100)</f>
        <v>61.096539659122804</v>
      </c>
    </row>
    <row r="23" spans="1:11">
      <c r="A23" s="24" t="s">
        <v>36</v>
      </c>
      <c r="B23" s="17" t="s">
        <v>37</v>
      </c>
      <c r="C23" s="18">
        <v>248470</v>
      </c>
      <c r="D23" s="18">
        <v>511523</v>
      </c>
      <c r="E23" s="18">
        <v>235754</v>
      </c>
      <c r="F23" s="18">
        <v>281796.57</v>
      </c>
      <c r="G23" s="18">
        <f>F23-C23</f>
        <v>33326.570000000007</v>
      </c>
      <c r="H23" s="18">
        <f>E23-F23</f>
        <v>-46042.570000000007</v>
      </c>
      <c r="I23" s="19">
        <f>IF(ISERROR(F23/C23),0,F23/C23*100-100)</f>
        <v>13.412713808508087</v>
      </c>
      <c r="J23" s="19">
        <f>IF(ISERROR(F23/E23),0,F23/E23*100)</f>
        <v>119.52992101936766</v>
      </c>
      <c r="K23" s="19">
        <f>IF(ISERROR(F23/D23),0,F23/D23*100)</f>
        <v>55.089716395939192</v>
      </c>
    </row>
    <row r="24" spans="1:11">
      <c r="A24" s="25" t="s">
        <v>38</v>
      </c>
      <c r="B24" s="17" t="s">
        <v>39</v>
      </c>
      <c r="C24" s="18">
        <v>7717.81</v>
      </c>
      <c r="D24" s="18">
        <v>0</v>
      </c>
      <c r="E24" s="18">
        <v>0</v>
      </c>
      <c r="F24" s="18">
        <v>6664.9</v>
      </c>
      <c r="G24" s="18">
        <f>F24-C24</f>
        <v>-1052.9100000000008</v>
      </c>
      <c r="H24" s="18">
        <f>E24-F24</f>
        <v>-6664.9</v>
      </c>
      <c r="I24" s="19">
        <f>IF(ISERROR(F24/C24),0,F24/C24*100-100)</f>
        <v>-13.642600685945894</v>
      </c>
      <c r="J24" s="19">
        <f>IF(ISERROR(F24/E24),0,F24/E24*100)</f>
        <v>0</v>
      </c>
      <c r="K24" s="19">
        <f>IF(ISERROR(F24/D24),0,F24/D24*100)</f>
        <v>0</v>
      </c>
    </row>
    <row r="25" spans="1:11" ht="25.5">
      <c r="A25" s="23" t="s">
        <v>70</v>
      </c>
      <c r="B25" s="17" t="s">
        <v>71</v>
      </c>
      <c r="C25" s="18">
        <v>8651.23</v>
      </c>
      <c r="D25" s="18">
        <v>11815</v>
      </c>
      <c r="E25" s="18">
        <v>11815</v>
      </c>
      <c r="F25" s="18">
        <v>10713.26</v>
      </c>
      <c r="G25" s="18">
        <f>F25-C25</f>
        <v>2062.0300000000007</v>
      </c>
      <c r="H25" s="18">
        <f>E25-F25</f>
        <v>1101.7399999999998</v>
      </c>
      <c r="I25" s="19">
        <f>IF(ISERROR(F25/C25),0,F25/C25*100-100)</f>
        <v>23.835107840156837</v>
      </c>
      <c r="J25" s="19">
        <f>IF(ISERROR(F25/E25),0,F25/E25*100)</f>
        <v>90.675074058400341</v>
      </c>
      <c r="K25" s="19">
        <f>IF(ISERROR(F25/D25),0,F25/D25*100)</f>
        <v>90.675074058400341</v>
      </c>
    </row>
    <row r="26" spans="1:11">
      <c r="A26" s="24" t="s">
        <v>72</v>
      </c>
      <c r="B26" s="17" t="s">
        <v>73</v>
      </c>
      <c r="C26" s="18">
        <v>8651.23</v>
      </c>
      <c r="D26" s="18">
        <v>11815</v>
      </c>
      <c r="E26" s="18">
        <v>11815</v>
      </c>
      <c r="F26" s="18">
        <v>10713.26</v>
      </c>
      <c r="G26" s="18">
        <f>F26-C26</f>
        <v>2062.0300000000007</v>
      </c>
      <c r="H26" s="18">
        <f>E26-F26</f>
        <v>1101.7399999999998</v>
      </c>
      <c r="I26" s="19">
        <f>IF(ISERROR(F26/C26),0,F26/C26*100-100)</f>
        <v>23.835107840156837</v>
      </c>
      <c r="J26" s="19">
        <f>IF(ISERROR(F26/E26),0,F26/E26*100)</f>
        <v>90.675074058400341</v>
      </c>
      <c r="K26" s="19">
        <f>IF(ISERROR(F26/D26),0,F26/D26*100)</f>
        <v>90.675074058400341</v>
      </c>
    </row>
    <row r="27" spans="1:11">
      <c r="A27" s="16"/>
      <c r="B27" s="17" t="s">
        <v>58</v>
      </c>
      <c r="C27" s="18">
        <v>565320.88</v>
      </c>
      <c r="D27" s="18">
        <v>0</v>
      </c>
      <c r="E27" s="18">
        <v>0</v>
      </c>
      <c r="F27" s="18">
        <v>1045554.48</v>
      </c>
      <c r="G27" s="18">
        <f>F27-C27</f>
        <v>480233.6</v>
      </c>
      <c r="H27" s="18">
        <f>E27-F27</f>
        <v>-1045554.48</v>
      </c>
      <c r="I27" s="19">
        <f>IF(ISERROR(F27/C27),0,F27/C27*100-100)</f>
        <v>84.948852411041315</v>
      </c>
      <c r="J27" s="19">
        <f>IF(ISERROR(F27/E27),0,F27/E27*100)</f>
        <v>0</v>
      </c>
      <c r="K27" s="19">
        <f>IF(ISERROR(F27/D27),0,F27/D27*100)</f>
        <v>0</v>
      </c>
    </row>
    <row r="28" spans="1:11">
      <c r="A28" s="16" t="s">
        <v>59</v>
      </c>
      <c r="B28" s="17" t="s">
        <v>60</v>
      </c>
      <c r="C28" s="18">
        <v>-565320.88</v>
      </c>
      <c r="D28" s="18">
        <v>0</v>
      </c>
      <c r="E28" s="18">
        <v>0</v>
      </c>
      <c r="F28" s="18">
        <v>-1045554.48</v>
      </c>
      <c r="G28" s="18">
        <f>F28-C28</f>
        <v>-480233.6</v>
      </c>
      <c r="H28" s="18">
        <f>E28-F28</f>
        <v>1045554.48</v>
      </c>
      <c r="I28" s="19">
        <f>IF(ISERROR(F28/C28),0,F28/C28*100-100)</f>
        <v>84.948852411041315</v>
      </c>
      <c r="J28" s="19">
        <f>IF(ISERROR(F28/E28),0,F28/E28*100)</f>
        <v>0</v>
      </c>
      <c r="K28" s="19">
        <f>IF(ISERROR(F28/D28),0,F28/D28*100)</f>
        <v>0</v>
      </c>
    </row>
    <row r="29" spans="1:11">
      <c r="A29" s="22" t="s">
        <v>61</v>
      </c>
      <c r="B29" s="17" t="s">
        <v>62</v>
      </c>
      <c r="C29" s="18">
        <v>-565320.88</v>
      </c>
      <c r="D29" s="18">
        <v>0</v>
      </c>
      <c r="E29" s="18">
        <v>0</v>
      </c>
      <c r="F29" s="18">
        <v>-1045554.48</v>
      </c>
      <c r="G29" s="18">
        <f>F29-C29</f>
        <v>-480233.6</v>
      </c>
      <c r="H29" s="18">
        <f>E29-F29</f>
        <v>1045554.48</v>
      </c>
      <c r="I29" s="19">
        <f>IF(ISERROR(F29/C29),0,F29/C29*100-100)</f>
        <v>84.948852411041315</v>
      </c>
      <c r="J29" s="19">
        <f>IF(ISERROR(F29/E29),0,F29/E29*100)</f>
        <v>0</v>
      </c>
      <c r="K29" s="19">
        <f>IF(ISERROR(F29/D29),0,F29/D29*100)</f>
        <v>0</v>
      </c>
    </row>
    <row r="30" spans="1:11">
      <c r="A30" s="16"/>
      <c r="B30" s="17"/>
      <c r="C30" s="18"/>
      <c r="D30" s="18"/>
      <c r="E30" s="18"/>
      <c r="F30" s="18"/>
      <c r="G30" s="18"/>
      <c r="H30" s="18"/>
      <c r="I30" s="19"/>
      <c r="J30" s="19"/>
      <c r="K30" s="19"/>
    </row>
    <row r="31" spans="1:11" s="31" customFormat="1">
      <c r="A31" s="27"/>
      <c r="B31" s="28" t="s">
        <v>63</v>
      </c>
      <c r="C31" s="29"/>
      <c r="D31" s="29"/>
      <c r="E31" s="29"/>
      <c r="F31" s="29"/>
      <c r="G31" s="29"/>
      <c r="H31" s="29"/>
      <c r="I31" s="30"/>
      <c r="J31" s="30"/>
      <c r="K31" s="30"/>
    </row>
    <row r="32" spans="1:11">
      <c r="A32" s="16" t="s">
        <v>20</v>
      </c>
      <c r="B32" s="17" t="s">
        <v>21</v>
      </c>
      <c r="C32" s="18">
        <v>1935406</v>
      </c>
      <c r="D32" s="18">
        <v>2621250</v>
      </c>
      <c r="E32" s="18">
        <v>1488924</v>
      </c>
      <c r="F32" s="18">
        <v>2622009.41</v>
      </c>
      <c r="G32" s="18">
        <f>F32-C32</f>
        <v>686603.41000000015</v>
      </c>
      <c r="H32" s="18">
        <f>E32-F32</f>
        <v>-1133085.4100000001</v>
      </c>
      <c r="I32" s="19">
        <f>IF(ISERROR(F32/C32),0,F32/C32*100-100)</f>
        <v>35.475936831858547</v>
      </c>
      <c r="J32" s="19">
        <f>IF(ISERROR(F32/E32),0,F32/E32*100)</f>
        <v>176.10095679833222</v>
      </c>
      <c r="K32" s="19">
        <f>IF(ISERROR(F32/D32),0,F32/D32*100)</f>
        <v>100.02897129232238</v>
      </c>
    </row>
    <row r="33" spans="1:11" ht="25.5">
      <c r="A33" s="22" t="s">
        <v>22</v>
      </c>
      <c r="B33" s="17" t="s">
        <v>23</v>
      </c>
      <c r="C33" s="18">
        <v>0</v>
      </c>
      <c r="D33" s="18">
        <v>3000</v>
      </c>
      <c r="E33" s="18">
        <v>2250</v>
      </c>
      <c r="F33" s="18">
        <v>3759.41</v>
      </c>
      <c r="G33" s="18">
        <f>F33-C33</f>
        <v>3759.41</v>
      </c>
      <c r="H33" s="18">
        <f>E33-F33</f>
        <v>-1509.4099999999999</v>
      </c>
      <c r="I33" s="19">
        <f>IF(ISERROR(F33/C33),0,F33/C33*100-100)</f>
        <v>0</v>
      </c>
      <c r="J33" s="19">
        <f>IF(ISERROR(F33/E33),0,F33/E33*100)</f>
        <v>167.08488888888888</v>
      </c>
      <c r="K33" s="19">
        <f>IF(ISERROR(F33/D33),0,F33/D33*100)</f>
        <v>125.31366666666666</v>
      </c>
    </row>
    <row r="34" spans="1:11">
      <c r="A34" s="22" t="s">
        <v>24</v>
      </c>
      <c r="B34" s="17" t="s">
        <v>25</v>
      </c>
      <c r="C34" s="18">
        <v>1935406</v>
      </c>
      <c r="D34" s="18">
        <v>2618250</v>
      </c>
      <c r="E34" s="18">
        <v>1486674</v>
      </c>
      <c r="F34" s="18">
        <v>2618250</v>
      </c>
      <c r="G34" s="18">
        <f>F34-C34</f>
        <v>682844</v>
      </c>
      <c r="H34" s="18">
        <f>E34-F34</f>
        <v>-1131576</v>
      </c>
      <c r="I34" s="19">
        <f>IF(ISERROR(F34/C34),0,F34/C34*100-100)</f>
        <v>35.281692833441667</v>
      </c>
      <c r="J34" s="19">
        <f>IF(ISERROR(F34/E34),0,F34/E34*100)</f>
        <v>176.11460212528101</v>
      </c>
      <c r="K34" s="19">
        <f>IF(ISERROR(F34/D34),0,F34/D34*100)</f>
        <v>100</v>
      </c>
    </row>
    <row r="35" spans="1:11">
      <c r="A35" s="23" t="s">
        <v>26</v>
      </c>
      <c r="B35" s="17" t="s">
        <v>27</v>
      </c>
      <c r="C35" s="18">
        <v>1935406</v>
      </c>
      <c r="D35" s="18">
        <v>2618250</v>
      </c>
      <c r="E35" s="18">
        <v>1486674</v>
      </c>
      <c r="F35" s="18">
        <v>2618250</v>
      </c>
      <c r="G35" s="18">
        <f>F35-C35</f>
        <v>682844</v>
      </c>
      <c r="H35" s="18">
        <f>E35-F35</f>
        <v>-1131576</v>
      </c>
      <c r="I35" s="19">
        <f>IF(ISERROR(F35/C35),0,F35/C35*100-100)</f>
        <v>35.281692833441667</v>
      </c>
      <c r="J35" s="19">
        <f>IF(ISERROR(F35/E35),0,F35/E35*100)</f>
        <v>176.11460212528101</v>
      </c>
      <c r="K35" s="19">
        <f>IF(ISERROR(F35/D35),0,F35/D35*100)</f>
        <v>100</v>
      </c>
    </row>
    <row r="36" spans="1:11">
      <c r="A36" s="16" t="s">
        <v>28</v>
      </c>
      <c r="B36" s="17" t="s">
        <v>29</v>
      </c>
      <c r="C36" s="18">
        <v>1370085.12</v>
      </c>
      <c r="D36" s="18">
        <v>2621250</v>
      </c>
      <c r="E36" s="18">
        <v>1488924</v>
      </c>
      <c r="F36" s="18">
        <v>1627831.45</v>
      </c>
      <c r="G36" s="18">
        <f>F36-C36</f>
        <v>257746.32999999984</v>
      </c>
      <c r="H36" s="18">
        <f>E36-F36</f>
        <v>-138907.44999999995</v>
      </c>
      <c r="I36" s="19">
        <f>IF(ISERROR(F36/C36),0,F36/C36*100-100)</f>
        <v>18.812431887443594</v>
      </c>
      <c r="J36" s="19">
        <f>IF(ISERROR(F36/E36),0,F36/E36*100)</f>
        <v>109.32938484435739</v>
      </c>
      <c r="K36" s="19">
        <f>IF(ISERROR(F36/D36),0,F36/D36*100)</f>
        <v>62.101342870767759</v>
      </c>
    </row>
    <row r="37" spans="1:11">
      <c r="A37" s="22" t="s">
        <v>30</v>
      </c>
      <c r="B37" s="17" t="s">
        <v>31</v>
      </c>
      <c r="C37" s="18">
        <v>1370085.12</v>
      </c>
      <c r="D37" s="18">
        <v>2621250</v>
      </c>
      <c r="E37" s="18">
        <v>1488924</v>
      </c>
      <c r="F37" s="18">
        <v>1627831.45</v>
      </c>
      <c r="G37" s="18">
        <f>F37-C37</f>
        <v>257746.32999999984</v>
      </c>
      <c r="H37" s="18">
        <f>E37-F37</f>
        <v>-138907.44999999995</v>
      </c>
      <c r="I37" s="19">
        <f>IF(ISERROR(F37/C37),0,F37/C37*100-100)</f>
        <v>18.812431887443594</v>
      </c>
      <c r="J37" s="19">
        <f>IF(ISERROR(F37/E37),0,F37/E37*100)</f>
        <v>109.32938484435739</v>
      </c>
      <c r="K37" s="19">
        <f>IF(ISERROR(F37/D37),0,F37/D37*100)</f>
        <v>62.101342870767759</v>
      </c>
    </row>
    <row r="38" spans="1:11">
      <c r="A38" s="23" t="s">
        <v>32</v>
      </c>
      <c r="B38" s="17" t="s">
        <v>33</v>
      </c>
      <c r="C38" s="18">
        <v>1361433.89</v>
      </c>
      <c r="D38" s="18">
        <v>2609435</v>
      </c>
      <c r="E38" s="18">
        <v>1477109</v>
      </c>
      <c r="F38" s="18">
        <v>1617118.19</v>
      </c>
      <c r="G38" s="18">
        <f>F38-C38</f>
        <v>255684.30000000005</v>
      </c>
      <c r="H38" s="18">
        <f>E38-F38</f>
        <v>-140009.18999999994</v>
      </c>
      <c r="I38" s="19">
        <f>IF(ISERROR(F38/C38),0,F38/C38*100-100)</f>
        <v>18.780515299204154</v>
      </c>
      <c r="J38" s="19">
        <f>IF(ISERROR(F38/E38),0,F38/E38*100)</f>
        <v>109.47859568928224</v>
      </c>
      <c r="K38" s="19">
        <f>IF(ISERROR(F38/D38),0,F38/D38*100)</f>
        <v>61.97196672842972</v>
      </c>
    </row>
    <row r="39" spans="1:11">
      <c r="A39" s="24" t="s">
        <v>34</v>
      </c>
      <c r="B39" s="17" t="s">
        <v>35</v>
      </c>
      <c r="C39" s="18">
        <v>1112963.8899999999</v>
      </c>
      <c r="D39" s="18">
        <v>2140678</v>
      </c>
      <c r="E39" s="18">
        <v>1241355</v>
      </c>
      <c r="F39" s="18">
        <v>1336559.1200000001</v>
      </c>
      <c r="G39" s="18">
        <f>F39-C39</f>
        <v>223595.23000000021</v>
      </c>
      <c r="H39" s="18">
        <f>E39-F39</f>
        <v>-95204.120000000112</v>
      </c>
      <c r="I39" s="19">
        <f>IF(ISERROR(F39/C39),0,F39/C39*100-100)</f>
        <v>20.090070487372259</v>
      </c>
      <c r="J39" s="19">
        <f>IF(ISERROR(F39/E39),0,F39/E39*100)</f>
        <v>107.66937096962594</v>
      </c>
      <c r="K39" s="19">
        <f>IF(ISERROR(F39/D39),0,F39/D39*100)</f>
        <v>62.436252439647632</v>
      </c>
    </row>
    <row r="40" spans="1:11">
      <c r="A40" s="24" t="s">
        <v>36</v>
      </c>
      <c r="B40" s="17" t="s">
        <v>37</v>
      </c>
      <c r="C40" s="18">
        <v>248470</v>
      </c>
      <c r="D40" s="18">
        <v>468757</v>
      </c>
      <c r="E40" s="18">
        <v>235754</v>
      </c>
      <c r="F40" s="18">
        <v>280559.07</v>
      </c>
      <c r="G40" s="18">
        <f>F40-C40</f>
        <v>32089.070000000007</v>
      </c>
      <c r="H40" s="18">
        <f>E40-F40</f>
        <v>-44805.070000000007</v>
      </c>
      <c r="I40" s="19">
        <f>IF(ISERROR(F40/C40),0,F40/C40*100-100)</f>
        <v>12.914665754417044</v>
      </c>
      <c r="J40" s="19">
        <f>IF(ISERROR(F40/E40),0,F40/E40*100)</f>
        <v>119.00500945901236</v>
      </c>
      <c r="K40" s="19">
        <f>IF(ISERROR(F40/D40),0,F40/D40*100)</f>
        <v>59.851707814496635</v>
      </c>
    </row>
    <row r="41" spans="1:11">
      <c r="A41" s="25" t="s">
        <v>38</v>
      </c>
      <c r="B41" s="17" t="s">
        <v>39</v>
      </c>
      <c r="C41" s="18">
        <v>7717.81</v>
      </c>
      <c r="D41" s="18">
        <v>0</v>
      </c>
      <c r="E41" s="18">
        <v>0</v>
      </c>
      <c r="F41" s="18">
        <v>6664.9</v>
      </c>
      <c r="G41" s="18">
        <f>F41-C41</f>
        <v>-1052.9100000000008</v>
      </c>
      <c r="H41" s="18">
        <f>E41-F41</f>
        <v>-6664.9</v>
      </c>
      <c r="I41" s="19">
        <f>IF(ISERROR(F41/C41),0,F41/C41*100-100)</f>
        <v>-13.642600685945894</v>
      </c>
      <c r="J41" s="19">
        <f>IF(ISERROR(F41/E41),0,F41/E41*100)</f>
        <v>0</v>
      </c>
      <c r="K41" s="19">
        <f>IF(ISERROR(F41/D41),0,F41/D41*100)</f>
        <v>0</v>
      </c>
    </row>
    <row r="42" spans="1:11" ht="25.5">
      <c r="A42" s="23" t="s">
        <v>70</v>
      </c>
      <c r="B42" s="17" t="s">
        <v>71</v>
      </c>
      <c r="C42" s="18">
        <v>8651.23</v>
      </c>
      <c r="D42" s="18">
        <v>11815</v>
      </c>
      <c r="E42" s="18">
        <v>11815</v>
      </c>
      <c r="F42" s="18">
        <v>10713.26</v>
      </c>
      <c r="G42" s="18">
        <f>F42-C42</f>
        <v>2062.0300000000007</v>
      </c>
      <c r="H42" s="18">
        <f>E42-F42</f>
        <v>1101.7399999999998</v>
      </c>
      <c r="I42" s="19">
        <f>IF(ISERROR(F42/C42),0,F42/C42*100-100)</f>
        <v>23.835107840156837</v>
      </c>
      <c r="J42" s="19">
        <f>IF(ISERROR(F42/E42),0,F42/E42*100)</f>
        <v>90.675074058400341</v>
      </c>
      <c r="K42" s="19">
        <f>IF(ISERROR(F42/D42),0,F42/D42*100)</f>
        <v>90.675074058400341</v>
      </c>
    </row>
    <row r="43" spans="1:11">
      <c r="A43" s="24" t="s">
        <v>72</v>
      </c>
      <c r="B43" s="17" t="s">
        <v>73</v>
      </c>
      <c r="C43" s="18">
        <v>8651.23</v>
      </c>
      <c r="D43" s="18">
        <v>11815</v>
      </c>
      <c r="E43" s="18">
        <v>11815</v>
      </c>
      <c r="F43" s="18">
        <v>10713.26</v>
      </c>
      <c r="G43" s="18">
        <f>F43-C43</f>
        <v>2062.0300000000007</v>
      </c>
      <c r="H43" s="18">
        <f>E43-F43</f>
        <v>1101.7399999999998</v>
      </c>
      <c r="I43" s="19">
        <f>IF(ISERROR(F43/C43),0,F43/C43*100-100)</f>
        <v>23.835107840156837</v>
      </c>
      <c r="J43" s="19">
        <f>IF(ISERROR(F43/E43),0,F43/E43*100)</f>
        <v>90.675074058400341</v>
      </c>
      <c r="K43" s="19">
        <f>IF(ISERROR(F43/D43),0,F43/D43*100)</f>
        <v>90.675074058400341</v>
      </c>
    </row>
    <row r="44" spans="1:11">
      <c r="A44" s="16"/>
      <c r="B44" s="17" t="s">
        <v>58</v>
      </c>
      <c r="C44" s="18">
        <v>565320.88</v>
      </c>
      <c r="D44" s="18">
        <v>0</v>
      </c>
      <c r="E44" s="18">
        <v>0</v>
      </c>
      <c r="F44" s="18">
        <v>994177.96</v>
      </c>
      <c r="G44" s="18">
        <f>F44-C44</f>
        <v>428857.07999999996</v>
      </c>
      <c r="H44" s="18">
        <f>E44-F44</f>
        <v>-994177.96</v>
      </c>
      <c r="I44" s="19">
        <f>IF(ISERROR(F44/C44),0,F44/C44*100-100)</f>
        <v>75.860824387027776</v>
      </c>
      <c r="J44" s="19">
        <f>IF(ISERROR(F44/E44),0,F44/E44*100)</f>
        <v>0</v>
      </c>
      <c r="K44" s="19">
        <f>IF(ISERROR(F44/D44),0,F44/D44*100)</f>
        <v>0</v>
      </c>
    </row>
    <row r="45" spans="1:11">
      <c r="A45" s="16" t="s">
        <v>59</v>
      </c>
      <c r="B45" s="17" t="s">
        <v>60</v>
      </c>
      <c r="C45" s="18">
        <v>-565320.88</v>
      </c>
      <c r="D45" s="18">
        <v>0</v>
      </c>
      <c r="E45" s="18">
        <v>0</v>
      </c>
      <c r="F45" s="18">
        <v>-994177.96</v>
      </c>
      <c r="G45" s="18">
        <f>F45-C45</f>
        <v>-428857.07999999996</v>
      </c>
      <c r="H45" s="18">
        <f>E45-F45</f>
        <v>994177.96</v>
      </c>
      <c r="I45" s="19">
        <f>IF(ISERROR(F45/C45),0,F45/C45*100-100)</f>
        <v>75.860824387027776</v>
      </c>
      <c r="J45" s="19">
        <f>IF(ISERROR(F45/E45),0,F45/E45*100)</f>
        <v>0</v>
      </c>
      <c r="K45" s="19">
        <f>IF(ISERROR(F45/D45),0,F45/D45*100)</f>
        <v>0</v>
      </c>
    </row>
    <row r="46" spans="1:11">
      <c r="A46" s="22" t="s">
        <v>61</v>
      </c>
      <c r="B46" s="17" t="s">
        <v>62</v>
      </c>
      <c r="C46" s="18">
        <v>-565320.88</v>
      </c>
      <c r="D46" s="18">
        <v>0</v>
      </c>
      <c r="E46" s="18">
        <v>0</v>
      </c>
      <c r="F46" s="18">
        <v>-994177.96</v>
      </c>
      <c r="G46" s="18">
        <f>F46-C46</f>
        <v>-428857.07999999996</v>
      </c>
      <c r="H46" s="18">
        <f>E46-F46</f>
        <v>994177.96</v>
      </c>
      <c r="I46" s="19">
        <f>IF(ISERROR(F46/C46),0,F46/C46*100-100)</f>
        <v>75.860824387027776</v>
      </c>
      <c r="J46" s="19">
        <f>IF(ISERROR(F46/E46),0,F46/E46*100)</f>
        <v>0</v>
      </c>
      <c r="K46" s="19">
        <f>IF(ISERROR(F46/D46),0,F46/D46*100)</f>
        <v>0</v>
      </c>
    </row>
    <row r="47" spans="1:11" s="31" customFormat="1">
      <c r="A47" s="27" t="s">
        <v>76</v>
      </c>
      <c r="B47" s="28" t="s">
        <v>145</v>
      </c>
      <c r="C47" s="29"/>
      <c r="D47" s="29"/>
      <c r="E47" s="29"/>
      <c r="F47" s="29"/>
      <c r="G47" s="29"/>
      <c r="H47" s="29"/>
      <c r="I47" s="30"/>
      <c r="J47" s="30"/>
      <c r="K47" s="30"/>
    </row>
    <row r="48" spans="1:11">
      <c r="A48" s="16" t="s">
        <v>20</v>
      </c>
      <c r="B48" s="17" t="s">
        <v>21</v>
      </c>
      <c r="C48" s="18">
        <v>1935406</v>
      </c>
      <c r="D48" s="18">
        <v>2621250</v>
      </c>
      <c r="E48" s="18">
        <v>1488924</v>
      </c>
      <c r="F48" s="18">
        <v>2622009.41</v>
      </c>
      <c r="G48" s="18">
        <f>F48-C48</f>
        <v>686603.41000000015</v>
      </c>
      <c r="H48" s="18">
        <f>E48-F48</f>
        <v>-1133085.4100000001</v>
      </c>
      <c r="I48" s="19">
        <f>IF(ISERROR(F48/C48),0,F48/C48*100-100)</f>
        <v>35.475936831858547</v>
      </c>
      <c r="J48" s="19">
        <f>IF(ISERROR(F48/E48),0,F48/E48*100)</f>
        <v>176.10095679833222</v>
      </c>
      <c r="K48" s="19">
        <f>IF(ISERROR(F48/D48),0,F48/D48*100)</f>
        <v>100.02897129232238</v>
      </c>
    </row>
    <row r="49" spans="1:11" ht="25.5">
      <c r="A49" s="22" t="s">
        <v>22</v>
      </c>
      <c r="B49" s="17" t="s">
        <v>23</v>
      </c>
      <c r="C49" s="18">
        <v>0</v>
      </c>
      <c r="D49" s="18">
        <v>3000</v>
      </c>
      <c r="E49" s="18">
        <v>2250</v>
      </c>
      <c r="F49" s="18">
        <v>3759.41</v>
      </c>
      <c r="G49" s="18">
        <f>F49-C49</f>
        <v>3759.41</v>
      </c>
      <c r="H49" s="18">
        <f>E49-F49</f>
        <v>-1509.4099999999999</v>
      </c>
      <c r="I49" s="19">
        <f>IF(ISERROR(F49/C49),0,F49/C49*100-100)</f>
        <v>0</v>
      </c>
      <c r="J49" s="19">
        <f>IF(ISERROR(F49/E49),0,F49/E49*100)</f>
        <v>167.08488888888888</v>
      </c>
      <c r="K49" s="19">
        <f>IF(ISERROR(F49/D49),0,F49/D49*100)</f>
        <v>125.31366666666666</v>
      </c>
    </row>
    <row r="50" spans="1:11">
      <c r="A50" s="22" t="s">
        <v>24</v>
      </c>
      <c r="B50" s="17" t="s">
        <v>25</v>
      </c>
      <c r="C50" s="18">
        <v>1935406</v>
      </c>
      <c r="D50" s="18">
        <v>2618250</v>
      </c>
      <c r="E50" s="18">
        <v>1486674</v>
      </c>
      <c r="F50" s="18">
        <v>2618250</v>
      </c>
      <c r="G50" s="18">
        <f>F50-C50</f>
        <v>682844</v>
      </c>
      <c r="H50" s="18">
        <f>E50-F50</f>
        <v>-1131576</v>
      </c>
      <c r="I50" s="19">
        <f>IF(ISERROR(F50/C50),0,F50/C50*100-100)</f>
        <v>35.281692833441667</v>
      </c>
      <c r="J50" s="19">
        <f>IF(ISERROR(F50/E50),0,F50/E50*100)</f>
        <v>176.11460212528101</v>
      </c>
      <c r="K50" s="19">
        <f>IF(ISERROR(F50/D50),0,F50/D50*100)</f>
        <v>100</v>
      </c>
    </row>
    <row r="51" spans="1:11">
      <c r="A51" s="23" t="s">
        <v>26</v>
      </c>
      <c r="B51" s="17" t="s">
        <v>27</v>
      </c>
      <c r="C51" s="18">
        <v>1935406</v>
      </c>
      <c r="D51" s="18">
        <v>2618250</v>
      </c>
      <c r="E51" s="18">
        <v>1486674</v>
      </c>
      <c r="F51" s="18">
        <v>2618250</v>
      </c>
      <c r="G51" s="18">
        <f>F51-C51</f>
        <v>682844</v>
      </c>
      <c r="H51" s="18">
        <f>E51-F51</f>
        <v>-1131576</v>
      </c>
      <c r="I51" s="19">
        <f>IF(ISERROR(F51/C51),0,F51/C51*100-100)</f>
        <v>35.281692833441667</v>
      </c>
      <c r="J51" s="19">
        <f>IF(ISERROR(F51/E51),0,F51/E51*100)</f>
        <v>176.11460212528101</v>
      </c>
      <c r="K51" s="19">
        <f>IF(ISERROR(F51/D51),0,F51/D51*100)</f>
        <v>100</v>
      </c>
    </row>
    <row r="52" spans="1:11">
      <c r="A52" s="16" t="s">
        <v>28</v>
      </c>
      <c r="B52" s="17" t="s">
        <v>29</v>
      </c>
      <c r="C52" s="18">
        <v>1370085.12</v>
      </c>
      <c r="D52" s="18">
        <v>2621250</v>
      </c>
      <c r="E52" s="18">
        <v>1488924</v>
      </c>
      <c r="F52" s="18">
        <v>1627831.45</v>
      </c>
      <c r="G52" s="18">
        <f>F52-C52</f>
        <v>257746.32999999984</v>
      </c>
      <c r="H52" s="18">
        <f>E52-F52</f>
        <v>-138907.44999999995</v>
      </c>
      <c r="I52" s="19">
        <f>IF(ISERROR(F52/C52),0,F52/C52*100-100)</f>
        <v>18.812431887443594</v>
      </c>
      <c r="J52" s="19">
        <f>IF(ISERROR(F52/E52),0,F52/E52*100)</f>
        <v>109.32938484435739</v>
      </c>
      <c r="K52" s="19">
        <f>IF(ISERROR(F52/D52),0,F52/D52*100)</f>
        <v>62.101342870767759</v>
      </c>
    </row>
    <row r="53" spans="1:11">
      <c r="A53" s="22" t="s">
        <v>30</v>
      </c>
      <c r="B53" s="17" t="s">
        <v>31</v>
      </c>
      <c r="C53" s="18">
        <v>1370085.12</v>
      </c>
      <c r="D53" s="18">
        <v>2621250</v>
      </c>
      <c r="E53" s="18">
        <v>1488924</v>
      </c>
      <c r="F53" s="18">
        <v>1627831.45</v>
      </c>
      <c r="G53" s="18">
        <f>F53-C53</f>
        <v>257746.32999999984</v>
      </c>
      <c r="H53" s="18">
        <f>E53-F53</f>
        <v>-138907.44999999995</v>
      </c>
      <c r="I53" s="19">
        <f>IF(ISERROR(F53/C53),0,F53/C53*100-100)</f>
        <v>18.812431887443594</v>
      </c>
      <c r="J53" s="19">
        <f>IF(ISERROR(F53/E53),0,F53/E53*100)</f>
        <v>109.32938484435739</v>
      </c>
      <c r="K53" s="19">
        <f>IF(ISERROR(F53/D53),0,F53/D53*100)</f>
        <v>62.101342870767759</v>
      </c>
    </row>
    <row r="54" spans="1:11">
      <c r="A54" s="23" t="s">
        <v>32</v>
      </c>
      <c r="B54" s="17" t="s">
        <v>33</v>
      </c>
      <c r="C54" s="18">
        <v>1361433.89</v>
      </c>
      <c r="D54" s="18">
        <v>2609435</v>
      </c>
      <c r="E54" s="18">
        <v>1477109</v>
      </c>
      <c r="F54" s="18">
        <v>1617118.19</v>
      </c>
      <c r="G54" s="18">
        <f>F54-C54</f>
        <v>255684.30000000005</v>
      </c>
      <c r="H54" s="18">
        <f>E54-F54</f>
        <v>-140009.18999999994</v>
      </c>
      <c r="I54" s="19">
        <f>IF(ISERROR(F54/C54),0,F54/C54*100-100)</f>
        <v>18.780515299204154</v>
      </c>
      <c r="J54" s="19">
        <f>IF(ISERROR(F54/E54),0,F54/E54*100)</f>
        <v>109.47859568928224</v>
      </c>
      <c r="K54" s="19">
        <f>IF(ISERROR(F54/D54),0,F54/D54*100)</f>
        <v>61.97196672842972</v>
      </c>
    </row>
    <row r="55" spans="1:11">
      <c r="A55" s="24" t="s">
        <v>34</v>
      </c>
      <c r="B55" s="17" t="s">
        <v>35</v>
      </c>
      <c r="C55" s="18">
        <v>1112963.8899999999</v>
      </c>
      <c r="D55" s="18">
        <v>2140678</v>
      </c>
      <c r="E55" s="18">
        <v>1241355</v>
      </c>
      <c r="F55" s="18">
        <v>1336559.1200000001</v>
      </c>
      <c r="G55" s="18">
        <f>F55-C55</f>
        <v>223595.23000000021</v>
      </c>
      <c r="H55" s="18">
        <f>E55-F55</f>
        <v>-95204.120000000112</v>
      </c>
      <c r="I55" s="19">
        <f>IF(ISERROR(F55/C55),0,F55/C55*100-100)</f>
        <v>20.090070487372259</v>
      </c>
      <c r="J55" s="19">
        <f>IF(ISERROR(F55/E55),0,F55/E55*100)</f>
        <v>107.66937096962594</v>
      </c>
      <c r="K55" s="19">
        <f>IF(ISERROR(F55/D55),0,F55/D55*100)</f>
        <v>62.436252439647632</v>
      </c>
    </row>
    <row r="56" spans="1:11">
      <c r="A56" s="24" t="s">
        <v>36</v>
      </c>
      <c r="B56" s="17" t="s">
        <v>37</v>
      </c>
      <c r="C56" s="18">
        <v>248470</v>
      </c>
      <c r="D56" s="18">
        <v>468757</v>
      </c>
      <c r="E56" s="18">
        <v>235754</v>
      </c>
      <c r="F56" s="18">
        <v>280559.07</v>
      </c>
      <c r="G56" s="18">
        <f>F56-C56</f>
        <v>32089.070000000007</v>
      </c>
      <c r="H56" s="18">
        <f>E56-F56</f>
        <v>-44805.070000000007</v>
      </c>
      <c r="I56" s="19">
        <f>IF(ISERROR(F56/C56),0,F56/C56*100-100)</f>
        <v>12.914665754417044</v>
      </c>
      <c r="J56" s="19">
        <f>IF(ISERROR(F56/E56),0,F56/E56*100)</f>
        <v>119.00500945901236</v>
      </c>
      <c r="K56" s="19">
        <f>IF(ISERROR(F56/D56),0,F56/D56*100)</f>
        <v>59.851707814496635</v>
      </c>
    </row>
    <row r="57" spans="1:11">
      <c r="A57" s="25" t="s">
        <v>38</v>
      </c>
      <c r="B57" s="17" t="s">
        <v>39</v>
      </c>
      <c r="C57" s="18">
        <v>7717.81</v>
      </c>
      <c r="D57" s="18">
        <v>0</v>
      </c>
      <c r="E57" s="18">
        <v>0</v>
      </c>
      <c r="F57" s="18">
        <v>6664.9</v>
      </c>
      <c r="G57" s="18">
        <f>F57-C57</f>
        <v>-1052.9100000000008</v>
      </c>
      <c r="H57" s="18">
        <f>E57-F57</f>
        <v>-6664.9</v>
      </c>
      <c r="I57" s="19">
        <f>IF(ISERROR(F57/C57),0,F57/C57*100-100)</f>
        <v>-13.642600685945894</v>
      </c>
      <c r="J57" s="19">
        <f>IF(ISERROR(F57/E57),0,F57/E57*100)</f>
        <v>0</v>
      </c>
      <c r="K57" s="19">
        <f>IF(ISERROR(F57/D57),0,F57/D57*100)</f>
        <v>0</v>
      </c>
    </row>
    <row r="58" spans="1:11" ht="25.5">
      <c r="A58" s="23" t="s">
        <v>70</v>
      </c>
      <c r="B58" s="17" t="s">
        <v>71</v>
      </c>
      <c r="C58" s="18">
        <v>8651.23</v>
      </c>
      <c r="D58" s="18">
        <v>11815</v>
      </c>
      <c r="E58" s="18">
        <v>11815</v>
      </c>
      <c r="F58" s="18">
        <v>10713.26</v>
      </c>
      <c r="G58" s="18">
        <f>F58-C58</f>
        <v>2062.0300000000007</v>
      </c>
      <c r="H58" s="18">
        <f>E58-F58</f>
        <v>1101.7399999999998</v>
      </c>
      <c r="I58" s="19">
        <f>IF(ISERROR(F58/C58),0,F58/C58*100-100)</f>
        <v>23.835107840156837</v>
      </c>
      <c r="J58" s="19">
        <f>IF(ISERROR(F58/E58),0,F58/E58*100)</f>
        <v>90.675074058400341</v>
      </c>
      <c r="K58" s="19">
        <f>IF(ISERROR(F58/D58),0,F58/D58*100)</f>
        <v>90.675074058400341</v>
      </c>
    </row>
    <row r="59" spans="1:11">
      <c r="A59" s="24" t="s">
        <v>72</v>
      </c>
      <c r="B59" s="17" t="s">
        <v>73</v>
      </c>
      <c r="C59" s="18">
        <v>8651.23</v>
      </c>
      <c r="D59" s="18">
        <v>11815</v>
      </c>
      <c r="E59" s="18">
        <v>11815</v>
      </c>
      <c r="F59" s="18">
        <v>10713.26</v>
      </c>
      <c r="G59" s="18">
        <f>F59-C59</f>
        <v>2062.0300000000007</v>
      </c>
      <c r="H59" s="18">
        <f>E59-F59</f>
        <v>1101.7399999999998</v>
      </c>
      <c r="I59" s="19">
        <f>IF(ISERROR(F59/C59),0,F59/C59*100-100)</f>
        <v>23.835107840156837</v>
      </c>
      <c r="J59" s="19">
        <f>IF(ISERROR(F59/E59),0,F59/E59*100)</f>
        <v>90.675074058400341</v>
      </c>
      <c r="K59" s="19">
        <f>IF(ISERROR(F59/D59),0,F59/D59*100)</f>
        <v>90.675074058400341</v>
      </c>
    </row>
    <row r="60" spans="1:11">
      <c r="A60" s="16"/>
      <c r="B60" s="17" t="s">
        <v>58</v>
      </c>
      <c r="C60" s="18">
        <v>565320.88</v>
      </c>
      <c r="D60" s="18">
        <v>0</v>
      </c>
      <c r="E60" s="18">
        <v>0</v>
      </c>
      <c r="F60" s="18">
        <v>994177.96</v>
      </c>
      <c r="G60" s="18">
        <f>F60-C60</f>
        <v>428857.07999999996</v>
      </c>
      <c r="H60" s="18">
        <f>E60-F60</f>
        <v>-994177.96</v>
      </c>
      <c r="I60" s="19">
        <f>IF(ISERROR(F60/C60),0,F60/C60*100-100)</f>
        <v>75.860824387027776</v>
      </c>
      <c r="J60" s="19">
        <f>IF(ISERROR(F60/E60),0,F60/E60*100)</f>
        <v>0</v>
      </c>
      <c r="K60" s="19">
        <f>IF(ISERROR(F60/D60),0,F60/D60*100)</f>
        <v>0</v>
      </c>
    </row>
    <row r="61" spans="1:11">
      <c r="A61" s="16" t="s">
        <v>59</v>
      </c>
      <c r="B61" s="17" t="s">
        <v>60</v>
      </c>
      <c r="C61" s="18">
        <v>-565320.88</v>
      </c>
      <c r="D61" s="18">
        <v>0</v>
      </c>
      <c r="E61" s="18">
        <v>0</v>
      </c>
      <c r="F61" s="18">
        <v>-994177.96</v>
      </c>
      <c r="G61" s="18">
        <f>F61-C61</f>
        <v>-428857.07999999996</v>
      </c>
      <c r="H61" s="18">
        <f>E61-F61</f>
        <v>994177.96</v>
      </c>
      <c r="I61" s="19">
        <f>IF(ISERROR(F61/C61),0,F61/C61*100-100)</f>
        <v>75.860824387027776</v>
      </c>
      <c r="J61" s="19">
        <f>IF(ISERROR(F61/E61),0,F61/E61*100)</f>
        <v>0</v>
      </c>
      <c r="K61" s="19">
        <f>IF(ISERROR(F61/D61),0,F61/D61*100)</f>
        <v>0</v>
      </c>
    </row>
    <row r="62" spans="1:11">
      <c r="A62" s="22" t="s">
        <v>61</v>
      </c>
      <c r="B62" s="17" t="s">
        <v>62</v>
      </c>
      <c r="C62" s="18">
        <v>-565320.88</v>
      </c>
      <c r="D62" s="18">
        <v>0</v>
      </c>
      <c r="E62" s="18">
        <v>0</v>
      </c>
      <c r="F62" s="18">
        <v>-994177.96</v>
      </c>
      <c r="G62" s="18">
        <f>F62-C62</f>
        <v>-428857.07999999996</v>
      </c>
      <c r="H62" s="18">
        <f>E62-F62</f>
        <v>994177.96</v>
      </c>
      <c r="I62" s="19">
        <f>IF(ISERROR(F62/C62),0,F62/C62*100-100)</f>
        <v>75.860824387027776</v>
      </c>
      <c r="J62" s="19">
        <f>IF(ISERROR(F62/E62),0,F62/E62*100)</f>
        <v>0</v>
      </c>
      <c r="K62" s="19">
        <f>IF(ISERROR(F62/D62),0,F62/D62*100)</f>
        <v>0</v>
      </c>
    </row>
    <row r="63" spans="1:11">
      <c r="A63" s="16"/>
      <c r="B63" s="17"/>
      <c r="C63" s="18"/>
      <c r="D63" s="18"/>
      <c r="E63" s="18"/>
      <c r="F63" s="18"/>
      <c r="G63" s="18"/>
      <c r="H63" s="18"/>
      <c r="I63" s="19"/>
      <c r="J63" s="19"/>
      <c r="K63" s="19"/>
    </row>
    <row r="64" spans="1:11" ht="38.25">
      <c r="A64" s="27"/>
      <c r="B64" s="28" t="s">
        <v>103</v>
      </c>
      <c r="C64" s="29"/>
      <c r="D64" s="29"/>
      <c r="E64" s="29"/>
      <c r="F64" s="29"/>
      <c r="G64" s="29"/>
      <c r="H64" s="29"/>
      <c r="I64" s="30"/>
      <c r="J64" s="30"/>
      <c r="K64" s="30"/>
    </row>
    <row r="65" spans="1:11">
      <c r="A65" s="16" t="s">
        <v>20</v>
      </c>
      <c r="B65" s="17" t="s">
        <v>21</v>
      </c>
      <c r="C65" s="18">
        <v>0</v>
      </c>
      <c r="D65" s="18">
        <v>199983</v>
      </c>
      <c r="E65" s="18">
        <v>0</v>
      </c>
      <c r="F65" s="18">
        <v>119989.23</v>
      </c>
      <c r="G65" s="18">
        <f>F65-C65</f>
        <v>119989.23</v>
      </c>
      <c r="H65" s="18">
        <f>E65-F65</f>
        <v>-119989.23</v>
      </c>
      <c r="I65" s="19">
        <f>IF(ISERROR(F65/C65),0,F65/C65*100-100)</f>
        <v>0</v>
      </c>
      <c r="J65" s="19">
        <f>IF(ISERROR(F65/E65),0,F65/E65*100)</f>
        <v>0</v>
      </c>
      <c r="K65" s="19">
        <f>IF(ISERROR(F65/D65),0,F65/D65*100)</f>
        <v>59.999714975772932</v>
      </c>
    </row>
    <row r="66" spans="1:11">
      <c r="A66" s="22" t="s">
        <v>82</v>
      </c>
      <c r="B66" s="17" t="s">
        <v>83</v>
      </c>
      <c r="C66" s="18">
        <v>0</v>
      </c>
      <c r="D66" s="18">
        <v>199983</v>
      </c>
      <c r="E66" s="18">
        <v>0</v>
      </c>
      <c r="F66" s="18">
        <v>119989.23</v>
      </c>
      <c r="G66" s="18">
        <f>F66-C66</f>
        <v>119989.23</v>
      </c>
      <c r="H66" s="18">
        <f>E66-F66</f>
        <v>-119989.23</v>
      </c>
      <c r="I66" s="19">
        <f>IF(ISERROR(F66/C66),0,F66/C66*100-100)</f>
        <v>0</v>
      </c>
      <c r="J66" s="19">
        <f>IF(ISERROR(F66/E66),0,F66/E66*100)</f>
        <v>0</v>
      </c>
      <c r="K66" s="19">
        <f>IF(ISERROR(F66/D66),0,F66/D66*100)</f>
        <v>59.999714975772932</v>
      </c>
    </row>
    <row r="67" spans="1:11">
      <c r="A67" s="16" t="s">
        <v>28</v>
      </c>
      <c r="B67" s="17" t="s">
        <v>29</v>
      </c>
      <c r="C67" s="18">
        <v>0</v>
      </c>
      <c r="D67" s="18">
        <v>199983</v>
      </c>
      <c r="E67" s="18">
        <v>0</v>
      </c>
      <c r="F67" s="18">
        <v>68612.710000000006</v>
      </c>
      <c r="G67" s="18">
        <f>F67-C67</f>
        <v>68612.710000000006</v>
      </c>
      <c r="H67" s="18">
        <f>E67-F67</f>
        <v>-68612.710000000006</v>
      </c>
      <c r="I67" s="19">
        <f>IF(ISERROR(F67/C67),0,F67/C67*100-100)</f>
        <v>0</v>
      </c>
      <c r="J67" s="19">
        <f>IF(ISERROR(F67/E67),0,F67/E67*100)</f>
        <v>0</v>
      </c>
      <c r="K67" s="19">
        <f>IF(ISERROR(F67/D67),0,F67/D67*100)</f>
        <v>34.309271288059492</v>
      </c>
    </row>
    <row r="68" spans="1:11">
      <c r="A68" s="22" t="s">
        <v>30</v>
      </c>
      <c r="B68" s="17" t="s">
        <v>31</v>
      </c>
      <c r="C68" s="18">
        <v>0</v>
      </c>
      <c r="D68" s="18">
        <v>199983</v>
      </c>
      <c r="E68" s="18">
        <v>0</v>
      </c>
      <c r="F68" s="18">
        <v>68612.710000000006</v>
      </c>
      <c r="G68" s="18">
        <f>F68-C68</f>
        <v>68612.710000000006</v>
      </c>
      <c r="H68" s="18">
        <f>E68-F68</f>
        <v>-68612.710000000006</v>
      </c>
      <c r="I68" s="19">
        <f>IF(ISERROR(F68/C68),0,F68/C68*100-100)</f>
        <v>0</v>
      </c>
      <c r="J68" s="19">
        <f>IF(ISERROR(F68/E68),0,F68/E68*100)</f>
        <v>0</v>
      </c>
      <c r="K68" s="19">
        <f>IF(ISERROR(F68/D68),0,F68/D68*100)</f>
        <v>34.309271288059492</v>
      </c>
    </row>
    <row r="69" spans="1:11">
      <c r="A69" s="23" t="s">
        <v>32</v>
      </c>
      <c r="B69" s="17" t="s">
        <v>33</v>
      </c>
      <c r="C69" s="18">
        <v>0</v>
      </c>
      <c r="D69" s="18">
        <v>199983</v>
      </c>
      <c r="E69" s="18">
        <v>0</v>
      </c>
      <c r="F69" s="18">
        <v>68612.710000000006</v>
      </c>
      <c r="G69" s="18">
        <f>F69-C69</f>
        <v>68612.710000000006</v>
      </c>
      <c r="H69" s="18">
        <f>E69-F69</f>
        <v>-68612.710000000006</v>
      </c>
      <c r="I69" s="19">
        <f>IF(ISERROR(F69/C69),0,F69/C69*100-100)</f>
        <v>0</v>
      </c>
      <c r="J69" s="19">
        <f>IF(ISERROR(F69/E69),0,F69/E69*100)</f>
        <v>0</v>
      </c>
      <c r="K69" s="19">
        <f>IF(ISERROR(F69/D69),0,F69/D69*100)</f>
        <v>34.309271288059492</v>
      </c>
    </row>
    <row r="70" spans="1:11">
      <c r="A70" s="24" t="s">
        <v>34</v>
      </c>
      <c r="B70" s="17" t="s">
        <v>35</v>
      </c>
      <c r="C70" s="18">
        <v>0</v>
      </c>
      <c r="D70" s="18">
        <v>157217</v>
      </c>
      <c r="E70" s="18">
        <v>0</v>
      </c>
      <c r="F70" s="18">
        <v>67375.210000000006</v>
      </c>
      <c r="G70" s="18">
        <f>F70-C70</f>
        <v>67375.210000000006</v>
      </c>
      <c r="H70" s="18">
        <f>E70-F70</f>
        <v>-67375.210000000006</v>
      </c>
      <c r="I70" s="19">
        <f>IF(ISERROR(F70/C70),0,F70/C70*100-100)</f>
        <v>0</v>
      </c>
      <c r="J70" s="19">
        <f>IF(ISERROR(F70/E70),0,F70/E70*100)</f>
        <v>0</v>
      </c>
      <c r="K70" s="19">
        <f>IF(ISERROR(F70/D70),0,F70/D70*100)</f>
        <v>42.854913908801215</v>
      </c>
    </row>
    <row r="71" spans="1:11">
      <c r="A71" s="24" t="s">
        <v>36</v>
      </c>
      <c r="B71" s="17" t="s">
        <v>37</v>
      </c>
      <c r="C71" s="18">
        <v>0</v>
      </c>
      <c r="D71" s="18">
        <v>42766</v>
      </c>
      <c r="E71" s="18">
        <v>0</v>
      </c>
      <c r="F71" s="18">
        <v>1237.5</v>
      </c>
      <c r="G71" s="18">
        <f>F71-C71</f>
        <v>1237.5</v>
      </c>
      <c r="H71" s="18">
        <f>E71-F71</f>
        <v>-1237.5</v>
      </c>
      <c r="I71" s="19">
        <f>IF(ISERROR(F71/C71),0,F71/C71*100-100)</f>
        <v>0</v>
      </c>
      <c r="J71" s="19">
        <f>IF(ISERROR(F71/E71),0,F71/E71*100)</f>
        <v>0</v>
      </c>
      <c r="K71" s="19">
        <f>IF(ISERROR(F71/D71),0,F71/D71*100)</f>
        <v>2.8936538371603611</v>
      </c>
    </row>
    <row r="72" spans="1:11">
      <c r="A72" s="16"/>
      <c r="B72" s="17" t="s">
        <v>58</v>
      </c>
      <c r="C72" s="18">
        <v>0</v>
      </c>
      <c r="D72" s="18">
        <v>0</v>
      </c>
      <c r="E72" s="18">
        <v>0</v>
      </c>
      <c r="F72" s="18">
        <v>51376.52</v>
      </c>
      <c r="G72" s="18">
        <f>F72-C72</f>
        <v>51376.52</v>
      </c>
      <c r="H72" s="18">
        <f>E72-F72</f>
        <v>-51376.52</v>
      </c>
      <c r="I72" s="19">
        <f>IF(ISERROR(F72/C72),0,F72/C72*100-100)</f>
        <v>0</v>
      </c>
      <c r="J72" s="19">
        <f>IF(ISERROR(F72/E72),0,F72/E72*100)</f>
        <v>0</v>
      </c>
      <c r="K72" s="19">
        <f>IF(ISERROR(F72/D72),0,F72/D72*100)</f>
        <v>0</v>
      </c>
    </row>
    <row r="73" spans="1:11">
      <c r="A73" s="16" t="s">
        <v>59</v>
      </c>
      <c r="B73" s="17" t="s">
        <v>60</v>
      </c>
      <c r="C73" s="18">
        <v>0</v>
      </c>
      <c r="D73" s="18">
        <v>0</v>
      </c>
      <c r="E73" s="18">
        <v>0</v>
      </c>
      <c r="F73" s="18">
        <v>-51376.52</v>
      </c>
      <c r="G73" s="18">
        <f>F73-C73</f>
        <v>-51376.52</v>
      </c>
      <c r="H73" s="18">
        <f>E73-F73</f>
        <v>51376.52</v>
      </c>
      <c r="I73" s="19">
        <f>IF(ISERROR(F73/C73),0,F73/C73*100-100)</f>
        <v>0</v>
      </c>
      <c r="J73" s="19">
        <f>IF(ISERROR(F73/E73),0,F73/E73*100)</f>
        <v>0</v>
      </c>
      <c r="K73" s="19">
        <f>IF(ISERROR(F73/D73),0,F73/D73*100)</f>
        <v>0</v>
      </c>
    </row>
    <row r="74" spans="1:11">
      <c r="A74" s="22" t="s">
        <v>61</v>
      </c>
      <c r="B74" s="17" t="s">
        <v>62</v>
      </c>
      <c r="C74" s="18">
        <v>0</v>
      </c>
      <c r="D74" s="18">
        <v>0</v>
      </c>
      <c r="E74" s="18">
        <v>0</v>
      </c>
      <c r="F74" s="18">
        <v>-51376.52</v>
      </c>
      <c r="G74" s="18">
        <f>F74-C74</f>
        <v>-51376.52</v>
      </c>
      <c r="H74" s="18">
        <f>E74-F74</f>
        <v>51376.52</v>
      </c>
      <c r="I74" s="19">
        <f>IF(ISERROR(F74/C74),0,F74/C74*100-100)</f>
        <v>0</v>
      </c>
      <c r="J74" s="19">
        <f>IF(ISERROR(F74/E74),0,F74/E74*100)</f>
        <v>0</v>
      </c>
      <c r="K74" s="19">
        <f>IF(ISERROR(F74/D74),0,F74/D74*100)</f>
        <v>0</v>
      </c>
    </row>
    <row r="75" spans="1:11" ht="25.5">
      <c r="A75" s="27" t="s">
        <v>116</v>
      </c>
      <c r="B75" s="28" t="s">
        <v>117</v>
      </c>
      <c r="C75" s="29"/>
      <c r="D75" s="29"/>
      <c r="E75" s="29"/>
      <c r="F75" s="29"/>
      <c r="G75" s="29"/>
      <c r="H75" s="29"/>
      <c r="I75" s="30"/>
      <c r="J75" s="30"/>
      <c r="K75" s="30"/>
    </row>
    <row r="76" spans="1:11">
      <c r="A76" s="16" t="s">
        <v>20</v>
      </c>
      <c r="B76" s="17" t="s">
        <v>21</v>
      </c>
      <c r="C76" s="18">
        <v>0</v>
      </c>
      <c r="D76" s="18">
        <v>199983</v>
      </c>
      <c r="E76" s="18">
        <v>0</v>
      </c>
      <c r="F76" s="18">
        <v>119989.23</v>
      </c>
      <c r="G76" s="18">
        <f>F76-C76</f>
        <v>119989.23</v>
      </c>
      <c r="H76" s="18">
        <f>E76-F76</f>
        <v>-119989.23</v>
      </c>
      <c r="I76" s="19">
        <f>IF(ISERROR(F76/C76),0,F76/C76*100-100)</f>
        <v>0</v>
      </c>
      <c r="J76" s="19">
        <f>IF(ISERROR(F76/E76),0,F76/E76*100)</f>
        <v>0</v>
      </c>
      <c r="K76" s="19">
        <f>IF(ISERROR(F76/D76),0,F76/D76*100)</f>
        <v>59.999714975772932</v>
      </c>
    </row>
    <row r="77" spans="1:11">
      <c r="A77" s="22" t="s">
        <v>82</v>
      </c>
      <c r="B77" s="17" t="s">
        <v>83</v>
      </c>
      <c r="C77" s="18">
        <v>0</v>
      </c>
      <c r="D77" s="18">
        <v>199983</v>
      </c>
      <c r="E77" s="18">
        <v>0</v>
      </c>
      <c r="F77" s="18">
        <v>119989.23</v>
      </c>
      <c r="G77" s="18">
        <f>F77-C77</f>
        <v>119989.23</v>
      </c>
      <c r="H77" s="18">
        <f>E77-F77</f>
        <v>-119989.23</v>
      </c>
      <c r="I77" s="19">
        <f>IF(ISERROR(F77/C77),0,F77/C77*100-100)</f>
        <v>0</v>
      </c>
      <c r="J77" s="19">
        <f>IF(ISERROR(F77/E77),0,F77/E77*100)</f>
        <v>0</v>
      </c>
      <c r="K77" s="19">
        <f>IF(ISERROR(F77/D77),0,F77/D77*100)</f>
        <v>59.999714975772932</v>
      </c>
    </row>
    <row r="78" spans="1:11">
      <c r="A78" s="16" t="s">
        <v>28</v>
      </c>
      <c r="B78" s="17" t="s">
        <v>29</v>
      </c>
      <c r="C78" s="18">
        <v>0</v>
      </c>
      <c r="D78" s="18">
        <v>199983</v>
      </c>
      <c r="E78" s="18">
        <v>0</v>
      </c>
      <c r="F78" s="18">
        <v>68612.710000000006</v>
      </c>
      <c r="G78" s="18">
        <f>F78-C78</f>
        <v>68612.710000000006</v>
      </c>
      <c r="H78" s="18">
        <f>E78-F78</f>
        <v>-68612.710000000006</v>
      </c>
      <c r="I78" s="19">
        <f>IF(ISERROR(F78/C78),0,F78/C78*100-100)</f>
        <v>0</v>
      </c>
      <c r="J78" s="19">
        <f>IF(ISERROR(F78/E78),0,F78/E78*100)</f>
        <v>0</v>
      </c>
      <c r="K78" s="19">
        <f>IF(ISERROR(F78/D78),0,F78/D78*100)</f>
        <v>34.309271288059492</v>
      </c>
    </row>
    <row r="79" spans="1:11">
      <c r="A79" s="22" t="s">
        <v>30</v>
      </c>
      <c r="B79" s="17" t="s">
        <v>31</v>
      </c>
      <c r="C79" s="18">
        <v>0</v>
      </c>
      <c r="D79" s="18">
        <v>199983</v>
      </c>
      <c r="E79" s="18">
        <v>0</v>
      </c>
      <c r="F79" s="18">
        <v>68612.710000000006</v>
      </c>
      <c r="G79" s="18">
        <f>F79-C79</f>
        <v>68612.710000000006</v>
      </c>
      <c r="H79" s="18">
        <f>E79-F79</f>
        <v>-68612.710000000006</v>
      </c>
      <c r="I79" s="19">
        <f>IF(ISERROR(F79/C79),0,F79/C79*100-100)</f>
        <v>0</v>
      </c>
      <c r="J79" s="19">
        <f>IF(ISERROR(F79/E79),0,F79/E79*100)</f>
        <v>0</v>
      </c>
      <c r="K79" s="19">
        <f>IF(ISERROR(F79/D79),0,F79/D79*100)</f>
        <v>34.309271288059492</v>
      </c>
    </row>
    <row r="80" spans="1:11">
      <c r="A80" s="23" t="s">
        <v>32</v>
      </c>
      <c r="B80" s="17" t="s">
        <v>33</v>
      </c>
      <c r="C80" s="18">
        <v>0</v>
      </c>
      <c r="D80" s="18">
        <v>199983</v>
      </c>
      <c r="E80" s="18">
        <v>0</v>
      </c>
      <c r="F80" s="18">
        <v>68612.710000000006</v>
      </c>
      <c r="G80" s="18">
        <f>F80-C80</f>
        <v>68612.710000000006</v>
      </c>
      <c r="H80" s="18">
        <f>E80-F80</f>
        <v>-68612.710000000006</v>
      </c>
      <c r="I80" s="19">
        <f>IF(ISERROR(F80/C80),0,F80/C80*100-100)</f>
        <v>0</v>
      </c>
      <c r="J80" s="19">
        <f>IF(ISERROR(F80/E80),0,F80/E80*100)</f>
        <v>0</v>
      </c>
      <c r="K80" s="19">
        <f>IF(ISERROR(F80/D80),0,F80/D80*100)</f>
        <v>34.309271288059492</v>
      </c>
    </row>
    <row r="81" spans="1:11">
      <c r="A81" s="24" t="s">
        <v>34</v>
      </c>
      <c r="B81" s="17" t="s">
        <v>35</v>
      </c>
      <c r="C81" s="18">
        <v>0</v>
      </c>
      <c r="D81" s="18">
        <v>157217</v>
      </c>
      <c r="E81" s="18">
        <v>0</v>
      </c>
      <c r="F81" s="18">
        <v>67375.210000000006</v>
      </c>
      <c r="G81" s="18">
        <f>F81-C81</f>
        <v>67375.210000000006</v>
      </c>
      <c r="H81" s="18">
        <f>E81-F81</f>
        <v>-67375.210000000006</v>
      </c>
      <c r="I81" s="19">
        <f>IF(ISERROR(F81/C81),0,F81/C81*100-100)</f>
        <v>0</v>
      </c>
      <c r="J81" s="19">
        <f>IF(ISERROR(F81/E81),0,F81/E81*100)</f>
        <v>0</v>
      </c>
      <c r="K81" s="19">
        <f>IF(ISERROR(F81/D81),0,F81/D81*100)</f>
        <v>42.854913908801215</v>
      </c>
    </row>
    <row r="82" spans="1:11">
      <c r="A82" s="24" t="s">
        <v>36</v>
      </c>
      <c r="B82" s="17" t="s">
        <v>37</v>
      </c>
      <c r="C82" s="18">
        <v>0</v>
      </c>
      <c r="D82" s="18">
        <v>42766</v>
      </c>
      <c r="E82" s="18">
        <v>0</v>
      </c>
      <c r="F82" s="18">
        <v>1237.5</v>
      </c>
      <c r="G82" s="18">
        <f>F82-C82</f>
        <v>1237.5</v>
      </c>
      <c r="H82" s="18">
        <f>E82-F82</f>
        <v>-1237.5</v>
      </c>
      <c r="I82" s="19">
        <f>IF(ISERROR(F82/C82),0,F82/C82*100-100)</f>
        <v>0</v>
      </c>
      <c r="J82" s="19">
        <f>IF(ISERROR(F82/E82),0,F82/E82*100)</f>
        <v>0</v>
      </c>
      <c r="K82" s="19">
        <f>IF(ISERROR(F82/D82),0,F82/D82*100)</f>
        <v>2.8936538371603611</v>
      </c>
    </row>
    <row r="83" spans="1:11">
      <c r="A83" s="16"/>
      <c r="B83" s="17" t="s">
        <v>58</v>
      </c>
      <c r="C83" s="18">
        <v>0</v>
      </c>
      <c r="D83" s="18">
        <v>0</v>
      </c>
      <c r="E83" s="18">
        <v>0</v>
      </c>
      <c r="F83" s="18">
        <v>51376.52</v>
      </c>
      <c r="G83" s="18">
        <f>F83-C83</f>
        <v>51376.52</v>
      </c>
      <c r="H83" s="18">
        <f>E83-F83</f>
        <v>-51376.52</v>
      </c>
      <c r="I83" s="19">
        <f>IF(ISERROR(F83/C83),0,F83/C83*100-100)</f>
        <v>0</v>
      </c>
      <c r="J83" s="19">
        <f>IF(ISERROR(F83/E83),0,F83/E83*100)</f>
        <v>0</v>
      </c>
      <c r="K83" s="19">
        <f>IF(ISERROR(F83/D83),0,F83/D83*100)</f>
        <v>0</v>
      </c>
    </row>
    <row r="84" spans="1:11">
      <c r="A84" s="16" t="s">
        <v>59</v>
      </c>
      <c r="B84" s="17" t="s">
        <v>60</v>
      </c>
      <c r="C84" s="18">
        <v>0</v>
      </c>
      <c r="D84" s="18">
        <v>0</v>
      </c>
      <c r="E84" s="18">
        <v>0</v>
      </c>
      <c r="F84" s="18">
        <v>-51376.52</v>
      </c>
      <c r="G84" s="18">
        <f>F84-C84</f>
        <v>-51376.52</v>
      </c>
      <c r="H84" s="18">
        <f>E84-F84</f>
        <v>51376.52</v>
      </c>
      <c r="I84" s="19">
        <f>IF(ISERROR(F84/C84),0,F84/C84*100-100)</f>
        <v>0</v>
      </c>
      <c r="J84" s="19">
        <f>IF(ISERROR(F84/E84),0,F84/E84*100)</f>
        <v>0</v>
      </c>
      <c r="K84" s="19">
        <f>IF(ISERROR(F84/D84),0,F84/D84*100)</f>
        <v>0</v>
      </c>
    </row>
    <row r="85" spans="1:11">
      <c r="A85" s="22" t="s">
        <v>61</v>
      </c>
      <c r="B85" s="17" t="s">
        <v>62</v>
      </c>
      <c r="C85" s="18">
        <v>0</v>
      </c>
      <c r="D85" s="18">
        <v>0</v>
      </c>
      <c r="E85" s="18">
        <v>0</v>
      </c>
      <c r="F85" s="18">
        <v>-51376.52</v>
      </c>
      <c r="G85" s="18">
        <f>F85-C85</f>
        <v>-51376.52</v>
      </c>
      <c r="H85" s="18">
        <f>E85-F85</f>
        <v>51376.52</v>
      </c>
      <c r="I85" s="19">
        <f>IF(ISERROR(F85/C85),0,F85/C85*100-100)</f>
        <v>0</v>
      </c>
      <c r="J85" s="19">
        <f>IF(ISERROR(F85/E85),0,F85/E85*100)</f>
        <v>0</v>
      </c>
      <c r="K85" s="19">
        <f>IF(ISERROR(F85/D85),0,F85/D85*100)</f>
        <v>0</v>
      </c>
    </row>
    <row r="86" spans="1:11" ht="25.5">
      <c r="A86" s="36" t="s">
        <v>118</v>
      </c>
      <c r="B86" s="28" t="s">
        <v>999</v>
      </c>
      <c r="C86" s="29"/>
      <c r="D86" s="29"/>
      <c r="E86" s="29"/>
      <c r="F86" s="29"/>
      <c r="G86" s="29"/>
      <c r="H86" s="29"/>
      <c r="I86" s="30"/>
      <c r="J86" s="30"/>
      <c r="K86" s="30"/>
    </row>
    <row r="87" spans="1:11">
      <c r="A87" s="16" t="s">
        <v>20</v>
      </c>
      <c r="B87" s="17" t="s">
        <v>21</v>
      </c>
      <c r="C87" s="18">
        <v>0</v>
      </c>
      <c r="D87" s="18">
        <v>199983</v>
      </c>
      <c r="E87" s="18">
        <v>0</v>
      </c>
      <c r="F87" s="18">
        <v>119989.23</v>
      </c>
      <c r="G87" s="18">
        <f>F87-C87</f>
        <v>119989.23</v>
      </c>
      <c r="H87" s="18">
        <f>E87-F87</f>
        <v>-119989.23</v>
      </c>
      <c r="I87" s="19">
        <f>IF(ISERROR(F87/C87),0,F87/C87*100-100)</f>
        <v>0</v>
      </c>
      <c r="J87" s="19">
        <f>IF(ISERROR(F87/E87),0,F87/E87*100)</f>
        <v>0</v>
      </c>
      <c r="K87" s="19">
        <f>IF(ISERROR(F87/D87),0,F87/D87*100)</f>
        <v>59.999714975772932</v>
      </c>
    </row>
    <row r="88" spans="1:11">
      <c r="A88" s="22" t="s">
        <v>82</v>
      </c>
      <c r="B88" s="17" t="s">
        <v>83</v>
      </c>
      <c r="C88" s="18">
        <v>0</v>
      </c>
      <c r="D88" s="18">
        <v>199983</v>
      </c>
      <c r="E88" s="18">
        <v>0</v>
      </c>
      <c r="F88" s="18">
        <v>119989.23</v>
      </c>
      <c r="G88" s="18">
        <f>F88-C88</f>
        <v>119989.23</v>
      </c>
      <c r="H88" s="18">
        <f>E88-F88</f>
        <v>-119989.23</v>
      </c>
      <c r="I88" s="19">
        <f>IF(ISERROR(F88/C88),0,F88/C88*100-100)</f>
        <v>0</v>
      </c>
      <c r="J88" s="19">
        <f>IF(ISERROR(F88/E88),0,F88/E88*100)</f>
        <v>0</v>
      </c>
      <c r="K88" s="19">
        <f>IF(ISERROR(F88/D88),0,F88/D88*100)</f>
        <v>59.999714975772932</v>
      </c>
    </row>
    <row r="89" spans="1:11" s="31" customFormat="1">
      <c r="A89" s="16" t="s">
        <v>28</v>
      </c>
      <c r="B89" s="17" t="s">
        <v>29</v>
      </c>
      <c r="C89" s="18">
        <v>0</v>
      </c>
      <c r="D89" s="18">
        <v>199983</v>
      </c>
      <c r="E89" s="18">
        <v>0</v>
      </c>
      <c r="F89" s="18">
        <v>68612.710000000006</v>
      </c>
      <c r="G89" s="18">
        <f>F89-C89</f>
        <v>68612.710000000006</v>
      </c>
      <c r="H89" s="18">
        <f>E89-F89</f>
        <v>-68612.710000000006</v>
      </c>
      <c r="I89" s="19">
        <f>IF(ISERROR(F89/C89),0,F89/C89*100-100)</f>
        <v>0</v>
      </c>
      <c r="J89" s="19">
        <f>IF(ISERROR(F89/E89),0,F89/E89*100)</f>
        <v>0</v>
      </c>
      <c r="K89" s="19">
        <f>IF(ISERROR(F89/D89),0,F89/D89*100)</f>
        <v>34.309271288059492</v>
      </c>
    </row>
    <row r="90" spans="1:11">
      <c r="A90" s="22" t="s">
        <v>30</v>
      </c>
      <c r="B90" s="17" t="s">
        <v>31</v>
      </c>
      <c r="C90" s="18">
        <v>0</v>
      </c>
      <c r="D90" s="18">
        <v>199983</v>
      </c>
      <c r="E90" s="18">
        <v>0</v>
      </c>
      <c r="F90" s="18">
        <v>68612.710000000006</v>
      </c>
      <c r="G90" s="18">
        <f>F90-C90</f>
        <v>68612.710000000006</v>
      </c>
      <c r="H90" s="18">
        <f>E90-F90</f>
        <v>-68612.710000000006</v>
      </c>
      <c r="I90" s="19">
        <f>IF(ISERROR(F90/C90),0,F90/C90*100-100)</f>
        <v>0</v>
      </c>
      <c r="J90" s="19">
        <f>IF(ISERROR(F90/E90),0,F90/E90*100)</f>
        <v>0</v>
      </c>
      <c r="K90" s="19">
        <f>IF(ISERROR(F90/D90),0,F90/D90*100)</f>
        <v>34.309271288059492</v>
      </c>
    </row>
    <row r="91" spans="1:11">
      <c r="A91" s="23" t="s">
        <v>32</v>
      </c>
      <c r="B91" s="17" t="s">
        <v>33</v>
      </c>
      <c r="C91" s="18">
        <v>0</v>
      </c>
      <c r="D91" s="18">
        <v>199983</v>
      </c>
      <c r="E91" s="18">
        <v>0</v>
      </c>
      <c r="F91" s="18">
        <v>68612.710000000006</v>
      </c>
      <c r="G91" s="18">
        <f>F91-C91</f>
        <v>68612.710000000006</v>
      </c>
      <c r="H91" s="18">
        <f>E91-F91</f>
        <v>-68612.710000000006</v>
      </c>
      <c r="I91" s="19">
        <f>IF(ISERROR(F91/C91),0,F91/C91*100-100)</f>
        <v>0</v>
      </c>
      <c r="J91" s="19">
        <f>IF(ISERROR(F91/E91),0,F91/E91*100)</f>
        <v>0</v>
      </c>
      <c r="K91" s="19">
        <f>IF(ISERROR(F91/D91),0,F91/D91*100)</f>
        <v>34.309271288059492</v>
      </c>
    </row>
    <row r="92" spans="1:11">
      <c r="A92" s="24" t="s">
        <v>34</v>
      </c>
      <c r="B92" s="17" t="s">
        <v>35</v>
      </c>
      <c r="C92" s="18">
        <v>0</v>
      </c>
      <c r="D92" s="18">
        <v>157217</v>
      </c>
      <c r="E92" s="18">
        <v>0</v>
      </c>
      <c r="F92" s="18">
        <v>67375.210000000006</v>
      </c>
      <c r="G92" s="18">
        <f>F92-C92</f>
        <v>67375.210000000006</v>
      </c>
      <c r="H92" s="18">
        <f>E92-F92</f>
        <v>-67375.210000000006</v>
      </c>
      <c r="I92" s="19">
        <f>IF(ISERROR(F92/C92),0,F92/C92*100-100)</f>
        <v>0</v>
      </c>
      <c r="J92" s="19">
        <f>IF(ISERROR(F92/E92),0,F92/E92*100)</f>
        <v>0</v>
      </c>
      <c r="K92" s="19">
        <f>IF(ISERROR(F92/D92),0,F92/D92*100)</f>
        <v>42.854913908801215</v>
      </c>
    </row>
    <row r="93" spans="1:11">
      <c r="A93" s="24" t="s">
        <v>36</v>
      </c>
      <c r="B93" s="17" t="s">
        <v>37</v>
      </c>
      <c r="C93" s="18">
        <v>0</v>
      </c>
      <c r="D93" s="18">
        <v>42766</v>
      </c>
      <c r="E93" s="18">
        <v>0</v>
      </c>
      <c r="F93" s="18">
        <v>1237.5</v>
      </c>
      <c r="G93" s="18">
        <f>F93-C93</f>
        <v>1237.5</v>
      </c>
      <c r="H93" s="18">
        <f>E93-F93</f>
        <v>-1237.5</v>
      </c>
      <c r="I93" s="19">
        <f>IF(ISERROR(F93/C93),0,F93/C93*100-100)</f>
        <v>0</v>
      </c>
      <c r="J93" s="19">
        <f>IF(ISERROR(F93/E93),0,F93/E93*100)</f>
        <v>0</v>
      </c>
      <c r="K93" s="19">
        <f>IF(ISERROR(F93/D93),0,F93/D93*100)</f>
        <v>2.8936538371603611</v>
      </c>
    </row>
    <row r="94" spans="1:11">
      <c r="A94" s="16"/>
      <c r="B94" s="17" t="s">
        <v>58</v>
      </c>
      <c r="C94" s="18">
        <v>0</v>
      </c>
      <c r="D94" s="18">
        <v>0</v>
      </c>
      <c r="E94" s="18">
        <v>0</v>
      </c>
      <c r="F94" s="18">
        <v>51376.52</v>
      </c>
      <c r="G94" s="18">
        <f>F94-C94</f>
        <v>51376.52</v>
      </c>
      <c r="H94" s="18">
        <f>E94-F94</f>
        <v>-51376.52</v>
      </c>
      <c r="I94" s="19">
        <f>IF(ISERROR(F94/C94),0,F94/C94*100-100)</f>
        <v>0</v>
      </c>
      <c r="J94" s="19">
        <f>IF(ISERROR(F94/E94),0,F94/E94*100)</f>
        <v>0</v>
      </c>
      <c r="K94" s="19">
        <f>IF(ISERROR(F94/D94),0,F94/D94*100)</f>
        <v>0</v>
      </c>
    </row>
    <row r="95" spans="1:11">
      <c r="A95" s="16" t="s">
        <v>59</v>
      </c>
      <c r="B95" s="17" t="s">
        <v>60</v>
      </c>
      <c r="C95" s="18">
        <v>0</v>
      </c>
      <c r="D95" s="18">
        <v>0</v>
      </c>
      <c r="E95" s="18">
        <v>0</v>
      </c>
      <c r="F95" s="18">
        <v>-51376.52</v>
      </c>
      <c r="G95" s="18">
        <f>F95-C95</f>
        <v>-51376.52</v>
      </c>
      <c r="H95" s="18">
        <f>E95-F95</f>
        <v>51376.52</v>
      </c>
      <c r="I95" s="19">
        <f>IF(ISERROR(F95/C95),0,F95/C95*100-100)</f>
        <v>0</v>
      </c>
      <c r="J95" s="19">
        <f>IF(ISERROR(F95/E95),0,F95/E95*100)</f>
        <v>0</v>
      </c>
      <c r="K95" s="19">
        <f>IF(ISERROR(F95/D95),0,F95/D95*100)</f>
        <v>0</v>
      </c>
    </row>
    <row r="96" spans="1:11">
      <c r="A96" s="22" t="s">
        <v>61</v>
      </c>
      <c r="B96" s="17" t="s">
        <v>62</v>
      </c>
      <c r="C96" s="18">
        <v>0</v>
      </c>
      <c r="D96" s="18">
        <v>0</v>
      </c>
      <c r="E96" s="18">
        <v>0</v>
      </c>
      <c r="F96" s="18">
        <v>-51376.52</v>
      </c>
      <c r="G96" s="18">
        <f>F96-C96</f>
        <v>-51376.52</v>
      </c>
      <c r="H96" s="18">
        <f>E96-F96</f>
        <v>51376.52</v>
      </c>
      <c r="I96" s="19">
        <f>IF(ISERROR(F96/C96),0,F96/C96*100-100)</f>
        <v>0</v>
      </c>
      <c r="J96" s="19">
        <f>IF(ISERROR(F96/E96),0,F96/E96*100)</f>
        <v>0</v>
      </c>
      <c r="K96" s="19">
        <f>IF(ISERROR(F96/D96),0,F96/D96*100)</f>
        <v>0</v>
      </c>
    </row>
    <row r="97" spans="1:11">
      <c r="A97" s="24"/>
      <c r="B97" s="17"/>
      <c r="C97" s="18"/>
      <c r="D97" s="18"/>
      <c r="E97" s="18"/>
      <c r="F97" s="18"/>
      <c r="G97" s="18"/>
      <c r="H97" s="18"/>
      <c r="I97" s="19"/>
      <c r="J97" s="19"/>
      <c r="K97" s="19"/>
    </row>
    <row r="98" spans="1:11">
      <c r="A98" s="24"/>
      <c r="B98" s="17"/>
      <c r="C98" s="18"/>
      <c r="D98" s="18"/>
      <c r="E98" s="18"/>
      <c r="F98" s="18"/>
      <c r="G98" s="18"/>
      <c r="H98" s="18"/>
      <c r="I98" s="19"/>
      <c r="J98" s="19"/>
      <c r="K98" s="19"/>
    </row>
    <row r="99" spans="1:11">
      <c r="A99" s="25"/>
      <c r="B99" s="17"/>
      <c r="C99" s="18"/>
      <c r="D99" s="18"/>
      <c r="E99" s="18"/>
      <c r="F99" s="18"/>
      <c r="G99" s="18"/>
      <c r="H99" s="18"/>
      <c r="I99" s="19"/>
      <c r="J99" s="19"/>
      <c r="K99" s="19"/>
    </row>
    <row r="100" spans="1:11">
      <c r="A100" s="23"/>
      <c r="B100" s="17"/>
      <c r="C100" s="18"/>
      <c r="D100" s="18"/>
      <c r="E100" s="18"/>
      <c r="F100" s="18"/>
      <c r="G100" s="18"/>
      <c r="H100" s="18"/>
      <c r="I100" s="19"/>
      <c r="J100" s="19"/>
      <c r="K100" s="19"/>
    </row>
    <row r="101" spans="1:11">
      <c r="A101" s="24"/>
      <c r="B101" s="17"/>
      <c r="C101" s="18"/>
      <c r="D101" s="18"/>
      <c r="E101" s="18"/>
      <c r="F101" s="18"/>
      <c r="G101" s="18"/>
      <c r="H101" s="18"/>
      <c r="I101" s="19"/>
      <c r="J101" s="19"/>
      <c r="K101" s="19"/>
    </row>
    <row r="102" spans="1:11">
      <c r="A102" s="24"/>
      <c r="B102" s="17"/>
      <c r="C102" s="18"/>
      <c r="D102" s="18"/>
      <c r="E102" s="18"/>
      <c r="F102" s="18"/>
      <c r="G102" s="18"/>
      <c r="H102" s="18"/>
      <c r="I102" s="19"/>
      <c r="J102" s="19"/>
      <c r="K102" s="19"/>
    </row>
    <row r="103" spans="1:11">
      <c r="A103" s="23"/>
      <c r="B103" s="17"/>
      <c r="C103" s="18"/>
      <c r="D103" s="18"/>
      <c r="E103" s="18"/>
      <c r="F103" s="18"/>
      <c r="G103" s="18"/>
      <c r="H103" s="18"/>
      <c r="I103" s="19"/>
      <c r="J103" s="19"/>
      <c r="K103" s="19"/>
    </row>
    <row r="104" spans="1:11">
      <c r="A104" s="24"/>
      <c r="B104" s="17"/>
      <c r="C104" s="18"/>
      <c r="D104" s="18"/>
      <c r="E104" s="18"/>
      <c r="F104" s="18"/>
      <c r="G104" s="18"/>
      <c r="H104" s="18"/>
      <c r="I104" s="19"/>
      <c r="J104" s="19"/>
      <c r="K104" s="19"/>
    </row>
    <row r="105" spans="1:11">
      <c r="A105" s="25"/>
      <c r="B105" s="17"/>
      <c r="C105" s="18"/>
      <c r="D105" s="18"/>
      <c r="E105" s="18"/>
      <c r="F105" s="18"/>
      <c r="G105" s="18"/>
      <c r="H105" s="18"/>
      <c r="I105" s="19"/>
      <c r="J105" s="19"/>
      <c r="K105" s="19"/>
    </row>
    <row r="106" spans="1:11">
      <c r="A106" s="26"/>
      <c r="B106" s="17"/>
      <c r="C106" s="18"/>
      <c r="D106" s="18"/>
      <c r="E106" s="18"/>
      <c r="F106" s="18"/>
      <c r="G106" s="18"/>
      <c r="H106" s="18"/>
      <c r="I106" s="19"/>
      <c r="J106" s="19"/>
      <c r="K106" s="19"/>
    </row>
    <row r="107" spans="1:11">
      <c r="A107" s="22"/>
      <c r="B107" s="17"/>
      <c r="C107" s="18"/>
      <c r="D107" s="18"/>
      <c r="E107" s="18"/>
      <c r="F107" s="18"/>
      <c r="G107" s="18"/>
      <c r="H107" s="18"/>
      <c r="I107" s="19"/>
      <c r="J107" s="19"/>
      <c r="K107" s="19"/>
    </row>
    <row r="108" spans="1:11">
      <c r="A108" s="23"/>
      <c r="B108" s="17"/>
      <c r="C108" s="18"/>
      <c r="D108" s="18"/>
      <c r="E108" s="18"/>
      <c r="F108" s="18"/>
      <c r="G108" s="18"/>
      <c r="H108" s="18"/>
      <c r="I108" s="19"/>
      <c r="J108" s="19"/>
      <c r="K108" s="19"/>
    </row>
    <row r="109" spans="1:11">
      <c r="A109" s="16"/>
      <c r="B109" s="17"/>
      <c r="C109" s="18"/>
      <c r="D109" s="18"/>
      <c r="E109" s="18"/>
      <c r="F109" s="18"/>
      <c r="G109" s="18"/>
      <c r="H109" s="18"/>
      <c r="I109" s="19"/>
      <c r="J109" s="19"/>
      <c r="K109" s="19"/>
    </row>
    <row r="110" spans="1:11">
      <c r="A110" s="16"/>
      <c r="B110" s="17"/>
      <c r="C110" s="18"/>
      <c r="D110" s="18"/>
      <c r="E110" s="18"/>
      <c r="F110" s="18"/>
      <c r="G110" s="18"/>
      <c r="H110" s="18"/>
      <c r="I110" s="19"/>
      <c r="J110" s="19"/>
      <c r="K110" s="19"/>
    </row>
    <row r="111" spans="1:11">
      <c r="A111" s="22"/>
      <c r="B111" s="17"/>
      <c r="C111" s="18"/>
      <c r="D111" s="18"/>
      <c r="E111" s="18"/>
      <c r="F111" s="18"/>
      <c r="G111" s="18"/>
      <c r="H111" s="18"/>
      <c r="I111" s="19"/>
      <c r="J111" s="19"/>
      <c r="K111" s="19"/>
    </row>
    <row r="112" spans="1:11" s="31" customFormat="1">
      <c r="A112" s="27"/>
      <c r="B112" s="28"/>
      <c r="C112" s="29"/>
      <c r="D112" s="29"/>
      <c r="E112" s="29"/>
      <c r="F112" s="29"/>
      <c r="G112" s="29"/>
      <c r="H112" s="29"/>
      <c r="I112" s="30"/>
      <c r="J112" s="30"/>
      <c r="K112" s="30"/>
    </row>
    <row r="113" spans="1:11">
      <c r="A113" s="16"/>
      <c r="B113" s="17"/>
      <c r="C113" s="18"/>
      <c r="D113" s="18"/>
      <c r="E113" s="18"/>
      <c r="F113" s="18"/>
      <c r="G113" s="18"/>
      <c r="H113" s="18"/>
      <c r="I113" s="19"/>
      <c r="J113" s="19"/>
      <c r="K113" s="19"/>
    </row>
    <row r="114" spans="1:11">
      <c r="A114" s="22"/>
      <c r="B114" s="17"/>
      <c r="C114" s="18"/>
      <c r="D114" s="18"/>
      <c r="E114" s="18"/>
      <c r="F114" s="18"/>
      <c r="G114" s="18"/>
      <c r="H114" s="18"/>
      <c r="I114" s="19"/>
      <c r="J114" s="19"/>
      <c r="K114" s="19"/>
    </row>
    <row r="115" spans="1:11">
      <c r="A115" s="22"/>
      <c r="B115" s="17"/>
      <c r="C115" s="18"/>
      <c r="D115" s="18"/>
      <c r="E115" s="18"/>
      <c r="F115" s="18"/>
      <c r="G115" s="18"/>
      <c r="H115" s="18"/>
      <c r="I115" s="19"/>
      <c r="J115" s="19"/>
      <c r="K115" s="19"/>
    </row>
    <row r="116" spans="1:11">
      <c r="A116" s="23"/>
      <c r="B116" s="17"/>
      <c r="C116" s="18"/>
      <c r="D116" s="18"/>
      <c r="E116" s="18"/>
      <c r="F116" s="18"/>
      <c r="G116" s="18"/>
      <c r="H116" s="18"/>
      <c r="I116" s="19"/>
      <c r="J116" s="19"/>
      <c r="K116" s="19"/>
    </row>
    <row r="117" spans="1:11">
      <c r="A117" s="16"/>
      <c r="B117" s="17"/>
      <c r="C117" s="18"/>
      <c r="D117" s="18"/>
      <c r="E117" s="18"/>
      <c r="F117" s="18"/>
      <c r="G117" s="18"/>
      <c r="H117" s="18"/>
      <c r="I117" s="19"/>
      <c r="J117" s="19"/>
      <c r="K117" s="19"/>
    </row>
    <row r="118" spans="1:11">
      <c r="A118" s="22"/>
      <c r="B118" s="17"/>
      <c r="C118" s="18"/>
      <c r="D118" s="18"/>
      <c r="E118" s="18"/>
      <c r="F118" s="18"/>
      <c r="G118" s="18"/>
      <c r="H118" s="18"/>
      <c r="I118" s="19"/>
      <c r="J118" s="19"/>
      <c r="K118" s="19"/>
    </row>
    <row r="119" spans="1:11">
      <c r="A119" s="23"/>
      <c r="B119" s="17"/>
      <c r="C119" s="18"/>
      <c r="D119" s="18"/>
      <c r="E119" s="18"/>
      <c r="F119" s="18"/>
      <c r="G119" s="18"/>
      <c r="H119" s="18"/>
      <c r="I119" s="19"/>
      <c r="J119" s="19"/>
      <c r="K119" s="19"/>
    </row>
    <row r="120" spans="1:11">
      <c r="A120" s="24"/>
      <c r="B120" s="17"/>
      <c r="C120" s="18"/>
      <c r="D120" s="18"/>
      <c r="E120" s="18"/>
      <c r="F120" s="18"/>
      <c r="G120" s="18"/>
      <c r="H120" s="18"/>
      <c r="I120" s="19"/>
      <c r="J120" s="19"/>
      <c r="K120" s="19"/>
    </row>
    <row r="121" spans="1:11">
      <c r="A121" s="24"/>
      <c r="B121" s="17"/>
      <c r="C121" s="18"/>
      <c r="D121" s="18"/>
      <c r="E121" s="18"/>
      <c r="F121" s="18"/>
      <c r="G121" s="18"/>
      <c r="H121" s="18"/>
      <c r="I121" s="19"/>
      <c r="J121" s="19"/>
      <c r="K121" s="19"/>
    </row>
    <row r="122" spans="1:11">
      <c r="A122" s="25"/>
      <c r="B122" s="17"/>
      <c r="C122" s="18"/>
      <c r="D122" s="18"/>
      <c r="E122" s="18"/>
      <c r="F122" s="18"/>
      <c r="G122" s="18"/>
      <c r="H122" s="18"/>
      <c r="I122" s="19"/>
      <c r="J122" s="19"/>
      <c r="K122" s="19"/>
    </row>
    <row r="123" spans="1:11">
      <c r="A123" s="23"/>
      <c r="B123" s="17"/>
      <c r="C123" s="18"/>
      <c r="D123" s="18"/>
      <c r="E123" s="18"/>
      <c r="F123" s="18"/>
      <c r="G123" s="18"/>
      <c r="H123" s="18"/>
      <c r="I123" s="19"/>
      <c r="J123" s="19"/>
      <c r="K123" s="19"/>
    </row>
    <row r="124" spans="1:11">
      <c r="A124" s="24"/>
      <c r="B124" s="17"/>
      <c r="C124" s="18"/>
      <c r="D124" s="18"/>
      <c r="E124" s="18"/>
      <c r="F124" s="18"/>
      <c r="G124" s="18"/>
      <c r="H124" s="18"/>
      <c r="I124" s="19"/>
      <c r="J124" s="19"/>
      <c r="K124" s="19"/>
    </row>
    <row r="125" spans="1:11">
      <c r="A125" s="24"/>
      <c r="B125" s="17"/>
      <c r="C125" s="18"/>
      <c r="D125" s="18"/>
      <c r="E125" s="18"/>
      <c r="F125" s="18"/>
      <c r="G125" s="18"/>
      <c r="H125" s="18"/>
      <c r="I125" s="19"/>
      <c r="J125" s="19"/>
      <c r="K125" s="19"/>
    </row>
    <row r="126" spans="1:11">
      <c r="A126" s="23"/>
      <c r="B126" s="17"/>
      <c r="C126" s="18"/>
      <c r="D126" s="18"/>
      <c r="E126" s="18"/>
      <c r="F126" s="18"/>
      <c r="G126" s="18"/>
      <c r="H126" s="18"/>
      <c r="I126" s="19"/>
      <c r="J126" s="19"/>
      <c r="K126" s="19"/>
    </row>
    <row r="127" spans="1:11">
      <c r="A127" s="24"/>
      <c r="B127" s="17"/>
      <c r="C127" s="18"/>
      <c r="D127" s="18"/>
      <c r="E127" s="18"/>
      <c r="F127" s="18"/>
      <c r="G127" s="18"/>
      <c r="H127" s="18"/>
      <c r="I127" s="19"/>
      <c r="J127" s="19"/>
      <c r="K127" s="19"/>
    </row>
    <row r="128" spans="1:11">
      <c r="A128" s="25"/>
      <c r="B128" s="17"/>
      <c r="C128" s="18"/>
      <c r="D128" s="18"/>
      <c r="E128" s="18"/>
      <c r="F128" s="18"/>
      <c r="G128" s="18"/>
      <c r="H128" s="18"/>
      <c r="I128" s="19"/>
      <c r="J128" s="19"/>
      <c r="K128" s="19"/>
    </row>
    <row r="129" spans="1:11">
      <c r="A129" s="26"/>
      <c r="B129" s="17"/>
      <c r="C129" s="18"/>
      <c r="D129" s="18"/>
      <c r="E129" s="18"/>
      <c r="F129" s="18"/>
      <c r="G129" s="18"/>
      <c r="H129" s="18"/>
      <c r="I129" s="19"/>
      <c r="J129" s="19"/>
      <c r="K129" s="19"/>
    </row>
    <row r="130" spans="1:11">
      <c r="A130" s="22"/>
      <c r="B130" s="17"/>
      <c r="C130" s="18"/>
      <c r="D130" s="18"/>
      <c r="E130" s="18"/>
      <c r="F130" s="18"/>
      <c r="G130" s="18"/>
      <c r="H130" s="18"/>
      <c r="I130" s="19"/>
      <c r="J130" s="19"/>
      <c r="K130" s="19"/>
    </row>
    <row r="131" spans="1:11">
      <c r="A131" s="23"/>
      <c r="B131" s="17"/>
      <c r="C131" s="18"/>
      <c r="D131" s="18"/>
      <c r="E131" s="18"/>
      <c r="F131" s="18"/>
      <c r="G131" s="18"/>
      <c r="H131" s="18"/>
      <c r="I131" s="19"/>
      <c r="J131" s="19"/>
      <c r="K131" s="19"/>
    </row>
    <row r="132" spans="1:11">
      <c r="A132" s="16"/>
      <c r="B132" s="17"/>
      <c r="C132" s="18"/>
      <c r="D132" s="18"/>
      <c r="E132" s="18"/>
      <c r="F132" s="18"/>
      <c r="G132" s="18"/>
      <c r="H132" s="18"/>
      <c r="I132" s="19"/>
      <c r="J132" s="19"/>
      <c r="K132" s="19"/>
    </row>
    <row r="133" spans="1:11">
      <c r="A133" s="16"/>
      <c r="B133" s="17"/>
      <c r="C133" s="18"/>
      <c r="D133" s="18"/>
      <c r="E133" s="18"/>
      <c r="F133" s="18"/>
      <c r="G133" s="18"/>
      <c r="H133" s="18"/>
      <c r="I133" s="19"/>
      <c r="J133" s="19"/>
      <c r="K133" s="19"/>
    </row>
    <row r="134" spans="1:11">
      <c r="A134" s="22"/>
      <c r="B134" s="17"/>
      <c r="C134" s="18"/>
      <c r="D134" s="18"/>
      <c r="E134" s="18"/>
      <c r="F134" s="18"/>
      <c r="G134" s="18"/>
      <c r="H134" s="18"/>
      <c r="I134" s="19"/>
      <c r="J134" s="19"/>
      <c r="K134" s="19"/>
    </row>
    <row r="135" spans="1:11" s="31" customFormat="1">
      <c r="A135" s="27"/>
      <c r="B135" s="28"/>
      <c r="C135" s="29"/>
      <c r="D135" s="29"/>
      <c r="E135" s="29"/>
      <c r="F135" s="29"/>
      <c r="G135" s="29"/>
      <c r="H135" s="29"/>
      <c r="I135" s="30"/>
      <c r="J135" s="30"/>
      <c r="K135" s="30"/>
    </row>
    <row r="136" spans="1:11">
      <c r="A136" s="16"/>
      <c r="B136" s="17"/>
      <c r="C136" s="18"/>
      <c r="D136" s="18"/>
      <c r="E136" s="18"/>
      <c r="F136" s="18"/>
      <c r="G136" s="18"/>
      <c r="H136" s="18"/>
      <c r="I136" s="19"/>
      <c r="J136" s="19"/>
      <c r="K136" s="19"/>
    </row>
    <row r="137" spans="1:11">
      <c r="A137" s="22"/>
      <c r="B137" s="17"/>
      <c r="C137" s="18"/>
      <c r="D137" s="18"/>
      <c r="E137" s="18"/>
      <c r="F137" s="18"/>
      <c r="G137" s="18"/>
      <c r="H137" s="18"/>
      <c r="I137" s="19"/>
      <c r="J137" s="19"/>
      <c r="K137" s="19"/>
    </row>
    <row r="138" spans="1:11">
      <c r="A138" s="23"/>
      <c r="B138" s="17"/>
      <c r="C138" s="18"/>
      <c r="D138" s="18"/>
      <c r="E138" s="18"/>
      <c r="F138" s="18"/>
      <c r="G138" s="18"/>
      <c r="H138" s="18"/>
      <c r="I138" s="19"/>
      <c r="J138" s="19"/>
      <c r="K138" s="19"/>
    </row>
    <row r="139" spans="1:11">
      <c r="A139" s="16"/>
      <c r="B139" s="17"/>
      <c r="C139" s="18"/>
      <c r="D139" s="18"/>
      <c r="E139" s="18"/>
      <c r="F139" s="18"/>
      <c r="G139" s="18"/>
      <c r="H139" s="18"/>
      <c r="I139" s="19"/>
      <c r="J139" s="19"/>
      <c r="K139" s="19"/>
    </row>
    <row r="140" spans="1:11">
      <c r="A140" s="16"/>
      <c r="B140" s="17"/>
      <c r="C140" s="18"/>
      <c r="D140" s="18"/>
      <c r="E140" s="18"/>
      <c r="F140" s="18"/>
      <c r="G140" s="18"/>
      <c r="H140" s="18"/>
      <c r="I140" s="19"/>
      <c r="J140" s="19"/>
      <c r="K140" s="19"/>
    </row>
    <row r="141" spans="1:11">
      <c r="A141" s="22"/>
      <c r="B141" s="17"/>
      <c r="C141" s="18"/>
      <c r="D141" s="18"/>
      <c r="E141" s="18"/>
      <c r="F141" s="18"/>
      <c r="G141" s="18"/>
      <c r="H141" s="18"/>
      <c r="I141" s="19"/>
      <c r="J141" s="19"/>
      <c r="K141"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2"/>
  <sheetViews>
    <sheetView zoomScaleNormal="100" workbookViewId="0">
      <selection activeCell="N12" sqref="N12"/>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146</v>
      </c>
      <c r="B13" s="21" t="s">
        <v>147</v>
      </c>
      <c r="C13" s="18"/>
      <c r="D13" s="18"/>
      <c r="E13" s="18"/>
      <c r="F13" s="18"/>
      <c r="G13" s="18"/>
      <c r="H13" s="18"/>
      <c r="I13" s="19"/>
      <c r="J13" s="19"/>
      <c r="K13" s="19"/>
    </row>
    <row r="14" spans="1:11">
      <c r="A14" s="16" t="s">
        <v>20</v>
      </c>
      <c r="B14" s="17" t="s">
        <v>21</v>
      </c>
      <c r="C14" s="18">
        <v>26108481.390000001</v>
      </c>
      <c r="D14" s="18">
        <v>38146265</v>
      </c>
      <c r="E14" s="18">
        <v>16592985</v>
      </c>
      <c r="F14" s="18">
        <v>36735192.670000002</v>
      </c>
      <c r="G14" s="18">
        <f>F14-C14</f>
        <v>10626711.280000001</v>
      </c>
      <c r="H14" s="18">
        <f>E14-F14</f>
        <v>-20142207.670000002</v>
      </c>
      <c r="I14" s="19">
        <f>IF(ISERROR(F14/C14),0,F14/C14*100-100)</f>
        <v>40.702142423611889</v>
      </c>
      <c r="J14" s="19">
        <f>IF(ISERROR(F14/E14),0,F14/E14*100)</f>
        <v>221.38989862282165</v>
      </c>
      <c r="K14" s="19">
        <f>IF(ISERROR(F14/D14),0,F14/D14*100)</f>
        <v>96.3008899298529</v>
      </c>
    </row>
    <row r="15" spans="1:11" ht="25.5">
      <c r="A15" s="22" t="s">
        <v>22</v>
      </c>
      <c r="B15" s="17" t="s">
        <v>23</v>
      </c>
      <c r="C15" s="18">
        <v>1271.7</v>
      </c>
      <c r="D15" s="18">
        <v>0</v>
      </c>
      <c r="E15" s="18">
        <v>0</v>
      </c>
      <c r="F15" s="18">
        <v>996.67</v>
      </c>
      <c r="G15" s="18">
        <f>F15-C15</f>
        <v>-275.03000000000009</v>
      </c>
      <c r="H15" s="18">
        <f>E15-F15</f>
        <v>-996.67</v>
      </c>
      <c r="I15" s="19">
        <f>IF(ISERROR(F15/C15),0,F15/C15*100-100)</f>
        <v>-21.626956043091923</v>
      </c>
      <c r="J15" s="19">
        <f>IF(ISERROR(F15/E15),0,F15/E15*100)</f>
        <v>0</v>
      </c>
      <c r="K15" s="19">
        <f>IF(ISERROR(F15/D15),0,F15/D15*100)</f>
        <v>0</v>
      </c>
    </row>
    <row r="16" spans="1:11">
      <c r="A16" s="22" t="s">
        <v>84</v>
      </c>
      <c r="B16" s="17" t="s">
        <v>85</v>
      </c>
      <c r="C16" s="18">
        <v>6791047.6900000004</v>
      </c>
      <c r="D16" s="18">
        <v>10959701</v>
      </c>
      <c r="E16" s="18">
        <v>6728433</v>
      </c>
      <c r="F16" s="18">
        <v>9547632</v>
      </c>
      <c r="G16" s="18">
        <f>F16-C16</f>
        <v>2756584.3099999996</v>
      </c>
      <c r="H16" s="18">
        <f>E16-F16</f>
        <v>-2819199</v>
      </c>
      <c r="I16" s="19">
        <f>IF(ISERROR(F16/C16),0,F16/C16*100-100)</f>
        <v>40.591443851280019</v>
      </c>
      <c r="J16" s="19">
        <f>IF(ISERROR(F16/E16),0,F16/E16*100)</f>
        <v>141.899785581576</v>
      </c>
      <c r="K16" s="19">
        <f>IF(ISERROR(F16/D16),0,F16/D16*100)</f>
        <v>87.115807265179953</v>
      </c>
    </row>
    <row r="17" spans="1:11">
      <c r="A17" s="23" t="s">
        <v>86</v>
      </c>
      <c r="B17" s="17" t="s">
        <v>87</v>
      </c>
      <c r="C17" s="18">
        <v>6771759</v>
      </c>
      <c r="D17" s="18">
        <v>10959701</v>
      </c>
      <c r="E17" s="18">
        <v>6728433</v>
      </c>
      <c r="F17" s="18">
        <v>9547632</v>
      </c>
      <c r="G17" s="18">
        <f>F17-C17</f>
        <v>2775873</v>
      </c>
      <c r="H17" s="18">
        <f>E17-F17</f>
        <v>-2819199</v>
      </c>
      <c r="I17" s="19">
        <f>IF(ISERROR(F17/C17),0,F17/C17*100-100)</f>
        <v>40.991904762115723</v>
      </c>
      <c r="J17" s="19">
        <f>IF(ISERROR(F17/E17),0,F17/E17*100)</f>
        <v>141.899785581576</v>
      </c>
      <c r="K17" s="19">
        <f>IF(ISERROR(F17/D17),0,F17/D17*100)</f>
        <v>87.115807265179953</v>
      </c>
    </row>
    <row r="18" spans="1:11">
      <c r="A18" s="24" t="s">
        <v>88</v>
      </c>
      <c r="B18" s="17" t="s">
        <v>89</v>
      </c>
      <c r="C18" s="18">
        <v>6771759</v>
      </c>
      <c r="D18" s="18">
        <v>10959701</v>
      </c>
      <c r="E18" s="18">
        <v>6728433</v>
      </c>
      <c r="F18" s="18">
        <v>9547632</v>
      </c>
      <c r="G18" s="18">
        <f>F18-C18</f>
        <v>2775873</v>
      </c>
      <c r="H18" s="18">
        <f>E18-F18</f>
        <v>-2819199</v>
      </c>
      <c r="I18" s="19">
        <f>IF(ISERROR(F18/C18),0,F18/C18*100-100)</f>
        <v>40.991904762115723</v>
      </c>
      <c r="J18" s="19">
        <f>IF(ISERROR(F18/E18),0,F18/E18*100)</f>
        <v>141.899785581576</v>
      </c>
      <c r="K18" s="19">
        <f>IF(ISERROR(F18/D18),0,F18/D18*100)</f>
        <v>87.115807265179953</v>
      </c>
    </row>
    <row r="19" spans="1:11" ht="25.5">
      <c r="A19" s="25" t="s">
        <v>90</v>
      </c>
      <c r="B19" s="17" t="s">
        <v>91</v>
      </c>
      <c r="C19" s="18">
        <v>6771759</v>
      </c>
      <c r="D19" s="18">
        <v>10959701</v>
      </c>
      <c r="E19" s="18">
        <v>6728433</v>
      </c>
      <c r="F19" s="18">
        <v>9547632</v>
      </c>
      <c r="G19" s="18">
        <f>F19-C19</f>
        <v>2775873</v>
      </c>
      <c r="H19" s="18">
        <f>E19-F19</f>
        <v>-2819199</v>
      </c>
      <c r="I19" s="19">
        <f>IF(ISERROR(F19/C19),0,F19/C19*100-100)</f>
        <v>40.991904762115723</v>
      </c>
      <c r="J19" s="19">
        <f>IF(ISERROR(F19/E19),0,F19/E19*100)</f>
        <v>141.899785581576</v>
      </c>
      <c r="K19" s="19">
        <f>IF(ISERROR(F19/D19),0,F19/D19*100)</f>
        <v>87.115807265179953</v>
      </c>
    </row>
    <row r="20" spans="1:11" ht="25.5">
      <c r="A20" s="26" t="s">
        <v>92</v>
      </c>
      <c r="B20" s="17" t="s">
        <v>93</v>
      </c>
      <c r="C20" s="18">
        <v>6771759</v>
      </c>
      <c r="D20" s="18">
        <v>10195259</v>
      </c>
      <c r="E20" s="18">
        <v>6728433</v>
      </c>
      <c r="F20" s="18">
        <v>8783190</v>
      </c>
      <c r="G20" s="18">
        <f>F20-C20</f>
        <v>2011431</v>
      </c>
      <c r="H20" s="18">
        <f>E20-F20</f>
        <v>-2054757</v>
      </c>
      <c r="I20" s="19">
        <f>IF(ISERROR(F20/C20),0,F20/C20*100-100)</f>
        <v>29.703227772872594</v>
      </c>
      <c r="J20" s="19">
        <f>IF(ISERROR(F20/E20),0,F20/E20*100)</f>
        <v>130.53841808337842</v>
      </c>
      <c r="K20" s="19">
        <f>IF(ISERROR(F20/D20),0,F20/D20*100)</f>
        <v>86.149748623355222</v>
      </c>
    </row>
    <row r="21" spans="1:11" ht="25.5">
      <c r="A21" s="26" t="s">
        <v>94</v>
      </c>
      <c r="B21" s="17" t="s">
        <v>95</v>
      </c>
      <c r="C21" s="18">
        <v>0</v>
      </c>
      <c r="D21" s="18">
        <v>764442</v>
      </c>
      <c r="E21" s="18">
        <v>0</v>
      </c>
      <c r="F21" s="18">
        <v>764442</v>
      </c>
      <c r="G21" s="18">
        <f>F21-C21</f>
        <v>764442</v>
      </c>
      <c r="H21" s="18">
        <f>E21-F21</f>
        <v>-764442</v>
      </c>
      <c r="I21" s="19">
        <f>IF(ISERROR(F21/C21),0,F21/C21*100-100)</f>
        <v>0</v>
      </c>
      <c r="J21" s="19">
        <f>IF(ISERROR(F21/E21),0,F21/E21*100)</f>
        <v>0</v>
      </c>
      <c r="K21" s="19">
        <f>IF(ISERROR(F21/D21),0,F21/D21*100)</f>
        <v>100</v>
      </c>
    </row>
    <row r="22" spans="1:11" ht="25.5">
      <c r="A22" s="23" t="s">
        <v>148</v>
      </c>
      <c r="B22" s="17" t="s">
        <v>149</v>
      </c>
      <c r="C22" s="18">
        <v>19288.689999999999</v>
      </c>
      <c r="D22" s="18">
        <v>0</v>
      </c>
      <c r="E22" s="18">
        <v>0</v>
      </c>
      <c r="F22" s="18">
        <v>0</v>
      </c>
      <c r="G22" s="18">
        <f>F22-C22</f>
        <v>-19288.689999999999</v>
      </c>
      <c r="H22" s="18">
        <f>E22-F22</f>
        <v>0</v>
      </c>
      <c r="I22" s="19">
        <f>IF(ISERROR(F22/C22),0,F22/C22*100-100)</f>
        <v>-100</v>
      </c>
      <c r="J22" s="19">
        <f>IF(ISERROR(F22/E22),0,F22/E22*100)</f>
        <v>0</v>
      </c>
      <c r="K22" s="19">
        <f>IF(ISERROR(F22/D22),0,F22/D22*100)</f>
        <v>0</v>
      </c>
    </row>
    <row r="23" spans="1:11" ht="38.25">
      <c r="A23" s="24" t="s">
        <v>150</v>
      </c>
      <c r="B23" s="17" t="s">
        <v>151</v>
      </c>
      <c r="C23" s="18">
        <v>19288.689999999999</v>
      </c>
      <c r="D23" s="18">
        <v>0</v>
      </c>
      <c r="E23" s="18">
        <v>0</v>
      </c>
      <c r="F23" s="18">
        <v>0</v>
      </c>
      <c r="G23" s="18">
        <f>F23-C23</f>
        <v>-19288.689999999999</v>
      </c>
      <c r="H23" s="18">
        <f>E23-F23</f>
        <v>0</v>
      </c>
      <c r="I23" s="19">
        <f>IF(ISERROR(F23/C23),0,F23/C23*100-100)</f>
        <v>-100</v>
      </c>
      <c r="J23" s="19">
        <f>IF(ISERROR(F23/E23),0,F23/E23*100)</f>
        <v>0</v>
      </c>
      <c r="K23" s="19">
        <f>IF(ISERROR(F23/D23),0,F23/D23*100)</f>
        <v>0</v>
      </c>
    </row>
    <row r="24" spans="1:11" ht="51">
      <c r="A24" s="25" t="s">
        <v>152</v>
      </c>
      <c r="B24" s="17" t="s">
        <v>153</v>
      </c>
      <c r="C24" s="18">
        <v>19288.689999999999</v>
      </c>
      <c r="D24" s="18">
        <v>0</v>
      </c>
      <c r="E24" s="18">
        <v>0</v>
      </c>
      <c r="F24" s="18">
        <v>0</v>
      </c>
      <c r="G24" s="18">
        <f>F24-C24</f>
        <v>-19288.689999999999</v>
      </c>
      <c r="H24" s="18">
        <f>E24-F24</f>
        <v>0</v>
      </c>
      <c r="I24" s="19">
        <f>IF(ISERROR(F24/C24),0,F24/C24*100-100)</f>
        <v>-100</v>
      </c>
      <c r="J24" s="19">
        <f>IF(ISERROR(F24/E24),0,F24/E24*100)</f>
        <v>0</v>
      </c>
      <c r="K24" s="19">
        <f>IF(ISERROR(F24/D24),0,F24/D24*100)</f>
        <v>0</v>
      </c>
    </row>
    <row r="25" spans="1:11">
      <c r="A25" s="22" t="s">
        <v>24</v>
      </c>
      <c r="B25" s="17" t="s">
        <v>25</v>
      </c>
      <c r="C25" s="18">
        <v>19316162</v>
      </c>
      <c r="D25" s="18">
        <v>27186564</v>
      </c>
      <c r="E25" s="18">
        <v>9864552</v>
      </c>
      <c r="F25" s="18">
        <v>27186564</v>
      </c>
      <c r="G25" s="18">
        <f>F25-C25</f>
        <v>7870402</v>
      </c>
      <c r="H25" s="18">
        <f>E25-F25</f>
        <v>-17322012</v>
      </c>
      <c r="I25" s="19">
        <f>IF(ISERROR(F25/C25),0,F25/C25*100-100)</f>
        <v>40.745164593256135</v>
      </c>
      <c r="J25" s="19">
        <f>IF(ISERROR(F25/E25),0,F25/E25*100)</f>
        <v>275.59856747675917</v>
      </c>
      <c r="K25" s="19">
        <f>IF(ISERROR(F25/D25),0,F25/D25*100)</f>
        <v>100</v>
      </c>
    </row>
    <row r="26" spans="1:11">
      <c r="A26" s="23" t="s">
        <v>26</v>
      </c>
      <c r="B26" s="17" t="s">
        <v>27</v>
      </c>
      <c r="C26" s="18">
        <v>19316162</v>
      </c>
      <c r="D26" s="18">
        <v>27186564</v>
      </c>
      <c r="E26" s="18">
        <v>9864552</v>
      </c>
      <c r="F26" s="18">
        <v>27186564</v>
      </c>
      <c r="G26" s="18">
        <f>F26-C26</f>
        <v>7870402</v>
      </c>
      <c r="H26" s="18">
        <f>E26-F26</f>
        <v>-17322012</v>
      </c>
      <c r="I26" s="19">
        <f>IF(ISERROR(F26/C26),0,F26/C26*100-100)</f>
        <v>40.745164593256135</v>
      </c>
      <c r="J26" s="19">
        <f>IF(ISERROR(F26/E26),0,F26/E26*100)</f>
        <v>275.59856747675917</v>
      </c>
      <c r="K26" s="19">
        <f>IF(ISERROR(F26/D26),0,F26/D26*100)</f>
        <v>100</v>
      </c>
    </row>
    <row r="27" spans="1:11">
      <c r="A27" s="16" t="s">
        <v>28</v>
      </c>
      <c r="B27" s="17" t="s">
        <v>29</v>
      </c>
      <c r="C27" s="18">
        <v>16807826.210000001</v>
      </c>
      <c r="D27" s="18">
        <v>38153233</v>
      </c>
      <c r="E27" s="18">
        <v>16592985</v>
      </c>
      <c r="F27" s="18">
        <v>26873546.550000001</v>
      </c>
      <c r="G27" s="18">
        <f>F27-C27</f>
        <v>10065720.34</v>
      </c>
      <c r="H27" s="18">
        <f>E27-F27</f>
        <v>-10280561.550000001</v>
      </c>
      <c r="I27" s="19">
        <f>IF(ISERROR(F27/C27),0,F27/C27*100-100)</f>
        <v>59.887103866003145</v>
      </c>
      <c r="J27" s="19">
        <f>IF(ISERROR(F27/E27),0,F27/E27*100)</f>
        <v>161.95727622245184</v>
      </c>
      <c r="K27" s="19">
        <f>IF(ISERROR(F27/D27),0,F27/D27*100)</f>
        <v>70.435830562510915</v>
      </c>
    </row>
    <row r="28" spans="1:11">
      <c r="A28" s="22" t="s">
        <v>30</v>
      </c>
      <c r="B28" s="17" t="s">
        <v>31</v>
      </c>
      <c r="C28" s="18">
        <v>16748262.51</v>
      </c>
      <c r="D28" s="18">
        <v>37823332</v>
      </c>
      <c r="E28" s="18">
        <v>16451674</v>
      </c>
      <c r="F28" s="18">
        <v>26732940.559999999</v>
      </c>
      <c r="G28" s="18">
        <f>F28-C28</f>
        <v>9984678.0499999989</v>
      </c>
      <c r="H28" s="18">
        <f>E28-F28</f>
        <v>-10281266.559999999</v>
      </c>
      <c r="I28" s="19">
        <f>IF(ISERROR(F28/C28),0,F28/C28*100-100)</f>
        <v>59.616202242103498</v>
      </c>
      <c r="J28" s="19">
        <f>IF(ISERROR(F28/E28),0,F28/E28*100)</f>
        <v>162.49374112324375</v>
      </c>
      <c r="K28" s="19">
        <f>IF(ISERROR(F28/D28),0,F28/D28*100)</f>
        <v>70.678438800685257</v>
      </c>
    </row>
    <row r="29" spans="1:11">
      <c r="A29" s="23" t="s">
        <v>32</v>
      </c>
      <c r="B29" s="17" t="s">
        <v>33</v>
      </c>
      <c r="C29" s="18">
        <v>10179966.140000001</v>
      </c>
      <c r="D29" s="18">
        <v>20951687</v>
      </c>
      <c r="E29" s="18">
        <v>8691729</v>
      </c>
      <c r="F29" s="18">
        <v>15975814.800000001</v>
      </c>
      <c r="G29" s="18">
        <f>F29-C29</f>
        <v>5795848.6600000001</v>
      </c>
      <c r="H29" s="18">
        <f>E29-F29</f>
        <v>-7284085.8000000007</v>
      </c>
      <c r="I29" s="19">
        <f>IF(ISERROR(F29/C29),0,F29/C29*100-100)</f>
        <v>56.933869723067659</v>
      </c>
      <c r="J29" s="19">
        <f>IF(ISERROR(F29/E29),0,F29/E29*100)</f>
        <v>183.80479649100886</v>
      </c>
      <c r="K29" s="19">
        <f>IF(ISERROR(F29/D29),0,F29/D29*100)</f>
        <v>76.250732458918463</v>
      </c>
    </row>
    <row r="30" spans="1:11">
      <c r="A30" s="24" t="s">
        <v>34</v>
      </c>
      <c r="B30" s="17" t="s">
        <v>35</v>
      </c>
      <c r="C30" s="18">
        <v>980992.54</v>
      </c>
      <c r="D30" s="18">
        <v>2106441</v>
      </c>
      <c r="E30" s="18">
        <v>989311</v>
      </c>
      <c r="F30" s="18">
        <v>1299522.78</v>
      </c>
      <c r="G30" s="18">
        <f>F30-C30</f>
        <v>318530.24</v>
      </c>
      <c r="H30" s="18">
        <f>E30-F30</f>
        <v>-310211.78000000003</v>
      </c>
      <c r="I30" s="19">
        <f>IF(ISERROR(F30/C30),0,F30/C30*100-100)</f>
        <v>32.470200028228561</v>
      </c>
      <c r="J30" s="19">
        <f>IF(ISERROR(F30/E30),0,F30/E30*100)</f>
        <v>131.35634598220378</v>
      </c>
      <c r="K30" s="19">
        <f>IF(ISERROR(F30/D30),0,F30/D30*100)</f>
        <v>61.692816461510205</v>
      </c>
    </row>
    <row r="31" spans="1:11">
      <c r="A31" s="24" t="s">
        <v>36</v>
      </c>
      <c r="B31" s="17" t="s">
        <v>37</v>
      </c>
      <c r="C31" s="18">
        <v>9198973.5999999996</v>
      </c>
      <c r="D31" s="18">
        <v>18845246</v>
      </c>
      <c r="E31" s="18">
        <v>7702418</v>
      </c>
      <c r="F31" s="18">
        <v>14676292.02</v>
      </c>
      <c r="G31" s="18">
        <f>F31-C31</f>
        <v>5477318.4199999999</v>
      </c>
      <c r="H31" s="18">
        <f>E31-F31</f>
        <v>-6973874.0199999996</v>
      </c>
      <c r="I31" s="19">
        <f>IF(ISERROR(F31/C31),0,F31/C31*100-100)</f>
        <v>59.54271267829273</v>
      </c>
      <c r="J31" s="19">
        <f>IF(ISERROR(F31/E31),0,F31/E31*100)</f>
        <v>190.5413601287284</v>
      </c>
      <c r="K31" s="19">
        <f>IF(ISERROR(F31/D31),0,F31/D31*100)</f>
        <v>77.877954047402724</v>
      </c>
    </row>
    <row r="32" spans="1:11">
      <c r="A32" s="25" t="s">
        <v>38</v>
      </c>
      <c r="B32" s="17" t="s">
        <v>39</v>
      </c>
      <c r="C32" s="18">
        <v>132097.48000000001</v>
      </c>
      <c r="D32" s="18">
        <v>0</v>
      </c>
      <c r="E32" s="18">
        <v>0</v>
      </c>
      <c r="F32" s="18">
        <v>1519.71</v>
      </c>
      <c r="G32" s="18">
        <f>F32-C32</f>
        <v>-130577.77</v>
      </c>
      <c r="H32" s="18">
        <f>E32-F32</f>
        <v>-1519.71</v>
      </c>
      <c r="I32" s="19">
        <f>IF(ISERROR(F32/C32),0,F32/C32*100-100)</f>
        <v>-98.849554132296845</v>
      </c>
      <c r="J32" s="19">
        <f>IF(ISERROR(F32/E32),0,F32/E32*100)</f>
        <v>0</v>
      </c>
      <c r="K32" s="19">
        <f>IF(ISERROR(F32/D32),0,F32/D32*100)</f>
        <v>0</v>
      </c>
    </row>
    <row r="33" spans="1:11">
      <c r="A33" s="23" t="s">
        <v>40</v>
      </c>
      <c r="B33" s="17" t="s">
        <v>41</v>
      </c>
      <c r="C33" s="18">
        <v>6487442.7400000002</v>
      </c>
      <c r="D33" s="18">
        <v>15693848</v>
      </c>
      <c r="E33" s="18">
        <v>7653753</v>
      </c>
      <c r="F33" s="18">
        <v>10434660.560000001</v>
      </c>
      <c r="G33" s="18">
        <f>F33-C33</f>
        <v>3947217.8200000003</v>
      </c>
      <c r="H33" s="18">
        <f>E33-F33</f>
        <v>-2780907.5600000005</v>
      </c>
      <c r="I33" s="19">
        <f>IF(ISERROR(F33/C33),0,F33/C33*100-100)</f>
        <v>60.843971626329903</v>
      </c>
      <c r="J33" s="19">
        <f>IF(ISERROR(F33/E33),0,F33/E33*100)</f>
        <v>136.33390782273742</v>
      </c>
      <c r="K33" s="19">
        <f>IF(ISERROR(F33/D33),0,F33/D33*100)</f>
        <v>66.488859583704397</v>
      </c>
    </row>
    <row r="34" spans="1:11">
      <c r="A34" s="24" t="s">
        <v>42</v>
      </c>
      <c r="B34" s="17" t="s">
        <v>43</v>
      </c>
      <c r="C34" s="18">
        <v>6487442.7400000002</v>
      </c>
      <c r="D34" s="18">
        <v>15693848</v>
      </c>
      <c r="E34" s="18">
        <v>7653753</v>
      </c>
      <c r="F34" s="18">
        <v>10434660.560000001</v>
      </c>
      <c r="G34" s="18">
        <f>F34-C34</f>
        <v>3947217.8200000003</v>
      </c>
      <c r="H34" s="18">
        <f>E34-F34</f>
        <v>-2780907.5600000005</v>
      </c>
      <c r="I34" s="19">
        <f>IF(ISERROR(F34/C34),0,F34/C34*100-100)</f>
        <v>60.843971626329903</v>
      </c>
      <c r="J34" s="19">
        <f>IF(ISERROR(F34/E34),0,F34/E34*100)</f>
        <v>136.33390782273742</v>
      </c>
      <c r="K34" s="19">
        <f>IF(ISERROR(F34/D34),0,F34/D34*100)</f>
        <v>66.488859583704397</v>
      </c>
    </row>
    <row r="35" spans="1:11" ht="25.5">
      <c r="A35" s="23" t="s">
        <v>46</v>
      </c>
      <c r="B35" s="17" t="s">
        <v>47</v>
      </c>
      <c r="C35" s="18">
        <v>80853.63</v>
      </c>
      <c r="D35" s="18">
        <v>1177797</v>
      </c>
      <c r="E35" s="18">
        <v>106192</v>
      </c>
      <c r="F35" s="18">
        <v>322465.2</v>
      </c>
      <c r="G35" s="18">
        <f>F35-C35</f>
        <v>241611.57</v>
      </c>
      <c r="H35" s="18">
        <f>E35-F35</f>
        <v>-216273.2</v>
      </c>
      <c r="I35" s="19">
        <f>IF(ISERROR(F35/C35),0,F35/C35*100-100)</f>
        <v>298.82587831863577</v>
      </c>
      <c r="J35" s="19">
        <f>IF(ISERROR(F35/E35),0,F35/E35*100)</f>
        <v>303.66242278137713</v>
      </c>
      <c r="K35" s="19">
        <f>IF(ISERROR(F35/D35),0,F35/D35*100)</f>
        <v>27.378673914095554</v>
      </c>
    </row>
    <row r="36" spans="1:11">
      <c r="A36" s="24" t="s">
        <v>48</v>
      </c>
      <c r="B36" s="17" t="s">
        <v>49</v>
      </c>
      <c r="C36" s="18">
        <v>8213.2000000000007</v>
      </c>
      <c r="D36" s="18">
        <v>28620</v>
      </c>
      <c r="E36" s="18">
        <v>0</v>
      </c>
      <c r="F36" s="18">
        <v>24862.400000000001</v>
      </c>
      <c r="G36" s="18">
        <f>F36-C36</f>
        <v>16649.2</v>
      </c>
      <c r="H36" s="18">
        <f>E36-F36</f>
        <v>-24862.400000000001</v>
      </c>
      <c r="I36" s="19">
        <f>IF(ISERROR(F36/C36),0,F36/C36*100-100)</f>
        <v>202.71270637510349</v>
      </c>
      <c r="J36" s="19">
        <f>IF(ISERROR(F36/E36),0,F36/E36*100)</f>
        <v>0</v>
      </c>
      <c r="K36" s="19">
        <f>IF(ISERROR(F36/D36),0,F36/D36*100)</f>
        <v>86.870719776380156</v>
      </c>
    </row>
    <row r="37" spans="1:11" ht="25.5">
      <c r="A37" s="25" t="s">
        <v>50</v>
      </c>
      <c r="B37" s="17" t="s">
        <v>51</v>
      </c>
      <c r="C37" s="18">
        <v>8213.2000000000007</v>
      </c>
      <c r="D37" s="18">
        <v>28620</v>
      </c>
      <c r="E37" s="18">
        <v>0</v>
      </c>
      <c r="F37" s="18">
        <v>24862.400000000001</v>
      </c>
      <c r="G37" s="18">
        <f>F37-C37</f>
        <v>16649.2</v>
      </c>
      <c r="H37" s="18">
        <f>E37-F37</f>
        <v>-24862.400000000001</v>
      </c>
      <c r="I37" s="19">
        <f>IF(ISERROR(F37/C37),0,F37/C37*100-100)</f>
        <v>202.71270637510349</v>
      </c>
      <c r="J37" s="19">
        <f>IF(ISERROR(F37/E37),0,F37/E37*100)</f>
        <v>0</v>
      </c>
      <c r="K37" s="19">
        <f>IF(ISERROR(F37/D37),0,F37/D37*100)</f>
        <v>86.870719776380156</v>
      </c>
    </row>
    <row r="38" spans="1:11" ht="25.5">
      <c r="A38" s="26" t="s">
        <v>52</v>
      </c>
      <c r="B38" s="17" t="s">
        <v>53</v>
      </c>
      <c r="C38" s="18">
        <v>8213.2000000000007</v>
      </c>
      <c r="D38" s="18">
        <v>28620</v>
      </c>
      <c r="E38" s="18">
        <v>0</v>
      </c>
      <c r="F38" s="18">
        <v>24862.400000000001</v>
      </c>
      <c r="G38" s="18">
        <f>F38-C38</f>
        <v>16649.2</v>
      </c>
      <c r="H38" s="18">
        <f>E38-F38</f>
        <v>-24862.400000000001</v>
      </c>
      <c r="I38" s="19">
        <f>IF(ISERROR(F38/C38),0,F38/C38*100-100)</f>
        <v>202.71270637510349</v>
      </c>
      <c r="J38" s="19">
        <f>IF(ISERROR(F38/E38),0,F38/E38*100)</f>
        <v>0</v>
      </c>
      <c r="K38" s="19">
        <f>IF(ISERROR(F38/D38),0,F38/D38*100)</f>
        <v>86.870719776380156</v>
      </c>
    </row>
    <row r="39" spans="1:11" ht="51">
      <c r="A39" s="24" t="s">
        <v>154</v>
      </c>
      <c r="B39" s="17" t="s">
        <v>155</v>
      </c>
      <c r="C39" s="18">
        <v>26166.91</v>
      </c>
      <c r="D39" s="18">
        <v>799488</v>
      </c>
      <c r="E39" s="18">
        <v>106192</v>
      </c>
      <c r="F39" s="18">
        <v>90100.01</v>
      </c>
      <c r="G39" s="18">
        <f>F39-C39</f>
        <v>63933.099999999991</v>
      </c>
      <c r="H39" s="18">
        <f>E39-F39</f>
        <v>16091.990000000005</v>
      </c>
      <c r="I39" s="19">
        <f>IF(ISERROR(F39/C39),0,F39/C39*100-100)</f>
        <v>244.32804637612924</v>
      </c>
      <c r="J39" s="19">
        <f>IF(ISERROR(F39/E39),0,F39/E39*100)</f>
        <v>84.846325523579921</v>
      </c>
      <c r="K39" s="19">
        <f>IF(ISERROR(F39/D39),0,F39/D39*100)</f>
        <v>11.269713866874799</v>
      </c>
    </row>
    <row r="40" spans="1:11" ht="38.25">
      <c r="A40" s="25" t="s">
        <v>156</v>
      </c>
      <c r="B40" s="17" t="s">
        <v>157</v>
      </c>
      <c r="C40" s="18">
        <v>26166.91</v>
      </c>
      <c r="D40" s="18">
        <v>799488</v>
      </c>
      <c r="E40" s="18">
        <v>106192</v>
      </c>
      <c r="F40" s="18">
        <v>90100.01</v>
      </c>
      <c r="G40" s="18">
        <f>F40-C40</f>
        <v>63933.099999999991</v>
      </c>
      <c r="H40" s="18">
        <f>E40-F40</f>
        <v>16091.990000000005</v>
      </c>
      <c r="I40" s="19">
        <f>IF(ISERROR(F40/C40),0,F40/C40*100-100)</f>
        <v>244.32804637612924</v>
      </c>
      <c r="J40" s="19">
        <f>IF(ISERROR(F40/E40),0,F40/E40*100)</f>
        <v>84.846325523579921</v>
      </c>
      <c r="K40" s="19">
        <f>IF(ISERROR(F40/D40),0,F40/D40*100)</f>
        <v>11.269713866874799</v>
      </c>
    </row>
    <row r="41" spans="1:11" ht="25.5">
      <c r="A41" s="24" t="s">
        <v>158</v>
      </c>
      <c r="B41" s="17" t="s">
        <v>159</v>
      </c>
      <c r="C41" s="18">
        <v>46473.52</v>
      </c>
      <c r="D41" s="18">
        <v>349689</v>
      </c>
      <c r="E41" s="18">
        <v>0</v>
      </c>
      <c r="F41" s="18">
        <v>207502.79</v>
      </c>
      <c r="G41" s="18">
        <f>F41-C41</f>
        <v>161029.27000000002</v>
      </c>
      <c r="H41" s="18">
        <f>E41-F41</f>
        <v>-207502.79</v>
      </c>
      <c r="I41" s="19">
        <f>IF(ISERROR(F41/C41),0,F41/C41*100-100)</f>
        <v>346.49682227642751</v>
      </c>
      <c r="J41" s="19">
        <f>IF(ISERROR(F41/E41),0,F41/E41*100)</f>
        <v>0</v>
      </c>
      <c r="K41" s="19">
        <f>IF(ISERROR(F41/D41),0,F41/D41*100)</f>
        <v>59.339238580567311</v>
      </c>
    </row>
    <row r="42" spans="1:11" ht="25.5">
      <c r="A42" s="25" t="s">
        <v>160</v>
      </c>
      <c r="B42" s="17" t="s">
        <v>161</v>
      </c>
      <c r="C42" s="18">
        <v>38607.519999999997</v>
      </c>
      <c r="D42" s="18">
        <v>305169</v>
      </c>
      <c r="E42" s="18">
        <v>0</v>
      </c>
      <c r="F42" s="18">
        <v>203050.81</v>
      </c>
      <c r="G42" s="18">
        <f>F42-C42</f>
        <v>164443.29</v>
      </c>
      <c r="H42" s="18">
        <f>E42-F42</f>
        <v>-203050.81</v>
      </c>
      <c r="I42" s="19">
        <f>IF(ISERROR(F42/C42),0,F42/C42*100-100)</f>
        <v>425.93590575100404</v>
      </c>
      <c r="J42" s="19">
        <f>IF(ISERROR(F42/E42),0,F42/E42*100)</f>
        <v>0</v>
      </c>
      <c r="K42" s="19">
        <f>IF(ISERROR(F42/D42),0,F42/D42*100)</f>
        <v>66.53716792990113</v>
      </c>
    </row>
    <row r="43" spans="1:11" ht="38.25">
      <c r="A43" s="25" t="s">
        <v>162</v>
      </c>
      <c r="B43" s="17" t="s">
        <v>163</v>
      </c>
      <c r="C43" s="18">
        <v>7866</v>
      </c>
      <c r="D43" s="18">
        <v>44520</v>
      </c>
      <c r="E43" s="18">
        <v>0</v>
      </c>
      <c r="F43" s="18">
        <v>4451.9799999999996</v>
      </c>
      <c r="G43" s="18">
        <f>F43-C43</f>
        <v>-3414.0200000000004</v>
      </c>
      <c r="H43" s="18">
        <f>E43-F43</f>
        <v>-4451.9799999999996</v>
      </c>
      <c r="I43" s="19">
        <f>IF(ISERROR(F43/C43),0,F43/C43*100-100)</f>
        <v>-43.402237477752358</v>
      </c>
      <c r="J43" s="19">
        <f>IF(ISERROR(F43/E43),0,F43/E43*100)</f>
        <v>0</v>
      </c>
      <c r="K43" s="19">
        <f>IF(ISERROR(F43/D43),0,F43/D43*100)</f>
        <v>9.9999550763701688</v>
      </c>
    </row>
    <row r="44" spans="1:11">
      <c r="A44" s="22" t="s">
        <v>54</v>
      </c>
      <c r="B44" s="17" t="s">
        <v>55</v>
      </c>
      <c r="C44" s="18">
        <v>59563.7</v>
      </c>
      <c r="D44" s="18">
        <v>329901</v>
      </c>
      <c r="E44" s="18">
        <v>141311</v>
      </c>
      <c r="F44" s="18">
        <v>140605.99</v>
      </c>
      <c r="G44" s="18">
        <f>F44-C44</f>
        <v>81042.289999999994</v>
      </c>
      <c r="H44" s="18">
        <f>E44-F44</f>
        <v>705.01000000000931</v>
      </c>
      <c r="I44" s="19">
        <f>IF(ISERROR(F44/C44),0,F44/C44*100-100)</f>
        <v>136.05986532065671</v>
      </c>
      <c r="J44" s="19">
        <f>IF(ISERROR(F44/E44),0,F44/E44*100)</f>
        <v>99.501093333144624</v>
      </c>
      <c r="K44" s="19">
        <f>IF(ISERROR(F44/D44),0,F44/D44*100)</f>
        <v>42.6206619561626</v>
      </c>
    </row>
    <row r="45" spans="1:11">
      <c r="A45" s="23" t="s">
        <v>56</v>
      </c>
      <c r="B45" s="17" t="s">
        <v>57</v>
      </c>
      <c r="C45" s="18">
        <v>59563.7</v>
      </c>
      <c r="D45" s="18">
        <v>329901</v>
      </c>
      <c r="E45" s="18">
        <v>141311</v>
      </c>
      <c r="F45" s="18">
        <v>140605.99</v>
      </c>
      <c r="G45" s="18">
        <f>F45-C45</f>
        <v>81042.289999999994</v>
      </c>
      <c r="H45" s="18">
        <f>E45-F45</f>
        <v>705.01000000000931</v>
      </c>
      <c r="I45" s="19">
        <f>IF(ISERROR(F45/C45),0,F45/C45*100-100)</f>
        <v>136.05986532065671</v>
      </c>
      <c r="J45" s="19">
        <f>IF(ISERROR(F45/E45),0,F45/E45*100)</f>
        <v>99.501093333144624</v>
      </c>
      <c r="K45" s="19">
        <f>IF(ISERROR(F45/D45),0,F45/D45*100)</f>
        <v>42.6206619561626</v>
      </c>
    </row>
    <row r="46" spans="1:11">
      <c r="A46" s="16"/>
      <c r="B46" s="17" t="s">
        <v>58</v>
      </c>
      <c r="C46" s="18">
        <v>9300655.1799999997</v>
      </c>
      <c r="D46" s="18">
        <v>-6968</v>
      </c>
      <c r="E46" s="18">
        <v>0</v>
      </c>
      <c r="F46" s="18">
        <v>9861646.1199999992</v>
      </c>
      <c r="G46" s="18">
        <f>F46-C46</f>
        <v>560990.93999999948</v>
      </c>
      <c r="H46" s="18">
        <f>E46-F46</f>
        <v>-9861646.1199999992</v>
      </c>
      <c r="I46" s="19">
        <f>IF(ISERROR(F46/C46),0,F46/C46*100-100)</f>
        <v>6.0317357126232025</v>
      </c>
      <c r="J46" s="19">
        <f>IF(ISERROR(F46/E46),0,F46/E46*100)</f>
        <v>0</v>
      </c>
      <c r="K46" s="19">
        <f>IF(ISERROR(F46/D46),0,F46/D46*100)</f>
        <v>-141527.64236509759</v>
      </c>
    </row>
    <row r="47" spans="1:11">
      <c r="A47" s="16" t="s">
        <v>59</v>
      </c>
      <c r="B47" s="17" t="s">
        <v>60</v>
      </c>
      <c r="C47" s="18">
        <v>-9300655.1799999997</v>
      </c>
      <c r="D47" s="18">
        <v>6968</v>
      </c>
      <c r="E47" s="18">
        <v>0</v>
      </c>
      <c r="F47" s="18">
        <v>-9861646.1199999992</v>
      </c>
      <c r="G47" s="18">
        <f>F47-C47</f>
        <v>-560990.93999999948</v>
      </c>
      <c r="H47" s="18">
        <f>E47-F47</f>
        <v>9861646.1199999992</v>
      </c>
      <c r="I47" s="19">
        <f>IF(ISERROR(F47/C47),0,F47/C47*100-100)</f>
        <v>6.0317357126232025</v>
      </c>
      <c r="J47" s="19">
        <f>IF(ISERROR(F47/E47),0,F47/E47*100)</f>
        <v>0</v>
      </c>
      <c r="K47" s="19">
        <f>IF(ISERROR(F47/D47),0,F47/D47*100)</f>
        <v>-141527.64236509759</v>
      </c>
    </row>
    <row r="48" spans="1:11">
      <c r="A48" s="22" t="s">
        <v>61</v>
      </c>
      <c r="B48" s="17" t="s">
        <v>62</v>
      </c>
      <c r="C48" s="18">
        <v>-9300655.1799999997</v>
      </c>
      <c r="D48" s="18">
        <v>6968</v>
      </c>
      <c r="E48" s="18">
        <v>0</v>
      </c>
      <c r="F48" s="18">
        <v>-9861646.1199999992</v>
      </c>
      <c r="G48" s="18">
        <f>F48-C48</f>
        <v>-560990.93999999948</v>
      </c>
      <c r="H48" s="18">
        <f>E48-F48</f>
        <v>9861646.1199999992</v>
      </c>
      <c r="I48" s="19">
        <f>IF(ISERROR(F48/C48),0,F48/C48*100-100)</f>
        <v>6.0317357126232025</v>
      </c>
      <c r="J48" s="19">
        <f>IF(ISERROR(F48/E48),0,F48/E48*100)</f>
        <v>0</v>
      </c>
      <c r="K48" s="19">
        <f>IF(ISERROR(F48/D48),0,F48/D48*100)</f>
        <v>-141527.64236509759</v>
      </c>
    </row>
    <row r="49" spans="1:11" ht="25.5">
      <c r="A49" s="23" t="s">
        <v>140</v>
      </c>
      <c r="B49" s="17" t="s">
        <v>141</v>
      </c>
      <c r="C49" s="18">
        <v>0</v>
      </c>
      <c r="D49" s="18">
        <v>6968</v>
      </c>
      <c r="E49" s="18">
        <v>0</v>
      </c>
      <c r="F49" s="18">
        <v>-6967.2</v>
      </c>
      <c r="G49" s="18">
        <f>F49-C49</f>
        <v>-6967.2</v>
      </c>
      <c r="H49" s="18">
        <f>E49-F49</f>
        <v>6967.2</v>
      </c>
      <c r="I49" s="19">
        <f>IF(ISERROR(F49/C49),0,F49/C49*100-100)</f>
        <v>0</v>
      </c>
      <c r="J49" s="19">
        <f>IF(ISERROR(F49/E49),0,F49/E49*100)</f>
        <v>0</v>
      </c>
      <c r="K49" s="19">
        <f>IF(ISERROR(F49/D49),0,F49/D49*100)</f>
        <v>-99.988518943742818</v>
      </c>
    </row>
    <row r="50" spans="1:11" ht="25.5">
      <c r="A50" s="23" t="s">
        <v>98</v>
      </c>
      <c r="B50" s="17" t="s">
        <v>99</v>
      </c>
      <c r="C50" s="18">
        <v>-57633.46</v>
      </c>
      <c r="D50" s="18">
        <v>0</v>
      </c>
      <c r="E50" s="18">
        <v>0</v>
      </c>
      <c r="F50" s="18">
        <v>0</v>
      </c>
      <c r="G50" s="18">
        <f>F50-C50</f>
        <v>57633.46</v>
      </c>
      <c r="H50" s="18">
        <f>E50-F50</f>
        <v>0</v>
      </c>
      <c r="I50" s="19">
        <f>IF(ISERROR(F50/C50),0,F50/C50*100-100)</f>
        <v>-100</v>
      </c>
      <c r="J50" s="19">
        <f>IF(ISERROR(F50/E50),0,F50/E50*100)</f>
        <v>0</v>
      </c>
      <c r="K50" s="19">
        <f>IF(ISERROR(F50/D50),0,F50/D50*100)</f>
        <v>0</v>
      </c>
    </row>
    <row r="51" spans="1:11" s="31" customFormat="1">
      <c r="A51" s="16"/>
      <c r="B51" s="17"/>
      <c r="C51" s="18"/>
      <c r="D51" s="18"/>
      <c r="E51" s="18"/>
      <c r="F51" s="18"/>
      <c r="G51" s="18"/>
      <c r="H51" s="18"/>
      <c r="I51" s="19"/>
      <c r="J51" s="19"/>
      <c r="K51" s="19"/>
    </row>
    <row r="52" spans="1:11">
      <c r="A52" s="27"/>
      <c r="B52" s="28" t="s">
        <v>63</v>
      </c>
      <c r="C52" s="29"/>
      <c r="D52" s="29"/>
      <c r="E52" s="29"/>
      <c r="F52" s="29"/>
      <c r="G52" s="29"/>
      <c r="H52" s="29"/>
      <c r="I52" s="30"/>
      <c r="J52" s="30"/>
      <c r="K52" s="30"/>
    </row>
    <row r="53" spans="1:11">
      <c r="A53" s="16" t="s">
        <v>20</v>
      </c>
      <c r="B53" s="17" t="s">
        <v>21</v>
      </c>
      <c r="C53" s="18">
        <v>11887457.189999999</v>
      </c>
      <c r="D53" s="18">
        <v>15017589</v>
      </c>
      <c r="E53" s="18">
        <v>8479376</v>
      </c>
      <c r="F53" s="18">
        <v>13606516.67</v>
      </c>
      <c r="G53" s="18">
        <f>F53-C53</f>
        <v>1719059.4800000004</v>
      </c>
      <c r="H53" s="18">
        <f>E53-F53</f>
        <v>-5127140.67</v>
      </c>
      <c r="I53" s="19">
        <f>IF(ISERROR(F53/C53),0,F53/C53*100-100)</f>
        <v>14.46112025914266</v>
      </c>
      <c r="J53" s="19">
        <f>IF(ISERROR(F53/E53),0,F53/E53*100)</f>
        <v>160.46601389064477</v>
      </c>
      <c r="K53" s="19">
        <f>IF(ISERROR(F53/D53),0,F53/D53*100)</f>
        <v>90.603869036501123</v>
      </c>
    </row>
    <row r="54" spans="1:11" ht="25.5">
      <c r="A54" s="22" t="s">
        <v>22</v>
      </c>
      <c r="B54" s="17" t="s">
        <v>23</v>
      </c>
      <c r="C54" s="18">
        <v>233.19</v>
      </c>
      <c r="D54" s="18">
        <v>0</v>
      </c>
      <c r="E54" s="18">
        <v>0</v>
      </c>
      <c r="F54" s="18">
        <v>996.67</v>
      </c>
      <c r="G54" s="18">
        <f>F54-C54</f>
        <v>763.48</v>
      </c>
      <c r="H54" s="18">
        <f>E54-F54</f>
        <v>-996.67</v>
      </c>
      <c r="I54" s="19">
        <f>IF(ISERROR(F54/C54),0,F54/C54*100-100)</f>
        <v>327.40683562759978</v>
      </c>
      <c r="J54" s="19">
        <f>IF(ISERROR(F54/E54),0,F54/E54*100)</f>
        <v>0</v>
      </c>
      <c r="K54" s="19">
        <f>IF(ISERROR(F54/D54),0,F54/D54*100)</f>
        <v>0</v>
      </c>
    </row>
    <row r="55" spans="1:11">
      <c r="A55" s="22" t="s">
        <v>84</v>
      </c>
      <c r="B55" s="17" t="s">
        <v>85</v>
      </c>
      <c r="C55" s="18">
        <v>6746259</v>
      </c>
      <c r="D55" s="18">
        <v>9361254</v>
      </c>
      <c r="E55" s="18">
        <v>6711558</v>
      </c>
      <c r="F55" s="18">
        <v>7949185</v>
      </c>
      <c r="G55" s="18">
        <f>F55-C55</f>
        <v>1202926</v>
      </c>
      <c r="H55" s="18">
        <f>E55-F55</f>
        <v>-1237627</v>
      </c>
      <c r="I55" s="19">
        <f>IF(ISERROR(F55/C55),0,F55/C55*100-100)</f>
        <v>17.831008266952097</v>
      </c>
      <c r="J55" s="19">
        <f>IF(ISERROR(F55/E55),0,F55/E55*100)</f>
        <v>118.44023399633885</v>
      </c>
      <c r="K55" s="19">
        <f>IF(ISERROR(F55/D55),0,F55/D55*100)</f>
        <v>84.915813629242408</v>
      </c>
    </row>
    <row r="56" spans="1:11">
      <c r="A56" s="23" t="s">
        <v>86</v>
      </c>
      <c r="B56" s="17" t="s">
        <v>87</v>
      </c>
      <c r="C56" s="18">
        <v>6746259</v>
      </c>
      <c r="D56" s="18">
        <v>9361254</v>
      </c>
      <c r="E56" s="18">
        <v>6711558</v>
      </c>
      <c r="F56" s="18">
        <v>7949185</v>
      </c>
      <c r="G56" s="18">
        <f>F56-C56</f>
        <v>1202926</v>
      </c>
      <c r="H56" s="18">
        <f>E56-F56</f>
        <v>-1237627</v>
      </c>
      <c r="I56" s="19">
        <f>IF(ISERROR(F56/C56),0,F56/C56*100-100)</f>
        <v>17.831008266952097</v>
      </c>
      <c r="J56" s="19">
        <f>IF(ISERROR(F56/E56),0,F56/E56*100)</f>
        <v>118.44023399633885</v>
      </c>
      <c r="K56" s="19">
        <f>IF(ISERROR(F56/D56),0,F56/D56*100)</f>
        <v>84.915813629242408</v>
      </c>
    </row>
    <row r="57" spans="1:11">
      <c r="A57" s="24" t="s">
        <v>88</v>
      </c>
      <c r="B57" s="17" t="s">
        <v>89</v>
      </c>
      <c r="C57" s="18">
        <v>6746259</v>
      </c>
      <c r="D57" s="18">
        <v>9361254</v>
      </c>
      <c r="E57" s="18">
        <v>6711558</v>
      </c>
      <c r="F57" s="18">
        <v>7949185</v>
      </c>
      <c r="G57" s="18">
        <f>F57-C57</f>
        <v>1202926</v>
      </c>
      <c r="H57" s="18">
        <f>E57-F57</f>
        <v>-1237627</v>
      </c>
      <c r="I57" s="19">
        <f>IF(ISERROR(F57/C57),0,F57/C57*100-100)</f>
        <v>17.831008266952097</v>
      </c>
      <c r="J57" s="19">
        <f>IF(ISERROR(F57/E57),0,F57/E57*100)</f>
        <v>118.44023399633885</v>
      </c>
      <c r="K57" s="19">
        <f>IF(ISERROR(F57/D57),0,F57/D57*100)</f>
        <v>84.915813629242408</v>
      </c>
    </row>
    <row r="58" spans="1:11" ht="25.5">
      <c r="A58" s="25" t="s">
        <v>90</v>
      </c>
      <c r="B58" s="17" t="s">
        <v>91</v>
      </c>
      <c r="C58" s="18">
        <v>6746259</v>
      </c>
      <c r="D58" s="18">
        <v>9361254</v>
      </c>
      <c r="E58" s="18">
        <v>6711558</v>
      </c>
      <c r="F58" s="18">
        <v>7949185</v>
      </c>
      <c r="G58" s="18">
        <f>F58-C58</f>
        <v>1202926</v>
      </c>
      <c r="H58" s="18">
        <f>E58-F58</f>
        <v>-1237627</v>
      </c>
      <c r="I58" s="19">
        <f>IF(ISERROR(F58/C58),0,F58/C58*100-100)</f>
        <v>17.831008266952097</v>
      </c>
      <c r="J58" s="19">
        <f>IF(ISERROR(F58/E58),0,F58/E58*100)</f>
        <v>118.44023399633885</v>
      </c>
      <c r="K58" s="19">
        <f>IF(ISERROR(F58/D58),0,F58/D58*100)</f>
        <v>84.915813629242408</v>
      </c>
    </row>
    <row r="59" spans="1:11" ht="25.5">
      <c r="A59" s="26" t="s">
        <v>92</v>
      </c>
      <c r="B59" s="17" t="s">
        <v>93</v>
      </c>
      <c r="C59" s="18">
        <v>6746259</v>
      </c>
      <c r="D59" s="18">
        <v>9361254</v>
      </c>
      <c r="E59" s="18">
        <v>6711558</v>
      </c>
      <c r="F59" s="18">
        <v>7949185</v>
      </c>
      <c r="G59" s="18">
        <f>F59-C59</f>
        <v>1202926</v>
      </c>
      <c r="H59" s="18">
        <f>E59-F59</f>
        <v>-1237627</v>
      </c>
      <c r="I59" s="19">
        <f>IF(ISERROR(F59/C59),0,F59/C59*100-100)</f>
        <v>17.831008266952097</v>
      </c>
      <c r="J59" s="19">
        <f>IF(ISERROR(F59/E59),0,F59/E59*100)</f>
        <v>118.44023399633885</v>
      </c>
      <c r="K59" s="19">
        <f>IF(ISERROR(F59/D59),0,F59/D59*100)</f>
        <v>84.915813629242408</v>
      </c>
    </row>
    <row r="60" spans="1:11">
      <c r="A60" s="22" t="s">
        <v>24</v>
      </c>
      <c r="B60" s="17" t="s">
        <v>25</v>
      </c>
      <c r="C60" s="18">
        <v>5140965</v>
      </c>
      <c r="D60" s="18">
        <v>5656335</v>
      </c>
      <c r="E60" s="18">
        <v>1767818</v>
      </c>
      <c r="F60" s="18">
        <v>5656335</v>
      </c>
      <c r="G60" s="18">
        <f>F60-C60</f>
        <v>515370</v>
      </c>
      <c r="H60" s="18">
        <f>E60-F60</f>
        <v>-3888517</v>
      </c>
      <c r="I60" s="19">
        <f>IF(ISERROR(F60/C60),0,F60/C60*100-100)</f>
        <v>10.024771613889612</v>
      </c>
      <c r="J60" s="19">
        <f>IF(ISERROR(F60/E60),0,F60/E60*100)</f>
        <v>319.96138742789134</v>
      </c>
      <c r="K60" s="19">
        <f>IF(ISERROR(F60/D60),0,F60/D60*100)</f>
        <v>100</v>
      </c>
    </row>
    <row r="61" spans="1:11">
      <c r="A61" s="23" t="s">
        <v>26</v>
      </c>
      <c r="B61" s="17" t="s">
        <v>27</v>
      </c>
      <c r="C61" s="18">
        <v>5140965</v>
      </c>
      <c r="D61" s="18">
        <v>5656335</v>
      </c>
      <c r="E61" s="18">
        <v>1767818</v>
      </c>
      <c r="F61" s="18">
        <v>5656335</v>
      </c>
      <c r="G61" s="18">
        <f>F61-C61</f>
        <v>515370</v>
      </c>
      <c r="H61" s="18">
        <f>E61-F61</f>
        <v>-3888517</v>
      </c>
      <c r="I61" s="19">
        <f>IF(ISERROR(F61/C61),0,F61/C61*100-100)</f>
        <v>10.024771613889612</v>
      </c>
      <c r="J61" s="19">
        <f>IF(ISERROR(F61/E61),0,F61/E61*100)</f>
        <v>319.96138742789134</v>
      </c>
      <c r="K61" s="19">
        <f>IF(ISERROR(F61/D61),0,F61/D61*100)</f>
        <v>100</v>
      </c>
    </row>
    <row r="62" spans="1:11">
      <c r="A62" s="16" t="s">
        <v>28</v>
      </c>
      <c r="B62" s="17" t="s">
        <v>29</v>
      </c>
      <c r="C62" s="18">
        <v>7225024.4500000002</v>
      </c>
      <c r="D62" s="18">
        <v>15017589</v>
      </c>
      <c r="E62" s="18">
        <v>8479376</v>
      </c>
      <c r="F62" s="18">
        <v>11115762.880000001</v>
      </c>
      <c r="G62" s="18">
        <f>F62-C62</f>
        <v>3890738.4300000006</v>
      </c>
      <c r="H62" s="18">
        <f>E62-F62</f>
        <v>-2636386.8800000008</v>
      </c>
      <c r="I62" s="19">
        <f>IF(ISERROR(F62/C62),0,F62/C62*100-100)</f>
        <v>53.850868698444344</v>
      </c>
      <c r="J62" s="19">
        <f>IF(ISERROR(F62/E62),0,F62/E62*100)</f>
        <v>131.09175580844629</v>
      </c>
      <c r="K62" s="19">
        <f>IF(ISERROR(F62/D62),0,F62/D62*100)</f>
        <v>74.018292017447024</v>
      </c>
    </row>
    <row r="63" spans="1:11">
      <c r="A63" s="22" t="s">
        <v>30</v>
      </c>
      <c r="B63" s="17" t="s">
        <v>31</v>
      </c>
      <c r="C63" s="18">
        <v>7180966.9000000004</v>
      </c>
      <c r="D63" s="18">
        <v>14860088</v>
      </c>
      <c r="E63" s="18">
        <v>8462465</v>
      </c>
      <c r="F63" s="18">
        <v>10995124.02</v>
      </c>
      <c r="G63" s="18">
        <f>F63-C63</f>
        <v>3814157.1199999992</v>
      </c>
      <c r="H63" s="18">
        <f>E63-F63</f>
        <v>-2532659.0199999996</v>
      </c>
      <c r="I63" s="19">
        <f>IF(ISERROR(F63/C63),0,F63/C63*100-100)</f>
        <v>53.114812714148542</v>
      </c>
      <c r="J63" s="19">
        <f>IF(ISERROR(F63/E63),0,F63/E63*100)</f>
        <v>129.92814764965055</v>
      </c>
      <c r="K63" s="19">
        <f>IF(ISERROR(F63/D63),0,F63/D63*100)</f>
        <v>73.990975154386689</v>
      </c>
    </row>
    <row r="64" spans="1:11">
      <c r="A64" s="23" t="s">
        <v>32</v>
      </c>
      <c r="B64" s="17" t="s">
        <v>33</v>
      </c>
      <c r="C64" s="18">
        <v>1381952.86</v>
      </c>
      <c r="D64" s="18">
        <v>2428868</v>
      </c>
      <c r="E64" s="18">
        <v>1410465</v>
      </c>
      <c r="F64" s="18">
        <v>1456840.03</v>
      </c>
      <c r="G64" s="18">
        <f>F64-C64</f>
        <v>74887.169999999925</v>
      </c>
      <c r="H64" s="18">
        <f>E64-F64</f>
        <v>-46375.030000000028</v>
      </c>
      <c r="I64" s="19">
        <f>IF(ISERROR(F64/C64),0,F64/C64*100-100)</f>
        <v>5.4189380960505389</v>
      </c>
      <c r="J64" s="19">
        <f>IF(ISERROR(F64/E64),0,F64/E64*100)</f>
        <v>103.28792490419826</v>
      </c>
      <c r="K64" s="19">
        <f>IF(ISERROR(F64/D64),0,F64/D64*100)</f>
        <v>59.980206005431334</v>
      </c>
    </row>
    <row r="65" spans="1:11">
      <c r="A65" s="24" t="s">
        <v>34</v>
      </c>
      <c r="B65" s="17" t="s">
        <v>35</v>
      </c>
      <c r="C65" s="18">
        <v>757844.53</v>
      </c>
      <c r="D65" s="18">
        <v>1237854</v>
      </c>
      <c r="E65" s="18">
        <v>758672</v>
      </c>
      <c r="F65" s="18">
        <v>904111.92</v>
      </c>
      <c r="G65" s="18">
        <f>F65-C65</f>
        <v>146267.39000000001</v>
      </c>
      <c r="H65" s="18">
        <f>E65-F65</f>
        <v>-145439.92000000004</v>
      </c>
      <c r="I65" s="19">
        <f>IF(ISERROR(F65/C65),0,F65/C65*100-100)</f>
        <v>19.300448074752225</v>
      </c>
      <c r="J65" s="19">
        <f>IF(ISERROR(F65/E65),0,F65/E65*100)</f>
        <v>119.17032920682456</v>
      </c>
      <c r="K65" s="19">
        <f>IF(ISERROR(F65/D65),0,F65/D65*100)</f>
        <v>73.038655608819781</v>
      </c>
    </row>
    <row r="66" spans="1:11">
      <c r="A66" s="24" t="s">
        <v>36</v>
      </c>
      <c r="B66" s="17" t="s">
        <v>37</v>
      </c>
      <c r="C66" s="18">
        <v>624108.32999999996</v>
      </c>
      <c r="D66" s="18">
        <v>1191014</v>
      </c>
      <c r="E66" s="18">
        <v>651793</v>
      </c>
      <c r="F66" s="18">
        <v>552728.11</v>
      </c>
      <c r="G66" s="18">
        <f>F66-C66</f>
        <v>-71380.219999999972</v>
      </c>
      <c r="H66" s="18">
        <f>E66-F66</f>
        <v>99064.890000000014</v>
      </c>
      <c r="I66" s="19">
        <f>IF(ISERROR(F66/C66),0,F66/C66*100-100)</f>
        <v>-11.437152264896056</v>
      </c>
      <c r="J66" s="19">
        <f>IF(ISERROR(F66/E66),0,F66/E66*100)</f>
        <v>84.801173071818809</v>
      </c>
      <c r="K66" s="19">
        <f>IF(ISERROR(F66/D66),0,F66/D66*100)</f>
        <v>46.40819587343222</v>
      </c>
    </row>
    <row r="67" spans="1:11">
      <c r="A67" s="25" t="s">
        <v>38</v>
      </c>
      <c r="B67" s="17" t="s">
        <v>39</v>
      </c>
      <c r="C67" s="18">
        <v>10607.56</v>
      </c>
      <c r="D67" s="18">
        <v>0</v>
      </c>
      <c r="E67" s="18">
        <v>0</v>
      </c>
      <c r="F67" s="18">
        <v>1519.71</v>
      </c>
      <c r="G67" s="18">
        <f>F67-C67</f>
        <v>-9087.8499999999985</v>
      </c>
      <c r="H67" s="18">
        <f>E67-F67</f>
        <v>-1519.71</v>
      </c>
      <c r="I67" s="19">
        <f>IF(ISERROR(F67/C67),0,F67/C67*100-100)</f>
        <v>-85.673331095935353</v>
      </c>
      <c r="J67" s="19">
        <f>IF(ISERROR(F67/E67),0,F67/E67*100)</f>
        <v>0</v>
      </c>
      <c r="K67" s="19">
        <f>IF(ISERROR(F67/D67),0,F67/D67*100)</f>
        <v>0</v>
      </c>
    </row>
    <row r="68" spans="1:11">
      <c r="A68" s="23" t="s">
        <v>40</v>
      </c>
      <c r="B68" s="17" t="s">
        <v>41</v>
      </c>
      <c r="C68" s="18">
        <v>5744327.3200000003</v>
      </c>
      <c r="D68" s="18">
        <v>12052911</v>
      </c>
      <c r="E68" s="18">
        <v>7052000</v>
      </c>
      <c r="F68" s="18">
        <v>9305918.8000000007</v>
      </c>
      <c r="G68" s="18">
        <f>F68-C68</f>
        <v>3561591.4800000004</v>
      </c>
      <c r="H68" s="18">
        <f>E68-F68</f>
        <v>-2253918.8000000007</v>
      </c>
      <c r="I68" s="19">
        <f>IF(ISERROR(F68/C68),0,F68/C68*100-100)</f>
        <v>62.001889544135537</v>
      </c>
      <c r="J68" s="19">
        <f>IF(ISERROR(F68/E68),0,F68/E68*100)</f>
        <v>131.96141236528644</v>
      </c>
      <c r="K68" s="19">
        <f>IF(ISERROR(F68/D68),0,F68/D68*100)</f>
        <v>77.208890034946748</v>
      </c>
    </row>
    <row r="69" spans="1:11">
      <c r="A69" s="24" t="s">
        <v>42</v>
      </c>
      <c r="B69" s="17" t="s">
        <v>43</v>
      </c>
      <c r="C69" s="18">
        <v>5744327.3200000003</v>
      </c>
      <c r="D69" s="18">
        <v>12052911</v>
      </c>
      <c r="E69" s="18">
        <v>7052000</v>
      </c>
      <c r="F69" s="18">
        <v>9305918.8000000007</v>
      </c>
      <c r="G69" s="18">
        <f>F69-C69</f>
        <v>3561591.4800000004</v>
      </c>
      <c r="H69" s="18">
        <f>E69-F69</f>
        <v>-2253918.8000000007</v>
      </c>
      <c r="I69" s="19">
        <f>IF(ISERROR(F69/C69),0,F69/C69*100-100)</f>
        <v>62.001889544135537</v>
      </c>
      <c r="J69" s="19">
        <f>IF(ISERROR(F69/E69),0,F69/E69*100)</f>
        <v>131.96141236528644</v>
      </c>
      <c r="K69" s="19">
        <f>IF(ISERROR(F69/D69),0,F69/D69*100)</f>
        <v>77.208890034946748</v>
      </c>
    </row>
    <row r="70" spans="1:11" ht="25.5">
      <c r="A70" s="23" t="s">
        <v>46</v>
      </c>
      <c r="B70" s="17" t="s">
        <v>47</v>
      </c>
      <c r="C70" s="18">
        <v>54686.720000000001</v>
      </c>
      <c r="D70" s="18">
        <v>378309</v>
      </c>
      <c r="E70" s="18">
        <v>0</v>
      </c>
      <c r="F70" s="18">
        <v>232365.19</v>
      </c>
      <c r="G70" s="18">
        <f>F70-C70</f>
        <v>177678.47</v>
      </c>
      <c r="H70" s="18">
        <f>E70-F70</f>
        <v>-232365.19</v>
      </c>
      <c r="I70" s="19">
        <f>IF(ISERROR(F70/C70),0,F70/C70*100-100)</f>
        <v>324.90240775091286</v>
      </c>
      <c r="J70" s="19">
        <f>IF(ISERROR(F70/E70),0,F70/E70*100)</f>
        <v>0</v>
      </c>
      <c r="K70" s="19">
        <f>IF(ISERROR(F70/D70),0,F70/D70*100)</f>
        <v>61.422062388153599</v>
      </c>
    </row>
    <row r="71" spans="1:11">
      <c r="A71" s="24" t="s">
        <v>48</v>
      </c>
      <c r="B71" s="17" t="s">
        <v>49</v>
      </c>
      <c r="C71" s="18">
        <v>8213.2000000000007</v>
      </c>
      <c r="D71" s="18">
        <v>28620</v>
      </c>
      <c r="E71" s="18">
        <v>0</v>
      </c>
      <c r="F71" s="18">
        <v>24862.400000000001</v>
      </c>
      <c r="G71" s="18">
        <f>F71-C71</f>
        <v>16649.2</v>
      </c>
      <c r="H71" s="18">
        <f>E71-F71</f>
        <v>-24862.400000000001</v>
      </c>
      <c r="I71" s="19">
        <f>IF(ISERROR(F71/C71),0,F71/C71*100-100)</f>
        <v>202.71270637510349</v>
      </c>
      <c r="J71" s="19">
        <f>IF(ISERROR(F71/E71),0,F71/E71*100)</f>
        <v>0</v>
      </c>
      <c r="K71" s="19">
        <f>IF(ISERROR(F71/D71),0,F71/D71*100)</f>
        <v>86.870719776380156</v>
      </c>
    </row>
    <row r="72" spans="1:11" ht="25.5">
      <c r="A72" s="25" t="s">
        <v>50</v>
      </c>
      <c r="B72" s="17" t="s">
        <v>51</v>
      </c>
      <c r="C72" s="18">
        <v>8213.2000000000007</v>
      </c>
      <c r="D72" s="18">
        <v>28620</v>
      </c>
      <c r="E72" s="18">
        <v>0</v>
      </c>
      <c r="F72" s="18">
        <v>24862.400000000001</v>
      </c>
      <c r="G72" s="18">
        <f>F72-C72</f>
        <v>16649.2</v>
      </c>
      <c r="H72" s="18">
        <f>E72-F72</f>
        <v>-24862.400000000001</v>
      </c>
      <c r="I72" s="19">
        <f>IF(ISERROR(F72/C72),0,F72/C72*100-100)</f>
        <v>202.71270637510349</v>
      </c>
      <c r="J72" s="19">
        <f>IF(ISERROR(F72/E72),0,F72/E72*100)</f>
        <v>0</v>
      </c>
      <c r="K72" s="19">
        <f>IF(ISERROR(F72/D72),0,F72/D72*100)</f>
        <v>86.870719776380156</v>
      </c>
    </row>
    <row r="73" spans="1:11" ht="25.5">
      <c r="A73" s="26" t="s">
        <v>52</v>
      </c>
      <c r="B73" s="17" t="s">
        <v>53</v>
      </c>
      <c r="C73" s="18">
        <v>8213.2000000000007</v>
      </c>
      <c r="D73" s="18">
        <v>28620</v>
      </c>
      <c r="E73" s="18">
        <v>0</v>
      </c>
      <c r="F73" s="18">
        <v>24862.400000000001</v>
      </c>
      <c r="G73" s="18">
        <f>F73-C73</f>
        <v>16649.2</v>
      </c>
      <c r="H73" s="18">
        <f>E73-F73</f>
        <v>-24862.400000000001</v>
      </c>
      <c r="I73" s="19">
        <f>IF(ISERROR(F73/C73),0,F73/C73*100-100)</f>
        <v>202.71270637510349</v>
      </c>
      <c r="J73" s="19">
        <f>IF(ISERROR(F73/E73),0,F73/E73*100)</f>
        <v>0</v>
      </c>
      <c r="K73" s="19">
        <f>IF(ISERROR(F73/D73),0,F73/D73*100)</f>
        <v>86.870719776380156</v>
      </c>
    </row>
    <row r="74" spans="1:11" ht="25.5">
      <c r="A74" s="24" t="s">
        <v>158</v>
      </c>
      <c r="B74" s="17" t="s">
        <v>159</v>
      </c>
      <c r="C74" s="18">
        <v>46473.52</v>
      </c>
      <c r="D74" s="18">
        <v>349689</v>
      </c>
      <c r="E74" s="18">
        <v>0</v>
      </c>
      <c r="F74" s="18">
        <v>207502.79</v>
      </c>
      <c r="G74" s="18">
        <f>F74-C74</f>
        <v>161029.27000000002</v>
      </c>
      <c r="H74" s="18">
        <f>E74-F74</f>
        <v>-207502.79</v>
      </c>
      <c r="I74" s="19">
        <f>IF(ISERROR(F74/C74),0,F74/C74*100-100)</f>
        <v>346.49682227642751</v>
      </c>
      <c r="J74" s="19">
        <f>IF(ISERROR(F74/E74),0,F74/E74*100)</f>
        <v>0</v>
      </c>
      <c r="K74" s="19">
        <f>IF(ISERROR(F74/D74),0,F74/D74*100)</f>
        <v>59.339238580567311</v>
      </c>
    </row>
    <row r="75" spans="1:11" ht="25.5">
      <c r="A75" s="25" t="s">
        <v>160</v>
      </c>
      <c r="B75" s="17" t="s">
        <v>161</v>
      </c>
      <c r="C75" s="18">
        <v>38607.519999999997</v>
      </c>
      <c r="D75" s="18">
        <v>305169</v>
      </c>
      <c r="E75" s="18">
        <v>0</v>
      </c>
      <c r="F75" s="18">
        <v>203050.81</v>
      </c>
      <c r="G75" s="18">
        <f>F75-C75</f>
        <v>164443.29</v>
      </c>
      <c r="H75" s="18">
        <f>E75-F75</f>
        <v>-203050.81</v>
      </c>
      <c r="I75" s="19">
        <f>IF(ISERROR(F75/C75),0,F75/C75*100-100)</f>
        <v>425.93590575100404</v>
      </c>
      <c r="J75" s="19">
        <f>IF(ISERROR(F75/E75),0,F75/E75*100)</f>
        <v>0</v>
      </c>
      <c r="K75" s="19">
        <f>IF(ISERROR(F75/D75),0,F75/D75*100)</f>
        <v>66.53716792990113</v>
      </c>
    </row>
    <row r="76" spans="1:11" ht="38.25">
      <c r="A76" s="25" t="s">
        <v>162</v>
      </c>
      <c r="B76" s="17" t="s">
        <v>163</v>
      </c>
      <c r="C76" s="18">
        <v>7866</v>
      </c>
      <c r="D76" s="18">
        <v>44520</v>
      </c>
      <c r="E76" s="18">
        <v>0</v>
      </c>
      <c r="F76" s="18">
        <v>4451.9799999999996</v>
      </c>
      <c r="G76" s="18">
        <f>F76-C76</f>
        <v>-3414.0200000000004</v>
      </c>
      <c r="H76" s="18">
        <f>E76-F76</f>
        <v>-4451.9799999999996</v>
      </c>
      <c r="I76" s="19">
        <f>IF(ISERROR(F76/C76),0,F76/C76*100-100)</f>
        <v>-43.402237477752358</v>
      </c>
      <c r="J76" s="19">
        <f>IF(ISERROR(F76/E76),0,F76/E76*100)</f>
        <v>0</v>
      </c>
      <c r="K76" s="19">
        <f>IF(ISERROR(F76/D76),0,F76/D76*100)</f>
        <v>9.9999550763701688</v>
      </c>
    </row>
    <row r="77" spans="1:11">
      <c r="A77" s="22" t="s">
        <v>54</v>
      </c>
      <c r="B77" s="17" t="s">
        <v>55</v>
      </c>
      <c r="C77" s="18">
        <v>44057.55</v>
      </c>
      <c r="D77" s="18">
        <v>157501</v>
      </c>
      <c r="E77" s="18">
        <v>16911</v>
      </c>
      <c r="F77" s="18">
        <v>120638.86</v>
      </c>
      <c r="G77" s="18">
        <f>F77-C77</f>
        <v>76581.31</v>
      </c>
      <c r="H77" s="18">
        <f>E77-F77</f>
        <v>-103727.86</v>
      </c>
      <c r="I77" s="19">
        <f>IF(ISERROR(F77/C77),0,F77/C77*100-100)</f>
        <v>173.82108174421865</v>
      </c>
      <c r="J77" s="19">
        <f>IF(ISERROR(F77/E77),0,F77/E77*100)</f>
        <v>713.37508130802439</v>
      </c>
      <c r="K77" s="19">
        <f>IF(ISERROR(F77/D77),0,F77/D77*100)</f>
        <v>76.595615265934825</v>
      </c>
    </row>
    <row r="78" spans="1:11">
      <c r="A78" s="23" t="s">
        <v>56</v>
      </c>
      <c r="B78" s="17" t="s">
        <v>57</v>
      </c>
      <c r="C78" s="18">
        <v>44057.55</v>
      </c>
      <c r="D78" s="18">
        <v>157501</v>
      </c>
      <c r="E78" s="18">
        <v>16911</v>
      </c>
      <c r="F78" s="18">
        <v>120638.86</v>
      </c>
      <c r="G78" s="18">
        <f>F78-C78</f>
        <v>76581.31</v>
      </c>
      <c r="H78" s="18">
        <f>E78-F78</f>
        <v>-103727.86</v>
      </c>
      <c r="I78" s="19">
        <f>IF(ISERROR(F78/C78),0,F78/C78*100-100)</f>
        <v>173.82108174421865</v>
      </c>
      <c r="J78" s="19">
        <f>IF(ISERROR(F78/E78),0,F78/E78*100)</f>
        <v>713.37508130802439</v>
      </c>
      <c r="K78" s="19">
        <f>IF(ISERROR(F78/D78),0,F78/D78*100)</f>
        <v>76.595615265934825</v>
      </c>
    </row>
    <row r="79" spans="1:11">
      <c r="A79" s="16"/>
      <c r="B79" s="17" t="s">
        <v>58</v>
      </c>
      <c r="C79" s="18">
        <v>4662432.74</v>
      </c>
      <c r="D79" s="18">
        <v>0</v>
      </c>
      <c r="E79" s="18">
        <v>0</v>
      </c>
      <c r="F79" s="18">
        <v>2490753.79</v>
      </c>
      <c r="G79" s="18">
        <f>F79-C79</f>
        <v>-2171678.9500000002</v>
      </c>
      <c r="H79" s="18">
        <f>E79-F79</f>
        <v>-2490753.79</v>
      </c>
      <c r="I79" s="19">
        <f>IF(ISERROR(F79/C79),0,F79/C79*100-100)</f>
        <v>-46.578236536662622</v>
      </c>
      <c r="J79" s="19">
        <f>IF(ISERROR(F79/E79),0,F79/E79*100)</f>
        <v>0</v>
      </c>
      <c r="K79" s="19">
        <f>IF(ISERROR(F79/D79),0,F79/D79*100)</f>
        <v>0</v>
      </c>
    </row>
    <row r="80" spans="1:11">
      <c r="A80" s="16" t="s">
        <v>59</v>
      </c>
      <c r="B80" s="17" t="s">
        <v>60</v>
      </c>
      <c r="C80" s="18">
        <v>-4662432.74</v>
      </c>
      <c r="D80" s="18">
        <v>0</v>
      </c>
      <c r="E80" s="18">
        <v>0</v>
      </c>
      <c r="F80" s="18">
        <v>-2490753.79</v>
      </c>
      <c r="G80" s="18">
        <f>F80-C80</f>
        <v>2171678.9500000002</v>
      </c>
      <c r="H80" s="18">
        <f>E80-F80</f>
        <v>2490753.79</v>
      </c>
      <c r="I80" s="19">
        <f>IF(ISERROR(F80/C80),0,F80/C80*100-100)</f>
        <v>-46.578236536662622</v>
      </c>
      <c r="J80" s="19">
        <f>IF(ISERROR(F80/E80),0,F80/E80*100)</f>
        <v>0</v>
      </c>
      <c r="K80" s="19">
        <f>IF(ISERROR(F80/D80),0,F80/D80*100)</f>
        <v>0</v>
      </c>
    </row>
    <row r="81" spans="1:11" s="31" customFormat="1">
      <c r="A81" s="22" t="s">
        <v>61</v>
      </c>
      <c r="B81" s="17" t="s">
        <v>62</v>
      </c>
      <c r="C81" s="18">
        <v>-4662432.74</v>
      </c>
      <c r="D81" s="18">
        <v>0</v>
      </c>
      <c r="E81" s="18">
        <v>0</v>
      </c>
      <c r="F81" s="18">
        <v>-2490753.79</v>
      </c>
      <c r="G81" s="18">
        <f>F81-C81</f>
        <v>2171678.9500000002</v>
      </c>
      <c r="H81" s="18">
        <f>E81-F81</f>
        <v>2490753.79</v>
      </c>
      <c r="I81" s="19">
        <f>IF(ISERROR(F81/C81),0,F81/C81*100-100)</f>
        <v>-46.578236536662622</v>
      </c>
      <c r="J81" s="19">
        <f>IF(ISERROR(F81/E81),0,F81/E81*100)</f>
        <v>0</v>
      </c>
      <c r="K81" s="19">
        <f>IF(ISERROR(F81/D81),0,F81/D81*100)</f>
        <v>0</v>
      </c>
    </row>
    <row r="82" spans="1:11">
      <c r="A82" s="27" t="s">
        <v>76</v>
      </c>
      <c r="B82" s="28" t="s">
        <v>164</v>
      </c>
      <c r="C82" s="29"/>
      <c r="D82" s="29"/>
      <c r="E82" s="29"/>
      <c r="F82" s="29"/>
      <c r="G82" s="29"/>
      <c r="H82" s="29"/>
      <c r="I82" s="30"/>
      <c r="J82" s="30"/>
      <c r="K82" s="30"/>
    </row>
    <row r="83" spans="1:11">
      <c r="A83" s="16" t="s">
        <v>20</v>
      </c>
      <c r="B83" s="17" t="s">
        <v>21</v>
      </c>
      <c r="C83" s="18">
        <v>3417584.16</v>
      </c>
      <c r="D83" s="18">
        <v>7069407</v>
      </c>
      <c r="E83" s="18">
        <v>1609618</v>
      </c>
      <c r="F83" s="18">
        <v>5953595.4699999997</v>
      </c>
      <c r="G83" s="18">
        <f>F83-C83</f>
        <v>2536011.3099999996</v>
      </c>
      <c r="H83" s="18">
        <f>E83-F83</f>
        <v>-4343977.47</v>
      </c>
      <c r="I83" s="19">
        <f>IF(ISERROR(F83/C83),0,F83/C83*100-100)</f>
        <v>74.204794710893083</v>
      </c>
      <c r="J83" s="19">
        <f>IF(ISERROR(F83/E83),0,F83/E83*100)</f>
        <v>369.87629797877509</v>
      </c>
      <c r="K83" s="19">
        <f>IF(ISERROR(F83/D83),0,F83/D83*100)</f>
        <v>84.216334835439525</v>
      </c>
    </row>
    <row r="84" spans="1:11" ht="25.5">
      <c r="A84" s="22" t="s">
        <v>22</v>
      </c>
      <c r="B84" s="17" t="s">
        <v>23</v>
      </c>
      <c r="C84" s="18">
        <v>233.16</v>
      </c>
      <c r="D84" s="18">
        <v>0</v>
      </c>
      <c r="E84" s="18">
        <v>0</v>
      </c>
      <c r="F84" s="18">
        <v>719.47</v>
      </c>
      <c r="G84" s="18">
        <f>F84-C84</f>
        <v>486.31000000000006</v>
      </c>
      <c r="H84" s="18">
        <f>E84-F84</f>
        <v>-719.47</v>
      </c>
      <c r="I84" s="19">
        <f>IF(ISERROR(F84/C84),0,F84/C84*100-100)</f>
        <v>208.57351175158692</v>
      </c>
      <c r="J84" s="19">
        <f>IF(ISERROR(F84/E84),0,F84/E84*100)</f>
        <v>0</v>
      </c>
      <c r="K84" s="19">
        <f>IF(ISERROR(F84/D84),0,F84/D84*100)</f>
        <v>0</v>
      </c>
    </row>
    <row r="85" spans="1:11">
      <c r="A85" s="22" t="s">
        <v>84</v>
      </c>
      <c r="B85" s="17" t="s">
        <v>85</v>
      </c>
      <c r="C85" s="18">
        <v>0</v>
      </c>
      <c r="D85" s="18">
        <v>2758417</v>
      </c>
      <c r="E85" s="18">
        <v>0</v>
      </c>
      <c r="F85" s="18">
        <v>1641886</v>
      </c>
      <c r="G85" s="18">
        <f>F85-C85</f>
        <v>1641886</v>
      </c>
      <c r="H85" s="18">
        <f>E85-F85</f>
        <v>-1641886</v>
      </c>
      <c r="I85" s="19">
        <f>IF(ISERROR(F85/C85),0,F85/C85*100-100)</f>
        <v>0</v>
      </c>
      <c r="J85" s="19">
        <f>IF(ISERROR(F85/E85),0,F85/E85*100)</f>
        <v>0</v>
      </c>
      <c r="K85" s="19">
        <f>IF(ISERROR(F85/D85),0,F85/D85*100)</f>
        <v>59.522762511976978</v>
      </c>
    </row>
    <row r="86" spans="1:11">
      <c r="A86" s="23" t="s">
        <v>86</v>
      </c>
      <c r="B86" s="17" t="s">
        <v>87</v>
      </c>
      <c r="C86" s="18">
        <v>0</v>
      </c>
      <c r="D86" s="18">
        <v>2758417</v>
      </c>
      <c r="E86" s="18">
        <v>0</v>
      </c>
      <c r="F86" s="18">
        <v>1641886</v>
      </c>
      <c r="G86" s="18">
        <f>F86-C86</f>
        <v>1641886</v>
      </c>
      <c r="H86" s="18">
        <f>E86-F86</f>
        <v>-1641886</v>
      </c>
      <c r="I86" s="19">
        <f>IF(ISERROR(F86/C86),0,F86/C86*100-100)</f>
        <v>0</v>
      </c>
      <c r="J86" s="19">
        <f>IF(ISERROR(F86/E86),0,F86/E86*100)</f>
        <v>0</v>
      </c>
      <c r="K86" s="19">
        <f>IF(ISERROR(F86/D86),0,F86/D86*100)</f>
        <v>59.522762511976978</v>
      </c>
    </row>
    <row r="87" spans="1:11">
      <c r="A87" s="24" t="s">
        <v>88</v>
      </c>
      <c r="B87" s="17" t="s">
        <v>89</v>
      </c>
      <c r="C87" s="18">
        <v>0</v>
      </c>
      <c r="D87" s="18">
        <v>2758417</v>
      </c>
      <c r="E87" s="18">
        <v>0</v>
      </c>
      <c r="F87" s="18">
        <v>1641886</v>
      </c>
      <c r="G87" s="18">
        <f>F87-C87</f>
        <v>1641886</v>
      </c>
      <c r="H87" s="18">
        <f>E87-F87</f>
        <v>-1641886</v>
      </c>
      <c r="I87" s="19">
        <f>IF(ISERROR(F87/C87),0,F87/C87*100-100)</f>
        <v>0</v>
      </c>
      <c r="J87" s="19">
        <f>IF(ISERROR(F87/E87),0,F87/E87*100)</f>
        <v>0</v>
      </c>
      <c r="K87" s="19">
        <f>IF(ISERROR(F87/D87),0,F87/D87*100)</f>
        <v>59.522762511976978</v>
      </c>
    </row>
    <row r="88" spans="1:11" ht="25.5">
      <c r="A88" s="25" t="s">
        <v>90</v>
      </c>
      <c r="B88" s="17" t="s">
        <v>91</v>
      </c>
      <c r="C88" s="18">
        <v>0</v>
      </c>
      <c r="D88" s="18">
        <v>2758417</v>
      </c>
      <c r="E88" s="18">
        <v>0</v>
      </c>
      <c r="F88" s="18">
        <v>1641886</v>
      </c>
      <c r="G88" s="18">
        <f>F88-C88</f>
        <v>1641886</v>
      </c>
      <c r="H88" s="18">
        <f>E88-F88</f>
        <v>-1641886</v>
      </c>
      <c r="I88" s="19">
        <f>IF(ISERROR(F88/C88),0,F88/C88*100-100)</f>
        <v>0</v>
      </c>
      <c r="J88" s="19">
        <f>IF(ISERROR(F88/E88),0,F88/E88*100)</f>
        <v>0</v>
      </c>
      <c r="K88" s="19">
        <f>IF(ISERROR(F88/D88),0,F88/D88*100)</f>
        <v>59.522762511976978</v>
      </c>
    </row>
    <row r="89" spans="1:11" ht="25.5">
      <c r="A89" s="26" t="s">
        <v>92</v>
      </c>
      <c r="B89" s="17" t="s">
        <v>93</v>
      </c>
      <c r="C89" s="18">
        <v>0</v>
      </c>
      <c r="D89" s="18">
        <v>2758417</v>
      </c>
      <c r="E89" s="18">
        <v>0</v>
      </c>
      <c r="F89" s="18">
        <v>1641886</v>
      </c>
      <c r="G89" s="18">
        <f>F89-C89</f>
        <v>1641886</v>
      </c>
      <c r="H89" s="18">
        <f>E89-F89</f>
        <v>-1641886</v>
      </c>
      <c r="I89" s="19">
        <f>IF(ISERROR(F89/C89),0,F89/C89*100-100)</f>
        <v>0</v>
      </c>
      <c r="J89" s="19">
        <f>IF(ISERROR(F89/E89),0,F89/E89*100)</f>
        <v>0</v>
      </c>
      <c r="K89" s="19">
        <f>IF(ISERROR(F89/D89),0,F89/D89*100)</f>
        <v>59.522762511976978</v>
      </c>
    </row>
    <row r="90" spans="1:11">
      <c r="A90" s="22" t="s">
        <v>24</v>
      </c>
      <c r="B90" s="17" t="s">
        <v>25</v>
      </c>
      <c r="C90" s="18">
        <v>3417351</v>
      </c>
      <c r="D90" s="18">
        <v>4310990</v>
      </c>
      <c r="E90" s="18">
        <v>1609618</v>
      </c>
      <c r="F90" s="18">
        <v>4310990</v>
      </c>
      <c r="G90" s="18">
        <f>F90-C90</f>
        <v>893639</v>
      </c>
      <c r="H90" s="18">
        <f>E90-F90</f>
        <v>-2701372</v>
      </c>
      <c r="I90" s="19">
        <f>IF(ISERROR(F90/C90),0,F90/C90*100-100)</f>
        <v>26.150050141176592</v>
      </c>
      <c r="J90" s="19">
        <f>IF(ISERROR(F90/E90),0,F90/E90*100)</f>
        <v>267.82690054410426</v>
      </c>
      <c r="K90" s="19">
        <f>IF(ISERROR(F90/D90),0,F90/D90*100)</f>
        <v>100</v>
      </c>
    </row>
    <row r="91" spans="1:11">
      <c r="A91" s="23" t="s">
        <v>26</v>
      </c>
      <c r="B91" s="17" t="s">
        <v>27</v>
      </c>
      <c r="C91" s="18">
        <v>3417351</v>
      </c>
      <c r="D91" s="18">
        <v>4310990</v>
      </c>
      <c r="E91" s="18">
        <v>1609618</v>
      </c>
      <c r="F91" s="18">
        <v>4310990</v>
      </c>
      <c r="G91" s="18">
        <f>F91-C91</f>
        <v>893639</v>
      </c>
      <c r="H91" s="18">
        <f>E91-F91</f>
        <v>-2701372</v>
      </c>
      <c r="I91" s="19">
        <f>IF(ISERROR(F91/C91),0,F91/C91*100-100)</f>
        <v>26.150050141176592</v>
      </c>
      <c r="J91" s="19">
        <f>IF(ISERROR(F91/E91),0,F91/E91*100)</f>
        <v>267.82690054410426</v>
      </c>
      <c r="K91" s="19">
        <f>IF(ISERROR(F91/D91),0,F91/D91*100)</f>
        <v>100</v>
      </c>
    </row>
    <row r="92" spans="1:11">
      <c r="A92" s="16" t="s">
        <v>28</v>
      </c>
      <c r="B92" s="17" t="s">
        <v>29</v>
      </c>
      <c r="C92" s="18">
        <v>1777958.01</v>
      </c>
      <c r="D92" s="18">
        <v>7069407</v>
      </c>
      <c r="E92" s="18">
        <v>1609618</v>
      </c>
      <c r="F92" s="18">
        <v>4657967.3600000003</v>
      </c>
      <c r="G92" s="18">
        <f>F92-C92</f>
        <v>2880009.3500000006</v>
      </c>
      <c r="H92" s="18">
        <f>E92-F92</f>
        <v>-3048349.3600000003</v>
      </c>
      <c r="I92" s="19">
        <f>IF(ISERROR(F92/C92),0,F92/C92*100-100)</f>
        <v>161.98410388780781</v>
      </c>
      <c r="J92" s="19">
        <f>IF(ISERROR(F92/E92),0,F92/E92*100)</f>
        <v>289.38340401262911</v>
      </c>
      <c r="K92" s="19">
        <f>IF(ISERROR(F92/D92),0,F92/D92*100)</f>
        <v>65.889081785784867</v>
      </c>
    </row>
    <row r="93" spans="1:11">
      <c r="A93" s="22" t="s">
        <v>30</v>
      </c>
      <c r="B93" s="17" t="s">
        <v>31</v>
      </c>
      <c r="C93" s="18">
        <v>1735310.11</v>
      </c>
      <c r="D93" s="18">
        <v>6911906</v>
      </c>
      <c r="E93" s="18">
        <v>1592707</v>
      </c>
      <c r="F93" s="18">
        <v>4537328.5</v>
      </c>
      <c r="G93" s="18">
        <f>F93-C93</f>
        <v>2802018.3899999997</v>
      </c>
      <c r="H93" s="18">
        <f>E93-F93</f>
        <v>-2944621.5</v>
      </c>
      <c r="I93" s="19">
        <f>IF(ISERROR(F93/C93),0,F93/C93*100-100)</f>
        <v>161.47075809983033</v>
      </c>
      <c r="J93" s="19">
        <f>IF(ISERROR(F93/E93),0,F93/E93*100)</f>
        <v>284.88155699698689</v>
      </c>
      <c r="K93" s="19">
        <f>IF(ISERROR(F93/D93),0,F93/D93*100)</f>
        <v>65.645112939903981</v>
      </c>
    </row>
    <row r="94" spans="1:11">
      <c r="A94" s="23" t="s">
        <v>32</v>
      </c>
      <c r="B94" s="17" t="s">
        <v>33</v>
      </c>
      <c r="C94" s="18">
        <v>958182.27</v>
      </c>
      <c r="D94" s="18">
        <v>2058104</v>
      </c>
      <c r="E94" s="18">
        <v>1223639</v>
      </c>
      <c r="F94" s="18">
        <v>1228675.05</v>
      </c>
      <c r="G94" s="18">
        <f>F94-C94</f>
        <v>270492.78000000003</v>
      </c>
      <c r="H94" s="18">
        <f>E94-F94</f>
        <v>-5036.0500000000466</v>
      </c>
      <c r="I94" s="19">
        <f>IF(ISERROR(F94/C94),0,F94/C94*100-100)</f>
        <v>28.229783462806097</v>
      </c>
      <c r="J94" s="19">
        <f>IF(ISERROR(F94/E94),0,F94/E94*100)</f>
        <v>100.41156337776094</v>
      </c>
      <c r="K94" s="19">
        <f>IF(ISERROR(F94/D94),0,F94/D94*100)</f>
        <v>59.6993665043166</v>
      </c>
    </row>
    <row r="95" spans="1:11">
      <c r="A95" s="24" t="s">
        <v>34</v>
      </c>
      <c r="B95" s="17" t="s">
        <v>35</v>
      </c>
      <c r="C95" s="18">
        <v>573311.5</v>
      </c>
      <c r="D95" s="18">
        <v>931151</v>
      </c>
      <c r="E95" s="18">
        <v>599147</v>
      </c>
      <c r="F95" s="18">
        <v>707102.94</v>
      </c>
      <c r="G95" s="18">
        <f>F95-C95</f>
        <v>133791.43999999994</v>
      </c>
      <c r="H95" s="18">
        <f>E95-F95</f>
        <v>-107955.93999999994</v>
      </c>
      <c r="I95" s="19">
        <f>IF(ISERROR(F95/C95),0,F95/C95*100-100)</f>
        <v>23.336604969549697</v>
      </c>
      <c r="J95" s="19">
        <f>IF(ISERROR(F95/E95),0,F95/E95*100)</f>
        <v>118.01827264427594</v>
      </c>
      <c r="K95" s="19">
        <f>IF(ISERROR(F95/D95),0,F95/D95*100)</f>
        <v>75.938589981646359</v>
      </c>
    </row>
    <row r="96" spans="1:11">
      <c r="A96" s="24" t="s">
        <v>36</v>
      </c>
      <c r="B96" s="17" t="s">
        <v>37</v>
      </c>
      <c r="C96" s="18">
        <v>384870.77</v>
      </c>
      <c r="D96" s="18">
        <v>1126953</v>
      </c>
      <c r="E96" s="18">
        <v>624492</v>
      </c>
      <c r="F96" s="18">
        <v>521572.11</v>
      </c>
      <c r="G96" s="18">
        <f>F96-C96</f>
        <v>136701.33999999997</v>
      </c>
      <c r="H96" s="18">
        <f>E96-F96</f>
        <v>102919.89000000001</v>
      </c>
      <c r="I96" s="19">
        <f>IF(ISERROR(F96/C96),0,F96/C96*100-100)</f>
        <v>35.518763869752945</v>
      </c>
      <c r="J96" s="19">
        <f>IF(ISERROR(F96/E96),0,F96/E96*100)</f>
        <v>83.519422186353069</v>
      </c>
      <c r="K96" s="19">
        <f>IF(ISERROR(F96/D96),0,F96/D96*100)</f>
        <v>46.281620440249057</v>
      </c>
    </row>
    <row r="97" spans="1:11">
      <c r="A97" s="25" t="s">
        <v>38</v>
      </c>
      <c r="B97" s="17" t="s">
        <v>39</v>
      </c>
      <c r="C97" s="18">
        <v>10607.56</v>
      </c>
      <c r="D97" s="18">
        <v>0</v>
      </c>
      <c r="E97" s="18">
        <v>0</v>
      </c>
      <c r="F97" s="18">
        <v>1519.71</v>
      </c>
      <c r="G97" s="18">
        <f>F97-C97</f>
        <v>-9087.8499999999985</v>
      </c>
      <c r="H97" s="18">
        <f>E97-F97</f>
        <v>-1519.71</v>
      </c>
      <c r="I97" s="19">
        <f>IF(ISERROR(F97/C97),0,F97/C97*100-100)</f>
        <v>-85.673331095935353</v>
      </c>
      <c r="J97" s="19">
        <f>IF(ISERROR(F97/E97),0,F97/E97*100)</f>
        <v>0</v>
      </c>
      <c r="K97" s="19">
        <f>IF(ISERROR(F97/D97),0,F97/D97*100)</f>
        <v>0</v>
      </c>
    </row>
    <row r="98" spans="1:11">
      <c r="A98" s="23" t="s">
        <v>40</v>
      </c>
      <c r="B98" s="17" t="s">
        <v>41</v>
      </c>
      <c r="C98" s="18">
        <v>769036.64</v>
      </c>
      <c r="D98" s="18">
        <v>4475493</v>
      </c>
      <c r="E98" s="18">
        <v>369068</v>
      </c>
      <c r="F98" s="18">
        <v>3076288.26</v>
      </c>
      <c r="G98" s="18">
        <f>F98-C98</f>
        <v>2307251.6199999996</v>
      </c>
      <c r="H98" s="18">
        <f>E98-F98</f>
        <v>-2707220.26</v>
      </c>
      <c r="I98" s="19">
        <f>IF(ISERROR(F98/C98),0,F98/C98*100-100)</f>
        <v>300.01842565004438</v>
      </c>
      <c r="J98" s="19">
        <f>IF(ISERROR(F98/E98),0,F98/E98*100)</f>
        <v>833.52885105183873</v>
      </c>
      <c r="K98" s="19">
        <f>IF(ISERROR(F98/D98),0,F98/D98*100)</f>
        <v>68.736299218879353</v>
      </c>
    </row>
    <row r="99" spans="1:11">
      <c r="A99" s="24" t="s">
        <v>42</v>
      </c>
      <c r="B99" s="17" t="s">
        <v>43</v>
      </c>
      <c r="C99" s="18">
        <v>769036.64</v>
      </c>
      <c r="D99" s="18">
        <v>4475493</v>
      </c>
      <c r="E99" s="18">
        <v>369068</v>
      </c>
      <c r="F99" s="18">
        <v>3076288.26</v>
      </c>
      <c r="G99" s="18">
        <f>F99-C99</f>
        <v>2307251.6199999996</v>
      </c>
      <c r="H99" s="18">
        <f>E99-F99</f>
        <v>-2707220.26</v>
      </c>
      <c r="I99" s="19">
        <f>IF(ISERROR(F99/C99),0,F99/C99*100-100)</f>
        <v>300.01842565004438</v>
      </c>
      <c r="J99" s="19">
        <f>IF(ISERROR(F99/E99),0,F99/E99*100)</f>
        <v>833.52885105183873</v>
      </c>
      <c r="K99" s="19">
        <f>IF(ISERROR(F99/D99),0,F99/D99*100)</f>
        <v>68.736299218879353</v>
      </c>
    </row>
    <row r="100" spans="1:11" ht="25.5">
      <c r="A100" s="23" t="s">
        <v>46</v>
      </c>
      <c r="B100" s="17" t="s">
        <v>47</v>
      </c>
      <c r="C100" s="18">
        <v>8091.2</v>
      </c>
      <c r="D100" s="18">
        <v>378309</v>
      </c>
      <c r="E100" s="18">
        <v>0</v>
      </c>
      <c r="F100" s="18">
        <v>232365.19</v>
      </c>
      <c r="G100" s="18">
        <f>F100-C100</f>
        <v>224273.99</v>
      </c>
      <c r="H100" s="18">
        <f>E100-F100</f>
        <v>-232365.19</v>
      </c>
      <c r="I100" s="19">
        <f>IF(ISERROR(F100/C100),0,F100/C100*100-100)</f>
        <v>2771.8260579394901</v>
      </c>
      <c r="J100" s="19">
        <f>IF(ISERROR(F100/E100),0,F100/E100*100)</f>
        <v>0</v>
      </c>
      <c r="K100" s="19">
        <f>IF(ISERROR(F100/D100),0,F100/D100*100)</f>
        <v>61.422062388153599</v>
      </c>
    </row>
    <row r="101" spans="1:11">
      <c r="A101" s="24" t="s">
        <v>48</v>
      </c>
      <c r="B101" s="17" t="s">
        <v>49</v>
      </c>
      <c r="C101" s="18">
        <v>3419.2</v>
      </c>
      <c r="D101" s="18">
        <v>28620</v>
      </c>
      <c r="E101" s="18">
        <v>0</v>
      </c>
      <c r="F101" s="18">
        <v>24862.400000000001</v>
      </c>
      <c r="G101" s="18">
        <f>F101-C101</f>
        <v>21443.200000000001</v>
      </c>
      <c r="H101" s="18">
        <f>E101-F101</f>
        <v>-24862.400000000001</v>
      </c>
      <c r="I101" s="19">
        <f>IF(ISERROR(F101/C101),0,F101/C101*100-100)</f>
        <v>627.14085166120742</v>
      </c>
      <c r="J101" s="19">
        <f>IF(ISERROR(F101/E101),0,F101/E101*100)</f>
        <v>0</v>
      </c>
      <c r="K101" s="19">
        <f>IF(ISERROR(F101/D101),0,F101/D101*100)</f>
        <v>86.870719776380156</v>
      </c>
    </row>
    <row r="102" spans="1:11" ht="25.5">
      <c r="A102" s="25" t="s">
        <v>50</v>
      </c>
      <c r="B102" s="17" t="s">
        <v>51</v>
      </c>
      <c r="C102" s="18">
        <v>3419.2</v>
      </c>
      <c r="D102" s="18">
        <v>28620</v>
      </c>
      <c r="E102" s="18">
        <v>0</v>
      </c>
      <c r="F102" s="18">
        <v>24862.400000000001</v>
      </c>
      <c r="G102" s="18">
        <f>F102-C102</f>
        <v>21443.200000000001</v>
      </c>
      <c r="H102" s="18">
        <f>E102-F102</f>
        <v>-24862.400000000001</v>
      </c>
      <c r="I102" s="19">
        <f>IF(ISERROR(F102/C102),0,F102/C102*100-100)</f>
        <v>627.14085166120742</v>
      </c>
      <c r="J102" s="19">
        <f>IF(ISERROR(F102/E102),0,F102/E102*100)</f>
        <v>0</v>
      </c>
      <c r="K102" s="19">
        <f>IF(ISERROR(F102/D102),0,F102/D102*100)</f>
        <v>86.870719776380156</v>
      </c>
    </row>
    <row r="103" spans="1:11" ht="25.5">
      <c r="A103" s="26" t="s">
        <v>52</v>
      </c>
      <c r="B103" s="17" t="s">
        <v>53</v>
      </c>
      <c r="C103" s="18">
        <v>3419.2</v>
      </c>
      <c r="D103" s="18">
        <v>28620</v>
      </c>
      <c r="E103" s="18">
        <v>0</v>
      </c>
      <c r="F103" s="18">
        <v>24862.400000000001</v>
      </c>
      <c r="G103" s="18">
        <f>F103-C103</f>
        <v>21443.200000000001</v>
      </c>
      <c r="H103" s="18">
        <f>E103-F103</f>
        <v>-24862.400000000001</v>
      </c>
      <c r="I103" s="19">
        <f>IF(ISERROR(F103/C103),0,F103/C103*100-100)</f>
        <v>627.14085166120742</v>
      </c>
      <c r="J103" s="19">
        <f>IF(ISERROR(F103/E103),0,F103/E103*100)</f>
        <v>0</v>
      </c>
      <c r="K103" s="19">
        <f>IF(ISERROR(F103/D103),0,F103/D103*100)</f>
        <v>86.870719776380156</v>
      </c>
    </row>
    <row r="104" spans="1:11" ht="25.5">
      <c r="A104" s="24" t="s">
        <v>158</v>
      </c>
      <c r="B104" s="17" t="s">
        <v>159</v>
      </c>
      <c r="C104" s="18">
        <v>4672</v>
      </c>
      <c r="D104" s="18">
        <v>349689</v>
      </c>
      <c r="E104" s="18">
        <v>0</v>
      </c>
      <c r="F104" s="18">
        <v>207502.79</v>
      </c>
      <c r="G104" s="18">
        <f>F104-C104</f>
        <v>202830.79</v>
      </c>
      <c r="H104" s="18">
        <f>E104-F104</f>
        <v>-207502.79</v>
      </c>
      <c r="I104" s="19">
        <f>IF(ISERROR(F104/C104),0,F104/C104*100-100)</f>
        <v>4341.412457191781</v>
      </c>
      <c r="J104" s="19">
        <f>IF(ISERROR(F104/E104),0,F104/E104*100)</f>
        <v>0</v>
      </c>
      <c r="K104" s="19">
        <f>IF(ISERROR(F104/D104),0,F104/D104*100)</f>
        <v>59.339238580567311</v>
      </c>
    </row>
    <row r="105" spans="1:11" ht="25.5">
      <c r="A105" s="25" t="s">
        <v>160</v>
      </c>
      <c r="B105" s="17" t="s">
        <v>161</v>
      </c>
      <c r="C105" s="18">
        <v>4672</v>
      </c>
      <c r="D105" s="18">
        <v>305169</v>
      </c>
      <c r="E105" s="18">
        <v>0</v>
      </c>
      <c r="F105" s="18">
        <v>203050.81</v>
      </c>
      <c r="G105" s="18">
        <f>F105-C105</f>
        <v>198378.81</v>
      </c>
      <c r="H105" s="18">
        <f>E105-F105</f>
        <v>-203050.81</v>
      </c>
      <c r="I105" s="19">
        <f>IF(ISERROR(F105/C105),0,F105/C105*100-100)</f>
        <v>4246.1217893835619</v>
      </c>
      <c r="J105" s="19">
        <f>IF(ISERROR(F105/E105),0,F105/E105*100)</f>
        <v>0</v>
      </c>
      <c r="K105" s="19">
        <f>IF(ISERROR(F105/D105),0,F105/D105*100)</f>
        <v>66.53716792990113</v>
      </c>
    </row>
    <row r="106" spans="1:11" ht="38.25">
      <c r="A106" s="25" t="s">
        <v>162</v>
      </c>
      <c r="B106" s="17" t="s">
        <v>163</v>
      </c>
      <c r="C106" s="18">
        <v>0</v>
      </c>
      <c r="D106" s="18">
        <v>44520</v>
      </c>
      <c r="E106" s="18">
        <v>0</v>
      </c>
      <c r="F106" s="18">
        <v>4451.9799999999996</v>
      </c>
      <c r="G106" s="18">
        <f>F106-C106</f>
        <v>4451.9799999999996</v>
      </c>
      <c r="H106" s="18">
        <f>E106-F106</f>
        <v>-4451.9799999999996</v>
      </c>
      <c r="I106" s="19">
        <f>IF(ISERROR(F106/C106),0,F106/C106*100-100)</f>
        <v>0</v>
      </c>
      <c r="J106" s="19">
        <f>IF(ISERROR(F106/E106),0,F106/E106*100)</f>
        <v>0</v>
      </c>
      <c r="K106" s="19">
        <f>IF(ISERROR(F106/D106),0,F106/D106*100)</f>
        <v>9.9999550763701688</v>
      </c>
    </row>
    <row r="107" spans="1:11">
      <c r="A107" s="22" t="s">
        <v>54</v>
      </c>
      <c r="B107" s="17" t="s">
        <v>55</v>
      </c>
      <c r="C107" s="18">
        <v>42647.9</v>
      </c>
      <c r="D107" s="18">
        <v>157501</v>
      </c>
      <c r="E107" s="18">
        <v>16911</v>
      </c>
      <c r="F107" s="18">
        <v>120638.86</v>
      </c>
      <c r="G107" s="18">
        <f>F107-C107</f>
        <v>77990.959999999992</v>
      </c>
      <c r="H107" s="18">
        <f>E107-F107</f>
        <v>-103727.86</v>
      </c>
      <c r="I107" s="19">
        <f>IF(ISERROR(F107/C107),0,F107/C107*100-100)</f>
        <v>182.87174749518732</v>
      </c>
      <c r="J107" s="19">
        <f>IF(ISERROR(F107/E107),0,F107/E107*100)</f>
        <v>713.37508130802439</v>
      </c>
      <c r="K107" s="19">
        <f>IF(ISERROR(F107/D107),0,F107/D107*100)</f>
        <v>76.595615265934825</v>
      </c>
    </row>
    <row r="108" spans="1:11">
      <c r="A108" s="23" t="s">
        <v>56</v>
      </c>
      <c r="B108" s="17" t="s">
        <v>57</v>
      </c>
      <c r="C108" s="18">
        <v>42647.9</v>
      </c>
      <c r="D108" s="18">
        <v>157501</v>
      </c>
      <c r="E108" s="18">
        <v>16911</v>
      </c>
      <c r="F108" s="18">
        <v>120638.86</v>
      </c>
      <c r="G108" s="18">
        <f>F108-C108</f>
        <v>77990.959999999992</v>
      </c>
      <c r="H108" s="18">
        <f>E108-F108</f>
        <v>-103727.86</v>
      </c>
      <c r="I108" s="19">
        <f>IF(ISERROR(F108/C108),0,F108/C108*100-100)</f>
        <v>182.87174749518732</v>
      </c>
      <c r="J108" s="19">
        <f>IF(ISERROR(F108/E108),0,F108/E108*100)</f>
        <v>713.37508130802439</v>
      </c>
      <c r="K108" s="19">
        <f>IF(ISERROR(F108/D108),0,F108/D108*100)</f>
        <v>76.595615265934825</v>
      </c>
    </row>
    <row r="109" spans="1:11">
      <c r="A109" s="16"/>
      <c r="B109" s="17" t="s">
        <v>58</v>
      </c>
      <c r="C109" s="18">
        <v>1639626.15</v>
      </c>
      <c r="D109" s="18">
        <v>0</v>
      </c>
      <c r="E109" s="18">
        <v>0</v>
      </c>
      <c r="F109" s="18">
        <v>1295628.1100000001</v>
      </c>
      <c r="G109" s="18">
        <f>F109-C109</f>
        <v>-343998.0399999998</v>
      </c>
      <c r="H109" s="18">
        <f>E109-F109</f>
        <v>-1295628.1100000001</v>
      </c>
      <c r="I109" s="19">
        <f>IF(ISERROR(F109/C109),0,F109/C109*100-100)</f>
        <v>-20.98027285061292</v>
      </c>
      <c r="J109" s="19">
        <f>IF(ISERROR(F109/E109),0,F109/E109*100)</f>
        <v>0</v>
      </c>
      <c r="K109" s="19">
        <f>IF(ISERROR(F109/D109),0,F109/D109*100)</f>
        <v>0</v>
      </c>
    </row>
    <row r="110" spans="1:11">
      <c r="A110" s="16" t="s">
        <v>59</v>
      </c>
      <c r="B110" s="17" t="s">
        <v>60</v>
      </c>
      <c r="C110" s="18">
        <v>-1639626.15</v>
      </c>
      <c r="D110" s="18">
        <v>0</v>
      </c>
      <c r="E110" s="18">
        <v>0</v>
      </c>
      <c r="F110" s="18">
        <v>-1295628.1100000001</v>
      </c>
      <c r="G110" s="18">
        <f>F110-C110</f>
        <v>343998.0399999998</v>
      </c>
      <c r="H110" s="18">
        <f>E110-F110</f>
        <v>1295628.1100000001</v>
      </c>
      <c r="I110" s="19">
        <f>IF(ISERROR(F110/C110),0,F110/C110*100-100)</f>
        <v>-20.98027285061292</v>
      </c>
      <c r="J110" s="19">
        <f>IF(ISERROR(F110/E110),0,F110/E110*100)</f>
        <v>0</v>
      </c>
      <c r="K110" s="19">
        <f>IF(ISERROR(F110/D110),0,F110/D110*100)</f>
        <v>0</v>
      </c>
    </row>
    <row r="111" spans="1:11" s="31" customFormat="1">
      <c r="A111" s="22" t="s">
        <v>61</v>
      </c>
      <c r="B111" s="17" t="s">
        <v>62</v>
      </c>
      <c r="C111" s="18">
        <v>-1639626.15</v>
      </c>
      <c r="D111" s="18">
        <v>0</v>
      </c>
      <c r="E111" s="18">
        <v>0</v>
      </c>
      <c r="F111" s="18">
        <v>-1295628.1100000001</v>
      </c>
      <c r="G111" s="18">
        <f>F111-C111</f>
        <v>343998.0399999998</v>
      </c>
      <c r="H111" s="18">
        <f>E111-F111</f>
        <v>1295628.1100000001</v>
      </c>
      <c r="I111" s="19">
        <f>IF(ISERROR(F111/C111),0,F111/C111*100-100)</f>
        <v>-20.98027285061292</v>
      </c>
      <c r="J111" s="19">
        <f>IF(ISERROR(F111/E111),0,F111/E111*100)</f>
        <v>0</v>
      </c>
      <c r="K111" s="19">
        <f>IF(ISERROR(F111/D111),0,F111/D111*100)</f>
        <v>0</v>
      </c>
    </row>
    <row r="112" spans="1:11">
      <c r="A112" s="27" t="s">
        <v>78</v>
      </c>
      <c r="B112" s="28" t="s">
        <v>165</v>
      </c>
      <c r="C112" s="29"/>
      <c r="D112" s="29"/>
      <c r="E112" s="29"/>
      <c r="F112" s="29"/>
      <c r="G112" s="29"/>
      <c r="H112" s="29"/>
      <c r="I112" s="30"/>
      <c r="J112" s="30"/>
      <c r="K112" s="30"/>
    </row>
    <row r="113" spans="1:11">
      <c r="A113" s="16" t="s">
        <v>20</v>
      </c>
      <c r="B113" s="17" t="s">
        <v>21</v>
      </c>
      <c r="C113" s="18">
        <v>1735000</v>
      </c>
      <c r="D113" s="18">
        <v>2605366</v>
      </c>
      <c r="E113" s="18">
        <v>2035000</v>
      </c>
      <c r="F113" s="18">
        <v>2445366</v>
      </c>
      <c r="G113" s="18">
        <f>F113-C113</f>
        <v>710366</v>
      </c>
      <c r="H113" s="18">
        <f>E113-F113</f>
        <v>-410366</v>
      </c>
      <c r="I113" s="19">
        <f>IF(ISERROR(F113/C113),0,F113/C113*100-100)</f>
        <v>40.943285302593665</v>
      </c>
      <c r="J113" s="19">
        <f>IF(ISERROR(F113/E113),0,F113/E113*100)</f>
        <v>120.16540540540541</v>
      </c>
      <c r="K113" s="19">
        <f>IF(ISERROR(F113/D113),0,F113/D113*100)</f>
        <v>93.85882827978871</v>
      </c>
    </row>
    <row r="114" spans="1:11">
      <c r="A114" s="22" t="s">
        <v>84</v>
      </c>
      <c r="B114" s="17" t="s">
        <v>85</v>
      </c>
      <c r="C114" s="18">
        <v>1535000</v>
      </c>
      <c r="D114" s="18">
        <v>1905000</v>
      </c>
      <c r="E114" s="18">
        <v>1905000</v>
      </c>
      <c r="F114" s="18">
        <v>1745000</v>
      </c>
      <c r="G114" s="18">
        <f>F114-C114</f>
        <v>210000</v>
      </c>
      <c r="H114" s="18">
        <f>E114-F114</f>
        <v>160000</v>
      </c>
      <c r="I114" s="19">
        <f>IF(ISERROR(F114/C114),0,F114/C114*100-100)</f>
        <v>13.680781758957664</v>
      </c>
      <c r="J114" s="19">
        <f>IF(ISERROR(F114/E114),0,F114/E114*100)</f>
        <v>91.60104986876641</v>
      </c>
      <c r="K114" s="19">
        <f>IF(ISERROR(F114/D114),0,F114/D114*100)</f>
        <v>91.60104986876641</v>
      </c>
    </row>
    <row r="115" spans="1:11">
      <c r="A115" s="23" t="s">
        <v>86</v>
      </c>
      <c r="B115" s="17" t="s">
        <v>87</v>
      </c>
      <c r="C115" s="18">
        <v>1535000</v>
      </c>
      <c r="D115" s="18">
        <v>1905000</v>
      </c>
      <c r="E115" s="18">
        <v>1905000</v>
      </c>
      <c r="F115" s="18">
        <v>1745000</v>
      </c>
      <c r="G115" s="18">
        <f>F115-C115</f>
        <v>210000</v>
      </c>
      <c r="H115" s="18">
        <f>E115-F115</f>
        <v>160000</v>
      </c>
      <c r="I115" s="19">
        <f>IF(ISERROR(F115/C115),0,F115/C115*100-100)</f>
        <v>13.680781758957664</v>
      </c>
      <c r="J115" s="19">
        <f>IF(ISERROR(F115/E115),0,F115/E115*100)</f>
        <v>91.60104986876641</v>
      </c>
      <c r="K115" s="19">
        <f>IF(ISERROR(F115/D115),0,F115/D115*100)</f>
        <v>91.60104986876641</v>
      </c>
    </row>
    <row r="116" spans="1:11">
      <c r="A116" s="24" t="s">
        <v>88</v>
      </c>
      <c r="B116" s="17" t="s">
        <v>89</v>
      </c>
      <c r="C116" s="18">
        <v>1535000</v>
      </c>
      <c r="D116" s="18">
        <v>1905000</v>
      </c>
      <c r="E116" s="18">
        <v>1905000</v>
      </c>
      <c r="F116" s="18">
        <v>1745000</v>
      </c>
      <c r="G116" s="18">
        <f>F116-C116</f>
        <v>210000</v>
      </c>
      <c r="H116" s="18">
        <f>E116-F116</f>
        <v>160000</v>
      </c>
      <c r="I116" s="19">
        <f>IF(ISERROR(F116/C116),0,F116/C116*100-100)</f>
        <v>13.680781758957664</v>
      </c>
      <c r="J116" s="19">
        <f>IF(ISERROR(F116/E116),0,F116/E116*100)</f>
        <v>91.60104986876641</v>
      </c>
      <c r="K116" s="19">
        <f>IF(ISERROR(F116/D116),0,F116/D116*100)</f>
        <v>91.60104986876641</v>
      </c>
    </row>
    <row r="117" spans="1:11" ht="25.5">
      <c r="A117" s="25" t="s">
        <v>90</v>
      </c>
      <c r="B117" s="17" t="s">
        <v>91</v>
      </c>
      <c r="C117" s="18">
        <v>1535000</v>
      </c>
      <c r="D117" s="18">
        <v>1905000</v>
      </c>
      <c r="E117" s="18">
        <v>1905000</v>
      </c>
      <c r="F117" s="18">
        <v>1745000</v>
      </c>
      <c r="G117" s="18">
        <f>F117-C117</f>
        <v>210000</v>
      </c>
      <c r="H117" s="18">
        <f>E117-F117</f>
        <v>160000</v>
      </c>
      <c r="I117" s="19">
        <f>IF(ISERROR(F117/C117),0,F117/C117*100-100)</f>
        <v>13.680781758957664</v>
      </c>
      <c r="J117" s="19">
        <f>IF(ISERROR(F117/E117),0,F117/E117*100)</f>
        <v>91.60104986876641</v>
      </c>
      <c r="K117" s="19">
        <f>IF(ISERROR(F117/D117),0,F117/D117*100)</f>
        <v>91.60104986876641</v>
      </c>
    </row>
    <row r="118" spans="1:11" ht="25.5">
      <c r="A118" s="26" t="s">
        <v>92</v>
      </c>
      <c r="B118" s="17" t="s">
        <v>93</v>
      </c>
      <c r="C118" s="18">
        <v>1535000</v>
      </c>
      <c r="D118" s="18">
        <v>1905000</v>
      </c>
      <c r="E118" s="18">
        <v>1905000</v>
      </c>
      <c r="F118" s="18">
        <v>1745000</v>
      </c>
      <c r="G118" s="18">
        <f>F118-C118</f>
        <v>210000</v>
      </c>
      <c r="H118" s="18">
        <f>E118-F118</f>
        <v>160000</v>
      </c>
      <c r="I118" s="19">
        <f>IF(ISERROR(F118/C118),0,F118/C118*100-100)</f>
        <v>13.680781758957664</v>
      </c>
      <c r="J118" s="19">
        <f>IF(ISERROR(F118/E118),0,F118/E118*100)</f>
        <v>91.60104986876641</v>
      </c>
      <c r="K118" s="19">
        <f>IF(ISERROR(F118/D118),0,F118/D118*100)</f>
        <v>91.60104986876641</v>
      </c>
    </row>
    <row r="119" spans="1:11">
      <c r="A119" s="22" t="s">
        <v>24</v>
      </c>
      <c r="B119" s="17" t="s">
        <v>25</v>
      </c>
      <c r="C119" s="18">
        <v>200000</v>
      </c>
      <c r="D119" s="18">
        <v>700366</v>
      </c>
      <c r="E119" s="18">
        <v>130000</v>
      </c>
      <c r="F119" s="18">
        <v>700366</v>
      </c>
      <c r="G119" s="18">
        <f>F119-C119</f>
        <v>500366</v>
      </c>
      <c r="H119" s="18">
        <f>E119-F119</f>
        <v>-570366</v>
      </c>
      <c r="I119" s="19">
        <f>IF(ISERROR(F119/C119),0,F119/C119*100-100)</f>
        <v>250.18299999999999</v>
      </c>
      <c r="J119" s="19">
        <f>IF(ISERROR(F119/E119),0,F119/E119*100)</f>
        <v>538.74307692307696</v>
      </c>
      <c r="K119" s="19">
        <f>IF(ISERROR(F119/D119),0,F119/D119*100)</f>
        <v>100</v>
      </c>
    </row>
    <row r="120" spans="1:11">
      <c r="A120" s="23" t="s">
        <v>26</v>
      </c>
      <c r="B120" s="17" t="s">
        <v>27</v>
      </c>
      <c r="C120" s="18">
        <v>200000</v>
      </c>
      <c r="D120" s="18">
        <v>700366</v>
      </c>
      <c r="E120" s="18">
        <v>130000</v>
      </c>
      <c r="F120" s="18">
        <v>700366</v>
      </c>
      <c r="G120" s="18">
        <f>F120-C120</f>
        <v>500366</v>
      </c>
      <c r="H120" s="18">
        <f>E120-F120</f>
        <v>-570366</v>
      </c>
      <c r="I120" s="19">
        <f>IF(ISERROR(F120/C120),0,F120/C120*100-100)</f>
        <v>250.18299999999999</v>
      </c>
      <c r="J120" s="19">
        <f>IF(ISERROR(F120/E120),0,F120/E120*100)</f>
        <v>538.74307692307696</v>
      </c>
      <c r="K120" s="19">
        <f>IF(ISERROR(F120/D120),0,F120/D120*100)</f>
        <v>100</v>
      </c>
    </row>
    <row r="121" spans="1:11">
      <c r="A121" s="16" t="s">
        <v>28</v>
      </c>
      <c r="B121" s="17" t="s">
        <v>29</v>
      </c>
      <c r="C121" s="18">
        <v>1730194.05</v>
      </c>
      <c r="D121" s="18">
        <v>2605366</v>
      </c>
      <c r="E121" s="18">
        <v>2035000</v>
      </c>
      <c r="F121" s="18">
        <v>2406313.44</v>
      </c>
      <c r="G121" s="18">
        <f>F121-C121</f>
        <v>676119.3899999999</v>
      </c>
      <c r="H121" s="18">
        <f>E121-F121</f>
        <v>-371313.43999999994</v>
      </c>
      <c r="I121" s="19">
        <f>IF(ISERROR(F121/C121),0,F121/C121*100-100)</f>
        <v>39.077662415958457</v>
      </c>
      <c r="J121" s="19">
        <f>IF(ISERROR(F121/E121),0,F121/E121*100)</f>
        <v>118.24636068796069</v>
      </c>
      <c r="K121" s="19">
        <f>IF(ISERROR(F121/D121),0,F121/D121*100)</f>
        <v>92.359900298077122</v>
      </c>
    </row>
    <row r="122" spans="1:11">
      <c r="A122" s="22" t="s">
        <v>30</v>
      </c>
      <c r="B122" s="17" t="s">
        <v>31</v>
      </c>
      <c r="C122" s="18">
        <v>1730194.05</v>
      </c>
      <c r="D122" s="18">
        <v>2605366</v>
      </c>
      <c r="E122" s="18">
        <v>2035000</v>
      </c>
      <c r="F122" s="18">
        <v>2406313.44</v>
      </c>
      <c r="G122" s="18">
        <f>F122-C122</f>
        <v>676119.3899999999</v>
      </c>
      <c r="H122" s="18">
        <f>E122-F122</f>
        <v>-371313.43999999994</v>
      </c>
      <c r="I122" s="19">
        <f>IF(ISERROR(F122/C122),0,F122/C122*100-100)</f>
        <v>39.077662415958457</v>
      </c>
      <c r="J122" s="19">
        <f>IF(ISERROR(F122/E122),0,F122/E122*100)</f>
        <v>118.24636068796069</v>
      </c>
      <c r="K122" s="19">
        <f>IF(ISERROR(F122/D122),0,F122/D122*100)</f>
        <v>92.359900298077122</v>
      </c>
    </row>
    <row r="123" spans="1:11">
      <c r="A123" s="23" t="s">
        <v>32</v>
      </c>
      <c r="B123" s="17" t="s">
        <v>33</v>
      </c>
      <c r="C123" s="18">
        <v>54177.120000000003</v>
      </c>
      <c r="D123" s="18">
        <v>170246</v>
      </c>
      <c r="E123" s="18">
        <v>66590</v>
      </c>
      <c r="F123" s="18">
        <v>102504.77</v>
      </c>
      <c r="G123" s="18">
        <f>F123-C123</f>
        <v>48327.65</v>
      </c>
      <c r="H123" s="18">
        <f>E123-F123</f>
        <v>-35914.770000000004</v>
      </c>
      <c r="I123" s="19">
        <f>IF(ISERROR(F123/C123),0,F123/C123*100-100)</f>
        <v>89.203062104445564</v>
      </c>
      <c r="J123" s="19">
        <f>IF(ISERROR(F123/E123),0,F123/E123*100)</f>
        <v>153.93417930620214</v>
      </c>
      <c r="K123" s="19">
        <f>IF(ISERROR(F123/D123),0,F123/D123*100)</f>
        <v>60.209796412250519</v>
      </c>
    </row>
    <row r="124" spans="1:11">
      <c r="A124" s="24" t="s">
        <v>34</v>
      </c>
      <c r="B124" s="17" t="s">
        <v>35</v>
      </c>
      <c r="C124" s="18">
        <v>48705</v>
      </c>
      <c r="D124" s="18">
        <v>138811</v>
      </c>
      <c r="E124" s="18">
        <v>53000</v>
      </c>
      <c r="F124" s="18">
        <v>85769.51</v>
      </c>
      <c r="G124" s="18">
        <f>F124-C124</f>
        <v>37064.509999999995</v>
      </c>
      <c r="H124" s="18">
        <f>E124-F124</f>
        <v>-32769.509999999995</v>
      </c>
      <c r="I124" s="19">
        <f>IF(ISERROR(F124/C124),0,F124/C124*100-100)</f>
        <v>76.100010265886453</v>
      </c>
      <c r="J124" s="19">
        <f>IF(ISERROR(F124/E124),0,F124/E124*100)</f>
        <v>161.82926415094337</v>
      </c>
      <c r="K124" s="19">
        <f>IF(ISERROR(F124/D124),0,F124/D124*100)</f>
        <v>61.788698302007759</v>
      </c>
    </row>
    <row r="125" spans="1:11">
      <c r="A125" s="24" t="s">
        <v>36</v>
      </c>
      <c r="B125" s="17" t="s">
        <v>37</v>
      </c>
      <c r="C125" s="18">
        <v>5472.12</v>
      </c>
      <c r="D125" s="18">
        <v>31435</v>
      </c>
      <c r="E125" s="18">
        <v>13590</v>
      </c>
      <c r="F125" s="18">
        <v>16735.259999999998</v>
      </c>
      <c r="G125" s="18">
        <f>F125-C125</f>
        <v>11263.14</v>
      </c>
      <c r="H125" s="18">
        <f>E125-F125</f>
        <v>-3145.2599999999984</v>
      </c>
      <c r="I125" s="19">
        <f>IF(ISERROR(F125/C125),0,F125/C125*100-100)</f>
        <v>205.82772307624833</v>
      </c>
      <c r="J125" s="19">
        <f>IF(ISERROR(F125/E125),0,F125/E125*100)</f>
        <v>123.14392935982339</v>
      </c>
      <c r="K125" s="19">
        <f>IF(ISERROR(F125/D125),0,F125/D125*100)</f>
        <v>53.237665023063464</v>
      </c>
    </row>
    <row r="126" spans="1:11">
      <c r="A126" s="23" t="s">
        <v>40</v>
      </c>
      <c r="B126" s="17" t="s">
        <v>41</v>
      </c>
      <c r="C126" s="18">
        <v>1676016.93</v>
      </c>
      <c r="D126" s="18">
        <v>2435120</v>
      </c>
      <c r="E126" s="18">
        <v>1968410</v>
      </c>
      <c r="F126" s="18">
        <v>2303808.67</v>
      </c>
      <c r="G126" s="18">
        <f>F126-C126</f>
        <v>627791.74</v>
      </c>
      <c r="H126" s="18">
        <f>E126-F126</f>
        <v>-335398.66999999993</v>
      </c>
      <c r="I126" s="19">
        <f>IF(ISERROR(F126/C126),0,F126/C126*100-100)</f>
        <v>37.457362677118056</v>
      </c>
      <c r="J126" s="19">
        <f>IF(ISERROR(F126/E126),0,F126/E126*100)</f>
        <v>117.03906554020757</v>
      </c>
      <c r="K126" s="19">
        <f>IF(ISERROR(F126/D126),0,F126/D126*100)</f>
        <v>94.607603321396894</v>
      </c>
    </row>
    <row r="127" spans="1:11">
      <c r="A127" s="24" t="s">
        <v>42</v>
      </c>
      <c r="B127" s="17" t="s">
        <v>43</v>
      </c>
      <c r="C127" s="18">
        <v>1676016.93</v>
      </c>
      <c r="D127" s="18">
        <v>2435120</v>
      </c>
      <c r="E127" s="18">
        <v>1968410</v>
      </c>
      <c r="F127" s="18">
        <v>2303808.67</v>
      </c>
      <c r="G127" s="18">
        <f>F127-C127</f>
        <v>627791.74</v>
      </c>
      <c r="H127" s="18">
        <f>E127-F127</f>
        <v>-335398.66999999993</v>
      </c>
      <c r="I127" s="19">
        <f>IF(ISERROR(F127/C127),0,F127/C127*100-100)</f>
        <v>37.457362677118056</v>
      </c>
      <c r="J127" s="19">
        <f>IF(ISERROR(F127/E127),0,F127/E127*100)</f>
        <v>117.03906554020757</v>
      </c>
      <c r="K127" s="19">
        <f>IF(ISERROR(F127/D127),0,F127/D127*100)</f>
        <v>94.607603321396894</v>
      </c>
    </row>
    <row r="128" spans="1:11">
      <c r="A128" s="16"/>
      <c r="B128" s="17" t="s">
        <v>58</v>
      </c>
      <c r="C128" s="18">
        <v>4805.95</v>
      </c>
      <c r="D128" s="18">
        <v>0</v>
      </c>
      <c r="E128" s="18">
        <v>0</v>
      </c>
      <c r="F128" s="18">
        <v>39052.559999999998</v>
      </c>
      <c r="G128" s="18">
        <f>F128-C128</f>
        <v>34246.61</v>
      </c>
      <c r="H128" s="18">
        <f>E128-F128</f>
        <v>-39052.559999999998</v>
      </c>
      <c r="I128" s="19">
        <f>IF(ISERROR(F128/C128),0,F128/C128*100-100)</f>
        <v>712.58772979327705</v>
      </c>
      <c r="J128" s="19">
        <f>IF(ISERROR(F128/E128),0,F128/E128*100)</f>
        <v>0</v>
      </c>
      <c r="K128" s="19">
        <f>IF(ISERROR(F128/D128),0,F128/D128*100)</f>
        <v>0</v>
      </c>
    </row>
    <row r="129" spans="1:11">
      <c r="A129" s="16" t="s">
        <v>59</v>
      </c>
      <c r="B129" s="17" t="s">
        <v>60</v>
      </c>
      <c r="C129" s="18">
        <v>-4805.95</v>
      </c>
      <c r="D129" s="18">
        <v>0</v>
      </c>
      <c r="E129" s="18">
        <v>0</v>
      </c>
      <c r="F129" s="18">
        <v>-39052.559999999998</v>
      </c>
      <c r="G129" s="18">
        <f>F129-C129</f>
        <v>-34246.61</v>
      </c>
      <c r="H129" s="18">
        <f>E129-F129</f>
        <v>39052.559999999998</v>
      </c>
      <c r="I129" s="19">
        <f>IF(ISERROR(F129/C129),0,F129/C129*100-100)</f>
        <v>712.58772979327705</v>
      </c>
      <c r="J129" s="19">
        <f>IF(ISERROR(F129/E129),0,F129/E129*100)</f>
        <v>0</v>
      </c>
      <c r="K129" s="19">
        <f>IF(ISERROR(F129/D129),0,F129/D129*100)</f>
        <v>0</v>
      </c>
    </row>
    <row r="130" spans="1:11" s="31" customFormat="1">
      <c r="A130" s="22" t="s">
        <v>61</v>
      </c>
      <c r="B130" s="17" t="s">
        <v>62</v>
      </c>
      <c r="C130" s="18">
        <v>-4805.95</v>
      </c>
      <c r="D130" s="18">
        <v>0</v>
      </c>
      <c r="E130" s="18">
        <v>0</v>
      </c>
      <c r="F130" s="18">
        <v>-39052.559999999998</v>
      </c>
      <c r="G130" s="18">
        <f>F130-C130</f>
        <v>-34246.61</v>
      </c>
      <c r="H130" s="18">
        <f>E130-F130</f>
        <v>39052.559999999998</v>
      </c>
      <c r="I130" s="19">
        <f>IF(ISERROR(F130/C130),0,F130/C130*100-100)</f>
        <v>712.58772979327705</v>
      </c>
      <c r="J130" s="19">
        <f>IF(ISERROR(F130/E130),0,F130/E130*100)</f>
        <v>0</v>
      </c>
      <c r="K130" s="19">
        <f>IF(ISERROR(F130/D130),0,F130/D130*100)</f>
        <v>0</v>
      </c>
    </row>
    <row r="131" spans="1:11">
      <c r="A131" s="27" t="s">
        <v>166</v>
      </c>
      <c r="B131" s="28" t="s">
        <v>167</v>
      </c>
      <c r="C131" s="29"/>
      <c r="D131" s="29"/>
      <c r="E131" s="29"/>
      <c r="F131" s="29"/>
      <c r="G131" s="29"/>
      <c r="H131" s="29"/>
      <c r="I131" s="30"/>
      <c r="J131" s="30"/>
      <c r="K131" s="30"/>
    </row>
    <row r="132" spans="1:11">
      <c r="A132" s="16" t="s">
        <v>20</v>
      </c>
      <c r="B132" s="17" t="s">
        <v>21</v>
      </c>
      <c r="C132" s="18">
        <v>294149</v>
      </c>
      <c r="D132" s="18">
        <v>400517</v>
      </c>
      <c r="E132" s="18">
        <v>288200</v>
      </c>
      <c r="F132" s="18">
        <v>305154.19</v>
      </c>
      <c r="G132" s="18">
        <f>F132-C132</f>
        <v>11005.190000000002</v>
      </c>
      <c r="H132" s="18">
        <f>E132-F132</f>
        <v>-16954.190000000002</v>
      </c>
      <c r="I132" s="19">
        <f>IF(ISERROR(F132/C132),0,F132/C132*100-100)</f>
        <v>3.7413657704088621</v>
      </c>
      <c r="J132" s="19">
        <f>IF(ISERROR(F132/E132),0,F132/E132*100)</f>
        <v>105.882786259542</v>
      </c>
      <c r="K132" s="19">
        <f>IF(ISERROR(F132/D132),0,F132/D132*100)</f>
        <v>76.190071832156931</v>
      </c>
    </row>
    <row r="133" spans="1:11" ht="25.5">
      <c r="A133" s="22" t="s">
        <v>22</v>
      </c>
      <c r="B133" s="17" t="s">
        <v>23</v>
      </c>
      <c r="C133" s="18">
        <v>0</v>
      </c>
      <c r="D133" s="18">
        <v>0</v>
      </c>
      <c r="E133" s="18">
        <v>0</v>
      </c>
      <c r="F133" s="18">
        <v>175.19</v>
      </c>
      <c r="G133" s="18">
        <f>F133-C133</f>
        <v>175.19</v>
      </c>
      <c r="H133" s="18">
        <f>E133-F133</f>
        <v>-175.19</v>
      </c>
      <c r="I133" s="19">
        <f>IF(ISERROR(F133/C133),0,F133/C133*100-100)</f>
        <v>0</v>
      </c>
      <c r="J133" s="19">
        <f>IF(ISERROR(F133/E133),0,F133/E133*100)</f>
        <v>0</v>
      </c>
      <c r="K133" s="19">
        <f>IF(ISERROR(F133/D133),0,F133/D133*100)</f>
        <v>0</v>
      </c>
    </row>
    <row r="134" spans="1:11">
      <c r="A134" s="22" t="s">
        <v>84</v>
      </c>
      <c r="B134" s="17" t="s">
        <v>85</v>
      </c>
      <c r="C134" s="18">
        <v>260000</v>
      </c>
      <c r="D134" s="18">
        <v>355538</v>
      </c>
      <c r="E134" s="18">
        <v>260000</v>
      </c>
      <c r="F134" s="18">
        <v>260000</v>
      </c>
      <c r="G134" s="18">
        <f>F134-C134</f>
        <v>0</v>
      </c>
      <c r="H134" s="18">
        <f>E134-F134</f>
        <v>0</v>
      </c>
      <c r="I134" s="19">
        <f>IF(ISERROR(F134/C134),0,F134/C134*100-100)</f>
        <v>0</v>
      </c>
      <c r="J134" s="19">
        <f>IF(ISERROR(F134/E134),0,F134/E134*100)</f>
        <v>100</v>
      </c>
      <c r="K134" s="19">
        <f>IF(ISERROR(F134/D134),0,F134/D134*100)</f>
        <v>73.128610725154559</v>
      </c>
    </row>
    <row r="135" spans="1:11">
      <c r="A135" s="23" t="s">
        <v>86</v>
      </c>
      <c r="B135" s="17" t="s">
        <v>87</v>
      </c>
      <c r="C135" s="18">
        <v>260000</v>
      </c>
      <c r="D135" s="18">
        <v>355538</v>
      </c>
      <c r="E135" s="18">
        <v>260000</v>
      </c>
      <c r="F135" s="18">
        <v>260000</v>
      </c>
      <c r="G135" s="18">
        <f>F135-C135</f>
        <v>0</v>
      </c>
      <c r="H135" s="18">
        <f>E135-F135</f>
        <v>0</v>
      </c>
      <c r="I135" s="19">
        <f>IF(ISERROR(F135/C135),0,F135/C135*100-100)</f>
        <v>0</v>
      </c>
      <c r="J135" s="19">
        <f>IF(ISERROR(F135/E135),0,F135/E135*100)</f>
        <v>100</v>
      </c>
      <c r="K135" s="19">
        <f>IF(ISERROR(F135/D135),0,F135/D135*100)</f>
        <v>73.128610725154559</v>
      </c>
    </row>
    <row r="136" spans="1:11">
      <c r="A136" s="24" t="s">
        <v>88</v>
      </c>
      <c r="B136" s="17" t="s">
        <v>89</v>
      </c>
      <c r="C136" s="18">
        <v>260000</v>
      </c>
      <c r="D136" s="18">
        <v>355538</v>
      </c>
      <c r="E136" s="18">
        <v>260000</v>
      </c>
      <c r="F136" s="18">
        <v>260000</v>
      </c>
      <c r="G136" s="18">
        <f>F136-C136</f>
        <v>0</v>
      </c>
      <c r="H136" s="18">
        <f>E136-F136</f>
        <v>0</v>
      </c>
      <c r="I136" s="19">
        <f>IF(ISERROR(F136/C136),0,F136/C136*100-100)</f>
        <v>0</v>
      </c>
      <c r="J136" s="19">
        <f>IF(ISERROR(F136/E136),0,F136/E136*100)</f>
        <v>100</v>
      </c>
      <c r="K136" s="19">
        <f>IF(ISERROR(F136/D136),0,F136/D136*100)</f>
        <v>73.128610725154559</v>
      </c>
    </row>
    <row r="137" spans="1:11" ht="25.5">
      <c r="A137" s="25" t="s">
        <v>90</v>
      </c>
      <c r="B137" s="17" t="s">
        <v>91</v>
      </c>
      <c r="C137" s="18">
        <v>260000</v>
      </c>
      <c r="D137" s="18">
        <v>355538</v>
      </c>
      <c r="E137" s="18">
        <v>260000</v>
      </c>
      <c r="F137" s="18">
        <v>260000</v>
      </c>
      <c r="G137" s="18">
        <f>F137-C137</f>
        <v>0</v>
      </c>
      <c r="H137" s="18">
        <f>E137-F137</f>
        <v>0</v>
      </c>
      <c r="I137" s="19">
        <f>IF(ISERROR(F137/C137),0,F137/C137*100-100)</f>
        <v>0</v>
      </c>
      <c r="J137" s="19">
        <f>IF(ISERROR(F137/E137),0,F137/E137*100)</f>
        <v>100</v>
      </c>
      <c r="K137" s="19">
        <f>IF(ISERROR(F137/D137),0,F137/D137*100)</f>
        <v>73.128610725154559</v>
      </c>
    </row>
    <row r="138" spans="1:11" ht="25.5">
      <c r="A138" s="26" t="s">
        <v>92</v>
      </c>
      <c r="B138" s="17" t="s">
        <v>93</v>
      </c>
      <c r="C138" s="18">
        <v>260000</v>
      </c>
      <c r="D138" s="18">
        <v>355538</v>
      </c>
      <c r="E138" s="18">
        <v>260000</v>
      </c>
      <c r="F138" s="18">
        <v>260000</v>
      </c>
      <c r="G138" s="18">
        <f>F138-C138</f>
        <v>0</v>
      </c>
      <c r="H138" s="18">
        <f>E138-F138</f>
        <v>0</v>
      </c>
      <c r="I138" s="19">
        <f>IF(ISERROR(F138/C138),0,F138/C138*100-100)</f>
        <v>0</v>
      </c>
      <c r="J138" s="19">
        <f>IF(ISERROR(F138/E138),0,F138/E138*100)</f>
        <v>100</v>
      </c>
      <c r="K138" s="19">
        <f>IF(ISERROR(F138/D138),0,F138/D138*100)</f>
        <v>73.128610725154559</v>
      </c>
    </row>
    <row r="139" spans="1:11">
      <c r="A139" s="22" t="s">
        <v>24</v>
      </c>
      <c r="B139" s="17" t="s">
        <v>25</v>
      </c>
      <c r="C139" s="18">
        <v>34149</v>
      </c>
      <c r="D139" s="18">
        <v>44979</v>
      </c>
      <c r="E139" s="18">
        <v>28200</v>
      </c>
      <c r="F139" s="18">
        <v>44979</v>
      </c>
      <c r="G139" s="18">
        <f>F139-C139</f>
        <v>10830</v>
      </c>
      <c r="H139" s="18">
        <f>E139-F139</f>
        <v>-16779</v>
      </c>
      <c r="I139" s="19">
        <f>IF(ISERROR(F139/C139),0,F139/C139*100-100)</f>
        <v>31.713959413159984</v>
      </c>
      <c r="J139" s="19">
        <f>IF(ISERROR(F139/E139),0,F139/E139*100)</f>
        <v>159.5</v>
      </c>
      <c r="K139" s="19">
        <f>IF(ISERROR(F139/D139),0,F139/D139*100)</f>
        <v>100</v>
      </c>
    </row>
    <row r="140" spans="1:11">
      <c r="A140" s="23" t="s">
        <v>26</v>
      </c>
      <c r="B140" s="17" t="s">
        <v>27</v>
      </c>
      <c r="C140" s="18">
        <v>34149</v>
      </c>
      <c r="D140" s="18">
        <v>44979</v>
      </c>
      <c r="E140" s="18">
        <v>28200</v>
      </c>
      <c r="F140" s="18">
        <v>44979</v>
      </c>
      <c r="G140" s="18">
        <f>F140-C140</f>
        <v>10830</v>
      </c>
      <c r="H140" s="18">
        <f>E140-F140</f>
        <v>-16779</v>
      </c>
      <c r="I140" s="19">
        <f>IF(ISERROR(F140/C140),0,F140/C140*100-100)</f>
        <v>31.713959413159984</v>
      </c>
      <c r="J140" s="19">
        <f>IF(ISERROR(F140/E140),0,F140/E140*100)</f>
        <v>159.5</v>
      </c>
      <c r="K140" s="19">
        <f>IF(ISERROR(F140/D140),0,F140/D140*100)</f>
        <v>100</v>
      </c>
    </row>
    <row r="141" spans="1:11">
      <c r="A141" s="16" t="s">
        <v>28</v>
      </c>
      <c r="B141" s="17" t="s">
        <v>29</v>
      </c>
      <c r="C141" s="18">
        <v>267772.49</v>
      </c>
      <c r="D141" s="18">
        <v>400517</v>
      </c>
      <c r="E141" s="18">
        <v>288200</v>
      </c>
      <c r="F141" s="18">
        <v>278856.55</v>
      </c>
      <c r="G141" s="18">
        <f>F141-C141</f>
        <v>11084.059999999998</v>
      </c>
      <c r="H141" s="18">
        <f>E141-F141</f>
        <v>9343.4500000000116</v>
      </c>
      <c r="I141" s="19">
        <f>IF(ISERROR(F141/C141),0,F141/C141*100-100)</f>
        <v>4.1393572580962257</v>
      </c>
      <c r="J141" s="19">
        <f>IF(ISERROR(F141/E141),0,F141/E141*100)</f>
        <v>96.757997918112409</v>
      </c>
      <c r="K141" s="19">
        <f>IF(ISERROR(F141/D141),0,F141/D141*100)</f>
        <v>69.624148288337324</v>
      </c>
    </row>
    <row r="142" spans="1:11">
      <c r="A142" s="22" t="s">
        <v>30</v>
      </c>
      <c r="B142" s="17" t="s">
        <v>31</v>
      </c>
      <c r="C142" s="18">
        <v>267772.49</v>
      </c>
      <c r="D142" s="18">
        <v>400517</v>
      </c>
      <c r="E142" s="18">
        <v>288200</v>
      </c>
      <c r="F142" s="18">
        <v>278856.55</v>
      </c>
      <c r="G142" s="18">
        <f>F142-C142</f>
        <v>11084.059999999998</v>
      </c>
      <c r="H142" s="18">
        <f>E142-F142</f>
        <v>9343.4500000000116</v>
      </c>
      <c r="I142" s="19">
        <f>IF(ISERROR(F142/C142),0,F142/C142*100-100)</f>
        <v>4.1393572580962257</v>
      </c>
      <c r="J142" s="19">
        <f>IF(ISERROR(F142/E142),0,F142/E142*100)</f>
        <v>96.757997918112409</v>
      </c>
      <c r="K142" s="19">
        <f>IF(ISERROR(F142/D142),0,F142/D142*100)</f>
        <v>69.624148288337324</v>
      </c>
    </row>
    <row r="143" spans="1:11">
      <c r="A143" s="23" t="s">
        <v>32</v>
      </c>
      <c r="B143" s="17" t="s">
        <v>33</v>
      </c>
      <c r="C143" s="18">
        <v>26680.9</v>
      </c>
      <c r="D143" s="18">
        <v>37063</v>
      </c>
      <c r="E143" s="18">
        <v>26098</v>
      </c>
      <c r="F143" s="18">
        <v>24156.61</v>
      </c>
      <c r="G143" s="18">
        <f>F143-C143</f>
        <v>-2524.2900000000009</v>
      </c>
      <c r="H143" s="18">
        <f>E143-F143</f>
        <v>1941.3899999999994</v>
      </c>
      <c r="I143" s="19">
        <f>IF(ISERROR(F143/C143),0,F143/C143*100-100)</f>
        <v>-9.461037671143032</v>
      </c>
      <c r="J143" s="19">
        <f>IF(ISERROR(F143/E143),0,F143/E143*100)</f>
        <v>92.561154111426163</v>
      </c>
      <c r="K143" s="19">
        <f>IF(ISERROR(F143/D143),0,F143/D143*100)</f>
        <v>65.177157812373537</v>
      </c>
    </row>
    <row r="144" spans="1:11">
      <c r="A144" s="24" t="s">
        <v>34</v>
      </c>
      <c r="B144" s="17" t="s">
        <v>35</v>
      </c>
      <c r="C144" s="18">
        <v>23491.599999999999</v>
      </c>
      <c r="D144" s="18">
        <v>32265</v>
      </c>
      <c r="E144" s="18">
        <v>22500</v>
      </c>
      <c r="F144" s="18">
        <v>21054.45</v>
      </c>
      <c r="G144" s="18">
        <f>F144-C144</f>
        <v>-2437.1499999999978</v>
      </c>
      <c r="H144" s="18">
        <f>E144-F144</f>
        <v>1445.5499999999993</v>
      </c>
      <c r="I144" s="19">
        <f>IF(ISERROR(F144/C144),0,F144/C144*100-100)</f>
        <v>-10.374559416983089</v>
      </c>
      <c r="J144" s="19">
        <f>IF(ISERROR(F144/E144),0,F144/E144*100)</f>
        <v>93.575333333333333</v>
      </c>
      <c r="K144" s="19">
        <f>IF(ISERROR(F144/D144),0,F144/D144*100)</f>
        <v>65.254765225476532</v>
      </c>
    </row>
    <row r="145" spans="1:11">
      <c r="A145" s="24" t="s">
        <v>36</v>
      </c>
      <c r="B145" s="17" t="s">
        <v>37</v>
      </c>
      <c r="C145" s="18">
        <v>3189.3</v>
      </c>
      <c r="D145" s="18">
        <v>4798</v>
      </c>
      <c r="E145" s="18">
        <v>3598</v>
      </c>
      <c r="F145" s="18">
        <v>3102.16</v>
      </c>
      <c r="G145" s="18">
        <f>F145-C145</f>
        <v>-87.140000000000327</v>
      </c>
      <c r="H145" s="18">
        <f>E145-F145</f>
        <v>495.84000000000015</v>
      </c>
      <c r="I145" s="19">
        <f>IF(ISERROR(F145/C145),0,F145/C145*100-100)</f>
        <v>-2.7322609977111085</v>
      </c>
      <c r="J145" s="19">
        <f>IF(ISERROR(F145/E145),0,F145/E145*100)</f>
        <v>86.219010561423005</v>
      </c>
      <c r="K145" s="19">
        <f>IF(ISERROR(F145/D145),0,F145/D145*100)</f>
        <v>64.655273030429342</v>
      </c>
    </row>
    <row r="146" spans="1:11">
      <c r="A146" s="23" t="s">
        <v>40</v>
      </c>
      <c r="B146" s="17" t="s">
        <v>41</v>
      </c>
      <c r="C146" s="18">
        <v>241091.59</v>
      </c>
      <c r="D146" s="18">
        <v>363454</v>
      </c>
      <c r="E146" s="18">
        <v>262102</v>
      </c>
      <c r="F146" s="18">
        <v>254699.94</v>
      </c>
      <c r="G146" s="18">
        <f>F146-C146</f>
        <v>13608.350000000006</v>
      </c>
      <c r="H146" s="18">
        <f>E146-F146</f>
        <v>7402.0599999999977</v>
      </c>
      <c r="I146" s="19">
        <f>IF(ISERROR(F146/C146),0,F146/C146*100-100)</f>
        <v>5.6444731232640635</v>
      </c>
      <c r="J146" s="19">
        <f>IF(ISERROR(F146/E146),0,F146/E146*100)</f>
        <v>97.17588572387848</v>
      </c>
      <c r="K146" s="19">
        <f>IF(ISERROR(F146/D146),0,F146/D146*100)</f>
        <v>70.077627430156213</v>
      </c>
    </row>
    <row r="147" spans="1:11">
      <c r="A147" s="24" t="s">
        <v>42</v>
      </c>
      <c r="B147" s="17" t="s">
        <v>43</v>
      </c>
      <c r="C147" s="18">
        <v>241091.59</v>
      </c>
      <c r="D147" s="18">
        <v>363454</v>
      </c>
      <c r="E147" s="18">
        <v>262102</v>
      </c>
      <c r="F147" s="18">
        <v>254699.94</v>
      </c>
      <c r="G147" s="18">
        <f>F147-C147</f>
        <v>13608.350000000006</v>
      </c>
      <c r="H147" s="18">
        <f>E147-F147</f>
        <v>7402.0599999999977</v>
      </c>
      <c r="I147" s="19">
        <f>IF(ISERROR(F147/C147),0,F147/C147*100-100)</f>
        <v>5.6444731232640635</v>
      </c>
      <c r="J147" s="19">
        <f>IF(ISERROR(F147/E147),0,F147/E147*100)</f>
        <v>97.17588572387848</v>
      </c>
      <c r="K147" s="19">
        <f>IF(ISERROR(F147/D147),0,F147/D147*100)</f>
        <v>70.077627430156213</v>
      </c>
    </row>
    <row r="148" spans="1:11">
      <c r="A148" s="16"/>
      <c r="B148" s="17" t="s">
        <v>58</v>
      </c>
      <c r="C148" s="18">
        <v>26376.51</v>
      </c>
      <c r="D148" s="18">
        <v>0</v>
      </c>
      <c r="E148" s="18">
        <v>0</v>
      </c>
      <c r="F148" s="18">
        <v>26297.64</v>
      </c>
      <c r="G148" s="18">
        <f>F148-C148</f>
        <v>-78.869999999998981</v>
      </c>
      <c r="H148" s="18">
        <f>E148-F148</f>
        <v>-26297.64</v>
      </c>
      <c r="I148" s="19">
        <f>IF(ISERROR(F148/C148),0,F148/C148*100-100)</f>
        <v>-0.2990160563319364</v>
      </c>
      <c r="J148" s="19">
        <f>IF(ISERROR(F148/E148),0,F148/E148*100)</f>
        <v>0</v>
      </c>
      <c r="K148" s="19">
        <f>IF(ISERROR(F148/D148),0,F148/D148*100)</f>
        <v>0</v>
      </c>
    </row>
    <row r="149" spans="1:11">
      <c r="A149" s="16" t="s">
        <v>59</v>
      </c>
      <c r="B149" s="17" t="s">
        <v>60</v>
      </c>
      <c r="C149" s="18">
        <v>-26376.51</v>
      </c>
      <c r="D149" s="18">
        <v>0</v>
      </c>
      <c r="E149" s="18">
        <v>0</v>
      </c>
      <c r="F149" s="18">
        <v>-26297.64</v>
      </c>
      <c r="G149" s="18">
        <f>F149-C149</f>
        <v>78.869999999998981</v>
      </c>
      <c r="H149" s="18">
        <f>E149-F149</f>
        <v>26297.64</v>
      </c>
      <c r="I149" s="19">
        <f>IF(ISERROR(F149/C149),0,F149/C149*100-100)</f>
        <v>-0.2990160563319364</v>
      </c>
      <c r="J149" s="19">
        <f>IF(ISERROR(F149/E149),0,F149/E149*100)</f>
        <v>0</v>
      </c>
      <c r="K149" s="19">
        <f>IF(ISERROR(F149/D149),0,F149/D149*100)</f>
        <v>0</v>
      </c>
    </row>
    <row r="150" spans="1:11" s="31" customFormat="1">
      <c r="A150" s="22" t="s">
        <v>61</v>
      </c>
      <c r="B150" s="17" t="s">
        <v>62</v>
      </c>
      <c r="C150" s="18">
        <v>-26376.51</v>
      </c>
      <c r="D150" s="18">
        <v>0</v>
      </c>
      <c r="E150" s="18">
        <v>0</v>
      </c>
      <c r="F150" s="18">
        <v>-26297.64</v>
      </c>
      <c r="G150" s="18">
        <f>F150-C150</f>
        <v>78.869999999998981</v>
      </c>
      <c r="H150" s="18">
        <f>E150-F150</f>
        <v>26297.64</v>
      </c>
      <c r="I150" s="19">
        <f>IF(ISERROR(F150/C150),0,F150/C150*100-100)</f>
        <v>-0.2990160563319364</v>
      </c>
      <c r="J150" s="19">
        <f>IF(ISERROR(F150/E150),0,F150/E150*100)</f>
        <v>0</v>
      </c>
      <c r="K150" s="19">
        <f>IF(ISERROR(F150/D150),0,F150/D150*100)</f>
        <v>0</v>
      </c>
    </row>
    <row r="151" spans="1:11">
      <c r="A151" s="27" t="s">
        <v>64</v>
      </c>
      <c r="B151" s="28" t="s">
        <v>168</v>
      </c>
      <c r="C151" s="29"/>
      <c r="D151" s="29"/>
      <c r="E151" s="29"/>
      <c r="F151" s="29"/>
      <c r="G151" s="29"/>
      <c r="H151" s="29"/>
      <c r="I151" s="30"/>
      <c r="J151" s="30"/>
      <c r="K151" s="30"/>
    </row>
    <row r="152" spans="1:11">
      <c r="A152" s="16" t="s">
        <v>20</v>
      </c>
      <c r="B152" s="17" t="s">
        <v>21</v>
      </c>
      <c r="C152" s="18">
        <v>4951259.03</v>
      </c>
      <c r="D152" s="18">
        <v>4942299</v>
      </c>
      <c r="E152" s="18">
        <v>4546558</v>
      </c>
      <c r="F152" s="18">
        <v>4902401.01</v>
      </c>
      <c r="G152" s="18">
        <f>F152-C152</f>
        <v>-48858.020000000484</v>
      </c>
      <c r="H152" s="18">
        <f>E152-F152</f>
        <v>-355843.00999999978</v>
      </c>
      <c r="I152" s="19">
        <f>IF(ISERROR(F152/C152),0,F152/C152*100-100)</f>
        <v>-0.98677972014726834</v>
      </c>
      <c r="J152" s="19">
        <f>IF(ISERROR(F152/E152),0,F152/E152*100)</f>
        <v>107.82664622336281</v>
      </c>
      <c r="K152" s="19">
        <f>IF(ISERROR(F152/D152),0,F152/D152*100)</f>
        <v>99.192724074362957</v>
      </c>
    </row>
    <row r="153" spans="1:11" ht="25.5">
      <c r="A153" s="22" t="s">
        <v>22</v>
      </c>
      <c r="B153" s="17" t="s">
        <v>23</v>
      </c>
      <c r="C153" s="18">
        <v>0.03</v>
      </c>
      <c r="D153" s="18">
        <v>0</v>
      </c>
      <c r="E153" s="18">
        <v>0</v>
      </c>
      <c r="F153" s="18">
        <v>102.01</v>
      </c>
      <c r="G153" s="18">
        <f>F153-C153</f>
        <v>101.98</v>
      </c>
      <c r="H153" s="18">
        <f>E153-F153</f>
        <v>-102.01</v>
      </c>
      <c r="I153" s="19">
        <f>IF(ISERROR(F153/C153),0,F153/C153*100-100)</f>
        <v>339933.33333333337</v>
      </c>
      <c r="J153" s="19">
        <f>IF(ISERROR(F153/E153),0,F153/E153*100)</f>
        <v>0</v>
      </c>
      <c r="K153" s="19">
        <f>IF(ISERROR(F153/D153),0,F153/D153*100)</f>
        <v>0</v>
      </c>
    </row>
    <row r="154" spans="1:11">
      <c r="A154" s="22" t="s">
        <v>84</v>
      </c>
      <c r="B154" s="17" t="s">
        <v>85</v>
      </c>
      <c r="C154" s="18">
        <v>4951259</v>
      </c>
      <c r="D154" s="18">
        <v>4342299</v>
      </c>
      <c r="E154" s="18">
        <v>4546558</v>
      </c>
      <c r="F154" s="18">
        <v>4302299</v>
      </c>
      <c r="G154" s="18">
        <f>F154-C154</f>
        <v>-648960</v>
      </c>
      <c r="H154" s="18">
        <f>E154-F154</f>
        <v>244259</v>
      </c>
      <c r="I154" s="19">
        <f>IF(ISERROR(F154/C154),0,F154/C154*100-100)</f>
        <v>-13.1069693587025</v>
      </c>
      <c r="J154" s="19">
        <f>IF(ISERROR(F154/E154),0,F154/E154*100)</f>
        <v>94.627606202318333</v>
      </c>
      <c r="K154" s="19">
        <f>IF(ISERROR(F154/D154),0,F154/D154*100)</f>
        <v>99.078828979763941</v>
      </c>
    </row>
    <row r="155" spans="1:11">
      <c r="A155" s="23" t="s">
        <v>86</v>
      </c>
      <c r="B155" s="17" t="s">
        <v>87</v>
      </c>
      <c r="C155" s="18">
        <v>4951259</v>
      </c>
      <c r="D155" s="18">
        <v>4342299</v>
      </c>
      <c r="E155" s="18">
        <v>4546558</v>
      </c>
      <c r="F155" s="18">
        <v>4302299</v>
      </c>
      <c r="G155" s="18">
        <f>F155-C155</f>
        <v>-648960</v>
      </c>
      <c r="H155" s="18">
        <f>E155-F155</f>
        <v>244259</v>
      </c>
      <c r="I155" s="19">
        <f>IF(ISERROR(F155/C155),0,F155/C155*100-100)</f>
        <v>-13.1069693587025</v>
      </c>
      <c r="J155" s="19">
        <f>IF(ISERROR(F155/E155),0,F155/E155*100)</f>
        <v>94.627606202318333</v>
      </c>
      <c r="K155" s="19">
        <f>IF(ISERROR(F155/D155),0,F155/D155*100)</f>
        <v>99.078828979763941</v>
      </c>
    </row>
    <row r="156" spans="1:11">
      <c r="A156" s="24" t="s">
        <v>88</v>
      </c>
      <c r="B156" s="17" t="s">
        <v>89</v>
      </c>
      <c r="C156" s="18">
        <v>4951259</v>
      </c>
      <c r="D156" s="18">
        <v>4342299</v>
      </c>
      <c r="E156" s="18">
        <v>4546558</v>
      </c>
      <c r="F156" s="18">
        <v>4302299</v>
      </c>
      <c r="G156" s="18">
        <f>F156-C156</f>
        <v>-648960</v>
      </c>
      <c r="H156" s="18">
        <f>E156-F156</f>
        <v>244259</v>
      </c>
      <c r="I156" s="19">
        <f>IF(ISERROR(F156/C156),0,F156/C156*100-100)</f>
        <v>-13.1069693587025</v>
      </c>
      <c r="J156" s="19">
        <f>IF(ISERROR(F156/E156),0,F156/E156*100)</f>
        <v>94.627606202318333</v>
      </c>
      <c r="K156" s="19">
        <f>IF(ISERROR(F156/D156),0,F156/D156*100)</f>
        <v>99.078828979763941</v>
      </c>
    </row>
    <row r="157" spans="1:11" ht="25.5">
      <c r="A157" s="25" t="s">
        <v>90</v>
      </c>
      <c r="B157" s="17" t="s">
        <v>91</v>
      </c>
      <c r="C157" s="18">
        <v>4951259</v>
      </c>
      <c r="D157" s="18">
        <v>4342299</v>
      </c>
      <c r="E157" s="18">
        <v>4546558</v>
      </c>
      <c r="F157" s="18">
        <v>4302299</v>
      </c>
      <c r="G157" s="18">
        <f>F157-C157</f>
        <v>-648960</v>
      </c>
      <c r="H157" s="18">
        <f>E157-F157</f>
        <v>244259</v>
      </c>
      <c r="I157" s="19">
        <f>IF(ISERROR(F157/C157),0,F157/C157*100-100)</f>
        <v>-13.1069693587025</v>
      </c>
      <c r="J157" s="19">
        <f>IF(ISERROR(F157/E157),0,F157/E157*100)</f>
        <v>94.627606202318333</v>
      </c>
      <c r="K157" s="19">
        <f>IF(ISERROR(F157/D157),0,F157/D157*100)</f>
        <v>99.078828979763941</v>
      </c>
    </row>
    <row r="158" spans="1:11" ht="25.5">
      <c r="A158" s="26" t="s">
        <v>92</v>
      </c>
      <c r="B158" s="17" t="s">
        <v>93</v>
      </c>
      <c r="C158" s="18">
        <v>4951259</v>
      </c>
      <c r="D158" s="18">
        <v>4342299</v>
      </c>
      <c r="E158" s="18">
        <v>4546558</v>
      </c>
      <c r="F158" s="18">
        <v>4302299</v>
      </c>
      <c r="G158" s="18">
        <f>F158-C158</f>
        <v>-648960</v>
      </c>
      <c r="H158" s="18">
        <f>E158-F158</f>
        <v>244259</v>
      </c>
      <c r="I158" s="19">
        <f>IF(ISERROR(F158/C158),0,F158/C158*100-100)</f>
        <v>-13.1069693587025</v>
      </c>
      <c r="J158" s="19">
        <f>IF(ISERROR(F158/E158),0,F158/E158*100)</f>
        <v>94.627606202318333</v>
      </c>
      <c r="K158" s="19">
        <f>IF(ISERROR(F158/D158),0,F158/D158*100)</f>
        <v>99.078828979763941</v>
      </c>
    </row>
    <row r="159" spans="1:11">
      <c r="A159" s="22" t="s">
        <v>24</v>
      </c>
      <c r="B159" s="17" t="s">
        <v>25</v>
      </c>
      <c r="C159" s="18">
        <v>0</v>
      </c>
      <c r="D159" s="18">
        <v>600000</v>
      </c>
      <c r="E159" s="18">
        <v>0</v>
      </c>
      <c r="F159" s="18">
        <v>600000</v>
      </c>
      <c r="G159" s="18">
        <f>F159-C159</f>
        <v>600000</v>
      </c>
      <c r="H159" s="18">
        <f>E159-F159</f>
        <v>-600000</v>
      </c>
      <c r="I159" s="19">
        <f>IF(ISERROR(F159/C159),0,F159/C159*100-100)</f>
        <v>0</v>
      </c>
      <c r="J159" s="19">
        <f>IF(ISERROR(F159/E159),0,F159/E159*100)</f>
        <v>0</v>
      </c>
      <c r="K159" s="19">
        <f>IF(ISERROR(F159/D159),0,F159/D159*100)</f>
        <v>100</v>
      </c>
    </row>
    <row r="160" spans="1:11">
      <c r="A160" s="23" t="s">
        <v>26</v>
      </c>
      <c r="B160" s="17" t="s">
        <v>27</v>
      </c>
      <c r="C160" s="18">
        <v>0</v>
      </c>
      <c r="D160" s="18">
        <v>600000</v>
      </c>
      <c r="E160" s="18">
        <v>0</v>
      </c>
      <c r="F160" s="18">
        <v>600000</v>
      </c>
      <c r="G160" s="18">
        <f>F160-C160</f>
        <v>600000</v>
      </c>
      <c r="H160" s="18">
        <f>E160-F160</f>
        <v>-600000</v>
      </c>
      <c r="I160" s="19">
        <f>IF(ISERROR(F160/C160),0,F160/C160*100-100)</f>
        <v>0</v>
      </c>
      <c r="J160" s="19">
        <f>IF(ISERROR(F160/E160),0,F160/E160*100)</f>
        <v>0</v>
      </c>
      <c r="K160" s="19">
        <f>IF(ISERROR(F160/D160),0,F160/D160*100)</f>
        <v>100</v>
      </c>
    </row>
    <row r="161" spans="1:11">
      <c r="A161" s="16" t="s">
        <v>28</v>
      </c>
      <c r="B161" s="17" t="s">
        <v>29</v>
      </c>
      <c r="C161" s="18">
        <v>2626883.5</v>
      </c>
      <c r="D161" s="18">
        <v>4942299</v>
      </c>
      <c r="E161" s="18">
        <v>4546558</v>
      </c>
      <c r="F161" s="18">
        <v>3772625.53</v>
      </c>
      <c r="G161" s="18">
        <f>F161-C161</f>
        <v>1145742.0299999998</v>
      </c>
      <c r="H161" s="18">
        <f>E161-F161</f>
        <v>773932.4700000002</v>
      </c>
      <c r="I161" s="19">
        <f>IF(ISERROR(F161/C161),0,F161/C161*100-100)</f>
        <v>43.616019895819505</v>
      </c>
      <c r="J161" s="19">
        <f>IF(ISERROR(F161/E161),0,F161/E161*100)</f>
        <v>82.97761801345105</v>
      </c>
      <c r="K161" s="19">
        <f>IF(ISERROR(F161/D161),0,F161/D161*100)</f>
        <v>76.333413457987859</v>
      </c>
    </row>
    <row r="162" spans="1:11">
      <c r="A162" s="22" t="s">
        <v>30</v>
      </c>
      <c r="B162" s="17" t="s">
        <v>31</v>
      </c>
      <c r="C162" s="18">
        <v>2626883.5</v>
      </c>
      <c r="D162" s="18">
        <v>4942299</v>
      </c>
      <c r="E162" s="18">
        <v>4546558</v>
      </c>
      <c r="F162" s="18">
        <v>3772625.53</v>
      </c>
      <c r="G162" s="18">
        <f>F162-C162</f>
        <v>1145742.0299999998</v>
      </c>
      <c r="H162" s="18">
        <f>E162-F162</f>
        <v>773932.4700000002</v>
      </c>
      <c r="I162" s="19">
        <f>IF(ISERROR(F162/C162),0,F162/C162*100-100)</f>
        <v>43.616019895819505</v>
      </c>
      <c r="J162" s="19">
        <f>IF(ISERROR(F162/E162),0,F162/E162*100)</f>
        <v>82.97761801345105</v>
      </c>
      <c r="K162" s="19">
        <f>IF(ISERROR(F162/D162),0,F162/D162*100)</f>
        <v>76.333413457987859</v>
      </c>
    </row>
    <row r="163" spans="1:11">
      <c r="A163" s="23" t="s">
        <v>32</v>
      </c>
      <c r="B163" s="17" t="s">
        <v>33</v>
      </c>
      <c r="C163" s="18">
        <v>69124.92</v>
      </c>
      <c r="D163" s="18">
        <v>163455</v>
      </c>
      <c r="E163" s="18">
        <v>94138</v>
      </c>
      <c r="F163" s="18">
        <v>101503.6</v>
      </c>
      <c r="G163" s="18">
        <f>F163-C163</f>
        <v>32378.680000000008</v>
      </c>
      <c r="H163" s="18">
        <f>E163-F163</f>
        <v>-7365.6000000000058</v>
      </c>
      <c r="I163" s="19">
        <f>IF(ISERROR(F163/C163),0,F163/C163*100-100)</f>
        <v>46.840820936935643</v>
      </c>
      <c r="J163" s="19">
        <f>IF(ISERROR(F163/E163),0,F163/E163*100)</f>
        <v>107.82425800420658</v>
      </c>
      <c r="K163" s="19">
        <f>IF(ISERROR(F163/D163),0,F163/D163*100)</f>
        <v>62.098803952158086</v>
      </c>
    </row>
    <row r="164" spans="1:11">
      <c r="A164" s="24" t="s">
        <v>34</v>
      </c>
      <c r="B164" s="17" t="s">
        <v>35</v>
      </c>
      <c r="C164" s="18">
        <v>63101.5</v>
      </c>
      <c r="D164" s="18">
        <v>135627</v>
      </c>
      <c r="E164" s="18">
        <v>84025</v>
      </c>
      <c r="F164" s="18">
        <v>90185.02</v>
      </c>
      <c r="G164" s="18">
        <f>F164-C164</f>
        <v>27083.520000000004</v>
      </c>
      <c r="H164" s="18">
        <f>E164-F164</f>
        <v>-6160.0200000000041</v>
      </c>
      <c r="I164" s="19">
        <f>IF(ISERROR(F164/C164),0,F164/C164*100-100)</f>
        <v>42.920564487373525</v>
      </c>
      <c r="J164" s="19">
        <f>IF(ISERROR(F164/E164),0,F164/E164*100)</f>
        <v>107.33117524546267</v>
      </c>
      <c r="K164" s="19">
        <f>IF(ISERROR(F164/D164),0,F164/D164*100)</f>
        <v>66.49488671134803</v>
      </c>
    </row>
    <row r="165" spans="1:11">
      <c r="A165" s="24" t="s">
        <v>36</v>
      </c>
      <c r="B165" s="17" t="s">
        <v>37</v>
      </c>
      <c r="C165" s="18">
        <v>6023.42</v>
      </c>
      <c r="D165" s="18">
        <v>27828</v>
      </c>
      <c r="E165" s="18">
        <v>10113</v>
      </c>
      <c r="F165" s="18">
        <v>11318.58</v>
      </c>
      <c r="G165" s="18">
        <f>F165-C165</f>
        <v>5295.16</v>
      </c>
      <c r="H165" s="18">
        <f>E165-F165</f>
        <v>-1205.58</v>
      </c>
      <c r="I165" s="19">
        <f>IF(ISERROR(F165/C165),0,F165/C165*100-100)</f>
        <v>87.90952648163335</v>
      </c>
      <c r="J165" s="19">
        <f>IF(ISERROR(F165/E165),0,F165/E165*100)</f>
        <v>111.92109166419459</v>
      </c>
      <c r="K165" s="19">
        <f>IF(ISERROR(F165/D165),0,F165/D165*100)</f>
        <v>40.673350582147478</v>
      </c>
    </row>
    <row r="166" spans="1:11">
      <c r="A166" s="23" t="s">
        <v>40</v>
      </c>
      <c r="B166" s="17" t="s">
        <v>41</v>
      </c>
      <c r="C166" s="18">
        <v>2557758.58</v>
      </c>
      <c r="D166" s="18">
        <v>4778844</v>
      </c>
      <c r="E166" s="18">
        <v>4452420</v>
      </c>
      <c r="F166" s="18">
        <v>3671121.93</v>
      </c>
      <c r="G166" s="18">
        <f>F166-C166</f>
        <v>1113363.3500000001</v>
      </c>
      <c r="H166" s="18">
        <f>E166-F166</f>
        <v>781298.06999999983</v>
      </c>
      <c r="I166" s="19">
        <f>IF(ISERROR(F166/C166),0,F166/C166*100-100)</f>
        <v>43.528867763586987</v>
      </c>
      <c r="J166" s="19">
        <f>IF(ISERROR(F166/E166),0,F166/E166*100)</f>
        <v>82.452282803509107</v>
      </c>
      <c r="K166" s="19">
        <f>IF(ISERROR(F166/D166),0,F166/D166*100)</f>
        <v>76.820292313371183</v>
      </c>
    </row>
    <row r="167" spans="1:11">
      <c r="A167" s="24" t="s">
        <v>42</v>
      </c>
      <c r="B167" s="17" t="s">
        <v>43</v>
      </c>
      <c r="C167" s="18">
        <v>2557758.58</v>
      </c>
      <c r="D167" s="18">
        <v>4778844</v>
      </c>
      <c r="E167" s="18">
        <v>4452420</v>
      </c>
      <c r="F167" s="18">
        <v>3671121.93</v>
      </c>
      <c r="G167" s="18">
        <f>F167-C167</f>
        <v>1113363.3500000001</v>
      </c>
      <c r="H167" s="18">
        <f>E167-F167</f>
        <v>781298.06999999983</v>
      </c>
      <c r="I167" s="19">
        <f>IF(ISERROR(F167/C167),0,F167/C167*100-100)</f>
        <v>43.528867763586987</v>
      </c>
      <c r="J167" s="19">
        <f>IF(ISERROR(F167/E167),0,F167/E167*100)</f>
        <v>82.452282803509107</v>
      </c>
      <c r="K167" s="19">
        <f>IF(ISERROR(F167/D167),0,F167/D167*100)</f>
        <v>76.820292313371183</v>
      </c>
    </row>
    <row r="168" spans="1:11" s="31" customFormat="1">
      <c r="A168" s="16"/>
      <c r="B168" s="17" t="s">
        <v>58</v>
      </c>
      <c r="C168" s="18">
        <v>2324375.5299999998</v>
      </c>
      <c r="D168" s="18">
        <v>0</v>
      </c>
      <c r="E168" s="18">
        <v>0</v>
      </c>
      <c r="F168" s="18">
        <v>1129775.48</v>
      </c>
      <c r="G168" s="18">
        <f>F168-C168</f>
        <v>-1194600.0499999998</v>
      </c>
      <c r="H168" s="18">
        <f>E168-F168</f>
        <v>-1129775.48</v>
      </c>
      <c r="I168" s="19">
        <f>IF(ISERROR(F168/C168),0,F168/C168*100-100)</f>
        <v>-51.39445130882099</v>
      </c>
      <c r="J168" s="19">
        <f>IF(ISERROR(F168/E168),0,F168/E168*100)</f>
        <v>0</v>
      </c>
      <c r="K168" s="19">
        <f>IF(ISERROR(F168/D168),0,F168/D168*100)</f>
        <v>0</v>
      </c>
    </row>
    <row r="169" spans="1:11">
      <c r="A169" s="16" t="s">
        <v>59</v>
      </c>
      <c r="B169" s="17" t="s">
        <v>60</v>
      </c>
      <c r="C169" s="18">
        <v>-2324375.5299999998</v>
      </c>
      <c r="D169" s="18">
        <v>0</v>
      </c>
      <c r="E169" s="18">
        <v>0</v>
      </c>
      <c r="F169" s="18">
        <v>-1129775.48</v>
      </c>
      <c r="G169" s="18">
        <f>F169-C169</f>
        <v>1194600.0499999998</v>
      </c>
      <c r="H169" s="18">
        <f>E169-F169</f>
        <v>1129775.48</v>
      </c>
      <c r="I169" s="19">
        <f>IF(ISERROR(F169/C169),0,F169/C169*100-100)</f>
        <v>-51.39445130882099</v>
      </c>
      <c r="J169" s="19">
        <f>IF(ISERROR(F169/E169),0,F169/E169*100)</f>
        <v>0</v>
      </c>
      <c r="K169" s="19">
        <f>IF(ISERROR(F169/D169),0,F169/D169*100)</f>
        <v>0</v>
      </c>
    </row>
    <row r="170" spans="1:11">
      <c r="A170" s="22" t="s">
        <v>61</v>
      </c>
      <c r="B170" s="17" t="s">
        <v>62</v>
      </c>
      <c r="C170" s="18">
        <v>-2324375.5299999998</v>
      </c>
      <c r="D170" s="18">
        <v>0</v>
      </c>
      <c r="E170" s="18">
        <v>0</v>
      </c>
      <c r="F170" s="18">
        <v>-1129775.48</v>
      </c>
      <c r="G170" s="18">
        <f>F170-C170</f>
        <v>1194600.0499999998</v>
      </c>
      <c r="H170" s="18">
        <f>E170-F170</f>
        <v>1129775.48</v>
      </c>
      <c r="I170" s="19">
        <f>IF(ISERROR(F170/C170),0,F170/C170*100-100)</f>
        <v>-51.39445130882099</v>
      </c>
      <c r="J170" s="19">
        <f>IF(ISERROR(F170/E170),0,F170/E170*100)</f>
        <v>0</v>
      </c>
      <c r="K170" s="19">
        <f>IF(ISERROR(F170/D170),0,F170/D170*100)</f>
        <v>0</v>
      </c>
    </row>
    <row r="171" spans="1:11">
      <c r="A171" s="27" t="s">
        <v>66</v>
      </c>
      <c r="B171" s="28" t="s">
        <v>67</v>
      </c>
      <c r="C171" s="29"/>
      <c r="D171" s="29"/>
      <c r="E171" s="29"/>
      <c r="F171" s="29"/>
      <c r="G171" s="29"/>
      <c r="H171" s="29"/>
      <c r="I171" s="30"/>
      <c r="J171" s="30"/>
      <c r="K171" s="30"/>
    </row>
    <row r="172" spans="1:11">
      <c r="A172" s="16" t="s">
        <v>20</v>
      </c>
      <c r="B172" s="17" t="s">
        <v>21</v>
      </c>
      <c r="C172" s="18">
        <v>1489465</v>
      </c>
      <c r="D172" s="18">
        <v>0</v>
      </c>
      <c r="E172" s="18">
        <v>0</v>
      </c>
      <c r="F172" s="18">
        <v>0</v>
      </c>
      <c r="G172" s="18">
        <f>F172-C172</f>
        <v>-1489465</v>
      </c>
      <c r="H172" s="18">
        <f>E172-F172</f>
        <v>0</v>
      </c>
      <c r="I172" s="19">
        <f>IF(ISERROR(F172/C172),0,F172/C172*100-100)</f>
        <v>-100</v>
      </c>
      <c r="J172" s="19">
        <f>IF(ISERROR(F172/E172),0,F172/E172*100)</f>
        <v>0</v>
      </c>
      <c r="K172" s="19">
        <f>IF(ISERROR(F172/D172),0,F172/D172*100)</f>
        <v>0</v>
      </c>
    </row>
    <row r="173" spans="1:11">
      <c r="A173" s="22" t="s">
        <v>24</v>
      </c>
      <c r="B173" s="17" t="s">
        <v>25</v>
      </c>
      <c r="C173" s="18">
        <v>1489465</v>
      </c>
      <c r="D173" s="18">
        <v>0</v>
      </c>
      <c r="E173" s="18">
        <v>0</v>
      </c>
      <c r="F173" s="18">
        <v>0</v>
      </c>
      <c r="G173" s="18">
        <f>F173-C173</f>
        <v>-1489465</v>
      </c>
      <c r="H173" s="18">
        <f>E173-F173</f>
        <v>0</v>
      </c>
      <c r="I173" s="19">
        <f>IF(ISERROR(F173/C173),0,F173/C173*100-100)</f>
        <v>-100</v>
      </c>
      <c r="J173" s="19">
        <f>IF(ISERROR(F173/E173),0,F173/E173*100)</f>
        <v>0</v>
      </c>
      <c r="K173" s="19">
        <f>IF(ISERROR(F173/D173),0,F173/D173*100)</f>
        <v>0</v>
      </c>
    </row>
    <row r="174" spans="1:11">
      <c r="A174" s="23" t="s">
        <v>26</v>
      </c>
      <c r="B174" s="17" t="s">
        <v>27</v>
      </c>
      <c r="C174" s="18">
        <v>1489465</v>
      </c>
      <c r="D174" s="18">
        <v>0</v>
      </c>
      <c r="E174" s="18">
        <v>0</v>
      </c>
      <c r="F174" s="18">
        <v>0</v>
      </c>
      <c r="G174" s="18">
        <f>F174-C174</f>
        <v>-1489465</v>
      </c>
      <c r="H174" s="18">
        <f>E174-F174</f>
        <v>0</v>
      </c>
      <c r="I174" s="19">
        <f>IF(ISERROR(F174/C174),0,F174/C174*100-100)</f>
        <v>-100</v>
      </c>
      <c r="J174" s="19">
        <f>IF(ISERROR(F174/E174),0,F174/E174*100)</f>
        <v>0</v>
      </c>
      <c r="K174" s="19">
        <f>IF(ISERROR(F174/D174),0,F174/D174*100)</f>
        <v>0</v>
      </c>
    </row>
    <row r="175" spans="1:11">
      <c r="A175" s="16" t="s">
        <v>28</v>
      </c>
      <c r="B175" s="17" t="s">
        <v>29</v>
      </c>
      <c r="C175" s="18">
        <v>822216.4</v>
      </c>
      <c r="D175" s="18">
        <v>0</v>
      </c>
      <c r="E175" s="18">
        <v>0</v>
      </c>
      <c r="F175" s="18">
        <v>0</v>
      </c>
      <c r="G175" s="18">
        <f>F175-C175</f>
        <v>-822216.4</v>
      </c>
      <c r="H175" s="18">
        <f>E175-F175</f>
        <v>0</v>
      </c>
      <c r="I175" s="19">
        <f>IF(ISERROR(F175/C175),0,F175/C175*100-100)</f>
        <v>-100</v>
      </c>
      <c r="J175" s="19">
        <f>IF(ISERROR(F175/E175),0,F175/E175*100)</f>
        <v>0</v>
      </c>
      <c r="K175" s="19">
        <f>IF(ISERROR(F175/D175),0,F175/D175*100)</f>
        <v>0</v>
      </c>
    </row>
    <row r="176" spans="1:11">
      <c r="A176" s="22" t="s">
        <v>30</v>
      </c>
      <c r="B176" s="17" t="s">
        <v>31</v>
      </c>
      <c r="C176" s="18">
        <v>820806.75</v>
      </c>
      <c r="D176" s="18">
        <v>0</v>
      </c>
      <c r="E176" s="18">
        <v>0</v>
      </c>
      <c r="F176" s="18">
        <v>0</v>
      </c>
      <c r="G176" s="18">
        <f>F176-C176</f>
        <v>-820806.75</v>
      </c>
      <c r="H176" s="18">
        <f>E176-F176</f>
        <v>0</v>
      </c>
      <c r="I176" s="19">
        <f>IF(ISERROR(F176/C176),0,F176/C176*100-100)</f>
        <v>-100</v>
      </c>
      <c r="J176" s="19">
        <f>IF(ISERROR(F176/E176),0,F176/E176*100)</f>
        <v>0</v>
      </c>
      <c r="K176" s="19">
        <f>IF(ISERROR(F176/D176),0,F176/D176*100)</f>
        <v>0</v>
      </c>
    </row>
    <row r="177" spans="1:11">
      <c r="A177" s="23" t="s">
        <v>32</v>
      </c>
      <c r="B177" s="17" t="s">
        <v>33</v>
      </c>
      <c r="C177" s="18">
        <v>273787.65000000002</v>
      </c>
      <c r="D177" s="18">
        <v>0</v>
      </c>
      <c r="E177" s="18">
        <v>0</v>
      </c>
      <c r="F177" s="18">
        <v>0</v>
      </c>
      <c r="G177" s="18">
        <f>F177-C177</f>
        <v>-273787.65000000002</v>
      </c>
      <c r="H177" s="18">
        <f>E177-F177</f>
        <v>0</v>
      </c>
      <c r="I177" s="19">
        <f>IF(ISERROR(F177/C177),0,F177/C177*100-100)</f>
        <v>-100</v>
      </c>
      <c r="J177" s="19">
        <f>IF(ISERROR(F177/E177),0,F177/E177*100)</f>
        <v>0</v>
      </c>
      <c r="K177" s="19">
        <f>IF(ISERROR(F177/D177),0,F177/D177*100)</f>
        <v>0</v>
      </c>
    </row>
    <row r="178" spans="1:11">
      <c r="A178" s="24" t="s">
        <v>34</v>
      </c>
      <c r="B178" s="17" t="s">
        <v>35</v>
      </c>
      <c r="C178" s="18">
        <v>49234.93</v>
      </c>
      <c r="D178" s="18">
        <v>0</v>
      </c>
      <c r="E178" s="18">
        <v>0</v>
      </c>
      <c r="F178" s="18">
        <v>0</v>
      </c>
      <c r="G178" s="18">
        <f>F178-C178</f>
        <v>-49234.93</v>
      </c>
      <c r="H178" s="18">
        <f>E178-F178</f>
        <v>0</v>
      </c>
      <c r="I178" s="19">
        <f>IF(ISERROR(F178/C178),0,F178/C178*100-100)</f>
        <v>-100</v>
      </c>
      <c r="J178" s="19">
        <f>IF(ISERROR(F178/E178),0,F178/E178*100)</f>
        <v>0</v>
      </c>
      <c r="K178" s="19">
        <f>IF(ISERROR(F178/D178),0,F178/D178*100)</f>
        <v>0</v>
      </c>
    </row>
    <row r="179" spans="1:11">
      <c r="A179" s="24" t="s">
        <v>36</v>
      </c>
      <c r="B179" s="17" t="s">
        <v>37</v>
      </c>
      <c r="C179" s="18">
        <v>224552.72</v>
      </c>
      <c r="D179" s="18">
        <v>0</v>
      </c>
      <c r="E179" s="18">
        <v>0</v>
      </c>
      <c r="F179" s="18">
        <v>0</v>
      </c>
      <c r="G179" s="18">
        <f>F179-C179</f>
        <v>-224552.72</v>
      </c>
      <c r="H179" s="18">
        <f>E179-F179</f>
        <v>0</v>
      </c>
      <c r="I179" s="19">
        <f>IF(ISERROR(F179/C179),0,F179/C179*100-100)</f>
        <v>-100</v>
      </c>
      <c r="J179" s="19">
        <f>IF(ISERROR(F179/E179),0,F179/E179*100)</f>
        <v>0</v>
      </c>
      <c r="K179" s="19">
        <f>IF(ISERROR(F179/D179),0,F179/D179*100)</f>
        <v>0</v>
      </c>
    </row>
    <row r="180" spans="1:11">
      <c r="A180" s="23" t="s">
        <v>40</v>
      </c>
      <c r="B180" s="17" t="s">
        <v>41</v>
      </c>
      <c r="C180" s="18">
        <v>500423.58</v>
      </c>
      <c r="D180" s="18">
        <v>0</v>
      </c>
      <c r="E180" s="18">
        <v>0</v>
      </c>
      <c r="F180" s="18">
        <v>0</v>
      </c>
      <c r="G180" s="18">
        <f>F180-C180</f>
        <v>-500423.58</v>
      </c>
      <c r="H180" s="18">
        <f>E180-F180</f>
        <v>0</v>
      </c>
      <c r="I180" s="19">
        <f>IF(ISERROR(F180/C180),0,F180/C180*100-100)</f>
        <v>-100</v>
      </c>
      <c r="J180" s="19">
        <f>IF(ISERROR(F180/E180),0,F180/E180*100)</f>
        <v>0</v>
      </c>
      <c r="K180" s="19">
        <f>IF(ISERROR(F180/D180),0,F180/D180*100)</f>
        <v>0</v>
      </c>
    </row>
    <row r="181" spans="1:11">
      <c r="A181" s="24" t="s">
        <v>42</v>
      </c>
      <c r="B181" s="17" t="s">
        <v>43</v>
      </c>
      <c r="C181" s="18">
        <v>500423.58</v>
      </c>
      <c r="D181" s="18">
        <v>0</v>
      </c>
      <c r="E181" s="18">
        <v>0</v>
      </c>
      <c r="F181" s="18">
        <v>0</v>
      </c>
      <c r="G181" s="18">
        <f>F181-C181</f>
        <v>-500423.58</v>
      </c>
      <c r="H181" s="18">
        <f>E181-F181</f>
        <v>0</v>
      </c>
      <c r="I181" s="19">
        <f>IF(ISERROR(F181/C181),0,F181/C181*100-100)</f>
        <v>-100</v>
      </c>
      <c r="J181" s="19">
        <f>IF(ISERROR(F181/E181),0,F181/E181*100)</f>
        <v>0</v>
      </c>
      <c r="K181" s="19">
        <f>IF(ISERROR(F181/D181),0,F181/D181*100)</f>
        <v>0</v>
      </c>
    </row>
    <row r="182" spans="1:11" ht="25.5">
      <c r="A182" s="23" t="s">
        <v>46</v>
      </c>
      <c r="B182" s="17" t="s">
        <v>47</v>
      </c>
      <c r="C182" s="18">
        <v>46595.519999999997</v>
      </c>
      <c r="D182" s="18">
        <v>0</v>
      </c>
      <c r="E182" s="18">
        <v>0</v>
      </c>
      <c r="F182" s="18">
        <v>0</v>
      </c>
      <c r="G182" s="18">
        <f>F182-C182</f>
        <v>-46595.519999999997</v>
      </c>
      <c r="H182" s="18">
        <f>E182-F182</f>
        <v>0</v>
      </c>
      <c r="I182" s="19">
        <f>IF(ISERROR(F182/C182),0,F182/C182*100-100)</f>
        <v>-100</v>
      </c>
      <c r="J182" s="19">
        <f>IF(ISERROR(F182/E182),0,F182/E182*100)</f>
        <v>0</v>
      </c>
      <c r="K182" s="19">
        <f>IF(ISERROR(F182/D182),0,F182/D182*100)</f>
        <v>0</v>
      </c>
    </row>
    <row r="183" spans="1:11" s="31" customFormat="1">
      <c r="A183" s="24" t="s">
        <v>48</v>
      </c>
      <c r="B183" s="17" t="s">
        <v>49</v>
      </c>
      <c r="C183" s="18">
        <v>4794</v>
      </c>
      <c r="D183" s="18">
        <v>0</v>
      </c>
      <c r="E183" s="18">
        <v>0</v>
      </c>
      <c r="F183" s="18">
        <v>0</v>
      </c>
      <c r="G183" s="18">
        <f>F183-C183</f>
        <v>-4794</v>
      </c>
      <c r="H183" s="18">
        <f>E183-F183</f>
        <v>0</v>
      </c>
      <c r="I183" s="19">
        <f>IF(ISERROR(F183/C183),0,F183/C183*100-100)</f>
        <v>-100</v>
      </c>
      <c r="J183" s="19">
        <f>IF(ISERROR(F183/E183),0,F183/E183*100)</f>
        <v>0</v>
      </c>
      <c r="K183" s="19">
        <f>IF(ISERROR(F183/D183),0,F183/D183*100)</f>
        <v>0</v>
      </c>
    </row>
    <row r="184" spans="1:11" ht="25.5">
      <c r="A184" s="25" t="s">
        <v>50</v>
      </c>
      <c r="B184" s="17" t="s">
        <v>51</v>
      </c>
      <c r="C184" s="18">
        <v>4794</v>
      </c>
      <c r="D184" s="18">
        <v>0</v>
      </c>
      <c r="E184" s="18">
        <v>0</v>
      </c>
      <c r="F184" s="18">
        <v>0</v>
      </c>
      <c r="G184" s="18">
        <f>F184-C184</f>
        <v>-4794</v>
      </c>
      <c r="H184" s="18">
        <f>E184-F184</f>
        <v>0</v>
      </c>
      <c r="I184" s="19">
        <f>IF(ISERROR(F184/C184),0,F184/C184*100-100)</f>
        <v>-100</v>
      </c>
      <c r="J184" s="19">
        <f>IF(ISERROR(F184/E184),0,F184/E184*100)</f>
        <v>0</v>
      </c>
      <c r="K184" s="19">
        <f>IF(ISERROR(F184/D184),0,F184/D184*100)</f>
        <v>0</v>
      </c>
    </row>
    <row r="185" spans="1:11" ht="25.5">
      <c r="A185" s="26" t="s">
        <v>52</v>
      </c>
      <c r="B185" s="17" t="s">
        <v>53</v>
      </c>
      <c r="C185" s="18">
        <v>4794</v>
      </c>
      <c r="D185" s="18">
        <v>0</v>
      </c>
      <c r="E185" s="18">
        <v>0</v>
      </c>
      <c r="F185" s="18">
        <v>0</v>
      </c>
      <c r="G185" s="18">
        <f>F185-C185</f>
        <v>-4794</v>
      </c>
      <c r="H185" s="18">
        <f>E185-F185</f>
        <v>0</v>
      </c>
      <c r="I185" s="19">
        <f>IF(ISERROR(F185/C185),0,F185/C185*100-100)</f>
        <v>-100</v>
      </c>
      <c r="J185" s="19">
        <f>IF(ISERROR(F185/E185),0,F185/E185*100)</f>
        <v>0</v>
      </c>
      <c r="K185" s="19">
        <f>IF(ISERROR(F185/D185),0,F185/D185*100)</f>
        <v>0</v>
      </c>
    </row>
    <row r="186" spans="1:11" ht="25.5">
      <c r="A186" s="24" t="s">
        <v>158</v>
      </c>
      <c r="B186" s="17" t="s">
        <v>159</v>
      </c>
      <c r="C186" s="18">
        <v>41801.519999999997</v>
      </c>
      <c r="D186" s="18">
        <v>0</v>
      </c>
      <c r="E186" s="18">
        <v>0</v>
      </c>
      <c r="F186" s="18">
        <v>0</v>
      </c>
      <c r="G186" s="18">
        <f>F186-C186</f>
        <v>-41801.519999999997</v>
      </c>
      <c r="H186" s="18">
        <f>E186-F186</f>
        <v>0</v>
      </c>
      <c r="I186" s="19">
        <f>IF(ISERROR(F186/C186),0,F186/C186*100-100)</f>
        <v>-100</v>
      </c>
      <c r="J186" s="19">
        <f>IF(ISERROR(F186/E186),0,F186/E186*100)</f>
        <v>0</v>
      </c>
      <c r="K186" s="19">
        <f>IF(ISERROR(F186/D186),0,F186/D186*100)</f>
        <v>0</v>
      </c>
    </row>
    <row r="187" spans="1:11" ht="25.5">
      <c r="A187" s="25" t="s">
        <v>160</v>
      </c>
      <c r="B187" s="17" t="s">
        <v>161</v>
      </c>
      <c r="C187" s="18">
        <v>33935.519999999997</v>
      </c>
      <c r="D187" s="18">
        <v>0</v>
      </c>
      <c r="E187" s="18">
        <v>0</v>
      </c>
      <c r="F187" s="18">
        <v>0</v>
      </c>
      <c r="G187" s="18">
        <f>F187-C187</f>
        <v>-33935.519999999997</v>
      </c>
      <c r="H187" s="18">
        <f>E187-F187</f>
        <v>0</v>
      </c>
      <c r="I187" s="19">
        <f>IF(ISERROR(F187/C187),0,F187/C187*100-100)</f>
        <v>-100</v>
      </c>
      <c r="J187" s="19">
        <f>IF(ISERROR(F187/E187),0,F187/E187*100)</f>
        <v>0</v>
      </c>
      <c r="K187" s="19">
        <f>IF(ISERROR(F187/D187),0,F187/D187*100)</f>
        <v>0</v>
      </c>
    </row>
    <row r="188" spans="1:11" ht="38.25">
      <c r="A188" s="25" t="s">
        <v>162</v>
      </c>
      <c r="B188" s="17" t="s">
        <v>163</v>
      </c>
      <c r="C188" s="18">
        <v>7866</v>
      </c>
      <c r="D188" s="18">
        <v>0</v>
      </c>
      <c r="E188" s="18">
        <v>0</v>
      </c>
      <c r="F188" s="18">
        <v>0</v>
      </c>
      <c r="G188" s="18">
        <f>F188-C188</f>
        <v>-7866</v>
      </c>
      <c r="H188" s="18">
        <f>E188-F188</f>
        <v>0</v>
      </c>
      <c r="I188" s="19">
        <f>IF(ISERROR(F188/C188),0,F188/C188*100-100)</f>
        <v>-100</v>
      </c>
      <c r="J188" s="19">
        <f>IF(ISERROR(F188/E188),0,F188/E188*100)</f>
        <v>0</v>
      </c>
      <c r="K188" s="19">
        <f>IF(ISERROR(F188/D188),0,F188/D188*100)</f>
        <v>0</v>
      </c>
    </row>
    <row r="189" spans="1:11">
      <c r="A189" s="22" t="s">
        <v>54</v>
      </c>
      <c r="B189" s="17" t="s">
        <v>55</v>
      </c>
      <c r="C189" s="18">
        <v>1409.65</v>
      </c>
      <c r="D189" s="18">
        <v>0</v>
      </c>
      <c r="E189" s="18">
        <v>0</v>
      </c>
      <c r="F189" s="18">
        <v>0</v>
      </c>
      <c r="G189" s="18">
        <f>F189-C189</f>
        <v>-1409.65</v>
      </c>
      <c r="H189" s="18">
        <f>E189-F189</f>
        <v>0</v>
      </c>
      <c r="I189" s="19">
        <f>IF(ISERROR(F189/C189),0,F189/C189*100-100)</f>
        <v>-100</v>
      </c>
      <c r="J189" s="19">
        <f>IF(ISERROR(F189/E189),0,F189/E189*100)</f>
        <v>0</v>
      </c>
      <c r="K189" s="19">
        <f>IF(ISERROR(F189/D189),0,F189/D189*100)</f>
        <v>0</v>
      </c>
    </row>
    <row r="190" spans="1:11">
      <c r="A190" s="23" t="s">
        <v>56</v>
      </c>
      <c r="B190" s="17" t="s">
        <v>57</v>
      </c>
      <c r="C190" s="18">
        <v>1409.65</v>
      </c>
      <c r="D190" s="18">
        <v>0</v>
      </c>
      <c r="E190" s="18">
        <v>0</v>
      </c>
      <c r="F190" s="18">
        <v>0</v>
      </c>
      <c r="G190" s="18">
        <f>F190-C190</f>
        <v>-1409.65</v>
      </c>
      <c r="H190" s="18">
        <f>E190-F190</f>
        <v>0</v>
      </c>
      <c r="I190" s="19">
        <f>IF(ISERROR(F190/C190),0,F190/C190*100-100)</f>
        <v>-100</v>
      </c>
      <c r="J190" s="19">
        <f>IF(ISERROR(F190/E190),0,F190/E190*100)</f>
        <v>0</v>
      </c>
      <c r="K190" s="19">
        <f>IF(ISERROR(F190/D190),0,F190/D190*100)</f>
        <v>0</v>
      </c>
    </row>
    <row r="191" spans="1:11">
      <c r="A191" s="16"/>
      <c r="B191" s="17" t="s">
        <v>58</v>
      </c>
      <c r="C191" s="18">
        <v>667248.6</v>
      </c>
      <c r="D191" s="18">
        <v>0</v>
      </c>
      <c r="E191" s="18">
        <v>0</v>
      </c>
      <c r="F191" s="18">
        <v>0</v>
      </c>
      <c r="G191" s="18">
        <f>F191-C191</f>
        <v>-667248.6</v>
      </c>
      <c r="H191" s="18">
        <f>E191-F191</f>
        <v>0</v>
      </c>
      <c r="I191" s="19">
        <f>IF(ISERROR(F191/C191),0,F191/C191*100-100)</f>
        <v>-100</v>
      </c>
      <c r="J191" s="19">
        <f>IF(ISERROR(F191/E191),0,F191/E191*100)</f>
        <v>0</v>
      </c>
      <c r="K191" s="19">
        <f>IF(ISERROR(F191/D191),0,F191/D191*100)</f>
        <v>0</v>
      </c>
    </row>
    <row r="192" spans="1:11">
      <c r="A192" s="16" t="s">
        <v>59</v>
      </c>
      <c r="B192" s="17" t="s">
        <v>60</v>
      </c>
      <c r="C192" s="18">
        <v>-667248.6</v>
      </c>
      <c r="D192" s="18">
        <v>0</v>
      </c>
      <c r="E192" s="18">
        <v>0</v>
      </c>
      <c r="F192" s="18">
        <v>0</v>
      </c>
      <c r="G192" s="18">
        <f>F192-C192</f>
        <v>667248.6</v>
      </c>
      <c r="H192" s="18">
        <f>E192-F192</f>
        <v>0</v>
      </c>
      <c r="I192" s="19">
        <f>IF(ISERROR(F192/C192),0,F192/C192*100-100)</f>
        <v>-100</v>
      </c>
      <c r="J192" s="19">
        <f>IF(ISERROR(F192/E192),0,F192/E192*100)</f>
        <v>0</v>
      </c>
      <c r="K192" s="19">
        <f>IF(ISERROR(F192/D192),0,F192/D192*100)</f>
        <v>0</v>
      </c>
    </row>
    <row r="193" spans="1:11">
      <c r="A193" s="22" t="s">
        <v>61</v>
      </c>
      <c r="B193" s="17" t="s">
        <v>62</v>
      </c>
      <c r="C193" s="18">
        <v>-667248.6</v>
      </c>
      <c r="D193" s="18">
        <v>0</v>
      </c>
      <c r="E193" s="18">
        <v>0</v>
      </c>
      <c r="F193" s="18">
        <v>0</v>
      </c>
      <c r="G193" s="18">
        <f>F193-C193</f>
        <v>667248.6</v>
      </c>
      <c r="H193" s="18">
        <f>E193-F193</f>
        <v>0</v>
      </c>
      <c r="I193" s="19">
        <f>IF(ISERROR(F193/C193),0,F193/C193*100-100)</f>
        <v>-100</v>
      </c>
      <c r="J193" s="19">
        <f>IF(ISERROR(F193/E193),0,F193/E193*100)</f>
        <v>0</v>
      </c>
      <c r="K193" s="19">
        <f>IF(ISERROR(F193/D193),0,F193/D193*100)</f>
        <v>0</v>
      </c>
    </row>
    <row r="194" spans="1:11">
      <c r="A194" s="16"/>
      <c r="B194" s="17"/>
      <c r="C194" s="18"/>
      <c r="D194" s="18"/>
      <c r="E194" s="18"/>
      <c r="F194" s="18"/>
      <c r="G194" s="18"/>
      <c r="H194" s="18"/>
      <c r="I194" s="19"/>
      <c r="J194" s="19"/>
      <c r="K194" s="19"/>
    </row>
    <row r="195" spans="1:11" ht="38.25">
      <c r="A195" s="27"/>
      <c r="B195" s="28" t="s">
        <v>103</v>
      </c>
      <c r="C195" s="29"/>
      <c r="D195" s="29"/>
      <c r="E195" s="29"/>
      <c r="F195" s="29"/>
      <c r="G195" s="29"/>
      <c r="H195" s="29"/>
      <c r="I195" s="30"/>
      <c r="J195" s="30"/>
      <c r="K195" s="30"/>
    </row>
    <row r="196" spans="1:11">
      <c r="A196" s="16" t="s">
        <v>20</v>
      </c>
      <c r="B196" s="17" t="s">
        <v>21</v>
      </c>
      <c r="C196" s="18">
        <v>14221024.199999999</v>
      </c>
      <c r="D196" s="18">
        <v>23128676</v>
      </c>
      <c r="E196" s="18">
        <v>8113609</v>
      </c>
      <c r="F196" s="18">
        <v>23128676</v>
      </c>
      <c r="G196" s="18">
        <f>F196-C196</f>
        <v>8907651.8000000007</v>
      </c>
      <c r="H196" s="18">
        <f>E196-F196</f>
        <v>-15015067</v>
      </c>
      <c r="I196" s="19">
        <f>IF(ISERROR(F196/C196),0,F196/C196*100-100)</f>
        <v>62.637203022268949</v>
      </c>
      <c r="J196" s="19">
        <f>IF(ISERROR(F196/E196),0,F196/E196*100)</f>
        <v>285.0602734245636</v>
      </c>
      <c r="K196" s="19">
        <f>IF(ISERROR(F196/D196),0,F196/D196*100)</f>
        <v>100</v>
      </c>
    </row>
    <row r="197" spans="1:11" ht="25.5">
      <c r="A197" s="22" t="s">
        <v>22</v>
      </c>
      <c r="B197" s="17" t="s">
        <v>23</v>
      </c>
      <c r="C197" s="18">
        <v>1038.51</v>
      </c>
      <c r="D197" s="18">
        <v>0</v>
      </c>
      <c r="E197" s="18">
        <v>0</v>
      </c>
      <c r="F197" s="18">
        <v>0</v>
      </c>
      <c r="G197" s="18">
        <f>F197-C197</f>
        <v>-1038.51</v>
      </c>
      <c r="H197" s="18">
        <f>E197-F197</f>
        <v>0</v>
      </c>
      <c r="I197" s="19">
        <f>IF(ISERROR(F197/C197),0,F197/C197*100-100)</f>
        <v>-100</v>
      </c>
      <c r="J197" s="19">
        <f>IF(ISERROR(F197/E197),0,F197/E197*100)</f>
        <v>0</v>
      </c>
      <c r="K197" s="19">
        <f>IF(ISERROR(F197/D197),0,F197/D197*100)</f>
        <v>0</v>
      </c>
    </row>
    <row r="198" spans="1:11">
      <c r="A198" s="22" t="s">
        <v>84</v>
      </c>
      <c r="B198" s="17" t="s">
        <v>85</v>
      </c>
      <c r="C198" s="18">
        <v>44788.69</v>
      </c>
      <c r="D198" s="18">
        <v>1598447</v>
      </c>
      <c r="E198" s="18">
        <v>16875</v>
      </c>
      <c r="F198" s="18">
        <v>1598447</v>
      </c>
      <c r="G198" s="18">
        <f>F198-C198</f>
        <v>1553658.31</v>
      </c>
      <c r="H198" s="18">
        <f>E198-F198</f>
        <v>-1581572</v>
      </c>
      <c r="I198" s="19">
        <f>IF(ISERROR(F198/C198),0,F198/C198*100-100)</f>
        <v>3468.863032162807</v>
      </c>
      <c r="J198" s="19">
        <f>IF(ISERROR(F198/E198),0,F198/E198*100)</f>
        <v>9472.2785185185185</v>
      </c>
      <c r="K198" s="19">
        <f>IF(ISERROR(F198/D198),0,F198/D198*100)</f>
        <v>100</v>
      </c>
    </row>
    <row r="199" spans="1:11">
      <c r="A199" s="23" t="s">
        <v>86</v>
      </c>
      <c r="B199" s="17" t="s">
        <v>87</v>
      </c>
      <c r="C199" s="18">
        <v>25500</v>
      </c>
      <c r="D199" s="18">
        <v>1598447</v>
      </c>
      <c r="E199" s="18">
        <v>16875</v>
      </c>
      <c r="F199" s="18">
        <v>1598447</v>
      </c>
      <c r="G199" s="18">
        <f>F199-C199</f>
        <v>1572947</v>
      </c>
      <c r="H199" s="18">
        <f>E199-F199</f>
        <v>-1581572</v>
      </c>
      <c r="I199" s="19">
        <f>IF(ISERROR(F199/C199),0,F199/C199*100-100)</f>
        <v>6168.4196078431369</v>
      </c>
      <c r="J199" s="19">
        <f>IF(ISERROR(F199/E199),0,F199/E199*100)</f>
        <v>9472.2785185185185</v>
      </c>
      <c r="K199" s="19">
        <f>IF(ISERROR(F199/D199),0,F199/D199*100)</f>
        <v>100</v>
      </c>
    </row>
    <row r="200" spans="1:11">
      <c r="A200" s="24" t="s">
        <v>88</v>
      </c>
      <c r="B200" s="17" t="s">
        <v>89</v>
      </c>
      <c r="C200" s="18">
        <v>25500</v>
      </c>
      <c r="D200" s="18">
        <v>1598447</v>
      </c>
      <c r="E200" s="18">
        <v>16875</v>
      </c>
      <c r="F200" s="18">
        <v>1598447</v>
      </c>
      <c r="G200" s="18">
        <f>F200-C200</f>
        <v>1572947</v>
      </c>
      <c r="H200" s="18">
        <f>E200-F200</f>
        <v>-1581572</v>
      </c>
      <c r="I200" s="19">
        <f>IF(ISERROR(F200/C200),0,F200/C200*100-100)</f>
        <v>6168.4196078431369</v>
      </c>
      <c r="J200" s="19">
        <f>IF(ISERROR(F200/E200),0,F200/E200*100)</f>
        <v>9472.2785185185185</v>
      </c>
      <c r="K200" s="19">
        <f>IF(ISERROR(F200/D200),0,F200/D200*100)</f>
        <v>100</v>
      </c>
    </row>
    <row r="201" spans="1:11" ht="25.5">
      <c r="A201" s="25" t="s">
        <v>90</v>
      </c>
      <c r="B201" s="17" t="s">
        <v>91</v>
      </c>
      <c r="C201" s="18">
        <v>25500</v>
      </c>
      <c r="D201" s="18">
        <v>1598447</v>
      </c>
      <c r="E201" s="18">
        <v>16875</v>
      </c>
      <c r="F201" s="18">
        <v>1598447</v>
      </c>
      <c r="G201" s="18">
        <f>F201-C201</f>
        <v>1572947</v>
      </c>
      <c r="H201" s="18">
        <f>E201-F201</f>
        <v>-1581572</v>
      </c>
      <c r="I201" s="19">
        <f>IF(ISERROR(F201/C201),0,F201/C201*100-100)</f>
        <v>6168.4196078431369</v>
      </c>
      <c r="J201" s="19">
        <f>IF(ISERROR(F201/E201),0,F201/E201*100)</f>
        <v>9472.2785185185185</v>
      </c>
      <c r="K201" s="19">
        <f>IF(ISERROR(F201/D201),0,F201/D201*100)</f>
        <v>100</v>
      </c>
    </row>
    <row r="202" spans="1:11" ht="25.5">
      <c r="A202" s="26" t="s">
        <v>92</v>
      </c>
      <c r="B202" s="17" t="s">
        <v>93</v>
      </c>
      <c r="C202" s="18">
        <v>25500</v>
      </c>
      <c r="D202" s="18">
        <v>834005</v>
      </c>
      <c r="E202" s="18">
        <v>16875</v>
      </c>
      <c r="F202" s="18">
        <v>834005</v>
      </c>
      <c r="G202" s="18">
        <f>F202-C202</f>
        <v>808505</v>
      </c>
      <c r="H202" s="18">
        <f>E202-F202</f>
        <v>-817130</v>
      </c>
      <c r="I202" s="19">
        <f>IF(ISERROR(F202/C202),0,F202/C202*100-100)</f>
        <v>3170.6078431372548</v>
      </c>
      <c r="J202" s="19">
        <f>IF(ISERROR(F202/E202),0,F202/E202*100)</f>
        <v>4942.2518518518518</v>
      </c>
      <c r="K202" s="19">
        <f>IF(ISERROR(F202/D202),0,F202/D202*100)</f>
        <v>100</v>
      </c>
    </row>
    <row r="203" spans="1:11" ht="25.5">
      <c r="A203" s="26" t="s">
        <v>94</v>
      </c>
      <c r="B203" s="17" t="s">
        <v>95</v>
      </c>
      <c r="C203" s="18">
        <v>0</v>
      </c>
      <c r="D203" s="18">
        <v>764442</v>
      </c>
      <c r="E203" s="18">
        <v>0</v>
      </c>
      <c r="F203" s="18">
        <v>764442</v>
      </c>
      <c r="G203" s="18">
        <f>F203-C203</f>
        <v>764442</v>
      </c>
      <c r="H203" s="18">
        <f>E203-F203</f>
        <v>-764442</v>
      </c>
      <c r="I203" s="19">
        <f>IF(ISERROR(F203/C203),0,F203/C203*100-100)</f>
        <v>0</v>
      </c>
      <c r="J203" s="19">
        <f>IF(ISERROR(F203/E203),0,F203/E203*100)</f>
        <v>0</v>
      </c>
      <c r="K203" s="19">
        <f>IF(ISERROR(F203/D203),0,F203/D203*100)</f>
        <v>100</v>
      </c>
    </row>
    <row r="204" spans="1:11" ht="25.5">
      <c r="A204" s="23" t="s">
        <v>148</v>
      </c>
      <c r="B204" s="17" t="s">
        <v>149</v>
      </c>
      <c r="C204" s="18">
        <v>19288.689999999999</v>
      </c>
      <c r="D204" s="18">
        <v>0</v>
      </c>
      <c r="E204" s="18">
        <v>0</v>
      </c>
      <c r="F204" s="18">
        <v>0</v>
      </c>
      <c r="G204" s="18">
        <f>F204-C204</f>
        <v>-19288.689999999999</v>
      </c>
      <c r="H204" s="18">
        <f>E204-F204</f>
        <v>0</v>
      </c>
      <c r="I204" s="19">
        <f>IF(ISERROR(F204/C204),0,F204/C204*100-100)</f>
        <v>-100</v>
      </c>
      <c r="J204" s="19">
        <f>IF(ISERROR(F204/E204),0,F204/E204*100)</f>
        <v>0</v>
      </c>
      <c r="K204" s="19">
        <f>IF(ISERROR(F204/D204),0,F204/D204*100)</f>
        <v>0</v>
      </c>
    </row>
    <row r="205" spans="1:11" ht="38.25">
      <c r="A205" s="24" t="s">
        <v>150</v>
      </c>
      <c r="B205" s="17" t="s">
        <v>151</v>
      </c>
      <c r="C205" s="18">
        <v>19288.689999999999</v>
      </c>
      <c r="D205" s="18">
        <v>0</v>
      </c>
      <c r="E205" s="18">
        <v>0</v>
      </c>
      <c r="F205" s="18">
        <v>0</v>
      </c>
      <c r="G205" s="18">
        <f>F205-C205</f>
        <v>-19288.689999999999</v>
      </c>
      <c r="H205" s="18">
        <f>E205-F205</f>
        <v>0</v>
      </c>
      <c r="I205" s="19">
        <f>IF(ISERROR(F205/C205),0,F205/C205*100-100)</f>
        <v>-100</v>
      </c>
      <c r="J205" s="19">
        <f>IF(ISERROR(F205/E205),0,F205/E205*100)</f>
        <v>0</v>
      </c>
      <c r="K205" s="19">
        <f>IF(ISERROR(F205/D205),0,F205/D205*100)</f>
        <v>0</v>
      </c>
    </row>
    <row r="206" spans="1:11" ht="51">
      <c r="A206" s="25" t="s">
        <v>152</v>
      </c>
      <c r="B206" s="17" t="s">
        <v>153</v>
      </c>
      <c r="C206" s="18">
        <v>19288.689999999999</v>
      </c>
      <c r="D206" s="18">
        <v>0</v>
      </c>
      <c r="E206" s="18">
        <v>0</v>
      </c>
      <c r="F206" s="18">
        <v>0</v>
      </c>
      <c r="G206" s="18">
        <f>F206-C206</f>
        <v>-19288.689999999999</v>
      </c>
      <c r="H206" s="18">
        <f>E206-F206</f>
        <v>0</v>
      </c>
      <c r="I206" s="19">
        <f>IF(ISERROR(F206/C206),0,F206/C206*100-100)</f>
        <v>-100</v>
      </c>
      <c r="J206" s="19">
        <f>IF(ISERROR(F206/E206),0,F206/E206*100)</f>
        <v>0</v>
      </c>
      <c r="K206" s="19">
        <f>IF(ISERROR(F206/D206),0,F206/D206*100)</f>
        <v>0</v>
      </c>
    </row>
    <row r="207" spans="1:11">
      <c r="A207" s="22" t="s">
        <v>24</v>
      </c>
      <c r="B207" s="17" t="s">
        <v>25</v>
      </c>
      <c r="C207" s="18">
        <v>14175197</v>
      </c>
      <c r="D207" s="18">
        <v>21530229</v>
      </c>
      <c r="E207" s="18">
        <v>8096734</v>
      </c>
      <c r="F207" s="18">
        <v>21530229</v>
      </c>
      <c r="G207" s="18">
        <f>F207-C207</f>
        <v>7355032</v>
      </c>
      <c r="H207" s="18">
        <f>E207-F207</f>
        <v>-13433495</v>
      </c>
      <c r="I207" s="19">
        <f>IF(ISERROR(F207/C207),0,F207/C207*100-100)</f>
        <v>51.886629864826574</v>
      </c>
      <c r="J207" s="19">
        <f>IF(ISERROR(F207/E207),0,F207/E207*100)</f>
        <v>265.91251484857969</v>
      </c>
      <c r="K207" s="19">
        <f>IF(ISERROR(F207/D207),0,F207/D207*100)</f>
        <v>100</v>
      </c>
    </row>
    <row r="208" spans="1:11">
      <c r="A208" s="23" t="s">
        <v>26</v>
      </c>
      <c r="B208" s="17" t="s">
        <v>27</v>
      </c>
      <c r="C208" s="18">
        <v>14175197</v>
      </c>
      <c r="D208" s="18">
        <v>21530229</v>
      </c>
      <c r="E208" s="18">
        <v>8096734</v>
      </c>
      <c r="F208" s="18">
        <v>21530229</v>
      </c>
      <c r="G208" s="18">
        <f>F208-C208</f>
        <v>7355032</v>
      </c>
      <c r="H208" s="18">
        <f>E208-F208</f>
        <v>-13433495</v>
      </c>
      <c r="I208" s="19">
        <f>IF(ISERROR(F208/C208),0,F208/C208*100-100)</f>
        <v>51.886629864826574</v>
      </c>
      <c r="J208" s="19">
        <f>IF(ISERROR(F208/E208),0,F208/E208*100)</f>
        <v>265.91251484857969</v>
      </c>
      <c r="K208" s="19">
        <f>IF(ISERROR(F208/D208),0,F208/D208*100)</f>
        <v>100</v>
      </c>
    </row>
    <row r="209" spans="1:11">
      <c r="A209" s="16" t="s">
        <v>28</v>
      </c>
      <c r="B209" s="17" t="s">
        <v>29</v>
      </c>
      <c r="C209" s="18">
        <v>9582801.7599999998</v>
      </c>
      <c r="D209" s="18">
        <v>23135644</v>
      </c>
      <c r="E209" s="18">
        <v>8113609</v>
      </c>
      <c r="F209" s="18">
        <v>15757783.67</v>
      </c>
      <c r="G209" s="18">
        <f>F209-C209</f>
        <v>6174981.9100000001</v>
      </c>
      <c r="H209" s="18">
        <f>E209-F209</f>
        <v>-7644174.6699999999</v>
      </c>
      <c r="I209" s="19">
        <f>IF(ISERROR(F209/C209),0,F209/C209*100-100)</f>
        <v>64.438168133408197</v>
      </c>
      <c r="J209" s="19">
        <f>IF(ISERROR(F209/E209),0,F209/E209*100)</f>
        <v>194.21423524352724</v>
      </c>
      <c r="K209" s="19">
        <f>IF(ISERROR(F209/D209),0,F209/D209*100)</f>
        <v>68.110417285120732</v>
      </c>
    </row>
    <row r="210" spans="1:11">
      <c r="A210" s="22" t="s">
        <v>30</v>
      </c>
      <c r="B210" s="17" t="s">
        <v>31</v>
      </c>
      <c r="C210" s="18">
        <v>9567295.6099999994</v>
      </c>
      <c r="D210" s="18">
        <v>22963244</v>
      </c>
      <c r="E210" s="18">
        <v>7989209</v>
      </c>
      <c r="F210" s="18">
        <v>15737816.539999999</v>
      </c>
      <c r="G210" s="18">
        <f>F210-C210</f>
        <v>6170520.9299999997</v>
      </c>
      <c r="H210" s="18">
        <f>E210-F210</f>
        <v>-7748607.5399999991</v>
      </c>
      <c r="I210" s="19">
        <f>IF(ISERROR(F210/C210),0,F210/C210*100-100)</f>
        <v>64.495978608107407</v>
      </c>
      <c r="J210" s="19">
        <f>IF(ISERROR(F210/E210),0,F210/E210*100)</f>
        <v>196.98841950435892</v>
      </c>
      <c r="K210" s="19">
        <f>IF(ISERROR(F210/D210),0,F210/D210*100)</f>
        <v>68.534813896503465</v>
      </c>
    </row>
    <row r="211" spans="1:11">
      <c r="A211" s="23" t="s">
        <v>32</v>
      </c>
      <c r="B211" s="17" t="s">
        <v>33</v>
      </c>
      <c r="C211" s="18">
        <v>8798013.2799999993</v>
      </c>
      <c r="D211" s="18">
        <v>18522819</v>
      </c>
      <c r="E211" s="18">
        <v>7281264</v>
      </c>
      <c r="F211" s="18">
        <v>14518974.77</v>
      </c>
      <c r="G211" s="18">
        <f>F211-C211</f>
        <v>5720961.4900000002</v>
      </c>
      <c r="H211" s="18">
        <f>E211-F211</f>
        <v>-7237710.7699999996</v>
      </c>
      <c r="I211" s="19">
        <f>IF(ISERROR(F211/C211),0,F211/C211*100-100)</f>
        <v>65.025606440093952</v>
      </c>
      <c r="J211" s="19">
        <f>IF(ISERROR(F211/E211),0,F211/E211*100)</f>
        <v>199.40184520160236</v>
      </c>
      <c r="K211" s="19">
        <f>IF(ISERROR(F211/D211),0,F211/D211*100)</f>
        <v>78.384260894629477</v>
      </c>
    </row>
    <row r="212" spans="1:11">
      <c r="A212" s="24" t="s">
        <v>34</v>
      </c>
      <c r="B212" s="17" t="s">
        <v>35</v>
      </c>
      <c r="C212" s="18">
        <v>223148.01</v>
      </c>
      <c r="D212" s="18">
        <v>868587</v>
      </c>
      <c r="E212" s="18">
        <v>230639</v>
      </c>
      <c r="F212" s="18">
        <v>395410.86</v>
      </c>
      <c r="G212" s="18">
        <f>F212-C212</f>
        <v>172262.84999999998</v>
      </c>
      <c r="H212" s="18">
        <f>E212-F212</f>
        <v>-164771.85999999999</v>
      </c>
      <c r="I212" s="19">
        <f>IF(ISERROR(F212/C212),0,F212/C212*100-100)</f>
        <v>77.196677666988819</v>
      </c>
      <c r="J212" s="19">
        <f>IF(ISERROR(F212/E212),0,F212/E212*100)</f>
        <v>171.44145612840848</v>
      </c>
      <c r="K212" s="19">
        <f>IF(ISERROR(F212/D212),0,F212/D212*100)</f>
        <v>45.523460516908493</v>
      </c>
    </row>
    <row r="213" spans="1:11">
      <c r="A213" s="24" t="s">
        <v>36</v>
      </c>
      <c r="B213" s="17" t="s">
        <v>37</v>
      </c>
      <c r="C213" s="18">
        <v>8574865.2699999996</v>
      </c>
      <c r="D213" s="18">
        <v>17654232</v>
      </c>
      <c r="E213" s="18">
        <v>7050625</v>
      </c>
      <c r="F213" s="18">
        <v>14123563.91</v>
      </c>
      <c r="G213" s="18">
        <f>F213-C213</f>
        <v>5548698.6400000006</v>
      </c>
      <c r="H213" s="18">
        <f>E213-F213</f>
        <v>-7072938.9100000001</v>
      </c>
      <c r="I213" s="19">
        <f>IF(ISERROR(F213/C213),0,F213/C213*100-100)</f>
        <v>64.708872562845556</v>
      </c>
      <c r="J213" s="19">
        <f>IF(ISERROR(F213/E213),0,F213/E213*100)</f>
        <v>200.31648130484885</v>
      </c>
      <c r="K213" s="19">
        <f>IF(ISERROR(F213/D213),0,F213/D213*100)</f>
        <v>80.00101001278334</v>
      </c>
    </row>
    <row r="214" spans="1:11" s="31" customFormat="1">
      <c r="A214" s="25" t="s">
        <v>38</v>
      </c>
      <c r="B214" s="17" t="s">
        <v>39</v>
      </c>
      <c r="C214" s="18">
        <v>121489.92</v>
      </c>
      <c r="D214" s="18">
        <v>0</v>
      </c>
      <c r="E214" s="18">
        <v>0</v>
      </c>
      <c r="F214" s="18">
        <v>0</v>
      </c>
      <c r="G214" s="18">
        <f>F214-C214</f>
        <v>-121489.92</v>
      </c>
      <c r="H214" s="18">
        <f>E214-F214</f>
        <v>0</v>
      </c>
      <c r="I214" s="19">
        <f>IF(ISERROR(F214/C214),0,F214/C214*100-100)</f>
        <v>-100</v>
      </c>
      <c r="J214" s="19">
        <f>IF(ISERROR(F214/E214),0,F214/E214*100)</f>
        <v>0</v>
      </c>
      <c r="K214" s="19">
        <f>IF(ISERROR(F214/D214),0,F214/D214*100)</f>
        <v>0</v>
      </c>
    </row>
    <row r="215" spans="1:11">
      <c r="A215" s="23" t="s">
        <v>40</v>
      </c>
      <c r="B215" s="17" t="s">
        <v>41</v>
      </c>
      <c r="C215" s="18">
        <v>743115.42</v>
      </c>
      <c r="D215" s="18">
        <v>3640937</v>
      </c>
      <c r="E215" s="18">
        <v>601753</v>
      </c>
      <c r="F215" s="18">
        <v>1128741.76</v>
      </c>
      <c r="G215" s="18">
        <f>F215-C215</f>
        <v>385626.33999999997</v>
      </c>
      <c r="H215" s="18">
        <f>E215-F215</f>
        <v>-526988.76</v>
      </c>
      <c r="I215" s="19">
        <f>IF(ISERROR(F215/C215),0,F215/C215*100-100)</f>
        <v>51.893195810685768</v>
      </c>
      <c r="J215" s="19">
        <f>IF(ISERROR(F215/E215),0,F215/E215*100)</f>
        <v>187.57559330821783</v>
      </c>
      <c r="K215" s="19">
        <f>IF(ISERROR(F215/D215),0,F215/D215*100)</f>
        <v>31.001408703309064</v>
      </c>
    </row>
    <row r="216" spans="1:11">
      <c r="A216" s="24" t="s">
        <v>42</v>
      </c>
      <c r="B216" s="17" t="s">
        <v>43</v>
      </c>
      <c r="C216" s="18">
        <v>743115.42</v>
      </c>
      <c r="D216" s="18">
        <v>3640937</v>
      </c>
      <c r="E216" s="18">
        <v>601753</v>
      </c>
      <c r="F216" s="18">
        <v>1128741.76</v>
      </c>
      <c r="G216" s="18">
        <f>F216-C216</f>
        <v>385626.33999999997</v>
      </c>
      <c r="H216" s="18">
        <f>E216-F216</f>
        <v>-526988.76</v>
      </c>
      <c r="I216" s="19">
        <f>IF(ISERROR(F216/C216),0,F216/C216*100-100)</f>
        <v>51.893195810685768</v>
      </c>
      <c r="J216" s="19">
        <f>IF(ISERROR(F216/E216),0,F216/E216*100)</f>
        <v>187.57559330821783</v>
      </c>
      <c r="K216" s="19">
        <f>IF(ISERROR(F216/D216),0,F216/D216*100)</f>
        <v>31.001408703309064</v>
      </c>
    </row>
    <row r="217" spans="1:11" ht="25.5">
      <c r="A217" s="23" t="s">
        <v>46</v>
      </c>
      <c r="B217" s="17" t="s">
        <v>47</v>
      </c>
      <c r="C217" s="18">
        <v>26166.91</v>
      </c>
      <c r="D217" s="18">
        <v>799488</v>
      </c>
      <c r="E217" s="18">
        <v>106192</v>
      </c>
      <c r="F217" s="18">
        <v>90100.01</v>
      </c>
      <c r="G217" s="18">
        <f>F217-C217</f>
        <v>63933.099999999991</v>
      </c>
      <c r="H217" s="18">
        <f>E217-F217</f>
        <v>16091.990000000005</v>
      </c>
      <c r="I217" s="19">
        <f>IF(ISERROR(F217/C217),0,F217/C217*100-100)</f>
        <v>244.32804637612924</v>
      </c>
      <c r="J217" s="19">
        <f>IF(ISERROR(F217/E217),0,F217/E217*100)</f>
        <v>84.846325523579921</v>
      </c>
      <c r="K217" s="19">
        <f>IF(ISERROR(F217/D217),0,F217/D217*100)</f>
        <v>11.269713866874799</v>
      </c>
    </row>
    <row r="218" spans="1:11" ht="51">
      <c r="A218" s="24" t="s">
        <v>154</v>
      </c>
      <c r="B218" s="17" t="s">
        <v>155</v>
      </c>
      <c r="C218" s="18">
        <v>26166.91</v>
      </c>
      <c r="D218" s="18">
        <v>799488</v>
      </c>
      <c r="E218" s="18">
        <v>106192</v>
      </c>
      <c r="F218" s="18">
        <v>90100.01</v>
      </c>
      <c r="G218" s="18">
        <f>F218-C218</f>
        <v>63933.099999999991</v>
      </c>
      <c r="H218" s="18">
        <f>E218-F218</f>
        <v>16091.990000000005</v>
      </c>
      <c r="I218" s="19">
        <f>IF(ISERROR(F218/C218),0,F218/C218*100-100)</f>
        <v>244.32804637612924</v>
      </c>
      <c r="J218" s="19">
        <f>IF(ISERROR(F218/E218),0,F218/E218*100)</f>
        <v>84.846325523579921</v>
      </c>
      <c r="K218" s="19">
        <f>IF(ISERROR(F218/D218),0,F218/D218*100)</f>
        <v>11.269713866874799</v>
      </c>
    </row>
    <row r="219" spans="1:11" ht="38.25">
      <c r="A219" s="25" t="s">
        <v>156</v>
      </c>
      <c r="B219" s="17" t="s">
        <v>157</v>
      </c>
      <c r="C219" s="18">
        <v>26166.91</v>
      </c>
      <c r="D219" s="18">
        <v>799488</v>
      </c>
      <c r="E219" s="18">
        <v>106192</v>
      </c>
      <c r="F219" s="18">
        <v>90100.01</v>
      </c>
      <c r="G219" s="18">
        <f>F219-C219</f>
        <v>63933.099999999991</v>
      </c>
      <c r="H219" s="18">
        <f>E219-F219</f>
        <v>16091.990000000005</v>
      </c>
      <c r="I219" s="19">
        <f>IF(ISERROR(F219/C219),0,F219/C219*100-100)</f>
        <v>244.32804637612924</v>
      </c>
      <c r="J219" s="19">
        <f>IF(ISERROR(F219/E219),0,F219/E219*100)</f>
        <v>84.846325523579921</v>
      </c>
      <c r="K219" s="19">
        <f>IF(ISERROR(F219/D219),0,F219/D219*100)</f>
        <v>11.269713866874799</v>
      </c>
    </row>
    <row r="220" spans="1:11">
      <c r="A220" s="22" t="s">
        <v>54</v>
      </c>
      <c r="B220" s="17" t="s">
        <v>55</v>
      </c>
      <c r="C220" s="18">
        <v>15506.15</v>
      </c>
      <c r="D220" s="18">
        <v>172400</v>
      </c>
      <c r="E220" s="18">
        <v>124400</v>
      </c>
      <c r="F220" s="18">
        <v>19967.13</v>
      </c>
      <c r="G220" s="18">
        <f>F220-C220</f>
        <v>4460.9800000000014</v>
      </c>
      <c r="H220" s="18">
        <f>E220-F220</f>
        <v>104432.87</v>
      </c>
      <c r="I220" s="19">
        <f>IF(ISERROR(F220/C220),0,F220/C220*100-100)</f>
        <v>28.769101292068001</v>
      </c>
      <c r="J220" s="19">
        <f>IF(ISERROR(F220/E220),0,F220/E220*100)</f>
        <v>16.050747588424439</v>
      </c>
      <c r="K220" s="19">
        <f>IF(ISERROR(F220/D220),0,F220/D220*100)</f>
        <v>11.581861948955916</v>
      </c>
    </row>
    <row r="221" spans="1:11">
      <c r="A221" s="23" t="s">
        <v>56</v>
      </c>
      <c r="B221" s="17" t="s">
        <v>57</v>
      </c>
      <c r="C221" s="18">
        <v>15506.15</v>
      </c>
      <c r="D221" s="18">
        <v>172400</v>
      </c>
      <c r="E221" s="18">
        <v>124400</v>
      </c>
      <c r="F221" s="18">
        <v>19967.13</v>
      </c>
      <c r="G221" s="18">
        <f>F221-C221</f>
        <v>4460.9800000000014</v>
      </c>
      <c r="H221" s="18">
        <f>E221-F221</f>
        <v>104432.87</v>
      </c>
      <c r="I221" s="19">
        <f>IF(ISERROR(F221/C221),0,F221/C221*100-100)</f>
        <v>28.769101292068001</v>
      </c>
      <c r="J221" s="19">
        <f>IF(ISERROR(F221/E221),0,F221/E221*100)</f>
        <v>16.050747588424439</v>
      </c>
      <c r="K221" s="19">
        <f>IF(ISERROR(F221/D221),0,F221/D221*100)</f>
        <v>11.581861948955916</v>
      </c>
    </row>
    <row r="222" spans="1:11">
      <c r="A222" s="16"/>
      <c r="B222" s="17" t="s">
        <v>58</v>
      </c>
      <c r="C222" s="18">
        <v>4638222.4400000004</v>
      </c>
      <c r="D222" s="18">
        <v>-6968</v>
      </c>
      <c r="E222" s="18">
        <v>0</v>
      </c>
      <c r="F222" s="18">
        <v>7370892.3300000001</v>
      </c>
      <c r="G222" s="18">
        <f>F222-C222</f>
        <v>2732669.8899999997</v>
      </c>
      <c r="H222" s="18">
        <f>E222-F222</f>
        <v>-7370892.3300000001</v>
      </c>
      <c r="I222" s="19">
        <f>IF(ISERROR(F222/C222),0,F222/C222*100-100)</f>
        <v>58.916318166060165</v>
      </c>
      <c r="J222" s="19">
        <f>IF(ISERROR(F222/E222),0,F222/E222*100)</f>
        <v>0</v>
      </c>
      <c r="K222" s="19">
        <f>IF(ISERROR(F222/D222),0,F222/D222*100)</f>
        <v>-105782.03688289323</v>
      </c>
    </row>
    <row r="223" spans="1:11">
      <c r="A223" s="16" t="s">
        <v>59</v>
      </c>
      <c r="B223" s="17" t="s">
        <v>60</v>
      </c>
      <c r="C223" s="18">
        <v>-4638222.4400000004</v>
      </c>
      <c r="D223" s="18">
        <v>6968</v>
      </c>
      <c r="E223" s="18">
        <v>0</v>
      </c>
      <c r="F223" s="18">
        <v>-7370892.3300000001</v>
      </c>
      <c r="G223" s="18">
        <f>F223-C223</f>
        <v>-2732669.8899999997</v>
      </c>
      <c r="H223" s="18">
        <f>E223-F223</f>
        <v>7370892.3300000001</v>
      </c>
      <c r="I223" s="19">
        <f>IF(ISERROR(F223/C223),0,F223/C223*100-100)</f>
        <v>58.916318166060165</v>
      </c>
      <c r="J223" s="19">
        <f>IF(ISERROR(F223/E223),0,F223/E223*100)</f>
        <v>0</v>
      </c>
      <c r="K223" s="19">
        <f>IF(ISERROR(F223/D223),0,F223/D223*100)</f>
        <v>-105782.03688289323</v>
      </c>
    </row>
    <row r="224" spans="1:11">
      <c r="A224" s="22" t="s">
        <v>61</v>
      </c>
      <c r="B224" s="17" t="s">
        <v>62</v>
      </c>
      <c r="C224" s="18">
        <v>-4638222.4400000004</v>
      </c>
      <c r="D224" s="18">
        <v>6968</v>
      </c>
      <c r="E224" s="18">
        <v>0</v>
      </c>
      <c r="F224" s="18">
        <v>-7370892.3300000001</v>
      </c>
      <c r="G224" s="18">
        <f>F224-C224</f>
        <v>-2732669.8899999997</v>
      </c>
      <c r="H224" s="18">
        <f>E224-F224</f>
        <v>7370892.3300000001</v>
      </c>
      <c r="I224" s="19">
        <f>IF(ISERROR(F224/C224),0,F224/C224*100-100)</f>
        <v>58.916318166060165</v>
      </c>
      <c r="J224" s="19">
        <f>IF(ISERROR(F224/E224),0,F224/E224*100)</f>
        <v>0</v>
      </c>
      <c r="K224" s="19">
        <f>IF(ISERROR(F224/D224),0,F224/D224*100)</f>
        <v>-105782.03688289323</v>
      </c>
    </row>
    <row r="225" spans="1:11" ht="25.5">
      <c r="A225" s="23" t="s">
        <v>140</v>
      </c>
      <c r="B225" s="17" t="s">
        <v>141</v>
      </c>
      <c r="C225" s="18">
        <v>0</v>
      </c>
      <c r="D225" s="18">
        <v>6968</v>
      </c>
      <c r="E225" s="18">
        <v>0</v>
      </c>
      <c r="F225" s="18">
        <v>-6967.2</v>
      </c>
      <c r="G225" s="18">
        <f>F225-C225</f>
        <v>-6967.2</v>
      </c>
      <c r="H225" s="18">
        <f>E225-F225</f>
        <v>6967.2</v>
      </c>
      <c r="I225" s="19">
        <f>IF(ISERROR(F225/C225),0,F225/C225*100-100)</f>
        <v>0</v>
      </c>
      <c r="J225" s="19">
        <f>IF(ISERROR(F225/E225),0,F225/E225*100)</f>
        <v>0</v>
      </c>
      <c r="K225" s="19">
        <f>IF(ISERROR(F225/D225),0,F225/D225*100)</f>
        <v>-99.988518943742818</v>
      </c>
    </row>
    <row r="226" spans="1:11" ht="25.5">
      <c r="A226" s="23" t="s">
        <v>98</v>
      </c>
      <c r="B226" s="17" t="s">
        <v>99</v>
      </c>
      <c r="C226" s="18">
        <v>-57633.46</v>
      </c>
      <c r="D226" s="18">
        <v>0</v>
      </c>
      <c r="E226" s="18">
        <v>0</v>
      </c>
      <c r="F226" s="18">
        <v>0</v>
      </c>
      <c r="G226" s="18">
        <f>F226-C226</f>
        <v>57633.46</v>
      </c>
      <c r="H226" s="18">
        <f>E226-F226</f>
        <v>0</v>
      </c>
      <c r="I226" s="19">
        <f>IF(ISERROR(F226/C226),0,F226/C226*100-100)</f>
        <v>-100</v>
      </c>
      <c r="J226" s="19">
        <f>IF(ISERROR(F226/E226),0,F226/E226*100)</f>
        <v>0</v>
      </c>
      <c r="K226" s="19">
        <f>IF(ISERROR(F226/D226),0,F226/D226*100)</f>
        <v>0</v>
      </c>
    </row>
    <row r="227" spans="1:11" ht="25.5">
      <c r="A227" s="27" t="s">
        <v>110</v>
      </c>
      <c r="B227" s="28" t="s">
        <v>111</v>
      </c>
      <c r="C227" s="29"/>
      <c r="D227" s="29"/>
      <c r="E227" s="29"/>
      <c r="F227" s="29"/>
      <c r="G227" s="29"/>
      <c r="H227" s="29"/>
      <c r="I227" s="30"/>
      <c r="J227" s="30"/>
      <c r="K227" s="30"/>
    </row>
    <row r="228" spans="1:11">
      <c r="A228" s="16" t="s">
        <v>20</v>
      </c>
      <c r="B228" s="17" t="s">
        <v>21</v>
      </c>
      <c r="C228" s="18">
        <v>2473689.5099999998</v>
      </c>
      <c r="D228" s="18">
        <v>10964319</v>
      </c>
      <c r="E228" s="18">
        <v>720974</v>
      </c>
      <c r="F228" s="18">
        <v>10964319</v>
      </c>
      <c r="G228" s="18">
        <f>F228-C228</f>
        <v>8490629.4900000002</v>
      </c>
      <c r="H228" s="18">
        <f>E228-F228</f>
        <v>-10243345</v>
      </c>
      <c r="I228" s="19">
        <f>IF(ISERROR(F228/C228),0,F228/C228*100-100)</f>
        <v>343.23747809400709</v>
      </c>
      <c r="J228" s="19">
        <f>IF(ISERROR(F228/E228),0,F228/E228*100)</f>
        <v>1520.7648264708573</v>
      </c>
      <c r="K228" s="19">
        <f>IF(ISERROR(F228/D228),0,F228/D228*100)</f>
        <v>100</v>
      </c>
    </row>
    <row r="229" spans="1:11" ht="25.5">
      <c r="A229" s="22" t="s">
        <v>22</v>
      </c>
      <c r="B229" s="17" t="s">
        <v>23</v>
      </c>
      <c r="C229" s="18">
        <v>1038.51</v>
      </c>
      <c r="D229" s="18">
        <v>0</v>
      </c>
      <c r="E229" s="18">
        <v>0</v>
      </c>
      <c r="F229" s="18">
        <v>0</v>
      </c>
      <c r="G229" s="18">
        <f>F229-C229</f>
        <v>-1038.51</v>
      </c>
      <c r="H229" s="18">
        <f>E229-F229</f>
        <v>0</v>
      </c>
      <c r="I229" s="19">
        <f>IF(ISERROR(F229/C229),0,F229/C229*100-100)</f>
        <v>-100</v>
      </c>
      <c r="J229" s="19">
        <f>IF(ISERROR(F229/E229),0,F229/E229*100)</f>
        <v>0</v>
      </c>
      <c r="K229" s="19">
        <f>IF(ISERROR(F229/D229),0,F229/D229*100)</f>
        <v>0</v>
      </c>
    </row>
    <row r="230" spans="1:11">
      <c r="A230" s="22" t="s">
        <v>24</v>
      </c>
      <c r="B230" s="17" t="s">
        <v>25</v>
      </c>
      <c r="C230" s="18">
        <v>2472651</v>
      </c>
      <c r="D230" s="18">
        <v>10964319</v>
      </c>
      <c r="E230" s="18">
        <v>720974</v>
      </c>
      <c r="F230" s="18">
        <v>10964319</v>
      </c>
      <c r="G230" s="18">
        <f>F230-C230</f>
        <v>8491668</v>
      </c>
      <c r="H230" s="18">
        <f>E230-F230</f>
        <v>-10243345</v>
      </c>
      <c r="I230" s="19">
        <f>IF(ISERROR(F230/C230),0,F230/C230*100-100)</f>
        <v>343.42363722175105</v>
      </c>
      <c r="J230" s="19">
        <f>IF(ISERROR(F230/E230),0,F230/E230*100)</f>
        <v>1520.7648264708573</v>
      </c>
      <c r="K230" s="19">
        <f>IF(ISERROR(F230/D230),0,F230/D230*100)</f>
        <v>100</v>
      </c>
    </row>
    <row r="231" spans="1:11">
      <c r="A231" s="23" t="s">
        <v>26</v>
      </c>
      <c r="B231" s="17" t="s">
        <v>27</v>
      </c>
      <c r="C231" s="18">
        <v>2472651</v>
      </c>
      <c r="D231" s="18">
        <v>10964319</v>
      </c>
      <c r="E231" s="18">
        <v>720974</v>
      </c>
      <c r="F231" s="18">
        <v>10964319</v>
      </c>
      <c r="G231" s="18">
        <f>F231-C231</f>
        <v>8491668</v>
      </c>
      <c r="H231" s="18">
        <f>E231-F231</f>
        <v>-10243345</v>
      </c>
      <c r="I231" s="19">
        <f>IF(ISERROR(F231/C231),0,F231/C231*100-100)</f>
        <v>343.42363722175105</v>
      </c>
      <c r="J231" s="19">
        <f>IF(ISERROR(F231/E231),0,F231/E231*100)</f>
        <v>1520.7648264708573</v>
      </c>
      <c r="K231" s="19">
        <f>IF(ISERROR(F231/D231),0,F231/D231*100)</f>
        <v>100</v>
      </c>
    </row>
    <row r="232" spans="1:11">
      <c r="A232" s="16" t="s">
        <v>28</v>
      </c>
      <c r="B232" s="17" t="s">
        <v>29</v>
      </c>
      <c r="C232" s="18">
        <v>1292352.8</v>
      </c>
      <c r="D232" s="18">
        <v>10964319</v>
      </c>
      <c r="E232" s="18">
        <v>720974</v>
      </c>
      <c r="F232" s="18">
        <v>5855828.5</v>
      </c>
      <c r="G232" s="18">
        <f>F232-C232</f>
        <v>4563475.7</v>
      </c>
      <c r="H232" s="18">
        <f>E232-F232</f>
        <v>-5134854.5</v>
      </c>
      <c r="I232" s="19">
        <f>IF(ISERROR(F232/C232),0,F232/C232*100-100)</f>
        <v>353.11377048124939</v>
      </c>
      <c r="J232" s="19">
        <f>IF(ISERROR(F232/E232),0,F232/E232*100)</f>
        <v>812.21077320402685</v>
      </c>
      <c r="K232" s="19">
        <f>IF(ISERROR(F232/D232),0,F232/D232*100)</f>
        <v>53.408045679809199</v>
      </c>
    </row>
    <row r="233" spans="1:11" s="31" customFormat="1">
      <c r="A233" s="22" t="s">
        <v>30</v>
      </c>
      <c r="B233" s="17" t="s">
        <v>31</v>
      </c>
      <c r="C233" s="18">
        <v>1276846.6499999999</v>
      </c>
      <c r="D233" s="18">
        <v>10963019</v>
      </c>
      <c r="E233" s="18">
        <v>720974</v>
      </c>
      <c r="F233" s="18">
        <v>5854551.1100000003</v>
      </c>
      <c r="G233" s="18">
        <f>F233-C233</f>
        <v>4577704.4600000009</v>
      </c>
      <c r="H233" s="18">
        <f>E233-F233</f>
        <v>-5133577.1100000003</v>
      </c>
      <c r="I233" s="19">
        <f>IF(ISERROR(F233/C233),0,F233/C233*100-100)</f>
        <v>358.51638565993812</v>
      </c>
      <c r="J233" s="19">
        <f>IF(ISERROR(F233/E233),0,F233/E233*100)</f>
        <v>812.03359760546152</v>
      </c>
      <c r="K233" s="19">
        <f>IF(ISERROR(F233/D233),0,F233/D233*100)</f>
        <v>53.402727022547346</v>
      </c>
    </row>
    <row r="234" spans="1:11">
      <c r="A234" s="23" t="s">
        <v>32</v>
      </c>
      <c r="B234" s="17" t="s">
        <v>33</v>
      </c>
      <c r="C234" s="18">
        <v>1276846.6499999999</v>
      </c>
      <c r="D234" s="18">
        <v>8960311</v>
      </c>
      <c r="E234" s="18">
        <v>720974</v>
      </c>
      <c r="F234" s="18">
        <v>5666100.1200000001</v>
      </c>
      <c r="G234" s="18">
        <f>F234-C234</f>
        <v>4389253.4700000007</v>
      </c>
      <c r="H234" s="18">
        <f>E234-F234</f>
        <v>-4945126.12</v>
      </c>
      <c r="I234" s="19">
        <f>IF(ISERROR(F234/C234),0,F234/C234*100-100)</f>
        <v>343.75729223239142</v>
      </c>
      <c r="J234" s="19">
        <f>IF(ISERROR(F234/E234),0,F234/E234*100)</f>
        <v>785.89520842637876</v>
      </c>
      <c r="K234" s="19">
        <f>IF(ISERROR(F234/D234),0,F234/D234*100)</f>
        <v>63.235529659629009</v>
      </c>
    </row>
    <row r="235" spans="1:11">
      <c r="A235" s="24" t="s">
        <v>34</v>
      </c>
      <c r="B235" s="17" t="s">
        <v>35</v>
      </c>
      <c r="C235" s="18">
        <v>120881.04</v>
      </c>
      <c r="D235" s="18">
        <v>244662</v>
      </c>
      <c r="E235" s="18">
        <v>80974</v>
      </c>
      <c r="F235" s="18">
        <v>116868.65</v>
      </c>
      <c r="G235" s="18">
        <f>F235-C235</f>
        <v>-4012.3899999999994</v>
      </c>
      <c r="H235" s="18">
        <f>E235-F235</f>
        <v>-35894.649999999994</v>
      </c>
      <c r="I235" s="19">
        <f>IF(ISERROR(F235/C235),0,F235/C235*100-100)</f>
        <v>-3.3192881199566102</v>
      </c>
      <c r="J235" s="19">
        <f>IF(ISERROR(F235/E235),0,F235/E235*100)</f>
        <v>144.3286116531232</v>
      </c>
      <c r="K235" s="19">
        <f>IF(ISERROR(F235/D235),0,F235/D235*100)</f>
        <v>47.767389296253604</v>
      </c>
    </row>
    <row r="236" spans="1:11">
      <c r="A236" s="24" t="s">
        <v>36</v>
      </c>
      <c r="B236" s="17" t="s">
        <v>37</v>
      </c>
      <c r="C236" s="18">
        <v>1155965.6100000001</v>
      </c>
      <c r="D236" s="18">
        <v>8715649</v>
      </c>
      <c r="E236" s="18">
        <v>640000</v>
      </c>
      <c r="F236" s="18">
        <v>5549231.4699999997</v>
      </c>
      <c r="G236" s="18">
        <f>F236-C236</f>
        <v>4393265.8599999994</v>
      </c>
      <c r="H236" s="18">
        <f>E236-F236</f>
        <v>-4909231.47</v>
      </c>
      <c r="I236" s="19">
        <f>IF(ISERROR(F236/C236),0,F236/C236*100-100)</f>
        <v>380.05160551445812</v>
      </c>
      <c r="J236" s="19">
        <f>IF(ISERROR(F236/E236),0,F236/E236*100)</f>
        <v>867.06741718749993</v>
      </c>
      <c r="K236" s="19">
        <f>IF(ISERROR(F236/D236),0,F236/D236*100)</f>
        <v>63.669744731574205</v>
      </c>
    </row>
    <row r="237" spans="1:11">
      <c r="A237" s="25" t="s">
        <v>38</v>
      </c>
      <c r="B237" s="17" t="s">
        <v>39</v>
      </c>
      <c r="C237" s="18">
        <v>116538.88</v>
      </c>
      <c r="D237" s="18">
        <v>0</v>
      </c>
      <c r="E237" s="18">
        <v>0</v>
      </c>
      <c r="F237" s="18">
        <v>0</v>
      </c>
      <c r="G237" s="18">
        <f>F237-C237</f>
        <v>-116538.88</v>
      </c>
      <c r="H237" s="18">
        <f>E237-F237</f>
        <v>0</v>
      </c>
      <c r="I237" s="19">
        <f>IF(ISERROR(F237/C237),0,F237/C237*100-100)</f>
        <v>-100</v>
      </c>
      <c r="J237" s="19">
        <f>IF(ISERROR(F237/E237),0,F237/E237*100)</f>
        <v>0</v>
      </c>
      <c r="K237" s="19">
        <f>IF(ISERROR(F237/D237),0,F237/D237*100)</f>
        <v>0</v>
      </c>
    </row>
    <row r="238" spans="1:11">
      <c r="A238" s="23" t="s">
        <v>40</v>
      </c>
      <c r="B238" s="17" t="s">
        <v>41</v>
      </c>
      <c r="C238" s="18">
        <v>0</v>
      </c>
      <c r="D238" s="18">
        <v>1257369</v>
      </c>
      <c r="E238" s="18">
        <v>0</v>
      </c>
      <c r="F238" s="18">
        <v>143470.92000000001</v>
      </c>
      <c r="G238" s="18">
        <f>F238-C238</f>
        <v>143470.92000000001</v>
      </c>
      <c r="H238" s="18">
        <f>E238-F238</f>
        <v>-143470.92000000001</v>
      </c>
      <c r="I238" s="19">
        <f>IF(ISERROR(F238/C238),0,F238/C238*100-100)</f>
        <v>0</v>
      </c>
      <c r="J238" s="19">
        <f>IF(ISERROR(F238/E238),0,F238/E238*100)</f>
        <v>0</v>
      </c>
      <c r="K238" s="19">
        <f>IF(ISERROR(F238/D238),0,F238/D238*100)</f>
        <v>11.410406968837311</v>
      </c>
    </row>
    <row r="239" spans="1:11">
      <c r="A239" s="24" t="s">
        <v>42</v>
      </c>
      <c r="B239" s="17" t="s">
        <v>43</v>
      </c>
      <c r="C239" s="18">
        <v>0</v>
      </c>
      <c r="D239" s="18">
        <v>1257369</v>
      </c>
      <c r="E239" s="18">
        <v>0</v>
      </c>
      <c r="F239" s="18">
        <v>143470.92000000001</v>
      </c>
      <c r="G239" s="18">
        <f>F239-C239</f>
        <v>143470.92000000001</v>
      </c>
      <c r="H239" s="18">
        <f>E239-F239</f>
        <v>-143470.92000000001</v>
      </c>
      <c r="I239" s="19">
        <f>IF(ISERROR(F239/C239),0,F239/C239*100-100)</f>
        <v>0</v>
      </c>
      <c r="J239" s="19">
        <f>IF(ISERROR(F239/E239),0,F239/E239*100)</f>
        <v>0</v>
      </c>
      <c r="K239" s="19">
        <f>IF(ISERROR(F239/D239),0,F239/D239*100)</f>
        <v>11.410406968837311</v>
      </c>
    </row>
    <row r="240" spans="1:11" ht="25.5">
      <c r="A240" s="23" t="s">
        <v>46</v>
      </c>
      <c r="B240" s="17" t="s">
        <v>47</v>
      </c>
      <c r="C240" s="18">
        <v>0</v>
      </c>
      <c r="D240" s="18">
        <v>745339</v>
      </c>
      <c r="E240" s="18">
        <v>0</v>
      </c>
      <c r="F240" s="18">
        <v>44980.07</v>
      </c>
      <c r="G240" s="18">
        <f>F240-C240</f>
        <v>44980.07</v>
      </c>
      <c r="H240" s="18">
        <f>E240-F240</f>
        <v>-44980.07</v>
      </c>
      <c r="I240" s="19">
        <f>IF(ISERROR(F240/C240),0,F240/C240*100-100)</f>
        <v>0</v>
      </c>
      <c r="J240" s="19">
        <f>IF(ISERROR(F240/E240),0,F240/E240*100)</f>
        <v>0</v>
      </c>
      <c r="K240" s="19">
        <f>IF(ISERROR(F240/D240),0,F240/D240*100)</f>
        <v>6.0348472305890342</v>
      </c>
    </row>
    <row r="241" spans="1:11" ht="51">
      <c r="A241" s="24" t="s">
        <v>154</v>
      </c>
      <c r="B241" s="17" t="s">
        <v>155</v>
      </c>
      <c r="C241" s="18">
        <v>0</v>
      </c>
      <c r="D241" s="18">
        <v>745339</v>
      </c>
      <c r="E241" s="18">
        <v>0</v>
      </c>
      <c r="F241" s="18">
        <v>44980.07</v>
      </c>
      <c r="G241" s="18">
        <f>F241-C241</f>
        <v>44980.07</v>
      </c>
      <c r="H241" s="18">
        <f>E241-F241</f>
        <v>-44980.07</v>
      </c>
      <c r="I241" s="19">
        <f>IF(ISERROR(F241/C241),0,F241/C241*100-100)</f>
        <v>0</v>
      </c>
      <c r="J241" s="19">
        <f>IF(ISERROR(F241/E241),0,F241/E241*100)</f>
        <v>0</v>
      </c>
      <c r="K241" s="19">
        <f>IF(ISERROR(F241/D241),0,F241/D241*100)</f>
        <v>6.0348472305890342</v>
      </c>
    </row>
    <row r="242" spans="1:11" ht="38.25">
      <c r="A242" s="25" t="s">
        <v>156</v>
      </c>
      <c r="B242" s="17" t="s">
        <v>157</v>
      </c>
      <c r="C242" s="18">
        <v>0</v>
      </c>
      <c r="D242" s="18">
        <v>745339</v>
      </c>
      <c r="E242" s="18">
        <v>0</v>
      </c>
      <c r="F242" s="18">
        <v>44980.07</v>
      </c>
      <c r="G242" s="18">
        <f>F242-C242</f>
        <v>44980.07</v>
      </c>
      <c r="H242" s="18">
        <f>E242-F242</f>
        <v>-44980.07</v>
      </c>
      <c r="I242" s="19">
        <f>IF(ISERROR(F242/C242),0,F242/C242*100-100)</f>
        <v>0</v>
      </c>
      <c r="J242" s="19">
        <f>IF(ISERROR(F242/E242),0,F242/E242*100)</f>
        <v>0</v>
      </c>
      <c r="K242" s="19">
        <f>IF(ISERROR(F242/D242),0,F242/D242*100)</f>
        <v>6.0348472305890342</v>
      </c>
    </row>
    <row r="243" spans="1:11">
      <c r="A243" s="22" t="s">
        <v>54</v>
      </c>
      <c r="B243" s="17" t="s">
        <v>55</v>
      </c>
      <c r="C243" s="18">
        <v>15506.15</v>
      </c>
      <c r="D243" s="18">
        <v>1300</v>
      </c>
      <c r="E243" s="18">
        <v>0</v>
      </c>
      <c r="F243" s="18">
        <v>1277.3900000000001</v>
      </c>
      <c r="G243" s="18">
        <f>F243-C243</f>
        <v>-14228.76</v>
      </c>
      <c r="H243" s="18">
        <f>E243-F243</f>
        <v>-1277.3900000000001</v>
      </c>
      <c r="I243" s="19">
        <f>IF(ISERROR(F243/C243),0,F243/C243*100-100)</f>
        <v>-91.762042802371965</v>
      </c>
      <c r="J243" s="19">
        <f>IF(ISERROR(F243/E243),0,F243/E243*100)</f>
        <v>0</v>
      </c>
      <c r="K243" s="19">
        <f>IF(ISERROR(F243/D243),0,F243/D243*100)</f>
        <v>98.260769230769242</v>
      </c>
    </row>
    <row r="244" spans="1:11">
      <c r="A244" s="23" t="s">
        <v>56</v>
      </c>
      <c r="B244" s="17" t="s">
        <v>57</v>
      </c>
      <c r="C244" s="18">
        <v>15506.15</v>
      </c>
      <c r="D244" s="18">
        <v>1300</v>
      </c>
      <c r="E244" s="18">
        <v>0</v>
      </c>
      <c r="F244" s="18">
        <v>1277.3900000000001</v>
      </c>
      <c r="G244" s="18">
        <f>F244-C244</f>
        <v>-14228.76</v>
      </c>
      <c r="H244" s="18">
        <f>E244-F244</f>
        <v>-1277.3900000000001</v>
      </c>
      <c r="I244" s="19">
        <f>IF(ISERROR(F244/C244),0,F244/C244*100-100)</f>
        <v>-91.762042802371965</v>
      </c>
      <c r="J244" s="19">
        <f>IF(ISERROR(F244/E244),0,F244/E244*100)</f>
        <v>0</v>
      </c>
      <c r="K244" s="19">
        <f>IF(ISERROR(F244/D244),0,F244/D244*100)</f>
        <v>98.260769230769242</v>
      </c>
    </row>
    <row r="245" spans="1:11">
      <c r="A245" s="16"/>
      <c r="B245" s="17" t="s">
        <v>58</v>
      </c>
      <c r="C245" s="18">
        <v>1181336.71</v>
      </c>
      <c r="D245" s="18">
        <v>0</v>
      </c>
      <c r="E245" s="18">
        <v>0</v>
      </c>
      <c r="F245" s="18">
        <v>5108490.5</v>
      </c>
      <c r="G245" s="18">
        <f>F245-C245</f>
        <v>3927153.79</v>
      </c>
      <c r="H245" s="18">
        <f>E245-F245</f>
        <v>-5108490.5</v>
      </c>
      <c r="I245" s="19">
        <f>IF(ISERROR(F245/C245),0,F245/C245*100-100)</f>
        <v>332.43306135809496</v>
      </c>
      <c r="J245" s="19">
        <f>IF(ISERROR(F245/E245),0,F245/E245*100)</f>
        <v>0</v>
      </c>
      <c r="K245" s="19">
        <f>IF(ISERROR(F245/D245),0,F245/D245*100)</f>
        <v>0</v>
      </c>
    </row>
    <row r="246" spans="1:11">
      <c r="A246" s="16" t="s">
        <v>59</v>
      </c>
      <c r="B246" s="17" t="s">
        <v>60</v>
      </c>
      <c r="C246" s="18">
        <v>-1181336.71</v>
      </c>
      <c r="D246" s="18">
        <v>0</v>
      </c>
      <c r="E246" s="18">
        <v>0</v>
      </c>
      <c r="F246" s="18">
        <v>-5108490.5</v>
      </c>
      <c r="G246" s="18">
        <f>F246-C246</f>
        <v>-3927153.79</v>
      </c>
      <c r="H246" s="18">
        <f>E246-F246</f>
        <v>5108490.5</v>
      </c>
      <c r="I246" s="19">
        <f>IF(ISERROR(F246/C246),0,F246/C246*100-100)</f>
        <v>332.43306135809496</v>
      </c>
      <c r="J246" s="19">
        <f>IF(ISERROR(F246/E246),0,F246/E246*100)</f>
        <v>0</v>
      </c>
      <c r="K246" s="19">
        <f>IF(ISERROR(F246/D246),0,F246/D246*100)</f>
        <v>0</v>
      </c>
    </row>
    <row r="247" spans="1:11">
      <c r="A247" s="22" t="s">
        <v>61</v>
      </c>
      <c r="B247" s="17" t="s">
        <v>62</v>
      </c>
      <c r="C247" s="18">
        <v>-1181336.71</v>
      </c>
      <c r="D247" s="18">
        <v>0</v>
      </c>
      <c r="E247" s="18">
        <v>0</v>
      </c>
      <c r="F247" s="18">
        <v>-5108490.5</v>
      </c>
      <c r="G247" s="18">
        <f>F247-C247</f>
        <v>-3927153.79</v>
      </c>
      <c r="H247" s="18">
        <f>E247-F247</f>
        <v>5108490.5</v>
      </c>
      <c r="I247" s="19">
        <f>IF(ISERROR(F247/C247),0,F247/C247*100-100)</f>
        <v>332.43306135809496</v>
      </c>
      <c r="J247" s="19">
        <f>IF(ISERROR(F247/E247),0,F247/E247*100)</f>
        <v>0</v>
      </c>
      <c r="K247" s="19">
        <f>IF(ISERROR(F247/D247),0,F247/D247*100)</f>
        <v>0</v>
      </c>
    </row>
    <row r="248" spans="1:11" ht="25.5">
      <c r="A248" s="36" t="s">
        <v>169</v>
      </c>
      <c r="B248" s="28" t="s">
        <v>170</v>
      </c>
      <c r="C248" s="29"/>
      <c r="D248" s="29"/>
      <c r="E248" s="29"/>
      <c r="F248" s="29"/>
      <c r="G248" s="29"/>
      <c r="H248" s="29"/>
      <c r="I248" s="30"/>
      <c r="J248" s="30"/>
      <c r="K248" s="30"/>
    </row>
    <row r="249" spans="1:11">
      <c r="A249" s="16" t="s">
        <v>20</v>
      </c>
      <c r="B249" s="17" t="s">
        <v>21</v>
      </c>
      <c r="C249" s="18">
        <v>2473689.5099999998</v>
      </c>
      <c r="D249" s="18">
        <v>1429561</v>
      </c>
      <c r="E249" s="18">
        <v>720974</v>
      </c>
      <c r="F249" s="18">
        <v>1429561</v>
      </c>
      <c r="G249" s="18">
        <f>F249-C249</f>
        <v>-1044128.5099999998</v>
      </c>
      <c r="H249" s="18">
        <f>E249-F249</f>
        <v>-708587</v>
      </c>
      <c r="I249" s="19">
        <f>IF(ISERROR(F249/C249),0,F249/C249*100-100)</f>
        <v>-42.209359977437103</v>
      </c>
      <c r="J249" s="19">
        <f>IF(ISERROR(F249/E249),0,F249/E249*100)</f>
        <v>198.28190753064604</v>
      </c>
      <c r="K249" s="19">
        <f>IF(ISERROR(F249/D249),0,F249/D249*100)</f>
        <v>100</v>
      </c>
    </row>
    <row r="250" spans="1:11" s="31" customFormat="1" ht="25.5">
      <c r="A250" s="22" t="s">
        <v>22</v>
      </c>
      <c r="B250" s="17" t="s">
        <v>23</v>
      </c>
      <c r="C250" s="18">
        <v>1038.51</v>
      </c>
      <c r="D250" s="18">
        <v>0</v>
      </c>
      <c r="E250" s="18">
        <v>0</v>
      </c>
      <c r="F250" s="18">
        <v>0</v>
      </c>
      <c r="G250" s="18">
        <f>F250-C250</f>
        <v>-1038.51</v>
      </c>
      <c r="H250" s="18">
        <f>E250-F250</f>
        <v>0</v>
      </c>
      <c r="I250" s="19">
        <f>IF(ISERROR(F250/C250),0,F250/C250*100-100)</f>
        <v>-100</v>
      </c>
      <c r="J250" s="19">
        <f>IF(ISERROR(F250/E250),0,F250/E250*100)</f>
        <v>0</v>
      </c>
      <c r="K250" s="19">
        <f>IF(ISERROR(F250/D250),0,F250/D250*100)</f>
        <v>0</v>
      </c>
    </row>
    <row r="251" spans="1:11">
      <c r="A251" s="22" t="s">
        <v>24</v>
      </c>
      <c r="B251" s="17" t="s">
        <v>25</v>
      </c>
      <c r="C251" s="18">
        <v>2472651</v>
      </c>
      <c r="D251" s="18">
        <v>1429561</v>
      </c>
      <c r="E251" s="18">
        <v>720974</v>
      </c>
      <c r="F251" s="18">
        <v>1429561</v>
      </c>
      <c r="G251" s="18">
        <f>F251-C251</f>
        <v>-1043090</v>
      </c>
      <c r="H251" s="18">
        <f>E251-F251</f>
        <v>-708587</v>
      </c>
      <c r="I251" s="19">
        <f>IF(ISERROR(F251/C251),0,F251/C251*100-100)</f>
        <v>-42.185087988559644</v>
      </c>
      <c r="J251" s="19">
        <f>IF(ISERROR(F251/E251),0,F251/E251*100)</f>
        <v>198.28190753064604</v>
      </c>
      <c r="K251" s="19">
        <f>IF(ISERROR(F251/D251),0,F251/D251*100)</f>
        <v>100</v>
      </c>
    </row>
    <row r="252" spans="1:11">
      <c r="A252" s="23" t="s">
        <v>26</v>
      </c>
      <c r="B252" s="17" t="s">
        <v>27</v>
      </c>
      <c r="C252" s="18">
        <v>2472651</v>
      </c>
      <c r="D252" s="18">
        <v>1429561</v>
      </c>
      <c r="E252" s="18">
        <v>720974</v>
      </c>
      <c r="F252" s="18">
        <v>1429561</v>
      </c>
      <c r="G252" s="18">
        <f>F252-C252</f>
        <v>-1043090</v>
      </c>
      <c r="H252" s="18">
        <f>E252-F252</f>
        <v>-708587</v>
      </c>
      <c r="I252" s="19">
        <f>IF(ISERROR(F252/C252),0,F252/C252*100-100)</f>
        <v>-42.185087988559644</v>
      </c>
      <c r="J252" s="19">
        <f>IF(ISERROR(F252/E252),0,F252/E252*100)</f>
        <v>198.28190753064604</v>
      </c>
      <c r="K252" s="19">
        <f>IF(ISERROR(F252/D252),0,F252/D252*100)</f>
        <v>100</v>
      </c>
    </row>
    <row r="253" spans="1:11">
      <c r="A253" s="16" t="s">
        <v>28</v>
      </c>
      <c r="B253" s="17" t="s">
        <v>29</v>
      </c>
      <c r="C253" s="18">
        <v>1292352.8</v>
      </c>
      <c r="D253" s="18">
        <v>1429561</v>
      </c>
      <c r="E253" s="18">
        <v>720974</v>
      </c>
      <c r="F253" s="18">
        <v>585380.34</v>
      </c>
      <c r="G253" s="18">
        <f>F253-C253</f>
        <v>-706972.46000000008</v>
      </c>
      <c r="H253" s="18">
        <f>E253-F253</f>
        <v>135593.66000000003</v>
      </c>
      <c r="I253" s="19">
        <f>IF(ISERROR(F253/C253),0,F253/C253*100-100)</f>
        <v>-54.704292821588666</v>
      </c>
      <c r="J253" s="19">
        <f>IF(ISERROR(F253/E253),0,F253/E253*100)</f>
        <v>81.192988928865674</v>
      </c>
      <c r="K253" s="19">
        <f>IF(ISERROR(F253/D253),0,F253/D253*100)</f>
        <v>40.948258941031547</v>
      </c>
    </row>
    <row r="254" spans="1:11">
      <c r="A254" s="22" t="s">
        <v>30</v>
      </c>
      <c r="B254" s="17" t="s">
        <v>31</v>
      </c>
      <c r="C254" s="18">
        <v>1276846.6499999999</v>
      </c>
      <c r="D254" s="18">
        <v>1428261</v>
      </c>
      <c r="E254" s="18">
        <v>720974</v>
      </c>
      <c r="F254" s="18">
        <v>584102.94999999995</v>
      </c>
      <c r="G254" s="18">
        <f>F254-C254</f>
        <v>-692743.7</v>
      </c>
      <c r="H254" s="18">
        <f>E254-F254</f>
        <v>136871.05000000005</v>
      </c>
      <c r="I254" s="19">
        <f>IF(ISERROR(F254/C254),0,F254/C254*100-100)</f>
        <v>-54.254259898790508</v>
      </c>
      <c r="J254" s="19">
        <f>IF(ISERROR(F254/E254),0,F254/E254*100)</f>
        <v>81.015813330300389</v>
      </c>
      <c r="K254" s="19">
        <f>IF(ISERROR(F254/D254),0,F254/D254*100)</f>
        <v>40.896093221056937</v>
      </c>
    </row>
    <row r="255" spans="1:11">
      <c r="A255" s="23" t="s">
        <v>32</v>
      </c>
      <c r="B255" s="17" t="s">
        <v>33</v>
      </c>
      <c r="C255" s="18">
        <v>1276846.6499999999</v>
      </c>
      <c r="D255" s="18">
        <v>749099</v>
      </c>
      <c r="E255" s="18">
        <v>720974</v>
      </c>
      <c r="F255" s="18">
        <v>544152.94999999995</v>
      </c>
      <c r="G255" s="18">
        <f>F255-C255</f>
        <v>-732693.7</v>
      </c>
      <c r="H255" s="18">
        <f>E255-F255</f>
        <v>176821.05000000005</v>
      </c>
      <c r="I255" s="19">
        <f>IF(ISERROR(F255/C255),0,F255/C255*100-100)</f>
        <v>-57.383061622944304</v>
      </c>
      <c r="J255" s="19">
        <f>IF(ISERROR(F255/E255),0,F255/E255*100)</f>
        <v>75.474698116714322</v>
      </c>
      <c r="K255" s="19">
        <f>IF(ISERROR(F255/D255),0,F255/D255*100)</f>
        <v>72.640992712578694</v>
      </c>
    </row>
    <row r="256" spans="1:11">
      <c r="A256" s="24" t="s">
        <v>34</v>
      </c>
      <c r="B256" s="17" t="s">
        <v>35</v>
      </c>
      <c r="C256" s="18">
        <v>120881.04</v>
      </c>
      <c r="D256" s="18">
        <v>168864</v>
      </c>
      <c r="E256" s="18">
        <v>80974</v>
      </c>
      <c r="F256" s="18">
        <v>116868.65</v>
      </c>
      <c r="G256" s="18">
        <f>F256-C256</f>
        <v>-4012.3899999999994</v>
      </c>
      <c r="H256" s="18">
        <f>E256-F256</f>
        <v>-35894.649999999994</v>
      </c>
      <c r="I256" s="19">
        <f>IF(ISERROR(F256/C256),0,F256/C256*100-100)</f>
        <v>-3.3192881199566102</v>
      </c>
      <c r="J256" s="19">
        <f>IF(ISERROR(F256/E256),0,F256/E256*100)</f>
        <v>144.3286116531232</v>
      </c>
      <c r="K256" s="19">
        <f>IF(ISERROR(F256/D256),0,F256/D256*100)</f>
        <v>69.208741946181533</v>
      </c>
    </row>
    <row r="257" spans="1:11">
      <c r="A257" s="24" t="s">
        <v>36</v>
      </c>
      <c r="B257" s="17" t="s">
        <v>37</v>
      </c>
      <c r="C257" s="18">
        <v>1155965.6100000001</v>
      </c>
      <c r="D257" s="18">
        <v>580235</v>
      </c>
      <c r="E257" s="18">
        <v>640000</v>
      </c>
      <c r="F257" s="18">
        <v>427284.3</v>
      </c>
      <c r="G257" s="18">
        <f>F257-C257</f>
        <v>-728681.31</v>
      </c>
      <c r="H257" s="18">
        <f>E257-F257</f>
        <v>212715.7</v>
      </c>
      <c r="I257" s="19">
        <f>IF(ISERROR(F257/C257),0,F257/C257*100-100)</f>
        <v>-63.03659068196675</v>
      </c>
      <c r="J257" s="19">
        <f>IF(ISERROR(F257/E257),0,F257/E257*100)</f>
        <v>66.763171874999998</v>
      </c>
      <c r="K257" s="19">
        <f>IF(ISERROR(F257/D257),0,F257/D257*100)</f>
        <v>73.639870052651077</v>
      </c>
    </row>
    <row r="258" spans="1:11">
      <c r="A258" s="25" t="s">
        <v>38</v>
      </c>
      <c r="B258" s="17" t="s">
        <v>39</v>
      </c>
      <c r="C258" s="18">
        <v>116538.88</v>
      </c>
      <c r="D258" s="18">
        <v>0</v>
      </c>
      <c r="E258" s="18">
        <v>0</v>
      </c>
      <c r="F258" s="18">
        <v>0</v>
      </c>
      <c r="G258" s="18">
        <f>F258-C258</f>
        <v>-116538.88</v>
      </c>
      <c r="H258" s="18">
        <f>E258-F258</f>
        <v>0</v>
      </c>
      <c r="I258" s="19">
        <f>IF(ISERROR(F258/C258),0,F258/C258*100-100)</f>
        <v>-100</v>
      </c>
      <c r="J258" s="19">
        <f>IF(ISERROR(F258/E258),0,F258/E258*100)</f>
        <v>0</v>
      </c>
      <c r="K258" s="19">
        <f>IF(ISERROR(F258/D258),0,F258/D258*100)</f>
        <v>0</v>
      </c>
    </row>
    <row r="259" spans="1:11" ht="25.5">
      <c r="A259" s="23" t="s">
        <v>46</v>
      </c>
      <c r="B259" s="17" t="s">
        <v>47</v>
      </c>
      <c r="C259" s="18">
        <v>0</v>
      </c>
      <c r="D259" s="18">
        <v>679162</v>
      </c>
      <c r="E259" s="18">
        <v>0</v>
      </c>
      <c r="F259" s="18">
        <v>39950</v>
      </c>
      <c r="G259" s="18">
        <f>F259-C259</f>
        <v>39950</v>
      </c>
      <c r="H259" s="18">
        <f>E259-F259</f>
        <v>-39950</v>
      </c>
      <c r="I259" s="19">
        <f>IF(ISERROR(F259/C259),0,F259/C259*100-100)</f>
        <v>0</v>
      </c>
      <c r="J259" s="19">
        <f>IF(ISERROR(F259/E259),0,F259/E259*100)</f>
        <v>0</v>
      </c>
      <c r="K259" s="19">
        <f>IF(ISERROR(F259/D259),0,F259/D259*100)</f>
        <v>5.8822490068643418</v>
      </c>
    </row>
    <row r="260" spans="1:11" ht="51">
      <c r="A260" s="24" t="s">
        <v>154</v>
      </c>
      <c r="B260" s="17" t="s">
        <v>155</v>
      </c>
      <c r="C260" s="18">
        <v>0</v>
      </c>
      <c r="D260" s="18">
        <v>679162</v>
      </c>
      <c r="E260" s="18">
        <v>0</v>
      </c>
      <c r="F260" s="18">
        <v>39950</v>
      </c>
      <c r="G260" s="18">
        <f>F260-C260</f>
        <v>39950</v>
      </c>
      <c r="H260" s="18">
        <f>E260-F260</f>
        <v>-39950</v>
      </c>
      <c r="I260" s="19">
        <f>IF(ISERROR(F260/C260),0,F260/C260*100-100)</f>
        <v>0</v>
      </c>
      <c r="J260" s="19">
        <f>IF(ISERROR(F260/E260),0,F260/E260*100)</f>
        <v>0</v>
      </c>
      <c r="K260" s="19">
        <f>IF(ISERROR(F260/D260),0,F260/D260*100)</f>
        <v>5.8822490068643418</v>
      </c>
    </row>
    <row r="261" spans="1:11" ht="38.25">
      <c r="A261" s="25" t="s">
        <v>156</v>
      </c>
      <c r="B261" s="17" t="s">
        <v>157</v>
      </c>
      <c r="C261" s="18">
        <v>0</v>
      </c>
      <c r="D261" s="18">
        <v>679162</v>
      </c>
      <c r="E261" s="18">
        <v>0</v>
      </c>
      <c r="F261" s="18">
        <v>39950</v>
      </c>
      <c r="G261" s="18">
        <f>F261-C261</f>
        <v>39950</v>
      </c>
      <c r="H261" s="18">
        <f>E261-F261</f>
        <v>-39950</v>
      </c>
      <c r="I261" s="19">
        <f>IF(ISERROR(F261/C261),0,F261/C261*100-100)</f>
        <v>0</v>
      </c>
      <c r="J261" s="19">
        <f>IF(ISERROR(F261/E261),0,F261/E261*100)</f>
        <v>0</v>
      </c>
      <c r="K261" s="19">
        <f>IF(ISERROR(F261/D261),0,F261/D261*100)</f>
        <v>5.8822490068643418</v>
      </c>
    </row>
    <row r="262" spans="1:11">
      <c r="A262" s="22" t="s">
        <v>54</v>
      </c>
      <c r="B262" s="17" t="s">
        <v>55</v>
      </c>
      <c r="C262" s="18">
        <v>15506.15</v>
      </c>
      <c r="D262" s="18">
        <v>1300</v>
      </c>
      <c r="E262" s="18">
        <v>0</v>
      </c>
      <c r="F262" s="18">
        <v>1277.3900000000001</v>
      </c>
      <c r="G262" s="18">
        <f>F262-C262</f>
        <v>-14228.76</v>
      </c>
      <c r="H262" s="18">
        <f>E262-F262</f>
        <v>-1277.3900000000001</v>
      </c>
      <c r="I262" s="19">
        <f>IF(ISERROR(F262/C262),0,F262/C262*100-100)</f>
        <v>-91.762042802371965</v>
      </c>
      <c r="J262" s="19">
        <f>IF(ISERROR(F262/E262),0,F262/E262*100)</f>
        <v>0</v>
      </c>
      <c r="K262" s="19">
        <f>IF(ISERROR(F262/D262),0,F262/D262*100)</f>
        <v>98.260769230769242</v>
      </c>
    </row>
    <row r="263" spans="1:11">
      <c r="A263" s="23" t="s">
        <v>56</v>
      </c>
      <c r="B263" s="17" t="s">
        <v>57</v>
      </c>
      <c r="C263" s="18">
        <v>15506.15</v>
      </c>
      <c r="D263" s="18">
        <v>1300</v>
      </c>
      <c r="E263" s="18">
        <v>0</v>
      </c>
      <c r="F263" s="18">
        <v>1277.3900000000001</v>
      </c>
      <c r="G263" s="18">
        <f>F263-C263</f>
        <v>-14228.76</v>
      </c>
      <c r="H263" s="18">
        <f>E263-F263</f>
        <v>-1277.3900000000001</v>
      </c>
      <c r="I263" s="19">
        <f>IF(ISERROR(F263/C263),0,F263/C263*100-100)</f>
        <v>-91.762042802371965</v>
      </c>
      <c r="J263" s="19">
        <f>IF(ISERROR(F263/E263),0,F263/E263*100)</f>
        <v>0</v>
      </c>
      <c r="K263" s="19">
        <f>IF(ISERROR(F263/D263),0,F263/D263*100)</f>
        <v>98.260769230769242</v>
      </c>
    </row>
    <row r="264" spans="1:11">
      <c r="A264" s="16"/>
      <c r="B264" s="17" t="s">
        <v>58</v>
      </c>
      <c r="C264" s="18">
        <v>1181336.71</v>
      </c>
      <c r="D264" s="18">
        <v>0</v>
      </c>
      <c r="E264" s="18">
        <v>0</v>
      </c>
      <c r="F264" s="18">
        <v>844180.66</v>
      </c>
      <c r="G264" s="18">
        <f>F264-C264</f>
        <v>-337156.04999999993</v>
      </c>
      <c r="H264" s="18">
        <f>E264-F264</f>
        <v>-844180.66</v>
      </c>
      <c r="I264" s="19">
        <f>IF(ISERROR(F264/C264),0,F264/C264*100-100)</f>
        <v>-28.540216108242319</v>
      </c>
      <c r="J264" s="19">
        <f>IF(ISERROR(F264/E264),0,F264/E264*100)</f>
        <v>0</v>
      </c>
      <c r="K264" s="19">
        <f>IF(ISERROR(F264/D264),0,F264/D264*100)</f>
        <v>0</v>
      </c>
    </row>
    <row r="265" spans="1:11">
      <c r="A265" s="16" t="s">
        <v>59</v>
      </c>
      <c r="B265" s="17" t="s">
        <v>60</v>
      </c>
      <c r="C265" s="18">
        <v>-1181336.71</v>
      </c>
      <c r="D265" s="18">
        <v>0</v>
      </c>
      <c r="E265" s="18">
        <v>0</v>
      </c>
      <c r="F265" s="18">
        <v>-844180.66</v>
      </c>
      <c r="G265" s="18">
        <f>F265-C265</f>
        <v>337156.04999999993</v>
      </c>
      <c r="H265" s="18">
        <f>E265-F265</f>
        <v>844180.66</v>
      </c>
      <c r="I265" s="19">
        <f>IF(ISERROR(F265/C265),0,F265/C265*100-100)</f>
        <v>-28.540216108242319</v>
      </c>
      <c r="J265" s="19">
        <f>IF(ISERROR(F265/E265),0,F265/E265*100)</f>
        <v>0</v>
      </c>
      <c r="K265" s="19">
        <f>IF(ISERROR(F265/D265),0,F265/D265*100)</f>
        <v>0</v>
      </c>
    </row>
    <row r="266" spans="1:11">
      <c r="A266" s="22" t="s">
        <v>61</v>
      </c>
      <c r="B266" s="17" t="s">
        <v>62</v>
      </c>
      <c r="C266" s="18">
        <v>-1181336.71</v>
      </c>
      <c r="D266" s="18">
        <v>0</v>
      </c>
      <c r="E266" s="18">
        <v>0</v>
      </c>
      <c r="F266" s="18">
        <v>-844180.66</v>
      </c>
      <c r="G266" s="18">
        <f>F266-C266</f>
        <v>337156.04999999993</v>
      </c>
      <c r="H266" s="18">
        <f>E266-F266</f>
        <v>844180.66</v>
      </c>
      <c r="I266" s="19">
        <f>IF(ISERROR(F266/C266),0,F266/C266*100-100)</f>
        <v>-28.540216108242319</v>
      </c>
      <c r="J266" s="19">
        <f>IF(ISERROR(F266/E266),0,F266/E266*100)</f>
        <v>0</v>
      </c>
      <c r="K266" s="19">
        <f>IF(ISERROR(F266/D266),0,F266/D266*100)</f>
        <v>0</v>
      </c>
    </row>
    <row r="267" spans="1:11" s="31" customFormat="1" ht="38.25">
      <c r="A267" s="36" t="s">
        <v>171</v>
      </c>
      <c r="B267" s="28" t="s">
        <v>172</v>
      </c>
      <c r="C267" s="29"/>
      <c r="D267" s="29"/>
      <c r="E267" s="29"/>
      <c r="F267" s="29"/>
      <c r="G267" s="29"/>
      <c r="H267" s="29"/>
      <c r="I267" s="30"/>
      <c r="J267" s="30"/>
      <c r="K267" s="30"/>
    </row>
    <row r="268" spans="1:11">
      <c r="A268" s="16" t="s">
        <v>20</v>
      </c>
      <c r="B268" s="17" t="s">
        <v>21</v>
      </c>
      <c r="C268" s="18">
        <v>0</v>
      </c>
      <c r="D268" s="18">
        <v>9534758</v>
      </c>
      <c r="E268" s="18">
        <v>0</v>
      </c>
      <c r="F268" s="18">
        <v>9534758</v>
      </c>
      <c r="G268" s="18">
        <f>F268-C268</f>
        <v>9534758</v>
      </c>
      <c r="H268" s="18">
        <f>E268-F268</f>
        <v>-9534758</v>
      </c>
      <c r="I268" s="19">
        <f>IF(ISERROR(F268/C268),0,F268/C268*100-100)</f>
        <v>0</v>
      </c>
      <c r="J268" s="19">
        <f>IF(ISERROR(F268/E268),0,F268/E268*100)</f>
        <v>0</v>
      </c>
      <c r="K268" s="19">
        <f>IF(ISERROR(F268/D268),0,F268/D268*100)</f>
        <v>100</v>
      </c>
    </row>
    <row r="269" spans="1:11">
      <c r="A269" s="22" t="s">
        <v>24</v>
      </c>
      <c r="B269" s="17" t="s">
        <v>25</v>
      </c>
      <c r="C269" s="18">
        <v>0</v>
      </c>
      <c r="D269" s="18">
        <v>9534758</v>
      </c>
      <c r="E269" s="18">
        <v>0</v>
      </c>
      <c r="F269" s="18">
        <v>9534758</v>
      </c>
      <c r="G269" s="18">
        <f>F269-C269</f>
        <v>9534758</v>
      </c>
      <c r="H269" s="18">
        <f>E269-F269</f>
        <v>-9534758</v>
      </c>
      <c r="I269" s="19">
        <f>IF(ISERROR(F269/C269),0,F269/C269*100-100)</f>
        <v>0</v>
      </c>
      <c r="J269" s="19">
        <f>IF(ISERROR(F269/E269),0,F269/E269*100)</f>
        <v>0</v>
      </c>
      <c r="K269" s="19">
        <f>IF(ISERROR(F269/D269),0,F269/D269*100)</f>
        <v>100</v>
      </c>
    </row>
    <row r="270" spans="1:11">
      <c r="A270" s="23" t="s">
        <v>26</v>
      </c>
      <c r="B270" s="17" t="s">
        <v>27</v>
      </c>
      <c r="C270" s="18">
        <v>0</v>
      </c>
      <c r="D270" s="18">
        <v>9534758</v>
      </c>
      <c r="E270" s="18">
        <v>0</v>
      </c>
      <c r="F270" s="18">
        <v>9534758</v>
      </c>
      <c r="G270" s="18">
        <f>F270-C270</f>
        <v>9534758</v>
      </c>
      <c r="H270" s="18">
        <f>E270-F270</f>
        <v>-9534758</v>
      </c>
      <c r="I270" s="19">
        <f>IF(ISERROR(F270/C270),0,F270/C270*100-100)</f>
        <v>0</v>
      </c>
      <c r="J270" s="19">
        <f>IF(ISERROR(F270/E270),0,F270/E270*100)</f>
        <v>0</v>
      </c>
      <c r="K270" s="19">
        <f>IF(ISERROR(F270/D270),0,F270/D270*100)</f>
        <v>100</v>
      </c>
    </row>
    <row r="271" spans="1:11">
      <c r="A271" s="16" t="s">
        <v>28</v>
      </c>
      <c r="B271" s="17" t="s">
        <v>29</v>
      </c>
      <c r="C271" s="18">
        <v>0</v>
      </c>
      <c r="D271" s="18">
        <v>9534758</v>
      </c>
      <c r="E271" s="18">
        <v>0</v>
      </c>
      <c r="F271" s="18">
        <v>5270448.16</v>
      </c>
      <c r="G271" s="18">
        <f>F271-C271</f>
        <v>5270448.16</v>
      </c>
      <c r="H271" s="18">
        <f>E271-F271</f>
        <v>-5270448.16</v>
      </c>
      <c r="I271" s="19">
        <f>IF(ISERROR(F271/C271),0,F271/C271*100-100)</f>
        <v>0</v>
      </c>
      <c r="J271" s="19">
        <f>IF(ISERROR(F271/E271),0,F271/E271*100)</f>
        <v>0</v>
      </c>
      <c r="K271" s="19">
        <f>IF(ISERROR(F271/D271),0,F271/D271*100)</f>
        <v>55.276160758353811</v>
      </c>
    </row>
    <row r="272" spans="1:11">
      <c r="A272" s="22" t="s">
        <v>30</v>
      </c>
      <c r="B272" s="17" t="s">
        <v>31</v>
      </c>
      <c r="C272" s="18">
        <v>0</v>
      </c>
      <c r="D272" s="18">
        <v>9534758</v>
      </c>
      <c r="E272" s="18">
        <v>0</v>
      </c>
      <c r="F272" s="18">
        <v>5270448.16</v>
      </c>
      <c r="G272" s="18">
        <f>F272-C272</f>
        <v>5270448.16</v>
      </c>
      <c r="H272" s="18">
        <f>E272-F272</f>
        <v>-5270448.16</v>
      </c>
      <c r="I272" s="19">
        <f>IF(ISERROR(F272/C272),0,F272/C272*100-100)</f>
        <v>0</v>
      </c>
      <c r="J272" s="19">
        <f>IF(ISERROR(F272/E272),0,F272/E272*100)</f>
        <v>0</v>
      </c>
      <c r="K272" s="19">
        <f>IF(ISERROR(F272/D272),0,F272/D272*100)</f>
        <v>55.276160758353811</v>
      </c>
    </row>
    <row r="273" spans="1:11">
      <c r="A273" s="23" t="s">
        <v>32</v>
      </c>
      <c r="B273" s="17" t="s">
        <v>33</v>
      </c>
      <c r="C273" s="18">
        <v>0</v>
      </c>
      <c r="D273" s="18">
        <v>8211212</v>
      </c>
      <c r="E273" s="18">
        <v>0</v>
      </c>
      <c r="F273" s="18">
        <v>5121947.17</v>
      </c>
      <c r="G273" s="18">
        <f>F273-C273</f>
        <v>5121947.17</v>
      </c>
      <c r="H273" s="18">
        <f>E273-F273</f>
        <v>-5121947.17</v>
      </c>
      <c r="I273" s="19">
        <f>IF(ISERROR(F273/C273),0,F273/C273*100-100)</f>
        <v>0</v>
      </c>
      <c r="J273" s="19">
        <f>IF(ISERROR(F273/E273),0,F273/E273*100)</f>
        <v>0</v>
      </c>
      <c r="K273" s="19">
        <f>IF(ISERROR(F273/D273),0,F273/D273*100)</f>
        <v>62.377480571686618</v>
      </c>
    </row>
    <row r="274" spans="1:11">
      <c r="A274" s="24" t="s">
        <v>34</v>
      </c>
      <c r="B274" s="17" t="s">
        <v>35</v>
      </c>
      <c r="C274" s="18">
        <v>0</v>
      </c>
      <c r="D274" s="18">
        <v>75798</v>
      </c>
      <c r="E274" s="18">
        <v>0</v>
      </c>
      <c r="F274" s="18">
        <v>0</v>
      </c>
      <c r="G274" s="18">
        <f>F274-C274</f>
        <v>0</v>
      </c>
      <c r="H274" s="18">
        <f>E274-F274</f>
        <v>0</v>
      </c>
      <c r="I274" s="19">
        <f>IF(ISERROR(F274/C274),0,F274/C274*100-100)</f>
        <v>0</v>
      </c>
      <c r="J274" s="19">
        <f>IF(ISERROR(F274/E274),0,F274/E274*100)</f>
        <v>0</v>
      </c>
      <c r="K274" s="19">
        <f>IF(ISERROR(F274/D274),0,F274/D274*100)</f>
        <v>0</v>
      </c>
    </row>
    <row r="275" spans="1:11">
      <c r="A275" s="24" t="s">
        <v>36</v>
      </c>
      <c r="B275" s="17" t="s">
        <v>37</v>
      </c>
      <c r="C275" s="18">
        <v>0</v>
      </c>
      <c r="D275" s="18">
        <v>8135414</v>
      </c>
      <c r="E275" s="18">
        <v>0</v>
      </c>
      <c r="F275" s="18">
        <v>5121947.17</v>
      </c>
      <c r="G275" s="18">
        <f>F275-C275</f>
        <v>5121947.17</v>
      </c>
      <c r="H275" s="18">
        <f>E275-F275</f>
        <v>-5121947.17</v>
      </c>
      <c r="I275" s="19">
        <f>IF(ISERROR(F275/C275),0,F275/C275*100-100)</f>
        <v>0</v>
      </c>
      <c r="J275" s="19">
        <f>IF(ISERROR(F275/E275),0,F275/E275*100)</f>
        <v>0</v>
      </c>
      <c r="K275" s="19">
        <f>IF(ISERROR(F275/D275),0,F275/D275*100)</f>
        <v>62.958654224603691</v>
      </c>
    </row>
    <row r="276" spans="1:11">
      <c r="A276" s="23" t="s">
        <v>40</v>
      </c>
      <c r="B276" s="17" t="s">
        <v>41</v>
      </c>
      <c r="C276" s="18">
        <v>0</v>
      </c>
      <c r="D276" s="18">
        <v>1257369</v>
      </c>
      <c r="E276" s="18">
        <v>0</v>
      </c>
      <c r="F276" s="18">
        <v>143470.92000000001</v>
      </c>
      <c r="G276" s="18">
        <f>F276-C276</f>
        <v>143470.92000000001</v>
      </c>
      <c r="H276" s="18">
        <f>E276-F276</f>
        <v>-143470.92000000001</v>
      </c>
      <c r="I276" s="19">
        <f>IF(ISERROR(F276/C276),0,F276/C276*100-100)</f>
        <v>0</v>
      </c>
      <c r="J276" s="19">
        <f>IF(ISERROR(F276/E276),0,F276/E276*100)</f>
        <v>0</v>
      </c>
      <c r="K276" s="19">
        <f>IF(ISERROR(F276/D276),0,F276/D276*100)</f>
        <v>11.410406968837311</v>
      </c>
    </row>
    <row r="277" spans="1:11">
      <c r="A277" s="24" t="s">
        <v>42</v>
      </c>
      <c r="B277" s="17" t="s">
        <v>43</v>
      </c>
      <c r="C277" s="18">
        <v>0</v>
      </c>
      <c r="D277" s="18">
        <v>1257369</v>
      </c>
      <c r="E277" s="18">
        <v>0</v>
      </c>
      <c r="F277" s="18">
        <v>143470.92000000001</v>
      </c>
      <c r="G277" s="18">
        <f>F277-C277</f>
        <v>143470.92000000001</v>
      </c>
      <c r="H277" s="18">
        <f>E277-F277</f>
        <v>-143470.92000000001</v>
      </c>
      <c r="I277" s="19">
        <f>IF(ISERROR(F277/C277),0,F277/C277*100-100)</f>
        <v>0</v>
      </c>
      <c r="J277" s="19">
        <f>IF(ISERROR(F277/E277),0,F277/E277*100)</f>
        <v>0</v>
      </c>
      <c r="K277" s="19">
        <f>IF(ISERROR(F277/D277),0,F277/D277*100)</f>
        <v>11.410406968837311</v>
      </c>
    </row>
    <row r="278" spans="1:11" ht="25.5">
      <c r="A278" s="23" t="s">
        <v>46</v>
      </c>
      <c r="B278" s="17" t="s">
        <v>47</v>
      </c>
      <c r="C278" s="18">
        <v>0</v>
      </c>
      <c r="D278" s="18">
        <v>66177</v>
      </c>
      <c r="E278" s="18">
        <v>0</v>
      </c>
      <c r="F278" s="18">
        <v>5030.07</v>
      </c>
      <c r="G278" s="18">
        <f>F278-C278</f>
        <v>5030.07</v>
      </c>
      <c r="H278" s="18">
        <f>E278-F278</f>
        <v>-5030.07</v>
      </c>
      <c r="I278" s="19">
        <f>IF(ISERROR(F278/C278),0,F278/C278*100-100)</f>
        <v>0</v>
      </c>
      <c r="J278" s="19">
        <f>IF(ISERROR(F278/E278),0,F278/E278*100)</f>
        <v>0</v>
      </c>
      <c r="K278" s="19">
        <f>IF(ISERROR(F278/D278),0,F278/D278*100)</f>
        <v>7.6009338591957922</v>
      </c>
    </row>
    <row r="279" spans="1:11" ht="51">
      <c r="A279" s="24" t="s">
        <v>154</v>
      </c>
      <c r="B279" s="17" t="s">
        <v>155</v>
      </c>
      <c r="C279" s="18">
        <v>0</v>
      </c>
      <c r="D279" s="18">
        <v>66177</v>
      </c>
      <c r="E279" s="18">
        <v>0</v>
      </c>
      <c r="F279" s="18">
        <v>5030.07</v>
      </c>
      <c r="G279" s="18">
        <f>F279-C279</f>
        <v>5030.07</v>
      </c>
      <c r="H279" s="18">
        <f>E279-F279</f>
        <v>-5030.07</v>
      </c>
      <c r="I279" s="19">
        <f>IF(ISERROR(F279/C279),0,F279/C279*100-100)</f>
        <v>0</v>
      </c>
      <c r="J279" s="19">
        <f>IF(ISERROR(F279/E279),0,F279/E279*100)</f>
        <v>0</v>
      </c>
      <c r="K279" s="19">
        <f>IF(ISERROR(F279/D279),0,F279/D279*100)</f>
        <v>7.6009338591957922</v>
      </c>
    </row>
    <row r="280" spans="1:11" ht="38.25">
      <c r="A280" s="25" t="s">
        <v>156</v>
      </c>
      <c r="B280" s="17" t="s">
        <v>157</v>
      </c>
      <c r="C280" s="18">
        <v>0</v>
      </c>
      <c r="D280" s="18">
        <v>66177</v>
      </c>
      <c r="E280" s="18">
        <v>0</v>
      </c>
      <c r="F280" s="18">
        <v>5030.07</v>
      </c>
      <c r="G280" s="18">
        <f>F280-C280</f>
        <v>5030.07</v>
      </c>
      <c r="H280" s="18">
        <f>E280-F280</f>
        <v>-5030.07</v>
      </c>
      <c r="I280" s="19">
        <f>IF(ISERROR(F280/C280),0,F280/C280*100-100)</f>
        <v>0</v>
      </c>
      <c r="J280" s="19">
        <f>IF(ISERROR(F280/E280),0,F280/E280*100)</f>
        <v>0</v>
      </c>
      <c r="K280" s="19">
        <f>IF(ISERROR(F280/D280),0,F280/D280*100)</f>
        <v>7.6009338591957922</v>
      </c>
    </row>
    <row r="281" spans="1:11">
      <c r="A281" s="16"/>
      <c r="B281" s="17" t="s">
        <v>58</v>
      </c>
      <c r="C281" s="18">
        <v>0</v>
      </c>
      <c r="D281" s="18">
        <v>0</v>
      </c>
      <c r="E281" s="18">
        <v>0</v>
      </c>
      <c r="F281" s="18">
        <v>4264309.84</v>
      </c>
      <c r="G281" s="18">
        <f>F281-C281</f>
        <v>4264309.84</v>
      </c>
      <c r="H281" s="18">
        <f>E281-F281</f>
        <v>-4264309.84</v>
      </c>
      <c r="I281" s="19">
        <f>IF(ISERROR(F281/C281),0,F281/C281*100-100)</f>
        <v>0</v>
      </c>
      <c r="J281" s="19">
        <f>IF(ISERROR(F281/E281),0,F281/E281*100)</f>
        <v>0</v>
      </c>
      <c r="K281" s="19">
        <f>IF(ISERROR(F281/D281),0,F281/D281*100)</f>
        <v>0</v>
      </c>
    </row>
    <row r="282" spans="1:11">
      <c r="A282" s="16" t="s">
        <v>59</v>
      </c>
      <c r="B282" s="17" t="s">
        <v>60</v>
      </c>
      <c r="C282" s="18">
        <v>0</v>
      </c>
      <c r="D282" s="18">
        <v>0</v>
      </c>
      <c r="E282" s="18">
        <v>0</v>
      </c>
      <c r="F282" s="18">
        <v>-4264309.84</v>
      </c>
      <c r="G282" s="18">
        <f>F282-C282</f>
        <v>-4264309.84</v>
      </c>
      <c r="H282" s="18">
        <f>E282-F282</f>
        <v>4264309.84</v>
      </c>
      <c r="I282" s="19">
        <f>IF(ISERROR(F282/C282),0,F282/C282*100-100)</f>
        <v>0</v>
      </c>
      <c r="J282" s="19">
        <f>IF(ISERROR(F282/E282),0,F282/E282*100)</f>
        <v>0</v>
      </c>
      <c r="K282" s="19">
        <f>IF(ISERROR(F282/D282),0,F282/D282*100)</f>
        <v>0</v>
      </c>
    </row>
    <row r="283" spans="1:11">
      <c r="A283" s="22" t="s">
        <v>61</v>
      </c>
      <c r="B283" s="17" t="s">
        <v>62</v>
      </c>
      <c r="C283" s="18">
        <v>0</v>
      </c>
      <c r="D283" s="18">
        <v>0</v>
      </c>
      <c r="E283" s="18">
        <v>0</v>
      </c>
      <c r="F283" s="18">
        <v>-4264309.84</v>
      </c>
      <c r="G283" s="18">
        <f>F283-C283</f>
        <v>-4264309.84</v>
      </c>
      <c r="H283" s="18">
        <f>E283-F283</f>
        <v>4264309.84</v>
      </c>
      <c r="I283" s="19">
        <f>IF(ISERROR(F283/C283),0,F283/C283*100-100)</f>
        <v>0</v>
      </c>
      <c r="J283" s="19">
        <f>IF(ISERROR(F283/E283),0,F283/E283*100)</f>
        <v>0</v>
      </c>
      <c r="K283" s="19">
        <f>IF(ISERROR(F283/D283),0,F283/D283*100)</f>
        <v>0</v>
      </c>
    </row>
    <row r="284" spans="1:11" ht="25.5">
      <c r="A284" s="27" t="s">
        <v>173</v>
      </c>
      <c r="B284" s="28" t="s">
        <v>174</v>
      </c>
      <c r="C284" s="29"/>
      <c r="D284" s="29"/>
      <c r="E284" s="29"/>
      <c r="F284" s="29"/>
      <c r="G284" s="29"/>
      <c r="H284" s="29"/>
      <c r="I284" s="30"/>
      <c r="J284" s="30"/>
      <c r="K284" s="30"/>
    </row>
    <row r="285" spans="1:11" s="31" customFormat="1">
      <c r="A285" s="16" t="s">
        <v>20</v>
      </c>
      <c r="B285" s="17" t="s">
        <v>21</v>
      </c>
      <c r="C285" s="18">
        <v>38070.69</v>
      </c>
      <c r="D285" s="18">
        <v>40823</v>
      </c>
      <c r="E285" s="18">
        <v>40823</v>
      </c>
      <c r="F285" s="18">
        <v>40823</v>
      </c>
      <c r="G285" s="18">
        <f>F285-C285</f>
        <v>2752.3099999999977</v>
      </c>
      <c r="H285" s="18">
        <f>E285-F285</f>
        <v>0</v>
      </c>
      <c r="I285" s="19">
        <f>IF(ISERROR(F285/C285),0,F285/C285*100-100)</f>
        <v>7.2294723316020679</v>
      </c>
      <c r="J285" s="19">
        <f>IF(ISERROR(F285/E285),0,F285/E285*100)</f>
        <v>100</v>
      </c>
      <c r="K285" s="19">
        <f>IF(ISERROR(F285/D285),0,F285/D285*100)</f>
        <v>100</v>
      </c>
    </row>
    <row r="286" spans="1:11">
      <c r="A286" s="22" t="s">
        <v>84</v>
      </c>
      <c r="B286" s="17" t="s">
        <v>85</v>
      </c>
      <c r="C286" s="18">
        <v>19288.689999999999</v>
      </c>
      <c r="D286" s="18">
        <v>0</v>
      </c>
      <c r="E286" s="18">
        <v>0</v>
      </c>
      <c r="F286" s="18">
        <v>0</v>
      </c>
      <c r="G286" s="18">
        <f>F286-C286</f>
        <v>-19288.689999999999</v>
      </c>
      <c r="H286" s="18">
        <f>E286-F286</f>
        <v>0</v>
      </c>
      <c r="I286" s="19">
        <f>IF(ISERROR(F286/C286),0,F286/C286*100-100)</f>
        <v>-100</v>
      </c>
      <c r="J286" s="19">
        <f>IF(ISERROR(F286/E286),0,F286/E286*100)</f>
        <v>0</v>
      </c>
      <c r="K286" s="19">
        <f>IF(ISERROR(F286/D286),0,F286/D286*100)</f>
        <v>0</v>
      </c>
    </row>
    <row r="287" spans="1:11" ht="25.5">
      <c r="A287" s="23" t="s">
        <v>148</v>
      </c>
      <c r="B287" s="17" t="s">
        <v>149</v>
      </c>
      <c r="C287" s="18">
        <v>19288.689999999999</v>
      </c>
      <c r="D287" s="18">
        <v>0</v>
      </c>
      <c r="E287" s="18">
        <v>0</v>
      </c>
      <c r="F287" s="18">
        <v>0</v>
      </c>
      <c r="G287" s="18">
        <f>F287-C287</f>
        <v>-19288.689999999999</v>
      </c>
      <c r="H287" s="18">
        <f>E287-F287</f>
        <v>0</v>
      </c>
      <c r="I287" s="19">
        <f>IF(ISERROR(F287/C287),0,F287/C287*100-100)</f>
        <v>-100</v>
      </c>
      <c r="J287" s="19">
        <f>IF(ISERROR(F287/E287),0,F287/E287*100)</f>
        <v>0</v>
      </c>
      <c r="K287" s="19">
        <f>IF(ISERROR(F287/D287),0,F287/D287*100)</f>
        <v>0</v>
      </c>
    </row>
    <row r="288" spans="1:11" ht="38.25">
      <c r="A288" s="24" t="s">
        <v>150</v>
      </c>
      <c r="B288" s="17" t="s">
        <v>151</v>
      </c>
      <c r="C288" s="18">
        <v>19288.689999999999</v>
      </c>
      <c r="D288" s="18">
        <v>0</v>
      </c>
      <c r="E288" s="18">
        <v>0</v>
      </c>
      <c r="F288" s="18">
        <v>0</v>
      </c>
      <c r="G288" s="18">
        <f>F288-C288</f>
        <v>-19288.689999999999</v>
      </c>
      <c r="H288" s="18">
        <f>E288-F288</f>
        <v>0</v>
      </c>
      <c r="I288" s="19">
        <f>IF(ISERROR(F288/C288),0,F288/C288*100-100)</f>
        <v>-100</v>
      </c>
      <c r="J288" s="19">
        <f>IF(ISERROR(F288/E288),0,F288/E288*100)</f>
        <v>0</v>
      </c>
      <c r="K288" s="19">
        <f>IF(ISERROR(F288/D288),0,F288/D288*100)</f>
        <v>0</v>
      </c>
    </row>
    <row r="289" spans="1:11" ht="51">
      <c r="A289" s="25" t="s">
        <v>152</v>
      </c>
      <c r="B289" s="17" t="s">
        <v>153</v>
      </c>
      <c r="C289" s="18">
        <v>19288.689999999999</v>
      </c>
      <c r="D289" s="18">
        <v>0</v>
      </c>
      <c r="E289" s="18">
        <v>0</v>
      </c>
      <c r="F289" s="18">
        <v>0</v>
      </c>
      <c r="G289" s="18">
        <f>F289-C289</f>
        <v>-19288.689999999999</v>
      </c>
      <c r="H289" s="18">
        <f>E289-F289</f>
        <v>0</v>
      </c>
      <c r="I289" s="19">
        <f>IF(ISERROR(F289/C289),0,F289/C289*100-100)</f>
        <v>-100</v>
      </c>
      <c r="J289" s="19">
        <f>IF(ISERROR(F289/E289),0,F289/E289*100)</f>
        <v>0</v>
      </c>
      <c r="K289" s="19">
        <f>IF(ISERROR(F289/D289),0,F289/D289*100)</f>
        <v>0</v>
      </c>
    </row>
    <row r="290" spans="1:11">
      <c r="A290" s="22" t="s">
        <v>24</v>
      </c>
      <c r="B290" s="17" t="s">
        <v>25</v>
      </c>
      <c r="C290" s="18">
        <v>18782</v>
      </c>
      <c r="D290" s="18">
        <v>40823</v>
      </c>
      <c r="E290" s="18">
        <v>40823</v>
      </c>
      <c r="F290" s="18">
        <v>40823</v>
      </c>
      <c r="G290" s="18">
        <f>F290-C290</f>
        <v>22041</v>
      </c>
      <c r="H290" s="18">
        <f>E290-F290</f>
        <v>0</v>
      </c>
      <c r="I290" s="19">
        <f>IF(ISERROR(F290/C290),0,F290/C290*100-100)</f>
        <v>117.35171973165799</v>
      </c>
      <c r="J290" s="19">
        <f>IF(ISERROR(F290/E290),0,F290/E290*100)</f>
        <v>100</v>
      </c>
      <c r="K290" s="19">
        <f>IF(ISERROR(F290/D290),0,F290/D290*100)</f>
        <v>100</v>
      </c>
    </row>
    <row r="291" spans="1:11">
      <c r="A291" s="23" t="s">
        <v>26</v>
      </c>
      <c r="B291" s="17" t="s">
        <v>27</v>
      </c>
      <c r="C291" s="18">
        <v>18782</v>
      </c>
      <c r="D291" s="18">
        <v>40823</v>
      </c>
      <c r="E291" s="18">
        <v>40823</v>
      </c>
      <c r="F291" s="18">
        <v>40823</v>
      </c>
      <c r="G291" s="18">
        <f>F291-C291</f>
        <v>22041</v>
      </c>
      <c r="H291" s="18">
        <f>E291-F291</f>
        <v>0</v>
      </c>
      <c r="I291" s="19">
        <f>IF(ISERROR(F291/C291),0,F291/C291*100-100)</f>
        <v>117.35171973165799</v>
      </c>
      <c r="J291" s="19">
        <f>IF(ISERROR(F291/E291),0,F291/E291*100)</f>
        <v>100</v>
      </c>
      <c r="K291" s="19">
        <f>IF(ISERROR(F291/D291),0,F291/D291*100)</f>
        <v>100</v>
      </c>
    </row>
    <row r="292" spans="1:11">
      <c r="A292" s="16" t="s">
        <v>28</v>
      </c>
      <c r="B292" s="17" t="s">
        <v>29</v>
      </c>
      <c r="C292" s="18">
        <v>36134.089999999997</v>
      </c>
      <c r="D292" s="18">
        <v>47791</v>
      </c>
      <c r="E292" s="18">
        <v>40823</v>
      </c>
      <c r="F292" s="18">
        <v>39989.57</v>
      </c>
      <c r="G292" s="18">
        <f>F292-C292</f>
        <v>3855.4800000000032</v>
      </c>
      <c r="H292" s="18">
        <f>E292-F292</f>
        <v>833.43000000000029</v>
      </c>
      <c r="I292" s="19">
        <f>IF(ISERROR(F292/C292),0,F292/C292*100-100)</f>
        <v>10.669924163027233</v>
      </c>
      <c r="J292" s="19">
        <f>IF(ISERROR(F292/E292),0,F292/E292*100)</f>
        <v>97.958430296646497</v>
      </c>
      <c r="K292" s="19">
        <f>IF(ISERROR(F292/D292),0,F292/D292*100)</f>
        <v>83.675943169215955</v>
      </c>
    </row>
    <row r="293" spans="1:11">
      <c r="A293" s="22" t="s">
        <v>30</v>
      </c>
      <c r="B293" s="17" t="s">
        <v>31</v>
      </c>
      <c r="C293" s="18">
        <v>36134.089999999997</v>
      </c>
      <c r="D293" s="18">
        <v>47791</v>
      </c>
      <c r="E293" s="18">
        <v>40823</v>
      </c>
      <c r="F293" s="18">
        <v>39989.57</v>
      </c>
      <c r="G293" s="18">
        <f>F293-C293</f>
        <v>3855.4800000000032</v>
      </c>
      <c r="H293" s="18">
        <f>E293-F293</f>
        <v>833.43000000000029</v>
      </c>
      <c r="I293" s="19">
        <f>IF(ISERROR(F293/C293),0,F293/C293*100-100)</f>
        <v>10.669924163027233</v>
      </c>
      <c r="J293" s="19">
        <f>IF(ISERROR(F293/E293),0,F293/E293*100)</f>
        <v>97.958430296646497</v>
      </c>
      <c r="K293" s="19">
        <f>IF(ISERROR(F293/D293),0,F293/D293*100)</f>
        <v>83.675943169215955</v>
      </c>
    </row>
    <row r="294" spans="1:11">
      <c r="A294" s="23" t="s">
        <v>32</v>
      </c>
      <c r="B294" s="17" t="s">
        <v>33</v>
      </c>
      <c r="C294" s="18">
        <v>36134.089999999997</v>
      </c>
      <c r="D294" s="18">
        <v>47791</v>
      </c>
      <c r="E294" s="18">
        <v>40823</v>
      </c>
      <c r="F294" s="18">
        <v>39989.57</v>
      </c>
      <c r="G294" s="18">
        <f>F294-C294</f>
        <v>3855.4800000000032</v>
      </c>
      <c r="H294" s="18">
        <f>E294-F294</f>
        <v>833.43000000000029</v>
      </c>
      <c r="I294" s="19">
        <f>IF(ISERROR(F294/C294),0,F294/C294*100-100)</f>
        <v>10.669924163027233</v>
      </c>
      <c r="J294" s="19">
        <f>IF(ISERROR(F294/E294),0,F294/E294*100)</f>
        <v>97.958430296646497</v>
      </c>
      <c r="K294" s="19">
        <f>IF(ISERROR(F294/D294),0,F294/D294*100)</f>
        <v>83.675943169215955</v>
      </c>
    </row>
    <row r="295" spans="1:11">
      <c r="A295" s="24" t="s">
        <v>34</v>
      </c>
      <c r="B295" s="17" t="s">
        <v>35</v>
      </c>
      <c r="C295" s="18">
        <v>12780.54</v>
      </c>
      <c r="D295" s="18">
        <v>15874</v>
      </c>
      <c r="E295" s="18">
        <v>24250</v>
      </c>
      <c r="F295" s="18">
        <v>11817.49</v>
      </c>
      <c r="G295" s="18">
        <f>F295-C295</f>
        <v>-963.05000000000109</v>
      </c>
      <c r="H295" s="18">
        <f>E295-F295</f>
        <v>12432.51</v>
      </c>
      <c r="I295" s="19">
        <f>IF(ISERROR(F295/C295),0,F295/C295*100-100)</f>
        <v>-7.5352841116259555</v>
      </c>
      <c r="J295" s="19">
        <f>IF(ISERROR(F295/E295),0,F295/E295*100)</f>
        <v>48.731917525773191</v>
      </c>
      <c r="K295" s="19">
        <f>IF(ISERROR(F295/D295),0,F295/D295*100)</f>
        <v>74.445571374574769</v>
      </c>
    </row>
    <row r="296" spans="1:11">
      <c r="A296" s="24" t="s">
        <v>36</v>
      </c>
      <c r="B296" s="17" t="s">
        <v>37</v>
      </c>
      <c r="C296" s="18">
        <v>23353.55</v>
      </c>
      <c r="D296" s="18">
        <v>31917</v>
      </c>
      <c r="E296" s="18">
        <v>16573</v>
      </c>
      <c r="F296" s="18">
        <v>28172.080000000002</v>
      </c>
      <c r="G296" s="18">
        <f>F296-C296</f>
        <v>4818.5300000000025</v>
      </c>
      <c r="H296" s="18">
        <f>E296-F296</f>
        <v>-11599.080000000002</v>
      </c>
      <c r="I296" s="19">
        <f>IF(ISERROR(F296/C296),0,F296/C296*100-100)</f>
        <v>20.632965866003246</v>
      </c>
      <c r="J296" s="19">
        <f>IF(ISERROR(F296/E296),0,F296/E296*100)</f>
        <v>169.98781150063357</v>
      </c>
      <c r="K296" s="19">
        <f>IF(ISERROR(F296/D296),0,F296/D296*100)</f>
        <v>88.266691731679046</v>
      </c>
    </row>
    <row r="297" spans="1:11">
      <c r="A297" s="25" t="s">
        <v>38</v>
      </c>
      <c r="B297" s="17" t="s">
        <v>39</v>
      </c>
      <c r="C297" s="18">
        <v>4360.54</v>
      </c>
      <c r="D297" s="18">
        <v>0</v>
      </c>
      <c r="E297" s="18">
        <v>0</v>
      </c>
      <c r="F297" s="18">
        <v>0</v>
      </c>
      <c r="G297" s="18">
        <f>F297-C297</f>
        <v>-4360.54</v>
      </c>
      <c r="H297" s="18">
        <f>E297-F297</f>
        <v>0</v>
      </c>
      <c r="I297" s="19">
        <f>IF(ISERROR(F297/C297),0,F297/C297*100-100)</f>
        <v>-100</v>
      </c>
      <c r="J297" s="19">
        <f>IF(ISERROR(F297/E297),0,F297/E297*100)</f>
        <v>0</v>
      </c>
      <c r="K297" s="19">
        <f>IF(ISERROR(F297/D297),0,F297/D297*100)</f>
        <v>0</v>
      </c>
    </row>
    <row r="298" spans="1:11">
      <c r="A298" s="16"/>
      <c r="B298" s="17" t="s">
        <v>58</v>
      </c>
      <c r="C298" s="18">
        <v>1936.6</v>
      </c>
      <c r="D298" s="18">
        <v>-6968</v>
      </c>
      <c r="E298" s="18">
        <v>0</v>
      </c>
      <c r="F298" s="18">
        <v>833.43</v>
      </c>
      <c r="G298" s="18">
        <f>F298-C298</f>
        <v>-1103.17</v>
      </c>
      <c r="H298" s="18">
        <f>E298-F298</f>
        <v>-833.43</v>
      </c>
      <c r="I298" s="19">
        <f>IF(ISERROR(F298/C298),0,F298/C298*100-100)</f>
        <v>-56.964267272539502</v>
      </c>
      <c r="J298" s="19">
        <f>IF(ISERROR(F298/E298),0,F298/E298*100)</f>
        <v>0</v>
      </c>
      <c r="K298" s="19">
        <f>IF(ISERROR(F298/D298),0,F298/D298*100)</f>
        <v>-11.960820895522389</v>
      </c>
    </row>
    <row r="299" spans="1:11">
      <c r="A299" s="16" t="s">
        <v>59</v>
      </c>
      <c r="B299" s="17" t="s">
        <v>60</v>
      </c>
      <c r="C299" s="18">
        <v>-1936.6</v>
      </c>
      <c r="D299" s="18">
        <v>6968</v>
      </c>
      <c r="E299" s="18">
        <v>0</v>
      </c>
      <c r="F299" s="18">
        <v>-833.43</v>
      </c>
      <c r="G299" s="18">
        <f>F299-C299</f>
        <v>1103.17</v>
      </c>
      <c r="H299" s="18">
        <f>E299-F299</f>
        <v>833.43</v>
      </c>
      <c r="I299" s="19">
        <f>IF(ISERROR(F299/C299),0,F299/C299*100-100)</f>
        <v>-56.964267272539502</v>
      </c>
      <c r="J299" s="19">
        <f>IF(ISERROR(F299/E299),0,F299/E299*100)</f>
        <v>0</v>
      </c>
      <c r="K299" s="19">
        <f>IF(ISERROR(F299/D299),0,F299/D299*100)</f>
        <v>-11.960820895522389</v>
      </c>
    </row>
    <row r="300" spans="1:11">
      <c r="A300" s="22" t="s">
        <v>61</v>
      </c>
      <c r="B300" s="17" t="s">
        <v>62</v>
      </c>
      <c r="C300" s="18">
        <v>-1936.6</v>
      </c>
      <c r="D300" s="18">
        <v>6968</v>
      </c>
      <c r="E300" s="18">
        <v>0</v>
      </c>
      <c r="F300" s="18">
        <v>-833.43</v>
      </c>
      <c r="G300" s="18">
        <f>F300-C300</f>
        <v>1103.17</v>
      </c>
      <c r="H300" s="18">
        <f>E300-F300</f>
        <v>833.43</v>
      </c>
      <c r="I300" s="19">
        <f>IF(ISERROR(F300/C300),0,F300/C300*100-100)</f>
        <v>-56.964267272539502</v>
      </c>
      <c r="J300" s="19">
        <f>IF(ISERROR(F300/E300),0,F300/E300*100)</f>
        <v>0</v>
      </c>
      <c r="K300" s="19">
        <f>IF(ISERROR(F300/D300),0,F300/D300*100)</f>
        <v>-11.960820895522389</v>
      </c>
    </row>
    <row r="301" spans="1:11" ht="25.5">
      <c r="A301" s="23" t="s">
        <v>140</v>
      </c>
      <c r="B301" s="17" t="s">
        <v>141</v>
      </c>
      <c r="C301" s="18">
        <v>0</v>
      </c>
      <c r="D301" s="18">
        <v>6968</v>
      </c>
      <c r="E301" s="18">
        <v>0</v>
      </c>
      <c r="F301" s="18">
        <v>-6967.2</v>
      </c>
      <c r="G301" s="18">
        <f>F301-C301</f>
        <v>-6967.2</v>
      </c>
      <c r="H301" s="18">
        <f>E301-F301</f>
        <v>6967.2</v>
      </c>
      <c r="I301" s="19">
        <f>IF(ISERROR(F301/C301),0,F301/C301*100-100)</f>
        <v>0</v>
      </c>
      <c r="J301" s="19">
        <f>IF(ISERROR(F301/E301),0,F301/E301*100)</f>
        <v>0</v>
      </c>
      <c r="K301" s="19">
        <f>IF(ISERROR(F301/D301),0,F301/D301*100)</f>
        <v>-99.988518943742818</v>
      </c>
    </row>
    <row r="302" spans="1:11" ht="25.5">
      <c r="A302" s="23" t="s">
        <v>98</v>
      </c>
      <c r="B302" s="17" t="s">
        <v>99</v>
      </c>
      <c r="C302" s="18">
        <v>-57633.46</v>
      </c>
      <c r="D302" s="18">
        <v>0</v>
      </c>
      <c r="E302" s="18">
        <v>0</v>
      </c>
      <c r="F302" s="18">
        <v>0</v>
      </c>
      <c r="G302" s="18">
        <f>F302-C302</f>
        <v>57633.46</v>
      </c>
      <c r="H302" s="18">
        <f>E302-F302</f>
        <v>0</v>
      </c>
      <c r="I302" s="19">
        <f>IF(ISERROR(F302/C302),0,F302/C302*100-100)</f>
        <v>-100</v>
      </c>
      <c r="J302" s="19">
        <f>IF(ISERROR(F302/E302),0,F302/E302*100)</f>
        <v>0</v>
      </c>
      <c r="K302" s="19">
        <f>IF(ISERROR(F302/D302),0,F302/D302*100)</f>
        <v>0</v>
      </c>
    </row>
    <row r="303" spans="1:11" s="31" customFormat="1">
      <c r="A303" s="36" t="s">
        <v>175</v>
      </c>
      <c r="B303" s="28" t="s">
        <v>176</v>
      </c>
      <c r="C303" s="29"/>
      <c r="D303" s="29"/>
      <c r="E303" s="29"/>
      <c r="F303" s="29"/>
      <c r="G303" s="29"/>
      <c r="H303" s="29"/>
      <c r="I303" s="30"/>
      <c r="J303" s="30"/>
      <c r="K303" s="30"/>
    </row>
    <row r="304" spans="1:11">
      <c r="A304" s="16" t="s">
        <v>20</v>
      </c>
      <c r="B304" s="17" t="s">
        <v>21</v>
      </c>
      <c r="C304" s="18">
        <v>38070.69</v>
      </c>
      <c r="D304" s="18">
        <v>40823</v>
      </c>
      <c r="E304" s="18">
        <v>40823</v>
      </c>
      <c r="F304" s="18">
        <v>40823</v>
      </c>
      <c r="G304" s="18">
        <f>F304-C304</f>
        <v>2752.3099999999977</v>
      </c>
      <c r="H304" s="18">
        <f>E304-F304</f>
        <v>0</v>
      </c>
      <c r="I304" s="19">
        <f>IF(ISERROR(F304/C304),0,F304/C304*100-100)</f>
        <v>7.2294723316020679</v>
      </c>
      <c r="J304" s="19">
        <f>IF(ISERROR(F304/E304),0,F304/E304*100)</f>
        <v>100</v>
      </c>
      <c r="K304" s="19">
        <f>IF(ISERROR(F304/D304),0,F304/D304*100)</f>
        <v>100</v>
      </c>
    </row>
    <row r="305" spans="1:11">
      <c r="A305" s="22" t="s">
        <v>84</v>
      </c>
      <c r="B305" s="17" t="s">
        <v>85</v>
      </c>
      <c r="C305" s="18">
        <v>19288.689999999999</v>
      </c>
      <c r="D305" s="18">
        <v>0</v>
      </c>
      <c r="E305" s="18">
        <v>0</v>
      </c>
      <c r="F305" s="18">
        <v>0</v>
      </c>
      <c r="G305" s="18">
        <f>F305-C305</f>
        <v>-19288.689999999999</v>
      </c>
      <c r="H305" s="18">
        <f>E305-F305</f>
        <v>0</v>
      </c>
      <c r="I305" s="19">
        <f>IF(ISERROR(F305/C305),0,F305/C305*100-100)</f>
        <v>-100</v>
      </c>
      <c r="J305" s="19">
        <f>IF(ISERROR(F305/E305),0,F305/E305*100)</f>
        <v>0</v>
      </c>
      <c r="K305" s="19">
        <f>IF(ISERROR(F305/D305),0,F305/D305*100)</f>
        <v>0</v>
      </c>
    </row>
    <row r="306" spans="1:11" ht="25.5">
      <c r="A306" s="23" t="s">
        <v>148</v>
      </c>
      <c r="B306" s="17" t="s">
        <v>149</v>
      </c>
      <c r="C306" s="18">
        <v>19288.689999999999</v>
      </c>
      <c r="D306" s="18">
        <v>0</v>
      </c>
      <c r="E306" s="18">
        <v>0</v>
      </c>
      <c r="F306" s="18">
        <v>0</v>
      </c>
      <c r="G306" s="18">
        <f>F306-C306</f>
        <v>-19288.689999999999</v>
      </c>
      <c r="H306" s="18">
        <f>E306-F306</f>
        <v>0</v>
      </c>
      <c r="I306" s="19">
        <f>IF(ISERROR(F306/C306),0,F306/C306*100-100)</f>
        <v>-100</v>
      </c>
      <c r="J306" s="19">
        <f>IF(ISERROR(F306/E306),0,F306/E306*100)</f>
        <v>0</v>
      </c>
      <c r="K306" s="19">
        <f>IF(ISERROR(F306/D306),0,F306/D306*100)</f>
        <v>0</v>
      </c>
    </row>
    <row r="307" spans="1:11" ht="38.25">
      <c r="A307" s="24" t="s">
        <v>150</v>
      </c>
      <c r="B307" s="17" t="s">
        <v>151</v>
      </c>
      <c r="C307" s="18">
        <v>19288.689999999999</v>
      </c>
      <c r="D307" s="18">
        <v>0</v>
      </c>
      <c r="E307" s="18">
        <v>0</v>
      </c>
      <c r="F307" s="18">
        <v>0</v>
      </c>
      <c r="G307" s="18">
        <f>F307-C307</f>
        <v>-19288.689999999999</v>
      </c>
      <c r="H307" s="18">
        <f>E307-F307</f>
        <v>0</v>
      </c>
      <c r="I307" s="19">
        <f>IF(ISERROR(F307/C307),0,F307/C307*100-100)</f>
        <v>-100</v>
      </c>
      <c r="J307" s="19">
        <f>IF(ISERROR(F307/E307),0,F307/E307*100)</f>
        <v>0</v>
      </c>
      <c r="K307" s="19">
        <f>IF(ISERROR(F307/D307),0,F307/D307*100)</f>
        <v>0</v>
      </c>
    </row>
    <row r="308" spans="1:11" ht="51">
      <c r="A308" s="25" t="s">
        <v>152</v>
      </c>
      <c r="B308" s="17" t="s">
        <v>153</v>
      </c>
      <c r="C308" s="18">
        <v>19288.689999999999</v>
      </c>
      <c r="D308" s="18">
        <v>0</v>
      </c>
      <c r="E308" s="18">
        <v>0</v>
      </c>
      <c r="F308" s="18">
        <v>0</v>
      </c>
      <c r="G308" s="18">
        <f>F308-C308</f>
        <v>-19288.689999999999</v>
      </c>
      <c r="H308" s="18">
        <f>E308-F308</f>
        <v>0</v>
      </c>
      <c r="I308" s="19">
        <f>IF(ISERROR(F308/C308),0,F308/C308*100-100)</f>
        <v>-100</v>
      </c>
      <c r="J308" s="19">
        <f>IF(ISERROR(F308/E308),0,F308/E308*100)</f>
        <v>0</v>
      </c>
      <c r="K308" s="19">
        <f>IF(ISERROR(F308/D308),0,F308/D308*100)</f>
        <v>0</v>
      </c>
    </row>
    <row r="309" spans="1:11">
      <c r="A309" s="22" t="s">
        <v>24</v>
      </c>
      <c r="B309" s="17" t="s">
        <v>25</v>
      </c>
      <c r="C309" s="18">
        <v>18782</v>
      </c>
      <c r="D309" s="18">
        <v>40823</v>
      </c>
      <c r="E309" s="18">
        <v>40823</v>
      </c>
      <c r="F309" s="18">
        <v>40823</v>
      </c>
      <c r="G309" s="18">
        <f>F309-C309</f>
        <v>22041</v>
      </c>
      <c r="H309" s="18">
        <f>E309-F309</f>
        <v>0</v>
      </c>
      <c r="I309" s="19">
        <f>IF(ISERROR(F309/C309),0,F309/C309*100-100)</f>
        <v>117.35171973165799</v>
      </c>
      <c r="J309" s="19">
        <f>IF(ISERROR(F309/E309),0,F309/E309*100)</f>
        <v>100</v>
      </c>
      <c r="K309" s="19">
        <f>IF(ISERROR(F309/D309),0,F309/D309*100)</f>
        <v>100</v>
      </c>
    </row>
    <row r="310" spans="1:11">
      <c r="A310" s="23" t="s">
        <v>26</v>
      </c>
      <c r="B310" s="17" t="s">
        <v>27</v>
      </c>
      <c r="C310" s="18">
        <v>18782</v>
      </c>
      <c r="D310" s="18">
        <v>40823</v>
      </c>
      <c r="E310" s="18">
        <v>40823</v>
      </c>
      <c r="F310" s="18">
        <v>40823</v>
      </c>
      <c r="G310" s="18">
        <f>F310-C310</f>
        <v>22041</v>
      </c>
      <c r="H310" s="18">
        <f>E310-F310</f>
        <v>0</v>
      </c>
      <c r="I310" s="19">
        <f>IF(ISERROR(F310/C310),0,F310/C310*100-100)</f>
        <v>117.35171973165799</v>
      </c>
      <c r="J310" s="19">
        <f>IF(ISERROR(F310/E310),0,F310/E310*100)</f>
        <v>100</v>
      </c>
      <c r="K310" s="19">
        <f>IF(ISERROR(F310/D310),0,F310/D310*100)</f>
        <v>100</v>
      </c>
    </row>
    <row r="311" spans="1:11">
      <c r="A311" s="16" t="s">
        <v>28</v>
      </c>
      <c r="B311" s="17" t="s">
        <v>29</v>
      </c>
      <c r="C311" s="18">
        <v>36134.089999999997</v>
      </c>
      <c r="D311" s="18">
        <v>47791</v>
      </c>
      <c r="E311" s="18">
        <v>40823</v>
      </c>
      <c r="F311" s="18">
        <v>39989.57</v>
      </c>
      <c r="G311" s="18">
        <f>F311-C311</f>
        <v>3855.4800000000032</v>
      </c>
      <c r="H311" s="18">
        <f>E311-F311</f>
        <v>833.43000000000029</v>
      </c>
      <c r="I311" s="19">
        <f>IF(ISERROR(F311/C311),0,F311/C311*100-100)</f>
        <v>10.669924163027233</v>
      </c>
      <c r="J311" s="19">
        <f>IF(ISERROR(F311/E311),0,F311/E311*100)</f>
        <v>97.958430296646497</v>
      </c>
      <c r="K311" s="19">
        <f>IF(ISERROR(F311/D311),0,F311/D311*100)</f>
        <v>83.675943169215955</v>
      </c>
    </row>
    <row r="312" spans="1:11">
      <c r="A312" s="22" t="s">
        <v>30</v>
      </c>
      <c r="B312" s="17" t="s">
        <v>31</v>
      </c>
      <c r="C312" s="18">
        <v>36134.089999999997</v>
      </c>
      <c r="D312" s="18">
        <v>47791</v>
      </c>
      <c r="E312" s="18">
        <v>40823</v>
      </c>
      <c r="F312" s="18">
        <v>39989.57</v>
      </c>
      <c r="G312" s="18">
        <f>F312-C312</f>
        <v>3855.4800000000032</v>
      </c>
      <c r="H312" s="18">
        <f>E312-F312</f>
        <v>833.43000000000029</v>
      </c>
      <c r="I312" s="19">
        <f>IF(ISERROR(F312/C312),0,F312/C312*100-100)</f>
        <v>10.669924163027233</v>
      </c>
      <c r="J312" s="19">
        <f>IF(ISERROR(F312/E312),0,F312/E312*100)</f>
        <v>97.958430296646497</v>
      </c>
      <c r="K312" s="19">
        <f>IF(ISERROR(F312/D312),0,F312/D312*100)</f>
        <v>83.675943169215955</v>
      </c>
    </row>
    <row r="313" spans="1:11">
      <c r="A313" s="23" t="s">
        <v>32</v>
      </c>
      <c r="B313" s="17" t="s">
        <v>33</v>
      </c>
      <c r="C313" s="18">
        <v>36134.089999999997</v>
      </c>
      <c r="D313" s="18">
        <v>47791</v>
      </c>
      <c r="E313" s="18">
        <v>40823</v>
      </c>
      <c r="F313" s="18">
        <v>39989.57</v>
      </c>
      <c r="G313" s="18">
        <f>F313-C313</f>
        <v>3855.4800000000032</v>
      </c>
      <c r="H313" s="18">
        <f>E313-F313</f>
        <v>833.43000000000029</v>
      </c>
      <c r="I313" s="19">
        <f>IF(ISERROR(F313/C313),0,F313/C313*100-100)</f>
        <v>10.669924163027233</v>
      </c>
      <c r="J313" s="19">
        <f>IF(ISERROR(F313/E313),0,F313/E313*100)</f>
        <v>97.958430296646497</v>
      </c>
      <c r="K313" s="19">
        <f>IF(ISERROR(F313/D313),0,F313/D313*100)</f>
        <v>83.675943169215955</v>
      </c>
    </row>
    <row r="314" spans="1:11">
      <c r="A314" s="24" t="s">
        <v>34</v>
      </c>
      <c r="B314" s="17" t="s">
        <v>35</v>
      </c>
      <c r="C314" s="18">
        <v>12780.54</v>
      </c>
      <c r="D314" s="18">
        <v>15874</v>
      </c>
      <c r="E314" s="18">
        <v>24250</v>
      </c>
      <c r="F314" s="18">
        <v>11817.49</v>
      </c>
      <c r="G314" s="18">
        <f>F314-C314</f>
        <v>-963.05000000000109</v>
      </c>
      <c r="H314" s="18">
        <f>E314-F314</f>
        <v>12432.51</v>
      </c>
      <c r="I314" s="19">
        <f>IF(ISERROR(F314/C314),0,F314/C314*100-100)</f>
        <v>-7.5352841116259555</v>
      </c>
      <c r="J314" s="19">
        <f>IF(ISERROR(F314/E314),0,F314/E314*100)</f>
        <v>48.731917525773191</v>
      </c>
      <c r="K314" s="19">
        <f>IF(ISERROR(F314/D314),0,F314/D314*100)</f>
        <v>74.445571374574769</v>
      </c>
    </row>
    <row r="315" spans="1:11">
      <c r="A315" s="24" t="s">
        <v>36</v>
      </c>
      <c r="B315" s="17" t="s">
        <v>37</v>
      </c>
      <c r="C315" s="18">
        <v>23353.55</v>
      </c>
      <c r="D315" s="18">
        <v>31917</v>
      </c>
      <c r="E315" s="18">
        <v>16573</v>
      </c>
      <c r="F315" s="18">
        <v>28172.080000000002</v>
      </c>
      <c r="G315" s="18">
        <f>F315-C315</f>
        <v>4818.5300000000025</v>
      </c>
      <c r="H315" s="18">
        <f>E315-F315</f>
        <v>-11599.080000000002</v>
      </c>
      <c r="I315" s="19">
        <f>IF(ISERROR(F315/C315),0,F315/C315*100-100)</f>
        <v>20.632965866003246</v>
      </c>
      <c r="J315" s="19">
        <f>IF(ISERROR(F315/E315),0,F315/E315*100)</f>
        <v>169.98781150063357</v>
      </c>
      <c r="K315" s="19">
        <f>IF(ISERROR(F315/D315),0,F315/D315*100)</f>
        <v>88.266691731679046</v>
      </c>
    </row>
    <row r="316" spans="1:11">
      <c r="A316" s="25" t="s">
        <v>38</v>
      </c>
      <c r="B316" s="17" t="s">
        <v>39</v>
      </c>
      <c r="C316" s="18">
        <v>4360.54</v>
      </c>
      <c r="D316" s="18">
        <v>0</v>
      </c>
      <c r="E316" s="18">
        <v>0</v>
      </c>
      <c r="F316" s="18">
        <v>0</v>
      </c>
      <c r="G316" s="18">
        <f>F316-C316</f>
        <v>-4360.54</v>
      </c>
      <c r="H316" s="18">
        <f>E316-F316</f>
        <v>0</v>
      </c>
      <c r="I316" s="19">
        <f>IF(ISERROR(F316/C316),0,F316/C316*100-100)</f>
        <v>-100</v>
      </c>
      <c r="J316" s="19">
        <f>IF(ISERROR(F316/E316),0,F316/E316*100)</f>
        <v>0</v>
      </c>
      <c r="K316" s="19">
        <f>IF(ISERROR(F316/D316),0,F316/D316*100)</f>
        <v>0</v>
      </c>
    </row>
    <row r="317" spans="1:11">
      <c r="A317" s="16"/>
      <c r="B317" s="17" t="s">
        <v>58</v>
      </c>
      <c r="C317" s="18">
        <v>1936.6</v>
      </c>
      <c r="D317" s="18">
        <v>-6968</v>
      </c>
      <c r="E317" s="18">
        <v>0</v>
      </c>
      <c r="F317" s="18">
        <v>833.43</v>
      </c>
      <c r="G317" s="18">
        <f>F317-C317</f>
        <v>-1103.17</v>
      </c>
      <c r="H317" s="18">
        <f>E317-F317</f>
        <v>-833.43</v>
      </c>
      <c r="I317" s="19">
        <f>IF(ISERROR(F317/C317),0,F317/C317*100-100)</f>
        <v>-56.964267272539502</v>
      </c>
      <c r="J317" s="19">
        <f>IF(ISERROR(F317/E317),0,F317/E317*100)</f>
        <v>0</v>
      </c>
      <c r="K317" s="19">
        <f>IF(ISERROR(F317/D317),0,F317/D317*100)</f>
        <v>-11.960820895522389</v>
      </c>
    </row>
    <row r="318" spans="1:11">
      <c r="A318" s="16" t="s">
        <v>59</v>
      </c>
      <c r="B318" s="17" t="s">
        <v>60</v>
      </c>
      <c r="C318" s="18">
        <v>-1936.6</v>
      </c>
      <c r="D318" s="18">
        <v>6968</v>
      </c>
      <c r="E318" s="18">
        <v>0</v>
      </c>
      <c r="F318" s="18">
        <v>-833.43</v>
      </c>
      <c r="G318" s="18">
        <f>F318-C318</f>
        <v>1103.17</v>
      </c>
      <c r="H318" s="18">
        <f>E318-F318</f>
        <v>833.43</v>
      </c>
      <c r="I318" s="19">
        <f>IF(ISERROR(F318/C318),0,F318/C318*100-100)</f>
        <v>-56.964267272539502</v>
      </c>
      <c r="J318" s="19">
        <f>IF(ISERROR(F318/E318),0,F318/E318*100)</f>
        <v>0</v>
      </c>
      <c r="K318" s="19">
        <f>IF(ISERROR(F318/D318),0,F318/D318*100)</f>
        <v>-11.960820895522389</v>
      </c>
    </row>
    <row r="319" spans="1:11">
      <c r="A319" s="22" t="s">
        <v>61</v>
      </c>
      <c r="B319" s="17" t="s">
        <v>62</v>
      </c>
      <c r="C319" s="18">
        <v>-1936.6</v>
      </c>
      <c r="D319" s="18">
        <v>6968</v>
      </c>
      <c r="E319" s="18">
        <v>0</v>
      </c>
      <c r="F319" s="18">
        <v>-833.43</v>
      </c>
      <c r="G319" s="18">
        <f>F319-C319</f>
        <v>1103.17</v>
      </c>
      <c r="H319" s="18">
        <f>E319-F319</f>
        <v>833.43</v>
      </c>
      <c r="I319" s="19">
        <f>IF(ISERROR(F319/C319),0,F319/C319*100-100)</f>
        <v>-56.964267272539502</v>
      </c>
      <c r="J319" s="19">
        <f>IF(ISERROR(F319/E319),0,F319/E319*100)</f>
        <v>0</v>
      </c>
      <c r="K319" s="19">
        <f>IF(ISERROR(F319/D319),0,F319/D319*100)</f>
        <v>-11.960820895522389</v>
      </c>
    </row>
    <row r="320" spans="1:11" ht="25.5">
      <c r="A320" s="23" t="s">
        <v>140</v>
      </c>
      <c r="B320" s="17" t="s">
        <v>141</v>
      </c>
      <c r="C320" s="18">
        <v>0</v>
      </c>
      <c r="D320" s="18">
        <v>6968</v>
      </c>
      <c r="E320" s="18">
        <v>0</v>
      </c>
      <c r="F320" s="18">
        <v>-6967.2</v>
      </c>
      <c r="G320" s="18">
        <f>F320-C320</f>
        <v>-6967.2</v>
      </c>
      <c r="H320" s="18">
        <f>E320-F320</f>
        <v>6967.2</v>
      </c>
      <c r="I320" s="19">
        <f>IF(ISERROR(F320/C320),0,F320/C320*100-100)</f>
        <v>0</v>
      </c>
      <c r="J320" s="19">
        <f>IF(ISERROR(F320/E320),0,F320/E320*100)</f>
        <v>0</v>
      </c>
      <c r="K320" s="19">
        <f>IF(ISERROR(F320/D320),0,F320/D320*100)</f>
        <v>-99.988518943742818</v>
      </c>
    </row>
    <row r="321" spans="1:11" ht="25.5">
      <c r="A321" s="23" t="s">
        <v>98</v>
      </c>
      <c r="B321" s="17" t="s">
        <v>99</v>
      </c>
      <c r="C321" s="18">
        <v>-57633.46</v>
      </c>
      <c r="D321" s="18">
        <v>0</v>
      </c>
      <c r="E321" s="18">
        <v>0</v>
      </c>
      <c r="F321" s="18">
        <v>0</v>
      </c>
      <c r="G321" s="18">
        <f>F321-C321</f>
        <v>57633.46</v>
      </c>
      <c r="H321" s="18">
        <f>E321-F321</f>
        <v>0</v>
      </c>
      <c r="I321" s="19">
        <f>IF(ISERROR(F321/C321),0,F321/C321*100-100)</f>
        <v>-100</v>
      </c>
      <c r="J321" s="19">
        <f>IF(ISERROR(F321/E321),0,F321/E321*100)</f>
        <v>0</v>
      </c>
      <c r="K321" s="19">
        <f>IF(ISERROR(F321/D321),0,F321/D321*100)</f>
        <v>0</v>
      </c>
    </row>
    <row r="322" spans="1:11" ht="25.5">
      <c r="A322" s="27" t="s">
        <v>116</v>
      </c>
      <c r="B322" s="28" t="s">
        <v>117</v>
      </c>
      <c r="C322" s="29"/>
      <c r="D322" s="29"/>
      <c r="E322" s="29"/>
      <c r="F322" s="29"/>
      <c r="G322" s="29"/>
      <c r="H322" s="29"/>
      <c r="I322" s="30"/>
      <c r="J322" s="30"/>
      <c r="K322" s="30"/>
    </row>
    <row r="323" spans="1:11">
      <c r="A323" s="16" t="s">
        <v>20</v>
      </c>
      <c r="B323" s="17" t="s">
        <v>21</v>
      </c>
      <c r="C323" s="18">
        <v>11683764</v>
      </c>
      <c r="D323" s="18">
        <v>11449534</v>
      </c>
      <c r="E323" s="18">
        <v>7333437</v>
      </c>
      <c r="F323" s="18">
        <v>11449534</v>
      </c>
      <c r="G323" s="18">
        <f>F323-C323</f>
        <v>-234230</v>
      </c>
      <c r="H323" s="18">
        <f>E323-F323</f>
        <v>-4116097</v>
      </c>
      <c r="I323" s="19">
        <f>IF(ISERROR(F323/C323),0,F323/C323*100-100)</f>
        <v>-2.0047477850459785</v>
      </c>
      <c r="J323" s="19">
        <f>IF(ISERROR(F323/E323),0,F323/E323*100)</f>
        <v>156.12780201152611</v>
      </c>
      <c r="K323" s="19">
        <f>IF(ISERROR(F323/D323),0,F323/D323*100)</f>
        <v>100</v>
      </c>
    </row>
    <row r="324" spans="1:11">
      <c r="A324" s="22" t="s">
        <v>84</v>
      </c>
      <c r="B324" s="17" t="s">
        <v>85</v>
      </c>
      <c r="C324" s="18">
        <v>0</v>
      </c>
      <c r="D324" s="18">
        <v>1575947</v>
      </c>
      <c r="E324" s="18">
        <v>0</v>
      </c>
      <c r="F324" s="18">
        <v>1575947</v>
      </c>
      <c r="G324" s="18">
        <f>F324-C324</f>
        <v>1575947</v>
      </c>
      <c r="H324" s="18">
        <f>E324-F324</f>
        <v>-1575947</v>
      </c>
      <c r="I324" s="19">
        <f>IF(ISERROR(F324/C324),0,F324/C324*100-100)</f>
        <v>0</v>
      </c>
      <c r="J324" s="19">
        <f>IF(ISERROR(F324/E324),0,F324/E324*100)</f>
        <v>0</v>
      </c>
      <c r="K324" s="19">
        <f>IF(ISERROR(F324/D324),0,F324/D324*100)</f>
        <v>100</v>
      </c>
    </row>
    <row r="325" spans="1:11">
      <c r="A325" s="23" t="s">
        <v>86</v>
      </c>
      <c r="B325" s="17" t="s">
        <v>87</v>
      </c>
      <c r="C325" s="18">
        <v>0</v>
      </c>
      <c r="D325" s="18">
        <v>1575947</v>
      </c>
      <c r="E325" s="18">
        <v>0</v>
      </c>
      <c r="F325" s="18">
        <v>1575947</v>
      </c>
      <c r="G325" s="18">
        <f>F325-C325</f>
        <v>1575947</v>
      </c>
      <c r="H325" s="18">
        <f>E325-F325</f>
        <v>-1575947</v>
      </c>
      <c r="I325" s="19">
        <f>IF(ISERROR(F325/C325),0,F325/C325*100-100)</f>
        <v>0</v>
      </c>
      <c r="J325" s="19">
        <f>IF(ISERROR(F325/E325),0,F325/E325*100)</f>
        <v>0</v>
      </c>
      <c r="K325" s="19">
        <f>IF(ISERROR(F325/D325),0,F325/D325*100)</f>
        <v>100</v>
      </c>
    </row>
    <row r="326" spans="1:11">
      <c r="A326" s="24" t="s">
        <v>88</v>
      </c>
      <c r="B326" s="17" t="s">
        <v>89</v>
      </c>
      <c r="C326" s="18">
        <v>0</v>
      </c>
      <c r="D326" s="18">
        <v>1575947</v>
      </c>
      <c r="E326" s="18">
        <v>0</v>
      </c>
      <c r="F326" s="18">
        <v>1575947</v>
      </c>
      <c r="G326" s="18">
        <f>F326-C326</f>
        <v>1575947</v>
      </c>
      <c r="H326" s="18">
        <f>E326-F326</f>
        <v>-1575947</v>
      </c>
      <c r="I326" s="19">
        <f>IF(ISERROR(F326/C326),0,F326/C326*100-100)</f>
        <v>0</v>
      </c>
      <c r="J326" s="19">
        <f>IF(ISERROR(F326/E326),0,F326/E326*100)</f>
        <v>0</v>
      </c>
      <c r="K326" s="19">
        <f>IF(ISERROR(F326/D326),0,F326/D326*100)</f>
        <v>100</v>
      </c>
    </row>
    <row r="327" spans="1:11" s="31" customFormat="1" ht="25.5">
      <c r="A327" s="25" t="s">
        <v>90</v>
      </c>
      <c r="B327" s="17" t="s">
        <v>91</v>
      </c>
      <c r="C327" s="18">
        <v>0</v>
      </c>
      <c r="D327" s="18">
        <v>1575947</v>
      </c>
      <c r="E327" s="18">
        <v>0</v>
      </c>
      <c r="F327" s="18">
        <v>1575947</v>
      </c>
      <c r="G327" s="18">
        <f>F327-C327</f>
        <v>1575947</v>
      </c>
      <c r="H327" s="18">
        <f>E327-F327</f>
        <v>-1575947</v>
      </c>
      <c r="I327" s="19">
        <f>IF(ISERROR(F327/C327),0,F327/C327*100-100)</f>
        <v>0</v>
      </c>
      <c r="J327" s="19">
        <f>IF(ISERROR(F327/E327),0,F327/E327*100)</f>
        <v>0</v>
      </c>
      <c r="K327" s="19">
        <f>IF(ISERROR(F327/D327),0,F327/D327*100)</f>
        <v>100</v>
      </c>
    </row>
    <row r="328" spans="1:11" ht="25.5">
      <c r="A328" s="26" t="s">
        <v>92</v>
      </c>
      <c r="B328" s="17" t="s">
        <v>93</v>
      </c>
      <c r="C328" s="18">
        <v>0</v>
      </c>
      <c r="D328" s="18">
        <v>811505</v>
      </c>
      <c r="E328" s="18">
        <v>0</v>
      </c>
      <c r="F328" s="18">
        <v>811505</v>
      </c>
      <c r="G328" s="18">
        <f>F328-C328</f>
        <v>811505</v>
      </c>
      <c r="H328" s="18">
        <f>E328-F328</f>
        <v>-811505</v>
      </c>
      <c r="I328" s="19">
        <f>IF(ISERROR(F328/C328),0,F328/C328*100-100)</f>
        <v>0</v>
      </c>
      <c r="J328" s="19">
        <f>IF(ISERROR(F328/E328),0,F328/E328*100)</f>
        <v>0</v>
      </c>
      <c r="K328" s="19">
        <f>IF(ISERROR(F328/D328),0,F328/D328*100)</f>
        <v>100</v>
      </c>
    </row>
    <row r="329" spans="1:11" ht="25.5">
      <c r="A329" s="26" t="s">
        <v>94</v>
      </c>
      <c r="B329" s="17" t="s">
        <v>95</v>
      </c>
      <c r="C329" s="18">
        <v>0</v>
      </c>
      <c r="D329" s="18">
        <v>764442</v>
      </c>
      <c r="E329" s="18">
        <v>0</v>
      </c>
      <c r="F329" s="18">
        <v>764442</v>
      </c>
      <c r="G329" s="18">
        <f>F329-C329</f>
        <v>764442</v>
      </c>
      <c r="H329" s="18">
        <f>E329-F329</f>
        <v>-764442</v>
      </c>
      <c r="I329" s="19">
        <f>IF(ISERROR(F329/C329),0,F329/C329*100-100)</f>
        <v>0</v>
      </c>
      <c r="J329" s="19">
        <f>IF(ISERROR(F329/E329),0,F329/E329*100)</f>
        <v>0</v>
      </c>
      <c r="K329" s="19">
        <f>IF(ISERROR(F329/D329),0,F329/D329*100)</f>
        <v>100</v>
      </c>
    </row>
    <row r="330" spans="1:11">
      <c r="A330" s="22" t="s">
        <v>24</v>
      </c>
      <c r="B330" s="17" t="s">
        <v>25</v>
      </c>
      <c r="C330" s="18">
        <v>11683764</v>
      </c>
      <c r="D330" s="18">
        <v>9873587</v>
      </c>
      <c r="E330" s="18">
        <v>7333437</v>
      </c>
      <c r="F330" s="18">
        <v>9873587</v>
      </c>
      <c r="G330" s="18">
        <f>F330-C330</f>
        <v>-1810177</v>
      </c>
      <c r="H330" s="18">
        <f>E330-F330</f>
        <v>-2540150</v>
      </c>
      <c r="I330" s="19">
        <f>IF(ISERROR(F330/C330),0,F330/C330*100-100)</f>
        <v>-15.493097943436723</v>
      </c>
      <c r="J330" s="19">
        <f>IF(ISERROR(F330/E330),0,F330/E330*100)</f>
        <v>134.63791943668434</v>
      </c>
      <c r="K330" s="19">
        <f>IF(ISERROR(F330/D330),0,F330/D330*100)</f>
        <v>100</v>
      </c>
    </row>
    <row r="331" spans="1:11">
      <c r="A331" s="23" t="s">
        <v>26</v>
      </c>
      <c r="B331" s="17" t="s">
        <v>27</v>
      </c>
      <c r="C331" s="18">
        <v>11683764</v>
      </c>
      <c r="D331" s="18">
        <v>9873587</v>
      </c>
      <c r="E331" s="18">
        <v>7333437</v>
      </c>
      <c r="F331" s="18">
        <v>9873587</v>
      </c>
      <c r="G331" s="18">
        <f>F331-C331</f>
        <v>-1810177</v>
      </c>
      <c r="H331" s="18">
        <f>E331-F331</f>
        <v>-2540150</v>
      </c>
      <c r="I331" s="19">
        <f>IF(ISERROR(F331/C331),0,F331/C331*100-100)</f>
        <v>-15.493097943436723</v>
      </c>
      <c r="J331" s="19">
        <f>IF(ISERROR(F331/E331),0,F331/E331*100)</f>
        <v>134.63791943668434</v>
      </c>
      <c r="K331" s="19">
        <f>IF(ISERROR(F331/D331),0,F331/D331*100)</f>
        <v>100</v>
      </c>
    </row>
    <row r="332" spans="1:11">
      <c r="A332" s="16" t="s">
        <v>28</v>
      </c>
      <c r="B332" s="17" t="s">
        <v>29</v>
      </c>
      <c r="C332" s="18">
        <v>8254314.8700000001</v>
      </c>
      <c r="D332" s="18">
        <v>11449534</v>
      </c>
      <c r="E332" s="18">
        <v>7333437</v>
      </c>
      <c r="F332" s="18">
        <v>9855265.8599999994</v>
      </c>
      <c r="G332" s="18">
        <f>F332-C332</f>
        <v>1600950.9899999993</v>
      </c>
      <c r="H332" s="18">
        <f>E332-F332</f>
        <v>-2521828.8599999994</v>
      </c>
      <c r="I332" s="19">
        <f>IF(ISERROR(F332/C332),0,F332/C332*100-100)</f>
        <v>19.395322509668205</v>
      </c>
      <c r="J332" s="19">
        <f>IF(ISERROR(F332/E332),0,F332/E332*100)</f>
        <v>134.38808924110208</v>
      </c>
      <c r="K332" s="19">
        <f>IF(ISERROR(F332/D332),0,F332/D332*100)</f>
        <v>86.075694085016906</v>
      </c>
    </row>
    <row r="333" spans="1:11">
      <c r="A333" s="22" t="s">
        <v>30</v>
      </c>
      <c r="B333" s="17" t="s">
        <v>31</v>
      </c>
      <c r="C333" s="18">
        <v>8254314.8700000001</v>
      </c>
      <c r="D333" s="18">
        <v>11278434</v>
      </c>
      <c r="E333" s="18">
        <v>7209037</v>
      </c>
      <c r="F333" s="18">
        <v>9836576.1199999992</v>
      </c>
      <c r="G333" s="18">
        <f>F333-C333</f>
        <v>1582261.2499999991</v>
      </c>
      <c r="H333" s="18">
        <f>E333-F333</f>
        <v>-2627539.1199999992</v>
      </c>
      <c r="I333" s="19">
        <f>IF(ISERROR(F333/C333),0,F333/C333*100-100)</f>
        <v>19.168898629620585</v>
      </c>
      <c r="J333" s="19">
        <f>IF(ISERROR(F333/E333),0,F333/E333*100)</f>
        <v>136.44785177271248</v>
      </c>
      <c r="K333" s="19">
        <f>IF(ISERROR(F333/D333),0,F333/D333*100)</f>
        <v>87.215797157655032</v>
      </c>
    </row>
    <row r="334" spans="1:11">
      <c r="A334" s="23" t="s">
        <v>32</v>
      </c>
      <c r="B334" s="17" t="s">
        <v>33</v>
      </c>
      <c r="C334" s="18">
        <v>7485032.54</v>
      </c>
      <c r="D334" s="18">
        <v>9490717</v>
      </c>
      <c r="E334" s="18">
        <v>6501092</v>
      </c>
      <c r="F334" s="18">
        <v>8806185.3399999999</v>
      </c>
      <c r="G334" s="18">
        <f>F334-C334</f>
        <v>1321152.7999999998</v>
      </c>
      <c r="H334" s="18">
        <f>E334-F334</f>
        <v>-2305093.34</v>
      </c>
      <c r="I334" s="19">
        <f>IF(ISERROR(F334/C334),0,F334/C334*100-100)</f>
        <v>17.650595277171632</v>
      </c>
      <c r="J334" s="19">
        <f>IF(ISERROR(F334/E334),0,F334/E334*100)</f>
        <v>135.45701768256779</v>
      </c>
      <c r="K334" s="19">
        <f>IF(ISERROR(F334/D334),0,F334/D334*100)</f>
        <v>92.787355686614617</v>
      </c>
    </row>
    <row r="335" spans="1:11">
      <c r="A335" s="24" t="s">
        <v>34</v>
      </c>
      <c r="B335" s="17" t="s">
        <v>35</v>
      </c>
      <c r="C335" s="18">
        <v>89486.43</v>
      </c>
      <c r="D335" s="18">
        <v>585551</v>
      </c>
      <c r="E335" s="18">
        <v>108540</v>
      </c>
      <c r="F335" s="18">
        <v>261023.39</v>
      </c>
      <c r="G335" s="18">
        <f>F335-C335</f>
        <v>171536.96000000002</v>
      </c>
      <c r="H335" s="18">
        <f>E335-F335</f>
        <v>-152483.39000000001</v>
      </c>
      <c r="I335" s="19">
        <f>IF(ISERROR(F335/C335),0,F335/C335*100-100)</f>
        <v>191.69047195200437</v>
      </c>
      <c r="J335" s="19">
        <f>IF(ISERROR(F335/E335),0,F335/E335*100)</f>
        <v>240.48589460106876</v>
      </c>
      <c r="K335" s="19">
        <f>IF(ISERROR(F335/D335),0,F335/D335*100)</f>
        <v>44.577396332684941</v>
      </c>
    </row>
    <row r="336" spans="1:11">
      <c r="A336" s="24" t="s">
        <v>36</v>
      </c>
      <c r="B336" s="17" t="s">
        <v>37</v>
      </c>
      <c r="C336" s="18">
        <v>7395546.1100000003</v>
      </c>
      <c r="D336" s="18">
        <v>8905166</v>
      </c>
      <c r="E336" s="18">
        <v>6392552</v>
      </c>
      <c r="F336" s="18">
        <v>8545161.9499999993</v>
      </c>
      <c r="G336" s="18">
        <f>F336-C336</f>
        <v>1149615.8399999989</v>
      </c>
      <c r="H336" s="18">
        <f>E336-F336</f>
        <v>-2152609.9499999993</v>
      </c>
      <c r="I336" s="19">
        <f>IF(ISERROR(F336/C336),0,F336/C336*100-100)</f>
        <v>15.544705190135019</v>
      </c>
      <c r="J336" s="19">
        <f>IF(ISERROR(F336/E336),0,F336/E336*100)</f>
        <v>133.67371825837319</v>
      </c>
      <c r="K336" s="19">
        <f>IF(ISERROR(F336/D336),0,F336/D336*100)</f>
        <v>95.957357223885538</v>
      </c>
    </row>
    <row r="337" spans="1:11">
      <c r="A337" s="25" t="s">
        <v>38</v>
      </c>
      <c r="B337" s="17" t="s">
        <v>39</v>
      </c>
      <c r="C337" s="18">
        <v>590.5</v>
      </c>
      <c r="D337" s="18">
        <v>0</v>
      </c>
      <c r="E337" s="18">
        <v>0</v>
      </c>
      <c r="F337" s="18">
        <v>0</v>
      </c>
      <c r="G337" s="18">
        <f>F337-C337</f>
        <v>-590.5</v>
      </c>
      <c r="H337" s="18">
        <f>E337-F337</f>
        <v>0</v>
      </c>
      <c r="I337" s="19">
        <f>IF(ISERROR(F337/C337),0,F337/C337*100-100)</f>
        <v>-100</v>
      </c>
      <c r="J337" s="19">
        <f>IF(ISERROR(F337/E337),0,F337/E337*100)</f>
        <v>0</v>
      </c>
      <c r="K337" s="19">
        <f>IF(ISERROR(F337/D337),0,F337/D337*100)</f>
        <v>0</v>
      </c>
    </row>
    <row r="338" spans="1:11">
      <c r="A338" s="23" t="s">
        <v>40</v>
      </c>
      <c r="B338" s="17" t="s">
        <v>41</v>
      </c>
      <c r="C338" s="18">
        <v>743115.42</v>
      </c>
      <c r="D338" s="18">
        <v>1733568</v>
      </c>
      <c r="E338" s="18">
        <v>601753</v>
      </c>
      <c r="F338" s="18">
        <v>985270.84</v>
      </c>
      <c r="G338" s="18">
        <f>F338-C338</f>
        <v>242155.41999999993</v>
      </c>
      <c r="H338" s="18">
        <f>E338-F338</f>
        <v>-383517.83999999997</v>
      </c>
      <c r="I338" s="19">
        <f>IF(ISERROR(F338/C338),0,F338/C338*100-100)</f>
        <v>32.586515295295584</v>
      </c>
      <c r="J338" s="19">
        <f>IF(ISERROR(F338/E338),0,F338/E338*100)</f>
        <v>163.73343215571836</v>
      </c>
      <c r="K338" s="19">
        <f>IF(ISERROR(F338/D338),0,F338/D338*100)</f>
        <v>56.834853896703223</v>
      </c>
    </row>
    <row r="339" spans="1:11">
      <c r="A339" s="24" t="s">
        <v>42</v>
      </c>
      <c r="B339" s="17" t="s">
        <v>43</v>
      </c>
      <c r="C339" s="18">
        <v>743115.42</v>
      </c>
      <c r="D339" s="18">
        <v>1733568</v>
      </c>
      <c r="E339" s="18">
        <v>601753</v>
      </c>
      <c r="F339" s="18">
        <v>985270.84</v>
      </c>
      <c r="G339" s="18">
        <f>F339-C339</f>
        <v>242155.41999999993</v>
      </c>
      <c r="H339" s="18">
        <f>E339-F339</f>
        <v>-383517.83999999997</v>
      </c>
      <c r="I339" s="19">
        <f>IF(ISERROR(F339/C339),0,F339/C339*100-100)</f>
        <v>32.586515295295584</v>
      </c>
      <c r="J339" s="19">
        <f>IF(ISERROR(F339/E339),0,F339/E339*100)</f>
        <v>163.73343215571836</v>
      </c>
      <c r="K339" s="19">
        <f>IF(ISERROR(F339/D339),0,F339/D339*100)</f>
        <v>56.834853896703223</v>
      </c>
    </row>
    <row r="340" spans="1:11" ht="25.5">
      <c r="A340" s="23" t="s">
        <v>46</v>
      </c>
      <c r="B340" s="17" t="s">
        <v>47</v>
      </c>
      <c r="C340" s="18">
        <v>26166.91</v>
      </c>
      <c r="D340" s="18">
        <v>54149</v>
      </c>
      <c r="E340" s="18">
        <v>106192</v>
      </c>
      <c r="F340" s="18">
        <v>45119.94</v>
      </c>
      <c r="G340" s="18">
        <f>F340-C340</f>
        <v>18953.030000000002</v>
      </c>
      <c r="H340" s="18">
        <f>E340-F340</f>
        <v>61072.06</v>
      </c>
      <c r="I340" s="19">
        <f>IF(ISERROR(F340/C340),0,F340/C340*100-100)</f>
        <v>72.431288218593636</v>
      </c>
      <c r="J340" s="19">
        <f>IF(ISERROR(F340/E340),0,F340/E340*100)</f>
        <v>42.48901988850384</v>
      </c>
      <c r="K340" s="19">
        <f>IF(ISERROR(F340/D340),0,F340/D340*100)</f>
        <v>83.325527710576381</v>
      </c>
    </row>
    <row r="341" spans="1:11" ht="51">
      <c r="A341" s="24" t="s">
        <v>154</v>
      </c>
      <c r="B341" s="17" t="s">
        <v>155</v>
      </c>
      <c r="C341" s="18">
        <v>26166.91</v>
      </c>
      <c r="D341" s="18">
        <v>54149</v>
      </c>
      <c r="E341" s="18">
        <v>106192</v>
      </c>
      <c r="F341" s="18">
        <v>45119.94</v>
      </c>
      <c r="G341" s="18">
        <f>F341-C341</f>
        <v>18953.030000000002</v>
      </c>
      <c r="H341" s="18">
        <f>E341-F341</f>
        <v>61072.06</v>
      </c>
      <c r="I341" s="19">
        <f>IF(ISERROR(F341/C341),0,F341/C341*100-100)</f>
        <v>72.431288218593636</v>
      </c>
      <c r="J341" s="19">
        <f>IF(ISERROR(F341/E341),0,F341/E341*100)</f>
        <v>42.48901988850384</v>
      </c>
      <c r="K341" s="19">
        <f>IF(ISERROR(F341/D341),0,F341/D341*100)</f>
        <v>83.325527710576381</v>
      </c>
    </row>
    <row r="342" spans="1:11" ht="38.25">
      <c r="A342" s="25" t="s">
        <v>156</v>
      </c>
      <c r="B342" s="17" t="s">
        <v>157</v>
      </c>
      <c r="C342" s="18">
        <v>26166.91</v>
      </c>
      <c r="D342" s="18">
        <v>54149</v>
      </c>
      <c r="E342" s="18">
        <v>106192</v>
      </c>
      <c r="F342" s="18">
        <v>45119.94</v>
      </c>
      <c r="G342" s="18">
        <f>F342-C342</f>
        <v>18953.030000000002</v>
      </c>
      <c r="H342" s="18">
        <f>E342-F342</f>
        <v>61072.06</v>
      </c>
      <c r="I342" s="19">
        <f>IF(ISERROR(F342/C342),0,F342/C342*100-100)</f>
        <v>72.431288218593636</v>
      </c>
      <c r="J342" s="19">
        <f>IF(ISERROR(F342/E342),0,F342/E342*100)</f>
        <v>42.48901988850384</v>
      </c>
      <c r="K342" s="19">
        <f>IF(ISERROR(F342/D342),0,F342/D342*100)</f>
        <v>83.325527710576381</v>
      </c>
    </row>
    <row r="343" spans="1:11">
      <c r="A343" s="22" t="s">
        <v>54</v>
      </c>
      <c r="B343" s="17" t="s">
        <v>55</v>
      </c>
      <c r="C343" s="18">
        <v>0</v>
      </c>
      <c r="D343" s="18">
        <v>171100</v>
      </c>
      <c r="E343" s="18">
        <v>124400</v>
      </c>
      <c r="F343" s="18">
        <v>18689.740000000002</v>
      </c>
      <c r="G343" s="18">
        <f>F343-C343</f>
        <v>18689.740000000002</v>
      </c>
      <c r="H343" s="18">
        <f>E343-F343</f>
        <v>105710.26</v>
      </c>
      <c r="I343" s="19">
        <f>IF(ISERROR(F343/C343),0,F343/C343*100-100)</f>
        <v>0</v>
      </c>
      <c r="J343" s="19">
        <f>IF(ISERROR(F343/E343),0,F343/E343*100)</f>
        <v>15.023906752411575</v>
      </c>
      <c r="K343" s="19">
        <f>IF(ISERROR(F343/D343),0,F343/D343*100)</f>
        <v>10.923284628872006</v>
      </c>
    </row>
    <row r="344" spans="1:11">
      <c r="A344" s="23" t="s">
        <v>56</v>
      </c>
      <c r="B344" s="17" t="s">
        <v>57</v>
      </c>
      <c r="C344" s="18">
        <v>0</v>
      </c>
      <c r="D344" s="18">
        <v>171100</v>
      </c>
      <c r="E344" s="18">
        <v>124400</v>
      </c>
      <c r="F344" s="18">
        <v>18689.740000000002</v>
      </c>
      <c r="G344" s="18">
        <f>F344-C344</f>
        <v>18689.740000000002</v>
      </c>
      <c r="H344" s="18">
        <f>E344-F344</f>
        <v>105710.26</v>
      </c>
      <c r="I344" s="19">
        <f>IF(ISERROR(F344/C344),0,F344/C344*100-100)</f>
        <v>0</v>
      </c>
      <c r="J344" s="19">
        <f>IF(ISERROR(F344/E344),0,F344/E344*100)</f>
        <v>15.023906752411575</v>
      </c>
      <c r="K344" s="19">
        <f>IF(ISERROR(F344/D344),0,F344/D344*100)</f>
        <v>10.923284628872006</v>
      </c>
    </row>
    <row r="345" spans="1:11">
      <c r="A345" s="16"/>
      <c r="B345" s="17" t="s">
        <v>58</v>
      </c>
      <c r="C345" s="18">
        <v>3429449.13</v>
      </c>
      <c r="D345" s="18">
        <v>0</v>
      </c>
      <c r="E345" s="18">
        <v>0</v>
      </c>
      <c r="F345" s="18">
        <v>1594268.14</v>
      </c>
      <c r="G345" s="18">
        <f>F345-C345</f>
        <v>-1835180.99</v>
      </c>
      <c r="H345" s="18">
        <f>E345-F345</f>
        <v>-1594268.14</v>
      </c>
      <c r="I345" s="19">
        <f>IF(ISERROR(F345/C345),0,F345/C345*100-100)</f>
        <v>-53.512413231217693</v>
      </c>
      <c r="J345" s="19">
        <f>IF(ISERROR(F345/E345),0,F345/E345*100)</f>
        <v>0</v>
      </c>
      <c r="K345" s="19">
        <f>IF(ISERROR(F345/D345),0,F345/D345*100)</f>
        <v>0</v>
      </c>
    </row>
    <row r="346" spans="1:11" s="31" customFormat="1">
      <c r="A346" s="16" t="s">
        <v>59</v>
      </c>
      <c r="B346" s="17" t="s">
        <v>60</v>
      </c>
      <c r="C346" s="18">
        <v>-3429449.13</v>
      </c>
      <c r="D346" s="18">
        <v>0</v>
      </c>
      <c r="E346" s="18">
        <v>0</v>
      </c>
      <c r="F346" s="18">
        <v>-1594268.14</v>
      </c>
      <c r="G346" s="18">
        <f>F346-C346</f>
        <v>1835180.99</v>
      </c>
      <c r="H346" s="18">
        <f>E346-F346</f>
        <v>1594268.14</v>
      </c>
      <c r="I346" s="19">
        <f>IF(ISERROR(F346/C346),0,F346/C346*100-100)</f>
        <v>-53.512413231217693</v>
      </c>
      <c r="J346" s="19">
        <f>IF(ISERROR(F346/E346),0,F346/E346*100)</f>
        <v>0</v>
      </c>
      <c r="K346" s="19">
        <f>IF(ISERROR(F346/D346),0,F346/D346*100)</f>
        <v>0</v>
      </c>
    </row>
    <row r="347" spans="1:11">
      <c r="A347" s="22" t="s">
        <v>61</v>
      </c>
      <c r="B347" s="17" t="s">
        <v>62</v>
      </c>
      <c r="C347" s="18">
        <v>-3429449.13</v>
      </c>
      <c r="D347" s="18">
        <v>0</v>
      </c>
      <c r="E347" s="18">
        <v>0</v>
      </c>
      <c r="F347" s="18">
        <v>-1594268.14</v>
      </c>
      <c r="G347" s="18">
        <f>F347-C347</f>
        <v>1835180.99</v>
      </c>
      <c r="H347" s="18">
        <f>E347-F347</f>
        <v>1594268.14</v>
      </c>
      <c r="I347" s="19">
        <f>IF(ISERROR(F347/C347),0,F347/C347*100-100)</f>
        <v>-53.512413231217693</v>
      </c>
      <c r="J347" s="19">
        <f>IF(ISERROR(F347/E347),0,F347/E347*100)</f>
        <v>0</v>
      </c>
      <c r="K347" s="19">
        <f>IF(ISERROR(F347/D347),0,F347/D347*100)</f>
        <v>0</v>
      </c>
    </row>
    <row r="348" spans="1:11" ht="25.5">
      <c r="A348" s="36" t="s">
        <v>177</v>
      </c>
      <c r="B348" s="28" t="s">
        <v>178</v>
      </c>
      <c r="C348" s="29"/>
      <c r="D348" s="29"/>
      <c r="E348" s="29"/>
      <c r="F348" s="29"/>
      <c r="G348" s="29"/>
      <c r="H348" s="29"/>
      <c r="I348" s="30"/>
      <c r="J348" s="30"/>
      <c r="K348" s="30"/>
    </row>
    <row r="349" spans="1:11">
      <c r="A349" s="16" t="s">
        <v>20</v>
      </c>
      <c r="B349" s="17" t="s">
        <v>21</v>
      </c>
      <c r="C349" s="18">
        <v>11683764</v>
      </c>
      <c r="D349" s="18">
        <v>9873587</v>
      </c>
      <c r="E349" s="18">
        <v>7333437</v>
      </c>
      <c r="F349" s="18">
        <v>9873587</v>
      </c>
      <c r="G349" s="18">
        <f>F349-C349</f>
        <v>-1810177</v>
      </c>
      <c r="H349" s="18">
        <f>E349-F349</f>
        <v>-2540150</v>
      </c>
      <c r="I349" s="19">
        <f>IF(ISERROR(F349/C349),0,F349/C349*100-100)</f>
        <v>-15.493097943436723</v>
      </c>
      <c r="J349" s="19">
        <f>IF(ISERROR(F349/E349),0,F349/E349*100)</f>
        <v>134.63791943668434</v>
      </c>
      <c r="K349" s="19">
        <f>IF(ISERROR(F349/D349),0,F349/D349*100)</f>
        <v>100</v>
      </c>
    </row>
    <row r="350" spans="1:11">
      <c r="A350" s="22" t="s">
        <v>24</v>
      </c>
      <c r="B350" s="17" t="s">
        <v>25</v>
      </c>
      <c r="C350" s="18">
        <v>11683764</v>
      </c>
      <c r="D350" s="18">
        <v>9873587</v>
      </c>
      <c r="E350" s="18">
        <v>7333437</v>
      </c>
      <c r="F350" s="18">
        <v>9873587</v>
      </c>
      <c r="G350" s="18">
        <f>F350-C350</f>
        <v>-1810177</v>
      </c>
      <c r="H350" s="18">
        <f>E350-F350</f>
        <v>-2540150</v>
      </c>
      <c r="I350" s="19">
        <f>IF(ISERROR(F350/C350),0,F350/C350*100-100)</f>
        <v>-15.493097943436723</v>
      </c>
      <c r="J350" s="19">
        <f>IF(ISERROR(F350/E350),0,F350/E350*100)</f>
        <v>134.63791943668434</v>
      </c>
      <c r="K350" s="19">
        <f>IF(ISERROR(F350/D350),0,F350/D350*100)</f>
        <v>100</v>
      </c>
    </row>
    <row r="351" spans="1:11">
      <c r="A351" s="23" t="s">
        <v>26</v>
      </c>
      <c r="B351" s="17" t="s">
        <v>27</v>
      </c>
      <c r="C351" s="18">
        <v>11683764</v>
      </c>
      <c r="D351" s="18">
        <v>9873587</v>
      </c>
      <c r="E351" s="18">
        <v>7333437</v>
      </c>
      <c r="F351" s="18">
        <v>9873587</v>
      </c>
      <c r="G351" s="18">
        <f>F351-C351</f>
        <v>-1810177</v>
      </c>
      <c r="H351" s="18">
        <f>E351-F351</f>
        <v>-2540150</v>
      </c>
      <c r="I351" s="19">
        <f>IF(ISERROR(F351/C351),0,F351/C351*100-100)</f>
        <v>-15.493097943436723</v>
      </c>
      <c r="J351" s="19">
        <f>IF(ISERROR(F351/E351),0,F351/E351*100)</f>
        <v>134.63791943668434</v>
      </c>
      <c r="K351" s="19">
        <f>IF(ISERROR(F351/D351),0,F351/D351*100)</f>
        <v>100</v>
      </c>
    </row>
    <row r="352" spans="1:11">
      <c r="A352" s="16" t="s">
        <v>28</v>
      </c>
      <c r="B352" s="17" t="s">
        <v>29</v>
      </c>
      <c r="C352" s="18">
        <v>8254314.8700000001</v>
      </c>
      <c r="D352" s="18">
        <v>9873587</v>
      </c>
      <c r="E352" s="18">
        <v>7333437</v>
      </c>
      <c r="F352" s="18">
        <v>9653431.1600000001</v>
      </c>
      <c r="G352" s="18">
        <f>F352-C352</f>
        <v>1399116.29</v>
      </c>
      <c r="H352" s="18">
        <f>E352-F352</f>
        <v>-2319994.16</v>
      </c>
      <c r="I352" s="19">
        <f>IF(ISERROR(F352/C352),0,F352/C352*100-100)</f>
        <v>16.950120173935161</v>
      </c>
      <c r="J352" s="19">
        <f>IF(ISERROR(F352/E352),0,F352/E352*100)</f>
        <v>131.63583678430729</v>
      </c>
      <c r="K352" s="19">
        <f>IF(ISERROR(F352/D352),0,F352/D352*100)</f>
        <v>97.770254721004633</v>
      </c>
    </row>
    <row r="353" spans="1:11">
      <c r="A353" s="22" t="s">
        <v>30</v>
      </c>
      <c r="B353" s="17" t="s">
        <v>31</v>
      </c>
      <c r="C353" s="18">
        <v>8254314.8700000001</v>
      </c>
      <c r="D353" s="18">
        <v>9749187</v>
      </c>
      <c r="E353" s="18">
        <v>7209037</v>
      </c>
      <c r="F353" s="18">
        <v>9652437.5999999996</v>
      </c>
      <c r="G353" s="18">
        <f>F353-C353</f>
        <v>1398122.7299999995</v>
      </c>
      <c r="H353" s="18">
        <f>E353-F353</f>
        <v>-2443400.5999999996</v>
      </c>
      <c r="I353" s="19">
        <f>IF(ISERROR(F353/C353),0,F353/C353*100-100)</f>
        <v>16.938083317870806</v>
      </c>
      <c r="J353" s="19">
        <f>IF(ISERROR(F353/E353),0,F353/E353*100)</f>
        <v>133.89357829624123</v>
      </c>
      <c r="K353" s="19">
        <f>IF(ISERROR(F353/D353),0,F353/D353*100)</f>
        <v>99.007615711956291</v>
      </c>
    </row>
    <row r="354" spans="1:11">
      <c r="A354" s="23" t="s">
        <v>32</v>
      </c>
      <c r="B354" s="17" t="s">
        <v>33</v>
      </c>
      <c r="C354" s="18">
        <v>7485032.54</v>
      </c>
      <c r="D354" s="18">
        <v>8681470</v>
      </c>
      <c r="E354" s="18">
        <v>6501092</v>
      </c>
      <c r="F354" s="18">
        <v>8622046.8200000003</v>
      </c>
      <c r="G354" s="18">
        <f>F354-C354</f>
        <v>1137014.2800000003</v>
      </c>
      <c r="H354" s="18">
        <f>E354-F354</f>
        <v>-2120954.8200000003</v>
      </c>
      <c r="I354" s="19">
        <f>IF(ISERROR(F354/C354),0,F354/C354*100-100)</f>
        <v>15.190505504469058</v>
      </c>
      <c r="J354" s="19">
        <f>IF(ISERROR(F354/E354),0,F354/E354*100)</f>
        <v>132.62459322218484</v>
      </c>
      <c r="K354" s="19">
        <f>IF(ISERROR(F354/D354),0,F354/D354*100)</f>
        <v>99.31551707256952</v>
      </c>
    </row>
    <row r="355" spans="1:11">
      <c r="A355" s="24" t="s">
        <v>34</v>
      </c>
      <c r="B355" s="17" t="s">
        <v>35</v>
      </c>
      <c r="C355" s="18">
        <v>89486.43</v>
      </c>
      <c r="D355" s="18">
        <v>164056</v>
      </c>
      <c r="E355" s="18">
        <v>108540</v>
      </c>
      <c r="F355" s="18">
        <v>120404.14</v>
      </c>
      <c r="G355" s="18">
        <f>F355-C355</f>
        <v>30917.710000000006</v>
      </c>
      <c r="H355" s="18">
        <f>E355-F355</f>
        <v>-11864.14</v>
      </c>
      <c r="I355" s="19">
        <f>IF(ISERROR(F355/C355),0,F355/C355*100-100)</f>
        <v>34.550165874311887</v>
      </c>
      <c r="J355" s="19">
        <f>IF(ISERROR(F355/E355),0,F355/E355*100)</f>
        <v>110.93066150727842</v>
      </c>
      <c r="K355" s="19">
        <f>IF(ISERROR(F355/D355),0,F355/D355*100)</f>
        <v>73.392097820256495</v>
      </c>
    </row>
    <row r="356" spans="1:11">
      <c r="A356" s="24" t="s">
        <v>36</v>
      </c>
      <c r="B356" s="17" t="s">
        <v>37</v>
      </c>
      <c r="C356" s="18">
        <v>7395546.1100000003</v>
      </c>
      <c r="D356" s="18">
        <v>8517414</v>
      </c>
      <c r="E356" s="18">
        <v>6392552</v>
      </c>
      <c r="F356" s="18">
        <v>8501642.6799999997</v>
      </c>
      <c r="G356" s="18">
        <f>F356-C356</f>
        <v>1106096.5699999994</v>
      </c>
      <c r="H356" s="18">
        <f>E356-F356</f>
        <v>-2109090.6799999997</v>
      </c>
      <c r="I356" s="19">
        <f>IF(ISERROR(F356/C356),0,F356/C356*100-100)</f>
        <v>14.956252770899155</v>
      </c>
      <c r="J356" s="19">
        <f>IF(ISERROR(F356/E356),0,F356/E356*100)</f>
        <v>132.99293740590613</v>
      </c>
      <c r="K356" s="19">
        <f>IF(ISERROR(F356/D356),0,F356/D356*100)</f>
        <v>99.814834408659721</v>
      </c>
    </row>
    <row r="357" spans="1:11">
      <c r="A357" s="25" t="s">
        <v>38</v>
      </c>
      <c r="B357" s="17" t="s">
        <v>39</v>
      </c>
      <c r="C357" s="18">
        <v>590.5</v>
      </c>
      <c r="D357" s="18">
        <v>0</v>
      </c>
      <c r="E357" s="18">
        <v>0</v>
      </c>
      <c r="F357" s="18">
        <v>0</v>
      </c>
      <c r="G357" s="18">
        <f>F357-C357</f>
        <v>-590.5</v>
      </c>
      <c r="H357" s="18">
        <f>E357-F357</f>
        <v>0</v>
      </c>
      <c r="I357" s="19">
        <f>IF(ISERROR(F357/C357),0,F357/C357*100-100)</f>
        <v>-100</v>
      </c>
      <c r="J357" s="19">
        <f>IF(ISERROR(F357/E357),0,F357/E357*100)</f>
        <v>0</v>
      </c>
      <c r="K357" s="19">
        <f>IF(ISERROR(F357/D357),0,F357/D357*100)</f>
        <v>0</v>
      </c>
    </row>
    <row r="358" spans="1:11">
      <c r="A358" s="23" t="s">
        <v>40</v>
      </c>
      <c r="B358" s="17" t="s">
        <v>41</v>
      </c>
      <c r="C358" s="18">
        <v>743115.42</v>
      </c>
      <c r="D358" s="18">
        <v>1013568</v>
      </c>
      <c r="E358" s="18">
        <v>601753</v>
      </c>
      <c r="F358" s="18">
        <v>985270.84</v>
      </c>
      <c r="G358" s="18">
        <f>F358-C358</f>
        <v>242155.41999999993</v>
      </c>
      <c r="H358" s="18">
        <f>E358-F358</f>
        <v>-383517.83999999997</v>
      </c>
      <c r="I358" s="19">
        <f>IF(ISERROR(F358/C358),0,F358/C358*100-100)</f>
        <v>32.586515295295584</v>
      </c>
      <c r="J358" s="19">
        <f>IF(ISERROR(F358/E358),0,F358/E358*100)</f>
        <v>163.73343215571836</v>
      </c>
      <c r="K358" s="19">
        <f>IF(ISERROR(F358/D358),0,F358/D358*100)</f>
        <v>97.208163635789603</v>
      </c>
    </row>
    <row r="359" spans="1:11">
      <c r="A359" s="24" t="s">
        <v>42</v>
      </c>
      <c r="B359" s="17" t="s">
        <v>43</v>
      </c>
      <c r="C359" s="18">
        <v>743115.42</v>
      </c>
      <c r="D359" s="18">
        <v>1013568</v>
      </c>
      <c r="E359" s="18">
        <v>601753</v>
      </c>
      <c r="F359" s="18">
        <v>985270.84</v>
      </c>
      <c r="G359" s="18">
        <f>F359-C359</f>
        <v>242155.41999999993</v>
      </c>
      <c r="H359" s="18">
        <f>E359-F359</f>
        <v>-383517.83999999997</v>
      </c>
      <c r="I359" s="19">
        <f>IF(ISERROR(F359/C359),0,F359/C359*100-100)</f>
        <v>32.586515295295584</v>
      </c>
      <c r="J359" s="19">
        <f>IF(ISERROR(F359/E359),0,F359/E359*100)</f>
        <v>163.73343215571836</v>
      </c>
      <c r="K359" s="19">
        <f>IF(ISERROR(F359/D359),0,F359/D359*100)</f>
        <v>97.208163635789603</v>
      </c>
    </row>
    <row r="360" spans="1:11" ht="25.5">
      <c r="A360" s="23" t="s">
        <v>46</v>
      </c>
      <c r="B360" s="17" t="s">
        <v>47</v>
      </c>
      <c r="C360" s="18">
        <v>26166.91</v>
      </c>
      <c r="D360" s="18">
        <v>54149</v>
      </c>
      <c r="E360" s="18">
        <v>106192</v>
      </c>
      <c r="F360" s="18">
        <v>45119.94</v>
      </c>
      <c r="G360" s="18">
        <f>F360-C360</f>
        <v>18953.030000000002</v>
      </c>
      <c r="H360" s="18">
        <f>E360-F360</f>
        <v>61072.06</v>
      </c>
      <c r="I360" s="19">
        <f>IF(ISERROR(F360/C360),0,F360/C360*100-100)</f>
        <v>72.431288218593636</v>
      </c>
      <c r="J360" s="19">
        <f>IF(ISERROR(F360/E360),0,F360/E360*100)</f>
        <v>42.48901988850384</v>
      </c>
      <c r="K360" s="19">
        <f>IF(ISERROR(F360/D360),0,F360/D360*100)</f>
        <v>83.325527710576381</v>
      </c>
    </row>
    <row r="361" spans="1:11" ht="51">
      <c r="A361" s="24" t="s">
        <v>154</v>
      </c>
      <c r="B361" s="17" t="s">
        <v>155</v>
      </c>
      <c r="C361" s="18">
        <v>26166.91</v>
      </c>
      <c r="D361" s="18">
        <v>54149</v>
      </c>
      <c r="E361" s="18">
        <v>106192</v>
      </c>
      <c r="F361" s="18">
        <v>45119.94</v>
      </c>
      <c r="G361" s="18">
        <f>F361-C361</f>
        <v>18953.030000000002</v>
      </c>
      <c r="H361" s="18">
        <f>E361-F361</f>
        <v>61072.06</v>
      </c>
      <c r="I361" s="19">
        <f>IF(ISERROR(F361/C361),0,F361/C361*100-100)</f>
        <v>72.431288218593636</v>
      </c>
      <c r="J361" s="19">
        <f>IF(ISERROR(F361/E361),0,F361/E361*100)</f>
        <v>42.48901988850384</v>
      </c>
      <c r="K361" s="19">
        <f>IF(ISERROR(F361/D361),0,F361/D361*100)</f>
        <v>83.325527710576381</v>
      </c>
    </row>
    <row r="362" spans="1:11" ht="38.25">
      <c r="A362" s="25" t="s">
        <v>156</v>
      </c>
      <c r="B362" s="17" t="s">
        <v>157</v>
      </c>
      <c r="C362" s="18">
        <v>26166.91</v>
      </c>
      <c r="D362" s="18">
        <v>54149</v>
      </c>
      <c r="E362" s="18">
        <v>106192</v>
      </c>
      <c r="F362" s="18">
        <v>45119.94</v>
      </c>
      <c r="G362" s="18">
        <f>F362-C362</f>
        <v>18953.030000000002</v>
      </c>
      <c r="H362" s="18">
        <f>E362-F362</f>
        <v>61072.06</v>
      </c>
      <c r="I362" s="19">
        <f>IF(ISERROR(F362/C362),0,F362/C362*100-100)</f>
        <v>72.431288218593636</v>
      </c>
      <c r="J362" s="19">
        <f>IF(ISERROR(F362/E362),0,F362/E362*100)</f>
        <v>42.48901988850384</v>
      </c>
      <c r="K362" s="19">
        <f>IF(ISERROR(F362/D362),0,F362/D362*100)</f>
        <v>83.325527710576381</v>
      </c>
    </row>
    <row r="363" spans="1:11" s="31" customFormat="1">
      <c r="A363" s="22" t="s">
        <v>54</v>
      </c>
      <c r="B363" s="17" t="s">
        <v>55</v>
      </c>
      <c r="C363" s="18">
        <v>0</v>
      </c>
      <c r="D363" s="18">
        <v>124400</v>
      </c>
      <c r="E363" s="18">
        <v>124400</v>
      </c>
      <c r="F363" s="18">
        <v>993.56</v>
      </c>
      <c r="G363" s="18">
        <f>F363-C363</f>
        <v>993.56</v>
      </c>
      <c r="H363" s="18">
        <f>E363-F363</f>
        <v>123406.44</v>
      </c>
      <c r="I363" s="19">
        <f>IF(ISERROR(F363/C363),0,F363/C363*100-100)</f>
        <v>0</v>
      </c>
      <c r="J363" s="19">
        <f>IF(ISERROR(F363/E363),0,F363/E363*100)</f>
        <v>0.79868167202572349</v>
      </c>
      <c r="K363" s="19">
        <f>IF(ISERROR(F363/D363),0,F363/D363*100)</f>
        <v>0.79868167202572349</v>
      </c>
    </row>
    <row r="364" spans="1:11">
      <c r="A364" s="23" t="s">
        <v>56</v>
      </c>
      <c r="B364" s="17" t="s">
        <v>57</v>
      </c>
      <c r="C364" s="18">
        <v>0</v>
      </c>
      <c r="D364" s="18">
        <v>124400</v>
      </c>
      <c r="E364" s="18">
        <v>124400</v>
      </c>
      <c r="F364" s="18">
        <v>993.56</v>
      </c>
      <c r="G364" s="18">
        <f>F364-C364</f>
        <v>993.56</v>
      </c>
      <c r="H364" s="18">
        <f>E364-F364</f>
        <v>123406.44</v>
      </c>
      <c r="I364" s="19">
        <f>IF(ISERROR(F364/C364),0,F364/C364*100-100)</f>
        <v>0</v>
      </c>
      <c r="J364" s="19">
        <f>IF(ISERROR(F364/E364),0,F364/E364*100)</f>
        <v>0.79868167202572349</v>
      </c>
      <c r="K364" s="19">
        <f>IF(ISERROR(F364/D364),0,F364/D364*100)</f>
        <v>0.79868167202572349</v>
      </c>
    </row>
    <row r="365" spans="1:11">
      <c r="A365" s="16"/>
      <c r="B365" s="17" t="s">
        <v>58</v>
      </c>
      <c r="C365" s="18">
        <v>3429449.13</v>
      </c>
      <c r="D365" s="18">
        <v>0</v>
      </c>
      <c r="E365" s="18">
        <v>0</v>
      </c>
      <c r="F365" s="18">
        <v>220155.84</v>
      </c>
      <c r="G365" s="18">
        <f>F365-C365</f>
        <v>-3209293.29</v>
      </c>
      <c r="H365" s="18">
        <f>E365-F365</f>
        <v>-220155.84</v>
      </c>
      <c r="I365" s="19">
        <f>IF(ISERROR(F365/C365),0,F365/C365*100-100)</f>
        <v>-93.580431385491934</v>
      </c>
      <c r="J365" s="19">
        <f>IF(ISERROR(F365/E365),0,F365/E365*100)</f>
        <v>0</v>
      </c>
      <c r="K365" s="19">
        <f>IF(ISERROR(F365/D365),0,F365/D365*100)</f>
        <v>0</v>
      </c>
    </row>
    <row r="366" spans="1:11">
      <c r="A366" s="16" t="s">
        <v>59</v>
      </c>
      <c r="B366" s="17" t="s">
        <v>60</v>
      </c>
      <c r="C366" s="18">
        <v>-3429449.13</v>
      </c>
      <c r="D366" s="18">
        <v>0</v>
      </c>
      <c r="E366" s="18">
        <v>0</v>
      </c>
      <c r="F366" s="18">
        <v>-220155.84</v>
      </c>
      <c r="G366" s="18">
        <f>F366-C366</f>
        <v>3209293.29</v>
      </c>
      <c r="H366" s="18">
        <f>E366-F366</f>
        <v>220155.84</v>
      </c>
      <c r="I366" s="19">
        <f>IF(ISERROR(F366/C366),0,F366/C366*100-100)</f>
        <v>-93.580431385491934</v>
      </c>
      <c r="J366" s="19">
        <f>IF(ISERROR(F366/E366),0,F366/E366*100)</f>
        <v>0</v>
      </c>
      <c r="K366" s="19">
        <f>IF(ISERROR(F366/D366),0,F366/D366*100)</f>
        <v>0</v>
      </c>
    </row>
    <row r="367" spans="1:11">
      <c r="A367" s="22" t="s">
        <v>61</v>
      </c>
      <c r="B367" s="17" t="s">
        <v>62</v>
      </c>
      <c r="C367" s="18">
        <v>-3429449.13</v>
      </c>
      <c r="D367" s="18">
        <v>0</v>
      </c>
      <c r="E367" s="18">
        <v>0</v>
      </c>
      <c r="F367" s="18">
        <v>-220155.84</v>
      </c>
      <c r="G367" s="18">
        <f>F367-C367</f>
        <v>3209293.29</v>
      </c>
      <c r="H367" s="18">
        <f>E367-F367</f>
        <v>220155.84</v>
      </c>
      <c r="I367" s="19">
        <f>IF(ISERROR(F367/C367),0,F367/C367*100-100)</f>
        <v>-93.580431385491934</v>
      </c>
      <c r="J367" s="19">
        <f>IF(ISERROR(F367/E367),0,F367/E367*100)</f>
        <v>0</v>
      </c>
      <c r="K367" s="19">
        <f>IF(ISERROR(F367/D367),0,F367/D367*100)</f>
        <v>0</v>
      </c>
    </row>
    <row r="368" spans="1:11" ht="51">
      <c r="A368" s="36" t="s">
        <v>179</v>
      </c>
      <c r="B368" s="28" t="s">
        <v>180</v>
      </c>
      <c r="C368" s="29"/>
      <c r="D368" s="29"/>
      <c r="E368" s="29"/>
      <c r="F368" s="29"/>
      <c r="G368" s="29"/>
      <c r="H368" s="29"/>
      <c r="I368" s="30"/>
      <c r="J368" s="30"/>
      <c r="K368" s="30"/>
    </row>
    <row r="369" spans="1:11">
      <c r="A369" s="16" t="s">
        <v>20</v>
      </c>
      <c r="B369" s="17" t="s">
        <v>21</v>
      </c>
      <c r="C369" s="18">
        <v>0</v>
      </c>
      <c r="D369" s="18">
        <v>1575947</v>
      </c>
      <c r="E369" s="18">
        <v>0</v>
      </c>
      <c r="F369" s="18">
        <v>1575947</v>
      </c>
      <c r="G369" s="18">
        <f>F369-C369</f>
        <v>1575947</v>
      </c>
      <c r="H369" s="18">
        <f>E369-F369</f>
        <v>-1575947</v>
      </c>
      <c r="I369" s="19">
        <f>IF(ISERROR(F369/C369),0,F369/C369*100-100)</f>
        <v>0</v>
      </c>
      <c r="J369" s="19">
        <f>IF(ISERROR(F369/E369),0,F369/E369*100)</f>
        <v>0</v>
      </c>
      <c r="K369" s="19">
        <f>IF(ISERROR(F369/D369),0,F369/D369*100)</f>
        <v>100</v>
      </c>
    </row>
    <row r="370" spans="1:11">
      <c r="A370" s="22" t="s">
        <v>84</v>
      </c>
      <c r="B370" s="17" t="s">
        <v>85</v>
      </c>
      <c r="C370" s="18">
        <v>0</v>
      </c>
      <c r="D370" s="18">
        <v>1575947</v>
      </c>
      <c r="E370" s="18">
        <v>0</v>
      </c>
      <c r="F370" s="18">
        <v>1575947</v>
      </c>
      <c r="G370" s="18">
        <f>F370-C370</f>
        <v>1575947</v>
      </c>
      <c r="H370" s="18">
        <f>E370-F370</f>
        <v>-1575947</v>
      </c>
      <c r="I370" s="19">
        <f>IF(ISERROR(F370/C370),0,F370/C370*100-100)</f>
        <v>0</v>
      </c>
      <c r="J370" s="19">
        <f>IF(ISERROR(F370/E370),0,F370/E370*100)</f>
        <v>0</v>
      </c>
      <c r="K370" s="19">
        <f>IF(ISERROR(F370/D370),0,F370/D370*100)</f>
        <v>100</v>
      </c>
    </row>
    <row r="371" spans="1:11">
      <c r="A371" s="23" t="s">
        <v>86</v>
      </c>
      <c r="B371" s="17" t="s">
        <v>87</v>
      </c>
      <c r="C371" s="18">
        <v>0</v>
      </c>
      <c r="D371" s="18">
        <v>1575947</v>
      </c>
      <c r="E371" s="18">
        <v>0</v>
      </c>
      <c r="F371" s="18">
        <v>1575947</v>
      </c>
      <c r="G371" s="18">
        <f>F371-C371</f>
        <v>1575947</v>
      </c>
      <c r="H371" s="18">
        <f>E371-F371</f>
        <v>-1575947</v>
      </c>
      <c r="I371" s="19">
        <f>IF(ISERROR(F371/C371),0,F371/C371*100-100)</f>
        <v>0</v>
      </c>
      <c r="J371" s="19">
        <f>IF(ISERROR(F371/E371),0,F371/E371*100)</f>
        <v>0</v>
      </c>
      <c r="K371" s="19">
        <f>IF(ISERROR(F371/D371),0,F371/D371*100)</f>
        <v>100</v>
      </c>
    </row>
    <row r="372" spans="1:11">
      <c r="A372" s="24" t="s">
        <v>88</v>
      </c>
      <c r="B372" s="17" t="s">
        <v>89</v>
      </c>
      <c r="C372" s="18">
        <v>0</v>
      </c>
      <c r="D372" s="18">
        <v>1575947</v>
      </c>
      <c r="E372" s="18">
        <v>0</v>
      </c>
      <c r="F372" s="18">
        <v>1575947</v>
      </c>
      <c r="G372" s="18">
        <f>F372-C372</f>
        <v>1575947</v>
      </c>
      <c r="H372" s="18">
        <f>E372-F372</f>
        <v>-1575947</v>
      </c>
      <c r="I372" s="19">
        <f>IF(ISERROR(F372/C372),0,F372/C372*100-100)</f>
        <v>0</v>
      </c>
      <c r="J372" s="19">
        <f>IF(ISERROR(F372/E372),0,F372/E372*100)</f>
        <v>0</v>
      </c>
      <c r="K372" s="19">
        <f>IF(ISERROR(F372/D372),0,F372/D372*100)</f>
        <v>100</v>
      </c>
    </row>
    <row r="373" spans="1:11" ht="25.5">
      <c r="A373" s="25" t="s">
        <v>90</v>
      </c>
      <c r="B373" s="17" t="s">
        <v>91</v>
      </c>
      <c r="C373" s="18">
        <v>0</v>
      </c>
      <c r="D373" s="18">
        <v>1575947</v>
      </c>
      <c r="E373" s="18">
        <v>0</v>
      </c>
      <c r="F373" s="18">
        <v>1575947</v>
      </c>
      <c r="G373" s="18">
        <f>F373-C373</f>
        <v>1575947</v>
      </c>
      <c r="H373" s="18">
        <f>E373-F373</f>
        <v>-1575947</v>
      </c>
      <c r="I373" s="19">
        <f>IF(ISERROR(F373/C373),0,F373/C373*100-100)</f>
        <v>0</v>
      </c>
      <c r="J373" s="19">
        <f>IF(ISERROR(F373/E373),0,F373/E373*100)</f>
        <v>0</v>
      </c>
      <c r="K373" s="19">
        <f>IF(ISERROR(F373/D373),0,F373/D373*100)</f>
        <v>100</v>
      </c>
    </row>
    <row r="374" spans="1:11" s="31" customFormat="1" ht="25.5">
      <c r="A374" s="26" t="s">
        <v>92</v>
      </c>
      <c r="B374" s="17" t="s">
        <v>93</v>
      </c>
      <c r="C374" s="18">
        <v>0</v>
      </c>
      <c r="D374" s="18">
        <v>811505</v>
      </c>
      <c r="E374" s="18">
        <v>0</v>
      </c>
      <c r="F374" s="18">
        <v>811505</v>
      </c>
      <c r="G374" s="18">
        <f>F374-C374</f>
        <v>811505</v>
      </c>
      <c r="H374" s="18">
        <f>E374-F374</f>
        <v>-811505</v>
      </c>
      <c r="I374" s="19">
        <f>IF(ISERROR(F374/C374),0,F374/C374*100-100)</f>
        <v>0</v>
      </c>
      <c r="J374" s="19">
        <f>IF(ISERROR(F374/E374),0,F374/E374*100)</f>
        <v>0</v>
      </c>
      <c r="K374" s="19">
        <f>IF(ISERROR(F374/D374),0,F374/D374*100)</f>
        <v>100</v>
      </c>
    </row>
    <row r="375" spans="1:11" ht="25.5">
      <c r="A375" s="26" t="s">
        <v>94</v>
      </c>
      <c r="B375" s="17" t="s">
        <v>95</v>
      </c>
      <c r="C375" s="18">
        <v>0</v>
      </c>
      <c r="D375" s="18">
        <v>764442</v>
      </c>
      <c r="E375" s="18">
        <v>0</v>
      </c>
      <c r="F375" s="18">
        <v>764442</v>
      </c>
      <c r="G375" s="18">
        <f>F375-C375</f>
        <v>764442</v>
      </c>
      <c r="H375" s="18">
        <f>E375-F375</f>
        <v>-764442</v>
      </c>
      <c r="I375" s="19">
        <f>IF(ISERROR(F375/C375),0,F375/C375*100-100)</f>
        <v>0</v>
      </c>
      <c r="J375" s="19">
        <f>IF(ISERROR(F375/E375),0,F375/E375*100)</f>
        <v>0</v>
      </c>
      <c r="K375" s="19">
        <f>IF(ISERROR(F375/D375),0,F375/D375*100)</f>
        <v>100</v>
      </c>
    </row>
    <row r="376" spans="1:11">
      <c r="A376" s="16" t="s">
        <v>28</v>
      </c>
      <c r="B376" s="17" t="s">
        <v>29</v>
      </c>
      <c r="C376" s="18">
        <v>0</v>
      </c>
      <c r="D376" s="18">
        <v>1575947</v>
      </c>
      <c r="E376" s="18">
        <v>0</v>
      </c>
      <c r="F376" s="18">
        <v>201834.7</v>
      </c>
      <c r="G376" s="18">
        <f>F376-C376</f>
        <v>201834.7</v>
      </c>
      <c r="H376" s="18">
        <f>E376-F376</f>
        <v>-201834.7</v>
      </c>
      <c r="I376" s="19">
        <f>IF(ISERROR(F376/C376),0,F376/C376*100-100)</f>
        <v>0</v>
      </c>
      <c r="J376" s="19">
        <f>IF(ISERROR(F376/E376),0,F376/E376*100)</f>
        <v>0</v>
      </c>
      <c r="K376" s="19">
        <f>IF(ISERROR(F376/D376),0,F376/D376*100)</f>
        <v>12.807201003587052</v>
      </c>
    </row>
    <row r="377" spans="1:11">
      <c r="A377" s="22" t="s">
        <v>30</v>
      </c>
      <c r="B377" s="17" t="s">
        <v>31</v>
      </c>
      <c r="C377" s="18">
        <v>0</v>
      </c>
      <c r="D377" s="18">
        <v>1529247</v>
      </c>
      <c r="E377" s="18">
        <v>0</v>
      </c>
      <c r="F377" s="18">
        <v>184138.52</v>
      </c>
      <c r="G377" s="18">
        <f>F377-C377</f>
        <v>184138.52</v>
      </c>
      <c r="H377" s="18">
        <f>E377-F377</f>
        <v>-184138.52</v>
      </c>
      <c r="I377" s="19">
        <f>IF(ISERROR(F377/C377),0,F377/C377*100-100)</f>
        <v>0</v>
      </c>
      <c r="J377" s="19">
        <f>IF(ISERROR(F377/E377),0,F377/E377*100)</f>
        <v>0</v>
      </c>
      <c r="K377" s="19">
        <f>IF(ISERROR(F377/D377),0,F377/D377*100)</f>
        <v>12.041123507190139</v>
      </c>
    </row>
    <row r="378" spans="1:11">
      <c r="A378" s="23" t="s">
        <v>32</v>
      </c>
      <c r="B378" s="17" t="s">
        <v>33</v>
      </c>
      <c r="C378" s="18">
        <v>0</v>
      </c>
      <c r="D378" s="18">
        <v>809247</v>
      </c>
      <c r="E378" s="18">
        <v>0</v>
      </c>
      <c r="F378" s="18">
        <v>184138.52</v>
      </c>
      <c r="G378" s="18">
        <f>F378-C378</f>
        <v>184138.52</v>
      </c>
      <c r="H378" s="18">
        <f>E378-F378</f>
        <v>-184138.52</v>
      </c>
      <c r="I378" s="19">
        <f>IF(ISERROR(F378/C378),0,F378/C378*100-100)</f>
        <v>0</v>
      </c>
      <c r="J378" s="19">
        <f>IF(ISERROR(F378/E378),0,F378/E378*100)</f>
        <v>0</v>
      </c>
      <c r="K378" s="19">
        <f>IF(ISERROR(F378/D378),0,F378/D378*100)</f>
        <v>22.754303692197809</v>
      </c>
    </row>
    <row r="379" spans="1:11">
      <c r="A379" s="24" t="s">
        <v>34</v>
      </c>
      <c r="B379" s="17" t="s">
        <v>35</v>
      </c>
      <c r="C379" s="18">
        <v>0</v>
      </c>
      <c r="D379" s="18">
        <v>421495</v>
      </c>
      <c r="E379" s="18">
        <v>0</v>
      </c>
      <c r="F379" s="18">
        <v>140619.25</v>
      </c>
      <c r="G379" s="18">
        <f>F379-C379</f>
        <v>140619.25</v>
      </c>
      <c r="H379" s="18">
        <f>E379-F379</f>
        <v>-140619.25</v>
      </c>
      <c r="I379" s="19">
        <f>IF(ISERROR(F379/C379),0,F379/C379*100-100)</f>
        <v>0</v>
      </c>
      <c r="J379" s="19">
        <f>IF(ISERROR(F379/E379),0,F379/E379*100)</f>
        <v>0</v>
      </c>
      <c r="K379" s="19">
        <f>IF(ISERROR(F379/D379),0,F379/D379*100)</f>
        <v>33.362020901790061</v>
      </c>
    </row>
    <row r="380" spans="1:11">
      <c r="A380" s="24" t="s">
        <v>36</v>
      </c>
      <c r="B380" s="17" t="s">
        <v>37</v>
      </c>
      <c r="C380" s="18">
        <v>0</v>
      </c>
      <c r="D380" s="18">
        <v>387752</v>
      </c>
      <c r="E380" s="18">
        <v>0</v>
      </c>
      <c r="F380" s="18">
        <v>43519.27</v>
      </c>
      <c r="G380" s="18">
        <f>F380-C380</f>
        <v>43519.27</v>
      </c>
      <c r="H380" s="18">
        <f>E380-F380</f>
        <v>-43519.27</v>
      </c>
      <c r="I380" s="19">
        <f>IF(ISERROR(F380/C380),0,F380/C380*100-100)</f>
        <v>0</v>
      </c>
      <c r="J380" s="19">
        <f>IF(ISERROR(F380/E380),0,F380/E380*100)</f>
        <v>0</v>
      </c>
      <c r="K380" s="19">
        <f>IF(ISERROR(F380/D380),0,F380/D380*100)</f>
        <v>11.223480472054302</v>
      </c>
    </row>
    <row r="381" spans="1:11">
      <c r="A381" s="23" t="s">
        <v>40</v>
      </c>
      <c r="B381" s="17" t="s">
        <v>41</v>
      </c>
      <c r="C381" s="18">
        <v>0</v>
      </c>
      <c r="D381" s="18">
        <v>720000</v>
      </c>
      <c r="E381" s="18">
        <v>0</v>
      </c>
      <c r="F381" s="18">
        <v>0</v>
      </c>
      <c r="G381" s="18">
        <f>F381-C381</f>
        <v>0</v>
      </c>
      <c r="H381" s="18">
        <f>E381-F381</f>
        <v>0</v>
      </c>
      <c r="I381" s="19">
        <f>IF(ISERROR(F381/C381),0,F381/C381*100-100)</f>
        <v>0</v>
      </c>
      <c r="J381" s="19">
        <f>IF(ISERROR(F381/E381),0,F381/E381*100)</f>
        <v>0</v>
      </c>
      <c r="K381" s="19">
        <f>IF(ISERROR(F381/D381),0,F381/D381*100)</f>
        <v>0</v>
      </c>
    </row>
    <row r="382" spans="1:11">
      <c r="A382" s="24" t="s">
        <v>42</v>
      </c>
      <c r="B382" s="17" t="s">
        <v>43</v>
      </c>
      <c r="C382" s="18">
        <v>0</v>
      </c>
      <c r="D382" s="18">
        <v>720000</v>
      </c>
      <c r="E382" s="18">
        <v>0</v>
      </c>
      <c r="F382" s="18">
        <v>0</v>
      </c>
      <c r="G382" s="18">
        <f>F382-C382</f>
        <v>0</v>
      </c>
      <c r="H382" s="18">
        <f>E382-F382</f>
        <v>0</v>
      </c>
      <c r="I382" s="19">
        <f>IF(ISERROR(F382/C382),0,F382/C382*100-100)</f>
        <v>0</v>
      </c>
      <c r="J382" s="19">
        <f>IF(ISERROR(F382/E382),0,F382/E382*100)</f>
        <v>0</v>
      </c>
      <c r="K382" s="19">
        <f>IF(ISERROR(F382/D382),0,F382/D382*100)</f>
        <v>0</v>
      </c>
    </row>
    <row r="383" spans="1:11">
      <c r="A383" s="22" t="s">
        <v>54</v>
      </c>
      <c r="B383" s="17" t="s">
        <v>55</v>
      </c>
      <c r="C383" s="18">
        <v>0</v>
      </c>
      <c r="D383" s="18">
        <v>46700</v>
      </c>
      <c r="E383" s="18">
        <v>0</v>
      </c>
      <c r="F383" s="18">
        <v>17696.18</v>
      </c>
      <c r="G383" s="18">
        <f>F383-C383</f>
        <v>17696.18</v>
      </c>
      <c r="H383" s="18">
        <f>E383-F383</f>
        <v>-17696.18</v>
      </c>
      <c r="I383" s="19">
        <f>IF(ISERROR(F383/C383),0,F383/C383*100-100)</f>
        <v>0</v>
      </c>
      <c r="J383" s="19">
        <f>IF(ISERROR(F383/E383),0,F383/E383*100)</f>
        <v>0</v>
      </c>
      <c r="K383" s="19">
        <f>IF(ISERROR(F383/D383),0,F383/D383*100)</f>
        <v>37.893319057815845</v>
      </c>
    </row>
    <row r="384" spans="1:11">
      <c r="A384" s="23" t="s">
        <v>56</v>
      </c>
      <c r="B384" s="17" t="s">
        <v>57</v>
      </c>
      <c r="C384" s="18">
        <v>0</v>
      </c>
      <c r="D384" s="18">
        <v>46700</v>
      </c>
      <c r="E384" s="18">
        <v>0</v>
      </c>
      <c r="F384" s="18">
        <v>17696.18</v>
      </c>
      <c r="G384" s="18">
        <f>F384-C384</f>
        <v>17696.18</v>
      </c>
      <c r="H384" s="18">
        <f>E384-F384</f>
        <v>-17696.18</v>
      </c>
      <c r="I384" s="19">
        <f>IF(ISERROR(F384/C384),0,F384/C384*100-100)</f>
        <v>0</v>
      </c>
      <c r="J384" s="19">
        <f>IF(ISERROR(F384/E384),0,F384/E384*100)</f>
        <v>0</v>
      </c>
      <c r="K384" s="19">
        <f>IF(ISERROR(F384/D384),0,F384/D384*100)</f>
        <v>37.893319057815845</v>
      </c>
    </row>
    <row r="385" spans="1:11" s="31" customFormat="1">
      <c r="A385" s="16"/>
      <c r="B385" s="17" t="s">
        <v>58</v>
      </c>
      <c r="C385" s="18">
        <v>0</v>
      </c>
      <c r="D385" s="18">
        <v>0</v>
      </c>
      <c r="E385" s="18">
        <v>0</v>
      </c>
      <c r="F385" s="18">
        <v>1374112.3</v>
      </c>
      <c r="G385" s="18">
        <f>F385-C385</f>
        <v>1374112.3</v>
      </c>
      <c r="H385" s="18">
        <f>E385-F385</f>
        <v>-1374112.3</v>
      </c>
      <c r="I385" s="19">
        <f>IF(ISERROR(F385/C385),0,F385/C385*100-100)</f>
        <v>0</v>
      </c>
      <c r="J385" s="19">
        <f>IF(ISERROR(F385/E385),0,F385/E385*100)</f>
        <v>0</v>
      </c>
      <c r="K385" s="19">
        <f>IF(ISERROR(F385/D385),0,F385/D385*100)</f>
        <v>0</v>
      </c>
    </row>
    <row r="386" spans="1:11">
      <c r="A386" s="16" t="s">
        <v>59</v>
      </c>
      <c r="B386" s="17" t="s">
        <v>60</v>
      </c>
      <c r="C386" s="18">
        <v>0</v>
      </c>
      <c r="D386" s="18">
        <v>0</v>
      </c>
      <c r="E386" s="18">
        <v>0</v>
      </c>
      <c r="F386" s="18">
        <v>-1374112.3</v>
      </c>
      <c r="G386" s="18">
        <f>F386-C386</f>
        <v>-1374112.3</v>
      </c>
      <c r="H386" s="18">
        <f>E386-F386</f>
        <v>1374112.3</v>
      </c>
      <c r="I386" s="19">
        <f>IF(ISERROR(F386/C386),0,F386/C386*100-100)</f>
        <v>0</v>
      </c>
      <c r="J386" s="19">
        <f>IF(ISERROR(F386/E386),0,F386/E386*100)</f>
        <v>0</v>
      </c>
      <c r="K386" s="19">
        <f>IF(ISERROR(F386/D386),0,F386/D386*100)</f>
        <v>0</v>
      </c>
    </row>
    <row r="387" spans="1:11">
      <c r="A387" s="22" t="s">
        <v>61</v>
      </c>
      <c r="B387" s="17" t="s">
        <v>62</v>
      </c>
      <c r="C387" s="18">
        <v>0</v>
      </c>
      <c r="D387" s="18">
        <v>0</v>
      </c>
      <c r="E387" s="18">
        <v>0</v>
      </c>
      <c r="F387" s="18">
        <v>-1374112.3</v>
      </c>
      <c r="G387" s="18">
        <f>F387-C387</f>
        <v>-1374112.3</v>
      </c>
      <c r="H387" s="18">
        <f>E387-F387</f>
        <v>1374112.3</v>
      </c>
      <c r="I387" s="19">
        <f>IF(ISERROR(F387/C387),0,F387/C387*100-100)</f>
        <v>0</v>
      </c>
      <c r="J387" s="19">
        <f>IF(ISERROR(F387/E387),0,F387/E387*100)</f>
        <v>0</v>
      </c>
      <c r="K387" s="19">
        <f>IF(ISERROR(F387/D387),0,F387/D387*100)</f>
        <v>0</v>
      </c>
    </row>
    <row r="388" spans="1:11">
      <c r="A388" s="27" t="s">
        <v>128</v>
      </c>
      <c r="B388" s="28" t="s">
        <v>129</v>
      </c>
      <c r="C388" s="29"/>
      <c r="D388" s="29"/>
      <c r="E388" s="29"/>
      <c r="F388" s="29"/>
      <c r="G388" s="29"/>
      <c r="H388" s="29"/>
      <c r="I388" s="30"/>
      <c r="J388" s="30"/>
      <c r="K388" s="30"/>
    </row>
    <row r="389" spans="1:11">
      <c r="A389" s="16" t="s">
        <v>20</v>
      </c>
      <c r="B389" s="17" t="s">
        <v>21</v>
      </c>
      <c r="C389" s="18">
        <v>0</v>
      </c>
      <c r="D389" s="18">
        <v>1500</v>
      </c>
      <c r="E389" s="18">
        <v>1500</v>
      </c>
      <c r="F389" s="18">
        <v>1500</v>
      </c>
      <c r="G389" s="18">
        <f>F389-C389</f>
        <v>1500</v>
      </c>
      <c r="H389" s="18">
        <f>E389-F389</f>
        <v>0</v>
      </c>
      <c r="I389" s="19">
        <f>IF(ISERROR(F389/C389),0,F389/C389*100-100)</f>
        <v>0</v>
      </c>
      <c r="J389" s="19">
        <f>IF(ISERROR(F389/E389),0,F389/E389*100)</f>
        <v>100</v>
      </c>
      <c r="K389" s="19">
        <f>IF(ISERROR(F389/D389),0,F389/D389*100)</f>
        <v>100</v>
      </c>
    </row>
    <row r="390" spans="1:11">
      <c r="A390" s="22" t="s">
        <v>24</v>
      </c>
      <c r="B390" s="17" t="s">
        <v>25</v>
      </c>
      <c r="C390" s="18">
        <v>0</v>
      </c>
      <c r="D390" s="18">
        <v>1500</v>
      </c>
      <c r="E390" s="18">
        <v>1500</v>
      </c>
      <c r="F390" s="18">
        <v>1500</v>
      </c>
      <c r="G390" s="18">
        <f>F390-C390</f>
        <v>1500</v>
      </c>
      <c r="H390" s="18">
        <f>E390-F390</f>
        <v>0</v>
      </c>
      <c r="I390" s="19">
        <f>IF(ISERROR(F390/C390),0,F390/C390*100-100)</f>
        <v>0</v>
      </c>
      <c r="J390" s="19">
        <f>IF(ISERROR(F390/E390),0,F390/E390*100)</f>
        <v>100</v>
      </c>
      <c r="K390" s="19">
        <f>IF(ISERROR(F390/D390),0,F390/D390*100)</f>
        <v>100</v>
      </c>
    </row>
    <row r="391" spans="1:11">
      <c r="A391" s="23" t="s">
        <v>26</v>
      </c>
      <c r="B391" s="17" t="s">
        <v>27</v>
      </c>
      <c r="C391" s="18">
        <v>0</v>
      </c>
      <c r="D391" s="18">
        <v>1500</v>
      </c>
      <c r="E391" s="18">
        <v>1500</v>
      </c>
      <c r="F391" s="18">
        <v>1500</v>
      </c>
      <c r="G391" s="18">
        <f>F391-C391</f>
        <v>1500</v>
      </c>
      <c r="H391" s="18">
        <f>E391-F391</f>
        <v>0</v>
      </c>
      <c r="I391" s="19">
        <f>IF(ISERROR(F391/C391),0,F391/C391*100-100)</f>
        <v>0</v>
      </c>
      <c r="J391" s="19">
        <f>IF(ISERROR(F391/E391),0,F391/E391*100)</f>
        <v>100</v>
      </c>
      <c r="K391" s="19">
        <f>IF(ISERROR(F391/D391),0,F391/D391*100)</f>
        <v>100</v>
      </c>
    </row>
    <row r="392" spans="1:11">
      <c r="A392" s="16" t="s">
        <v>28</v>
      </c>
      <c r="B392" s="17" t="s">
        <v>29</v>
      </c>
      <c r="C392" s="18">
        <v>0</v>
      </c>
      <c r="D392" s="18">
        <v>1500</v>
      </c>
      <c r="E392" s="18">
        <v>1500</v>
      </c>
      <c r="F392" s="18">
        <v>998.41</v>
      </c>
      <c r="G392" s="18">
        <f>F392-C392</f>
        <v>998.41</v>
      </c>
      <c r="H392" s="18">
        <f>E392-F392</f>
        <v>501.59000000000003</v>
      </c>
      <c r="I392" s="19">
        <f>IF(ISERROR(F392/C392),0,F392/C392*100-100)</f>
        <v>0</v>
      </c>
      <c r="J392" s="19">
        <f>IF(ISERROR(F392/E392),0,F392/E392*100)</f>
        <v>66.560666666666663</v>
      </c>
      <c r="K392" s="19">
        <f>IF(ISERROR(F392/D392),0,F392/D392*100)</f>
        <v>66.560666666666663</v>
      </c>
    </row>
    <row r="393" spans="1:11">
      <c r="A393" s="22" t="s">
        <v>30</v>
      </c>
      <c r="B393" s="17" t="s">
        <v>31</v>
      </c>
      <c r="C393" s="18">
        <v>0</v>
      </c>
      <c r="D393" s="18">
        <v>1500</v>
      </c>
      <c r="E393" s="18">
        <v>1500</v>
      </c>
      <c r="F393" s="18">
        <v>998.41</v>
      </c>
      <c r="G393" s="18">
        <f>F393-C393</f>
        <v>998.41</v>
      </c>
      <c r="H393" s="18">
        <f>E393-F393</f>
        <v>501.59000000000003</v>
      </c>
      <c r="I393" s="19">
        <f>IF(ISERROR(F393/C393),0,F393/C393*100-100)</f>
        <v>0</v>
      </c>
      <c r="J393" s="19">
        <f>IF(ISERROR(F393/E393),0,F393/E393*100)</f>
        <v>66.560666666666663</v>
      </c>
      <c r="K393" s="19">
        <f>IF(ISERROR(F393/D393),0,F393/D393*100)</f>
        <v>66.560666666666663</v>
      </c>
    </row>
    <row r="394" spans="1:11">
      <c r="A394" s="23" t="s">
        <v>32</v>
      </c>
      <c r="B394" s="17" t="s">
        <v>33</v>
      </c>
      <c r="C394" s="18">
        <v>0</v>
      </c>
      <c r="D394" s="18">
        <v>1500</v>
      </c>
      <c r="E394" s="18">
        <v>1500</v>
      </c>
      <c r="F394" s="18">
        <v>998.41</v>
      </c>
      <c r="G394" s="18">
        <f>F394-C394</f>
        <v>998.41</v>
      </c>
      <c r="H394" s="18">
        <f>E394-F394</f>
        <v>501.59000000000003</v>
      </c>
      <c r="I394" s="19">
        <f>IF(ISERROR(F394/C394),0,F394/C394*100-100)</f>
        <v>0</v>
      </c>
      <c r="J394" s="19">
        <f>IF(ISERROR(F394/E394),0,F394/E394*100)</f>
        <v>66.560666666666663</v>
      </c>
      <c r="K394" s="19">
        <f>IF(ISERROR(F394/D394),0,F394/D394*100)</f>
        <v>66.560666666666663</v>
      </c>
    </row>
    <row r="395" spans="1:11">
      <c r="A395" s="24" t="s">
        <v>36</v>
      </c>
      <c r="B395" s="17" t="s">
        <v>37</v>
      </c>
      <c r="C395" s="18">
        <v>0</v>
      </c>
      <c r="D395" s="18">
        <v>1500</v>
      </c>
      <c r="E395" s="18">
        <v>1500</v>
      </c>
      <c r="F395" s="18">
        <v>998.41</v>
      </c>
      <c r="G395" s="18">
        <f>F395-C395</f>
        <v>998.41</v>
      </c>
      <c r="H395" s="18">
        <f>E395-F395</f>
        <v>501.59000000000003</v>
      </c>
      <c r="I395" s="19">
        <f>IF(ISERROR(F395/C395),0,F395/C395*100-100)</f>
        <v>0</v>
      </c>
      <c r="J395" s="19">
        <f>IF(ISERROR(F395/E395),0,F395/E395*100)</f>
        <v>66.560666666666663</v>
      </c>
      <c r="K395" s="19">
        <f>IF(ISERROR(F395/D395),0,F395/D395*100)</f>
        <v>66.560666666666663</v>
      </c>
    </row>
    <row r="396" spans="1:11">
      <c r="A396" s="16"/>
      <c r="B396" s="17" t="s">
        <v>58</v>
      </c>
      <c r="C396" s="18">
        <v>0</v>
      </c>
      <c r="D396" s="18">
        <v>0</v>
      </c>
      <c r="E396" s="18">
        <v>0</v>
      </c>
      <c r="F396" s="18">
        <v>501.59</v>
      </c>
      <c r="G396" s="18">
        <f>F396-C396</f>
        <v>501.59</v>
      </c>
      <c r="H396" s="18">
        <f>E396-F396</f>
        <v>-501.59</v>
      </c>
      <c r="I396" s="19">
        <f>IF(ISERROR(F396/C396),0,F396/C396*100-100)</f>
        <v>0</v>
      </c>
      <c r="J396" s="19">
        <f>IF(ISERROR(F396/E396),0,F396/E396*100)</f>
        <v>0</v>
      </c>
      <c r="K396" s="19">
        <f>IF(ISERROR(F396/D396),0,F396/D396*100)</f>
        <v>0</v>
      </c>
    </row>
    <row r="397" spans="1:11">
      <c r="A397" s="16" t="s">
        <v>59</v>
      </c>
      <c r="B397" s="17" t="s">
        <v>60</v>
      </c>
      <c r="C397" s="18">
        <v>0</v>
      </c>
      <c r="D397" s="18">
        <v>0</v>
      </c>
      <c r="E397" s="18">
        <v>0</v>
      </c>
      <c r="F397" s="18">
        <v>-501.59</v>
      </c>
      <c r="G397" s="18">
        <f>F397-C397</f>
        <v>-501.59</v>
      </c>
      <c r="H397" s="18">
        <f>E397-F397</f>
        <v>501.59</v>
      </c>
      <c r="I397" s="19">
        <f>IF(ISERROR(F397/C397),0,F397/C397*100-100)</f>
        <v>0</v>
      </c>
      <c r="J397" s="19">
        <f>IF(ISERROR(F397/E397),0,F397/E397*100)</f>
        <v>0</v>
      </c>
      <c r="K397" s="19">
        <f>IF(ISERROR(F397/D397),0,F397/D397*100)</f>
        <v>0</v>
      </c>
    </row>
    <row r="398" spans="1:11">
      <c r="A398" s="22" t="s">
        <v>61</v>
      </c>
      <c r="B398" s="17" t="s">
        <v>62</v>
      </c>
      <c r="C398" s="18">
        <v>0</v>
      </c>
      <c r="D398" s="18">
        <v>0</v>
      </c>
      <c r="E398" s="18">
        <v>0</v>
      </c>
      <c r="F398" s="18">
        <v>-501.59</v>
      </c>
      <c r="G398" s="18">
        <f>F398-C398</f>
        <v>-501.59</v>
      </c>
      <c r="H398" s="18">
        <f>E398-F398</f>
        <v>501.59</v>
      </c>
      <c r="I398" s="19">
        <f>IF(ISERROR(F398/C398),0,F398/C398*100-100)</f>
        <v>0</v>
      </c>
      <c r="J398" s="19">
        <f>IF(ISERROR(F398/E398),0,F398/E398*100)</f>
        <v>0</v>
      </c>
      <c r="K398" s="19">
        <f>IF(ISERROR(F398/D398),0,F398/D398*100)</f>
        <v>0</v>
      </c>
    </row>
    <row r="399" spans="1:11" s="31" customFormat="1">
      <c r="A399" s="36" t="s">
        <v>130</v>
      </c>
      <c r="B399" s="28" t="s">
        <v>181</v>
      </c>
      <c r="C399" s="29"/>
      <c r="D399" s="29"/>
      <c r="E399" s="29"/>
      <c r="F399" s="29"/>
      <c r="G399" s="29"/>
      <c r="H399" s="29"/>
      <c r="I399" s="30"/>
      <c r="J399" s="30"/>
      <c r="K399" s="30"/>
    </row>
    <row r="400" spans="1:11">
      <c r="A400" s="16" t="s">
        <v>20</v>
      </c>
      <c r="B400" s="17" t="s">
        <v>21</v>
      </c>
      <c r="C400" s="18">
        <v>0</v>
      </c>
      <c r="D400" s="18">
        <v>1500</v>
      </c>
      <c r="E400" s="18">
        <v>1500</v>
      </c>
      <c r="F400" s="18">
        <v>1500</v>
      </c>
      <c r="G400" s="18">
        <f>F400-C400</f>
        <v>1500</v>
      </c>
      <c r="H400" s="18">
        <f>E400-F400</f>
        <v>0</v>
      </c>
      <c r="I400" s="19">
        <f>IF(ISERROR(F400/C400),0,F400/C400*100-100)</f>
        <v>0</v>
      </c>
      <c r="J400" s="19">
        <f>IF(ISERROR(F400/E400),0,F400/E400*100)</f>
        <v>100</v>
      </c>
      <c r="K400" s="19">
        <f>IF(ISERROR(F400/D400),0,F400/D400*100)</f>
        <v>100</v>
      </c>
    </row>
    <row r="401" spans="1:11">
      <c r="A401" s="22" t="s">
        <v>24</v>
      </c>
      <c r="B401" s="17" t="s">
        <v>25</v>
      </c>
      <c r="C401" s="18">
        <v>0</v>
      </c>
      <c r="D401" s="18">
        <v>1500</v>
      </c>
      <c r="E401" s="18">
        <v>1500</v>
      </c>
      <c r="F401" s="18">
        <v>1500</v>
      </c>
      <c r="G401" s="18">
        <f>F401-C401</f>
        <v>1500</v>
      </c>
      <c r="H401" s="18">
        <f>E401-F401</f>
        <v>0</v>
      </c>
      <c r="I401" s="19">
        <f>IF(ISERROR(F401/C401),0,F401/C401*100-100)</f>
        <v>0</v>
      </c>
      <c r="J401" s="19">
        <f>IF(ISERROR(F401/E401),0,F401/E401*100)</f>
        <v>100</v>
      </c>
      <c r="K401" s="19">
        <f>IF(ISERROR(F401/D401),0,F401/D401*100)</f>
        <v>100</v>
      </c>
    </row>
    <row r="402" spans="1:11">
      <c r="A402" s="23" t="s">
        <v>26</v>
      </c>
      <c r="B402" s="17" t="s">
        <v>27</v>
      </c>
      <c r="C402" s="18">
        <v>0</v>
      </c>
      <c r="D402" s="18">
        <v>1500</v>
      </c>
      <c r="E402" s="18">
        <v>1500</v>
      </c>
      <c r="F402" s="18">
        <v>1500</v>
      </c>
      <c r="G402" s="18">
        <f>F402-C402</f>
        <v>1500</v>
      </c>
      <c r="H402" s="18">
        <f>E402-F402</f>
        <v>0</v>
      </c>
      <c r="I402" s="19">
        <f>IF(ISERROR(F402/C402),0,F402/C402*100-100)</f>
        <v>0</v>
      </c>
      <c r="J402" s="19">
        <f>IF(ISERROR(F402/E402),0,F402/E402*100)</f>
        <v>100</v>
      </c>
      <c r="K402" s="19">
        <f>IF(ISERROR(F402/D402),0,F402/D402*100)</f>
        <v>100</v>
      </c>
    </row>
    <row r="403" spans="1:11">
      <c r="A403" s="16" t="s">
        <v>28</v>
      </c>
      <c r="B403" s="17" t="s">
        <v>29</v>
      </c>
      <c r="C403" s="18">
        <v>0</v>
      </c>
      <c r="D403" s="18">
        <v>1500</v>
      </c>
      <c r="E403" s="18">
        <v>1500</v>
      </c>
      <c r="F403" s="18">
        <v>998.41</v>
      </c>
      <c r="G403" s="18">
        <f>F403-C403</f>
        <v>998.41</v>
      </c>
      <c r="H403" s="18">
        <f>E403-F403</f>
        <v>501.59000000000003</v>
      </c>
      <c r="I403" s="19">
        <f>IF(ISERROR(F403/C403),0,F403/C403*100-100)</f>
        <v>0</v>
      </c>
      <c r="J403" s="19">
        <f>IF(ISERROR(F403/E403),0,F403/E403*100)</f>
        <v>66.560666666666663</v>
      </c>
      <c r="K403" s="19">
        <f>IF(ISERROR(F403/D403),0,F403/D403*100)</f>
        <v>66.560666666666663</v>
      </c>
    </row>
    <row r="404" spans="1:11">
      <c r="A404" s="22" t="s">
        <v>30</v>
      </c>
      <c r="B404" s="17" t="s">
        <v>31</v>
      </c>
      <c r="C404" s="18">
        <v>0</v>
      </c>
      <c r="D404" s="18">
        <v>1500</v>
      </c>
      <c r="E404" s="18">
        <v>1500</v>
      </c>
      <c r="F404" s="18">
        <v>998.41</v>
      </c>
      <c r="G404" s="18">
        <f>F404-C404</f>
        <v>998.41</v>
      </c>
      <c r="H404" s="18">
        <f>E404-F404</f>
        <v>501.59000000000003</v>
      </c>
      <c r="I404" s="19">
        <f>IF(ISERROR(F404/C404),0,F404/C404*100-100)</f>
        <v>0</v>
      </c>
      <c r="J404" s="19">
        <f>IF(ISERROR(F404/E404),0,F404/E404*100)</f>
        <v>66.560666666666663</v>
      </c>
      <c r="K404" s="19">
        <f>IF(ISERROR(F404/D404),0,F404/D404*100)</f>
        <v>66.560666666666663</v>
      </c>
    </row>
    <row r="405" spans="1:11">
      <c r="A405" s="23" t="s">
        <v>32</v>
      </c>
      <c r="B405" s="17" t="s">
        <v>33</v>
      </c>
      <c r="C405" s="18">
        <v>0</v>
      </c>
      <c r="D405" s="18">
        <v>1500</v>
      </c>
      <c r="E405" s="18">
        <v>1500</v>
      </c>
      <c r="F405" s="18">
        <v>998.41</v>
      </c>
      <c r="G405" s="18">
        <f>F405-C405</f>
        <v>998.41</v>
      </c>
      <c r="H405" s="18">
        <f>E405-F405</f>
        <v>501.59000000000003</v>
      </c>
      <c r="I405" s="19">
        <f>IF(ISERROR(F405/C405),0,F405/C405*100-100)</f>
        <v>0</v>
      </c>
      <c r="J405" s="19">
        <f>IF(ISERROR(F405/E405),0,F405/E405*100)</f>
        <v>66.560666666666663</v>
      </c>
      <c r="K405" s="19">
        <f>IF(ISERROR(F405/D405),0,F405/D405*100)</f>
        <v>66.560666666666663</v>
      </c>
    </row>
    <row r="406" spans="1:11">
      <c r="A406" s="24" t="s">
        <v>36</v>
      </c>
      <c r="B406" s="17" t="s">
        <v>37</v>
      </c>
      <c r="C406" s="18">
        <v>0</v>
      </c>
      <c r="D406" s="18">
        <v>1500</v>
      </c>
      <c r="E406" s="18">
        <v>1500</v>
      </c>
      <c r="F406" s="18">
        <v>998.41</v>
      </c>
      <c r="G406" s="18">
        <f>F406-C406</f>
        <v>998.41</v>
      </c>
      <c r="H406" s="18">
        <f>E406-F406</f>
        <v>501.59000000000003</v>
      </c>
      <c r="I406" s="19">
        <f>IF(ISERROR(F406/C406),0,F406/C406*100-100)</f>
        <v>0</v>
      </c>
      <c r="J406" s="19">
        <f>IF(ISERROR(F406/E406),0,F406/E406*100)</f>
        <v>66.560666666666663</v>
      </c>
      <c r="K406" s="19">
        <f>IF(ISERROR(F406/D406),0,F406/D406*100)</f>
        <v>66.560666666666663</v>
      </c>
    </row>
    <row r="407" spans="1:11">
      <c r="A407" s="16"/>
      <c r="B407" s="17" t="s">
        <v>58</v>
      </c>
      <c r="C407" s="18">
        <v>0</v>
      </c>
      <c r="D407" s="18">
        <v>0</v>
      </c>
      <c r="E407" s="18">
        <v>0</v>
      </c>
      <c r="F407" s="18">
        <v>501.59</v>
      </c>
      <c r="G407" s="18">
        <f>F407-C407</f>
        <v>501.59</v>
      </c>
      <c r="H407" s="18">
        <f>E407-F407</f>
        <v>-501.59</v>
      </c>
      <c r="I407" s="19">
        <f>IF(ISERROR(F407/C407),0,F407/C407*100-100)</f>
        <v>0</v>
      </c>
      <c r="J407" s="19">
        <f>IF(ISERROR(F407/E407),0,F407/E407*100)</f>
        <v>0</v>
      </c>
      <c r="K407" s="19">
        <f>IF(ISERROR(F407/D407),0,F407/D407*100)</f>
        <v>0</v>
      </c>
    </row>
    <row r="408" spans="1:11">
      <c r="A408" s="16" t="s">
        <v>59</v>
      </c>
      <c r="B408" s="17" t="s">
        <v>60</v>
      </c>
      <c r="C408" s="18">
        <v>0</v>
      </c>
      <c r="D408" s="18">
        <v>0</v>
      </c>
      <c r="E408" s="18">
        <v>0</v>
      </c>
      <c r="F408" s="18">
        <v>-501.59</v>
      </c>
      <c r="G408" s="18">
        <f>F408-C408</f>
        <v>-501.59</v>
      </c>
      <c r="H408" s="18">
        <f>E408-F408</f>
        <v>501.59</v>
      </c>
      <c r="I408" s="19">
        <f>IF(ISERROR(F408/C408),0,F408/C408*100-100)</f>
        <v>0</v>
      </c>
      <c r="J408" s="19">
        <f>IF(ISERROR(F408/E408),0,F408/E408*100)</f>
        <v>0</v>
      </c>
      <c r="K408" s="19">
        <f>IF(ISERROR(F408/D408),0,F408/D408*100)</f>
        <v>0</v>
      </c>
    </row>
    <row r="409" spans="1:11">
      <c r="A409" s="22" t="s">
        <v>61</v>
      </c>
      <c r="B409" s="17" t="s">
        <v>62</v>
      </c>
      <c r="C409" s="18">
        <v>0</v>
      </c>
      <c r="D409" s="18">
        <v>0</v>
      </c>
      <c r="E409" s="18">
        <v>0</v>
      </c>
      <c r="F409" s="18">
        <v>-501.59</v>
      </c>
      <c r="G409" s="18">
        <f>F409-C409</f>
        <v>-501.59</v>
      </c>
      <c r="H409" s="18">
        <f>E409-F409</f>
        <v>501.59</v>
      </c>
      <c r="I409" s="19">
        <f>IF(ISERROR(F409/C409),0,F409/C409*100-100)</f>
        <v>0</v>
      </c>
      <c r="J409" s="19">
        <f>IF(ISERROR(F409/E409),0,F409/E409*100)</f>
        <v>0</v>
      </c>
      <c r="K409" s="19">
        <f>IF(ISERROR(F409/D409),0,F409/D409*100)</f>
        <v>0</v>
      </c>
    </row>
    <row r="410" spans="1:11" ht="25.5">
      <c r="A410" s="27" t="s">
        <v>132</v>
      </c>
      <c r="B410" s="28" t="s">
        <v>133</v>
      </c>
      <c r="C410" s="29"/>
      <c r="D410" s="29"/>
      <c r="E410" s="29"/>
      <c r="F410" s="29"/>
      <c r="G410" s="29"/>
      <c r="H410" s="29"/>
      <c r="I410" s="30"/>
      <c r="J410" s="30"/>
      <c r="K410" s="30"/>
    </row>
    <row r="411" spans="1:11">
      <c r="A411" s="16" t="s">
        <v>20</v>
      </c>
      <c r="B411" s="17" t="s">
        <v>21</v>
      </c>
      <c r="C411" s="18">
        <v>25500</v>
      </c>
      <c r="D411" s="18">
        <v>672500</v>
      </c>
      <c r="E411" s="18">
        <v>16875</v>
      </c>
      <c r="F411" s="18">
        <v>672500</v>
      </c>
      <c r="G411" s="18">
        <f>F411-C411</f>
        <v>647000</v>
      </c>
      <c r="H411" s="18">
        <f>E411-F411</f>
        <v>-655625</v>
      </c>
      <c r="I411" s="19">
        <f>IF(ISERROR(F411/C411),0,F411/C411*100-100)</f>
        <v>2537.2549019607841</v>
      </c>
      <c r="J411" s="19">
        <f>IF(ISERROR(F411/E411),0,F411/E411*100)</f>
        <v>3985.1851851851857</v>
      </c>
      <c r="K411" s="19">
        <f>IF(ISERROR(F411/D411),0,F411/D411*100)</f>
        <v>100</v>
      </c>
    </row>
    <row r="412" spans="1:11">
      <c r="A412" s="22" t="s">
        <v>84</v>
      </c>
      <c r="B412" s="17" t="s">
        <v>85</v>
      </c>
      <c r="C412" s="18">
        <v>25500</v>
      </c>
      <c r="D412" s="18">
        <v>22500</v>
      </c>
      <c r="E412" s="18">
        <v>16875</v>
      </c>
      <c r="F412" s="18">
        <v>22500</v>
      </c>
      <c r="G412" s="18">
        <f>F412-C412</f>
        <v>-3000</v>
      </c>
      <c r="H412" s="18">
        <f>E412-F412</f>
        <v>-5625</v>
      </c>
      <c r="I412" s="19">
        <f>IF(ISERROR(F412/C412),0,F412/C412*100-100)</f>
        <v>-11.764705882352942</v>
      </c>
      <c r="J412" s="19">
        <f>IF(ISERROR(F412/E412),0,F412/E412*100)</f>
        <v>133.33333333333331</v>
      </c>
      <c r="K412" s="19">
        <f>IF(ISERROR(F412/D412),0,F412/D412*100)</f>
        <v>100</v>
      </c>
    </row>
    <row r="413" spans="1:11">
      <c r="A413" s="23" t="s">
        <v>86</v>
      </c>
      <c r="B413" s="17" t="s">
        <v>87</v>
      </c>
      <c r="C413" s="18">
        <v>25500</v>
      </c>
      <c r="D413" s="18">
        <v>22500</v>
      </c>
      <c r="E413" s="18">
        <v>16875</v>
      </c>
      <c r="F413" s="18">
        <v>22500</v>
      </c>
      <c r="G413" s="18">
        <f>F413-C413</f>
        <v>-3000</v>
      </c>
      <c r="H413" s="18">
        <f>E413-F413</f>
        <v>-5625</v>
      </c>
      <c r="I413" s="19">
        <f>IF(ISERROR(F413/C413),0,F413/C413*100-100)</f>
        <v>-11.764705882352942</v>
      </c>
      <c r="J413" s="19">
        <f>IF(ISERROR(F413/E413),0,F413/E413*100)</f>
        <v>133.33333333333331</v>
      </c>
      <c r="K413" s="19">
        <f>IF(ISERROR(F413/D413),0,F413/D413*100)</f>
        <v>100</v>
      </c>
    </row>
    <row r="414" spans="1:11">
      <c r="A414" s="24" t="s">
        <v>88</v>
      </c>
      <c r="B414" s="17" t="s">
        <v>89</v>
      </c>
      <c r="C414" s="18">
        <v>25500</v>
      </c>
      <c r="D414" s="18">
        <v>22500</v>
      </c>
      <c r="E414" s="18">
        <v>16875</v>
      </c>
      <c r="F414" s="18">
        <v>22500</v>
      </c>
      <c r="G414" s="18">
        <f>F414-C414</f>
        <v>-3000</v>
      </c>
      <c r="H414" s="18">
        <f>E414-F414</f>
        <v>-5625</v>
      </c>
      <c r="I414" s="19">
        <f>IF(ISERROR(F414/C414),0,F414/C414*100-100)</f>
        <v>-11.764705882352942</v>
      </c>
      <c r="J414" s="19">
        <f>IF(ISERROR(F414/E414),0,F414/E414*100)</f>
        <v>133.33333333333331</v>
      </c>
      <c r="K414" s="19">
        <f>IF(ISERROR(F414/D414),0,F414/D414*100)</f>
        <v>100</v>
      </c>
    </row>
    <row r="415" spans="1:11" ht="25.5">
      <c r="A415" s="25" t="s">
        <v>90</v>
      </c>
      <c r="B415" s="17" t="s">
        <v>91</v>
      </c>
      <c r="C415" s="18">
        <v>25500</v>
      </c>
      <c r="D415" s="18">
        <v>22500</v>
      </c>
      <c r="E415" s="18">
        <v>16875</v>
      </c>
      <c r="F415" s="18">
        <v>22500</v>
      </c>
      <c r="G415" s="18">
        <f>F415-C415</f>
        <v>-3000</v>
      </c>
      <c r="H415" s="18">
        <f>E415-F415</f>
        <v>-5625</v>
      </c>
      <c r="I415" s="19">
        <f>IF(ISERROR(F415/C415),0,F415/C415*100-100)</f>
        <v>-11.764705882352942</v>
      </c>
      <c r="J415" s="19">
        <f>IF(ISERROR(F415/E415),0,F415/E415*100)</f>
        <v>133.33333333333331</v>
      </c>
      <c r="K415" s="19">
        <f>IF(ISERROR(F415/D415),0,F415/D415*100)</f>
        <v>100</v>
      </c>
    </row>
    <row r="416" spans="1:11" ht="25.5">
      <c r="A416" s="26" t="s">
        <v>92</v>
      </c>
      <c r="B416" s="17" t="s">
        <v>93</v>
      </c>
      <c r="C416" s="18">
        <v>25500</v>
      </c>
      <c r="D416" s="18">
        <v>22500</v>
      </c>
      <c r="E416" s="18">
        <v>16875</v>
      </c>
      <c r="F416" s="18">
        <v>22500</v>
      </c>
      <c r="G416" s="18">
        <f>F416-C416</f>
        <v>-3000</v>
      </c>
      <c r="H416" s="18">
        <f>E416-F416</f>
        <v>-5625</v>
      </c>
      <c r="I416" s="19">
        <f>IF(ISERROR(F416/C416),0,F416/C416*100-100)</f>
        <v>-11.764705882352942</v>
      </c>
      <c r="J416" s="19">
        <f>IF(ISERROR(F416/E416),0,F416/E416*100)</f>
        <v>133.33333333333331</v>
      </c>
      <c r="K416" s="19">
        <f>IF(ISERROR(F416/D416),0,F416/D416*100)</f>
        <v>100</v>
      </c>
    </row>
    <row r="417" spans="1:11">
      <c r="A417" s="22" t="s">
        <v>24</v>
      </c>
      <c r="B417" s="17" t="s">
        <v>25</v>
      </c>
      <c r="C417" s="18">
        <v>0</v>
      </c>
      <c r="D417" s="18">
        <v>650000</v>
      </c>
      <c r="E417" s="18">
        <v>0</v>
      </c>
      <c r="F417" s="18">
        <v>650000</v>
      </c>
      <c r="G417" s="18">
        <f>F417-C417</f>
        <v>650000</v>
      </c>
      <c r="H417" s="18">
        <f>E417-F417</f>
        <v>-650000</v>
      </c>
      <c r="I417" s="19">
        <f>IF(ISERROR(F417/C417),0,F417/C417*100-100)</f>
        <v>0</v>
      </c>
      <c r="J417" s="19">
        <f>IF(ISERROR(F417/E417),0,F417/E417*100)</f>
        <v>0</v>
      </c>
      <c r="K417" s="19">
        <f>IF(ISERROR(F417/D417),0,F417/D417*100)</f>
        <v>100</v>
      </c>
    </row>
    <row r="418" spans="1:11">
      <c r="A418" s="23" t="s">
        <v>26</v>
      </c>
      <c r="B418" s="17" t="s">
        <v>27</v>
      </c>
      <c r="C418" s="18">
        <v>0</v>
      </c>
      <c r="D418" s="18">
        <v>650000</v>
      </c>
      <c r="E418" s="18">
        <v>0</v>
      </c>
      <c r="F418" s="18">
        <v>650000</v>
      </c>
      <c r="G418" s="18">
        <f>F418-C418</f>
        <v>650000</v>
      </c>
      <c r="H418" s="18">
        <f>E418-F418</f>
        <v>-650000</v>
      </c>
      <c r="I418" s="19">
        <f>IF(ISERROR(F418/C418),0,F418/C418*100-100)</f>
        <v>0</v>
      </c>
      <c r="J418" s="19">
        <f>IF(ISERROR(F418/E418),0,F418/E418*100)</f>
        <v>0</v>
      </c>
      <c r="K418" s="19">
        <f>IF(ISERROR(F418/D418),0,F418/D418*100)</f>
        <v>100</v>
      </c>
    </row>
    <row r="419" spans="1:11">
      <c r="A419" s="16" t="s">
        <v>28</v>
      </c>
      <c r="B419" s="17" t="s">
        <v>29</v>
      </c>
      <c r="C419" s="18">
        <v>0</v>
      </c>
      <c r="D419" s="18">
        <v>672500</v>
      </c>
      <c r="E419" s="18">
        <v>16875</v>
      </c>
      <c r="F419" s="18">
        <v>5701.33</v>
      </c>
      <c r="G419" s="18">
        <f>F419-C419</f>
        <v>5701.33</v>
      </c>
      <c r="H419" s="18">
        <f>E419-F419</f>
        <v>11173.67</v>
      </c>
      <c r="I419" s="19">
        <f>IF(ISERROR(F419/C419),0,F419/C419*100-100)</f>
        <v>0</v>
      </c>
      <c r="J419" s="19">
        <f>IF(ISERROR(F419/E419),0,F419/E419*100)</f>
        <v>33.785659259259262</v>
      </c>
      <c r="K419" s="19">
        <f>IF(ISERROR(F419/D419),0,F419/D419*100)</f>
        <v>0.84778141263940521</v>
      </c>
    </row>
    <row r="420" spans="1:11">
      <c r="A420" s="22" t="s">
        <v>30</v>
      </c>
      <c r="B420" s="17" t="s">
        <v>31</v>
      </c>
      <c r="C420" s="18">
        <v>0</v>
      </c>
      <c r="D420" s="18">
        <v>672500</v>
      </c>
      <c r="E420" s="18">
        <v>16875</v>
      </c>
      <c r="F420" s="18">
        <v>5701.33</v>
      </c>
      <c r="G420" s="18">
        <f>F420-C420</f>
        <v>5701.33</v>
      </c>
      <c r="H420" s="18">
        <f>E420-F420</f>
        <v>11173.67</v>
      </c>
      <c r="I420" s="19">
        <f>IF(ISERROR(F420/C420),0,F420/C420*100-100)</f>
        <v>0</v>
      </c>
      <c r="J420" s="19">
        <f>IF(ISERROR(F420/E420),0,F420/E420*100)</f>
        <v>33.785659259259262</v>
      </c>
      <c r="K420" s="19">
        <f>IF(ISERROR(F420/D420),0,F420/D420*100)</f>
        <v>0.84778141263940521</v>
      </c>
    </row>
    <row r="421" spans="1:11">
      <c r="A421" s="23" t="s">
        <v>32</v>
      </c>
      <c r="B421" s="17" t="s">
        <v>33</v>
      </c>
      <c r="C421" s="18">
        <v>0</v>
      </c>
      <c r="D421" s="18">
        <v>22500</v>
      </c>
      <c r="E421" s="18">
        <v>16875</v>
      </c>
      <c r="F421" s="18">
        <v>5701.33</v>
      </c>
      <c r="G421" s="18">
        <f>F421-C421</f>
        <v>5701.33</v>
      </c>
      <c r="H421" s="18">
        <f>E421-F421</f>
        <v>11173.67</v>
      </c>
      <c r="I421" s="19">
        <f>IF(ISERROR(F421/C421),0,F421/C421*100-100)</f>
        <v>0</v>
      </c>
      <c r="J421" s="19">
        <f>IF(ISERROR(F421/E421),0,F421/E421*100)</f>
        <v>33.785659259259262</v>
      </c>
      <c r="K421" s="19">
        <f>IF(ISERROR(F421/D421),0,F421/D421*100)</f>
        <v>25.339244444444443</v>
      </c>
    </row>
    <row r="422" spans="1:11">
      <c r="A422" s="24" t="s">
        <v>34</v>
      </c>
      <c r="B422" s="17" t="s">
        <v>35</v>
      </c>
      <c r="C422" s="18">
        <v>0</v>
      </c>
      <c r="D422" s="18">
        <v>22500</v>
      </c>
      <c r="E422" s="18">
        <v>16875</v>
      </c>
      <c r="F422" s="18">
        <v>5701.33</v>
      </c>
      <c r="G422" s="18">
        <f>F422-C422</f>
        <v>5701.33</v>
      </c>
      <c r="H422" s="18">
        <f>E422-F422</f>
        <v>11173.67</v>
      </c>
      <c r="I422" s="19">
        <f>IF(ISERROR(F422/C422),0,F422/C422*100-100)</f>
        <v>0</v>
      </c>
      <c r="J422" s="19">
        <f>IF(ISERROR(F422/E422),0,F422/E422*100)</f>
        <v>33.785659259259262</v>
      </c>
      <c r="K422" s="19">
        <f>IF(ISERROR(F422/D422),0,F422/D422*100)</f>
        <v>25.339244444444443</v>
      </c>
    </row>
    <row r="423" spans="1:11">
      <c r="A423" s="23" t="s">
        <v>40</v>
      </c>
      <c r="B423" s="17" t="s">
        <v>41</v>
      </c>
      <c r="C423" s="18">
        <v>0</v>
      </c>
      <c r="D423" s="18">
        <v>650000</v>
      </c>
      <c r="E423" s="18">
        <v>0</v>
      </c>
      <c r="F423" s="18">
        <v>0</v>
      </c>
      <c r="G423" s="18">
        <f>F423-C423</f>
        <v>0</v>
      </c>
      <c r="H423" s="18">
        <f>E423-F423</f>
        <v>0</v>
      </c>
      <c r="I423" s="19">
        <f>IF(ISERROR(F423/C423),0,F423/C423*100-100)</f>
        <v>0</v>
      </c>
      <c r="J423" s="19">
        <f>IF(ISERROR(F423/E423),0,F423/E423*100)</f>
        <v>0</v>
      </c>
      <c r="K423" s="19">
        <f>IF(ISERROR(F423/D423),0,F423/D423*100)</f>
        <v>0</v>
      </c>
    </row>
    <row r="424" spans="1:11">
      <c r="A424" s="24" t="s">
        <v>42</v>
      </c>
      <c r="B424" s="17" t="s">
        <v>43</v>
      </c>
      <c r="C424" s="18">
        <v>0</v>
      </c>
      <c r="D424" s="18">
        <v>650000</v>
      </c>
      <c r="E424" s="18">
        <v>0</v>
      </c>
      <c r="F424" s="18">
        <v>0</v>
      </c>
      <c r="G424" s="18">
        <f>F424-C424</f>
        <v>0</v>
      </c>
      <c r="H424" s="18">
        <f>E424-F424</f>
        <v>0</v>
      </c>
      <c r="I424" s="19">
        <f>IF(ISERROR(F424/C424),0,F424/C424*100-100)</f>
        <v>0</v>
      </c>
      <c r="J424" s="19">
        <f>IF(ISERROR(F424/E424),0,F424/E424*100)</f>
        <v>0</v>
      </c>
      <c r="K424" s="19">
        <f>IF(ISERROR(F424/D424),0,F424/D424*100)</f>
        <v>0</v>
      </c>
    </row>
    <row r="425" spans="1:11">
      <c r="A425" s="16"/>
      <c r="B425" s="17" t="s">
        <v>58</v>
      </c>
      <c r="C425" s="18">
        <v>25500</v>
      </c>
      <c r="D425" s="18">
        <v>0</v>
      </c>
      <c r="E425" s="18">
        <v>0</v>
      </c>
      <c r="F425" s="18">
        <v>666798.67000000004</v>
      </c>
      <c r="G425" s="18">
        <f>F425-C425</f>
        <v>641298.67000000004</v>
      </c>
      <c r="H425" s="18">
        <f>E425-F425</f>
        <v>-666798.67000000004</v>
      </c>
      <c r="I425" s="19">
        <f>IF(ISERROR(F425/C425),0,F425/C425*100-100)</f>
        <v>2514.8967450980394</v>
      </c>
      <c r="J425" s="19">
        <f>IF(ISERROR(F425/E425),0,F425/E425*100)</f>
        <v>0</v>
      </c>
      <c r="K425" s="19">
        <f>IF(ISERROR(F425/D425),0,F425/D425*100)</f>
        <v>0</v>
      </c>
    </row>
    <row r="426" spans="1:11">
      <c r="A426" s="16" t="s">
        <v>59</v>
      </c>
      <c r="B426" s="17" t="s">
        <v>60</v>
      </c>
      <c r="C426" s="18">
        <v>-25500</v>
      </c>
      <c r="D426" s="18">
        <v>0</v>
      </c>
      <c r="E426" s="18">
        <v>0</v>
      </c>
      <c r="F426" s="18">
        <v>-666798.67000000004</v>
      </c>
      <c r="G426" s="18">
        <f>F426-C426</f>
        <v>-641298.67000000004</v>
      </c>
      <c r="H426" s="18">
        <f>E426-F426</f>
        <v>666798.67000000004</v>
      </c>
      <c r="I426" s="19">
        <f>IF(ISERROR(F426/C426),0,F426/C426*100-100)</f>
        <v>2514.8967450980394</v>
      </c>
      <c r="J426" s="19">
        <f>IF(ISERROR(F426/E426),0,F426/E426*100)</f>
        <v>0</v>
      </c>
      <c r="K426" s="19">
        <f>IF(ISERROR(F426/D426),0,F426/D426*100)</f>
        <v>0</v>
      </c>
    </row>
    <row r="427" spans="1:11">
      <c r="A427" s="22" t="s">
        <v>61</v>
      </c>
      <c r="B427" s="17" t="s">
        <v>62</v>
      </c>
      <c r="C427" s="18">
        <v>-25500</v>
      </c>
      <c r="D427" s="18">
        <v>0</v>
      </c>
      <c r="E427" s="18">
        <v>0</v>
      </c>
      <c r="F427" s="18">
        <v>-666798.67000000004</v>
      </c>
      <c r="G427" s="18">
        <f>F427-C427</f>
        <v>-641298.67000000004</v>
      </c>
      <c r="H427" s="18">
        <f>E427-F427</f>
        <v>666798.67000000004</v>
      </c>
      <c r="I427" s="19">
        <f>IF(ISERROR(F427/C427),0,F427/C427*100-100)</f>
        <v>2514.8967450980394</v>
      </c>
      <c r="J427" s="19">
        <f>IF(ISERROR(F427/E427),0,F427/E427*100)</f>
        <v>0</v>
      </c>
      <c r="K427" s="19">
        <f>IF(ISERROR(F427/D427),0,F427/D427*100)</f>
        <v>0</v>
      </c>
    </row>
    <row r="428" spans="1:11" ht="25.5">
      <c r="A428" s="36" t="s">
        <v>134</v>
      </c>
      <c r="B428" s="28" t="s">
        <v>135</v>
      </c>
      <c r="C428" s="29"/>
      <c r="D428" s="29"/>
      <c r="E428" s="29"/>
      <c r="F428" s="29"/>
      <c r="G428" s="29"/>
      <c r="H428" s="29"/>
      <c r="I428" s="30"/>
      <c r="J428" s="30"/>
      <c r="K428" s="30"/>
    </row>
    <row r="429" spans="1:11">
      <c r="A429" s="16" t="s">
        <v>20</v>
      </c>
      <c r="B429" s="17" t="s">
        <v>21</v>
      </c>
      <c r="C429" s="18">
        <v>0</v>
      </c>
      <c r="D429" s="18">
        <v>650000</v>
      </c>
      <c r="E429" s="18">
        <v>0</v>
      </c>
      <c r="F429" s="18">
        <v>650000</v>
      </c>
      <c r="G429" s="18">
        <f>F429-C429</f>
        <v>650000</v>
      </c>
      <c r="H429" s="18">
        <f>E429-F429</f>
        <v>-650000</v>
      </c>
      <c r="I429" s="19">
        <f>IF(ISERROR(F429/C429),0,F429/C429*100-100)</f>
        <v>0</v>
      </c>
      <c r="J429" s="19">
        <f>IF(ISERROR(F429/E429),0,F429/E429*100)</f>
        <v>0</v>
      </c>
      <c r="K429" s="19">
        <f>IF(ISERROR(F429/D429),0,F429/D429*100)</f>
        <v>100</v>
      </c>
    </row>
    <row r="430" spans="1:11">
      <c r="A430" s="22" t="s">
        <v>24</v>
      </c>
      <c r="B430" s="17" t="s">
        <v>25</v>
      </c>
      <c r="C430" s="18">
        <v>0</v>
      </c>
      <c r="D430" s="18">
        <v>650000</v>
      </c>
      <c r="E430" s="18">
        <v>0</v>
      </c>
      <c r="F430" s="18">
        <v>650000</v>
      </c>
      <c r="G430" s="18">
        <f>F430-C430</f>
        <v>650000</v>
      </c>
      <c r="H430" s="18">
        <f>E430-F430</f>
        <v>-650000</v>
      </c>
      <c r="I430" s="19">
        <f>IF(ISERROR(F430/C430),0,F430/C430*100-100)</f>
        <v>0</v>
      </c>
      <c r="J430" s="19">
        <f>IF(ISERROR(F430/E430),0,F430/E430*100)</f>
        <v>0</v>
      </c>
      <c r="K430" s="19">
        <f>IF(ISERROR(F430/D430),0,F430/D430*100)</f>
        <v>100</v>
      </c>
    </row>
    <row r="431" spans="1:11">
      <c r="A431" s="23" t="s">
        <v>26</v>
      </c>
      <c r="B431" s="17" t="s">
        <v>27</v>
      </c>
      <c r="C431" s="18">
        <v>0</v>
      </c>
      <c r="D431" s="18">
        <v>650000</v>
      </c>
      <c r="E431" s="18">
        <v>0</v>
      </c>
      <c r="F431" s="18">
        <v>650000</v>
      </c>
      <c r="G431" s="18">
        <f>F431-C431</f>
        <v>650000</v>
      </c>
      <c r="H431" s="18">
        <f>E431-F431</f>
        <v>-650000</v>
      </c>
      <c r="I431" s="19">
        <f>IF(ISERROR(F431/C431),0,F431/C431*100-100)</f>
        <v>0</v>
      </c>
      <c r="J431" s="19">
        <f>IF(ISERROR(F431/E431),0,F431/E431*100)</f>
        <v>0</v>
      </c>
      <c r="K431" s="19">
        <f>IF(ISERROR(F431/D431),0,F431/D431*100)</f>
        <v>100</v>
      </c>
    </row>
    <row r="432" spans="1:11">
      <c r="A432" s="16" t="s">
        <v>28</v>
      </c>
      <c r="B432" s="17" t="s">
        <v>29</v>
      </c>
      <c r="C432" s="18">
        <v>0</v>
      </c>
      <c r="D432" s="18">
        <v>650000</v>
      </c>
      <c r="E432" s="18">
        <v>0</v>
      </c>
      <c r="F432" s="18">
        <v>0</v>
      </c>
      <c r="G432" s="18">
        <f>F432-C432</f>
        <v>0</v>
      </c>
      <c r="H432" s="18">
        <f>E432-F432</f>
        <v>0</v>
      </c>
      <c r="I432" s="19">
        <f>IF(ISERROR(F432/C432),0,F432/C432*100-100)</f>
        <v>0</v>
      </c>
      <c r="J432" s="19">
        <f>IF(ISERROR(F432/E432),0,F432/E432*100)</f>
        <v>0</v>
      </c>
      <c r="K432" s="19">
        <f>IF(ISERROR(F432/D432),0,F432/D432*100)</f>
        <v>0</v>
      </c>
    </row>
    <row r="433" spans="1:11">
      <c r="A433" s="22" t="s">
        <v>30</v>
      </c>
      <c r="B433" s="17" t="s">
        <v>31</v>
      </c>
      <c r="C433" s="18">
        <v>0</v>
      </c>
      <c r="D433" s="18">
        <v>650000</v>
      </c>
      <c r="E433" s="18">
        <v>0</v>
      </c>
      <c r="F433" s="18">
        <v>0</v>
      </c>
      <c r="G433" s="18">
        <f>F433-C433</f>
        <v>0</v>
      </c>
      <c r="H433" s="18">
        <f>E433-F433</f>
        <v>0</v>
      </c>
      <c r="I433" s="19">
        <f>IF(ISERROR(F433/C433),0,F433/C433*100-100)</f>
        <v>0</v>
      </c>
      <c r="J433" s="19">
        <f>IF(ISERROR(F433/E433),0,F433/E433*100)</f>
        <v>0</v>
      </c>
      <c r="K433" s="19">
        <f>IF(ISERROR(F433/D433),0,F433/D433*100)</f>
        <v>0</v>
      </c>
    </row>
    <row r="434" spans="1:11">
      <c r="A434" s="23" t="s">
        <v>40</v>
      </c>
      <c r="B434" s="17" t="s">
        <v>41</v>
      </c>
      <c r="C434" s="18">
        <v>0</v>
      </c>
      <c r="D434" s="18">
        <v>650000</v>
      </c>
      <c r="E434" s="18">
        <v>0</v>
      </c>
      <c r="F434" s="18">
        <v>0</v>
      </c>
      <c r="G434" s="18">
        <f>F434-C434</f>
        <v>0</v>
      </c>
      <c r="H434" s="18">
        <f>E434-F434</f>
        <v>0</v>
      </c>
      <c r="I434" s="19">
        <f>IF(ISERROR(F434/C434),0,F434/C434*100-100)</f>
        <v>0</v>
      </c>
      <c r="J434" s="19">
        <f>IF(ISERROR(F434/E434),0,F434/E434*100)</f>
        <v>0</v>
      </c>
      <c r="K434" s="19">
        <f>IF(ISERROR(F434/D434),0,F434/D434*100)</f>
        <v>0</v>
      </c>
    </row>
    <row r="435" spans="1:11">
      <c r="A435" s="24" t="s">
        <v>42</v>
      </c>
      <c r="B435" s="17" t="s">
        <v>43</v>
      </c>
      <c r="C435" s="18">
        <v>0</v>
      </c>
      <c r="D435" s="18">
        <v>650000</v>
      </c>
      <c r="E435" s="18">
        <v>0</v>
      </c>
      <c r="F435" s="18">
        <v>0</v>
      </c>
      <c r="G435" s="18">
        <f>F435-C435</f>
        <v>0</v>
      </c>
      <c r="H435" s="18">
        <f>E435-F435</f>
        <v>0</v>
      </c>
      <c r="I435" s="19">
        <f>IF(ISERROR(F435/C435),0,F435/C435*100-100)</f>
        <v>0</v>
      </c>
      <c r="J435" s="19">
        <f>IF(ISERROR(F435/E435),0,F435/E435*100)</f>
        <v>0</v>
      </c>
      <c r="K435" s="19">
        <f>IF(ISERROR(F435/D435),0,F435/D435*100)</f>
        <v>0</v>
      </c>
    </row>
    <row r="436" spans="1:11">
      <c r="A436" s="16"/>
      <c r="B436" s="17" t="s">
        <v>58</v>
      </c>
      <c r="C436" s="18">
        <v>0</v>
      </c>
      <c r="D436" s="18">
        <v>0</v>
      </c>
      <c r="E436" s="18">
        <v>0</v>
      </c>
      <c r="F436" s="18">
        <v>650000</v>
      </c>
      <c r="G436" s="18">
        <f>F436-C436</f>
        <v>650000</v>
      </c>
      <c r="H436" s="18">
        <f>E436-F436</f>
        <v>-650000</v>
      </c>
      <c r="I436" s="19">
        <f>IF(ISERROR(F436/C436),0,F436/C436*100-100)</f>
        <v>0</v>
      </c>
      <c r="J436" s="19">
        <f>IF(ISERROR(F436/E436),0,F436/E436*100)</f>
        <v>0</v>
      </c>
      <c r="K436" s="19">
        <f>IF(ISERROR(F436/D436),0,F436/D436*100)</f>
        <v>0</v>
      </c>
    </row>
    <row r="437" spans="1:11">
      <c r="A437" s="16" t="s">
        <v>59</v>
      </c>
      <c r="B437" s="17" t="s">
        <v>60</v>
      </c>
      <c r="C437" s="18">
        <v>0</v>
      </c>
      <c r="D437" s="18">
        <v>0</v>
      </c>
      <c r="E437" s="18">
        <v>0</v>
      </c>
      <c r="F437" s="18">
        <v>-650000</v>
      </c>
      <c r="G437" s="18">
        <f>F437-C437</f>
        <v>-650000</v>
      </c>
      <c r="H437" s="18">
        <f>E437-F437</f>
        <v>650000</v>
      </c>
      <c r="I437" s="19">
        <f>IF(ISERROR(F437/C437),0,F437/C437*100-100)</f>
        <v>0</v>
      </c>
      <c r="J437" s="19">
        <f>IF(ISERROR(F437/E437),0,F437/E437*100)</f>
        <v>0</v>
      </c>
      <c r="K437" s="19">
        <f>IF(ISERROR(F437/D437),0,F437/D437*100)</f>
        <v>0</v>
      </c>
    </row>
    <row r="438" spans="1:11">
      <c r="A438" s="22" t="s">
        <v>61</v>
      </c>
      <c r="B438" s="17" t="s">
        <v>62</v>
      </c>
      <c r="C438" s="18">
        <v>0</v>
      </c>
      <c r="D438" s="18">
        <v>0</v>
      </c>
      <c r="E438" s="18">
        <v>0</v>
      </c>
      <c r="F438" s="18">
        <v>-650000</v>
      </c>
      <c r="G438" s="18">
        <f>F438-C438</f>
        <v>-650000</v>
      </c>
      <c r="H438" s="18">
        <f>E438-F438</f>
        <v>650000</v>
      </c>
      <c r="I438" s="19">
        <f>IF(ISERROR(F438/C438),0,F438/C438*100-100)</f>
        <v>0</v>
      </c>
      <c r="J438" s="19">
        <f>IF(ISERROR(F438/E438),0,F438/E438*100)</f>
        <v>0</v>
      </c>
      <c r="K438" s="19">
        <f>IF(ISERROR(F438/D438),0,F438/D438*100)</f>
        <v>0</v>
      </c>
    </row>
    <row r="439" spans="1:11" ht="25.5">
      <c r="A439" s="36" t="s">
        <v>136</v>
      </c>
      <c r="B439" s="28" t="s">
        <v>137</v>
      </c>
      <c r="C439" s="29"/>
      <c r="D439" s="29"/>
      <c r="E439" s="29"/>
      <c r="F439" s="29"/>
      <c r="G439" s="29"/>
      <c r="H439" s="29"/>
      <c r="I439" s="30"/>
      <c r="J439" s="30"/>
      <c r="K439" s="30"/>
    </row>
    <row r="440" spans="1:11">
      <c r="A440" s="16" t="s">
        <v>20</v>
      </c>
      <c r="B440" s="17" t="s">
        <v>21</v>
      </c>
      <c r="C440" s="18">
        <v>25500</v>
      </c>
      <c r="D440" s="18">
        <v>22500</v>
      </c>
      <c r="E440" s="18">
        <v>16875</v>
      </c>
      <c r="F440" s="18">
        <v>22500</v>
      </c>
      <c r="G440" s="18">
        <f>F440-C440</f>
        <v>-3000</v>
      </c>
      <c r="H440" s="18">
        <f>E440-F440</f>
        <v>-5625</v>
      </c>
      <c r="I440" s="19">
        <f>IF(ISERROR(F440/C440),0,F440/C440*100-100)</f>
        <v>-11.764705882352942</v>
      </c>
      <c r="J440" s="19">
        <f>IF(ISERROR(F440/E440),0,F440/E440*100)</f>
        <v>133.33333333333331</v>
      </c>
      <c r="K440" s="19">
        <f>IF(ISERROR(F440/D440),0,F440/D440*100)</f>
        <v>100</v>
      </c>
    </row>
    <row r="441" spans="1:11">
      <c r="A441" s="22" t="s">
        <v>84</v>
      </c>
      <c r="B441" s="17" t="s">
        <v>85</v>
      </c>
      <c r="C441" s="18">
        <v>25500</v>
      </c>
      <c r="D441" s="18">
        <v>22500</v>
      </c>
      <c r="E441" s="18">
        <v>16875</v>
      </c>
      <c r="F441" s="18">
        <v>22500</v>
      </c>
      <c r="G441" s="18">
        <f>F441-C441</f>
        <v>-3000</v>
      </c>
      <c r="H441" s="18">
        <f>E441-F441</f>
        <v>-5625</v>
      </c>
      <c r="I441" s="19">
        <f>IF(ISERROR(F441/C441),0,F441/C441*100-100)</f>
        <v>-11.764705882352942</v>
      </c>
      <c r="J441" s="19">
        <f>IF(ISERROR(F441/E441),0,F441/E441*100)</f>
        <v>133.33333333333331</v>
      </c>
      <c r="K441" s="19">
        <f>IF(ISERROR(F441/D441),0,F441/D441*100)</f>
        <v>100</v>
      </c>
    </row>
    <row r="442" spans="1:11">
      <c r="A442" s="23" t="s">
        <v>86</v>
      </c>
      <c r="B442" s="17" t="s">
        <v>87</v>
      </c>
      <c r="C442" s="18">
        <v>25500</v>
      </c>
      <c r="D442" s="18">
        <v>22500</v>
      </c>
      <c r="E442" s="18">
        <v>16875</v>
      </c>
      <c r="F442" s="18">
        <v>22500</v>
      </c>
      <c r="G442" s="18">
        <f>F442-C442</f>
        <v>-3000</v>
      </c>
      <c r="H442" s="18">
        <f>E442-F442</f>
        <v>-5625</v>
      </c>
      <c r="I442" s="19">
        <f>IF(ISERROR(F442/C442),0,F442/C442*100-100)</f>
        <v>-11.764705882352942</v>
      </c>
      <c r="J442" s="19">
        <f>IF(ISERROR(F442/E442),0,F442/E442*100)</f>
        <v>133.33333333333331</v>
      </c>
      <c r="K442" s="19">
        <f>IF(ISERROR(F442/D442),0,F442/D442*100)</f>
        <v>100</v>
      </c>
    </row>
    <row r="443" spans="1:11">
      <c r="A443" s="24" t="s">
        <v>88</v>
      </c>
      <c r="B443" s="17" t="s">
        <v>89</v>
      </c>
      <c r="C443" s="18">
        <v>25500</v>
      </c>
      <c r="D443" s="18">
        <v>22500</v>
      </c>
      <c r="E443" s="18">
        <v>16875</v>
      </c>
      <c r="F443" s="18">
        <v>22500</v>
      </c>
      <c r="G443" s="18">
        <f>F443-C443</f>
        <v>-3000</v>
      </c>
      <c r="H443" s="18">
        <f>E443-F443</f>
        <v>-5625</v>
      </c>
      <c r="I443" s="19">
        <f>IF(ISERROR(F443/C443),0,F443/C443*100-100)</f>
        <v>-11.764705882352942</v>
      </c>
      <c r="J443" s="19">
        <f>IF(ISERROR(F443/E443),0,F443/E443*100)</f>
        <v>133.33333333333331</v>
      </c>
      <c r="K443" s="19">
        <f>IF(ISERROR(F443/D443),0,F443/D443*100)</f>
        <v>100</v>
      </c>
    </row>
    <row r="444" spans="1:11" ht="25.5">
      <c r="A444" s="25" t="s">
        <v>90</v>
      </c>
      <c r="B444" s="17" t="s">
        <v>91</v>
      </c>
      <c r="C444" s="18">
        <v>25500</v>
      </c>
      <c r="D444" s="18">
        <v>22500</v>
      </c>
      <c r="E444" s="18">
        <v>16875</v>
      </c>
      <c r="F444" s="18">
        <v>22500</v>
      </c>
      <c r="G444" s="18">
        <f>F444-C444</f>
        <v>-3000</v>
      </c>
      <c r="H444" s="18">
        <f>E444-F444</f>
        <v>-5625</v>
      </c>
      <c r="I444" s="19">
        <f>IF(ISERROR(F444/C444),0,F444/C444*100-100)</f>
        <v>-11.764705882352942</v>
      </c>
      <c r="J444" s="19">
        <f>IF(ISERROR(F444/E444),0,F444/E444*100)</f>
        <v>133.33333333333331</v>
      </c>
      <c r="K444" s="19">
        <f>IF(ISERROR(F444/D444),0,F444/D444*100)</f>
        <v>100</v>
      </c>
    </row>
    <row r="445" spans="1:11" ht="25.5">
      <c r="A445" s="26" t="s">
        <v>92</v>
      </c>
      <c r="B445" s="17" t="s">
        <v>93</v>
      </c>
      <c r="C445" s="18">
        <v>25500</v>
      </c>
      <c r="D445" s="18">
        <v>22500</v>
      </c>
      <c r="E445" s="18">
        <v>16875</v>
      </c>
      <c r="F445" s="18">
        <v>22500</v>
      </c>
      <c r="G445" s="18">
        <f>F445-C445</f>
        <v>-3000</v>
      </c>
      <c r="H445" s="18">
        <f>E445-F445</f>
        <v>-5625</v>
      </c>
      <c r="I445" s="19">
        <f>IF(ISERROR(F445/C445),0,F445/C445*100-100)</f>
        <v>-11.764705882352942</v>
      </c>
      <c r="J445" s="19">
        <f>IF(ISERROR(F445/E445),0,F445/E445*100)</f>
        <v>133.33333333333331</v>
      </c>
      <c r="K445" s="19">
        <f>IF(ISERROR(F445/D445),0,F445/D445*100)</f>
        <v>100</v>
      </c>
    </row>
    <row r="446" spans="1:11">
      <c r="A446" s="16" t="s">
        <v>28</v>
      </c>
      <c r="B446" s="17" t="s">
        <v>29</v>
      </c>
      <c r="C446" s="18">
        <v>0</v>
      </c>
      <c r="D446" s="18">
        <v>22500</v>
      </c>
      <c r="E446" s="18">
        <v>16875</v>
      </c>
      <c r="F446" s="18">
        <v>5701.33</v>
      </c>
      <c r="G446" s="18">
        <f>F446-C446</f>
        <v>5701.33</v>
      </c>
      <c r="H446" s="18">
        <f>E446-F446</f>
        <v>11173.67</v>
      </c>
      <c r="I446" s="19">
        <f>IF(ISERROR(F446/C446),0,F446/C446*100-100)</f>
        <v>0</v>
      </c>
      <c r="J446" s="19">
        <f>IF(ISERROR(F446/E446),0,F446/E446*100)</f>
        <v>33.785659259259262</v>
      </c>
      <c r="K446" s="19">
        <f>IF(ISERROR(F446/D446),0,F446/D446*100)</f>
        <v>25.339244444444443</v>
      </c>
    </row>
    <row r="447" spans="1:11">
      <c r="A447" s="22" t="s">
        <v>30</v>
      </c>
      <c r="B447" s="17" t="s">
        <v>31</v>
      </c>
      <c r="C447" s="18">
        <v>0</v>
      </c>
      <c r="D447" s="18">
        <v>22500</v>
      </c>
      <c r="E447" s="18">
        <v>16875</v>
      </c>
      <c r="F447" s="18">
        <v>5701.33</v>
      </c>
      <c r="G447" s="18">
        <f>F447-C447</f>
        <v>5701.33</v>
      </c>
      <c r="H447" s="18">
        <f>E447-F447</f>
        <v>11173.67</v>
      </c>
      <c r="I447" s="19">
        <f>IF(ISERROR(F447/C447),0,F447/C447*100-100)</f>
        <v>0</v>
      </c>
      <c r="J447" s="19">
        <f>IF(ISERROR(F447/E447),0,F447/E447*100)</f>
        <v>33.785659259259262</v>
      </c>
      <c r="K447" s="19">
        <f>IF(ISERROR(F447/D447),0,F447/D447*100)</f>
        <v>25.339244444444443</v>
      </c>
    </row>
    <row r="448" spans="1:11">
      <c r="A448" s="23" t="s">
        <v>32</v>
      </c>
      <c r="B448" s="17" t="s">
        <v>33</v>
      </c>
      <c r="C448" s="18">
        <v>0</v>
      </c>
      <c r="D448" s="18">
        <v>22500</v>
      </c>
      <c r="E448" s="18">
        <v>16875</v>
      </c>
      <c r="F448" s="18">
        <v>5701.33</v>
      </c>
      <c r="G448" s="18">
        <f>F448-C448</f>
        <v>5701.33</v>
      </c>
      <c r="H448" s="18">
        <f>E448-F448</f>
        <v>11173.67</v>
      </c>
      <c r="I448" s="19">
        <f>IF(ISERROR(F448/C448),0,F448/C448*100-100)</f>
        <v>0</v>
      </c>
      <c r="J448" s="19">
        <f>IF(ISERROR(F448/E448),0,F448/E448*100)</f>
        <v>33.785659259259262</v>
      </c>
      <c r="K448" s="19">
        <f>IF(ISERROR(F448/D448),0,F448/D448*100)</f>
        <v>25.339244444444443</v>
      </c>
    </row>
    <row r="449" spans="1:11">
      <c r="A449" s="24" t="s">
        <v>34</v>
      </c>
      <c r="B449" s="17" t="s">
        <v>35</v>
      </c>
      <c r="C449" s="18">
        <v>0</v>
      </c>
      <c r="D449" s="18">
        <v>22500</v>
      </c>
      <c r="E449" s="18">
        <v>16875</v>
      </c>
      <c r="F449" s="18">
        <v>5701.33</v>
      </c>
      <c r="G449" s="18">
        <f>F449-C449</f>
        <v>5701.33</v>
      </c>
      <c r="H449" s="18">
        <f>E449-F449</f>
        <v>11173.67</v>
      </c>
      <c r="I449" s="19">
        <f>IF(ISERROR(F449/C449),0,F449/C449*100-100)</f>
        <v>0</v>
      </c>
      <c r="J449" s="19">
        <f>IF(ISERROR(F449/E449),0,F449/E449*100)</f>
        <v>33.785659259259262</v>
      </c>
      <c r="K449" s="19">
        <f>IF(ISERROR(F449/D449),0,F449/D449*100)</f>
        <v>25.339244444444443</v>
      </c>
    </row>
    <row r="450" spans="1:11">
      <c r="A450" s="16"/>
      <c r="B450" s="17" t="s">
        <v>58</v>
      </c>
      <c r="C450" s="18">
        <v>25500</v>
      </c>
      <c r="D450" s="18">
        <v>0</v>
      </c>
      <c r="E450" s="18">
        <v>0</v>
      </c>
      <c r="F450" s="18">
        <v>16798.669999999998</v>
      </c>
      <c r="G450" s="18">
        <f>F450-C450</f>
        <v>-8701.3300000000017</v>
      </c>
      <c r="H450" s="18">
        <f>E450-F450</f>
        <v>-16798.669999999998</v>
      </c>
      <c r="I450" s="19">
        <f>IF(ISERROR(F450/C450),0,F450/C450*100-100)</f>
        <v>-34.122862745098047</v>
      </c>
      <c r="J450" s="19">
        <f>IF(ISERROR(F450/E450),0,F450/E450*100)</f>
        <v>0</v>
      </c>
      <c r="K450" s="19">
        <f>IF(ISERROR(F450/D450),0,F450/D450*100)</f>
        <v>0</v>
      </c>
    </row>
    <row r="451" spans="1:11">
      <c r="A451" s="16" t="s">
        <v>59</v>
      </c>
      <c r="B451" s="17" t="s">
        <v>60</v>
      </c>
      <c r="C451" s="18">
        <v>-25500</v>
      </c>
      <c r="D451" s="18">
        <v>0</v>
      </c>
      <c r="E451" s="18">
        <v>0</v>
      </c>
      <c r="F451" s="18">
        <v>-16798.669999999998</v>
      </c>
      <c r="G451" s="18">
        <f>F451-C451</f>
        <v>8701.3300000000017</v>
      </c>
      <c r="H451" s="18">
        <f>E451-F451</f>
        <v>16798.669999999998</v>
      </c>
      <c r="I451" s="19">
        <f>IF(ISERROR(F451/C451),0,F451/C451*100-100)</f>
        <v>-34.122862745098047</v>
      </c>
      <c r="J451" s="19">
        <f>IF(ISERROR(F451/E451),0,F451/E451*100)</f>
        <v>0</v>
      </c>
      <c r="K451" s="19">
        <f>IF(ISERROR(F451/D451),0,F451/D451*100)</f>
        <v>0</v>
      </c>
    </row>
    <row r="452" spans="1:11">
      <c r="A452" s="22" t="s">
        <v>61</v>
      </c>
      <c r="B452" s="17" t="s">
        <v>62</v>
      </c>
      <c r="C452" s="18">
        <v>-25500</v>
      </c>
      <c r="D452" s="18">
        <v>0</v>
      </c>
      <c r="E452" s="18">
        <v>0</v>
      </c>
      <c r="F452" s="18">
        <v>-16798.669999999998</v>
      </c>
      <c r="G452" s="18">
        <f>F452-C452</f>
        <v>8701.3300000000017</v>
      </c>
      <c r="H452" s="18">
        <f>E452-F452</f>
        <v>16798.669999999998</v>
      </c>
      <c r="I452" s="19">
        <f>IF(ISERROR(F452/C452),0,F452/C452*100-100)</f>
        <v>-34.122862745098047</v>
      </c>
      <c r="J452" s="19">
        <f>IF(ISERROR(F452/E452),0,F452/E452*100)</f>
        <v>0</v>
      </c>
      <c r="K452" s="19">
        <f>IF(ISERROR(F452/D452),0,F452/D452*100)</f>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9"/>
  <sheetViews>
    <sheetView zoomScaleNormal="100" workbookViewId="0">
      <selection activeCell="A2" sqref="A2:K2"/>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182</v>
      </c>
      <c r="B13" s="21" t="s">
        <v>183</v>
      </c>
      <c r="C13" s="18"/>
      <c r="D13" s="18"/>
      <c r="E13" s="18"/>
      <c r="F13" s="18"/>
      <c r="G13" s="18"/>
      <c r="H13" s="18"/>
      <c r="I13" s="19"/>
      <c r="J13" s="19"/>
      <c r="K13" s="19"/>
    </row>
    <row r="14" spans="1:11">
      <c r="A14" s="16" t="s">
        <v>20</v>
      </c>
      <c r="B14" s="17" t="s">
        <v>21</v>
      </c>
      <c r="C14" s="18">
        <v>3960048.86</v>
      </c>
      <c r="D14" s="18">
        <v>6495586</v>
      </c>
      <c r="E14" s="18">
        <v>5196469</v>
      </c>
      <c r="F14" s="18">
        <v>5017791.09</v>
      </c>
      <c r="G14" s="18">
        <f>F14-C14</f>
        <v>1057742.23</v>
      </c>
      <c r="H14" s="18">
        <f>E14-F14</f>
        <v>178677.91000000015</v>
      </c>
      <c r="I14" s="19">
        <f>IF(ISERROR(F14/C14),0,F14/C14*100-100)</f>
        <v>26.7103328113987</v>
      </c>
      <c r="J14" s="19">
        <f>IF(ISERROR(F14/E14),0,F14/E14*100)</f>
        <v>96.561551507379335</v>
      </c>
      <c r="K14" s="19">
        <f>IF(ISERROR(F14/D14),0,F14/D14*100)</f>
        <v>77.249244179047125</v>
      </c>
    </row>
    <row r="15" spans="1:11" ht="25.5">
      <c r="A15" s="22" t="s">
        <v>22</v>
      </c>
      <c r="B15" s="17" t="s">
        <v>23</v>
      </c>
      <c r="C15" s="18">
        <v>3960048.86</v>
      </c>
      <c r="D15" s="18">
        <v>6495586</v>
      </c>
      <c r="E15" s="18">
        <v>5196469</v>
      </c>
      <c r="F15" s="18">
        <v>5017791.09</v>
      </c>
      <c r="G15" s="18">
        <f>F15-C15</f>
        <v>1057742.23</v>
      </c>
      <c r="H15" s="18">
        <f>E15-F15</f>
        <v>178677.91000000015</v>
      </c>
      <c r="I15" s="19">
        <f>IF(ISERROR(F15/C15),0,F15/C15*100-100)</f>
        <v>26.7103328113987</v>
      </c>
      <c r="J15" s="19">
        <f>IF(ISERROR(F15/E15),0,F15/E15*100)</f>
        <v>96.561551507379335</v>
      </c>
      <c r="K15" s="19">
        <f>IF(ISERROR(F15/D15),0,F15/D15*100)</f>
        <v>77.249244179047125</v>
      </c>
    </row>
    <row r="16" spans="1:11">
      <c r="A16" s="16" t="s">
        <v>28</v>
      </c>
      <c r="B16" s="17" t="s">
        <v>29</v>
      </c>
      <c r="C16" s="18">
        <v>3444405.93</v>
      </c>
      <c r="D16" s="18">
        <v>6623089</v>
      </c>
      <c r="E16" s="18">
        <v>4234198</v>
      </c>
      <c r="F16" s="18">
        <v>4063106.63</v>
      </c>
      <c r="G16" s="18">
        <f>F16-C16</f>
        <v>618700.69999999972</v>
      </c>
      <c r="H16" s="18">
        <f>E16-F16</f>
        <v>171091.37000000011</v>
      </c>
      <c r="I16" s="19">
        <f>IF(ISERROR(F16/C16),0,F16/C16*100-100)</f>
        <v>17.962479236586375</v>
      </c>
      <c r="J16" s="19">
        <f>IF(ISERROR(F16/E16),0,F16/E16*100)</f>
        <v>95.959296896366212</v>
      </c>
      <c r="K16" s="19">
        <f>IF(ISERROR(F16/D16),0,F16/D16*100)</f>
        <v>61.347607287173702</v>
      </c>
    </row>
    <row r="17" spans="1:11">
      <c r="A17" s="22" t="s">
        <v>30</v>
      </c>
      <c r="B17" s="17" t="s">
        <v>31</v>
      </c>
      <c r="C17" s="18">
        <v>3389949.97</v>
      </c>
      <c r="D17" s="18">
        <v>6473089</v>
      </c>
      <c r="E17" s="18">
        <v>4121698</v>
      </c>
      <c r="F17" s="18">
        <v>3980028.48</v>
      </c>
      <c r="G17" s="18">
        <f>F17-C17</f>
        <v>590078.50999999978</v>
      </c>
      <c r="H17" s="18">
        <f>E17-F17</f>
        <v>141669.52000000002</v>
      </c>
      <c r="I17" s="19">
        <f>IF(ISERROR(F17/C17),0,F17/C17*100-100)</f>
        <v>17.406702612782212</v>
      </c>
      <c r="J17" s="19">
        <f>IF(ISERROR(F17/E17),0,F17/E17*100)</f>
        <v>96.562835996232621</v>
      </c>
      <c r="K17" s="19">
        <f>IF(ISERROR(F17/D17),0,F17/D17*100)</f>
        <v>61.4857679231662</v>
      </c>
    </row>
    <row r="18" spans="1:11">
      <c r="A18" s="23" t="s">
        <v>32</v>
      </c>
      <c r="B18" s="17" t="s">
        <v>33</v>
      </c>
      <c r="C18" s="18">
        <v>3378821.97</v>
      </c>
      <c r="D18" s="18">
        <v>6323089</v>
      </c>
      <c r="E18" s="18">
        <v>4092131</v>
      </c>
      <c r="F18" s="18">
        <v>3858696.08</v>
      </c>
      <c r="G18" s="18">
        <f>F18-C18</f>
        <v>479874.10999999987</v>
      </c>
      <c r="H18" s="18">
        <f>E18-F18</f>
        <v>233434.91999999993</v>
      </c>
      <c r="I18" s="19">
        <f>IF(ISERROR(F18/C18),0,F18/C18*100-100)</f>
        <v>14.202408835408391</v>
      </c>
      <c r="J18" s="19">
        <f>IF(ISERROR(F18/E18),0,F18/E18*100)</f>
        <v>94.295516932375818</v>
      </c>
      <c r="K18" s="19">
        <f>IF(ISERROR(F18/D18),0,F18/D18*100)</f>
        <v>61.025490547420738</v>
      </c>
    </row>
    <row r="19" spans="1:11">
      <c r="A19" s="24" t="s">
        <v>34</v>
      </c>
      <c r="B19" s="17" t="s">
        <v>35</v>
      </c>
      <c r="C19" s="18">
        <v>2817417.04</v>
      </c>
      <c r="D19" s="18">
        <v>5005046</v>
      </c>
      <c r="E19" s="18">
        <v>3235403</v>
      </c>
      <c r="F19" s="18">
        <v>3223744.19</v>
      </c>
      <c r="G19" s="18">
        <f>F19-C19</f>
        <v>406327.14999999991</v>
      </c>
      <c r="H19" s="18">
        <f>E19-F19</f>
        <v>11658.810000000056</v>
      </c>
      <c r="I19" s="19">
        <f>IF(ISERROR(F19/C19),0,F19/C19*100-100)</f>
        <v>14.421973894216251</v>
      </c>
      <c r="J19" s="19">
        <f>IF(ISERROR(F19/E19),0,F19/E19*100)</f>
        <v>99.639648909270335</v>
      </c>
      <c r="K19" s="19">
        <f>IF(ISERROR(F19/D19),0,F19/D19*100)</f>
        <v>64.409881347743863</v>
      </c>
    </row>
    <row r="20" spans="1:11">
      <c r="A20" s="24" t="s">
        <v>36</v>
      </c>
      <c r="B20" s="17" t="s">
        <v>37</v>
      </c>
      <c r="C20" s="18">
        <v>561404.93000000005</v>
      </c>
      <c r="D20" s="18">
        <v>1318043</v>
      </c>
      <c r="E20" s="18">
        <v>856728</v>
      </c>
      <c r="F20" s="18">
        <v>634951.89</v>
      </c>
      <c r="G20" s="18">
        <f>F20-C20</f>
        <v>73546.959999999963</v>
      </c>
      <c r="H20" s="18">
        <f>E20-F20</f>
        <v>221776.11</v>
      </c>
      <c r="I20" s="19">
        <f>IF(ISERROR(F20/C20),0,F20/C20*100-100)</f>
        <v>13.100519085217144</v>
      </c>
      <c r="J20" s="19">
        <f>IF(ISERROR(F20/E20),0,F20/E20*100)</f>
        <v>74.113591478275481</v>
      </c>
      <c r="K20" s="19">
        <f>IF(ISERROR(F20/D20),0,F20/D20*100)</f>
        <v>48.173837272380347</v>
      </c>
    </row>
    <row r="21" spans="1:11">
      <c r="A21" s="25" t="s">
        <v>38</v>
      </c>
      <c r="B21" s="17" t="s">
        <v>39</v>
      </c>
      <c r="C21" s="18">
        <v>15724.15</v>
      </c>
      <c r="D21" s="18">
        <v>0</v>
      </c>
      <c r="E21" s="18">
        <v>0</v>
      </c>
      <c r="F21" s="18">
        <v>23771.759999999998</v>
      </c>
      <c r="G21" s="18">
        <f>F21-C21</f>
        <v>8047.6099999999988</v>
      </c>
      <c r="H21" s="18">
        <f>E21-F21</f>
        <v>-23771.759999999998</v>
      </c>
      <c r="I21" s="19">
        <f>IF(ISERROR(F21/C21),0,F21/C21*100-100)</f>
        <v>51.179936594346884</v>
      </c>
      <c r="J21" s="19">
        <f>IF(ISERROR(F21/E21),0,F21/E21*100)</f>
        <v>0</v>
      </c>
      <c r="K21" s="19">
        <f>IF(ISERROR(F21/D21),0,F21/D21*100)</f>
        <v>0</v>
      </c>
    </row>
    <row r="22" spans="1:11" ht="25.5">
      <c r="A22" s="23" t="s">
        <v>70</v>
      </c>
      <c r="B22" s="17" t="s">
        <v>71</v>
      </c>
      <c r="C22" s="18">
        <v>11128</v>
      </c>
      <c r="D22" s="18">
        <v>150000</v>
      </c>
      <c r="E22" s="18">
        <v>29567</v>
      </c>
      <c r="F22" s="18">
        <v>121332.4</v>
      </c>
      <c r="G22" s="18">
        <f>F22-C22</f>
        <v>110204.4</v>
      </c>
      <c r="H22" s="18">
        <f>E22-F22</f>
        <v>-91765.4</v>
      </c>
      <c r="I22" s="19">
        <f>IF(ISERROR(F22/C22),0,F22/C22*100-100)</f>
        <v>990.33429187634806</v>
      </c>
      <c r="J22" s="19">
        <f>IF(ISERROR(F22/E22),0,F22/E22*100)</f>
        <v>410.36425744918319</v>
      </c>
      <c r="K22" s="19">
        <f>IF(ISERROR(F22/D22),0,F22/D22*100)</f>
        <v>80.888266666666667</v>
      </c>
    </row>
    <row r="23" spans="1:11">
      <c r="A23" s="24" t="s">
        <v>72</v>
      </c>
      <c r="B23" s="17" t="s">
        <v>73</v>
      </c>
      <c r="C23" s="18">
        <v>11128</v>
      </c>
      <c r="D23" s="18">
        <v>150000</v>
      </c>
      <c r="E23" s="18">
        <v>29567</v>
      </c>
      <c r="F23" s="18">
        <v>121332.4</v>
      </c>
      <c r="G23" s="18">
        <f>F23-C23</f>
        <v>110204.4</v>
      </c>
      <c r="H23" s="18">
        <f>E23-F23</f>
        <v>-91765.4</v>
      </c>
      <c r="I23" s="19">
        <f>IF(ISERROR(F23/C23),0,F23/C23*100-100)</f>
        <v>990.33429187634806</v>
      </c>
      <c r="J23" s="19">
        <f>IF(ISERROR(F23/E23),0,F23/E23*100)</f>
        <v>410.36425744918319</v>
      </c>
      <c r="K23" s="19">
        <f>IF(ISERROR(F23/D23),0,F23/D23*100)</f>
        <v>80.888266666666667</v>
      </c>
    </row>
    <row r="24" spans="1:11">
      <c r="A24" s="22" t="s">
        <v>54</v>
      </c>
      <c r="B24" s="17" t="s">
        <v>55</v>
      </c>
      <c r="C24" s="18">
        <v>54455.96</v>
      </c>
      <c r="D24" s="18">
        <v>150000</v>
      </c>
      <c r="E24" s="18">
        <v>112500</v>
      </c>
      <c r="F24" s="18">
        <v>83078.149999999994</v>
      </c>
      <c r="G24" s="18">
        <f>F24-C24</f>
        <v>28622.189999999995</v>
      </c>
      <c r="H24" s="18">
        <f>E24-F24</f>
        <v>29421.850000000006</v>
      </c>
      <c r="I24" s="19">
        <f>IF(ISERROR(F24/C24),0,F24/C24*100-100)</f>
        <v>52.560252358052253</v>
      </c>
      <c r="J24" s="19">
        <f>IF(ISERROR(F24/E24),0,F24/E24*100)</f>
        <v>73.847244444444442</v>
      </c>
      <c r="K24" s="19">
        <f>IF(ISERROR(F24/D24),0,F24/D24*100)</f>
        <v>55.385433333333332</v>
      </c>
    </row>
    <row r="25" spans="1:11">
      <c r="A25" s="23" t="s">
        <v>56</v>
      </c>
      <c r="B25" s="17" t="s">
        <v>57</v>
      </c>
      <c r="C25" s="18">
        <v>54455.96</v>
      </c>
      <c r="D25" s="18">
        <v>150000</v>
      </c>
      <c r="E25" s="18">
        <v>112500</v>
      </c>
      <c r="F25" s="18">
        <v>83078.149999999994</v>
      </c>
      <c r="G25" s="18">
        <f>F25-C25</f>
        <v>28622.189999999995</v>
      </c>
      <c r="H25" s="18">
        <f>E25-F25</f>
        <v>29421.850000000006</v>
      </c>
      <c r="I25" s="19">
        <f>IF(ISERROR(F25/C25),0,F25/C25*100-100)</f>
        <v>52.560252358052253</v>
      </c>
      <c r="J25" s="19">
        <f>IF(ISERROR(F25/E25),0,F25/E25*100)</f>
        <v>73.847244444444442</v>
      </c>
      <c r="K25" s="19">
        <f>IF(ISERROR(F25/D25),0,F25/D25*100)</f>
        <v>55.385433333333332</v>
      </c>
    </row>
    <row r="26" spans="1:11">
      <c r="A26" s="16"/>
      <c r="B26" s="17" t="s">
        <v>58</v>
      </c>
      <c r="C26" s="18">
        <v>515642.93</v>
      </c>
      <c r="D26" s="18">
        <v>-127503</v>
      </c>
      <c r="E26" s="18">
        <v>962271</v>
      </c>
      <c r="F26" s="18">
        <v>954684.46</v>
      </c>
      <c r="G26" s="18">
        <f>F26-C26</f>
        <v>439041.52999999997</v>
      </c>
      <c r="H26" s="18">
        <f>E26-F26</f>
        <v>7586.5400000000373</v>
      </c>
      <c r="I26" s="19">
        <f>IF(ISERROR(F26/C26),0,F26/C26*100-100)</f>
        <v>85.144487484779432</v>
      </c>
      <c r="J26" s="19">
        <f>IF(ISERROR(F26/E26),0,F26/E26*100)</f>
        <v>99.211600474294656</v>
      </c>
      <c r="K26" s="19">
        <f>IF(ISERROR(F26/D26),0,F26/D26*100)</f>
        <v>-748.7545077370728</v>
      </c>
    </row>
    <row r="27" spans="1:11">
      <c r="A27" s="16" t="s">
        <v>59</v>
      </c>
      <c r="B27" s="17" t="s">
        <v>60</v>
      </c>
      <c r="C27" s="18">
        <v>-515642.93</v>
      </c>
      <c r="D27" s="18">
        <v>127503</v>
      </c>
      <c r="E27" s="18">
        <v>-962271</v>
      </c>
      <c r="F27" s="18">
        <v>-954684.46</v>
      </c>
      <c r="G27" s="18">
        <f>F27-C27</f>
        <v>-439041.52999999997</v>
      </c>
      <c r="H27" s="18">
        <f>E27-F27</f>
        <v>-7586.5400000000373</v>
      </c>
      <c r="I27" s="19">
        <f>IF(ISERROR(F27/C27),0,F27/C27*100-100)</f>
        <v>85.144487484779432</v>
      </c>
      <c r="J27" s="19">
        <f>IF(ISERROR(F27/E27),0,F27/E27*100)</f>
        <v>99.211600474294656</v>
      </c>
      <c r="K27" s="19">
        <f>IF(ISERROR(F27/D27),0,F27/D27*100)</f>
        <v>-748.7545077370728</v>
      </c>
    </row>
    <row r="28" spans="1:11">
      <c r="A28" s="22" t="s">
        <v>61</v>
      </c>
      <c r="B28" s="17" t="s">
        <v>62</v>
      </c>
      <c r="C28" s="18">
        <v>-515642.93</v>
      </c>
      <c r="D28" s="18">
        <v>127503</v>
      </c>
      <c r="E28" s="18">
        <v>-962271</v>
      </c>
      <c r="F28" s="18">
        <v>-954684.46</v>
      </c>
      <c r="G28" s="18">
        <f>F28-C28</f>
        <v>-439041.52999999997</v>
      </c>
      <c r="H28" s="18">
        <f>E28-F28</f>
        <v>-7586.5400000000373</v>
      </c>
      <c r="I28" s="19">
        <f>IF(ISERROR(F28/C28),0,F28/C28*100-100)</f>
        <v>85.144487484779432</v>
      </c>
      <c r="J28" s="19">
        <f>IF(ISERROR(F28/E28),0,F28/E28*100)</f>
        <v>99.211600474294656</v>
      </c>
      <c r="K28" s="19">
        <f>IF(ISERROR(F28/D28),0,F28/D28*100)</f>
        <v>-748.7545077370728</v>
      </c>
    </row>
    <row r="29" spans="1:11" ht="25.5">
      <c r="A29" s="23" t="s">
        <v>140</v>
      </c>
      <c r="B29" s="17" t="s">
        <v>141</v>
      </c>
      <c r="C29" s="18">
        <v>-66296.66</v>
      </c>
      <c r="D29" s="18">
        <v>127503</v>
      </c>
      <c r="E29" s="18">
        <v>-962271</v>
      </c>
      <c r="F29" s="18">
        <v>-125021.57</v>
      </c>
      <c r="G29" s="18">
        <f>F29-C29</f>
        <v>-58724.91</v>
      </c>
      <c r="H29" s="18">
        <f>E29-F29</f>
        <v>-837249.42999999993</v>
      </c>
      <c r="I29" s="19">
        <f>IF(ISERROR(F29/C29),0,F29/C29*100-100)</f>
        <v>88.578987237064439</v>
      </c>
      <c r="J29" s="19">
        <f>IF(ISERROR(F29/E29),0,F29/E29*100)</f>
        <v>12.992345191739126</v>
      </c>
      <c r="K29" s="19">
        <f>IF(ISERROR(F29/D29),0,F29/D29*100)</f>
        <v>-98.053826184481935</v>
      </c>
    </row>
    <row r="30" spans="1:11">
      <c r="A30" s="16"/>
      <c r="B30" s="17"/>
      <c r="C30" s="18"/>
      <c r="D30" s="18"/>
      <c r="E30" s="18"/>
      <c r="F30" s="18"/>
      <c r="G30" s="18"/>
      <c r="H30" s="18"/>
      <c r="I30" s="19"/>
      <c r="J30" s="19"/>
      <c r="K30" s="19"/>
    </row>
    <row r="31" spans="1:11" s="31" customFormat="1">
      <c r="A31" s="27"/>
      <c r="B31" s="28" t="s">
        <v>63</v>
      </c>
      <c r="C31" s="29"/>
      <c r="D31" s="29"/>
      <c r="E31" s="29"/>
      <c r="F31" s="29"/>
      <c r="G31" s="29"/>
      <c r="H31" s="29"/>
      <c r="I31" s="30"/>
      <c r="J31" s="30"/>
      <c r="K31" s="30"/>
    </row>
    <row r="32" spans="1:11">
      <c r="A32" s="16" t="s">
        <v>20</v>
      </c>
      <c r="B32" s="17" t="s">
        <v>21</v>
      </c>
      <c r="C32" s="18">
        <v>3960048.86</v>
      </c>
      <c r="D32" s="18">
        <v>6495586</v>
      </c>
      <c r="E32" s="18">
        <v>5196469</v>
      </c>
      <c r="F32" s="18">
        <v>5017791.09</v>
      </c>
      <c r="G32" s="18">
        <f>F32-C32</f>
        <v>1057742.23</v>
      </c>
      <c r="H32" s="18">
        <f>E32-F32</f>
        <v>178677.91000000015</v>
      </c>
      <c r="I32" s="19">
        <f>IF(ISERROR(F32/C32),0,F32/C32*100-100)</f>
        <v>26.7103328113987</v>
      </c>
      <c r="J32" s="19">
        <f>IF(ISERROR(F32/E32),0,F32/E32*100)</f>
        <v>96.561551507379335</v>
      </c>
      <c r="K32" s="19">
        <f>IF(ISERROR(F32/D32),0,F32/D32*100)</f>
        <v>77.249244179047125</v>
      </c>
    </row>
    <row r="33" spans="1:11" ht="25.5">
      <c r="A33" s="22" t="s">
        <v>22</v>
      </c>
      <c r="B33" s="17" t="s">
        <v>23</v>
      </c>
      <c r="C33" s="18">
        <v>3960048.86</v>
      </c>
      <c r="D33" s="18">
        <v>6495586</v>
      </c>
      <c r="E33" s="18">
        <v>5196469</v>
      </c>
      <c r="F33" s="18">
        <v>5017791.09</v>
      </c>
      <c r="G33" s="18">
        <f>F33-C33</f>
        <v>1057742.23</v>
      </c>
      <c r="H33" s="18">
        <f>E33-F33</f>
        <v>178677.91000000015</v>
      </c>
      <c r="I33" s="19">
        <f>IF(ISERROR(F33/C33),0,F33/C33*100-100)</f>
        <v>26.7103328113987</v>
      </c>
      <c r="J33" s="19">
        <f>IF(ISERROR(F33/E33),0,F33/E33*100)</f>
        <v>96.561551507379335</v>
      </c>
      <c r="K33" s="19">
        <f>IF(ISERROR(F33/D33),0,F33/D33*100)</f>
        <v>77.249244179047125</v>
      </c>
    </row>
    <row r="34" spans="1:11">
      <c r="A34" s="16" t="s">
        <v>28</v>
      </c>
      <c r="B34" s="17" t="s">
        <v>29</v>
      </c>
      <c r="C34" s="18">
        <v>3444405.93</v>
      </c>
      <c r="D34" s="18">
        <v>6623089</v>
      </c>
      <c r="E34" s="18">
        <v>4234198</v>
      </c>
      <c r="F34" s="18">
        <v>4063106.63</v>
      </c>
      <c r="G34" s="18">
        <f>F34-C34</f>
        <v>618700.69999999972</v>
      </c>
      <c r="H34" s="18">
        <f>E34-F34</f>
        <v>171091.37000000011</v>
      </c>
      <c r="I34" s="19">
        <f>IF(ISERROR(F34/C34),0,F34/C34*100-100)</f>
        <v>17.962479236586375</v>
      </c>
      <c r="J34" s="19">
        <f>IF(ISERROR(F34/E34),0,F34/E34*100)</f>
        <v>95.959296896366212</v>
      </c>
      <c r="K34" s="19">
        <f>IF(ISERROR(F34/D34),0,F34/D34*100)</f>
        <v>61.347607287173702</v>
      </c>
    </row>
    <row r="35" spans="1:11">
      <c r="A35" s="22" t="s">
        <v>30</v>
      </c>
      <c r="B35" s="17" t="s">
        <v>31</v>
      </c>
      <c r="C35" s="18">
        <v>3389949.97</v>
      </c>
      <c r="D35" s="18">
        <v>6473089</v>
      </c>
      <c r="E35" s="18">
        <v>4121698</v>
      </c>
      <c r="F35" s="18">
        <v>3980028.48</v>
      </c>
      <c r="G35" s="18">
        <f>F35-C35</f>
        <v>590078.50999999978</v>
      </c>
      <c r="H35" s="18">
        <f>E35-F35</f>
        <v>141669.52000000002</v>
      </c>
      <c r="I35" s="19">
        <f>IF(ISERROR(F35/C35),0,F35/C35*100-100)</f>
        <v>17.406702612782212</v>
      </c>
      <c r="J35" s="19">
        <f>IF(ISERROR(F35/E35),0,F35/E35*100)</f>
        <v>96.562835996232621</v>
      </c>
      <c r="K35" s="19">
        <f>IF(ISERROR(F35/D35),0,F35/D35*100)</f>
        <v>61.4857679231662</v>
      </c>
    </row>
    <row r="36" spans="1:11">
      <c r="A36" s="23" t="s">
        <v>32</v>
      </c>
      <c r="B36" s="17" t="s">
        <v>33</v>
      </c>
      <c r="C36" s="18">
        <v>3378821.97</v>
      </c>
      <c r="D36" s="18">
        <v>6323089</v>
      </c>
      <c r="E36" s="18">
        <v>4092131</v>
      </c>
      <c r="F36" s="18">
        <v>3858696.08</v>
      </c>
      <c r="G36" s="18">
        <f>F36-C36</f>
        <v>479874.10999999987</v>
      </c>
      <c r="H36" s="18">
        <f>E36-F36</f>
        <v>233434.91999999993</v>
      </c>
      <c r="I36" s="19">
        <f>IF(ISERROR(F36/C36),0,F36/C36*100-100)</f>
        <v>14.202408835408391</v>
      </c>
      <c r="J36" s="19">
        <f>IF(ISERROR(F36/E36),0,F36/E36*100)</f>
        <v>94.295516932375818</v>
      </c>
      <c r="K36" s="19">
        <f>IF(ISERROR(F36/D36),0,F36/D36*100)</f>
        <v>61.025490547420738</v>
      </c>
    </row>
    <row r="37" spans="1:11">
      <c r="A37" s="24" t="s">
        <v>34</v>
      </c>
      <c r="B37" s="17" t="s">
        <v>35</v>
      </c>
      <c r="C37" s="18">
        <v>2817417.04</v>
      </c>
      <c r="D37" s="18">
        <v>5005046</v>
      </c>
      <c r="E37" s="18">
        <v>3235403</v>
      </c>
      <c r="F37" s="18">
        <v>3223744.19</v>
      </c>
      <c r="G37" s="18">
        <f>F37-C37</f>
        <v>406327.14999999991</v>
      </c>
      <c r="H37" s="18">
        <f>E37-F37</f>
        <v>11658.810000000056</v>
      </c>
      <c r="I37" s="19">
        <f>IF(ISERROR(F37/C37),0,F37/C37*100-100)</f>
        <v>14.421973894216251</v>
      </c>
      <c r="J37" s="19">
        <f>IF(ISERROR(F37/E37),0,F37/E37*100)</f>
        <v>99.639648909270335</v>
      </c>
      <c r="K37" s="19">
        <f>IF(ISERROR(F37/D37),0,F37/D37*100)</f>
        <v>64.409881347743863</v>
      </c>
    </row>
    <row r="38" spans="1:11">
      <c r="A38" s="24" t="s">
        <v>36</v>
      </c>
      <c r="B38" s="17" t="s">
        <v>37</v>
      </c>
      <c r="C38" s="18">
        <v>561404.93000000005</v>
      </c>
      <c r="D38" s="18">
        <v>1318043</v>
      </c>
      <c r="E38" s="18">
        <v>856728</v>
      </c>
      <c r="F38" s="18">
        <v>634951.89</v>
      </c>
      <c r="G38" s="18">
        <f>F38-C38</f>
        <v>73546.959999999963</v>
      </c>
      <c r="H38" s="18">
        <f>E38-F38</f>
        <v>221776.11</v>
      </c>
      <c r="I38" s="19">
        <f>IF(ISERROR(F38/C38),0,F38/C38*100-100)</f>
        <v>13.100519085217144</v>
      </c>
      <c r="J38" s="19">
        <f>IF(ISERROR(F38/E38),0,F38/E38*100)</f>
        <v>74.113591478275481</v>
      </c>
      <c r="K38" s="19">
        <f>IF(ISERROR(F38/D38),0,F38/D38*100)</f>
        <v>48.173837272380347</v>
      </c>
    </row>
    <row r="39" spans="1:11">
      <c r="A39" s="25" t="s">
        <v>38</v>
      </c>
      <c r="B39" s="17" t="s">
        <v>39</v>
      </c>
      <c r="C39" s="18">
        <v>15724.15</v>
      </c>
      <c r="D39" s="18">
        <v>0</v>
      </c>
      <c r="E39" s="18">
        <v>0</v>
      </c>
      <c r="F39" s="18">
        <v>23771.759999999998</v>
      </c>
      <c r="G39" s="18">
        <f>F39-C39</f>
        <v>8047.6099999999988</v>
      </c>
      <c r="H39" s="18">
        <f>E39-F39</f>
        <v>-23771.759999999998</v>
      </c>
      <c r="I39" s="19">
        <f>IF(ISERROR(F39/C39),0,F39/C39*100-100)</f>
        <v>51.179936594346884</v>
      </c>
      <c r="J39" s="19">
        <f>IF(ISERROR(F39/E39),0,F39/E39*100)</f>
        <v>0</v>
      </c>
      <c r="K39" s="19">
        <f>IF(ISERROR(F39/D39),0,F39/D39*100)</f>
        <v>0</v>
      </c>
    </row>
    <row r="40" spans="1:11" ht="25.5">
      <c r="A40" s="23" t="s">
        <v>70</v>
      </c>
      <c r="B40" s="17" t="s">
        <v>71</v>
      </c>
      <c r="C40" s="18">
        <v>11128</v>
      </c>
      <c r="D40" s="18">
        <v>150000</v>
      </c>
      <c r="E40" s="18">
        <v>29567</v>
      </c>
      <c r="F40" s="18">
        <v>121332.4</v>
      </c>
      <c r="G40" s="18">
        <f>F40-C40</f>
        <v>110204.4</v>
      </c>
      <c r="H40" s="18">
        <f>E40-F40</f>
        <v>-91765.4</v>
      </c>
      <c r="I40" s="19">
        <f>IF(ISERROR(F40/C40),0,F40/C40*100-100)</f>
        <v>990.33429187634806</v>
      </c>
      <c r="J40" s="19">
        <f>IF(ISERROR(F40/E40),0,F40/E40*100)</f>
        <v>410.36425744918319</v>
      </c>
      <c r="K40" s="19">
        <f>IF(ISERROR(F40/D40),0,F40/D40*100)</f>
        <v>80.888266666666667</v>
      </c>
    </row>
    <row r="41" spans="1:11">
      <c r="A41" s="24" t="s">
        <v>72</v>
      </c>
      <c r="B41" s="17" t="s">
        <v>73</v>
      </c>
      <c r="C41" s="18">
        <v>11128</v>
      </c>
      <c r="D41" s="18">
        <v>150000</v>
      </c>
      <c r="E41" s="18">
        <v>29567</v>
      </c>
      <c r="F41" s="18">
        <v>121332.4</v>
      </c>
      <c r="G41" s="18">
        <f>F41-C41</f>
        <v>110204.4</v>
      </c>
      <c r="H41" s="18">
        <f>E41-F41</f>
        <v>-91765.4</v>
      </c>
      <c r="I41" s="19">
        <f>IF(ISERROR(F41/C41),0,F41/C41*100-100)</f>
        <v>990.33429187634806</v>
      </c>
      <c r="J41" s="19">
        <f>IF(ISERROR(F41/E41),0,F41/E41*100)</f>
        <v>410.36425744918319</v>
      </c>
      <c r="K41" s="19">
        <f>IF(ISERROR(F41/D41),0,F41/D41*100)</f>
        <v>80.888266666666667</v>
      </c>
    </row>
    <row r="42" spans="1:11">
      <c r="A42" s="22" t="s">
        <v>54</v>
      </c>
      <c r="B42" s="17" t="s">
        <v>55</v>
      </c>
      <c r="C42" s="18">
        <v>54455.96</v>
      </c>
      <c r="D42" s="18">
        <v>150000</v>
      </c>
      <c r="E42" s="18">
        <v>112500</v>
      </c>
      <c r="F42" s="18">
        <v>83078.149999999994</v>
      </c>
      <c r="G42" s="18">
        <f>F42-C42</f>
        <v>28622.189999999995</v>
      </c>
      <c r="H42" s="18">
        <f>E42-F42</f>
        <v>29421.850000000006</v>
      </c>
      <c r="I42" s="19">
        <f>IF(ISERROR(F42/C42),0,F42/C42*100-100)</f>
        <v>52.560252358052253</v>
      </c>
      <c r="J42" s="19">
        <f>IF(ISERROR(F42/E42),0,F42/E42*100)</f>
        <v>73.847244444444442</v>
      </c>
      <c r="K42" s="19">
        <f>IF(ISERROR(F42/D42),0,F42/D42*100)</f>
        <v>55.385433333333332</v>
      </c>
    </row>
    <row r="43" spans="1:11">
      <c r="A43" s="23" t="s">
        <v>56</v>
      </c>
      <c r="B43" s="17" t="s">
        <v>57</v>
      </c>
      <c r="C43" s="18">
        <v>54455.96</v>
      </c>
      <c r="D43" s="18">
        <v>150000</v>
      </c>
      <c r="E43" s="18">
        <v>112500</v>
      </c>
      <c r="F43" s="18">
        <v>83078.149999999994</v>
      </c>
      <c r="G43" s="18">
        <f>F43-C43</f>
        <v>28622.189999999995</v>
      </c>
      <c r="H43" s="18">
        <f>E43-F43</f>
        <v>29421.850000000006</v>
      </c>
      <c r="I43" s="19">
        <f>IF(ISERROR(F43/C43),0,F43/C43*100-100)</f>
        <v>52.560252358052253</v>
      </c>
      <c r="J43" s="19">
        <f>IF(ISERROR(F43/E43),0,F43/E43*100)</f>
        <v>73.847244444444442</v>
      </c>
      <c r="K43" s="19">
        <f>IF(ISERROR(F43/D43),0,F43/D43*100)</f>
        <v>55.385433333333332</v>
      </c>
    </row>
    <row r="44" spans="1:11">
      <c r="A44" s="16"/>
      <c r="B44" s="17" t="s">
        <v>58</v>
      </c>
      <c r="C44" s="18">
        <v>515642.93</v>
      </c>
      <c r="D44" s="18">
        <v>-127503</v>
      </c>
      <c r="E44" s="18">
        <v>962271</v>
      </c>
      <c r="F44" s="18">
        <v>954684.46</v>
      </c>
      <c r="G44" s="18">
        <f>F44-C44</f>
        <v>439041.52999999997</v>
      </c>
      <c r="H44" s="18">
        <f>E44-F44</f>
        <v>7586.5400000000373</v>
      </c>
      <c r="I44" s="19">
        <f>IF(ISERROR(F44/C44),0,F44/C44*100-100)</f>
        <v>85.144487484779432</v>
      </c>
      <c r="J44" s="19">
        <f>IF(ISERROR(F44/E44),0,F44/E44*100)</f>
        <v>99.211600474294656</v>
      </c>
      <c r="K44" s="19">
        <f>IF(ISERROR(F44/D44),0,F44/D44*100)</f>
        <v>-748.7545077370728</v>
      </c>
    </row>
    <row r="45" spans="1:11">
      <c r="A45" s="16" t="s">
        <v>59</v>
      </c>
      <c r="B45" s="17" t="s">
        <v>60</v>
      </c>
      <c r="C45" s="18">
        <v>-515642.93</v>
      </c>
      <c r="D45" s="18">
        <v>127503</v>
      </c>
      <c r="E45" s="18">
        <v>-962271</v>
      </c>
      <c r="F45" s="18">
        <v>-954684.46</v>
      </c>
      <c r="G45" s="18">
        <f>F45-C45</f>
        <v>-439041.52999999997</v>
      </c>
      <c r="H45" s="18">
        <f>E45-F45</f>
        <v>-7586.5400000000373</v>
      </c>
      <c r="I45" s="19">
        <f>IF(ISERROR(F45/C45),0,F45/C45*100-100)</f>
        <v>85.144487484779432</v>
      </c>
      <c r="J45" s="19">
        <f>IF(ISERROR(F45/E45),0,F45/E45*100)</f>
        <v>99.211600474294656</v>
      </c>
      <c r="K45" s="19">
        <f>IF(ISERROR(F45/D45),0,F45/D45*100)</f>
        <v>-748.7545077370728</v>
      </c>
    </row>
    <row r="46" spans="1:11">
      <c r="A46" s="22" t="s">
        <v>61</v>
      </c>
      <c r="B46" s="17" t="s">
        <v>62</v>
      </c>
      <c r="C46" s="18">
        <v>-515642.93</v>
      </c>
      <c r="D46" s="18">
        <v>127503</v>
      </c>
      <c r="E46" s="18">
        <v>-962271</v>
      </c>
      <c r="F46" s="18">
        <v>-954684.46</v>
      </c>
      <c r="G46" s="18">
        <f>F46-C46</f>
        <v>-439041.52999999997</v>
      </c>
      <c r="H46" s="18">
        <f>E46-F46</f>
        <v>-7586.5400000000373</v>
      </c>
      <c r="I46" s="19">
        <f>IF(ISERROR(F46/C46),0,F46/C46*100-100)</f>
        <v>85.144487484779432</v>
      </c>
      <c r="J46" s="19">
        <f>IF(ISERROR(F46/E46),0,F46/E46*100)</f>
        <v>99.211600474294656</v>
      </c>
      <c r="K46" s="19">
        <f>IF(ISERROR(F46/D46),0,F46/D46*100)</f>
        <v>-748.7545077370728</v>
      </c>
    </row>
    <row r="47" spans="1:11" ht="25.5">
      <c r="A47" s="23" t="s">
        <v>140</v>
      </c>
      <c r="B47" s="17" t="s">
        <v>141</v>
      </c>
      <c r="C47" s="18">
        <v>-66296.66</v>
      </c>
      <c r="D47" s="18">
        <v>127503</v>
      </c>
      <c r="E47" s="18">
        <v>-962271</v>
      </c>
      <c r="F47" s="18">
        <v>-125021.57</v>
      </c>
      <c r="G47" s="18">
        <f>F47-C47</f>
        <v>-58724.91</v>
      </c>
      <c r="H47" s="18">
        <f>E47-F47</f>
        <v>-837249.42999999993</v>
      </c>
      <c r="I47" s="19">
        <f>IF(ISERROR(F47/C47),0,F47/C47*100-100)</f>
        <v>88.578987237064439</v>
      </c>
      <c r="J47" s="19">
        <f>IF(ISERROR(F47/E47),0,F47/E47*100)</f>
        <v>12.992345191739126</v>
      </c>
      <c r="K47" s="19">
        <f>IF(ISERROR(F47/D47),0,F47/D47*100)</f>
        <v>-98.053826184481935</v>
      </c>
    </row>
    <row r="48" spans="1:11" s="31" customFormat="1">
      <c r="A48" s="27" t="s">
        <v>76</v>
      </c>
      <c r="B48" s="28" t="s">
        <v>184</v>
      </c>
      <c r="C48" s="29"/>
      <c r="D48" s="29"/>
      <c r="E48" s="29"/>
      <c r="F48" s="29"/>
      <c r="G48" s="29"/>
      <c r="H48" s="29"/>
      <c r="I48" s="30"/>
      <c r="J48" s="30"/>
      <c r="K48" s="30"/>
    </row>
    <row r="49" spans="1:11">
      <c r="A49" s="16" t="s">
        <v>20</v>
      </c>
      <c r="B49" s="17" t="s">
        <v>21</v>
      </c>
      <c r="C49" s="18">
        <v>3960048.86</v>
      </c>
      <c r="D49" s="18">
        <v>6495586</v>
      </c>
      <c r="E49" s="18">
        <v>5196469</v>
      </c>
      <c r="F49" s="18">
        <v>5017791.09</v>
      </c>
      <c r="G49" s="18">
        <f>F49-C49</f>
        <v>1057742.23</v>
      </c>
      <c r="H49" s="18">
        <f>E49-F49</f>
        <v>178677.91000000015</v>
      </c>
      <c r="I49" s="19">
        <f>IF(ISERROR(F49/C49),0,F49/C49*100-100)</f>
        <v>26.7103328113987</v>
      </c>
      <c r="J49" s="19">
        <f>IF(ISERROR(F49/E49),0,F49/E49*100)</f>
        <v>96.561551507379335</v>
      </c>
      <c r="K49" s="19">
        <f>IF(ISERROR(F49/D49),0,F49/D49*100)</f>
        <v>77.249244179047125</v>
      </c>
    </row>
    <row r="50" spans="1:11" ht="25.5">
      <c r="A50" s="22" t="s">
        <v>22</v>
      </c>
      <c r="B50" s="17" t="s">
        <v>23</v>
      </c>
      <c r="C50" s="18">
        <v>3960048.86</v>
      </c>
      <c r="D50" s="18">
        <v>6495586</v>
      </c>
      <c r="E50" s="18">
        <v>5196469</v>
      </c>
      <c r="F50" s="18">
        <v>5017791.09</v>
      </c>
      <c r="G50" s="18">
        <f>F50-C50</f>
        <v>1057742.23</v>
      </c>
      <c r="H50" s="18">
        <f>E50-F50</f>
        <v>178677.91000000015</v>
      </c>
      <c r="I50" s="19">
        <f>IF(ISERROR(F50/C50),0,F50/C50*100-100)</f>
        <v>26.7103328113987</v>
      </c>
      <c r="J50" s="19">
        <f>IF(ISERROR(F50/E50),0,F50/E50*100)</f>
        <v>96.561551507379335</v>
      </c>
      <c r="K50" s="19">
        <f>IF(ISERROR(F50/D50),0,F50/D50*100)</f>
        <v>77.249244179047125</v>
      </c>
    </row>
    <row r="51" spans="1:11">
      <c r="A51" s="16" t="s">
        <v>28</v>
      </c>
      <c r="B51" s="17" t="s">
        <v>29</v>
      </c>
      <c r="C51" s="18">
        <v>3444405.93</v>
      </c>
      <c r="D51" s="18">
        <v>6623089</v>
      </c>
      <c r="E51" s="18">
        <v>4234198</v>
      </c>
      <c r="F51" s="18">
        <v>4063106.63</v>
      </c>
      <c r="G51" s="18">
        <f>F51-C51</f>
        <v>618700.69999999972</v>
      </c>
      <c r="H51" s="18">
        <f>E51-F51</f>
        <v>171091.37000000011</v>
      </c>
      <c r="I51" s="19">
        <f>IF(ISERROR(F51/C51),0,F51/C51*100-100)</f>
        <v>17.962479236586375</v>
      </c>
      <c r="J51" s="19">
        <f>IF(ISERROR(F51/E51),0,F51/E51*100)</f>
        <v>95.959296896366212</v>
      </c>
      <c r="K51" s="19">
        <f>IF(ISERROR(F51/D51),0,F51/D51*100)</f>
        <v>61.347607287173702</v>
      </c>
    </row>
    <row r="52" spans="1:11">
      <c r="A52" s="22" t="s">
        <v>30</v>
      </c>
      <c r="B52" s="17" t="s">
        <v>31</v>
      </c>
      <c r="C52" s="18">
        <v>3389949.97</v>
      </c>
      <c r="D52" s="18">
        <v>6473089</v>
      </c>
      <c r="E52" s="18">
        <v>4121698</v>
      </c>
      <c r="F52" s="18">
        <v>3980028.48</v>
      </c>
      <c r="G52" s="18">
        <f>F52-C52</f>
        <v>590078.50999999978</v>
      </c>
      <c r="H52" s="18">
        <f>E52-F52</f>
        <v>141669.52000000002</v>
      </c>
      <c r="I52" s="19">
        <f>IF(ISERROR(F52/C52),0,F52/C52*100-100)</f>
        <v>17.406702612782212</v>
      </c>
      <c r="J52" s="19">
        <f>IF(ISERROR(F52/E52),0,F52/E52*100)</f>
        <v>96.562835996232621</v>
      </c>
      <c r="K52" s="19">
        <f>IF(ISERROR(F52/D52),0,F52/D52*100)</f>
        <v>61.4857679231662</v>
      </c>
    </row>
    <row r="53" spans="1:11">
      <c r="A53" s="23" t="s">
        <v>32</v>
      </c>
      <c r="B53" s="17" t="s">
        <v>33</v>
      </c>
      <c r="C53" s="18">
        <v>3378821.97</v>
      </c>
      <c r="D53" s="18">
        <v>6323089</v>
      </c>
      <c r="E53" s="18">
        <v>4092131</v>
      </c>
      <c r="F53" s="18">
        <v>3858696.08</v>
      </c>
      <c r="G53" s="18">
        <f>F53-C53</f>
        <v>479874.10999999987</v>
      </c>
      <c r="H53" s="18">
        <f>E53-F53</f>
        <v>233434.91999999993</v>
      </c>
      <c r="I53" s="19">
        <f>IF(ISERROR(F53/C53),0,F53/C53*100-100)</f>
        <v>14.202408835408391</v>
      </c>
      <c r="J53" s="19">
        <f>IF(ISERROR(F53/E53),0,F53/E53*100)</f>
        <v>94.295516932375818</v>
      </c>
      <c r="K53" s="19">
        <f>IF(ISERROR(F53/D53),0,F53/D53*100)</f>
        <v>61.025490547420738</v>
      </c>
    </row>
    <row r="54" spans="1:11">
      <c r="A54" s="24" t="s">
        <v>34</v>
      </c>
      <c r="B54" s="17" t="s">
        <v>35</v>
      </c>
      <c r="C54" s="18">
        <v>2817417.04</v>
      </c>
      <c r="D54" s="18">
        <v>5005046</v>
      </c>
      <c r="E54" s="18">
        <v>3235403</v>
      </c>
      <c r="F54" s="18">
        <v>3223744.19</v>
      </c>
      <c r="G54" s="18">
        <f>F54-C54</f>
        <v>406327.14999999991</v>
      </c>
      <c r="H54" s="18">
        <f>E54-F54</f>
        <v>11658.810000000056</v>
      </c>
      <c r="I54" s="19">
        <f>IF(ISERROR(F54/C54),0,F54/C54*100-100)</f>
        <v>14.421973894216251</v>
      </c>
      <c r="J54" s="19">
        <f>IF(ISERROR(F54/E54),0,F54/E54*100)</f>
        <v>99.639648909270335</v>
      </c>
      <c r="K54" s="19">
        <f>IF(ISERROR(F54/D54),0,F54/D54*100)</f>
        <v>64.409881347743863</v>
      </c>
    </row>
    <row r="55" spans="1:11">
      <c r="A55" s="24" t="s">
        <v>36</v>
      </c>
      <c r="B55" s="17" t="s">
        <v>37</v>
      </c>
      <c r="C55" s="18">
        <v>561404.93000000005</v>
      </c>
      <c r="D55" s="18">
        <v>1318043</v>
      </c>
      <c r="E55" s="18">
        <v>856728</v>
      </c>
      <c r="F55" s="18">
        <v>634951.89</v>
      </c>
      <c r="G55" s="18">
        <f>F55-C55</f>
        <v>73546.959999999963</v>
      </c>
      <c r="H55" s="18">
        <f>E55-F55</f>
        <v>221776.11</v>
      </c>
      <c r="I55" s="19">
        <f>IF(ISERROR(F55/C55),0,F55/C55*100-100)</f>
        <v>13.100519085217144</v>
      </c>
      <c r="J55" s="19">
        <f>IF(ISERROR(F55/E55),0,F55/E55*100)</f>
        <v>74.113591478275481</v>
      </c>
      <c r="K55" s="19">
        <f>IF(ISERROR(F55/D55),0,F55/D55*100)</f>
        <v>48.173837272380347</v>
      </c>
    </row>
    <row r="56" spans="1:11">
      <c r="A56" s="25" t="s">
        <v>38</v>
      </c>
      <c r="B56" s="17" t="s">
        <v>39</v>
      </c>
      <c r="C56" s="18">
        <v>15724.15</v>
      </c>
      <c r="D56" s="18">
        <v>0</v>
      </c>
      <c r="E56" s="18">
        <v>0</v>
      </c>
      <c r="F56" s="18">
        <v>23771.759999999998</v>
      </c>
      <c r="G56" s="18">
        <f>F56-C56</f>
        <v>8047.6099999999988</v>
      </c>
      <c r="H56" s="18">
        <f>E56-F56</f>
        <v>-23771.759999999998</v>
      </c>
      <c r="I56" s="19">
        <f>IF(ISERROR(F56/C56),0,F56/C56*100-100)</f>
        <v>51.179936594346884</v>
      </c>
      <c r="J56" s="19">
        <f>IF(ISERROR(F56/E56),0,F56/E56*100)</f>
        <v>0</v>
      </c>
      <c r="K56" s="19">
        <f>IF(ISERROR(F56/D56),0,F56/D56*100)</f>
        <v>0</v>
      </c>
    </row>
    <row r="57" spans="1:11" ht="25.5">
      <c r="A57" s="23" t="s">
        <v>70</v>
      </c>
      <c r="B57" s="17" t="s">
        <v>71</v>
      </c>
      <c r="C57" s="18">
        <v>11128</v>
      </c>
      <c r="D57" s="18">
        <v>150000</v>
      </c>
      <c r="E57" s="18">
        <v>29567</v>
      </c>
      <c r="F57" s="18">
        <v>121332.4</v>
      </c>
      <c r="G57" s="18">
        <f>F57-C57</f>
        <v>110204.4</v>
      </c>
      <c r="H57" s="18">
        <f>E57-F57</f>
        <v>-91765.4</v>
      </c>
      <c r="I57" s="19">
        <f>IF(ISERROR(F57/C57),0,F57/C57*100-100)</f>
        <v>990.33429187634806</v>
      </c>
      <c r="J57" s="19">
        <f>IF(ISERROR(F57/E57),0,F57/E57*100)</f>
        <v>410.36425744918319</v>
      </c>
      <c r="K57" s="19">
        <f>IF(ISERROR(F57/D57),0,F57/D57*100)</f>
        <v>80.888266666666667</v>
      </c>
    </row>
    <row r="58" spans="1:11">
      <c r="A58" s="24" t="s">
        <v>72</v>
      </c>
      <c r="B58" s="17" t="s">
        <v>73</v>
      </c>
      <c r="C58" s="18">
        <v>11128</v>
      </c>
      <c r="D58" s="18">
        <v>150000</v>
      </c>
      <c r="E58" s="18">
        <v>29567</v>
      </c>
      <c r="F58" s="18">
        <v>121332.4</v>
      </c>
      <c r="G58" s="18">
        <f>F58-C58</f>
        <v>110204.4</v>
      </c>
      <c r="H58" s="18">
        <f>E58-F58</f>
        <v>-91765.4</v>
      </c>
      <c r="I58" s="19">
        <f>IF(ISERROR(F58/C58),0,F58/C58*100-100)</f>
        <v>990.33429187634806</v>
      </c>
      <c r="J58" s="19">
        <f>IF(ISERROR(F58/E58),0,F58/E58*100)</f>
        <v>410.36425744918319</v>
      </c>
      <c r="K58" s="19">
        <f>IF(ISERROR(F58/D58),0,F58/D58*100)</f>
        <v>80.888266666666667</v>
      </c>
    </row>
    <row r="59" spans="1:11">
      <c r="A59" s="22" t="s">
        <v>54</v>
      </c>
      <c r="B59" s="17" t="s">
        <v>55</v>
      </c>
      <c r="C59" s="18">
        <v>54455.96</v>
      </c>
      <c r="D59" s="18">
        <v>150000</v>
      </c>
      <c r="E59" s="18">
        <v>112500</v>
      </c>
      <c r="F59" s="18">
        <v>83078.149999999994</v>
      </c>
      <c r="G59" s="18">
        <f>F59-C59</f>
        <v>28622.189999999995</v>
      </c>
      <c r="H59" s="18">
        <f>E59-F59</f>
        <v>29421.850000000006</v>
      </c>
      <c r="I59" s="19">
        <f>IF(ISERROR(F59/C59),0,F59/C59*100-100)</f>
        <v>52.560252358052253</v>
      </c>
      <c r="J59" s="19">
        <f>IF(ISERROR(F59/E59),0,F59/E59*100)</f>
        <v>73.847244444444442</v>
      </c>
      <c r="K59" s="19">
        <f>IF(ISERROR(F59/D59),0,F59/D59*100)</f>
        <v>55.385433333333332</v>
      </c>
    </row>
    <row r="60" spans="1:11">
      <c r="A60" s="23" t="s">
        <v>56</v>
      </c>
      <c r="B60" s="17" t="s">
        <v>57</v>
      </c>
      <c r="C60" s="18">
        <v>54455.96</v>
      </c>
      <c r="D60" s="18">
        <v>150000</v>
      </c>
      <c r="E60" s="18">
        <v>112500</v>
      </c>
      <c r="F60" s="18">
        <v>83078.149999999994</v>
      </c>
      <c r="G60" s="18">
        <f>F60-C60</f>
        <v>28622.189999999995</v>
      </c>
      <c r="H60" s="18">
        <f>E60-F60</f>
        <v>29421.850000000006</v>
      </c>
      <c r="I60" s="19">
        <f>IF(ISERROR(F60/C60),0,F60/C60*100-100)</f>
        <v>52.560252358052253</v>
      </c>
      <c r="J60" s="19">
        <f>IF(ISERROR(F60/E60),0,F60/E60*100)</f>
        <v>73.847244444444442</v>
      </c>
      <c r="K60" s="19">
        <f>IF(ISERROR(F60/D60),0,F60/D60*100)</f>
        <v>55.385433333333332</v>
      </c>
    </row>
    <row r="61" spans="1:11">
      <c r="A61" s="16"/>
      <c r="B61" s="17" t="s">
        <v>58</v>
      </c>
      <c r="C61" s="18">
        <v>515642.93</v>
      </c>
      <c r="D61" s="18">
        <v>-127503</v>
      </c>
      <c r="E61" s="18">
        <v>962271</v>
      </c>
      <c r="F61" s="18">
        <v>954684.46</v>
      </c>
      <c r="G61" s="18">
        <f>F61-C61</f>
        <v>439041.52999999997</v>
      </c>
      <c r="H61" s="18">
        <f>E61-F61</f>
        <v>7586.5400000000373</v>
      </c>
      <c r="I61" s="19">
        <f>IF(ISERROR(F61/C61),0,F61/C61*100-100)</f>
        <v>85.144487484779432</v>
      </c>
      <c r="J61" s="19">
        <f>IF(ISERROR(F61/E61),0,F61/E61*100)</f>
        <v>99.211600474294656</v>
      </c>
      <c r="K61" s="19">
        <f>IF(ISERROR(F61/D61),0,F61/D61*100)</f>
        <v>-748.7545077370728</v>
      </c>
    </row>
    <row r="62" spans="1:11">
      <c r="A62" s="16" t="s">
        <v>59</v>
      </c>
      <c r="B62" s="17" t="s">
        <v>60</v>
      </c>
      <c r="C62" s="18">
        <v>-515642.93</v>
      </c>
      <c r="D62" s="18">
        <v>127503</v>
      </c>
      <c r="E62" s="18">
        <v>-962271</v>
      </c>
      <c r="F62" s="18">
        <v>-954684.46</v>
      </c>
      <c r="G62" s="18">
        <f>F62-C62</f>
        <v>-439041.52999999997</v>
      </c>
      <c r="H62" s="18">
        <f>E62-F62</f>
        <v>-7586.5400000000373</v>
      </c>
      <c r="I62" s="19">
        <f>IF(ISERROR(F62/C62),0,F62/C62*100-100)</f>
        <v>85.144487484779432</v>
      </c>
      <c r="J62" s="19">
        <f>IF(ISERROR(F62/E62),0,F62/E62*100)</f>
        <v>99.211600474294656</v>
      </c>
      <c r="K62" s="19">
        <f>IF(ISERROR(F62/D62),0,F62/D62*100)</f>
        <v>-748.7545077370728</v>
      </c>
    </row>
    <row r="63" spans="1:11">
      <c r="A63" s="22" t="s">
        <v>61</v>
      </c>
      <c r="B63" s="17" t="s">
        <v>62</v>
      </c>
      <c r="C63" s="18">
        <v>-515642.93</v>
      </c>
      <c r="D63" s="18">
        <v>127503</v>
      </c>
      <c r="E63" s="18">
        <v>-962271</v>
      </c>
      <c r="F63" s="18">
        <v>-954684.46</v>
      </c>
      <c r="G63" s="18">
        <f>F63-C63</f>
        <v>-439041.52999999997</v>
      </c>
      <c r="H63" s="18">
        <f>E63-F63</f>
        <v>-7586.5400000000373</v>
      </c>
      <c r="I63" s="19">
        <f>IF(ISERROR(F63/C63),0,F63/C63*100-100)</f>
        <v>85.144487484779432</v>
      </c>
      <c r="J63" s="19">
        <f>IF(ISERROR(F63/E63),0,F63/E63*100)</f>
        <v>99.211600474294656</v>
      </c>
      <c r="K63" s="19">
        <f>IF(ISERROR(F63/D63),0,F63/D63*100)</f>
        <v>-748.7545077370728</v>
      </c>
    </row>
    <row r="64" spans="1:11" ht="25.5">
      <c r="A64" s="23" t="s">
        <v>140</v>
      </c>
      <c r="B64" s="17" t="s">
        <v>141</v>
      </c>
      <c r="C64" s="18">
        <v>-66296.66</v>
      </c>
      <c r="D64" s="18">
        <v>127503</v>
      </c>
      <c r="E64" s="18">
        <v>-962271</v>
      </c>
      <c r="F64" s="18">
        <v>-125021.57</v>
      </c>
      <c r="G64" s="18">
        <f>F64-C64</f>
        <v>-58724.91</v>
      </c>
      <c r="H64" s="18">
        <f>E64-F64</f>
        <v>-837249.42999999993</v>
      </c>
      <c r="I64" s="19">
        <f>IF(ISERROR(F64/C64),0,F64/C64*100-100)</f>
        <v>88.578987237064439</v>
      </c>
      <c r="J64" s="19">
        <f>IF(ISERROR(F64/E64),0,F64/E64*100)</f>
        <v>12.992345191739126</v>
      </c>
      <c r="K64" s="19">
        <f>IF(ISERROR(F64/D64),0,F64/D64*100)</f>
        <v>-98.053826184481935</v>
      </c>
    </row>
    <row r="66" spans="1:11">
      <c r="A66" s="22"/>
      <c r="B66" s="17"/>
      <c r="C66" s="18"/>
      <c r="D66" s="18"/>
      <c r="E66" s="18"/>
      <c r="F66" s="18"/>
      <c r="G66" s="18"/>
      <c r="H66" s="18"/>
      <c r="I66" s="19"/>
      <c r="J66" s="19"/>
      <c r="K66" s="19"/>
    </row>
    <row r="67" spans="1:11">
      <c r="A67" s="23"/>
      <c r="B67" s="17"/>
      <c r="C67" s="18"/>
      <c r="D67" s="18"/>
      <c r="E67" s="18"/>
      <c r="F67" s="18"/>
      <c r="G67" s="18"/>
      <c r="H67" s="18"/>
      <c r="I67" s="19"/>
      <c r="J67" s="19"/>
      <c r="K67" s="19"/>
    </row>
    <row r="68" spans="1:11">
      <c r="A68" s="24"/>
      <c r="B68" s="17"/>
      <c r="C68" s="18"/>
      <c r="D68" s="18"/>
      <c r="E68" s="18"/>
      <c r="F68" s="18"/>
      <c r="G68" s="18"/>
      <c r="H68" s="18"/>
      <c r="I68" s="19"/>
      <c r="J68" s="19"/>
      <c r="K68" s="19"/>
    </row>
    <row r="69" spans="1:11">
      <c r="A69" s="24"/>
      <c r="B69" s="17"/>
      <c r="C69" s="18"/>
      <c r="D69" s="18"/>
      <c r="E69" s="18"/>
      <c r="F69" s="18"/>
      <c r="G69" s="18"/>
      <c r="H69" s="18"/>
      <c r="I69" s="19"/>
      <c r="J69" s="19"/>
      <c r="K69" s="19"/>
    </row>
    <row r="70" spans="1:11">
      <c r="A70" s="25"/>
      <c r="B70" s="17"/>
      <c r="C70" s="18"/>
      <c r="D70" s="18"/>
      <c r="E70" s="18"/>
      <c r="F70" s="18"/>
      <c r="G70" s="18"/>
      <c r="H70" s="18"/>
      <c r="I70" s="19"/>
      <c r="J70" s="19"/>
      <c r="K70" s="19"/>
    </row>
    <row r="71" spans="1:11">
      <c r="A71" s="23"/>
      <c r="B71" s="17"/>
      <c r="C71" s="18"/>
      <c r="D71" s="18"/>
      <c r="E71" s="18"/>
      <c r="F71" s="18"/>
      <c r="G71" s="18"/>
      <c r="H71" s="18"/>
      <c r="I71" s="19"/>
      <c r="J71" s="19"/>
      <c r="K71" s="19"/>
    </row>
    <row r="72" spans="1:11">
      <c r="A72" s="24"/>
      <c r="B72" s="17"/>
      <c r="C72" s="18"/>
      <c r="D72" s="18"/>
      <c r="E72" s="18"/>
      <c r="F72" s="18"/>
      <c r="G72" s="18"/>
      <c r="H72" s="18"/>
      <c r="I72" s="19"/>
      <c r="J72" s="19"/>
      <c r="K72" s="19"/>
    </row>
    <row r="73" spans="1:11">
      <c r="A73" s="24"/>
      <c r="B73" s="17"/>
      <c r="C73" s="18"/>
      <c r="D73" s="18"/>
      <c r="E73" s="18"/>
      <c r="F73" s="18"/>
      <c r="G73" s="18"/>
      <c r="H73" s="18"/>
      <c r="I73" s="19"/>
      <c r="J73" s="19"/>
      <c r="K73" s="19"/>
    </row>
    <row r="74" spans="1:11">
      <c r="A74" s="23"/>
      <c r="B74" s="17"/>
      <c r="C74" s="18"/>
      <c r="D74" s="18"/>
      <c r="E74" s="18"/>
      <c r="F74" s="18"/>
      <c r="G74" s="18"/>
      <c r="H74" s="18"/>
      <c r="I74" s="19"/>
      <c r="J74" s="19"/>
      <c r="K74" s="19"/>
    </row>
    <row r="75" spans="1:11">
      <c r="A75" s="24"/>
      <c r="B75" s="17"/>
      <c r="C75" s="18"/>
      <c r="D75" s="18"/>
      <c r="E75" s="18"/>
      <c r="F75" s="18"/>
      <c r="G75" s="18"/>
      <c r="H75" s="18"/>
      <c r="I75" s="19"/>
      <c r="J75" s="19"/>
      <c r="K75" s="19"/>
    </row>
    <row r="76" spans="1:11">
      <c r="A76" s="25"/>
      <c r="B76" s="17"/>
      <c r="C76" s="18"/>
      <c r="D76" s="18"/>
      <c r="E76" s="18"/>
      <c r="F76" s="18"/>
      <c r="G76" s="18"/>
      <c r="H76" s="18"/>
      <c r="I76" s="19"/>
      <c r="J76" s="19"/>
      <c r="K76" s="19"/>
    </row>
    <row r="77" spans="1:11">
      <c r="A77" s="26"/>
      <c r="B77" s="17"/>
      <c r="C77" s="18"/>
      <c r="D77" s="18"/>
      <c r="E77" s="18"/>
      <c r="F77" s="18"/>
      <c r="G77" s="18"/>
      <c r="H77" s="18"/>
      <c r="I77" s="19"/>
      <c r="J77" s="19"/>
      <c r="K77" s="19"/>
    </row>
    <row r="78" spans="1:11">
      <c r="A78" s="22"/>
      <c r="B78" s="17"/>
      <c r="C78" s="18"/>
      <c r="D78" s="18"/>
      <c r="E78" s="18"/>
      <c r="F78" s="18"/>
      <c r="G78" s="18"/>
      <c r="H78" s="18"/>
      <c r="I78" s="19"/>
      <c r="J78" s="19"/>
      <c r="K78" s="19"/>
    </row>
    <row r="79" spans="1:11">
      <c r="A79" s="23"/>
      <c r="B79" s="17"/>
      <c r="C79" s="18"/>
      <c r="D79" s="18"/>
      <c r="E79" s="18"/>
      <c r="F79" s="18"/>
      <c r="G79" s="18"/>
      <c r="H79" s="18"/>
      <c r="I79" s="19"/>
      <c r="J79" s="19"/>
      <c r="K79" s="19"/>
    </row>
    <row r="80" spans="1:11">
      <c r="A80" s="16"/>
      <c r="B80" s="17"/>
      <c r="C80" s="18"/>
      <c r="D80" s="18"/>
      <c r="E80" s="18"/>
      <c r="F80" s="18"/>
      <c r="G80" s="18"/>
      <c r="H80" s="18"/>
      <c r="I80" s="19"/>
      <c r="J80" s="19"/>
      <c r="K80" s="19"/>
    </row>
    <row r="81" spans="1:11">
      <c r="A81" s="16"/>
      <c r="B81" s="17"/>
      <c r="C81" s="18"/>
      <c r="D81" s="18"/>
      <c r="E81" s="18"/>
      <c r="F81" s="18"/>
      <c r="G81" s="18"/>
      <c r="H81" s="18"/>
      <c r="I81" s="19"/>
      <c r="J81" s="19"/>
      <c r="K81" s="19"/>
    </row>
    <row r="82" spans="1:11">
      <c r="A82" s="22"/>
      <c r="B82" s="17"/>
      <c r="C82" s="18"/>
      <c r="D82" s="18"/>
      <c r="E82" s="18"/>
      <c r="F82" s="18"/>
      <c r="G82" s="18"/>
      <c r="H82" s="18"/>
      <c r="I82" s="19"/>
      <c r="J82" s="19"/>
      <c r="K82" s="19"/>
    </row>
    <row r="83" spans="1:11" s="31" customFormat="1">
      <c r="A83" s="27"/>
      <c r="B83" s="28"/>
      <c r="C83" s="29"/>
      <c r="D83" s="29"/>
      <c r="E83" s="29"/>
      <c r="F83" s="29"/>
      <c r="G83" s="29"/>
      <c r="H83" s="29"/>
      <c r="I83" s="30"/>
      <c r="J83" s="30"/>
      <c r="K83" s="30"/>
    </row>
    <row r="84" spans="1:11">
      <c r="A84" s="16"/>
      <c r="B84" s="17"/>
      <c r="C84" s="18"/>
      <c r="D84" s="18"/>
      <c r="E84" s="18"/>
      <c r="F84" s="18"/>
      <c r="G84" s="18"/>
      <c r="H84" s="18"/>
      <c r="I84" s="19"/>
      <c r="J84" s="19"/>
      <c r="K84" s="19"/>
    </row>
    <row r="85" spans="1:11">
      <c r="A85" s="22"/>
      <c r="B85" s="17"/>
      <c r="C85" s="18"/>
      <c r="D85" s="18"/>
      <c r="E85" s="18"/>
      <c r="F85" s="18"/>
      <c r="G85" s="18"/>
      <c r="H85" s="18"/>
      <c r="I85" s="19"/>
      <c r="J85" s="19"/>
      <c r="K85" s="19"/>
    </row>
    <row r="86" spans="1:11">
      <c r="A86" s="23"/>
      <c r="B86" s="17"/>
      <c r="C86" s="18"/>
      <c r="D86" s="18"/>
      <c r="E86" s="18"/>
      <c r="F86" s="18"/>
      <c r="G86" s="18"/>
      <c r="H86" s="18"/>
      <c r="I86" s="19"/>
      <c r="J86" s="19"/>
      <c r="K86" s="19"/>
    </row>
    <row r="87" spans="1:11">
      <c r="A87" s="16"/>
      <c r="B87" s="17"/>
      <c r="C87" s="18"/>
      <c r="D87" s="18"/>
      <c r="E87" s="18"/>
      <c r="F87" s="18"/>
      <c r="G87" s="18"/>
      <c r="H87" s="18"/>
      <c r="I87" s="19"/>
      <c r="J87" s="19"/>
      <c r="K87" s="19"/>
    </row>
    <row r="88" spans="1:11">
      <c r="A88" s="16"/>
      <c r="B88" s="17"/>
      <c r="C88" s="18"/>
      <c r="D88" s="18"/>
      <c r="E88" s="18"/>
      <c r="F88" s="18"/>
      <c r="G88" s="18"/>
      <c r="H88" s="18"/>
      <c r="I88" s="19"/>
      <c r="J88" s="19"/>
      <c r="K88" s="19"/>
    </row>
    <row r="89" spans="1:11">
      <c r="A89" s="22"/>
      <c r="B89" s="17"/>
      <c r="C89" s="18"/>
      <c r="D89" s="18"/>
      <c r="E89" s="18"/>
      <c r="F89" s="18"/>
      <c r="G89" s="18"/>
      <c r="H89" s="18"/>
      <c r="I89" s="19"/>
      <c r="J89" s="19"/>
      <c r="K89"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8"/>
  <sheetViews>
    <sheetView zoomScaleNormal="100" workbookViewId="0">
      <selection activeCell="A2" sqref="A2:K2"/>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185</v>
      </c>
      <c r="B13" s="21" t="s">
        <v>186</v>
      </c>
      <c r="C13" s="18"/>
      <c r="D13" s="18"/>
      <c r="E13" s="18"/>
      <c r="F13" s="18"/>
      <c r="G13" s="18"/>
      <c r="H13" s="18"/>
      <c r="I13" s="19"/>
      <c r="J13" s="19"/>
      <c r="K13" s="19"/>
    </row>
    <row r="14" spans="1:11">
      <c r="A14" s="16" t="s">
        <v>20</v>
      </c>
      <c r="B14" s="17" t="s">
        <v>21</v>
      </c>
      <c r="C14" s="18">
        <v>775722067.87</v>
      </c>
      <c r="D14" s="18">
        <v>988599295</v>
      </c>
      <c r="E14" s="18">
        <v>688626577</v>
      </c>
      <c r="F14" s="18">
        <v>987362408.25999999</v>
      </c>
      <c r="G14" s="18">
        <f>F14-C14</f>
        <v>211640340.38999999</v>
      </c>
      <c r="H14" s="18">
        <f>E14-F14</f>
        <v>-298735831.25999999</v>
      </c>
      <c r="I14" s="19">
        <f>IF(ISERROR(F14/C14),0,F14/C14*100-100)</f>
        <v>27.283011423295989</v>
      </c>
      <c r="J14" s="19">
        <f>IF(ISERROR(F14/E14),0,F14/E14*100)</f>
        <v>143.38139729684002</v>
      </c>
      <c r="K14" s="19">
        <f>IF(ISERROR(F14/D14),0,F14/D14*100)</f>
        <v>99.874884925949701</v>
      </c>
    </row>
    <row r="15" spans="1:11" ht="25.5">
      <c r="A15" s="22" t="s">
        <v>22</v>
      </c>
      <c r="B15" s="17" t="s">
        <v>23</v>
      </c>
      <c r="C15" s="18">
        <v>9701673.3599999994</v>
      </c>
      <c r="D15" s="18">
        <v>20393088</v>
      </c>
      <c r="E15" s="18">
        <v>15679971</v>
      </c>
      <c r="F15" s="18">
        <v>19650558.289999999</v>
      </c>
      <c r="G15" s="18">
        <f>F15-C15</f>
        <v>9948884.9299999997</v>
      </c>
      <c r="H15" s="18">
        <f>E15-F15</f>
        <v>-3970587.2899999991</v>
      </c>
      <c r="I15" s="19">
        <f>IF(ISERROR(F15/C15),0,F15/C15*100-100)</f>
        <v>102.54813330470651</v>
      </c>
      <c r="J15" s="19">
        <f>IF(ISERROR(F15/E15),0,F15/E15*100)</f>
        <v>125.32266985697869</v>
      </c>
      <c r="K15" s="19">
        <f>IF(ISERROR(F15/D15),0,F15/D15*100)</f>
        <v>96.358914795052115</v>
      </c>
    </row>
    <row r="16" spans="1:11">
      <c r="A16" s="22" t="s">
        <v>82</v>
      </c>
      <c r="B16" s="17" t="s">
        <v>83</v>
      </c>
      <c r="C16" s="18">
        <v>2234302.0099999998</v>
      </c>
      <c r="D16" s="18">
        <v>2830973</v>
      </c>
      <c r="E16" s="18">
        <v>330957</v>
      </c>
      <c r="F16" s="18">
        <v>2520219.17</v>
      </c>
      <c r="G16" s="18">
        <f>F16-C16</f>
        <v>285917.16000000015</v>
      </c>
      <c r="H16" s="18">
        <f>E16-F16</f>
        <v>-2189262.17</v>
      </c>
      <c r="I16" s="19">
        <f>IF(ISERROR(F16/C16),0,F16/C16*100-100)</f>
        <v>12.796710503787281</v>
      </c>
      <c r="J16" s="19">
        <f>IF(ISERROR(F16/E16),0,F16/E16*100)</f>
        <v>761.49444489767552</v>
      </c>
      <c r="K16" s="19">
        <f>IF(ISERROR(F16/D16),0,F16/D16*100)</f>
        <v>89.023073339095788</v>
      </c>
    </row>
    <row r="17" spans="1:11">
      <c r="A17" s="22" t="s">
        <v>84</v>
      </c>
      <c r="B17" s="17" t="s">
        <v>85</v>
      </c>
      <c r="C17" s="18">
        <v>375331.5</v>
      </c>
      <c r="D17" s="18">
        <v>894674</v>
      </c>
      <c r="E17" s="18">
        <v>517803</v>
      </c>
      <c r="F17" s="18">
        <v>711070.8</v>
      </c>
      <c r="G17" s="18">
        <f>F17-C17</f>
        <v>335739.30000000005</v>
      </c>
      <c r="H17" s="18">
        <f>E17-F17</f>
        <v>-193267.80000000005</v>
      </c>
      <c r="I17" s="19">
        <f>IF(ISERROR(F17/C17),0,F17/C17*100-100)</f>
        <v>89.451404958017122</v>
      </c>
      <c r="J17" s="19">
        <f>IF(ISERROR(F17/E17),0,F17/E17*100)</f>
        <v>137.3245809699828</v>
      </c>
      <c r="K17" s="19">
        <f>IF(ISERROR(F17/D17),0,F17/D17*100)</f>
        <v>79.478200998352477</v>
      </c>
    </row>
    <row r="18" spans="1:11">
      <c r="A18" s="23" t="s">
        <v>86</v>
      </c>
      <c r="B18" s="17" t="s">
        <v>87</v>
      </c>
      <c r="C18" s="18">
        <v>375331.5</v>
      </c>
      <c r="D18" s="18">
        <v>894674</v>
      </c>
      <c r="E18" s="18">
        <v>517803</v>
      </c>
      <c r="F18" s="18">
        <v>711070.8</v>
      </c>
      <c r="G18" s="18">
        <f>F18-C18</f>
        <v>335739.30000000005</v>
      </c>
      <c r="H18" s="18">
        <f>E18-F18</f>
        <v>-193267.80000000005</v>
      </c>
      <c r="I18" s="19">
        <f>IF(ISERROR(F18/C18),0,F18/C18*100-100)</f>
        <v>89.451404958017122</v>
      </c>
      <c r="J18" s="19">
        <f>IF(ISERROR(F18/E18),0,F18/E18*100)</f>
        <v>137.3245809699828</v>
      </c>
      <c r="K18" s="19">
        <f>IF(ISERROR(F18/D18),0,F18/D18*100)</f>
        <v>79.478200998352477</v>
      </c>
    </row>
    <row r="19" spans="1:11">
      <c r="A19" s="24" t="s">
        <v>88</v>
      </c>
      <c r="B19" s="17" t="s">
        <v>89</v>
      </c>
      <c r="C19" s="18">
        <v>375331.5</v>
      </c>
      <c r="D19" s="18">
        <v>894674</v>
      </c>
      <c r="E19" s="18">
        <v>517803</v>
      </c>
      <c r="F19" s="18">
        <v>711070.8</v>
      </c>
      <c r="G19" s="18">
        <f>F19-C19</f>
        <v>335739.30000000005</v>
      </c>
      <c r="H19" s="18">
        <f>E19-F19</f>
        <v>-193267.80000000005</v>
      </c>
      <c r="I19" s="19">
        <f>IF(ISERROR(F19/C19),0,F19/C19*100-100)</f>
        <v>89.451404958017122</v>
      </c>
      <c r="J19" s="19">
        <f>IF(ISERROR(F19/E19),0,F19/E19*100)</f>
        <v>137.3245809699828</v>
      </c>
      <c r="K19" s="19">
        <f>IF(ISERROR(F19/D19),0,F19/D19*100)</f>
        <v>79.478200998352477</v>
      </c>
    </row>
    <row r="20" spans="1:11" ht="25.5">
      <c r="A20" s="25" t="s">
        <v>90</v>
      </c>
      <c r="B20" s="17" t="s">
        <v>91</v>
      </c>
      <c r="C20" s="18">
        <v>375331.5</v>
      </c>
      <c r="D20" s="18">
        <v>894674</v>
      </c>
      <c r="E20" s="18">
        <v>517803</v>
      </c>
      <c r="F20" s="18">
        <v>711070.8</v>
      </c>
      <c r="G20" s="18">
        <f>F20-C20</f>
        <v>335739.30000000005</v>
      </c>
      <c r="H20" s="18">
        <f>E20-F20</f>
        <v>-193267.80000000005</v>
      </c>
      <c r="I20" s="19">
        <f>IF(ISERROR(F20/C20),0,F20/C20*100-100)</f>
        <v>89.451404958017122</v>
      </c>
      <c r="J20" s="19">
        <f>IF(ISERROR(F20/E20),0,F20/E20*100)</f>
        <v>137.3245809699828</v>
      </c>
      <c r="K20" s="19">
        <f>IF(ISERROR(F20/D20),0,F20/D20*100)</f>
        <v>79.478200998352477</v>
      </c>
    </row>
    <row r="21" spans="1:11" ht="25.5">
      <c r="A21" s="26" t="s">
        <v>92</v>
      </c>
      <c r="B21" s="17" t="s">
        <v>93</v>
      </c>
      <c r="C21" s="18">
        <v>375331.5</v>
      </c>
      <c r="D21" s="18">
        <v>772234</v>
      </c>
      <c r="E21" s="18">
        <v>489647</v>
      </c>
      <c r="F21" s="18">
        <v>588632</v>
      </c>
      <c r="G21" s="18">
        <f>F21-C21</f>
        <v>213300.5</v>
      </c>
      <c r="H21" s="18">
        <f>E21-F21</f>
        <v>-98985</v>
      </c>
      <c r="I21" s="19">
        <f>IF(ISERROR(F21/C21),0,F21/C21*100-100)</f>
        <v>56.829895705529651</v>
      </c>
      <c r="J21" s="19">
        <f>IF(ISERROR(F21/E21),0,F21/E21*100)</f>
        <v>120.21558387981545</v>
      </c>
      <c r="K21" s="19">
        <f>IF(ISERROR(F21/D21),0,F21/D21*100)</f>
        <v>76.224564057008621</v>
      </c>
    </row>
    <row r="22" spans="1:11" ht="25.5">
      <c r="A22" s="26" t="s">
        <v>94</v>
      </c>
      <c r="B22" s="17" t="s">
        <v>95</v>
      </c>
      <c r="C22" s="18">
        <v>0</v>
      </c>
      <c r="D22" s="18">
        <v>122440</v>
      </c>
      <c r="E22" s="18">
        <v>28156</v>
      </c>
      <c r="F22" s="18">
        <v>122438.8</v>
      </c>
      <c r="G22" s="18">
        <f>F22-C22</f>
        <v>122438.8</v>
      </c>
      <c r="H22" s="18">
        <f>E22-F22</f>
        <v>-94282.8</v>
      </c>
      <c r="I22" s="19">
        <f>IF(ISERROR(F22/C22),0,F22/C22*100-100)</f>
        <v>0</v>
      </c>
      <c r="J22" s="19">
        <f>IF(ISERROR(F22/E22),0,F22/E22*100)</f>
        <v>434.85864469384853</v>
      </c>
      <c r="K22" s="19">
        <f>IF(ISERROR(F22/D22),0,F22/D22*100)</f>
        <v>99.999019928128064</v>
      </c>
    </row>
    <row r="23" spans="1:11">
      <c r="A23" s="22" t="s">
        <v>24</v>
      </c>
      <c r="B23" s="17" t="s">
        <v>25</v>
      </c>
      <c r="C23" s="18">
        <v>763410761</v>
      </c>
      <c r="D23" s="18">
        <v>964480560</v>
      </c>
      <c r="E23" s="18">
        <v>672097846</v>
      </c>
      <c r="F23" s="18">
        <v>964480560</v>
      </c>
      <c r="G23" s="18">
        <f>F23-C23</f>
        <v>201069799</v>
      </c>
      <c r="H23" s="18">
        <f>E23-F23</f>
        <v>-292382714</v>
      </c>
      <c r="I23" s="19">
        <f>IF(ISERROR(F23/C23),0,F23/C23*100-100)</f>
        <v>26.3383501087431</v>
      </c>
      <c r="J23" s="19">
        <f>IF(ISERROR(F23/E23),0,F23/E23*100)</f>
        <v>143.50299822267246</v>
      </c>
      <c r="K23" s="19">
        <f>IF(ISERROR(F23/D23),0,F23/D23*100)</f>
        <v>100</v>
      </c>
    </row>
    <row r="24" spans="1:11">
      <c r="A24" s="23" t="s">
        <v>26</v>
      </c>
      <c r="B24" s="17" t="s">
        <v>27</v>
      </c>
      <c r="C24" s="18">
        <v>763410761</v>
      </c>
      <c r="D24" s="18">
        <v>964480560</v>
      </c>
      <c r="E24" s="18">
        <v>672097846</v>
      </c>
      <c r="F24" s="18">
        <v>964480560</v>
      </c>
      <c r="G24" s="18">
        <f>F24-C24</f>
        <v>201069799</v>
      </c>
      <c r="H24" s="18">
        <f>E24-F24</f>
        <v>-292382714</v>
      </c>
      <c r="I24" s="19">
        <f>IF(ISERROR(F24/C24),0,F24/C24*100-100)</f>
        <v>26.3383501087431</v>
      </c>
      <c r="J24" s="19">
        <f>IF(ISERROR(F24/E24),0,F24/E24*100)</f>
        <v>143.50299822267246</v>
      </c>
      <c r="K24" s="19">
        <f>IF(ISERROR(F24/D24),0,F24/D24*100)</f>
        <v>100</v>
      </c>
    </row>
    <row r="25" spans="1:11">
      <c r="A25" s="16" t="s">
        <v>28</v>
      </c>
      <c r="B25" s="17" t="s">
        <v>29</v>
      </c>
      <c r="C25" s="18">
        <v>490797638.32999998</v>
      </c>
      <c r="D25" s="18">
        <v>989486753</v>
      </c>
      <c r="E25" s="18">
        <v>688626577</v>
      </c>
      <c r="F25" s="18">
        <v>572848204.53999996</v>
      </c>
      <c r="G25" s="18">
        <f>F25-C25</f>
        <v>82050566.209999979</v>
      </c>
      <c r="H25" s="18">
        <f>E25-F25</f>
        <v>115778372.46000004</v>
      </c>
      <c r="I25" s="19">
        <f>IF(ISERROR(F25/C25),0,F25/C25*100-100)</f>
        <v>16.717799720713259</v>
      </c>
      <c r="J25" s="19">
        <f>IF(ISERROR(F25/E25),0,F25/E25*100)</f>
        <v>83.187060109647774</v>
      </c>
      <c r="K25" s="19">
        <f>IF(ISERROR(F25/D25),0,F25/D25*100)</f>
        <v>57.893468791087486</v>
      </c>
    </row>
    <row r="26" spans="1:11">
      <c r="A26" s="22" t="s">
        <v>30</v>
      </c>
      <c r="B26" s="17" t="s">
        <v>31</v>
      </c>
      <c r="C26" s="18">
        <v>422893815.75</v>
      </c>
      <c r="D26" s="18">
        <v>730907974</v>
      </c>
      <c r="E26" s="18">
        <v>499465456</v>
      </c>
      <c r="F26" s="18">
        <v>458638545.70999998</v>
      </c>
      <c r="G26" s="18">
        <f>F26-C26</f>
        <v>35744729.959999979</v>
      </c>
      <c r="H26" s="18">
        <f>E26-F26</f>
        <v>40826910.290000021</v>
      </c>
      <c r="I26" s="19">
        <f>IF(ISERROR(F26/C26),0,F26/C26*100-100)</f>
        <v>8.4524125510340866</v>
      </c>
      <c r="J26" s="19">
        <f>IF(ISERROR(F26/E26),0,F26/E26*100)</f>
        <v>91.825879087421811</v>
      </c>
      <c r="K26" s="19">
        <f>IF(ISERROR(F26/D26),0,F26/D26*100)</f>
        <v>62.749150648888666</v>
      </c>
    </row>
    <row r="27" spans="1:11">
      <c r="A27" s="23" t="s">
        <v>32</v>
      </c>
      <c r="B27" s="17" t="s">
        <v>33</v>
      </c>
      <c r="C27" s="18">
        <v>397615166.67000002</v>
      </c>
      <c r="D27" s="18">
        <v>688949242</v>
      </c>
      <c r="E27" s="18">
        <v>469076121</v>
      </c>
      <c r="F27" s="18">
        <v>431388608.29000002</v>
      </c>
      <c r="G27" s="18">
        <f>F27-C27</f>
        <v>33773441.620000005</v>
      </c>
      <c r="H27" s="18">
        <f>E27-F27</f>
        <v>37687512.709999979</v>
      </c>
      <c r="I27" s="19">
        <f>IF(ISERROR(F27/C27),0,F27/C27*100-100)</f>
        <v>8.4940023548020633</v>
      </c>
      <c r="J27" s="19">
        <f>IF(ISERROR(F27/E27),0,F27/E27*100)</f>
        <v>91.965587028890781</v>
      </c>
      <c r="K27" s="19">
        <f>IF(ISERROR(F27/D27),0,F27/D27*100)</f>
        <v>62.615441311422479</v>
      </c>
    </row>
    <row r="28" spans="1:11">
      <c r="A28" s="24" t="s">
        <v>34</v>
      </c>
      <c r="B28" s="17" t="s">
        <v>35</v>
      </c>
      <c r="C28" s="18">
        <v>173202036.78999999</v>
      </c>
      <c r="D28" s="18">
        <v>328955467</v>
      </c>
      <c r="E28" s="18">
        <v>224725247</v>
      </c>
      <c r="F28" s="18">
        <v>225115357.72</v>
      </c>
      <c r="G28" s="18">
        <f>F28-C28</f>
        <v>51913320.930000007</v>
      </c>
      <c r="H28" s="18">
        <f>E28-F28</f>
        <v>-390110.71999999881</v>
      </c>
      <c r="I28" s="19">
        <f>IF(ISERROR(F28/C28),0,F28/C28*100-100)</f>
        <v>29.972696564153381</v>
      </c>
      <c r="J28" s="19">
        <f>IF(ISERROR(F28/E28),0,F28/E28*100)</f>
        <v>100.17359452273735</v>
      </c>
      <c r="K28" s="19">
        <f>IF(ISERROR(F28/D28),0,F28/D28*100)</f>
        <v>68.433383938866115</v>
      </c>
    </row>
    <row r="29" spans="1:11">
      <c r="A29" s="24" t="s">
        <v>36</v>
      </c>
      <c r="B29" s="17" t="s">
        <v>37</v>
      </c>
      <c r="C29" s="18">
        <v>224413129.88</v>
      </c>
      <c r="D29" s="18">
        <v>359993775</v>
      </c>
      <c r="E29" s="18">
        <v>244350874</v>
      </c>
      <c r="F29" s="18">
        <v>206273250.56999999</v>
      </c>
      <c r="G29" s="18">
        <f>F29-C29</f>
        <v>-18139879.310000002</v>
      </c>
      <c r="H29" s="18">
        <f>E29-F29</f>
        <v>38077623.430000007</v>
      </c>
      <c r="I29" s="19">
        <f>IF(ISERROR(F29/C29),0,F29/C29*100-100)</f>
        <v>-8.0832522231207804</v>
      </c>
      <c r="J29" s="19">
        <f>IF(ISERROR(F29/E29),0,F29/E29*100)</f>
        <v>84.416825359912565</v>
      </c>
      <c r="K29" s="19">
        <f>IF(ISERROR(F29/D29),0,F29/D29*100)</f>
        <v>57.299115955546732</v>
      </c>
    </row>
    <row r="30" spans="1:11">
      <c r="A30" s="25" t="s">
        <v>38</v>
      </c>
      <c r="B30" s="17" t="s">
        <v>39</v>
      </c>
      <c r="C30" s="18">
        <v>1888702.63</v>
      </c>
      <c r="D30" s="18">
        <v>0</v>
      </c>
      <c r="E30" s="18">
        <v>0</v>
      </c>
      <c r="F30" s="18">
        <v>1497062.95</v>
      </c>
      <c r="G30" s="18">
        <f>F30-C30</f>
        <v>-391639.67999999993</v>
      </c>
      <c r="H30" s="18">
        <f>E30-F30</f>
        <v>-1497062.95</v>
      </c>
      <c r="I30" s="19">
        <f>IF(ISERROR(F30/C30),0,F30/C30*100-100)</f>
        <v>-20.735910131072359</v>
      </c>
      <c r="J30" s="19">
        <f>IF(ISERROR(F30/E30),0,F30/E30*100)</f>
        <v>0</v>
      </c>
      <c r="K30" s="19">
        <f>IF(ISERROR(F30/D30),0,F30/D30*100)</f>
        <v>0</v>
      </c>
    </row>
    <row r="31" spans="1:11">
      <c r="A31" s="23" t="s">
        <v>40</v>
      </c>
      <c r="B31" s="17" t="s">
        <v>41</v>
      </c>
      <c r="C31" s="18">
        <v>11843474.289999999</v>
      </c>
      <c r="D31" s="18">
        <v>20253899</v>
      </c>
      <c r="E31" s="18">
        <v>15374023</v>
      </c>
      <c r="F31" s="18">
        <v>13417039.77</v>
      </c>
      <c r="G31" s="18">
        <f>F31-C31</f>
        <v>1573565.4800000004</v>
      </c>
      <c r="H31" s="18">
        <f>E31-F31</f>
        <v>1956983.2300000004</v>
      </c>
      <c r="I31" s="19">
        <f>IF(ISERROR(F31/C31),0,F31/C31*100-100)</f>
        <v>13.286350284296518</v>
      </c>
      <c r="J31" s="19">
        <f>IF(ISERROR(F31/E31),0,F31/E31*100)</f>
        <v>87.270844918080314</v>
      </c>
      <c r="K31" s="19">
        <f>IF(ISERROR(F31/D31),0,F31/D31*100)</f>
        <v>66.244231641522461</v>
      </c>
    </row>
    <row r="32" spans="1:11">
      <c r="A32" s="24" t="s">
        <v>42</v>
      </c>
      <c r="B32" s="17" t="s">
        <v>43</v>
      </c>
      <c r="C32" s="18">
        <v>994712</v>
      </c>
      <c r="D32" s="18">
        <v>1161449</v>
      </c>
      <c r="E32" s="18">
        <v>1017502</v>
      </c>
      <c r="F32" s="18">
        <v>696552</v>
      </c>
      <c r="G32" s="18">
        <f>F32-C32</f>
        <v>-298160</v>
      </c>
      <c r="H32" s="18">
        <f>E32-F32</f>
        <v>320950</v>
      </c>
      <c r="I32" s="19">
        <f>IF(ISERROR(F32/C32),0,F32/C32*100-100)</f>
        <v>-29.974505183409875</v>
      </c>
      <c r="J32" s="19">
        <f>IF(ISERROR(F32/E32),0,F32/E32*100)</f>
        <v>68.457064457858564</v>
      </c>
      <c r="K32" s="19">
        <f>IF(ISERROR(F32/D32),0,F32/D32*100)</f>
        <v>59.972672067391684</v>
      </c>
    </row>
    <row r="33" spans="1:11">
      <c r="A33" s="24" t="s">
        <v>44</v>
      </c>
      <c r="B33" s="17" t="s">
        <v>45</v>
      </c>
      <c r="C33" s="18">
        <v>10848762.289999999</v>
      </c>
      <c r="D33" s="18">
        <v>19092450</v>
      </c>
      <c r="E33" s="18">
        <v>14356521</v>
      </c>
      <c r="F33" s="18">
        <v>12720487.77</v>
      </c>
      <c r="G33" s="18">
        <f>F33-C33</f>
        <v>1871725.4800000004</v>
      </c>
      <c r="H33" s="18">
        <f>E33-F33</f>
        <v>1636033.2300000004</v>
      </c>
      <c r="I33" s="19">
        <f>IF(ISERROR(F33/C33),0,F33/C33*100-100)</f>
        <v>17.252894200892314</v>
      </c>
      <c r="J33" s="19">
        <f>IF(ISERROR(F33/E33),0,F33/E33*100)</f>
        <v>88.604250082593126</v>
      </c>
      <c r="K33" s="19">
        <f>IF(ISERROR(F33/D33),0,F33/D33*100)</f>
        <v>66.625748764563994</v>
      </c>
    </row>
    <row r="34" spans="1:11" ht="25.5">
      <c r="A34" s="23" t="s">
        <v>70</v>
      </c>
      <c r="B34" s="17" t="s">
        <v>71</v>
      </c>
      <c r="C34" s="18">
        <v>8023355.5199999996</v>
      </c>
      <c r="D34" s="18">
        <v>14931712</v>
      </c>
      <c r="E34" s="18">
        <v>10592211</v>
      </c>
      <c r="F34" s="18">
        <v>8507154.6099999994</v>
      </c>
      <c r="G34" s="18">
        <f>F34-C34</f>
        <v>483799.08999999985</v>
      </c>
      <c r="H34" s="18">
        <f>E34-F34</f>
        <v>2085056.3900000006</v>
      </c>
      <c r="I34" s="19">
        <f>IF(ISERROR(F34/C34),0,F34/C34*100-100)</f>
        <v>6.0298847382996144</v>
      </c>
      <c r="J34" s="19">
        <f>IF(ISERROR(F34/E34),0,F34/E34*100)</f>
        <v>80.315192078405531</v>
      </c>
      <c r="K34" s="19">
        <f>IF(ISERROR(F34/D34),0,F34/D34*100)</f>
        <v>56.973738912189035</v>
      </c>
    </row>
    <row r="35" spans="1:11">
      <c r="A35" s="24" t="s">
        <v>72</v>
      </c>
      <c r="B35" s="17" t="s">
        <v>73</v>
      </c>
      <c r="C35" s="18">
        <v>8023355.5199999996</v>
      </c>
      <c r="D35" s="18">
        <v>14931712</v>
      </c>
      <c r="E35" s="18">
        <v>10592211</v>
      </c>
      <c r="F35" s="18">
        <v>8507154.6099999994</v>
      </c>
      <c r="G35" s="18">
        <f>F35-C35</f>
        <v>483799.08999999985</v>
      </c>
      <c r="H35" s="18">
        <f>E35-F35</f>
        <v>2085056.3900000006</v>
      </c>
      <c r="I35" s="19">
        <f>IF(ISERROR(F35/C35),0,F35/C35*100-100)</f>
        <v>6.0298847382996144</v>
      </c>
      <c r="J35" s="19">
        <f>IF(ISERROR(F35/E35),0,F35/E35*100)</f>
        <v>80.315192078405531</v>
      </c>
      <c r="K35" s="19">
        <f>IF(ISERROR(F35/D35),0,F35/D35*100)</f>
        <v>56.973738912189035</v>
      </c>
    </row>
    <row r="36" spans="1:11" ht="25.5">
      <c r="A36" s="23" t="s">
        <v>46</v>
      </c>
      <c r="B36" s="17" t="s">
        <v>47</v>
      </c>
      <c r="C36" s="18">
        <v>5411819.2699999996</v>
      </c>
      <c r="D36" s="18">
        <v>6773121</v>
      </c>
      <c r="E36" s="18">
        <v>4423101</v>
      </c>
      <c r="F36" s="18">
        <v>5325743.04</v>
      </c>
      <c r="G36" s="18">
        <f>F36-C36</f>
        <v>-86076.229999999516</v>
      </c>
      <c r="H36" s="18">
        <f>E36-F36</f>
        <v>-902642.04</v>
      </c>
      <c r="I36" s="19">
        <f>IF(ISERROR(F36/C36),0,F36/C36*100-100)</f>
        <v>-1.5905229961605869</v>
      </c>
      <c r="J36" s="19">
        <f>IF(ISERROR(F36/E36),0,F36/E36*100)</f>
        <v>120.40744807771742</v>
      </c>
      <c r="K36" s="19">
        <f>IF(ISERROR(F36/D36),0,F36/D36*100)</f>
        <v>78.630561007252055</v>
      </c>
    </row>
    <row r="37" spans="1:11" s="31" customFormat="1">
      <c r="A37" s="24" t="s">
        <v>48</v>
      </c>
      <c r="B37" s="17" t="s">
        <v>49</v>
      </c>
      <c r="C37" s="18">
        <v>4004893.26</v>
      </c>
      <c r="D37" s="18">
        <v>1454486</v>
      </c>
      <c r="E37" s="18">
        <v>180620</v>
      </c>
      <c r="F37" s="18">
        <v>985704.87</v>
      </c>
      <c r="G37" s="18">
        <f>F37-C37</f>
        <v>-3019188.3899999997</v>
      </c>
      <c r="H37" s="18">
        <f>E37-F37</f>
        <v>-805084.87</v>
      </c>
      <c r="I37" s="19">
        <f>IF(ISERROR(F37/C37),0,F37/C37*100-100)</f>
        <v>-75.387487106210671</v>
      </c>
      <c r="J37" s="19">
        <f>IF(ISERROR(F37/E37),0,F37/E37*100)</f>
        <v>545.73406599490647</v>
      </c>
      <c r="K37" s="19">
        <f>IF(ISERROR(F37/D37),0,F37/D37*100)</f>
        <v>67.76997991042883</v>
      </c>
    </row>
    <row r="38" spans="1:11" ht="25.5">
      <c r="A38" s="25" t="s">
        <v>74</v>
      </c>
      <c r="B38" s="17" t="s">
        <v>75</v>
      </c>
      <c r="C38" s="18">
        <v>0</v>
      </c>
      <c r="D38" s="18">
        <v>181202</v>
      </c>
      <c r="E38" s="18">
        <v>9957</v>
      </c>
      <c r="F38" s="18">
        <v>87493</v>
      </c>
      <c r="G38" s="18">
        <f>F38-C38</f>
        <v>87493</v>
      </c>
      <c r="H38" s="18">
        <f>E38-F38</f>
        <v>-77536</v>
      </c>
      <c r="I38" s="19">
        <f>IF(ISERROR(F38/C38),0,F38/C38*100-100)</f>
        <v>0</v>
      </c>
      <c r="J38" s="19">
        <f>IF(ISERROR(F38/E38),0,F38/E38*100)</f>
        <v>878.70844631917248</v>
      </c>
      <c r="K38" s="19">
        <f>IF(ISERROR(F38/D38),0,F38/D38*100)</f>
        <v>48.284787143629757</v>
      </c>
    </row>
    <row r="39" spans="1:11" ht="25.5">
      <c r="A39" s="25" t="s">
        <v>50</v>
      </c>
      <c r="B39" s="17" t="s">
        <v>51</v>
      </c>
      <c r="C39" s="18">
        <v>4004893.26</v>
      </c>
      <c r="D39" s="18">
        <v>1273284</v>
      </c>
      <c r="E39" s="18">
        <v>170663</v>
      </c>
      <c r="F39" s="18">
        <v>898211.87</v>
      </c>
      <c r="G39" s="18">
        <f>F39-C39</f>
        <v>-3106681.3899999997</v>
      </c>
      <c r="H39" s="18">
        <f>E39-F39</f>
        <v>-727548.87</v>
      </c>
      <c r="I39" s="19">
        <f>IF(ISERROR(F39/C39),0,F39/C39*100-100)</f>
        <v>-77.572139588059827</v>
      </c>
      <c r="J39" s="19">
        <f>IF(ISERROR(F39/E39),0,F39/E39*100)</f>
        <v>526.30732496205974</v>
      </c>
      <c r="K39" s="19">
        <f>IF(ISERROR(F39/D39),0,F39/D39*100)</f>
        <v>70.542932291617575</v>
      </c>
    </row>
    <row r="40" spans="1:11" ht="25.5">
      <c r="A40" s="26" t="s">
        <v>52</v>
      </c>
      <c r="B40" s="17" t="s">
        <v>53</v>
      </c>
      <c r="C40" s="18">
        <v>4003774.9</v>
      </c>
      <c r="D40" s="18">
        <v>1273284</v>
      </c>
      <c r="E40" s="18">
        <v>170663</v>
      </c>
      <c r="F40" s="18">
        <v>898211.87</v>
      </c>
      <c r="G40" s="18">
        <f>F40-C40</f>
        <v>-3105563.03</v>
      </c>
      <c r="H40" s="18">
        <f>E40-F40</f>
        <v>-727548.87</v>
      </c>
      <c r="I40" s="19">
        <f>IF(ISERROR(F40/C40),0,F40/C40*100-100)</f>
        <v>-77.56587489471498</v>
      </c>
      <c r="J40" s="19">
        <f>IF(ISERROR(F40/E40),0,F40/E40*100)</f>
        <v>526.30732496205974</v>
      </c>
      <c r="K40" s="19">
        <f>IF(ISERROR(F40/D40),0,F40/D40*100)</f>
        <v>70.542932291617575</v>
      </c>
    </row>
    <row r="41" spans="1:11" ht="25.5">
      <c r="A41" s="26" t="s">
        <v>96</v>
      </c>
      <c r="B41" s="17" t="s">
        <v>97</v>
      </c>
      <c r="C41" s="18">
        <v>1118.3599999999999</v>
      </c>
      <c r="D41" s="18">
        <v>0</v>
      </c>
      <c r="E41" s="18">
        <v>0</v>
      </c>
      <c r="F41" s="18">
        <v>0</v>
      </c>
      <c r="G41" s="18">
        <f>F41-C41</f>
        <v>-1118.3599999999999</v>
      </c>
      <c r="H41" s="18">
        <f>E41-F41</f>
        <v>0</v>
      </c>
      <c r="I41" s="19">
        <f>IF(ISERROR(F41/C41),0,F41/C41*100-100)</f>
        <v>-100</v>
      </c>
      <c r="J41" s="19">
        <f>IF(ISERROR(F41/E41),0,F41/E41*100)</f>
        <v>0</v>
      </c>
      <c r="K41" s="19">
        <f>IF(ISERROR(F41/D41),0,F41/D41*100)</f>
        <v>0</v>
      </c>
    </row>
    <row r="42" spans="1:11" ht="25.5">
      <c r="A42" s="24" t="s">
        <v>158</v>
      </c>
      <c r="B42" s="17" t="s">
        <v>159</v>
      </c>
      <c r="C42" s="18">
        <v>1372624</v>
      </c>
      <c r="D42" s="18">
        <v>5197019</v>
      </c>
      <c r="E42" s="18">
        <v>4242481</v>
      </c>
      <c r="F42" s="18">
        <v>4218423</v>
      </c>
      <c r="G42" s="18">
        <f>F42-C42</f>
        <v>2845799</v>
      </c>
      <c r="H42" s="18">
        <f>E42-F42</f>
        <v>24058</v>
      </c>
      <c r="I42" s="19">
        <f>IF(ISERROR(F42/C42),0,F42/C42*100-100)</f>
        <v>207.32545839210155</v>
      </c>
      <c r="J42" s="19">
        <f>IF(ISERROR(F42/E42),0,F42/E42*100)</f>
        <v>99.432926158066465</v>
      </c>
      <c r="K42" s="19">
        <f>IF(ISERROR(F42/D42),0,F42/D42*100)</f>
        <v>81.170051523767768</v>
      </c>
    </row>
    <row r="43" spans="1:11" ht="25.5">
      <c r="A43" s="25" t="s">
        <v>160</v>
      </c>
      <c r="B43" s="17" t="s">
        <v>161</v>
      </c>
      <c r="C43" s="18">
        <v>0</v>
      </c>
      <c r="D43" s="18">
        <v>4058</v>
      </c>
      <c r="E43" s="18">
        <v>4058</v>
      </c>
      <c r="F43" s="18">
        <v>0</v>
      </c>
      <c r="G43" s="18">
        <f>F43-C43</f>
        <v>0</v>
      </c>
      <c r="H43" s="18">
        <f>E43-F43</f>
        <v>4058</v>
      </c>
      <c r="I43" s="19">
        <f>IF(ISERROR(F43/C43),0,F43/C43*100-100)</f>
        <v>0</v>
      </c>
      <c r="J43" s="19">
        <f>IF(ISERROR(F43/E43),0,F43/E43*100)</f>
        <v>0</v>
      </c>
      <c r="K43" s="19">
        <f>IF(ISERROR(F43/D43),0,F43/D43*100)</f>
        <v>0</v>
      </c>
    </row>
    <row r="44" spans="1:11" ht="38.25">
      <c r="A44" s="25" t="s">
        <v>162</v>
      </c>
      <c r="B44" s="17" t="s">
        <v>163</v>
      </c>
      <c r="C44" s="18">
        <v>1372624</v>
      </c>
      <c r="D44" s="18">
        <v>5192961</v>
      </c>
      <c r="E44" s="18">
        <v>4238423</v>
      </c>
      <c r="F44" s="18">
        <v>4218423</v>
      </c>
      <c r="G44" s="18">
        <f>F44-C44</f>
        <v>2845799</v>
      </c>
      <c r="H44" s="18">
        <f>E44-F44</f>
        <v>20000</v>
      </c>
      <c r="I44" s="19">
        <f>IF(ISERROR(F44/C44),0,F44/C44*100-100)</f>
        <v>207.32545839210155</v>
      </c>
      <c r="J44" s="19">
        <f>IF(ISERROR(F44/E44),0,F44/E44*100)</f>
        <v>99.528126380967635</v>
      </c>
      <c r="K44" s="19">
        <f>IF(ISERROR(F44/D44),0,F44/D44*100)</f>
        <v>81.233481245093117</v>
      </c>
    </row>
    <row r="45" spans="1:11">
      <c r="A45" s="24" t="s">
        <v>187</v>
      </c>
      <c r="B45" s="17" t="s">
        <v>188</v>
      </c>
      <c r="C45" s="18">
        <v>34302.01</v>
      </c>
      <c r="D45" s="18">
        <v>121616</v>
      </c>
      <c r="E45" s="18">
        <v>0</v>
      </c>
      <c r="F45" s="18">
        <v>121615.17</v>
      </c>
      <c r="G45" s="18">
        <f>F45-C45</f>
        <v>87313.16</v>
      </c>
      <c r="H45" s="18">
        <f>E45-F45</f>
        <v>-121615.17</v>
      </c>
      <c r="I45" s="19">
        <f>IF(ISERROR(F45/C45),0,F45/C45*100-100)</f>
        <v>254.54240145111027</v>
      </c>
      <c r="J45" s="19">
        <f>IF(ISERROR(F45/E45),0,F45/E45*100)</f>
        <v>0</v>
      </c>
      <c r="K45" s="19">
        <f>IF(ISERROR(F45/D45),0,F45/D45*100)</f>
        <v>99.999317524009996</v>
      </c>
    </row>
    <row r="46" spans="1:11">
      <c r="A46" s="22" t="s">
        <v>54</v>
      </c>
      <c r="B46" s="17" t="s">
        <v>55</v>
      </c>
      <c r="C46" s="18">
        <v>67903822.579999998</v>
      </c>
      <c r="D46" s="18">
        <v>258578779</v>
      </c>
      <c r="E46" s="18">
        <v>189161121</v>
      </c>
      <c r="F46" s="18">
        <v>114209658.83</v>
      </c>
      <c r="G46" s="18">
        <f>F46-C46</f>
        <v>46305836.25</v>
      </c>
      <c r="H46" s="18">
        <f>E46-F46</f>
        <v>74951462.170000002</v>
      </c>
      <c r="I46" s="19">
        <f>IF(ISERROR(F46/C46),0,F46/C46*100-100)</f>
        <v>68.193268789022</v>
      </c>
      <c r="J46" s="19">
        <f>IF(ISERROR(F46/E46),0,F46/E46*100)</f>
        <v>60.376920070166008</v>
      </c>
      <c r="K46" s="19">
        <f>IF(ISERROR(F46/D46),0,F46/D46*100)</f>
        <v>44.168225742144138</v>
      </c>
    </row>
    <row r="47" spans="1:11">
      <c r="A47" s="23" t="s">
        <v>56</v>
      </c>
      <c r="B47" s="17" t="s">
        <v>57</v>
      </c>
      <c r="C47" s="18">
        <v>67589616.780000001</v>
      </c>
      <c r="D47" s="18">
        <v>258170949</v>
      </c>
      <c r="E47" s="18">
        <v>189030121</v>
      </c>
      <c r="F47" s="18">
        <v>114078658.83</v>
      </c>
      <c r="G47" s="18">
        <f>F47-C47</f>
        <v>46489042.049999997</v>
      </c>
      <c r="H47" s="18">
        <f>E47-F47</f>
        <v>74951462.170000002</v>
      </c>
      <c r="I47" s="19">
        <f>IF(ISERROR(F47/C47),0,F47/C47*100-100)</f>
        <v>68.78133693422015</v>
      </c>
      <c r="J47" s="19">
        <f>IF(ISERROR(F47/E47),0,F47/E47*100)</f>
        <v>60.349460830107603</v>
      </c>
      <c r="K47" s="19">
        <f>IF(ISERROR(F47/D47),0,F47/D47*100)</f>
        <v>44.1872562625162</v>
      </c>
    </row>
    <row r="48" spans="1:11">
      <c r="A48" s="23" t="s">
        <v>189</v>
      </c>
      <c r="B48" s="17" t="s">
        <v>190</v>
      </c>
      <c r="C48" s="18">
        <v>314205.8</v>
      </c>
      <c r="D48" s="18">
        <v>407830</v>
      </c>
      <c r="E48" s="18">
        <v>131000</v>
      </c>
      <c r="F48" s="18">
        <v>131000</v>
      </c>
      <c r="G48" s="18">
        <f>F48-C48</f>
        <v>-183205.8</v>
      </c>
      <c r="H48" s="18">
        <f>E48-F48</f>
        <v>0</v>
      </c>
      <c r="I48" s="19">
        <f>IF(ISERROR(F48/C48),0,F48/C48*100-100)</f>
        <v>-58.307580572987511</v>
      </c>
      <c r="J48" s="19">
        <f>IF(ISERROR(F48/E48),0,F48/E48*100)</f>
        <v>100</v>
      </c>
      <c r="K48" s="19">
        <f>IF(ISERROR(F48/D48),0,F48/D48*100)</f>
        <v>32.121226981830667</v>
      </c>
    </row>
    <row r="49" spans="1:11" ht="25.5">
      <c r="A49" s="24" t="s">
        <v>191</v>
      </c>
      <c r="B49" s="17" t="s">
        <v>192</v>
      </c>
      <c r="C49" s="18">
        <v>314205.8</v>
      </c>
      <c r="D49" s="18">
        <v>407830</v>
      </c>
      <c r="E49" s="18">
        <v>131000</v>
      </c>
      <c r="F49" s="18">
        <v>131000</v>
      </c>
      <c r="G49" s="18">
        <f>F49-C49</f>
        <v>-183205.8</v>
      </c>
      <c r="H49" s="18">
        <f>E49-F49</f>
        <v>0</v>
      </c>
      <c r="I49" s="19">
        <f>IF(ISERROR(F49/C49),0,F49/C49*100-100)</f>
        <v>-58.307580572987511</v>
      </c>
      <c r="J49" s="19">
        <f>IF(ISERROR(F49/E49),0,F49/E49*100)</f>
        <v>100</v>
      </c>
      <c r="K49" s="19">
        <f>IF(ISERROR(F49/D49),0,F49/D49*100)</f>
        <v>32.121226981830667</v>
      </c>
    </row>
    <row r="50" spans="1:11" ht="25.5">
      <c r="A50" s="25" t="s">
        <v>193</v>
      </c>
      <c r="B50" s="17" t="s">
        <v>194</v>
      </c>
      <c r="C50" s="18">
        <v>242605.8</v>
      </c>
      <c r="D50" s="18">
        <v>0</v>
      </c>
      <c r="E50" s="18">
        <v>0</v>
      </c>
      <c r="F50" s="18">
        <v>0</v>
      </c>
      <c r="G50" s="18">
        <f>F50-C50</f>
        <v>-242605.8</v>
      </c>
      <c r="H50" s="18">
        <f>E50-F50</f>
        <v>0</v>
      </c>
      <c r="I50" s="19">
        <f>IF(ISERROR(F50/C50),0,F50/C50*100-100)</f>
        <v>-100</v>
      </c>
      <c r="J50" s="19">
        <f>IF(ISERROR(F50/E50),0,F50/E50*100)</f>
        <v>0</v>
      </c>
      <c r="K50" s="19">
        <f>IF(ISERROR(F50/D50),0,F50/D50*100)</f>
        <v>0</v>
      </c>
    </row>
    <row r="51" spans="1:11" ht="38.25">
      <c r="A51" s="25" t="s">
        <v>195</v>
      </c>
      <c r="B51" s="17" t="s">
        <v>196</v>
      </c>
      <c r="C51" s="18">
        <v>71600</v>
      </c>
      <c r="D51" s="18">
        <v>407830</v>
      </c>
      <c r="E51" s="18">
        <v>131000</v>
      </c>
      <c r="F51" s="18">
        <v>131000</v>
      </c>
      <c r="G51" s="18">
        <f>F51-C51</f>
        <v>59400</v>
      </c>
      <c r="H51" s="18">
        <f>E51-F51</f>
        <v>0</v>
      </c>
      <c r="I51" s="19">
        <f>IF(ISERROR(F51/C51),0,F51/C51*100-100)</f>
        <v>82.960893854748605</v>
      </c>
      <c r="J51" s="19">
        <f>IF(ISERROR(F51/E51),0,F51/E51*100)</f>
        <v>100</v>
      </c>
      <c r="K51" s="19">
        <f>IF(ISERROR(F51/D51),0,F51/D51*100)</f>
        <v>32.121226981830667</v>
      </c>
    </row>
    <row r="52" spans="1:11">
      <c r="A52" s="16"/>
      <c r="B52" s="17" t="s">
        <v>58</v>
      </c>
      <c r="C52" s="18">
        <v>284924429.54000002</v>
      </c>
      <c r="D52" s="18">
        <v>-887458</v>
      </c>
      <c r="E52" s="18">
        <v>0</v>
      </c>
      <c r="F52" s="18">
        <v>414514203.72000003</v>
      </c>
      <c r="G52" s="18">
        <f>F52-C52</f>
        <v>129589774.18000001</v>
      </c>
      <c r="H52" s="18">
        <f>E52-F52</f>
        <v>-414514203.72000003</v>
      </c>
      <c r="I52" s="19">
        <f>IF(ISERROR(F52/C52),0,F52/C52*100-100)</f>
        <v>45.48215622971253</v>
      </c>
      <c r="J52" s="19">
        <f>IF(ISERROR(F52/E52),0,F52/E52*100)</f>
        <v>0</v>
      </c>
      <c r="K52" s="19">
        <f>IF(ISERROR(F52/D52),0,F52/D52*100)</f>
        <v>-46708.036179740338</v>
      </c>
    </row>
    <row r="53" spans="1:11">
      <c r="A53" s="16" t="s">
        <v>59</v>
      </c>
      <c r="B53" s="17" t="s">
        <v>60</v>
      </c>
      <c r="C53" s="18">
        <v>-284924429.54000002</v>
      </c>
      <c r="D53" s="18">
        <v>887458</v>
      </c>
      <c r="E53" s="18">
        <v>0</v>
      </c>
      <c r="F53" s="18">
        <v>-414514203.72000003</v>
      </c>
      <c r="G53" s="18">
        <f>F53-C53</f>
        <v>-129589774.18000001</v>
      </c>
      <c r="H53" s="18">
        <f>E53-F53</f>
        <v>414514203.72000003</v>
      </c>
      <c r="I53" s="19">
        <f>IF(ISERROR(F53/C53),0,F53/C53*100-100)</f>
        <v>45.48215622971253</v>
      </c>
      <c r="J53" s="19">
        <f>IF(ISERROR(F53/E53),0,F53/E53*100)</f>
        <v>0</v>
      </c>
      <c r="K53" s="19">
        <f>IF(ISERROR(F53/D53),0,F53/D53*100)</f>
        <v>-46708.036179740338</v>
      </c>
    </row>
    <row r="54" spans="1:11">
      <c r="A54" s="22" t="s">
        <v>61</v>
      </c>
      <c r="B54" s="17" t="s">
        <v>62</v>
      </c>
      <c r="C54" s="18">
        <v>-284924429.54000002</v>
      </c>
      <c r="D54" s="18">
        <v>887458</v>
      </c>
      <c r="E54" s="18">
        <v>0</v>
      </c>
      <c r="F54" s="18">
        <v>-414514203.72000003</v>
      </c>
      <c r="G54" s="18">
        <f>F54-C54</f>
        <v>-129589774.18000001</v>
      </c>
      <c r="H54" s="18">
        <f>E54-F54</f>
        <v>414514203.72000003</v>
      </c>
      <c r="I54" s="19">
        <f>IF(ISERROR(F54/C54),0,F54/C54*100-100)</f>
        <v>45.48215622971253</v>
      </c>
      <c r="J54" s="19">
        <f>IF(ISERROR(F54/E54),0,F54/E54*100)</f>
        <v>0</v>
      </c>
      <c r="K54" s="19">
        <f>IF(ISERROR(F54/D54),0,F54/D54*100)</f>
        <v>-46708.036179740338</v>
      </c>
    </row>
    <row r="55" spans="1:11" ht="25.5">
      <c r="A55" s="23" t="s">
        <v>140</v>
      </c>
      <c r="B55" s="17" t="s">
        <v>141</v>
      </c>
      <c r="C55" s="18">
        <v>-1035308.33</v>
      </c>
      <c r="D55" s="18">
        <v>746850</v>
      </c>
      <c r="E55" s="18">
        <v>0</v>
      </c>
      <c r="F55" s="18">
        <v>-746850</v>
      </c>
      <c r="G55" s="18">
        <f>F55-C55</f>
        <v>288458.32999999996</v>
      </c>
      <c r="H55" s="18">
        <f>E55-F55</f>
        <v>746850</v>
      </c>
      <c r="I55" s="19">
        <f>IF(ISERROR(F55/C55),0,F55/C55*100-100)</f>
        <v>-27.862069843483241</v>
      </c>
      <c r="J55" s="19">
        <f>IF(ISERROR(F55/E55),0,F55/E55*100)</f>
        <v>0</v>
      </c>
      <c r="K55" s="19">
        <f>IF(ISERROR(F55/D55),0,F55/D55*100)</f>
        <v>-100</v>
      </c>
    </row>
    <row r="56" spans="1:11" ht="25.5">
      <c r="A56" s="23" t="s">
        <v>98</v>
      </c>
      <c r="B56" s="17" t="s">
        <v>99</v>
      </c>
      <c r="C56" s="18">
        <v>-148640.76</v>
      </c>
      <c r="D56" s="18">
        <v>140608</v>
      </c>
      <c r="E56" s="18">
        <v>0</v>
      </c>
      <c r="F56" s="18">
        <v>-140608</v>
      </c>
      <c r="G56" s="18">
        <f>F56-C56</f>
        <v>8032.7600000000093</v>
      </c>
      <c r="H56" s="18">
        <f>E56-F56</f>
        <v>140608</v>
      </c>
      <c r="I56" s="19">
        <f>IF(ISERROR(F56/C56),0,F56/C56*100-100)</f>
        <v>-5.4041435202564969</v>
      </c>
      <c r="J56" s="19">
        <f>IF(ISERROR(F56/E56),0,F56/E56*100)</f>
        <v>0</v>
      </c>
      <c r="K56" s="19">
        <f>IF(ISERROR(F56/D56),0,F56/D56*100)</f>
        <v>-100</v>
      </c>
    </row>
    <row r="57" spans="1:11">
      <c r="A57" s="16"/>
      <c r="B57" s="17"/>
      <c r="C57" s="18"/>
      <c r="D57" s="18"/>
      <c r="E57" s="18"/>
      <c r="F57" s="18"/>
      <c r="G57" s="18"/>
      <c r="H57" s="18"/>
      <c r="I57" s="19"/>
      <c r="J57" s="19"/>
      <c r="K57" s="19"/>
    </row>
    <row r="58" spans="1:11">
      <c r="A58" s="27"/>
      <c r="B58" s="28" t="s">
        <v>63</v>
      </c>
      <c r="C58" s="29"/>
      <c r="D58" s="29"/>
      <c r="E58" s="29"/>
      <c r="F58" s="29"/>
      <c r="G58" s="29"/>
      <c r="H58" s="29"/>
      <c r="I58" s="30"/>
      <c r="J58" s="30"/>
      <c r="K58" s="30"/>
    </row>
    <row r="59" spans="1:11">
      <c r="A59" s="16" t="s">
        <v>20</v>
      </c>
      <c r="B59" s="17" t="s">
        <v>21</v>
      </c>
      <c r="C59" s="18">
        <v>772697563.86000001</v>
      </c>
      <c r="D59" s="18">
        <v>984474619</v>
      </c>
      <c r="E59" s="18">
        <v>688081730</v>
      </c>
      <c r="F59" s="18">
        <v>983548487.28999996</v>
      </c>
      <c r="G59" s="18">
        <f>F59-C59</f>
        <v>210850923.42999995</v>
      </c>
      <c r="H59" s="18">
        <f>E59-F59</f>
        <v>-295466757.28999996</v>
      </c>
      <c r="I59" s="19">
        <f>IF(ISERROR(F59/C59),0,F59/C59*100-100)</f>
        <v>27.287639212513753</v>
      </c>
      <c r="J59" s="19">
        <f>IF(ISERROR(F59/E59),0,F59/E59*100)</f>
        <v>142.94064853167953</v>
      </c>
      <c r="K59" s="19">
        <f>IF(ISERROR(F59/D59),0,F59/D59*100)</f>
        <v>99.905926298949097</v>
      </c>
    </row>
    <row r="60" spans="1:11" s="31" customFormat="1" ht="25.5">
      <c r="A60" s="22" t="s">
        <v>22</v>
      </c>
      <c r="B60" s="17" t="s">
        <v>23</v>
      </c>
      <c r="C60" s="18">
        <v>9701673.3599999994</v>
      </c>
      <c r="D60" s="18">
        <v>20393088</v>
      </c>
      <c r="E60" s="18">
        <v>15679971</v>
      </c>
      <c r="F60" s="18">
        <v>19650558.289999999</v>
      </c>
      <c r="G60" s="18">
        <f>F60-C60</f>
        <v>9948884.9299999997</v>
      </c>
      <c r="H60" s="18">
        <f>E60-F60</f>
        <v>-3970587.2899999991</v>
      </c>
      <c r="I60" s="19">
        <f>IF(ISERROR(F60/C60),0,F60/C60*100-100)</f>
        <v>102.54813330470651</v>
      </c>
      <c r="J60" s="19">
        <f>IF(ISERROR(F60/E60),0,F60/E60*100)</f>
        <v>125.32266985697869</v>
      </c>
      <c r="K60" s="19">
        <f>IF(ISERROR(F60/D60),0,F60/D60*100)</f>
        <v>96.358914795052115</v>
      </c>
    </row>
    <row r="61" spans="1:11">
      <c r="A61" s="22" t="s">
        <v>84</v>
      </c>
      <c r="B61" s="17" t="s">
        <v>85</v>
      </c>
      <c r="C61" s="18">
        <v>355281.5</v>
      </c>
      <c r="D61" s="18">
        <v>734925</v>
      </c>
      <c r="E61" s="18">
        <v>473414</v>
      </c>
      <c r="F61" s="18">
        <v>551323</v>
      </c>
      <c r="G61" s="18">
        <f>F61-C61</f>
        <v>196041.5</v>
      </c>
      <c r="H61" s="18">
        <f>E61-F61</f>
        <v>-77909</v>
      </c>
      <c r="I61" s="19">
        <f>IF(ISERROR(F61/C61),0,F61/C61*100-100)</f>
        <v>55.179202970039256</v>
      </c>
      <c r="J61" s="19">
        <f>IF(ISERROR(F61/E61),0,F61/E61*100)</f>
        <v>116.45684327037222</v>
      </c>
      <c r="K61" s="19">
        <f>IF(ISERROR(F61/D61),0,F61/D61*100)</f>
        <v>75.017586828587952</v>
      </c>
    </row>
    <row r="62" spans="1:11">
      <c r="A62" s="23" t="s">
        <v>86</v>
      </c>
      <c r="B62" s="17" t="s">
        <v>87</v>
      </c>
      <c r="C62" s="18">
        <v>355281.5</v>
      </c>
      <c r="D62" s="18">
        <v>734925</v>
      </c>
      <c r="E62" s="18">
        <v>473414</v>
      </c>
      <c r="F62" s="18">
        <v>551323</v>
      </c>
      <c r="G62" s="18">
        <f>F62-C62</f>
        <v>196041.5</v>
      </c>
      <c r="H62" s="18">
        <f>E62-F62</f>
        <v>-77909</v>
      </c>
      <c r="I62" s="19">
        <f>IF(ISERROR(F62/C62),0,F62/C62*100-100)</f>
        <v>55.179202970039256</v>
      </c>
      <c r="J62" s="19">
        <f>IF(ISERROR(F62/E62),0,F62/E62*100)</f>
        <v>116.45684327037222</v>
      </c>
      <c r="K62" s="19">
        <f>IF(ISERROR(F62/D62),0,F62/D62*100)</f>
        <v>75.017586828587952</v>
      </c>
    </row>
    <row r="63" spans="1:11">
      <c r="A63" s="24" t="s">
        <v>88</v>
      </c>
      <c r="B63" s="17" t="s">
        <v>89</v>
      </c>
      <c r="C63" s="18">
        <v>355281.5</v>
      </c>
      <c r="D63" s="18">
        <v>734925</v>
      </c>
      <c r="E63" s="18">
        <v>473414</v>
      </c>
      <c r="F63" s="18">
        <v>551323</v>
      </c>
      <c r="G63" s="18">
        <f>F63-C63</f>
        <v>196041.5</v>
      </c>
      <c r="H63" s="18">
        <f>E63-F63</f>
        <v>-77909</v>
      </c>
      <c r="I63" s="19">
        <f>IF(ISERROR(F63/C63),0,F63/C63*100-100)</f>
        <v>55.179202970039256</v>
      </c>
      <c r="J63" s="19">
        <f>IF(ISERROR(F63/E63),0,F63/E63*100)</f>
        <v>116.45684327037222</v>
      </c>
      <c r="K63" s="19">
        <f>IF(ISERROR(F63/D63),0,F63/D63*100)</f>
        <v>75.017586828587952</v>
      </c>
    </row>
    <row r="64" spans="1:11" ht="25.5">
      <c r="A64" s="25" t="s">
        <v>90</v>
      </c>
      <c r="B64" s="17" t="s">
        <v>91</v>
      </c>
      <c r="C64" s="18">
        <v>355281.5</v>
      </c>
      <c r="D64" s="18">
        <v>734925</v>
      </c>
      <c r="E64" s="18">
        <v>473414</v>
      </c>
      <c r="F64" s="18">
        <v>551323</v>
      </c>
      <c r="G64" s="18">
        <f>F64-C64</f>
        <v>196041.5</v>
      </c>
      <c r="H64" s="18">
        <f>E64-F64</f>
        <v>-77909</v>
      </c>
      <c r="I64" s="19">
        <f>IF(ISERROR(F64/C64),0,F64/C64*100-100)</f>
        <v>55.179202970039256</v>
      </c>
      <c r="J64" s="19">
        <f>IF(ISERROR(F64/E64),0,F64/E64*100)</f>
        <v>116.45684327037222</v>
      </c>
      <c r="K64" s="19">
        <f>IF(ISERROR(F64/D64),0,F64/D64*100)</f>
        <v>75.017586828587952</v>
      </c>
    </row>
    <row r="65" spans="1:11" ht="25.5">
      <c r="A65" s="26" t="s">
        <v>92</v>
      </c>
      <c r="B65" s="17" t="s">
        <v>93</v>
      </c>
      <c r="C65" s="18">
        <v>355281.5</v>
      </c>
      <c r="D65" s="18">
        <v>734925</v>
      </c>
      <c r="E65" s="18">
        <v>473414</v>
      </c>
      <c r="F65" s="18">
        <v>551323</v>
      </c>
      <c r="G65" s="18">
        <f>F65-C65</f>
        <v>196041.5</v>
      </c>
      <c r="H65" s="18">
        <f>E65-F65</f>
        <v>-77909</v>
      </c>
      <c r="I65" s="19">
        <f>IF(ISERROR(F65/C65),0,F65/C65*100-100)</f>
        <v>55.179202970039256</v>
      </c>
      <c r="J65" s="19">
        <f>IF(ISERROR(F65/E65),0,F65/E65*100)</f>
        <v>116.45684327037222</v>
      </c>
      <c r="K65" s="19">
        <f>IF(ISERROR(F65/D65),0,F65/D65*100)</f>
        <v>75.017586828587952</v>
      </c>
    </row>
    <row r="66" spans="1:11">
      <c r="A66" s="22" t="s">
        <v>24</v>
      </c>
      <c r="B66" s="17" t="s">
        <v>25</v>
      </c>
      <c r="C66" s="18">
        <v>762640609</v>
      </c>
      <c r="D66" s="18">
        <v>963346606</v>
      </c>
      <c r="E66" s="18">
        <v>671928345</v>
      </c>
      <c r="F66" s="18">
        <v>963346606</v>
      </c>
      <c r="G66" s="18">
        <f>F66-C66</f>
        <v>200705997</v>
      </c>
      <c r="H66" s="18">
        <f>E66-F66</f>
        <v>-291418261</v>
      </c>
      <c r="I66" s="19">
        <f>IF(ISERROR(F66/C66),0,F66/C66*100-100)</f>
        <v>26.317244929190494</v>
      </c>
      <c r="J66" s="19">
        <f>IF(ISERROR(F66/E66),0,F66/E66*100)</f>
        <v>143.37043721529562</v>
      </c>
      <c r="K66" s="19">
        <f>IF(ISERROR(F66/D66),0,F66/D66*100)</f>
        <v>100</v>
      </c>
    </row>
    <row r="67" spans="1:11">
      <c r="A67" s="23" t="s">
        <v>26</v>
      </c>
      <c r="B67" s="17" t="s">
        <v>27</v>
      </c>
      <c r="C67" s="18">
        <v>762640609</v>
      </c>
      <c r="D67" s="18">
        <v>963346606</v>
      </c>
      <c r="E67" s="18">
        <v>671928345</v>
      </c>
      <c r="F67" s="18">
        <v>963346606</v>
      </c>
      <c r="G67" s="18">
        <f>F67-C67</f>
        <v>200705997</v>
      </c>
      <c r="H67" s="18">
        <f>E67-F67</f>
        <v>-291418261</v>
      </c>
      <c r="I67" s="19">
        <f>IF(ISERROR(F67/C67),0,F67/C67*100-100)</f>
        <v>26.317244929190494</v>
      </c>
      <c r="J67" s="19">
        <f>IF(ISERROR(F67/E67),0,F67/E67*100)</f>
        <v>143.37043721529562</v>
      </c>
      <c r="K67" s="19">
        <f>IF(ISERROR(F67/D67),0,F67/D67*100)</f>
        <v>100</v>
      </c>
    </row>
    <row r="68" spans="1:11">
      <c r="A68" s="16" t="s">
        <v>28</v>
      </c>
      <c r="B68" s="17" t="s">
        <v>29</v>
      </c>
      <c r="C68" s="18">
        <v>490127409.17000002</v>
      </c>
      <c r="D68" s="18">
        <v>985221469</v>
      </c>
      <c r="E68" s="18">
        <v>688081730</v>
      </c>
      <c r="F68" s="18">
        <v>571840578.71000004</v>
      </c>
      <c r="G68" s="18">
        <f>F68-C68</f>
        <v>81713169.540000021</v>
      </c>
      <c r="H68" s="18">
        <f>E68-F68</f>
        <v>116241151.28999996</v>
      </c>
      <c r="I68" s="19">
        <f>IF(ISERROR(F68/C68),0,F68/C68*100-100)</f>
        <v>16.671822063241919</v>
      </c>
      <c r="J68" s="19">
        <f>IF(ISERROR(F68/E68),0,F68/E68*100)</f>
        <v>83.106490664997025</v>
      </c>
      <c r="K68" s="19">
        <f>IF(ISERROR(F68/D68),0,F68/D68*100)</f>
        <v>58.041830867776191</v>
      </c>
    </row>
    <row r="69" spans="1:11">
      <c r="A69" s="22" t="s">
        <v>30</v>
      </c>
      <c r="B69" s="17" t="s">
        <v>31</v>
      </c>
      <c r="C69" s="18">
        <v>422366681.77999997</v>
      </c>
      <c r="D69" s="18">
        <v>727418248</v>
      </c>
      <c r="E69" s="18">
        <v>499321067</v>
      </c>
      <c r="F69" s="18">
        <v>457729724.63</v>
      </c>
      <c r="G69" s="18">
        <f>F69-C69</f>
        <v>35363042.850000024</v>
      </c>
      <c r="H69" s="18">
        <f>E69-F69</f>
        <v>41591342.370000005</v>
      </c>
      <c r="I69" s="19">
        <f>IF(ISERROR(F69/C69),0,F69/C69*100-100)</f>
        <v>8.372592909309958</v>
      </c>
      <c r="J69" s="19">
        <f>IF(ISERROR(F69/E69),0,F69/E69*100)</f>
        <v>91.670421073982041</v>
      </c>
      <c r="K69" s="19">
        <f>IF(ISERROR(F69/D69),0,F69/D69*100)</f>
        <v>62.925246361155352</v>
      </c>
    </row>
    <row r="70" spans="1:11">
      <c r="A70" s="23" t="s">
        <v>32</v>
      </c>
      <c r="B70" s="17" t="s">
        <v>33</v>
      </c>
      <c r="C70" s="18">
        <v>397123453.06999999</v>
      </c>
      <c r="D70" s="18">
        <v>685581132</v>
      </c>
      <c r="E70" s="18">
        <v>468931732</v>
      </c>
      <c r="F70" s="18">
        <v>430601402.38</v>
      </c>
      <c r="G70" s="18">
        <f>F70-C70</f>
        <v>33477949.310000002</v>
      </c>
      <c r="H70" s="18">
        <f>E70-F70</f>
        <v>38330329.620000005</v>
      </c>
      <c r="I70" s="19">
        <f>IF(ISERROR(F70/C70),0,F70/C70*100-100)</f>
        <v>8.4301113548433335</v>
      </c>
      <c r="J70" s="19">
        <f>IF(ISERROR(F70/E70),0,F70/E70*100)</f>
        <v>91.826032020370931</v>
      </c>
      <c r="K70" s="19">
        <f>IF(ISERROR(F70/D70),0,F70/D70*100)</f>
        <v>62.808234107002811</v>
      </c>
    </row>
    <row r="71" spans="1:11">
      <c r="A71" s="24" t="s">
        <v>34</v>
      </c>
      <c r="B71" s="17" t="s">
        <v>35</v>
      </c>
      <c r="C71" s="18">
        <v>172816076.12</v>
      </c>
      <c r="D71" s="18">
        <v>328358614</v>
      </c>
      <c r="E71" s="18">
        <v>224725247</v>
      </c>
      <c r="F71" s="18">
        <v>224745290.40000001</v>
      </c>
      <c r="G71" s="18">
        <f>F71-C71</f>
        <v>51929214.280000001</v>
      </c>
      <c r="H71" s="18">
        <f>E71-F71</f>
        <v>-20043.40000000596</v>
      </c>
      <c r="I71" s="19">
        <f>IF(ISERROR(F71/C71),0,F71/C71*100-100)</f>
        <v>30.0488330981091</v>
      </c>
      <c r="J71" s="19">
        <f>IF(ISERROR(F71/E71),0,F71/E71*100)</f>
        <v>100.00891906907103</v>
      </c>
      <c r="K71" s="19">
        <f>IF(ISERROR(F71/D71),0,F71/D71*100)</f>
        <v>68.445072191710494</v>
      </c>
    </row>
    <row r="72" spans="1:11">
      <c r="A72" s="24" t="s">
        <v>36</v>
      </c>
      <c r="B72" s="17" t="s">
        <v>37</v>
      </c>
      <c r="C72" s="18">
        <v>224307376.94999999</v>
      </c>
      <c r="D72" s="18">
        <v>357222518</v>
      </c>
      <c r="E72" s="18">
        <v>244206485</v>
      </c>
      <c r="F72" s="18">
        <v>205856111.97999999</v>
      </c>
      <c r="G72" s="18">
        <f>F72-C72</f>
        <v>-18451264.969999999</v>
      </c>
      <c r="H72" s="18">
        <f>E72-F72</f>
        <v>38350373.020000011</v>
      </c>
      <c r="I72" s="19">
        <f>IF(ISERROR(F72/C72),0,F72/C72*100-100)</f>
        <v>-8.2258841509759861</v>
      </c>
      <c r="J72" s="19">
        <f>IF(ISERROR(F72/E72),0,F72/E72*100)</f>
        <v>84.295923582864717</v>
      </c>
      <c r="K72" s="19">
        <f>IF(ISERROR(F72/D72),0,F72/D72*100)</f>
        <v>57.626857660748023</v>
      </c>
    </row>
    <row r="73" spans="1:11">
      <c r="A73" s="25" t="s">
        <v>38</v>
      </c>
      <c r="B73" s="17" t="s">
        <v>39</v>
      </c>
      <c r="C73" s="18">
        <v>1888081.63</v>
      </c>
      <c r="D73" s="18">
        <v>0</v>
      </c>
      <c r="E73" s="18">
        <v>0</v>
      </c>
      <c r="F73" s="18">
        <v>1497062.95</v>
      </c>
      <c r="G73" s="18">
        <f>F73-C73</f>
        <v>-391018.67999999993</v>
      </c>
      <c r="H73" s="18">
        <f>E73-F73</f>
        <v>-1497062.95</v>
      </c>
      <c r="I73" s="19">
        <f>IF(ISERROR(F73/C73),0,F73/C73*100-100)</f>
        <v>-20.709839754121219</v>
      </c>
      <c r="J73" s="19">
        <f>IF(ISERROR(F73/E73),0,F73/E73*100)</f>
        <v>0</v>
      </c>
      <c r="K73" s="19">
        <f>IF(ISERROR(F73/D73),0,F73/D73*100)</f>
        <v>0</v>
      </c>
    </row>
    <row r="74" spans="1:11">
      <c r="A74" s="23" t="s">
        <v>40</v>
      </c>
      <c r="B74" s="17" t="s">
        <v>41</v>
      </c>
      <c r="C74" s="18">
        <v>11843474.289999999</v>
      </c>
      <c r="D74" s="18">
        <v>20253899</v>
      </c>
      <c r="E74" s="18">
        <v>15374023</v>
      </c>
      <c r="F74" s="18">
        <v>13417039.77</v>
      </c>
      <c r="G74" s="18">
        <f>F74-C74</f>
        <v>1573565.4800000004</v>
      </c>
      <c r="H74" s="18">
        <f>E74-F74</f>
        <v>1956983.2300000004</v>
      </c>
      <c r="I74" s="19">
        <f>IF(ISERROR(F74/C74),0,F74/C74*100-100)</f>
        <v>13.286350284296518</v>
      </c>
      <c r="J74" s="19">
        <f>IF(ISERROR(F74/E74),0,F74/E74*100)</f>
        <v>87.270844918080314</v>
      </c>
      <c r="K74" s="19">
        <f>IF(ISERROR(F74/D74),0,F74/D74*100)</f>
        <v>66.244231641522461</v>
      </c>
    </row>
    <row r="75" spans="1:11">
      <c r="A75" s="24" t="s">
        <v>42</v>
      </c>
      <c r="B75" s="17" t="s">
        <v>43</v>
      </c>
      <c r="C75" s="18">
        <v>994712</v>
      </c>
      <c r="D75" s="18">
        <v>1161449</v>
      </c>
      <c r="E75" s="18">
        <v>1017502</v>
      </c>
      <c r="F75" s="18">
        <v>696552</v>
      </c>
      <c r="G75" s="18">
        <f>F75-C75</f>
        <v>-298160</v>
      </c>
      <c r="H75" s="18">
        <f>E75-F75</f>
        <v>320950</v>
      </c>
      <c r="I75" s="19">
        <f>IF(ISERROR(F75/C75),0,F75/C75*100-100)</f>
        <v>-29.974505183409875</v>
      </c>
      <c r="J75" s="19">
        <f>IF(ISERROR(F75/E75),0,F75/E75*100)</f>
        <v>68.457064457858564</v>
      </c>
      <c r="K75" s="19">
        <f>IF(ISERROR(F75/D75),0,F75/D75*100)</f>
        <v>59.972672067391684</v>
      </c>
    </row>
    <row r="76" spans="1:11">
      <c r="A76" s="24" t="s">
        <v>44</v>
      </c>
      <c r="B76" s="17" t="s">
        <v>45</v>
      </c>
      <c r="C76" s="18">
        <v>10848762.289999999</v>
      </c>
      <c r="D76" s="18">
        <v>19092450</v>
      </c>
      <c r="E76" s="18">
        <v>14356521</v>
      </c>
      <c r="F76" s="18">
        <v>12720487.77</v>
      </c>
      <c r="G76" s="18">
        <f>F76-C76</f>
        <v>1871725.4800000004</v>
      </c>
      <c r="H76" s="18">
        <f>E76-F76</f>
        <v>1636033.2300000004</v>
      </c>
      <c r="I76" s="19">
        <f>IF(ISERROR(F76/C76),0,F76/C76*100-100)</f>
        <v>17.252894200892314</v>
      </c>
      <c r="J76" s="19">
        <f>IF(ISERROR(F76/E76),0,F76/E76*100)</f>
        <v>88.604250082593126</v>
      </c>
      <c r="K76" s="19">
        <f>IF(ISERROR(F76/D76),0,F76/D76*100)</f>
        <v>66.625748764563994</v>
      </c>
    </row>
    <row r="77" spans="1:11" ht="25.5">
      <c r="A77" s="23" t="s">
        <v>70</v>
      </c>
      <c r="B77" s="17" t="s">
        <v>71</v>
      </c>
      <c r="C77" s="18">
        <v>8023355.5199999996</v>
      </c>
      <c r="D77" s="18">
        <v>14931712</v>
      </c>
      <c r="E77" s="18">
        <v>10592211</v>
      </c>
      <c r="F77" s="18">
        <v>8507154.6099999994</v>
      </c>
      <c r="G77" s="18">
        <f>F77-C77</f>
        <v>483799.08999999985</v>
      </c>
      <c r="H77" s="18">
        <f>E77-F77</f>
        <v>2085056.3900000006</v>
      </c>
      <c r="I77" s="19">
        <f>IF(ISERROR(F77/C77),0,F77/C77*100-100)</f>
        <v>6.0298847382996144</v>
      </c>
      <c r="J77" s="19">
        <f>IF(ISERROR(F77/E77),0,F77/E77*100)</f>
        <v>80.315192078405531</v>
      </c>
      <c r="K77" s="19">
        <f>IF(ISERROR(F77/D77),0,F77/D77*100)</f>
        <v>56.973738912189035</v>
      </c>
    </row>
    <row r="78" spans="1:11">
      <c r="A78" s="24" t="s">
        <v>72</v>
      </c>
      <c r="B78" s="17" t="s">
        <v>73</v>
      </c>
      <c r="C78" s="18">
        <v>8023355.5199999996</v>
      </c>
      <c r="D78" s="18">
        <v>14931712</v>
      </c>
      <c r="E78" s="18">
        <v>10592211</v>
      </c>
      <c r="F78" s="18">
        <v>8507154.6099999994</v>
      </c>
      <c r="G78" s="18">
        <f>F78-C78</f>
        <v>483799.08999999985</v>
      </c>
      <c r="H78" s="18">
        <f>E78-F78</f>
        <v>2085056.3900000006</v>
      </c>
      <c r="I78" s="19">
        <f>IF(ISERROR(F78/C78),0,F78/C78*100-100)</f>
        <v>6.0298847382996144</v>
      </c>
      <c r="J78" s="19">
        <f>IF(ISERROR(F78/E78),0,F78/E78*100)</f>
        <v>80.315192078405531</v>
      </c>
      <c r="K78" s="19">
        <f>IF(ISERROR(F78/D78),0,F78/D78*100)</f>
        <v>56.973738912189035</v>
      </c>
    </row>
    <row r="79" spans="1:11" ht="25.5">
      <c r="A79" s="23" t="s">
        <v>46</v>
      </c>
      <c r="B79" s="17" t="s">
        <v>47</v>
      </c>
      <c r="C79" s="18">
        <v>5376398.9000000004</v>
      </c>
      <c r="D79" s="18">
        <v>6651505</v>
      </c>
      <c r="E79" s="18">
        <v>4423101</v>
      </c>
      <c r="F79" s="18">
        <v>5204127.87</v>
      </c>
      <c r="G79" s="18">
        <f>F79-C79</f>
        <v>-172271.03000000026</v>
      </c>
      <c r="H79" s="18">
        <f>E79-F79</f>
        <v>-781026.87000000011</v>
      </c>
      <c r="I79" s="19">
        <f>IF(ISERROR(F79/C79),0,F79/C79*100-100)</f>
        <v>-3.2042084898127712</v>
      </c>
      <c r="J79" s="19">
        <f>IF(ISERROR(F79/E79),0,F79/E79*100)</f>
        <v>117.65790267959065</v>
      </c>
      <c r="K79" s="19">
        <f>IF(ISERROR(F79/D79),0,F79/D79*100)</f>
        <v>78.239855040325452</v>
      </c>
    </row>
    <row r="80" spans="1:11">
      <c r="A80" s="24" t="s">
        <v>48</v>
      </c>
      <c r="B80" s="17" t="s">
        <v>49</v>
      </c>
      <c r="C80" s="18">
        <v>4003774.9</v>
      </c>
      <c r="D80" s="18">
        <v>1454486</v>
      </c>
      <c r="E80" s="18">
        <v>180620</v>
      </c>
      <c r="F80" s="18">
        <v>985704.87</v>
      </c>
      <c r="G80" s="18">
        <f>F80-C80</f>
        <v>-3018070.03</v>
      </c>
      <c r="H80" s="18">
        <f>E80-F80</f>
        <v>-805084.87</v>
      </c>
      <c r="I80" s="19">
        <f>IF(ISERROR(F80/C80),0,F80/C80*100-100)</f>
        <v>-75.380612181768754</v>
      </c>
      <c r="J80" s="19">
        <f>IF(ISERROR(F80/E80),0,F80/E80*100)</f>
        <v>545.73406599490647</v>
      </c>
      <c r="K80" s="19">
        <f>IF(ISERROR(F80/D80),0,F80/D80*100)</f>
        <v>67.76997991042883</v>
      </c>
    </row>
    <row r="81" spans="1:11" ht="25.5">
      <c r="A81" s="25" t="s">
        <v>74</v>
      </c>
      <c r="B81" s="17" t="s">
        <v>75</v>
      </c>
      <c r="C81" s="18">
        <v>0</v>
      </c>
      <c r="D81" s="18">
        <v>181202</v>
      </c>
      <c r="E81" s="18">
        <v>9957</v>
      </c>
      <c r="F81" s="18">
        <v>87493</v>
      </c>
      <c r="G81" s="18">
        <f>F81-C81</f>
        <v>87493</v>
      </c>
      <c r="H81" s="18">
        <f>E81-F81</f>
        <v>-77536</v>
      </c>
      <c r="I81" s="19">
        <f>IF(ISERROR(F81/C81),0,F81/C81*100-100)</f>
        <v>0</v>
      </c>
      <c r="J81" s="19">
        <f>IF(ISERROR(F81/E81),0,F81/E81*100)</f>
        <v>878.70844631917248</v>
      </c>
      <c r="K81" s="19">
        <f>IF(ISERROR(F81/D81),0,F81/D81*100)</f>
        <v>48.284787143629757</v>
      </c>
    </row>
    <row r="82" spans="1:11" ht="25.5">
      <c r="A82" s="25" t="s">
        <v>50</v>
      </c>
      <c r="B82" s="17" t="s">
        <v>51</v>
      </c>
      <c r="C82" s="18">
        <v>4003774.9</v>
      </c>
      <c r="D82" s="18">
        <v>1273284</v>
      </c>
      <c r="E82" s="18">
        <v>170663</v>
      </c>
      <c r="F82" s="18">
        <v>898211.87</v>
      </c>
      <c r="G82" s="18">
        <f>F82-C82</f>
        <v>-3105563.03</v>
      </c>
      <c r="H82" s="18">
        <f>E82-F82</f>
        <v>-727548.87</v>
      </c>
      <c r="I82" s="19">
        <f>IF(ISERROR(F82/C82),0,F82/C82*100-100)</f>
        <v>-77.56587489471498</v>
      </c>
      <c r="J82" s="19">
        <f>IF(ISERROR(F82/E82),0,F82/E82*100)</f>
        <v>526.30732496205974</v>
      </c>
      <c r="K82" s="19">
        <f>IF(ISERROR(F82/D82),0,F82/D82*100)</f>
        <v>70.542932291617575</v>
      </c>
    </row>
    <row r="83" spans="1:11" s="31" customFormat="1" ht="25.5">
      <c r="A83" s="26" t="s">
        <v>52</v>
      </c>
      <c r="B83" s="17" t="s">
        <v>53</v>
      </c>
      <c r="C83" s="18">
        <v>4003774.9</v>
      </c>
      <c r="D83" s="18">
        <v>1273284</v>
      </c>
      <c r="E83" s="18">
        <v>170663</v>
      </c>
      <c r="F83" s="18">
        <v>898211.87</v>
      </c>
      <c r="G83" s="18">
        <f>F83-C83</f>
        <v>-3105563.03</v>
      </c>
      <c r="H83" s="18">
        <f>E83-F83</f>
        <v>-727548.87</v>
      </c>
      <c r="I83" s="19">
        <f>IF(ISERROR(F83/C83),0,F83/C83*100-100)</f>
        <v>-77.56587489471498</v>
      </c>
      <c r="J83" s="19">
        <f>IF(ISERROR(F83/E83),0,F83/E83*100)</f>
        <v>526.30732496205974</v>
      </c>
      <c r="K83" s="19">
        <f>IF(ISERROR(F83/D83),0,F83/D83*100)</f>
        <v>70.542932291617575</v>
      </c>
    </row>
    <row r="84" spans="1:11" ht="25.5">
      <c r="A84" s="24" t="s">
        <v>158</v>
      </c>
      <c r="B84" s="17" t="s">
        <v>159</v>
      </c>
      <c r="C84" s="18">
        <v>1372624</v>
      </c>
      <c r="D84" s="18">
        <v>5197019</v>
      </c>
      <c r="E84" s="18">
        <v>4242481</v>
      </c>
      <c r="F84" s="18">
        <v>4218423</v>
      </c>
      <c r="G84" s="18">
        <f>F84-C84</f>
        <v>2845799</v>
      </c>
      <c r="H84" s="18">
        <f>E84-F84</f>
        <v>24058</v>
      </c>
      <c r="I84" s="19">
        <f>IF(ISERROR(F84/C84),0,F84/C84*100-100)</f>
        <v>207.32545839210155</v>
      </c>
      <c r="J84" s="19">
        <f>IF(ISERROR(F84/E84),0,F84/E84*100)</f>
        <v>99.432926158066465</v>
      </c>
      <c r="K84" s="19">
        <f>IF(ISERROR(F84/D84),0,F84/D84*100)</f>
        <v>81.170051523767768</v>
      </c>
    </row>
    <row r="85" spans="1:11" ht="25.5">
      <c r="A85" s="25" t="s">
        <v>160</v>
      </c>
      <c r="B85" s="17" t="s">
        <v>161</v>
      </c>
      <c r="C85" s="18">
        <v>0</v>
      </c>
      <c r="D85" s="18">
        <v>4058</v>
      </c>
      <c r="E85" s="18">
        <v>4058</v>
      </c>
      <c r="F85" s="18">
        <v>0</v>
      </c>
      <c r="G85" s="18">
        <f>F85-C85</f>
        <v>0</v>
      </c>
      <c r="H85" s="18">
        <f>E85-F85</f>
        <v>4058</v>
      </c>
      <c r="I85" s="19">
        <f>IF(ISERROR(F85/C85),0,F85/C85*100-100)</f>
        <v>0</v>
      </c>
      <c r="J85" s="19">
        <f>IF(ISERROR(F85/E85),0,F85/E85*100)</f>
        <v>0</v>
      </c>
      <c r="K85" s="19">
        <f>IF(ISERROR(F85/D85),0,F85/D85*100)</f>
        <v>0</v>
      </c>
    </row>
    <row r="86" spans="1:11" ht="38.25">
      <c r="A86" s="25" t="s">
        <v>162</v>
      </c>
      <c r="B86" s="17" t="s">
        <v>163</v>
      </c>
      <c r="C86" s="18">
        <v>1372624</v>
      </c>
      <c r="D86" s="18">
        <v>5192961</v>
      </c>
      <c r="E86" s="18">
        <v>4238423</v>
      </c>
      <c r="F86" s="18">
        <v>4218423</v>
      </c>
      <c r="G86" s="18">
        <f>F86-C86</f>
        <v>2845799</v>
      </c>
      <c r="H86" s="18">
        <f>E86-F86</f>
        <v>20000</v>
      </c>
      <c r="I86" s="19">
        <f>IF(ISERROR(F86/C86),0,F86/C86*100-100)</f>
        <v>207.32545839210155</v>
      </c>
      <c r="J86" s="19">
        <f>IF(ISERROR(F86/E86),0,F86/E86*100)</f>
        <v>99.528126380967635</v>
      </c>
      <c r="K86" s="19">
        <f>IF(ISERROR(F86/D86),0,F86/D86*100)</f>
        <v>81.233481245093117</v>
      </c>
    </row>
    <row r="87" spans="1:11">
      <c r="A87" s="22" t="s">
        <v>54</v>
      </c>
      <c r="B87" s="17" t="s">
        <v>55</v>
      </c>
      <c r="C87" s="18">
        <v>67760727.390000001</v>
      </c>
      <c r="D87" s="18">
        <v>257803221</v>
      </c>
      <c r="E87" s="18">
        <v>188760663</v>
      </c>
      <c r="F87" s="18">
        <v>114110854.08</v>
      </c>
      <c r="G87" s="18">
        <f>F87-C87</f>
        <v>46350126.689999998</v>
      </c>
      <c r="H87" s="18">
        <f>E87-F87</f>
        <v>74649808.920000002</v>
      </c>
      <c r="I87" s="19">
        <f>IF(ISERROR(F87/C87),0,F87/C87*100-100)</f>
        <v>68.402640401466897</v>
      </c>
      <c r="J87" s="19">
        <f>IF(ISERROR(F87/E87),0,F87/E87*100)</f>
        <v>60.452666496514681</v>
      </c>
      <c r="K87" s="19">
        <f>IF(ISERROR(F87/D87),0,F87/D87*100)</f>
        <v>44.262772837892513</v>
      </c>
    </row>
    <row r="88" spans="1:11">
      <c r="A88" s="23" t="s">
        <v>56</v>
      </c>
      <c r="B88" s="17" t="s">
        <v>57</v>
      </c>
      <c r="C88" s="18">
        <v>67446521.590000004</v>
      </c>
      <c r="D88" s="18">
        <v>257395391</v>
      </c>
      <c r="E88" s="18">
        <v>188629663</v>
      </c>
      <c r="F88" s="18">
        <v>113979854.08</v>
      </c>
      <c r="G88" s="18">
        <f>F88-C88</f>
        <v>46533332.489999995</v>
      </c>
      <c r="H88" s="18">
        <f>E88-F88</f>
        <v>74649808.920000002</v>
      </c>
      <c r="I88" s="19">
        <f>IF(ISERROR(F88/C88),0,F88/C88*100-100)</f>
        <v>68.99293157454585</v>
      </c>
      <c r="J88" s="19">
        <f>IF(ISERROR(F88/E88),0,F88/E88*100)</f>
        <v>60.425201565461094</v>
      </c>
      <c r="K88" s="19">
        <f>IF(ISERROR(F88/D88),0,F88/D88*100)</f>
        <v>44.282010504220722</v>
      </c>
    </row>
    <row r="89" spans="1:11">
      <c r="A89" s="23" t="s">
        <v>189</v>
      </c>
      <c r="B89" s="17" t="s">
        <v>190</v>
      </c>
      <c r="C89" s="18">
        <v>314205.8</v>
      </c>
      <c r="D89" s="18">
        <v>407830</v>
      </c>
      <c r="E89" s="18">
        <v>131000</v>
      </c>
      <c r="F89" s="18">
        <v>131000</v>
      </c>
      <c r="G89" s="18">
        <f>F89-C89</f>
        <v>-183205.8</v>
      </c>
      <c r="H89" s="18">
        <f>E89-F89</f>
        <v>0</v>
      </c>
      <c r="I89" s="19">
        <f>IF(ISERROR(F89/C89),0,F89/C89*100-100)</f>
        <v>-58.307580572987511</v>
      </c>
      <c r="J89" s="19">
        <f>IF(ISERROR(F89/E89),0,F89/E89*100)</f>
        <v>100</v>
      </c>
      <c r="K89" s="19">
        <f>IF(ISERROR(F89/D89),0,F89/D89*100)</f>
        <v>32.121226981830667</v>
      </c>
    </row>
    <row r="90" spans="1:11" ht="25.5">
      <c r="A90" s="24" t="s">
        <v>191</v>
      </c>
      <c r="B90" s="17" t="s">
        <v>192</v>
      </c>
      <c r="C90" s="18">
        <v>314205.8</v>
      </c>
      <c r="D90" s="18">
        <v>407830</v>
      </c>
      <c r="E90" s="18">
        <v>131000</v>
      </c>
      <c r="F90" s="18">
        <v>131000</v>
      </c>
      <c r="G90" s="18">
        <f>F90-C90</f>
        <v>-183205.8</v>
      </c>
      <c r="H90" s="18">
        <f>E90-F90</f>
        <v>0</v>
      </c>
      <c r="I90" s="19">
        <f>IF(ISERROR(F90/C90),0,F90/C90*100-100)</f>
        <v>-58.307580572987511</v>
      </c>
      <c r="J90" s="19">
        <f>IF(ISERROR(F90/E90),0,F90/E90*100)</f>
        <v>100</v>
      </c>
      <c r="K90" s="19">
        <f>IF(ISERROR(F90/D90),0,F90/D90*100)</f>
        <v>32.121226981830667</v>
      </c>
    </row>
    <row r="91" spans="1:11" ht="25.5">
      <c r="A91" s="25" t="s">
        <v>193</v>
      </c>
      <c r="B91" s="17" t="s">
        <v>194</v>
      </c>
      <c r="C91" s="18">
        <v>242605.8</v>
      </c>
      <c r="D91" s="18">
        <v>0</v>
      </c>
      <c r="E91" s="18">
        <v>0</v>
      </c>
      <c r="F91" s="18">
        <v>0</v>
      </c>
      <c r="G91" s="18">
        <f>F91-C91</f>
        <v>-242605.8</v>
      </c>
      <c r="H91" s="18">
        <f>E91-F91</f>
        <v>0</v>
      </c>
      <c r="I91" s="19">
        <f>IF(ISERROR(F91/C91),0,F91/C91*100-100)</f>
        <v>-100</v>
      </c>
      <c r="J91" s="19">
        <f>IF(ISERROR(F91/E91),0,F91/E91*100)</f>
        <v>0</v>
      </c>
      <c r="K91" s="19">
        <f>IF(ISERROR(F91/D91),0,F91/D91*100)</f>
        <v>0</v>
      </c>
    </row>
    <row r="92" spans="1:11" ht="38.25">
      <c r="A92" s="25" t="s">
        <v>195</v>
      </c>
      <c r="B92" s="17" t="s">
        <v>196</v>
      </c>
      <c r="C92" s="18">
        <v>71600</v>
      </c>
      <c r="D92" s="18">
        <v>407830</v>
      </c>
      <c r="E92" s="18">
        <v>131000</v>
      </c>
      <c r="F92" s="18">
        <v>131000</v>
      </c>
      <c r="G92" s="18">
        <f>F92-C92</f>
        <v>59400</v>
      </c>
      <c r="H92" s="18">
        <f>E92-F92</f>
        <v>0</v>
      </c>
      <c r="I92" s="19">
        <f>IF(ISERROR(F92/C92),0,F92/C92*100-100)</f>
        <v>82.960893854748605</v>
      </c>
      <c r="J92" s="19">
        <f>IF(ISERROR(F92/E92),0,F92/E92*100)</f>
        <v>100</v>
      </c>
      <c r="K92" s="19">
        <f>IF(ISERROR(F92/D92),0,F92/D92*100)</f>
        <v>32.121226981830667</v>
      </c>
    </row>
    <row r="93" spans="1:11">
      <c r="A93" s="16"/>
      <c r="B93" s="17" t="s">
        <v>58</v>
      </c>
      <c r="C93" s="18">
        <v>282570154.69</v>
      </c>
      <c r="D93" s="18">
        <v>-746850</v>
      </c>
      <c r="E93" s="18">
        <v>0</v>
      </c>
      <c r="F93" s="18">
        <v>411707908.57999998</v>
      </c>
      <c r="G93" s="18">
        <f>F93-C93</f>
        <v>129137753.88999999</v>
      </c>
      <c r="H93" s="18">
        <f>E93-F93</f>
        <v>-411707908.57999998</v>
      </c>
      <c r="I93" s="19">
        <f>IF(ISERROR(F93/C93),0,F93/C93*100-100)</f>
        <v>45.701130054472145</v>
      </c>
      <c r="J93" s="19">
        <f>IF(ISERROR(F93/E93),0,F93/E93*100)</f>
        <v>0</v>
      </c>
      <c r="K93" s="19">
        <f>IF(ISERROR(F93/D93),0,F93/D93*100)</f>
        <v>-55125.916660641364</v>
      </c>
    </row>
    <row r="94" spans="1:11">
      <c r="A94" s="16" t="s">
        <v>59</v>
      </c>
      <c r="B94" s="17" t="s">
        <v>60</v>
      </c>
      <c r="C94" s="18">
        <v>-282570154.69</v>
      </c>
      <c r="D94" s="18">
        <v>746850</v>
      </c>
      <c r="E94" s="18">
        <v>0</v>
      </c>
      <c r="F94" s="18">
        <v>-411707908.57999998</v>
      </c>
      <c r="G94" s="18">
        <f>F94-C94</f>
        <v>-129137753.88999999</v>
      </c>
      <c r="H94" s="18">
        <f>E94-F94</f>
        <v>411707908.57999998</v>
      </c>
      <c r="I94" s="19">
        <f>IF(ISERROR(F94/C94),0,F94/C94*100-100)</f>
        <v>45.701130054472145</v>
      </c>
      <c r="J94" s="19">
        <f>IF(ISERROR(F94/E94),0,F94/E94*100)</f>
        <v>0</v>
      </c>
      <c r="K94" s="19">
        <f>IF(ISERROR(F94/D94),0,F94/D94*100)</f>
        <v>-55125.916660641364</v>
      </c>
    </row>
    <row r="95" spans="1:11">
      <c r="A95" s="22" t="s">
        <v>61</v>
      </c>
      <c r="B95" s="17" t="s">
        <v>62</v>
      </c>
      <c r="C95" s="18">
        <v>-282570154.69</v>
      </c>
      <c r="D95" s="18">
        <v>746850</v>
      </c>
      <c r="E95" s="18">
        <v>0</v>
      </c>
      <c r="F95" s="18">
        <v>-411707908.57999998</v>
      </c>
      <c r="G95" s="18">
        <f>F95-C95</f>
        <v>-129137753.88999999</v>
      </c>
      <c r="H95" s="18">
        <f>E95-F95</f>
        <v>411707908.57999998</v>
      </c>
      <c r="I95" s="19">
        <f>IF(ISERROR(F95/C95),0,F95/C95*100-100)</f>
        <v>45.701130054472145</v>
      </c>
      <c r="J95" s="19">
        <f>IF(ISERROR(F95/E95),0,F95/E95*100)</f>
        <v>0</v>
      </c>
      <c r="K95" s="19">
        <f>IF(ISERROR(F95/D95),0,F95/D95*100)</f>
        <v>-55125.916660641364</v>
      </c>
    </row>
    <row r="96" spans="1:11" ht="25.5">
      <c r="A96" s="23" t="s">
        <v>140</v>
      </c>
      <c r="B96" s="17" t="s">
        <v>141</v>
      </c>
      <c r="C96" s="18">
        <v>-1035308.33</v>
      </c>
      <c r="D96" s="18">
        <v>746850</v>
      </c>
      <c r="E96" s="18">
        <v>0</v>
      </c>
      <c r="F96" s="18">
        <v>-746850</v>
      </c>
      <c r="G96" s="18">
        <f>F96-C96</f>
        <v>288458.32999999996</v>
      </c>
      <c r="H96" s="18">
        <f>E96-F96</f>
        <v>746850</v>
      </c>
      <c r="I96" s="19">
        <f>IF(ISERROR(F96/C96),0,F96/C96*100-100)</f>
        <v>-27.862069843483241</v>
      </c>
      <c r="J96" s="19">
        <f>IF(ISERROR(F96/E96),0,F96/E96*100)</f>
        <v>0</v>
      </c>
      <c r="K96" s="19">
        <f>IF(ISERROR(F96/D96),0,F96/D96*100)</f>
        <v>-100</v>
      </c>
    </row>
    <row r="97" spans="1:11">
      <c r="A97" s="27" t="s">
        <v>197</v>
      </c>
      <c r="B97" s="28" t="s">
        <v>198</v>
      </c>
      <c r="C97" s="29"/>
      <c r="D97" s="29"/>
      <c r="E97" s="29"/>
      <c r="F97" s="29"/>
      <c r="G97" s="29"/>
      <c r="H97" s="29"/>
      <c r="I97" s="30"/>
      <c r="J97" s="30"/>
      <c r="K97" s="30"/>
    </row>
    <row r="98" spans="1:11">
      <c r="A98" s="16" t="s">
        <v>20</v>
      </c>
      <c r="B98" s="17" t="s">
        <v>21</v>
      </c>
      <c r="C98" s="18">
        <v>21726660.629999999</v>
      </c>
      <c r="D98" s="18">
        <v>25941523</v>
      </c>
      <c r="E98" s="18">
        <v>18562393</v>
      </c>
      <c r="F98" s="18">
        <v>25917430.440000001</v>
      </c>
      <c r="G98" s="18">
        <f>F98-C98</f>
        <v>4190769.8100000024</v>
      </c>
      <c r="H98" s="18">
        <f>E98-F98</f>
        <v>-7355037.4400000013</v>
      </c>
      <c r="I98" s="19">
        <f>IF(ISERROR(F98/C98),0,F98/C98*100-100)</f>
        <v>19.28860528255052</v>
      </c>
      <c r="J98" s="19">
        <f>IF(ISERROR(F98/E98),0,F98/E98*100)</f>
        <v>139.62332572098867</v>
      </c>
      <c r="K98" s="19">
        <f>IF(ISERROR(F98/D98),0,F98/D98*100)</f>
        <v>99.907127426558574</v>
      </c>
    </row>
    <row r="99" spans="1:11" ht="25.5">
      <c r="A99" s="22" t="s">
        <v>22</v>
      </c>
      <c r="B99" s="17" t="s">
        <v>23</v>
      </c>
      <c r="C99" s="18">
        <v>90.63</v>
      </c>
      <c r="D99" s="18">
        <v>25000</v>
      </c>
      <c r="E99" s="18">
        <v>25000</v>
      </c>
      <c r="F99" s="18">
        <v>907.44</v>
      </c>
      <c r="G99" s="18">
        <f>F99-C99</f>
        <v>816.81000000000006</v>
      </c>
      <c r="H99" s="18">
        <f>E99-F99</f>
        <v>24092.560000000001</v>
      </c>
      <c r="I99" s="19">
        <f>IF(ISERROR(F99/C99),0,F99/C99*100-100)</f>
        <v>901.25786163522025</v>
      </c>
      <c r="J99" s="19">
        <f>IF(ISERROR(F99/E99),0,F99/E99*100)</f>
        <v>3.6297600000000001</v>
      </c>
      <c r="K99" s="19">
        <f>IF(ISERROR(F99/D99),0,F99/D99*100)</f>
        <v>3.6297600000000001</v>
      </c>
    </row>
    <row r="100" spans="1:11">
      <c r="A100" s="22" t="s">
        <v>24</v>
      </c>
      <c r="B100" s="17" t="s">
        <v>25</v>
      </c>
      <c r="C100" s="18">
        <v>21726570</v>
      </c>
      <c r="D100" s="18">
        <v>25916523</v>
      </c>
      <c r="E100" s="18">
        <v>18537393</v>
      </c>
      <c r="F100" s="18">
        <v>25916523</v>
      </c>
      <c r="G100" s="18">
        <f>F100-C100</f>
        <v>4189953</v>
      </c>
      <c r="H100" s="18">
        <f>E100-F100</f>
        <v>-7379130</v>
      </c>
      <c r="I100" s="19">
        <f>IF(ISERROR(F100/C100),0,F100/C100*100-100)</f>
        <v>19.28492624468565</v>
      </c>
      <c r="J100" s="19">
        <f>IF(ISERROR(F100/E100),0,F100/E100*100)</f>
        <v>139.80673010492899</v>
      </c>
      <c r="K100" s="19">
        <f>IF(ISERROR(F100/D100),0,F100/D100*100)</f>
        <v>100</v>
      </c>
    </row>
    <row r="101" spans="1:11">
      <c r="A101" s="23" t="s">
        <v>26</v>
      </c>
      <c r="B101" s="17" t="s">
        <v>27</v>
      </c>
      <c r="C101" s="18">
        <v>21726570</v>
      </c>
      <c r="D101" s="18">
        <v>25916523</v>
      </c>
      <c r="E101" s="18">
        <v>18537393</v>
      </c>
      <c r="F101" s="18">
        <v>25916523</v>
      </c>
      <c r="G101" s="18">
        <f>F101-C101</f>
        <v>4189953</v>
      </c>
      <c r="H101" s="18">
        <f>E101-F101</f>
        <v>-7379130</v>
      </c>
      <c r="I101" s="19">
        <f>IF(ISERROR(F101/C101),0,F101/C101*100-100)</f>
        <v>19.28492624468565</v>
      </c>
      <c r="J101" s="19">
        <f>IF(ISERROR(F101/E101),0,F101/E101*100)</f>
        <v>139.80673010492899</v>
      </c>
      <c r="K101" s="19">
        <f>IF(ISERROR(F101/D101),0,F101/D101*100)</f>
        <v>100</v>
      </c>
    </row>
    <row r="102" spans="1:11">
      <c r="A102" s="16" t="s">
        <v>28</v>
      </c>
      <c r="B102" s="17" t="s">
        <v>29</v>
      </c>
      <c r="C102" s="18">
        <v>14459678.49</v>
      </c>
      <c r="D102" s="18">
        <v>25941523</v>
      </c>
      <c r="E102" s="18">
        <v>18562393</v>
      </c>
      <c r="F102" s="18">
        <v>17930079.289999999</v>
      </c>
      <c r="G102" s="18">
        <f>F102-C102</f>
        <v>3470400.7999999989</v>
      </c>
      <c r="H102" s="18">
        <f>E102-F102</f>
        <v>632313.71000000089</v>
      </c>
      <c r="I102" s="19">
        <f>IF(ISERROR(F102/C102),0,F102/C102*100-100)</f>
        <v>24.000539171047635</v>
      </c>
      <c r="J102" s="19">
        <f>IF(ISERROR(F102/E102),0,F102/E102*100)</f>
        <v>96.593576539404154</v>
      </c>
      <c r="K102" s="19">
        <f>IF(ISERROR(F102/D102),0,F102/D102*100)</f>
        <v>69.117296197297279</v>
      </c>
    </row>
    <row r="103" spans="1:11">
      <c r="A103" s="22" t="s">
        <v>30</v>
      </c>
      <c r="B103" s="17" t="s">
        <v>31</v>
      </c>
      <c r="C103" s="18">
        <v>14459678.49</v>
      </c>
      <c r="D103" s="18">
        <v>25941523</v>
      </c>
      <c r="E103" s="18">
        <v>18562393</v>
      </c>
      <c r="F103" s="18">
        <v>17930079.289999999</v>
      </c>
      <c r="G103" s="18">
        <f>F103-C103</f>
        <v>3470400.7999999989</v>
      </c>
      <c r="H103" s="18">
        <f>E103-F103</f>
        <v>632313.71000000089</v>
      </c>
      <c r="I103" s="19">
        <f>IF(ISERROR(F103/C103),0,F103/C103*100-100)</f>
        <v>24.000539171047635</v>
      </c>
      <c r="J103" s="19">
        <f>IF(ISERROR(F103/E103),0,F103/E103*100)</f>
        <v>96.593576539404154</v>
      </c>
      <c r="K103" s="19">
        <f>IF(ISERROR(F103/D103),0,F103/D103*100)</f>
        <v>69.117296197297279</v>
      </c>
    </row>
    <row r="104" spans="1:11">
      <c r="A104" s="23" t="s">
        <v>32</v>
      </c>
      <c r="B104" s="17" t="s">
        <v>33</v>
      </c>
      <c r="C104" s="18">
        <v>14459678.49</v>
      </c>
      <c r="D104" s="18">
        <v>25941523</v>
      </c>
      <c r="E104" s="18">
        <v>18562393</v>
      </c>
      <c r="F104" s="18">
        <v>17930079.289999999</v>
      </c>
      <c r="G104" s="18">
        <f>F104-C104</f>
        <v>3470400.7999999989</v>
      </c>
      <c r="H104" s="18">
        <f>E104-F104</f>
        <v>632313.71000000089</v>
      </c>
      <c r="I104" s="19">
        <f>IF(ISERROR(F104/C104),0,F104/C104*100-100)</f>
        <v>24.000539171047635</v>
      </c>
      <c r="J104" s="19">
        <f>IF(ISERROR(F104/E104),0,F104/E104*100)</f>
        <v>96.593576539404154</v>
      </c>
      <c r="K104" s="19">
        <f>IF(ISERROR(F104/D104),0,F104/D104*100)</f>
        <v>69.117296197297279</v>
      </c>
    </row>
    <row r="105" spans="1:11">
      <c r="A105" s="24" t="s">
        <v>36</v>
      </c>
      <c r="B105" s="17" t="s">
        <v>37</v>
      </c>
      <c r="C105" s="18">
        <v>14459678.49</v>
      </c>
      <c r="D105" s="18">
        <v>25941523</v>
      </c>
      <c r="E105" s="18">
        <v>18562393</v>
      </c>
      <c r="F105" s="18">
        <v>17930079.289999999</v>
      </c>
      <c r="G105" s="18">
        <f>F105-C105</f>
        <v>3470400.7999999989</v>
      </c>
      <c r="H105" s="18">
        <f>E105-F105</f>
        <v>632313.71000000089</v>
      </c>
      <c r="I105" s="19">
        <f>IF(ISERROR(F105/C105),0,F105/C105*100-100)</f>
        <v>24.000539171047635</v>
      </c>
      <c r="J105" s="19">
        <f>IF(ISERROR(F105/E105),0,F105/E105*100)</f>
        <v>96.593576539404154</v>
      </c>
      <c r="K105" s="19">
        <f>IF(ISERROR(F105/D105),0,F105/D105*100)</f>
        <v>69.117296197297279</v>
      </c>
    </row>
    <row r="106" spans="1:11">
      <c r="A106" s="16"/>
      <c r="B106" s="17" t="s">
        <v>58</v>
      </c>
      <c r="C106" s="18">
        <v>7266982.1399999997</v>
      </c>
      <c r="D106" s="18">
        <v>0</v>
      </c>
      <c r="E106" s="18">
        <v>0</v>
      </c>
      <c r="F106" s="18">
        <v>7987351.1500000004</v>
      </c>
      <c r="G106" s="18">
        <f>F106-C106</f>
        <v>720369.01000000071</v>
      </c>
      <c r="H106" s="18">
        <f>E106-F106</f>
        <v>-7987351.1500000004</v>
      </c>
      <c r="I106" s="19">
        <f>IF(ISERROR(F106/C106),0,F106/C106*100-100)</f>
        <v>9.9129046435223671</v>
      </c>
      <c r="J106" s="19">
        <f>IF(ISERROR(F106/E106),0,F106/E106*100)</f>
        <v>0</v>
      </c>
      <c r="K106" s="19">
        <f>IF(ISERROR(F106/D106),0,F106/D106*100)</f>
        <v>0</v>
      </c>
    </row>
    <row r="107" spans="1:11">
      <c r="A107" s="16" t="s">
        <v>59</v>
      </c>
      <c r="B107" s="17" t="s">
        <v>60</v>
      </c>
      <c r="C107" s="18">
        <v>-7266982.1399999997</v>
      </c>
      <c r="D107" s="18">
        <v>0</v>
      </c>
      <c r="E107" s="18">
        <v>0</v>
      </c>
      <c r="F107" s="18">
        <v>-7987351.1500000004</v>
      </c>
      <c r="G107" s="18">
        <f>F107-C107</f>
        <v>-720369.01000000071</v>
      </c>
      <c r="H107" s="18">
        <f>E107-F107</f>
        <v>7987351.1500000004</v>
      </c>
      <c r="I107" s="19">
        <f>IF(ISERROR(F107/C107),0,F107/C107*100-100)</f>
        <v>9.9129046435223671</v>
      </c>
      <c r="J107" s="19">
        <f>IF(ISERROR(F107/E107),0,F107/E107*100)</f>
        <v>0</v>
      </c>
      <c r="K107" s="19">
        <f>IF(ISERROR(F107/D107),0,F107/D107*100)</f>
        <v>0</v>
      </c>
    </row>
    <row r="108" spans="1:11">
      <c r="A108" s="22" t="s">
        <v>61</v>
      </c>
      <c r="B108" s="17" t="s">
        <v>62</v>
      </c>
      <c r="C108" s="18">
        <v>-7266982.1399999997</v>
      </c>
      <c r="D108" s="18">
        <v>0</v>
      </c>
      <c r="E108" s="18">
        <v>0</v>
      </c>
      <c r="F108" s="18">
        <v>-7987351.1500000004</v>
      </c>
      <c r="G108" s="18">
        <f>F108-C108</f>
        <v>-720369.01000000071</v>
      </c>
      <c r="H108" s="18">
        <f>E108-F108</f>
        <v>7987351.1500000004</v>
      </c>
      <c r="I108" s="19">
        <f>IF(ISERROR(F108/C108),0,F108/C108*100-100)</f>
        <v>9.9129046435223671</v>
      </c>
      <c r="J108" s="19">
        <f>IF(ISERROR(F108/E108),0,F108/E108*100)</f>
        <v>0</v>
      </c>
      <c r="K108" s="19">
        <f>IF(ISERROR(F108/D108),0,F108/D108*100)</f>
        <v>0</v>
      </c>
    </row>
    <row r="109" spans="1:11">
      <c r="A109" s="27" t="s">
        <v>199</v>
      </c>
      <c r="B109" s="28" t="s">
        <v>200</v>
      </c>
      <c r="C109" s="29"/>
      <c r="D109" s="29"/>
      <c r="E109" s="29"/>
      <c r="F109" s="29"/>
      <c r="G109" s="29"/>
      <c r="H109" s="29"/>
      <c r="I109" s="30"/>
      <c r="J109" s="30"/>
      <c r="K109" s="30"/>
    </row>
    <row r="110" spans="1:11">
      <c r="A110" s="16" t="s">
        <v>20</v>
      </c>
      <c r="B110" s="17" t="s">
        <v>21</v>
      </c>
      <c r="C110" s="18">
        <v>1669161.6</v>
      </c>
      <c r="D110" s="18">
        <v>2184792</v>
      </c>
      <c r="E110" s="18">
        <v>1466380</v>
      </c>
      <c r="F110" s="18">
        <v>2173350.27</v>
      </c>
      <c r="G110" s="18">
        <f>F110-C110</f>
        <v>504188.66999999993</v>
      </c>
      <c r="H110" s="18">
        <f>E110-F110</f>
        <v>-706970.27</v>
      </c>
      <c r="I110" s="19">
        <f>IF(ISERROR(F110/C110),0,F110/C110*100-100)</f>
        <v>30.206102872244372</v>
      </c>
      <c r="J110" s="19">
        <f>IF(ISERROR(F110/E110),0,F110/E110*100)</f>
        <v>148.21194165223204</v>
      </c>
      <c r="K110" s="19">
        <f>IF(ISERROR(F110/D110),0,F110/D110*100)</f>
        <v>99.476301176496435</v>
      </c>
    </row>
    <row r="111" spans="1:11" ht="25.5">
      <c r="A111" s="22" t="s">
        <v>22</v>
      </c>
      <c r="B111" s="17" t="s">
        <v>23</v>
      </c>
      <c r="C111" s="18">
        <v>17654.599999999999</v>
      </c>
      <c r="D111" s="18">
        <v>36370</v>
      </c>
      <c r="E111" s="18">
        <v>26570</v>
      </c>
      <c r="F111" s="18">
        <v>24928.27</v>
      </c>
      <c r="G111" s="18">
        <f>F111-C111</f>
        <v>7273.6700000000019</v>
      </c>
      <c r="H111" s="18">
        <f>E111-F111</f>
        <v>1641.7299999999996</v>
      </c>
      <c r="I111" s="19">
        <f>IF(ISERROR(F111/C111),0,F111/C111*100-100)</f>
        <v>41.199857260997163</v>
      </c>
      <c r="J111" s="19">
        <f>IF(ISERROR(F111/E111),0,F111/E111*100)</f>
        <v>93.821114038389169</v>
      </c>
      <c r="K111" s="19">
        <f>IF(ISERROR(F111/D111),0,F111/D111*100)</f>
        <v>68.54074786912291</v>
      </c>
    </row>
    <row r="112" spans="1:11">
      <c r="A112" s="22" t="s">
        <v>24</v>
      </c>
      <c r="B112" s="17" t="s">
        <v>25</v>
      </c>
      <c r="C112" s="18">
        <v>1651507</v>
      </c>
      <c r="D112" s="18">
        <v>2148422</v>
      </c>
      <c r="E112" s="18">
        <v>1439810</v>
      </c>
      <c r="F112" s="18">
        <v>2148422</v>
      </c>
      <c r="G112" s="18">
        <f>F112-C112</f>
        <v>496915</v>
      </c>
      <c r="H112" s="18">
        <f>E112-F112</f>
        <v>-708612</v>
      </c>
      <c r="I112" s="19">
        <f>IF(ISERROR(F112/C112),0,F112/C112*100-100)</f>
        <v>30.088579703264941</v>
      </c>
      <c r="J112" s="19">
        <f>IF(ISERROR(F112/E112),0,F112/E112*100)</f>
        <v>149.21566039963605</v>
      </c>
      <c r="K112" s="19">
        <f>IF(ISERROR(F112/D112),0,F112/D112*100)</f>
        <v>100</v>
      </c>
    </row>
    <row r="113" spans="1:11">
      <c r="A113" s="23" t="s">
        <v>26</v>
      </c>
      <c r="B113" s="17" t="s">
        <v>27</v>
      </c>
      <c r="C113" s="18">
        <v>1651507</v>
      </c>
      <c r="D113" s="18">
        <v>2148422</v>
      </c>
      <c r="E113" s="18">
        <v>1439810</v>
      </c>
      <c r="F113" s="18">
        <v>2148422</v>
      </c>
      <c r="G113" s="18">
        <f>F113-C113</f>
        <v>496915</v>
      </c>
      <c r="H113" s="18">
        <f>E113-F113</f>
        <v>-708612</v>
      </c>
      <c r="I113" s="19">
        <f>IF(ISERROR(F113/C113),0,F113/C113*100-100)</f>
        <v>30.088579703264941</v>
      </c>
      <c r="J113" s="19">
        <f>IF(ISERROR(F113/E113),0,F113/E113*100)</f>
        <v>149.21566039963605</v>
      </c>
      <c r="K113" s="19">
        <f>IF(ISERROR(F113/D113),0,F113/D113*100)</f>
        <v>100</v>
      </c>
    </row>
    <row r="114" spans="1:11">
      <c r="A114" s="16" t="s">
        <v>28</v>
      </c>
      <c r="B114" s="17" t="s">
        <v>29</v>
      </c>
      <c r="C114" s="18">
        <v>1133271.33</v>
      </c>
      <c r="D114" s="18">
        <v>2184792</v>
      </c>
      <c r="E114" s="18">
        <v>1466380</v>
      </c>
      <c r="F114" s="18">
        <v>1390342.8</v>
      </c>
      <c r="G114" s="18">
        <f>F114-C114</f>
        <v>257071.46999999997</v>
      </c>
      <c r="H114" s="18">
        <f>E114-F114</f>
        <v>76037.199999999953</v>
      </c>
      <c r="I114" s="19">
        <f>IF(ISERROR(F114/C114),0,F114/C114*100-100)</f>
        <v>22.684017780631578</v>
      </c>
      <c r="J114" s="19">
        <f>IF(ISERROR(F114/E114),0,F114/E114*100)</f>
        <v>94.814631950790385</v>
      </c>
      <c r="K114" s="19">
        <f>IF(ISERROR(F114/D114),0,F114/D114*100)</f>
        <v>63.637307350081841</v>
      </c>
    </row>
    <row r="115" spans="1:11">
      <c r="A115" s="22" t="s">
        <v>30</v>
      </c>
      <c r="B115" s="17" t="s">
        <v>31</v>
      </c>
      <c r="C115" s="18">
        <v>1129660.3400000001</v>
      </c>
      <c r="D115" s="18">
        <v>1980871</v>
      </c>
      <c r="E115" s="18">
        <v>1306211</v>
      </c>
      <c r="F115" s="18">
        <v>1365041.94</v>
      </c>
      <c r="G115" s="18">
        <f>F115-C115</f>
        <v>235381.59999999986</v>
      </c>
      <c r="H115" s="18">
        <f>E115-F115</f>
        <v>-58830.939999999944</v>
      </c>
      <c r="I115" s="19">
        <f>IF(ISERROR(F115/C115),0,F115/C115*100-100)</f>
        <v>20.836493206444672</v>
      </c>
      <c r="J115" s="19">
        <f>IF(ISERROR(F115/E115),0,F115/E115*100)</f>
        <v>104.50393849079514</v>
      </c>
      <c r="K115" s="19">
        <f>IF(ISERROR(F115/D115),0,F115/D115*100)</f>
        <v>68.911198154751119</v>
      </c>
    </row>
    <row r="116" spans="1:11">
      <c r="A116" s="23" t="s">
        <v>32</v>
      </c>
      <c r="B116" s="17" t="s">
        <v>33</v>
      </c>
      <c r="C116" s="18">
        <v>1024482.34</v>
      </c>
      <c r="D116" s="18">
        <v>1875693</v>
      </c>
      <c r="E116" s="18">
        <v>1201033</v>
      </c>
      <c r="F116" s="18">
        <v>1259863.94</v>
      </c>
      <c r="G116" s="18">
        <f>F116-C116</f>
        <v>235381.59999999998</v>
      </c>
      <c r="H116" s="18">
        <f>E116-F116</f>
        <v>-58830.939999999944</v>
      </c>
      <c r="I116" s="19">
        <f>IF(ISERROR(F116/C116),0,F116/C116*100-100)</f>
        <v>22.975662030445548</v>
      </c>
      <c r="J116" s="19">
        <f>IF(ISERROR(F116/E116),0,F116/E116*100)</f>
        <v>104.89836166033739</v>
      </c>
      <c r="K116" s="19">
        <f>IF(ISERROR(F116/D116),0,F116/D116*100)</f>
        <v>67.167918204098427</v>
      </c>
    </row>
    <row r="117" spans="1:11">
      <c r="A117" s="24" t="s">
        <v>34</v>
      </c>
      <c r="B117" s="17" t="s">
        <v>35</v>
      </c>
      <c r="C117" s="18">
        <v>831542.77</v>
      </c>
      <c r="D117" s="18">
        <v>1473288</v>
      </c>
      <c r="E117" s="18">
        <v>918409</v>
      </c>
      <c r="F117" s="18">
        <v>982634.52</v>
      </c>
      <c r="G117" s="18">
        <f>F117-C117</f>
        <v>151091.75</v>
      </c>
      <c r="H117" s="18">
        <f>E117-F117</f>
        <v>-64225.520000000019</v>
      </c>
      <c r="I117" s="19">
        <f>IF(ISERROR(F117/C117),0,F117/C117*100-100)</f>
        <v>18.170051553692176</v>
      </c>
      <c r="J117" s="19">
        <f>IF(ISERROR(F117/E117),0,F117/E117*100)</f>
        <v>106.99312833389045</v>
      </c>
      <c r="K117" s="19">
        <f>IF(ISERROR(F117/D117),0,F117/D117*100)</f>
        <v>66.69670288497565</v>
      </c>
    </row>
    <row r="118" spans="1:11">
      <c r="A118" s="24" t="s">
        <v>36</v>
      </c>
      <c r="B118" s="17" t="s">
        <v>37</v>
      </c>
      <c r="C118" s="18">
        <v>192939.57</v>
      </c>
      <c r="D118" s="18">
        <v>402405</v>
      </c>
      <c r="E118" s="18">
        <v>282624</v>
      </c>
      <c r="F118" s="18">
        <v>277229.42</v>
      </c>
      <c r="G118" s="18">
        <f>F118-C118</f>
        <v>84289.849999999977</v>
      </c>
      <c r="H118" s="18">
        <f>E118-F118</f>
        <v>5394.5800000000163</v>
      </c>
      <c r="I118" s="19">
        <f>IF(ISERROR(F118/C118),0,F118/C118*100-100)</f>
        <v>43.687176249019302</v>
      </c>
      <c r="J118" s="19">
        <f>IF(ISERROR(F118/E118),0,F118/E118*100)</f>
        <v>98.091251981431142</v>
      </c>
      <c r="K118" s="19">
        <f>IF(ISERROR(F118/D118),0,F118/D118*100)</f>
        <v>68.893135025658225</v>
      </c>
    </row>
    <row r="119" spans="1:11">
      <c r="A119" s="25" t="s">
        <v>38</v>
      </c>
      <c r="B119" s="17" t="s">
        <v>39</v>
      </c>
      <c r="C119" s="18">
        <v>1163.1500000000001</v>
      </c>
      <c r="D119" s="18">
        <v>0</v>
      </c>
      <c r="E119" s="18">
        <v>0</v>
      </c>
      <c r="F119" s="18">
        <v>2928.25</v>
      </c>
      <c r="G119" s="18">
        <f>F119-C119</f>
        <v>1765.1</v>
      </c>
      <c r="H119" s="18">
        <f>E119-F119</f>
        <v>-2928.25</v>
      </c>
      <c r="I119" s="19">
        <f>IF(ISERROR(F119/C119),0,F119/C119*100-100)</f>
        <v>151.75170872200488</v>
      </c>
      <c r="J119" s="19">
        <f>IF(ISERROR(F119/E119),0,F119/E119*100)</f>
        <v>0</v>
      </c>
      <c r="K119" s="19">
        <f>IF(ISERROR(F119/D119),0,F119/D119*100)</f>
        <v>0</v>
      </c>
    </row>
    <row r="120" spans="1:11">
      <c r="A120" s="23" t="s">
        <v>40</v>
      </c>
      <c r="B120" s="17" t="s">
        <v>41</v>
      </c>
      <c r="C120" s="18">
        <v>105178</v>
      </c>
      <c r="D120" s="18">
        <v>105178</v>
      </c>
      <c r="E120" s="18">
        <v>105178</v>
      </c>
      <c r="F120" s="18">
        <v>105178</v>
      </c>
      <c r="G120" s="18">
        <f>F120-C120</f>
        <v>0</v>
      </c>
      <c r="H120" s="18">
        <f>E120-F120</f>
        <v>0</v>
      </c>
      <c r="I120" s="19">
        <f>IF(ISERROR(F120/C120),0,F120/C120*100-100)</f>
        <v>0</v>
      </c>
      <c r="J120" s="19">
        <f>IF(ISERROR(F120/E120),0,F120/E120*100)</f>
        <v>100</v>
      </c>
      <c r="K120" s="19">
        <f>IF(ISERROR(F120/D120),0,F120/D120*100)</f>
        <v>100</v>
      </c>
    </row>
    <row r="121" spans="1:11">
      <c r="A121" s="24" t="s">
        <v>42</v>
      </c>
      <c r="B121" s="17" t="s">
        <v>43</v>
      </c>
      <c r="C121" s="18">
        <v>105178</v>
      </c>
      <c r="D121" s="18">
        <v>105178</v>
      </c>
      <c r="E121" s="18">
        <v>105178</v>
      </c>
      <c r="F121" s="18">
        <v>105178</v>
      </c>
      <c r="G121" s="18">
        <f>F121-C121</f>
        <v>0</v>
      </c>
      <c r="H121" s="18">
        <f>E121-F121</f>
        <v>0</v>
      </c>
      <c r="I121" s="19">
        <f>IF(ISERROR(F121/C121),0,F121/C121*100-100)</f>
        <v>0</v>
      </c>
      <c r="J121" s="19">
        <f>IF(ISERROR(F121/E121),0,F121/E121*100)</f>
        <v>100</v>
      </c>
      <c r="K121" s="19">
        <f>IF(ISERROR(F121/D121),0,F121/D121*100)</f>
        <v>100</v>
      </c>
    </row>
    <row r="122" spans="1:11">
      <c r="A122" s="22" t="s">
        <v>54</v>
      </c>
      <c r="B122" s="17" t="s">
        <v>55</v>
      </c>
      <c r="C122" s="18">
        <v>3610.99</v>
      </c>
      <c r="D122" s="18">
        <v>203921</v>
      </c>
      <c r="E122" s="18">
        <v>160169</v>
      </c>
      <c r="F122" s="18">
        <v>25300.86</v>
      </c>
      <c r="G122" s="18">
        <f>F122-C122</f>
        <v>21689.870000000003</v>
      </c>
      <c r="H122" s="18">
        <f>E122-F122</f>
        <v>134868.14000000001</v>
      </c>
      <c r="I122" s="19">
        <f>IF(ISERROR(F122/C122),0,F122/C122*100-100)</f>
        <v>600.66269914898692</v>
      </c>
      <c r="J122" s="19">
        <f>IF(ISERROR(F122/E122),0,F122/E122*100)</f>
        <v>15.796352602563543</v>
      </c>
      <c r="K122" s="19">
        <f>IF(ISERROR(F122/D122),0,F122/D122*100)</f>
        <v>12.407187096964019</v>
      </c>
    </row>
    <row r="123" spans="1:11">
      <c r="A123" s="23" t="s">
        <v>56</v>
      </c>
      <c r="B123" s="17" t="s">
        <v>57</v>
      </c>
      <c r="C123" s="18">
        <v>3610.99</v>
      </c>
      <c r="D123" s="18">
        <v>203921</v>
      </c>
      <c r="E123" s="18">
        <v>160169</v>
      </c>
      <c r="F123" s="18">
        <v>25300.86</v>
      </c>
      <c r="G123" s="18">
        <f>F123-C123</f>
        <v>21689.870000000003</v>
      </c>
      <c r="H123" s="18">
        <f>E123-F123</f>
        <v>134868.14000000001</v>
      </c>
      <c r="I123" s="19">
        <f>IF(ISERROR(F123/C123),0,F123/C123*100-100)</f>
        <v>600.66269914898692</v>
      </c>
      <c r="J123" s="19">
        <f>IF(ISERROR(F123/E123),0,F123/E123*100)</f>
        <v>15.796352602563543</v>
      </c>
      <c r="K123" s="19">
        <f>IF(ISERROR(F123/D123),0,F123/D123*100)</f>
        <v>12.407187096964019</v>
      </c>
    </row>
    <row r="124" spans="1:11">
      <c r="A124" s="16"/>
      <c r="B124" s="17" t="s">
        <v>58</v>
      </c>
      <c r="C124" s="18">
        <v>535890.27</v>
      </c>
      <c r="D124" s="18">
        <v>0</v>
      </c>
      <c r="E124" s="18">
        <v>0</v>
      </c>
      <c r="F124" s="18">
        <v>783007.47</v>
      </c>
      <c r="G124" s="18">
        <f>F124-C124</f>
        <v>247117.19999999995</v>
      </c>
      <c r="H124" s="18">
        <f>E124-F124</f>
        <v>-783007.47</v>
      </c>
      <c r="I124" s="19">
        <f>IF(ISERROR(F124/C124),0,F124/C124*100-100)</f>
        <v>46.113395565103275</v>
      </c>
      <c r="J124" s="19">
        <f>IF(ISERROR(F124/E124),0,F124/E124*100)</f>
        <v>0</v>
      </c>
      <c r="K124" s="19">
        <f>IF(ISERROR(F124/D124),0,F124/D124*100)</f>
        <v>0</v>
      </c>
    </row>
    <row r="125" spans="1:11">
      <c r="A125" s="16" t="s">
        <v>59</v>
      </c>
      <c r="B125" s="17" t="s">
        <v>60</v>
      </c>
      <c r="C125" s="18">
        <v>-535890.27</v>
      </c>
      <c r="D125" s="18">
        <v>0</v>
      </c>
      <c r="E125" s="18">
        <v>0</v>
      </c>
      <c r="F125" s="18">
        <v>-783007.47</v>
      </c>
      <c r="G125" s="18">
        <f>F125-C125</f>
        <v>-247117.19999999995</v>
      </c>
      <c r="H125" s="18">
        <f>E125-F125</f>
        <v>783007.47</v>
      </c>
      <c r="I125" s="19">
        <f>IF(ISERROR(F125/C125),0,F125/C125*100-100)</f>
        <v>46.113395565103275</v>
      </c>
      <c r="J125" s="19">
        <f>IF(ISERROR(F125/E125),0,F125/E125*100)</f>
        <v>0</v>
      </c>
      <c r="K125" s="19">
        <f>IF(ISERROR(F125/D125),0,F125/D125*100)</f>
        <v>0</v>
      </c>
    </row>
    <row r="126" spans="1:11">
      <c r="A126" s="22" t="s">
        <v>61</v>
      </c>
      <c r="B126" s="17" t="s">
        <v>62</v>
      </c>
      <c r="C126" s="18">
        <v>-535890.27</v>
      </c>
      <c r="D126" s="18">
        <v>0</v>
      </c>
      <c r="E126" s="18">
        <v>0</v>
      </c>
      <c r="F126" s="18">
        <v>-783007.47</v>
      </c>
      <c r="G126" s="18">
        <f>F126-C126</f>
        <v>-247117.19999999995</v>
      </c>
      <c r="H126" s="18">
        <f>E126-F126</f>
        <v>783007.47</v>
      </c>
      <c r="I126" s="19">
        <f>IF(ISERROR(F126/C126),0,F126/C126*100-100)</f>
        <v>46.113395565103275</v>
      </c>
      <c r="J126" s="19">
        <f>IF(ISERROR(F126/E126),0,F126/E126*100)</f>
        <v>0</v>
      </c>
      <c r="K126" s="19">
        <f>IF(ISERROR(F126/D126),0,F126/D126*100)</f>
        <v>0</v>
      </c>
    </row>
    <row r="127" spans="1:11">
      <c r="A127" s="27" t="s">
        <v>201</v>
      </c>
      <c r="B127" s="28" t="s">
        <v>202</v>
      </c>
      <c r="C127" s="29"/>
      <c r="D127" s="29"/>
      <c r="E127" s="29"/>
      <c r="F127" s="29"/>
      <c r="G127" s="29"/>
      <c r="H127" s="29"/>
      <c r="I127" s="30"/>
      <c r="J127" s="30"/>
      <c r="K127" s="30"/>
    </row>
    <row r="128" spans="1:11">
      <c r="A128" s="16" t="s">
        <v>20</v>
      </c>
      <c r="B128" s="17" t="s">
        <v>21</v>
      </c>
      <c r="C128" s="18">
        <v>601661616.54999995</v>
      </c>
      <c r="D128" s="18">
        <v>778548807</v>
      </c>
      <c r="E128" s="18">
        <v>550220158</v>
      </c>
      <c r="F128" s="18">
        <v>777946149.64999998</v>
      </c>
      <c r="G128" s="18">
        <f>F128-C128</f>
        <v>176284533.10000002</v>
      </c>
      <c r="H128" s="18">
        <f>E128-F128</f>
        <v>-227725991.64999998</v>
      </c>
      <c r="I128" s="19">
        <f>IF(ISERROR(F128/C128),0,F128/C128*100-100)</f>
        <v>29.299614309923356</v>
      </c>
      <c r="J128" s="19">
        <f>IF(ISERROR(F128/E128),0,F128/E128*100)</f>
        <v>141.38815860141568</v>
      </c>
      <c r="K128" s="19">
        <f>IF(ISERROR(F128/D128),0,F128/D128*100)</f>
        <v>99.92259221970653</v>
      </c>
    </row>
    <row r="129" spans="1:11" ht="25.5">
      <c r="A129" s="22" t="s">
        <v>22</v>
      </c>
      <c r="B129" s="17" t="s">
        <v>23</v>
      </c>
      <c r="C129" s="18">
        <v>7462468.0499999998</v>
      </c>
      <c r="D129" s="18">
        <v>16648327</v>
      </c>
      <c r="E129" s="18">
        <v>12404658</v>
      </c>
      <c r="F129" s="18">
        <v>16229271.65</v>
      </c>
      <c r="G129" s="18">
        <f>F129-C129</f>
        <v>8766803.6000000015</v>
      </c>
      <c r="H129" s="18">
        <f>E129-F129</f>
        <v>-3824613.6500000004</v>
      </c>
      <c r="I129" s="19">
        <f>IF(ISERROR(F129/C129),0,F129/C129*100-100)</f>
        <v>117.47860816636933</v>
      </c>
      <c r="J129" s="19">
        <f>IF(ISERROR(F129/E129),0,F129/E129*100)</f>
        <v>130.83207654737438</v>
      </c>
      <c r="K129" s="19">
        <f>IF(ISERROR(F129/D129),0,F129/D129*100)</f>
        <v>97.482898131445879</v>
      </c>
    </row>
    <row r="130" spans="1:11">
      <c r="A130" s="22" t="s">
        <v>84</v>
      </c>
      <c r="B130" s="17" t="s">
        <v>85</v>
      </c>
      <c r="C130" s="18">
        <v>355281.5</v>
      </c>
      <c r="D130" s="18">
        <v>734925</v>
      </c>
      <c r="E130" s="18">
        <v>473414</v>
      </c>
      <c r="F130" s="18">
        <v>551323</v>
      </c>
      <c r="G130" s="18">
        <f>F130-C130</f>
        <v>196041.5</v>
      </c>
      <c r="H130" s="18">
        <f>E130-F130</f>
        <v>-77909</v>
      </c>
      <c r="I130" s="19">
        <f>IF(ISERROR(F130/C130),0,F130/C130*100-100)</f>
        <v>55.179202970039256</v>
      </c>
      <c r="J130" s="19">
        <f>IF(ISERROR(F130/E130),0,F130/E130*100)</f>
        <v>116.45684327037222</v>
      </c>
      <c r="K130" s="19">
        <f>IF(ISERROR(F130/D130),0,F130/D130*100)</f>
        <v>75.017586828587952</v>
      </c>
    </row>
    <row r="131" spans="1:11">
      <c r="A131" s="23" t="s">
        <v>86</v>
      </c>
      <c r="B131" s="17" t="s">
        <v>87</v>
      </c>
      <c r="C131" s="18">
        <v>355281.5</v>
      </c>
      <c r="D131" s="18">
        <v>734925</v>
      </c>
      <c r="E131" s="18">
        <v>473414</v>
      </c>
      <c r="F131" s="18">
        <v>551323</v>
      </c>
      <c r="G131" s="18">
        <f>F131-C131</f>
        <v>196041.5</v>
      </c>
      <c r="H131" s="18">
        <f>E131-F131</f>
        <v>-77909</v>
      </c>
      <c r="I131" s="19">
        <f>IF(ISERROR(F131/C131),0,F131/C131*100-100)</f>
        <v>55.179202970039256</v>
      </c>
      <c r="J131" s="19">
        <f>IF(ISERROR(F131/E131),0,F131/E131*100)</f>
        <v>116.45684327037222</v>
      </c>
      <c r="K131" s="19">
        <f>IF(ISERROR(F131/D131),0,F131/D131*100)</f>
        <v>75.017586828587952</v>
      </c>
    </row>
    <row r="132" spans="1:11">
      <c r="A132" s="24" t="s">
        <v>88</v>
      </c>
      <c r="B132" s="17" t="s">
        <v>89</v>
      </c>
      <c r="C132" s="18">
        <v>355281.5</v>
      </c>
      <c r="D132" s="18">
        <v>734925</v>
      </c>
      <c r="E132" s="18">
        <v>473414</v>
      </c>
      <c r="F132" s="18">
        <v>551323</v>
      </c>
      <c r="G132" s="18">
        <f>F132-C132</f>
        <v>196041.5</v>
      </c>
      <c r="H132" s="18">
        <f>E132-F132</f>
        <v>-77909</v>
      </c>
      <c r="I132" s="19">
        <f>IF(ISERROR(F132/C132),0,F132/C132*100-100)</f>
        <v>55.179202970039256</v>
      </c>
      <c r="J132" s="19">
        <f>IF(ISERROR(F132/E132),0,F132/E132*100)</f>
        <v>116.45684327037222</v>
      </c>
      <c r="K132" s="19">
        <f>IF(ISERROR(F132/D132),0,F132/D132*100)</f>
        <v>75.017586828587952</v>
      </c>
    </row>
    <row r="133" spans="1:11" ht="25.5">
      <c r="A133" s="25" t="s">
        <v>90</v>
      </c>
      <c r="B133" s="17" t="s">
        <v>91</v>
      </c>
      <c r="C133" s="18">
        <v>355281.5</v>
      </c>
      <c r="D133" s="18">
        <v>734925</v>
      </c>
      <c r="E133" s="18">
        <v>473414</v>
      </c>
      <c r="F133" s="18">
        <v>551323</v>
      </c>
      <c r="G133" s="18">
        <f>F133-C133</f>
        <v>196041.5</v>
      </c>
      <c r="H133" s="18">
        <f>E133-F133</f>
        <v>-77909</v>
      </c>
      <c r="I133" s="19">
        <f>IF(ISERROR(F133/C133),0,F133/C133*100-100)</f>
        <v>55.179202970039256</v>
      </c>
      <c r="J133" s="19">
        <f>IF(ISERROR(F133/E133),0,F133/E133*100)</f>
        <v>116.45684327037222</v>
      </c>
      <c r="K133" s="19">
        <f>IF(ISERROR(F133/D133),0,F133/D133*100)</f>
        <v>75.017586828587952</v>
      </c>
    </row>
    <row r="134" spans="1:11" ht="25.5">
      <c r="A134" s="26" t="s">
        <v>92</v>
      </c>
      <c r="B134" s="17" t="s">
        <v>93</v>
      </c>
      <c r="C134" s="18">
        <v>355281.5</v>
      </c>
      <c r="D134" s="18">
        <v>734925</v>
      </c>
      <c r="E134" s="18">
        <v>473414</v>
      </c>
      <c r="F134" s="18">
        <v>551323</v>
      </c>
      <c r="G134" s="18">
        <f>F134-C134</f>
        <v>196041.5</v>
      </c>
      <c r="H134" s="18">
        <f>E134-F134</f>
        <v>-77909</v>
      </c>
      <c r="I134" s="19">
        <f>IF(ISERROR(F134/C134),0,F134/C134*100-100)</f>
        <v>55.179202970039256</v>
      </c>
      <c r="J134" s="19">
        <f>IF(ISERROR(F134/E134),0,F134/E134*100)</f>
        <v>116.45684327037222</v>
      </c>
      <c r="K134" s="19">
        <f>IF(ISERROR(F134/D134),0,F134/D134*100)</f>
        <v>75.017586828587952</v>
      </c>
    </row>
    <row r="135" spans="1:11">
      <c r="A135" s="22" t="s">
        <v>24</v>
      </c>
      <c r="B135" s="17" t="s">
        <v>25</v>
      </c>
      <c r="C135" s="18">
        <v>593843867</v>
      </c>
      <c r="D135" s="18">
        <v>761165555</v>
      </c>
      <c r="E135" s="18">
        <v>537342086</v>
      </c>
      <c r="F135" s="18">
        <v>761165555</v>
      </c>
      <c r="G135" s="18">
        <f>F135-C135</f>
        <v>167321688</v>
      </c>
      <c r="H135" s="18">
        <f>E135-F135</f>
        <v>-223823469</v>
      </c>
      <c r="I135" s="19">
        <f>IF(ISERROR(F135/C135),0,F135/C135*100-100)</f>
        <v>28.176040420402302</v>
      </c>
      <c r="J135" s="19">
        <f>IF(ISERROR(F135/E135),0,F135/E135*100)</f>
        <v>141.65381324700482</v>
      </c>
      <c r="K135" s="19">
        <f>IF(ISERROR(F135/D135),0,F135/D135*100)</f>
        <v>100</v>
      </c>
    </row>
    <row r="136" spans="1:11">
      <c r="A136" s="23" t="s">
        <v>26</v>
      </c>
      <c r="B136" s="17" t="s">
        <v>27</v>
      </c>
      <c r="C136" s="18">
        <v>593843867</v>
      </c>
      <c r="D136" s="18">
        <v>761165555</v>
      </c>
      <c r="E136" s="18">
        <v>537342086</v>
      </c>
      <c r="F136" s="18">
        <v>761165555</v>
      </c>
      <c r="G136" s="18">
        <f>F136-C136</f>
        <v>167321688</v>
      </c>
      <c r="H136" s="18">
        <f>E136-F136</f>
        <v>-223823469</v>
      </c>
      <c r="I136" s="19">
        <f>IF(ISERROR(F136/C136),0,F136/C136*100-100)</f>
        <v>28.176040420402302</v>
      </c>
      <c r="J136" s="19">
        <f>IF(ISERROR(F136/E136),0,F136/E136*100)</f>
        <v>141.65381324700482</v>
      </c>
      <c r="K136" s="19">
        <f>IF(ISERROR(F136/D136),0,F136/D136*100)</f>
        <v>100</v>
      </c>
    </row>
    <row r="137" spans="1:11">
      <c r="A137" s="16" t="s">
        <v>28</v>
      </c>
      <c r="B137" s="17" t="s">
        <v>29</v>
      </c>
      <c r="C137" s="18">
        <v>385556541.13</v>
      </c>
      <c r="D137" s="18">
        <v>778960895</v>
      </c>
      <c r="E137" s="18">
        <v>550220158</v>
      </c>
      <c r="F137" s="18">
        <v>440936324.25999999</v>
      </c>
      <c r="G137" s="18">
        <f>F137-C137</f>
        <v>55379783.129999995</v>
      </c>
      <c r="H137" s="18">
        <f>E137-F137</f>
        <v>109283833.74000001</v>
      </c>
      <c r="I137" s="19">
        <f>IF(ISERROR(F137/C137),0,F137/C137*100-100)</f>
        <v>14.363595795234431</v>
      </c>
      <c r="J137" s="19">
        <f>IF(ISERROR(F137/E137),0,F137/E137*100)</f>
        <v>80.138162488041743</v>
      </c>
      <c r="K137" s="19">
        <f>IF(ISERROR(F137/D137),0,F137/D137*100)</f>
        <v>56.605707307040099</v>
      </c>
    </row>
    <row r="138" spans="1:11">
      <c r="A138" s="22" t="s">
        <v>30</v>
      </c>
      <c r="B138" s="17" t="s">
        <v>31</v>
      </c>
      <c r="C138" s="18">
        <v>335703760.07999998</v>
      </c>
      <c r="D138" s="18">
        <v>584481703</v>
      </c>
      <c r="E138" s="18">
        <v>389869214</v>
      </c>
      <c r="F138" s="18">
        <v>361451063.43000001</v>
      </c>
      <c r="G138" s="18">
        <f>F138-C138</f>
        <v>25747303.350000024</v>
      </c>
      <c r="H138" s="18">
        <f>E138-F138</f>
        <v>28418150.569999993</v>
      </c>
      <c r="I138" s="19">
        <f>IF(ISERROR(F138/C138),0,F138/C138*100-100)</f>
        <v>7.6696499746872888</v>
      </c>
      <c r="J138" s="19">
        <f>IF(ISERROR(F138/E138),0,F138/E138*100)</f>
        <v>92.710850318640453</v>
      </c>
      <c r="K138" s="19">
        <f>IF(ISERROR(F138/D138),0,F138/D138*100)</f>
        <v>61.841296583752936</v>
      </c>
    </row>
    <row r="139" spans="1:11">
      <c r="A139" s="23" t="s">
        <v>32</v>
      </c>
      <c r="B139" s="17" t="s">
        <v>33</v>
      </c>
      <c r="C139" s="18">
        <v>328138761.81</v>
      </c>
      <c r="D139" s="18">
        <v>582517283</v>
      </c>
      <c r="E139" s="18">
        <v>389185129</v>
      </c>
      <c r="F139" s="18">
        <v>360074788.44</v>
      </c>
      <c r="G139" s="18">
        <f>F139-C139</f>
        <v>31936026.629999995</v>
      </c>
      <c r="H139" s="18">
        <f>E139-F139</f>
        <v>29110340.560000002</v>
      </c>
      <c r="I139" s="19">
        <f>IF(ISERROR(F139/C139),0,F139/C139*100-100)</f>
        <v>9.7324761188962299</v>
      </c>
      <c r="J139" s="19">
        <f>IF(ISERROR(F139/E139),0,F139/E139*100)</f>
        <v>92.520181684537079</v>
      </c>
      <c r="K139" s="19">
        <f>IF(ISERROR(F139/D139),0,F139/D139*100)</f>
        <v>61.813580291659775</v>
      </c>
    </row>
    <row r="140" spans="1:11">
      <c r="A140" s="24" t="s">
        <v>34</v>
      </c>
      <c r="B140" s="17" t="s">
        <v>35</v>
      </c>
      <c r="C140" s="18">
        <v>156923935.33000001</v>
      </c>
      <c r="D140" s="18">
        <v>298875615</v>
      </c>
      <c r="E140" s="18">
        <v>205571394</v>
      </c>
      <c r="F140" s="18">
        <v>205571594.19999999</v>
      </c>
      <c r="G140" s="18">
        <f>F140-C140</f>
        <v>48647658.869999975</v>
      </c>
      <c r="H140" s="18">
        <f>E140-F140</f>
        <v>-200.19999998807907</v>
      </c>
      <c r="I140" s="19">
        <f>IF(ISERROR(F140/C140),0,F140/C140*100-100)</f>
        <v>31.000789502058666</v>
      </c>
      <c r="J140" s="19">
        <f>IF(ISERROR(F140/E140),0,F140/E140*100)</f>
        <v>100.00009738709072</v>
      </c>
      <c r="K140" s="19">
        <f>IF(ISERROR(F140/D140),0,F140/D140*100)</f>
        <v>68.781654936954283</v>
      </c>
    </row>
    <row r="141" spans="1:11">
      <c r="A141" s="24" t="s">
        <v>36</v>
      </c>
      <c r="B141" s="17" t="s">
        <v>37</v>
      </c>
      <c r="C141" s="18">
        <v>171214826.47999999</v>
      </c>
      <c r="D141" s="18">
        <v>283641668</v>
      </c>
      <c r="E141" s="18">
        <v>183613735</v>
      </c>
      <c r="F141" s="18">
        <v>154503194.24000001</v>
      </c>
      <c r="G141" s="18">
        <f>F141-C141</f>
        <v>-16711632.23999998</v>
      </c>
      <c r="H141" s="18">
        <f>E141-F141</f>
        <v>29110540.75999999</v>
      </c>
      <c r="I141" s="19">
        <f>IF(ISERROR(F141/C141),0,F141/C141*100-100)</f>
        <v>-9.7606221281029661</v>
      </c>
      <c r="J141" s="19">
        <f>IF(ISERROR(F141/E141),0,F141/E141*100)</f>
        <v>84.145771687504762</v>
      </c>
      <c r="K141" s="19">
        <f>IF(ISERROR(F141/D141),0,F141/D141*100)</f>
        <v>54.471261338090848</v>
      </c>
    </row>
    <row r="142" spans="1:11">
      <c r="A142" s="25" t="s">
        <v>38</v>
      </c>
      <c r="B142" s="17" t="s">
        <v>39</v>
      </c>
      <c r="C142" s="18">
        <v>1790886.85</v>
      </c>
      <c r="D142" s="18">
        <v>0</v>
      </c>
      <c r="E142" s="18">
        <v>0</v>
      </c>
      <c r="F142" s="18">
        <v>1352166.72</v>
      </c>
      <c r="G142" s="18">
        <f>F142-C142</f>
        <v>-438720.13000000012</v>
      </c>
      <c r="H142" s="18">
        <f>E142-F142</f>
        <v>-1352166.72</v>
      </c>
      <c r="I142" s="19">
        <f>IF(ISERROR(F142/C142),0,F142/C142*100-100)</f>
        <v>-24.497367323904356</v>
      </c>
      <c r="J142" s="19">
        <f>IF(ISERROR(F142/E142),0,F142/E142*100)</f>
        <v>0</v>
      </c>
      <c r="K142" s="19">
        <f>IF(ISERROR(F142/D142),0,F142/D142*100)</f>
        <v>0</v>
      </c>
    </row>
    <row r="143" spans="1:11">
      <c r="A143" s="23" t="s">
        <v>40</v>
      </c>
      <c r="B143" s="17" t="s">
        <v>41</v>
      </c>
      <c r="C143" s="18">
        <v>70483.429999999993</v>
      </c>
      <c r="D143" s="18">
        <v>273000</v>
      </c>
      <c r="E143" s="18">
        <v>233431</v>
      </c>
      <c r="F143" s="18">
        <v>145900.69</v>
      </c>
      <c r="G143" s="18">
        <f>F143-C143</f>
        <v>75417.260000000009</v>
      </c>
      <c r="H143" s="18">
        <f>E143-F143</f>
        <v>87530.31</v>
      </c>
      <c r="I143" s="19">
        <f>IF(ISERROR(F143/C143),0,F143/C143*100-100)</f>
        <v>106.99998567039094</v>
      </c>
      <c r="J143" s="19">
        <f>IF(ISERROR(F143/E143),0,F143/E143*100)</f>
        <v>62.502705296211722</v>
      </c>
      <c r="K143" s="19">
        <f>IF(ISERROR(F143/D143),0,F143/D143*100)</f>
        <v>53.44347619047619</v>
      </c>
    </row>
    <row r="144" spans="1:11">
      <c r="A144" s="24" t="s">
        <v>42</v>
      </c>
      <c r="B144" s="17" t="s">
        <v>43</v>
      </c>
      <c r="C144" s="18">
        <v>45000</v>
      </c>
      <c r="D144" s="18">
        <v>105000</v>
      </c>
      <c r="E144" s="18">
        <v>70000</v>
      </c>
      <c r="F144" s="18">
        <v>82500</v>
      </c>
      <c r="G144" s="18">
        <f>F144-C144</f>
        <v>37500</v>
      </c>
      <c r="H144" s="18">
        <f>E144-F144</f>
        <v>-12500</v>
      </c>
      <c r="I144" s="19">
        <f>IF(ISERROR(F144/C144),0,F144/C144*100-100)</f>
        <v>83.333333333333314</v>
      </c>
      <c r="J144" s="19">
        <f>IF(ISERROR(F144/E144),0,F144/E144*100)</f>
        <v>117.85714285714286</v>
      </c>
      <c r="K144" s="19">
        <f>IF(ISERROR(F144/D144),0,F144/D144*100)</f>
        <v>78.571428571428569</v>
      </c>
    </row>
    <row r="145" spans="1:11">
      <c r="A145" s="24" t="s">
        <v>44</v>
      </c>
      <c r="B145" s="17" t="s">
        <v>45</v>
      </c>
      <c r="C145" s="18">
        <v>25483.43</v>
      </c>
      <c r="D145" s="18">
        <v>168000</v>
      </c>
      <c r="E145" s="18">
        <v>163431</v>
      </c>
      <c r="F145" s="18">
        <v>63400.69</v>
      </c>
      <c r="G145" s="18">
        <f>F145-C145</f>
        <v>37917.26</v>
      </c>
      <c r="H145" s="18">
        <f>E145-F145</f>
        <v>100030.31</v>
      </c>
      <c r="I145" s="19">
        <f>IF(ISERROR(F145/C145),0,F145/C145*100-100)</f>
        <v>148.79182276483189</v>
      </c>
      <c r="J145" s="19">
        <f>IF(ISERROR(F145/E145),0,F145/E145*100)</f>
        <v>38.793552018894829</v>
      </c>
      <c r="K145" s="19">
        <f>IF(ISERROR(F145/D145),0,F145/D145*100)</f>
        <v>37.738505952380955</v>
      </c>
    </row>
    <row r="146" spans="1:11" ht="25.5">
      <c r="A146" s="23" t="s">
        <v>70</v>
      </c>
      <c r="B146" s="17" t="s">
        <v>71</v>
      </c>
      <c r="C146" s="18">
        <v>3290559</v>
      </c>
      <c r="D146" s="18">
        <v>0</v>
      </c>
      <c r="E146" s="18">
        <v>0</v>
      </c>
      <c r="F146" s="18">
        <v>0</v>
      </c>
      <c r="G146" s="18">
        <f>F146-C146</f>
        <v>-3290559</v>
      </c>
      <c r="H146" s="18">
        <f>E146-F146</f>
        <v>0</v>
      </c>
      <c r="I146" s="19">
        <f>IF(ISERROR(F146/C146),0,F146/C146*100-100)</f>
        <v>-100</v>
      </c>
      <c r="J146" s="19">
        <f>IF(ISERROR(F146/E146),0,F146/E146*100)</f>
        <v>0</v>
      </c>
      <c r="K146" s="19">
        <f>IF(ISERROR(F146/D146),0,F146/D146*100)</f>
        <v>0</v>
      </c>
    </row>
    <row r="147" spans="1:11">
      <c r="A147" s="24" t="s">
        <v>72</v>
      </c>
      <c r="B147" s="17" t="s">
        <v>73</v>
      </c>
      <c r="C147" s="18">
        <v>3290559</v>
      </c>
      <c r="D147" s="18">
        <v>0</v>
      </c>
      <c r="E147" s="18">
        <v>0</v>
      </c>
      <c r="F147" s="18">
        <v>0</v>
      </c>
      <c r="G147" s="18">
        <f>F147-C147</f>
        <v>-3290559</v>
      </c>
      <c r="H147" s="18">
        <f>E147-F147</f>
        <v>0</v>
      </c>
      <c r="I147" s="19">
        <f>IF(ISERROR(F147/C147),0,F147/C147*100-100)</f>
        <v>-100</v>
      </c>
      <c r="J147" s="19">
        <f>IF(ISERROR(F147/E147),0,F147/E147*100)</f>
        <v>0</v>
      </c>
      <c r="K147" s="19">
        <f>IF(ISERROR(F147/D147),0,F147/D147*100)</f>
        <v>0</v>
      </c>
    </row>
    <row r="148" spans="1:11" ht="25.5">
      <c r="A148" s="23" t="s">
        <v>46</v>
      </c>
      <c r="B148" s="17" t="s">
        <v>47</v>
      </c>
      <c r="C148" s="18">
        <v>4203955.84</v>
      </c>
      <c r="D148" s="18">
        <v>1691420</v>
      </c>
      <c r="E148" s="18">
        <v>450654</v>
      </c>
      <c r="F148" s="18">
        <v>1230374.3</v>
      </c>
      <c r="G148" s="18">
        <f>F148-C148</f>
        <v>-2973581.54</v>
      </c>
      <c r="H148" s="18">
        <f>E148-F148</f>
        <v>-779720.3</v>
      </c>
      <c r="I148" s="19">
        <f>IF(ISERROR(F148/C148),0,F148/C148*100-100)</f>
        <v>-70.732939478260548</v>
      </c>
      <c r="J148" s="19">
        <f>IF(ISERROR(F148/E148),0,F148/E148*100)</f>
        <v>273.01972244782024</v>
      </c>
      <c r="K148" s="19">
        <f>IF(ISERROR(F148/D148),0,F148/D148*100)</f>
        <v>72.742092443036029</v>
      </c>
    </row>
    <row r="149" spans="1:11">
      <c r="A149" s="24" t="s">
        <v>48</v>
      </c>
      <c r="B149" s="17" t="s">
        <v>49</v>
      </c>
      <c r="C149" s="18">
        <v>3898555.84</v>
      </c>
      <c r="D149" s="18">
        <v>1321420</v>
      </c>
      <c r="E149" s="18">
        <v>80654</v>
      </c>
      <c r="F149" s="18">
        <v>880374.3</v>
      </c>
      <c r="G149" s="18">
        <f>F149-C149</f>
        <v>-3018181.54</v>
      </c>
      <c r="H149" s="18">
        <f>E149-F149</f>
        <v>-799720.3</v>
      </c>
      <c r="I149" s="19">
        <f>IF(ISERROR(F149/C149),0,F149/C149*100-100)</f>
        <v>-77.417937920314614</v>
      </c>
      <c r="J149" s="19">
        <f>IF(ISERROR(F149/E149),0,F149/E149*100)</f>
        <v>1091.54449872294</v>
      </c>
      <c r="K149" s="19">
        <f>IF(ISERROR(F149/D149),0,F149/D149*100)</f>
        <v>66.623352151473412</v>
      </c>
    </row>
    <row r="150" spans="1:11" ht="25.5">
      <c r="A150" s="25" t="s">
        <v>74</v>
      </c>
      <c r="B150" s="17" t="s">
        <v>75</v>
      </c>
      <c r="C150" s="18">
        <v>0</v>
      </c>
      <c r="D150" s="18">
        <v>181202</v>
      </c>
      <c r="E150" s="18">
        <v>9957</v>
      </c>
      <c r="F150" s="18">
        <v>87493</v>
      </c>
      <c r="G150" s="18">
        <f>F150-C150</f>
        <v>87493</v>
      </c>
      <c r="H150" s="18">
        <f>E150-F150</f>
        <v>-77536</v>
      </c>
      <c r="I150" s="19">
        <f>IF(ISERROR(F150/C150),0,F150/C150*100-100)</f>
        <v>0</v>
      </c>
      <c r="J150" s="19">
        <f>IF(ISERROR(F150/E150),0,F150/E150*100)</f>
        <v>878.70844631917248</v>
      </c>
      <c r="K150" s="19">
        <f>IF(ISERROR(F150/D150),0,F150/D150*100)</f>
        <v>48.284787143629757</v>
      </c>
    </row>
    <row r="151" spans="1:11" ht="25.5">
      <c r="A151" s="25" t="s">
        <v>50</v>
      </c>
      <c r="B151" s="17" t="s">
        <v>51</v>
      </c>
      <c r="C151" s="18">
        <v>3898555.84</v>
      </c>
      <c r="D151" s="18">
        <v>1140218</v>
      </c>
      <c r="E151" s="18">
        <v>70697</v>
      </c>
      <c r="F151" s="18">
        <v>792881.3</v>
      </c>
      <c r="G151" s="18">
        <f>F151-C151</f>
        <v>-3105674.54</v>
      </c>
      <c r="H151" s="18">
        <f>E151-F151</f>
        <v>-722184.3</v>
      </c>
      <c r="I151" s="19">
        <f>IF(ISERROR(F151/C151),0,F151/C151*100-100)</f>
        <v>-79.662179213521284</v>
      </c>
      <c r="J151" s="19">
        <f>IF(ISERROR(F151/E151),0,F151/E151*100)</f>
        <v>1121.5204322672816</v>
      </c>
      <c r="K151" s="19">
        <f>IF(ISERROR(F151/D151),0,F151/D151*100)</f>
        <v>69.53769366910538</v>
      </c>
    </row>
    <row r="152" spans="1:11" ht="25.5">
      <c r="A152" s="26" t="s">
        <v>52</v>
      </c>
      <c r="B152" s="17" t="s">
        <v>53</v>
      </c>
      <c r="C152" s="18">
        <v>3898555.84</v>
      </c>
      <c r="D152" s="18">
        <v>1140218</v>
      </c>
      <c r="E152" s="18">
        <v>70697</v>
      </c>
      <c r="F152" s="18">
        <v>792881.3</v>
      </c>
      <c r="G152" s="18">
        <f>F152-C152</f>
        <v>-3105674.54</v>
      </c>
      <c r="H152" s="18">
        <f>E152-F152</f>
        <v>-722184.3</v>
      </c>
      <c r="I152" s="19">
        <f>IF(ISERROR(F152/C152),0,F152/C152*100-100)</f>
        <v>-79.662179213521284</v>
      </c>
      <c r="J152" s="19">
        <f>IF(ISERROR(F152/E152),0,F152/E152*100)</f>
        <v>1121.5204322672816</v>
      </c>
      <c r="K152" s="19">
        <f>IF(ISERROR(F152/D152),0,F152/D152*100)</f>
        <v>69.53769366910538</v>
      </c>
    </row>
    <row r="153" spans="1:11" ht="25.5">
      <c r="A153" s="24" t="s">
        <v>158</v>
      </c>
      <c r="B153" s="17" t="s">
        <v>159</v>
      </c>
      <c r="C153" s="18">
        <v>305400</v>
      </c>
      <c r="D153" s="18">
        <v>370000</v>
      </c>
      <c r="E153" s="18">
        <v>370000</v>
      </c>
      <c r="F153" s="18">
        <v>350000</v>
      </c>
      <c r="G153" s="18">
        <f>F153-C153</f>
        <v>44600</v>
      </c>
      <c r="H153" s="18">
        <f>E153-F153</f>
        <v>20000</v>
      </c>
      <c r="I153" s="19">
        <f>IF(ISERROR(F153/C153),0,F153/C153*100-100)</f>
        <v>14.603798297314995</v>
      </c>
      <c r="J153" s="19">
        <f>IF(ISERROR(F153/E153),0,F153/E153*100)</f>
        <v>94.594594594594597</v>
      </c>
      <c r="K153" s="19">
        <f>IF(ISERROR(F153/D153),0,F153/D153*100)</f>
        <v>94.594594594594597</v>
      </c>
    </row>
    <row r="154" spans="1:11" ht="38.25">
      <c r="A154" s="25" t="s">
        <v>162</v>
      </c>
      <c r="B154" s="17" t="s">
        <v>163</v>
      </c>
      <c r="C154" s="18">
        <v>305400</v>
      </c>
      <c r="D154" s="18">
        <v>370000</v>
      </c>
      <c r="E154" s="18">
        <v>370000</v>
      </c>
      <c r="F154" s="18">
        <v>350000</v>
      </c>
      <c r="G154" s="18">
        <f>F154-C154</f>
        <v>44600</v>
      </c>
      <c r="H154" s="18">
        <f>E154-F154</f>
        <v>20000</v>
      </c>
      <c r="I154" s="19">
        <f>IF(ISERROR(F154/C154),0,F154/C154*100-100)</f>
        <v>14.603798297314995</v>
      </c>
      <c r="J154" s="19">
        <f>IF(ISERROR(F154/E154),0,F154/E154*100)</f>
        <v>94.594594594594597</v>
      </c>
      <c r="K154" s="19">
        <f>IF(ISERROR(F154/D154),0,F154/D154*100)</f>
        <v>94.594594594594597</v>
      </c>
    </row>
    <row r="155" spans="1:11">
      <c r="A155" s="22" t="s">
        <v>54</v>
      </c>
      <c r="B155" s="17" t="s">
        <v>55</v>
      </c>
      <c r="C155" s="18">
        <v>49852781.049999997</v>
      </c>
      <c r="D155" s="18">
        <v>194479192</v>
      </c>
      <c r="E155" s="18">
        <v>160350944</v>
      </c>
      <c r="F155" s="18">
        <v>79485260.829999998</v>
      </c>
      <c r="G155" s="18">
        <f>F155-C155</f>
        <v>29632479.780000001</v>
      </c>
      <c r="H155" s="18">
        <f>E155-F155</f>
        <v>80865683.170000002</v>
      </c>
      <c r="I155" s="19">
        <f>IF(ISERROR(F155/C155),0,F155/C155*100-100)</f>
        <v>59.439973369349275</v>
      </c>
      <c r="J155" s="19">
        <f>IF(ISERROR(F155/E155),0,F155/E155*100)</f>
        <v>49.569562141149603</v>
      </c>
      <c r="K155" s="19">
        <f>IF(ISERROR(F155/D155),0,F155/D155*100)</f>
        <v>40.870830453676504</v>
      </c>
    </row>
    <row r="156" spans="1:11">
      <c r="A156" s="23" t="s">
        <v>56</v>
      </c>
      <c r="B156" s="17" t="s">
        <v>57</v>
      </c>
      <c r="C156" s="18">
        <v>49808181.049999997</v>
      </c>
      <c r="D156" s="18">
        <v>194479192</v>
      </c>
      <c r="E156" s="18">
        <v>160350944</v>
      </c>
      <c r="F156" s="18">
        <v>79485260.829999998</v>
      </c>
      <c r="G156" s="18">
        <f>F156-C156</f>
        <v>29677079.780000001</v>
      </c>
      <c r="H156" s="18">
        <f>E156-F156</f>
        <v>80865683.170000002</v>
      </c>
      <c r="I156" s="19">
        <f>IF(ISERROR(F156/C156),0,F156/C156*100-100)</f>
        <v>59.582741538400342</v>
      </c>
      <c r="J156" s="19">
        <f>IF(ISERROR(F156/E156),0,F156/E156*100)</f>
        <v>49.569562141149603</v>
      </c>
      <c r="K156" s="19">
        <f>IF(ISERROR(F156/D156),0,F156/D156*100)</f>
        <v>40.870830453676504</v>
      </c>
    </row>
    <row r="157" spans="1:11">
      <c r="A157" s="23" t="s">
        <v>189</v>
      </c>
      <c r="B157" s="17" t="s">
        <v>190</v>
      </c>
      <c r="C157" s="18">
        <v>44600</v>
      </c>
      <c r="D157" s="18">
        <v>0</v>
      </c>
      <c r="E157" s="18">
        <v>0</v>
      </c>
      <c r="F157" s="18">
        <v>0</v>
      </c>
      <c r="G157" s="18">
        <f>F157-C157</f>
        <v>-44600</v>
      </c>
      <c r="H157" s="18">
        <f>E157-F157</f>
        <v>0</v>
      </c>
      <c r="I157" s="19">
        <f>IF(ISERROR(F157/C157),0,F157/C157*100-100)</f>
        <v>-100</v>
      </c>
      <c r="J157" s="19">
        <f>IF(ISERROR(F157/E157),0,F157/E157*100)</f>
        <v>0</v>
      </c>
      <c r="K157" s="19">
        <f>IF(ISERROR(F157/D157),0,F157/D157*100)</f>
        <v>0</v>
      </c>
    </row>
    <row r="158" spans="1:11" ht="25.5">
      <c r="A158" s="24" t="s">
        <v>191</v>
      </c>
      <c r="B158" s="17" t="s">
        <v>192</v>
      </c>
      <c r="C158" s="18">
        <v>44600</v>
      </c>
      <c r="D158" s="18">
        <v>0</v>
      </c>
      <c r="E158" s="18">
        <v>0</v>
      </c>
      <c r="F158" s="18">
        <v>0</v>
      </c>
      <c r="G158" s="18">
        <f>F158-C158</f>
        <v>-44600</v>
      </c>
      <c r="H158" s="18">
        <f>E158-F158</f>
        <v>0</v>
      </c>
      <c r="I158" s="19">
        <f>IF(ISERROR(F158/C158),0,F158/C158*100-100)</f>
        <v>-100</v>
      </c>
      <c r="J158" s="19">
        <f>IF(ISERROR(F158/E158),0,F158/E158*100)</f>
        <v>0</v>
      </c>
      <c r="K158" s="19">
        <f>IF(ISERROR(F158/D158),0,F158/D158*100)</f>
        <v>0</v>
      </c>
    </row>
    <row r="159" spans="1:11" ht="38.25">
      <c r="A159" s="25" t="s">
        <v>195</v>
      </c>
      <c r="B159" s="17" t="s">
        <v>196</v>
      </c>
      <c r="C159" s="18">
        <v>44600</v>
      </c>
      <c r="D159" s="18">
        <v>0</v>
      </c>
      <c r="E159" s="18">
        <v>0</v>
      </c>
      <c r="F159" s="18">
        <v>0</v>
      </c>
      <c r="G159" s="18">
        <f>F159-C159</f>
        <v>-44600</v>
      </c>
      <c r="H159" s="18">
        <f>E159-F159</f>
        <v>0</v>
      </c>
      <c r="I159" s="19">
        <f>IF(ISERROR(F159/C159),0,F159/C159*100-100)</f>
        <v>-100</v>
      </c>
      <c r="J159" s="19">
        <f>IF(ISERROR(F159/E159),0,F159/E159*100)</f>
        <v>0</v>
      </c>
      <c r="K159" s="19">
        <f>IF(ISERROR(F159/D159),0,F159/D159*100)</f>
        <v>0</v>
      </c>
    </row>
    <row r="160" spans="1:11">
      <c r="A160" s="16"/>
      <c r="B160" s="17" t="s">
        <v>58</v>
      </c>
      <c r="C160" s="18">
        <v>216105075.41999999</v>
      </c>
      <c r="D160" s="18">
        <v>-412088</v>
      </c>
      <c r="E160" s="18">
        <v>0</v>
      </c>
      <c r="F160" s="18">
        <v>337009825.38999999</v>
      </c>
      <c r="G160" s="18">
        <f>F160-C160</f>
        <v>120904749.97</v>
      </c>
      <c r="H160" s="18">
        <f>E160-F160</f>
        <v>-337009825.38999999</v>
      </c>
      <c r="I160" s="19">
        <f>IF(ISERROR(F160/C160),0,F160/C160*100-100)</f>
        <v>55.947205189430065</v>
      </c>
      <c r="J160" s="19">
        <f>IF(ISERROR(F160/E160),0,F160/E160*100)</f>
        <v>0</v>
      </c>
      <c r="K160" s="19">
        <f>IF(ISERROR(F160/D160),0,F160/D160*100)</f>
        <v>-81781.033514686176</v>
      </c>
    </row>
    <row r="161" spans="1:11">
      <c r="A161" s="16" t="s">
        <v>59</v>
      </c>
      <c r="B161" s="17" t="s">
        <v>60</v>
      </c>
      <c r="C161" s="18">
        <v>-216105075.41999999</v>
      </c>
      <c r="D161" s="18">
        <v>412088</v>
      </c>
      <c r="E161" s="18">
        <v>0</v>
      </c>
      <c r="F161" s="18">
        <v>-337009825.38999999</v>
      </c>
      <c r="G161" s="18">
        <f>F161-C161</f>
        <v>-120904749.97</v>
      </c>
      <c r="H161" s="18">
        <f>E161-F161</f>
        <v>337009825.38999999</v>
      </c>
      <c r="I161" s="19">
        <f>IF(ISERROR(F161/C161),0,F161/C161*100-100)</f>
        <v>55.947205189430065</v>
      </c>
      <c r="J161" s="19">
        <f>IF(ISERROR(F161/E161),0,F161/E161*100)</f>
        <v>0</v>
      </c>
      <c r="K161" s="19">
        <f>IF(ISERROR(F161/D161),0,F161/D161*100)</f>
        <v>-81781.033514686176</v>
      </c>
    </row>
    <row r="162" spans="1:11">
      <c r="A162" s="22" t="s">
        <v>61</v>
      </c>
      <c r="B162" s="17" t="s">
        <v>62</v>
      </c>
      <c r="C162" s="18">
        <v>-216105075.41999999</v>
      </c>
      <c r="D162" s="18">
        <v>412088</v>
      </c>
      <c r="E162" s="18">
        <v>0</v>
      </c>
      <c r="F162" s="18">
        <v>-337009825.38999999</v>
      </c>
      <c r="G162" s="18">
        <f>F162-C162</f>
        <v>-120904749.97</v>
      </c>
      <c r="H162" s="18">
        <f>E162-F162</f>
        <v>337009825.38999999</v>
      </c>
      <c r="I162" s="19">
        <f>IF(ISERROR(F162/C162),0,F162/C162*100-100)</f>
        <v>55.947205189430065</v>
      </c>
      <c r="J162" s="19">
        <f>IF(ISERROR(F162/E162),0,F162/E162*100)</f>
        <v>0</v>
      </c>
      <c r="K162" s="19">
        <f>IF(ISERROR(F162/D162),0,F162/D162*100)</f>
        <v>-81781.033514686176</v>
      </c>
    </row>
    <row r="163" spans="1:11" ht="25.5">
      <c r="A163" s="23" t="s">
        <v>140</v>
      </c>
      <c r="B163" s="17" t="s">
        <v>141</v>
      </c>
      <c r="C163" s="18">
        <v>-1035308.33</v>
      </c>
      <c r="D163" s="18">
        <v>412088</v>
      </c>
      <c r="E163" s="18">
        <v>0</v>
      </c>
      <c r="F163" s="18">
        <v>-412088</v>
      </c>
      <c r="G163" s="18">
        <f>F163-C163</f>
        <v>623220.32999999996</v>
      </c>
      <c r="H163" s="18">
        <f>E163-F163</f>
        <v>412088</v>
      </c>
      <c r="I163" s="19">
        <f>IF(ISERROR(F163/C163),0,F163/C163*100-100)</f>
        <v>-60.19659186939991</v>
      </c>
      <c r="J163" s="19">
        <f>IF(ISERROR(F163/E163),0,F163/E163*100)</f>
        <v>0</v>
      </c>
      <c r="K163" s="19">
        <f>IF(ISERROR(F163/D163),0,F163/D163*100)</f>
        <v>-100</v>
      </c>
    </row>
    <row r="164" spans="1:11" ht="25.5">
      <c r="A164" s="36" t="s">
        <v>203</v>
      </c>
      <c r="B164" s="28" t="s">
        <v>204</v>
      </c>
      <c r="C164" s="29"/>
      <c r="D164" s="29"/>
      <c r="E164" s="29"/>
      <c r="F164" s="29"/>
      <c r="G164" s="29"/>
      <c r="H164" s="29"/>
      <c r="I164" s="30"/>
      <c r="J164" s="30"/>
      <c r="K164" s="30"/>
    </row>
    <row r="165" spans="1:11">
      <c r="A165" s="16" t="s">
        <v>20</v>
      </c>
      <c r="B165" s="17" t="s">
        <v>21</v>
      </c>
      <c r="C165" s="18">
        <v>234064132.5</v>
      </c>
      <c r="D165" s="18">
        <v>298865653</v>
      </c>
      <c r="E165" s="18">
        <v>205561432</v>
      </c>
      <c r="F165" s="18">
        <v>298852938.92000002</v>
      </c>
      <c r="G165" s="18">
        <f>F165-C165</f>
        <v>64788806.420000017</v>
      </c>
      <c r="H165" s="18">
        <f>E165-F165</f>
        <v>-93291506.920000017</v>
      </c>
      <c r="I165" s="19">
        <f>IF(ISERROR(F165/C165),0,F165/C165*100-100)</f>
        <v>27.679937856347991</v>
      </c>
      <c r="J165" s="19">
        <f>IF(ISERROR(F165/E165),0,F165/E165*100)</f>
        <v>145.38375998470377</v>
      </c>
      <c r="K165" s="19">
        <f>IF(ISERROR(F165/D165),0,F165/D165*100)</f>
        <v>99.995745887868893</v>
      </c>
    </row>
    <row r="166" spans="1:11" ht="25.5">
      <c r="A166" s="22" t="s">
        <v>22</v>
      </c>
      <c r="B166" s="17" t="s">
        <v>23</v>
      </c>
      <c r="C166" s="18">
        <v>3529.5</v>
      </c>
      <c r="D166" s="18">
        <v>28711</v>
      </c>
      <c r="E166" s="18">
        <v>0</v>
      </c>
      <c r="F166" s="18">
        <v>15996.92</v>
      </c>
      <c r="G166" s="18">
        <f>F166-C166</f>
        <v>12467.42</v>
      </c>
      <c r="H166" s="18">
        <f>E166-F166</f>
        <v>-15996.92</v>
      </c>
      <c r="I166" s="19">
        <f>IF(ISERROR(F166/C166),0,F166/C166*100-100)</f>
        <v>353.23473579827169</v>
      </c>
      <c r="J166" s="19">
        <f>IF(ISERROR(F166/E166),0,F166/E166*100)</f>
        <v>0</v>
      </c>
      <c r="K166" s="19">
        <f>IF(ISERROR(F166/D166),0,F166/D166*100)</f>
        <v>55.717042248615513</v>
      </c>
    </row>
    <row r="167" spans="1:11">
      <c r="A167" s="22" t="s">
        <v>24</v>
      </c>
      <c r="B167" s="17" t="s">
        <v>25</v>
      </c>
      <c r="C167" s="18">
        <v>234060603</v>
      </c>
      <c r="D167" s="18">
        <v>298836942</v>
      </c>
      <c r="E167" s="18">
        <v>205561432</v>
      </c>
      <c r="F167" s="18">
        <v>298836942</v>
      </c>
      <c r="G167" s="18">
        <f>F167-C167</f>
        <v>64776339</v>
      </c>
      <c r="H167" s="18">
        <f>E167-F167</f>
        <v>-93275510</v>
      </c>
      <c r="I167" s="19">
        <f>IF(ISERROR(F167/C167),0,F167/C167*100-100)</f>
        <v>27.675028676227072</v>
      </c>
      <c r="J167" s="19">
        <f>IF(ISERROR(F167/E167),0,F167/E167*100)</f>
        <v>145.3759779217728</v>
      </c>
      <c r="K167" s="19">
        <f>IF(ISERROR(F167/D167),0,F167/D167*100)</f>
        <v>100</v>
      </c>
    </row>
    <row r="168" spans="1:11">
      <c r="A168" s="23" t="s">
        <v>26</v>
      </c>
      <c r="B168" s="17" t="s">
        <v>27</v>
      </c>
      <c r="C168" s="18">
        <v>234060603</v>
      </c>
      <c r="D168" s="18">
        <v>298836942</v>
      </c>
      <c r="E168" s="18">
        <v>205561432</v>
      </c>
      <c r="F168" s="18">
        <v>298836942</v>
      </c>
      <c r="G168" s="18">
        <f>F168-C168</f>
        <v>64776339</v>
      </c>
      <c r="H168" s="18">
        <f>E168-F168</f>
        <v>-93275510</v>
      </c>
      <c r="I168" s="19">
        <f>IF(ISERROR(F168/C168),0,F168/C168*100-100)</f>
        <v>27.675028676227072</v>
      </c>
      <c r="J168" s="19">
        <f>IF(ISERROR(F168/E168),0,F168/E168*100)</f>
        <v>145.3759779217728</v>
      </c>
      <c r="K168" s="19">
        <f>IF(ISERROR(F168/D168),0,F168/D168*100)</f>
        <v>100</v>
      </c>
    </row>
    <row r="169" spans="1:11">
      <c r="A169" s="16" t="s">
        <v>28</v>
      </c>
      <c r="B169" s="17" t="s">
        <v>29</v>
      </c>
      <c r="C169" s="18">
        <v>156913973.33000001</v>
      </c>
      <c r="D169" s="18">
        <v>298865653</v>
      </c>
      <c r="E169" s="18">
        <v>205561432</v>
      </c>
      <c r="F169" s="18">
        <v>205561632.19999999</v>
      </c>
      <c r="G169" s="18">
        <f>F169-C169</f>
        <v>48647658.869999975</v>
      </c>
      <c r="H169" s="18">
        <f>E169-F169</f>
        <v>-200.19999998807907</v>
      </c>
      <c r="I169" s="19">
        <f>IF(ISERROR(F169/C169),0,F169/C169*100-100)</f>
        <v>31.002757649690551</v>
      </c>
      <c r="J169" s="19">
        <f>IF(ISERROR(F169/E169),0,F169/E169*100)</f>
        <v>100.00009739181036</v>
      </c>
      <c r="K169" s="19">
        <f>IF(ISERROR(F169/D169),0,F169/D169*100)</f>
        <v>68.780614345135206</v>
      </c>
    </row>
    <row r="170" spans="1:11">
      <c r="A170" s="22" t="s">
        <v>30</v>
      </c>
      <c r="B170" s="17" t="s">
        <v>31</v>
      </c>
      <c r="C170" s="18">
        <v>156913973.33000001</v>
      </c>
      <c r="D170" s="18">
        <v>298865653</v>
      </c>
      <c r="E170" s="18">
        <v>205561432</v>
      </c>
      <c r="F170" s="18">
        <v>205561632.19999999</v>
      </c>
      <c r="G170" s="18">
        <f>F170-C170</f>
        <v>48647658.869999975</v>
      </c>
      <c r="H170" s="18">
        <f>E170-F170</f>
        <v>-200.19999998807907</v>
      </c>
      <c r="I170" s="19">
        <f>IF(ISERROR(F170/C170),0,F170/C170*100-100)</f>
        <v>31.002757649690551</v>
      </c>
      <c r="J170" s="19">
        <f>IF(ISERROR(F170/E170),0,F170/E170*100)</f>
        <v>100.00009739181036</v>
      </c>
      <c r="K170" s="19">
        <f>IF(ISERROR(F170/D170),0,F170/D170*100)</f>
        <v>68.780614345135206</v>
      </c>
    </row>
    <row r="171" spans="1:11">
      <c r="A171" s="23" t="s">
        <v>32</v>
      </c>
      <c r="B171" s="17" t="s">
        <v>33</v>
      </c>
      <c r="C171" s="18">
        <v>156913973.33000001</v>
      </c>
      <c r="D171" s="18">
        <v>298865653</v>
      </c>
      <c r="E171" s="18">
        <v>205561432</v>
      </c>
      <c r="F171" s="18">
        <v>205561632.19999999</v>
      </c>
      <c r="G171" s="18">
        <f>F171-C171</f>
        <v>48647658.869999975</v>
      </c>
      <c r="H171" s="18">
        <f>E171-F171</f>
        <v>-200.19999998807907</v>
      </c>
      <c r="I171" s="19">
        <f>IF(ISERROR(F171/C171),0,F171/C171*100-100)</f>
        <v>31.002757649690551</v>
      </c>
      <c r="J171" s="19">
        <f>IF(ISERROR(F171/E171),0,F171/E171*100)</f>
        <v>100.00009739181036</v>
      </c>
      <c r="K171" s="19">
        <f>IF(ISERROR(F171/D171),0,F171/D171*100)</f>
        <v>68.780614345135206</v>
      </c>
    </row>
    <row r="172" spans="1:11">
      <c r="A172" s="24" t="s">
        <v>34</v>
      </c>
      <c r="B172" s="17" t="s">
        <v>35</v>
      </c>
      <c r="C172" s="18">
        <v>156913973.33000001</v>
      </c>
      <c r="D172" s="18">
        <v>298865653</v>
      </c>
      <c r="E172" s="18">
        <v>205561432</v>
      </c>
      <c r="F172" s="18">
        <v>205561632.19999999</v>
      </c>
      <c r="G172" s="18">
        <f>F172-C172</f>
        <v>48647658.869999975</v>
      </c>
      <c r="H172" s="18">
        <f>E172-F172</f>
        <v>-200.19999998807907</v>
      </c>
      <c r="I172" s="19">
        <f>IF(ISERROR(F172/C172),0,F172/C172*100-100)</f>
        <v>31.002757649690551</v>
      </c>
      <c r="J172" s="19">
        <f>IF(ISERROR(F172/E172),0,F172/E172*100)</f>
        <v>100.00009739181036</v>
      </c>
      <c r="K172" s="19">
        <f>IF(ISERROR(F172/D172),0,F172/D172*100)</f>
        <v>68.780614345135206</v>
      </c>
    </row>
    <row r="173" spans="1:11">
      <c r="A173" s="16"/>
      <c r="B173" s="17" t="s">
        <v>58</v>
      </c>
      <c r="C173" s="18">
        <v>77150159.170000002</v>
      </c>
      <c r="D173" s="18">
        <v>0</v>
      </c>
      <c r="E173" s="18">
        <v>0</v>
      </c>
      <c r="F173" s="18">
        <v>93291306.719999999</v>
      </c>
      <c r="G173" s="18">
        <f>F173-C173</f>
        <v>16141147.549999997</v>
      </c>
      <c r="H173" s="18">
        <f>E173-F173</f>
        <v>-93291306.719999999</v>
      </c>
      <c r="I173" s="19">
        <f>IF(ISERROR(F173/C173),0,F173/C173*100-100)</f>
        <v>20.92172942175408</v>
      </c>
      <c r="J173" s="19">
        <f>IF(ISERROR(F173/E173),0,F173/E173*100)</f>
        <v>0</v>
      </c>
      <c r="K173" s="19">
        <f>IF(ISERROR(F173/D173),0,F173/D173*100)</f>
        <v>0</v>
      </c>
    </row>
    <row r="174" spans="1:11">
      <c r="A174" s="16" t="s">
        <v>59</v>
      </c>
      <c r="B174" s="17" t="s">
        <v>60</v>
      </c>
      <c r="C174" s="18">
        <v>-77150159.170000002</v>
      </c>
      <c r="D174" s="18">
        <v>0</v>
      </c>
      <c r="E174" s="18">
        <v>0</v>
      </c>
      <c r="F174" s="18">
        <v>-93291306.719999999</v>
      </c>
      <c r="G174" s="18">
        <f>F174-C174</f>
        <v>-16141147.549999997</v>
      </c>
      <c r="H174" s="18">
        <f>E174-F174</f>
        <v>93291306.719999999</v>
      </c>
      <c r="I174" s="19">
        <f>IF(ISERROR(F174/C174),0,F174/C174*100-100)</f>
        <v>20.92172942175408</v>
      </c>
      <c r="J174" s="19">
        <f>IF(ISERROR(F174/E174),0,F174/E174*100)</f>
        <v>0</v>
      </c>
      <c r="K174" s="19">
        <f>IF(ISERROR(F174/D174),0,F174/D174*100)</f>
        <v>0</v>
      </c>
    </row>
    <row r="175" spans="1:11">
      <c r="A175" s="22" t="s">
        <v>61</v>
      </c>
      <c r="B175" s="17" t="s">
        <v>62</v>
      </c>
      <c r="C175" s="18">
        <v>-77150159.170000002</v>
      </c>
      <c r="D175" s="18">
        <v>0</v>
      </c>
      <c r="E175" s="18">
        <v>0</v>
      </c>
      <c r="F175" s="18">
        <v>-93291306.719999999</v>
      </c>
      <c r="G175" s="18">
        <f>F175-C175</f>
        <v>-16141147.549999997</v>
      </c>
      <c r="H175" s="18">
        <f>E175-F175</f>
        <v>93291306.719999999</v>
      </c>
      <c r="I175" s="19">
        <f>IF(ISERROR(F175/C175),0,F175/C175*100-100)</f>
        <v>20.92172942175408</v>
      </c>
      <c r="J175" s="19">
        <f>IF(ISERROR(F175/E175),0,F175/E175*100)</f>
        <v>0</v>
      </c>
      <c r="K175" s="19">
        <f>IF(ISERROR(F175/D175),0,F175/D175*100)</f>
        <v>0</v>
      </c>
    </row>
    <row r="176" spans="1:11">
      <c r="A176" s="36" t="s">
        <v>205</v>
      </c>
      <c r="B176" s="28" t="s">
        <v>206</v>
      </c>
      <c r="C176" s="29"/>
      <c r="D176" s="29"/>
      <c r="E176" s="29"/>
      <c r="F176" s="29"/>
      <c r="G176" s="29"/>
      <c r="H176" s="29"/>
      <c r="I176" s="30"/>
      <c r="J176" s="30"/>
      <c r="K176" s="30"/>
    </row>
    <row r="177" spans="1:11">
      <c r="A177" s="16" t="s">
        <v>20</v>
      </c>
      <c r="B177" s="17" t="s">
        <v>21</v>
      </c>
      <c r="C177" s="18">
        <v>367597484.05000001</v>
      </c>
      <c r="D177" s="18">
        <v>479683154</v>
      </c>
      <c r="E177" s="18">
        <v>344658726</v>
      </c>
      <c r="F177" s="18">
        <v>479093210.73000002</v>
      </c>
      <c r="G177" s="18">
        <f>F177-C177</f>
        <v>111495726.68000001</v>
      </c>
      <c r="H177" s="18">
        <f>E177-F177</f>
        <v>-134434484.73000002</v>
      </c>
      <c r="I177" s="19">
        <f>IF(ISERROR(F177/C177),0,F177/C177*100-100)</f>
        <v>30.330927581874988</v>
      </c>
      <c r="J177" s="19">
        <f>IF(ISERROR(F177/E177),0,F177/E177*100)</f>
        <v>139.00510115911007</v>
      </c>
      <c r="K177" s="19">
        <f>IF(ISERROR(F177/D177),0,F177/D177*100)</f>
        <v>99.877013969517066</v>
      </c>
    </row>
    <row r="178" spans="1:11" ht="25.5">
      <c r="A178" s="22" t="s">
        <v>22</v>
      </c>
      <c r="B178" s="17" t="s">
        <v>23</v>
      </c>
      <c r="C178" s="18">
        <v>7458938.5499999998</v>
      </c>
      <c r="D178" s="18">
        <v>16619616</v>
      </c>
      <c r="E178" s="18">
        <v>12404658</v>
      </c>
      <c r="F178" s="18">
        <v>16213274.73</v>
      </c>
      <c r="G178" s="18">
        <f>F178-C178</f>
        <v>8754336.1799999997</v>
      </c>
      <c r="H178" s="18">
        <f>E178-F178</f>
        <v>-3808616.7300000004</v>
      </c>
      <c r="I178" s="19">
        <f>IF(ISERROR(F178/C178),0,F178/C178*100-100)</f>
        <v>117.36705057048633</v>
      </c>
      <c r="J178" s="19">
        <f>IF(ISERROR(F178/E178),0,F178/E178*100)</f>
        <v>130.70311757083508</v>
      </c>
      <c r="K178" s="19">
        <f>IF(ISERROR(F178/D178),0,F178/D178*100)</f>
        <v>97.555050188885232</v>
      </c>
    </row>
    <row r="179" spans="1:11">
      <c r="A179" s="22" t="s">
        <v>84</v>
      </c>
      <c r="B179" s="17" t="s">
        <v>85</v>
      </c>
      <c r="C179" s="18">
        <v>355281.5</v>
      </c>
      <c r="D179" s="18">
        <v>734925</v>
      </c>
      <c r="E179" s="18">
        <v>473414</v>
      </c>
      <c r="F179" s="18">
        <v>551323</v>
      </c>
      <c r="G179" s="18">
        <f>F179-C179</f>
        <v>196041.5</v>
      </c>
      <c r="H179" s="18">
        <f>E179-F179</f>
        <v>-77909</v>
      </c>
      <c r="I179" s="19">
        <f>IF(ISERROR(F179/C179),0,F179/C179*100-100)</f>
        <v>55.179202970039256</v>
      </c>
      <c r="J179" s="19">
        <f>IF(ISERROR(F179/E179),0,F179/E179*100)</f>
        <v>116.45684327037222</v>
      </c>
      <c r="K179" s="19">
        <f>IF(ISERROR(F179/D179),0,F179/D179*100)</f>
        <v>75.017586828587952</v>
      </c>
    </row>
    <row r="180" spans="1:11">
      <c r="A180" s="23" t="s">
        <v>86</v>
      </c>
      <c r="B180" s="17" t="s">
        <v>87</v>
      </c>
      <c r="C180" s="18">
        <v>355281.5</v>
      </c>
      <c r="D180" s="18">
        <v>734925</v>
      </c>
      <c r="E180" s="18">
        <v>473414</v>
      </c>
      <c r="F180" s="18">
        <v>551323</v>
      </c>
      <c r="G180" s="18">
        <f>F180-C180</f>
        <v>196041.5</v>
      </c>
      <c r="H180" s="18">
        <f>E180-F180</f>
        <v>-77909</v>
      </c>
      <c r="I180" s="19">
        <f>IF(ISERROR(F180/C180),0,F180/C180*100-100)</f>
        <v>55.179202970039256</v>
      </c>
      <c r="J180" s="19">
        <f>IF(ISERROR(F180/E180),0,F180/E180*100)</f>
        <v>116.45684327037222</v>
      </c>
      <c r="K180" s="19">
        <f>IF(ISERROR(F180/D180),0,F180/D180*100)</f>
        <v>75.017586828587952</v>
      </c>
    </row>
    <row r="181" spans="1:11">
      <c r="A181" s="24" t="s">
        <v>88</v>
      </c>
      <c r="B181" s="17" t="s">
        <v>89</v>
      </c>
      <c r="C181" s="18">
        <v>355281.5</v>
      </c>
      <c r="D181" s="18">
        <v>734925</v>
      </c>
      <c r="E181" s="18">
        <v>473414</v>
      </c>
      <c r="F181" s="18">
        <v>551323</v>
      </c>
      <c r="G181" s="18">
        <f>F181-C181</f>
        <v>196041.5</v>
      </c>
      <c r="H181" s="18">
        <f>E181-F181</f>
        <v>-77909</v>
      </c>
      <c r="I181" s="19">
        <f>IF(ISERROR(F181/C181),0,F181/C181*100-100)</f>
        <v>55.179202970039256</v>
      </c>
      <c r="J181" s="19">
        <f>IF(ISERROR(F181/E181),0,F181/E181*100)</f>
        <v>116.45684327037222</v>
      </c>
      <c r="K181" s="19">
        <f>IF(ISERROR(F181/D181),0,F181/D181*100)</f>
        <v>75.017586828587952</v>
      </c>
    </row>
    <row r="182" spans="1:11" ht="25.5">
      <c r="A182" s="25" t="s">
        <v>90</v>
      </c>
      <c r="B182" s="17" t="s">
        <v>91</v>
      </c>
      <c r="C182" s="18">
        <v>355281.5</v>
      </c>
      <c r="D182" s="18">
        <v>734925</v>
      </c>
      <c r="E182" s="18">
        <v>473414</v>
      </c>
      <c r="F182" s="18">
        <v>551323</v>
      </c>
      <c r="G182" s="18">
        <f>F182-C182</f>
        <v>196041.5</v>
      </c>
      <c r="H182" s="18">
        <f>E182-F182</f>
        <v>-77909</v>
      </c>
      <c r="I182" s="19">
        <f>IF(ISERROR(F182/C182),0,F182/C182*100-100)</f>
        <v>55.179202970039256</v>
      </c>
      <c r="J182" s="19">
        <f>IF(ISERROR(F182/E182),0,F182/E182*100)</f>
        <v>116.45684327037222</v>
      </c>
      <c r="K182" s="19">
        <f>IF(ISERROR(F182/D182),0,F182/D182*100)</f>
        <v>75.017586828587952</v>
      </c>
    </row>
    <row r="183" spans="1:11" ht="25.5">
      <c r="A183" s="26" t="s">
        <v>92</v>
      </c>
      <c r="B183" s="17" t="s">
        <v>93</v>
      </c>
      <c r="C183" s="18">
        <v>355281.5</v>
      </c>
      <c r="D183" s="18">
        <v>734925</v>
      </c>
      <c r="E183" s="18">
        <v>473414</v>
      </c>
      <c r="F183" s="18">
        <v>551323</v>
      </c>
      <c r="G183" s="18">
        <f>F183-C183</f>
        <v>196041.5</v>
      </c>
      <c r="H183" s="18">
        <f>E183-F183</f>
        <v>-77909</v>
      </c>
      <c r="I183" s="19">
        <f>IF(ISERROR(F183/C183),0,F183/C183*100-100)</f>
        <v>55.179202970039256</v>
      </c>
      <c r="J183" s="19">
        <f>IF(ISERROR(F183/E183),0,F183/E183*100)</f>
        <v>116.45684327037222</v>
      </c>
      <c r="K183" s="19">
        <f>IF(ISERROR(F183/D183),0,F183/D183*100)</f>
        <v>75.017586828587952</v>
      </c>
    </row>
    <row r="184" spans="1:11">
      <c r="A184" s="22" t="s">
        <v>24</v>
      </c>
      <c r="B184" s="17" t="s">
        <v>25</v>
      </c>
      <c r="C184" s="18">
        <v>359783264</v>
      </c>
      <c r="D184" s="18">
        <v>462328613</v>
      </c>
      <c r="E184" s="18">
        <v>331780654</v>
      </c>
      <c r="F184" s="18">
        <v>462328613</v>
      </c>
      <c r="G184" s="18">
        <f>F184-C184</f>
        <v>102545349</v>
      </c>
      <c r="H184" s="18">
        <f>E184-F184</f>
        <v>-130547959</v>
      </c>
      <c r="I184" s="19">
        <f>IF(ISERROR(F184/C184),0,F184/C184*100-100)</f>
        <v>28.50197862455326</v>
      </c>
      <c r="J184" s="19">
        <f>IF(ISERROR(F184/E184),0,F184/E184*100)</f>
        <v>139.34767064507625</v>
      </c>
      <c r="K184" s="19">
        <f>IF(ISERROR(F184/D184),0,F184/D184*100)</f>
        <v>100</v>
      </c>
    </row>
    <row r="185" spans="1:11">
      <c r="A185" s="23" t="s">
        <v>26</v>
      </c>
      <c r="B185" s="17" t="s">
        <v>27</v>
      </c>
      <c r="C185" s="18">
        <v>359783264</v>
      </c>
      <c r="D185" s="18">
        <v>462328613</v>
      </c>
      <c r="E185" s="18">
        <v>331780654</v>
      </c>
      <c r="F185" s="18">
        <v>462328613</v>
      </c>
      <c r="G185" s="18">
        <f>F185-C185</f>
        <v>102545349</v>
      </c>
      <c r="H185" s="18">
        <f>E185-F185</f>
        <v>-130547959</v>
      </c>
      <c r="I185" s="19">
        <f>IF(ISERROR(F185/C185),0,F185/C185*100-100)</f>
        <v>28.50197862455326</v>
      </c>
      <c r="J185" s="19">
        <f>IF(ISERROR(F185/E185),0,F185/E185*100)</f>
        <v>139.34767064507625</v>
      </c>
      <c r="K185" s="19">
        <f>IF(ISERROR(F185/D185),0,F185/D185*100)</f>
        <v>100</v>
      </c>
    </row>
    <row r="186" spans="1:11">
      <c r="A186" s="16" t="s">
        <v>28</v>
      </c>
      <c r="B186" s="17" t="s">
        <v>29</v>
      </c>
      <c r="C186" s="18">
        <v>228642567.80000001</v>
      </c>
      <c r="D186" s="18">
        <v>480095242</v>
      </c>
      <c r="E186" s="18">
        <v>344658726</v>
      </c>
      <c r="F186" s="18">
        <v>235374692.06</v>
      </c>
      <c r="G186" s="18">
        <f>F186-C186</f>
        <v>6732124.2599999905</v>
      </c>
      <c r="H186" s="18">
        <f>E186-F186</f>
        <v>109284033.94</v>
      </c>
      <c r="I186" s="19">
        <f>IF(ISERROR(F186/C186),0,F186/C186*100-100)</f>
        <v>2.9443879697365674</v>
      </c>
      <c r="J186" s="19">
        <f>IF(ISERROR(F186/E186),0,F186/E186*100)</f>
        <v>68.292102971447761</v>
      </c>
      <c r="K186" s="19">
        <f>IF(ISERROR(F186/D186),0,F186/D186*100)</f>
        <v>49.026666267190379</v>
      </c>
    </row>
    <row r="187" spans="1:11">
      <c r="A187" s="22" t="s">
        <v>30</v>
      </c>
      <c r="B187" s="17" t="s">
        <v>31</v>
      </c>
      <c r="C187" s="18">
        <v>178789786.75</v>
      </c>
      <c r="D187" s="18">
        <v>285616050</v>
      </c>
      <c r="E187" s="18">
        <v>184307782</v>
      </c>
      <c r="F187" s="18">
        <v>155889431.22999999</v>
      </c>
      <c r="G187" s="18">
        <f>F187-C187</f>
        <v>-22900355.520000011</v>
      </c>
      <c r="H187" s="18">
        <f>E187-F187</f>
        <v>28418350.770000011</v>
      </c>
      <c r="I187" s="19">
        <f>IF(ISERROR(F187/C187),0,F187/C187*100-100)</f>
        <v>-12.808536738187044</v>
      </c>
      <c r="J187" s="19">
        <f>IF(ISERROR(F187/E187),0,F187/E187*100)</f>
        <v>84.581035883769673</v>
      </c>
      <c r="K187" s="19">
        <f>IF(ISERROR(F187/D187),0,F187/D187*100)</f>
        <v>54.580066922009451</v>
      </c>
    </row>
    <row r="188" spans="1:11">
      <c r="A188" s="23" t="s">
        <v>32</v>
      </c>
      <c r="B188" s="17" t="s">
        <v>33</v>
      </c>
      <c r="C188" s="18">
        <v>171224788.47999999</v>
      </c>
      <c r="D188" s="18">
        <v>283651630</v>
      </c>
      <c r="E188" s="18">
        <v>183623697</v>
      </c>
      <c r="F188" s="18">
        <v>154513156.24000001</v>
      </c>
      <c r="G188" s="18">
        <f>F188-C188</f>
        <v>-16711632.23999998</v>
      </c>
      <c r="H188" s="18">
        <f>E188-F188</f>
        <v>29110540.75999999</v>
      </c>
      <c r="I188" s="19">
        <f>IF(ISERROR(F188/C188),0,F188/C188*100-100)</f>
        <v>-9.7600542470239304</v>
      </c>
      <c r="J188" s="19">
        <f>IF(ISERROR(F188/E188),0,F188/E188*100)</f>
        <v>84.14663181517362</v>
      </c>
      <c r="K188" s="19">
        <f>IF(ISERROR(F188/D188),0,F188/D188*100)</f>
        <v>54.472860332232187</v>
      </c>
    </row>
    <row r="189" spans="1:11">
      <c r="A189" s="24" t="s">
        <v>34</v>
      </c>
      <c r="B189" s="17" t="s">
        <v>35</v>
      </c>
      <c r="C189" s="18">
        <v>9962</v>
      </c>
      <c r="D189" s="18">
        <v>9962</v>
      </c>
      <c r="E189" s="18">
        <v>9962</v>
      </c>
      <c r="F189" s="18">
        <v>9962</v>
      </c>
      <c r="G189" s="18">
        <f>F189-C189</f>
        <v>0</v>
      </c>
      <c r="H189" s="18">
        <f>E189-F189</f>
        <v>0</v>
      </c>
      <c r="I189" s="19">
        <f>IF(ISERROR(F189/C189),0,F189/C189*100-100)</f>
        <v>0</v>
      </c>
      <c r="J189" s="19">
        <f>IF(ISERROR(F189/E189),0,F189/E189*100)</f>
        <v>100</v>
      </c>
      <c r="K189" s="19">
        <f>IF(ISERROR(F189/D189),0,F189/D189*100)</f>
        <v>100</v>
      </c>
    </row>
    <row r="190" spans="1:11">
      <c r="A190" s="24" t="s">
        <v>36</v>
      </c>
      <c r="B190" s="17" t="s">
        <v>37</v>
      </c>
      <c r="C190" s="18">
        <v>171214826.47999999</v>
      </c>
      <c r="D190" s="18">
        <v>283641668</v>
      </c>
      <c r="E190" s="18">
        <v>183613735</v>
      </c>
      <c r="F190" s="18">
        <v>154503194.24000001</v>
      </c>
      <c r="G190" s="18">
        <f>F190-C190</f>
        <v>-16711632.23999998</v>
      </c>
      <c r="H190" s="18">
        <f>E190-F190</f>
        <v>29110540.75999999</v>
      </c>
      <c r="I190" s="19">
        <f>IF(ISERROR(F190/C190),0,F190/C190*100-100)</f>
        <v>-9.7606221281029661</v>
      </c>
      <c r="J190" s="19">
        <f>IF(ISERROR(F190/E190),0,F190/E190*100)</f>
        <v>84.145771687504762</v>
      </c>
      <c r="K190" s="19">
        <f>IF(ISERROR(F190/D190),0,F190/D190*100)</f>
        <v>54.471261338090848</v>
      </c>
    </row>
    <row r="191" spans="1:11">
      <c r="A191" s="25" t="s">
        <v>38</v>
      </c>
      <c r="B191" s="17" t="s">
        <v>39</v>
      </c>
      <c r="C191" s="18">
        <v>1790886.85</v>
      </c>
      <c r="D191" s="18">
        <v>0</v>
      </c>
      <c r="E191" s="18">
        <v>0</v>
      </c>
      <c r="F191" s="18">
        <v>1352166.72</v>
      </c>
      <c r="G191" s="18">
        <f>F191-C191</f>
        <v>-438720.13000000012</v>
      </c>
      <c r="H191" s="18">
        <f>E191-F191</f>
        <v>-1352166.72</v>
      </c>
      <c r="I191" s="19">
        <f>IF(ISERROR(F191/C191),0,F191/C191*100-100)</f>
        <v>-24.497367323904356</v>
      </c>
      <c r="J191" s="19">
        <f>IF(ISERROR(F191/E191),0,F191/E191*100)</f>
        <v>0</v>
      </c>
      <c r="K191" s="19">
        <f>IF(ISERROR(F191/D191),0,F191/D191*100)</f>
        <v>0</v>
      </c>
    </row>
    <row r="192" spans="1:11">
      <c r="A192" s="23" t="s">
        <v>40</v>
      </c>
      <c r="B192" s="17" t="s">
        <v>41</v>
      </c>
      <c r="C192" s="18">
        <v>70483.429999999993</v>
      </c>
      <c r="D192" s="18">
        <v>273000</v>
      </c>
      <c r="E192" s="18">
        <v>233431</v>
      </c>
      <c r="F192" s="18">
        <v>145900.69</v>
      </c>
      <c r="G192" s="18">
        <f>F192-C192</f>
        <v>75417.260000000009</v>
      </c>
      <c r="H192" s="18">
        <f>E192-F192</f>
        <v>87530.31</v>
      </c>
      <c r="I192" s="19">
        <f>IF(ISERROR(F192/C192),0,F192/C192*100-100)</f>
        <v>106.99998567039094</v>
      </c>
      <c r="J192" s="19">
        <f>IF(ISERROR(F192/E192),0,F192/E192*100)</f>
        <v>62.502705296211722</v>
      </c>
      <c r="K192" s="19">
        <f>IF(ISERROR(F192/D192),0,F192/D192*100)</f>
        <v>53.44347619047619</v>
      </c>
    </row>
    <row r="193" spans="1:11">
      <c r="A193" s="24" t="s">
        <v>42</v>
      </c>
      <c r="B193" s="17" t="s">
        <v>43</v>
      </c>
      <c r="C193" s="18">
        <v>45000</v>
      </c>
      <c r="D193" s="18">
        <v>105000</v>
      </c>
      <c r="E193" s="18">
        <v>70000</v>
      </c>
      <c r="F193" s="18">
        <v>82500</v>
      </c>
      <c r="G193" s="18">
        <f>F193-C193</f>
        <v>37500</v>
      </c>
      <c r="H193" s="18">
        <f>E193-F193</f>
        <v>-12500</v>
      </c>
      <c r="I193" s="19">
        <f>IF(ISERROR(F193/C193),0,F193/C193*100-100)</f>
        <v>83.333333333333314</v>
      </c>
      <c r="J193" s="19">
        <f>IF(ISERROR(F193/E193),0,F193/E193*100)</f>
        <v>117.85714285714286</v>
      </c>
      <c r="K193" s="19">
        <f>IF(ISERROR(F193/D193),0,F193/D193*100)</f>
        <v>78.571428571428569</v>
      </c>
    </row>
    <row r="194" spans="1:11">
      <c r="A194" s="24" t="s">
        <v>44</v>
      </c>
      <c r="B194" s="17" t="s">
        <v>45</v>
      </c>
      <c r="C194" s="18">
        <v>25483.43</v>
      </c>
      <c r="D194" s="18">
        <v>168000</v>
      </c>
      <c r="E194" s="18">
        <v>163431</v>
      </c>
      <c r="F194" s="18">
        <v>63400.69</v>
      </c>
      <c r="G194" s="18">
        <f>F194-C194</f>
        <v>37917.26</v>
      </c>
      <c r="H194" s="18">
        <f>E194-F194</f>
        <v>100030.31</v>
      </c>
      <c r="I194" s="19">
        <f>IF(ISERROR(F194/C194),0,F194/C194*100-100)</f>
        <v>148.79182276483189</v>
      </c>
      <c r="J194" s="19">
        <f>IF(ISERROR(F194/E194),0,F194/E194*100)</f>
        <v>38.793552018894829</v>
      </c>
      <c r="K194" s="19">
        <f>IF(ISERROR(F194/D194),0,F194/D194*100)</f>
        <v>37.738505952380955</v>
      </c>
    </row>
    <row r="195" spans="1:11" ht="25.5">
      <c r="A195" s="23" t="s">
        <v>70</v>
      </c>
      <c r="B195" s="17" t="s">
        <v>71</v>
      </c>
      <c r="C195" s="18">
        <v>3290559</v>
      </c>
      <c r="D195" s="18">
        <v>0</v>
      </c>
      <c r="E195" s="18">
        <v>0</v>
      </c>
      <c r="F195" s="18">
        <v>0</v>
      </c>
      <c r="G195" s="18">
        <f>F195-C195</f>
        <v>-3290559</v>
      </c>
      <c r="H195" s="18">
        <f>E195-F195</f>
        <v>0</v>
      </c>
      <c r="I195" s="19">
        <f>IF(ISERROR(F195/C195),0,F195/C195*100-100)</f>
        <v>-100</v>
      </c>
      <c r="J195" s="19">
        <f>IF(ISERROR(F195/E195),0,F195/E195*100)</f>
        <v>0</v>
      </c>
      <c r="K195" s="19">
        <f>IF(ISERROR(F195/D195),0,F195/D195*100)</f>
        <v>0</v>
      </c>
    </row>
    <row r="196" spans="1:11">
      <c r="A196" s="24" t="s">
        <v>72</v>
      </c>
      <c r="B196" s="17" t="s">
        <v>73</v>
      </c>
      <c r="C196" s="18">
        <v>3290559</v>
      </c>
      <c r="D196" s="18">
        <v>0</v>
      </c>
      <c r="E196" s="18">
        <v>0</v>
      </c>
      <c r="F196" s="18">
        <v>0</v>
      </c>
      <c r="G196" s="18">
        <f>F196-C196</f>
        <v>-3290559</v>
      </c>
      <c r="H196" s="18">
        <f>E196-F196</f>
        <v>0</v>
      </c>
      <c r="I196" s="19">
        <f>IF(ISERROR(F196/C196),0,F196/C196*100-100)</f>
        <v>-100</v>
      </c>
      <c r="J196" s="19">
        <f>IF(ISERROR(F196/E196),0,F196/E196*100)</f>
        <v>0</v>
      </c>
      <c r="K196" s="19">
        <f>IF(ISERROR(F196/D196),0,F196/D196*100)</f>
        <v>0</v>
      </c>
    </row>
    <row r="197" spans="1:11" ht="25.5">
      <c r="A197" s="23" t="s">
        <v>46</v>
      </c>
      <c r="B197" s="17" t="s">
        <v>47</v>
      </c>
      <c r="C197" s="18">
        <v>4203955.84</v>
      </c>
      <c r="D197" s="18">
        <v>1691420</v>
      </c>
      <c r="E197" s="18">
        <v>450654</v>
      </c>
      <c r="F197" s="18">
        <v>1230374.3</v>
      </c>
      <c r="G197" s="18">
        <f>F197-C197</f>
        <v>-2973581.54</v>
      </c>
      <c r="H197" s="18">
        <f>E197-F197</f>
        <v>-779720.3</v>
      </c>
      <c r="I197" s="19">
        <f>IF(ISERROR(F197/C197),0,F197/C197*100-100)</f>
        <v>-70.732939478260548</v>
      </c>
      <c r="J197" s="19">
        <f>IF(ISERROR(F197/E197),0,F197/E197*100)</f>
        <v>273.01972244782024</v>
      </c>
      <c r="K197" s="19">
        <f>IF(ISERROR(F197/D197),0,F197/D197*100)</f>
        <v>72.742092443036029</v>
      </c>
    </row>
    <row r="198" spans="1:11">
      <c r="A198" s="24" t="s">
        <v>48</v>
      </c>
      <c r="B198" s="17" t="s">
        <v>49</v>
      </c>
      <c r="C198" s="18">
        <v>3898555.84</v>
      </c>
      <c r="D198" s="18">
        <v>1321420</v>
      </c>
      <c r="E198" s="18">
        <v>80654</v>
      </c>
      <c r="F198" s="18">
        <v>880374.3</v>
      </c>
      <c r="G198" s="18">
        <f>F198-C198</f>
        <v>-3018181.54</v>
      </c>
      <c r="H198" s="18">
        <f>E198-F198</f>
        <v>-799720.3</v>
      </c>
      <c r="I198" s="19">
        <f>IF(ISERROR(F198/C198),0,F198/C198*100-100)</f>
        <v>-77.417937920314614</v>
      </c>
      <c r="J198" s="19">
        <f>IF(ISERROR(F198/E198),0,F198/E198*100)</f>
        <v>1091.54449872294</v>
      </c>
      <c r="K198" s="19">
        <f>IF(ISERROR(F198/D198),0,F198/D198*100)</f>
        <v>66.623352151473412</v>
      </c>
    </row>
    <row r="199" spans="1:11" ht="25.5">
      <c r="A199" s="25" t="s">
        <v>74</v>
      </c>
      <c r="B199" s="17" t="s">
        <v>75</v>
      </c>
      <c r="C199" s="18">
        <v>0</v>
      </c>
      <c r="D199" s="18">
        <v>181202</v>
      </c>
      <c r="E199" s="18">
        <v>9957</v>
      </c>
      <c r="F199" s="18">
        <v>87493</v>
      </c>
      <c r="G199" s="18">
        <f>F199-C199</f>
        <v>87493</v>
      </c>
      <c r="H199" s="18">
        <f>E199-F199</f>
        <v>-77536</v>
      </c>
      <c r="I199" s="19">
        <f>IF(ISERROR(F199/C199),0,F199/C199*100-100)</f>
        <v>0</v>
      </c>
      <c r="J199" s="19">
        <f>IF(ISERROR(F199/E199),0,F199/E199*100)</f>
        <v>878.70844631917248</v>
      </c>
      <c r="K199" s="19">
        <f>IF(ISERROR(F199/D199),0,F199/D199*100)</f>
        <v>48.284787143629757</v>
      </c>
    </row>
    <row r="200" spans="1:11" ht="25.5">
      <c r="A200" s="25" t="s">
        <v>50</v>
      </c>
      <c r="B200" s="17" t="s">
        <v>51</v>
      </c>
      <c r="C200" s="18">
        <v>3898555.84</v>
      </c>
      <c r="D200" s="18">
        <v>1140218</v>
      </c>
      <c r="E200" s="18">
        <v>70697</v>
      </c>
      <c r="F200" s="18">
        <v>792881.3</v>
      </c>
      <c r="G200" s="18">
        <f>F200-C200</f>
        <v>-3105674.54</v>
      </c>
      <c r="H200" s="18">
        <f>E200-F200</f>
        <v>-722184.3</v>
      </c>
      <c r="I200" s="19">
        <f>IF(ISERROR(F200/C200),0,F200/C200*100-100)</f>
        <v>-79.662179213521284</v>
      </c>
      <c r="J200" s="19">
        <f>IF(ISERROR(F200/E200),0,F200/E200*100)</f>
        <v>1121.5204322672816</v>
      </c>
      <c r="K200" s="19">
        <f>IF(ISERROR(F200/D200),0,F200/D200*100)</f>
        <v>69.53769366910538</v>
      </c>
    </row>
    <row r="201" spans="1:11" ht="25.5">
      <c r="A201" s="26" t="s">
        <v>52</v>
      </c>
      <c r="B201" s="17" t="s">
        <v>53</v>
      </c>
      <c r="C201" s="18">
        <v>3898555.84</v>
      </c>
      <c r="D201" s="18">
        <v>1140218</v>
      </c>
      <c r="E201" s="18">
        <v>70697</v>
      </c>
      <c r="F201" s="18">
        <v>792881.3</v>
      </c>
      <c r="G201" s="18">
        <f>F201-C201</f>
        <v>-3105674.54</v>
      </c>
      <c r="H201" s="18">
        <f>E201-F201</f>
        <v>-722184.3</v>
      </c>
      <c r="I201" s="19">
        <f>IF(ISERROR(F201/C201),0,F201/C201*100-100)</f>
        <v>-79.662179213521284</v>
      </c>
      <c r="J201" s="19">
        <f>IF(ISERROR(F201/E201),0,F201/E201*100)</f>
        <v>1121.5204322672816</v>
      </c>
      <c r="K201" s="19">
        <f>IF(ISERROR(F201/D201),0,F201/D201*100)</f>
        <v>69.53769366910538</v>
      </c>
    </row>
    <row r="202" spans="1:11" ht="25.5">
      <c r="A202" s="24" t="s">
        <v>158</v>
      </c>
      <c r="B202" s="17" t="s">
        <v>159</v>
      </c>
      <c r="C202" s="18">
        <v>305400</v>
      </c>
      <c r="D202" s="18">
        <v>370000</v>
      </c>
      <c r="E202" s="18">
        <v>370000</v>
      </c>
      <c r="F202" s="18">
        <v>350000</v>
      </c>
      <c r="G202" s="18">
        <f>F202-C202</f>
        <v>44600</v>
      </c>
      <c r="H202" s="18">
        <f>E202-F202</f>
        <v>20000</v>
      </c>
      <c r="I202" s="19">
        <f>IF(ISERROR(F202/C202),0,F202/C202*100-100)</f>
        <v>14.603798297314995</v>
      </c>
      <c r="J202" s="19">
        <f>IF(ISERROR(F202/E202),0,F202/E202*100)</f>
        <v>94.594594594594597</v>
      </c>
      <c r="K202" s="19">
        <f>IF(ISERROR(F202/D202),0,F202/D202*100)</f>
        <v>94.594594594594597</v>
      </c>
    </row>
    <row r="203" spans="1:11" ht="38.25">
      <c r="A203" s="25" t="s">
        <v>162</v>
      </c>
      <c r="B203" s="17" t="s">
        <v>163</v>
      </c>
      <c r="C203" s="18">
        <v>305400</v>
      </c>
      <c r="D203" s="18">
        <v>370000</v>
      </c>
      <c r="E203" s="18">
        <v>370000</v>
      </c>
      <c r="F203" s="18">
        <v>350000</v>
      </c>
      <c r="G203" s="18">
        <f>F203-C203</f>
        <v>44600</v>
      </c>
      <c r="H203" s="18">
        <f>E203-F203</f>
        <v>20000</v>
      </c>
      <c r="I203" s="19">
        <f>IF(ISERROR(F203/C203),0,F203/C203*100-100)</f>
        <v>14.603798297314995</v>
      </c>
      <c r="J203" s="19">
        <f>IF(ISERROR(F203/E203),0,F203/E203*100)</f>
        <v>94.594594594594597</v>
      </c>
      <c r="K203" s="19">
        <f>IF(ISERROR(F203/D203),0,F203/D203*100)</f>
        <v>94.594594594594597</v>
      </c>
    </row>
    <row r="204" spans="1:11">
      <c r="A204" s="22" t="s">
        <v>54</v>
      </c>
      <c r="B204" s="17" t="s">
        <v>55</v>
      </c>
      <c r="C204" s="18">
        <v>49852781.049999997</v>
      </c>
      <c r="D204" s="18">
        <v>194479192</v>
      </c>
      <c r="E204" s="18">
        <v>160350944</v>
      </c>
      <c r="F204" s="18">
        <v>79485260.829999998</v>
      </c>
      <c r="G204" s="18">
        <f>F204-C204</f>
        <v>29632479.780000001</v>
      </c>
      <c r="H204" s="18">
        <f>E204-F204</f>
        <v>80865683.170000002</v>
      </c>
      <c r="I204" s="19">
        <f>IF(ISERROR(F204/C204),0,F204/C204*100-100)</f>
        <v>59.439973369349275</v>
      </c>
      <c r="J204" s="19">
        <f>IF(ISERROR(F204/E204),0,F204/E204*100)</f>
        <v>49.569562141149603</v>
      </c>
      <c r="K204" s="19">
        <f>IF(ISERROR(F204/D204),0,F204/D204*100)</f>
        <v>40.870830453676504</v>
      </c>
    </row>
    <row r="205" spans="1:11">
      <c r="A205" s="23" t="s">
        <v>56</v>
      </c>
      <c r="B205" s="17" t="s">
        <v>57</v>
      </c>
      <c r="C205" s="18">
        <v>49808181.049999997</v>
      </c>
      <c r="D205" s="18">
        <v>194479192</v>
      </c>
      <c r="E205" s="18">
        <v>160350944</v>
      </c>
      <c r="F205" s="18">
        <v>79485260.829999998</v>
      </c>
      <c r="G205" s="18">
        <f>F205-C205</f>
        <v>29677079.780000001</v>
      </c>
      <c r="H205" s="18">
        <f>E205-F205</f>
        <v>80865683.170000002</v>
      </c>
      <c r="I205" s="19">
        <f>IF(ISERROR(F205/C205),0,F205/C205*100-100)</f>
        <v>59.582741538400342</v>
      </c>
      <c r="J205" s="19">
        <f>IF(ISERROR(F205/E205),0,F205/E205*100)</f>
        <v>49.569562141149603</v>
      </c>
      <c r="K205" s="19">
        <f>IF(ISERROR(F205/D205),0,F205/D205*100)</f>
        <v>40.870830453676504</v>
      </c>
    </row>
    <row r="206" spans="1:11">
      <c r="A206" s="23" t="s">
        <v>189</v>
      </c>
      <c r="B206" s="17" t="s">
        <v>190</v>
      </c>
      <c r="C206" s="18">
        <v>44600</v>
      </c>
      <c r="D206" s="18">
        <v>0</v>
      </c>
      <c r="E206" s="18">
        <v>0</v>
      </c>
      <c r="F206" s="18">
        <v>0</v>
      </c>
      <c r="G206" s="18">
        <f>F206-C206</f>
        <v>-44600</v>
      </c>
      <c r="H206" s="18">
        <f>E206-F206</f>
        <v>0</v>
      </c>
      <c r="I206" s="19">
        <f>IF(ISERROR(F206/C206),0,F206/C206*100-100)</f>
        <v>-100</v>
      </c>
      <c r="J206" s="19">
        <f>IF(ISERROR(F206/E206),0,F206/E206*100)</f>
        <v>0</v>
      </c>
      <c r="K206" s="19">
        <f>IF(ISERROR(F206/D206),0,F206/D206*100)</f>
        <v>0</v>
      </c>
    </row>
    <row r="207" spans="1:11" ht="25.5">
      <c r="A207" s="24" t="s">
        <v>191</v>
      </c>
      <c r="B207" s="17" t="s">
        <v>192</v>
      </c>
      <c r="C207" s="18">
        <v>44600</v>
      </c>
      <c r="D207" s="18">
        <v>0</v>
      </c>
      <c r="E207" s="18">
        <v>0</v>
      </c>
      <c r="F207" s="18">
        <v>0</v>
      </c>
      <c r="G207" s="18">
        <f>F207-C207</f>
        <v>-44600</v>
      </c>
      <c r="H207" s="18">
        <f>E207-F207</f>
        <v>0</v>
      </c>
      <c r="I207" s="19">
        <f>IF(ISERROR(F207/C207),0,F207/C207*100-100)</f>
        <v>-100</v>
      </c>
      <c r="J207" s="19">
        <f>IF(ISERROR(F207/E207),0,F207/E207*100)</f>
        <v>0</v>
      </c>
      <c r="K207" s="19">
        <f>IF(ISERROR(F207/D207),0,F207/D207*100)</f>
        <v>0</v>
      </c>
    </row>
    <row r="208" spans="1:11" ht="38.25">
      <c r="A208" s="25" t="s">
        <v>195</v>
      </c>
      <c r="B208" s="17" t="s">
        <v>196</v>
      </c>
      <c r="C208" s="18">
        <v>44600</v>
      </c>
      <c r="D208" s="18">
        <v>0</v>
      </c>
      <c r="E208" s="18">
        <v>0</v>
      </c>
      <c r="F208" s="18">
        <v>0</v>
      </c>
      <c r="G208" s="18">
        <f>F208-C208</f>
        <v>-44600</v>
      </c>
      <c r="H208" s="18">
        <f>E208-F208</f>
        <v>0</v>
      </c>
      <c r="I208" s="19">
        <f>IF(ISERROR(F208/C208),0,F208/C208*100-100)</f>
        <v>-100</v>
      </c>
      <c r="J208" s="19">
        <f>IF(ISERROR(F208/E208),0,F208/E208*100)</f>
        <v>0</v>
      </c>
      <c r="K208" s="19">
        <f>IF(ISERROR(F208/D208),0,F208/D208*100)</f>
        <v>0</v>
      </c>
    </row>
    <row r="209" spans="1:11">
      <c r="A209" s="16"/>
      <c r="B209" s="17" t="s">
        <v>58</v>
      </c>
      <c r="C209" s="18">
        <v>138954916.25</v>
      </c>
      <c r="D209" s="18">
        <v>-412088</v>
      </c>
      <c r="E209" s="18">
        <v>0</v>
      </c>
      <c r="F209" s="18">
        <v>243718518.66999999</v>
      </c>
      <c r="G209" s="18">
        <f>F209-C209</f>
        <v>104763602.41999999</v>
      </c>
      <c r="H209" s="18">
        <f>E209-F209</f>
        <v>-243718518.66999999</v>
      </c>
      <c r="I209" s="19">
        <f>IF(ISERROR(F209/C209),0,F209/C209*100-100)</f>
        <v>75.393951683951286</v>
      </c>
      <c r="J209" s="19">
        <f>IF(ISERROR(F209/E209),0,F209/E209*100)</f>
        <v>0</v>
      </c>
      <c r="K209" s="19">
        <f>IF(ISERROR(F209/D209),0,F209/D209*100)</f>
        <v>-59142.347913552439</v>
      </c>
    </row>
    <row r="210" spans="1:11">
      <c r="A210" s="16" t="s">
        <v>59</v>
      </c>
      <c r="B210" s="17" t="s">
        <v>60</v>
      </c>
      <c r="C210" s="18">
        <v>-138954916.25</v>
      </c>
      <c r="D210" s="18">
        <v>412088</v>
      </c>
      <c r="E210" s="18">
        <v>0</v>
      </c>
      <c r="F210" s="18">
        <v>-243718518.66999999</v>
      </c>
      <c r="G210" s="18">
        <f>F210-C210</f>
        <v>-104763602.41999999</v>
      </c>
      <c r="H210" s="18">
        <f>E210-F210</f>
        <v>243718518.66999999</v>
      </c>
      <c r="I210" s="19">
        <f>IF(ISERROR(F210/C210),0,F210/C210*100-100)</f>
        <v>75.393951683951286</v>
      </c>
      <c r="J210" s="19">
        <f>IF(ISERROR(F210/E210),0,F210/E210*100)</f>
        <v>0</v>
      </c>
      <c r="K210" s="19">
        <f>IF(ISERROR(F210/D210),0,F210/D210*100)</f>
        <v>-59142.347913552439</v>
      </c>
    </row>
    <row r="211" spans="1:11">
      <c r="A211" s="22" t="s">
        <v>61</v>
      </c>
      <c r="B211" s="17" t="s">
        <v>62</v>
      </c>
      <c r="C211" s="18">
        <v>-138954916.25</v>
      </c>
      <c r="D211" s="18">
        <v>412088</v>
      </c>
      <c r="E211" s="18">
        <v>0</v>
      </c>
      <c r="F211" s="18">
        <v>-243718518.66999999</v>
      </c>
      <c r="G211" s="18">
        <f>F211-C211</f>
        <v>-104763602.41999999</v>
      </c>
      <c r="H211" s="18">
        <f>E211-F211</f>
        <v>243718518.66999999</v>
      </c>
      <c r="I211" s="19">
        <f>IF(ISERROR(F211/C211),0,F211/C211*100-100)</f>
        <v>75.393951683951286</v>
      </c>
      <c r="J211" s="19">
        <f>IF(ISERROR(F211/E211),0,F211/E211*100)</f>
        <v>0</v>
      </c>
      <c r="K211" s="19">
        <f>IF(ISERROR(F211/D211),0,F211/D211*100)</f>
        <v>-59142.347913552439</v>
      </c>
    </row>
    <row r="212" spans="1:11" ht="25.5">
      <c r="A212" s="23" t="s">
        <v>140</v>
      </c>
      <c r="B212" s="17" t="s">
        <v>141</v>
      </c>
      <c r="C212" s="18">
        <v>-1035308.33</v>
      </c>
      <c r="D212" s="18">
        <v>412088</v>
      </c>
      <c r="E212" s="18">
        <v>0</v>
      </c>
      <c r="F212" s="18">
        <v>-412088</v>
      </c>
      <c r="G212" s="18">
        <f>F212-C212</f>
        <v>623220.32999999996</v>
      </c>
      <c r="H212" s="18">
        <f>E212-F212</f>
        <v>412088</v>
      </c>
      <c r="I212" s="19">
        <f>IF(ISERROR(F212/C212),0,F212/C212*100-100)</f>
        <v>-60.19659186939991</v>
      </c>
      <c r="J212" s="19">
        <f>IF(ISERROR(F212/E212),0,F212/E212*100)</f>
        <v>0</v>
      </c>
      <c r="K212" s="19">
        <f>IF(ISERROR(F212/D212),0,F212/D212*100)</f>
        <v>-100</v>
      </c>
    </row>
    <row r="213" spans="1:11">
      <c r="A213" s="27" t="s">
        <v>207</v>
      </c>
      <c r="B213" s="28" t="s">
        <v>208</v>
      </c>
      <c r="C213" s="29"/>
      <c r="D213" s="29"/>
      <c r="E213" s="29"/>
      <c r="F213" s="29"/>
      <c r="G213" s="29"/>
      <c r="H213" s="29"/>
      <c r="I213" s="30"/>
      <c r="J213" s="30"/>
      <c r="K213" s="30"/>
    </row>
    <row r="214" spans="1:11">
      <c r="A214" s="16" t="s">
        <v>20</v>
      </c>
      <c r="B214" s="17" t="s">
        <v>21</v>
      </c>
      <c r="C214" s="18">
        <v>7712425.8600000003</v>
      </c>
      <c r="D214" s="18">
        <v>9365033</v>
      </c>
      <c r="E214" s="18">
        <v>5835825</v>
      </c>
      <c r="F214" s="18">
        <v>9258916</v>
      </c>
      <c r="G214" s="18">
        <f>F214-C214</f>
        <v>1546490.1399999997</v>
      </c>
      <c r="H214" s="18">
        <f>E214-F214</f>
        <v>-3423091</v>
      </c>
      <c r="I214" s="19">
        <f>IF(ISERROR(F214/C214),0,F214/C214*100-100)</f>
        <v>20.051928771474763</v>
      </c>
      <c r="J214" s="19">
        <f>IF(ISERROR(F214/E214),0,F214/E214*100)</f>
        <v>158.65650529273924</v>
      </c>
      <c r="K214" s="19">
        <f>IF(ISERROR(F214/D214),0,F214/D214*100)</f>
        <v>98.866880661285435</v>
      </c>
    </row>
    <row r="215" spans="1:11" ht="25.5">
      <c r="A215" s="22" t="s">
        <v>22</v>
      </c>
      <c r="B215" s="17" t="s">
        <v>23</v>
      </c>
      <c r="C215" s="18">
        <v>58359.86</v>
      </c>
      <c r="D215" s="18">
        <v>156224</v>
      </c>
      <c r="E215" s="18">
        <v>72076</v>
      </c>
      <c r="F215" s="18">
        <v>50107</v>
      </c>
      <c r="G215" s="18">
        <f>F215-C215</f>
        <v>-8252.86</v>
      </c>
      <c r="H215" s="18">
        <f>E215-F215</f>
        <v>21969</v>
      </c>
      <c r="I215" s="19">
        <f>IF(ISERROR(F215/C215),0,F215/C215*100-100)</f>
        <v>-14.141329331495996</v>
      </c>
      <c r="J215" s="19">
        <f>IF(ISERROR(F215/E215),0,F215/E215*100)</f>
        <v>69.519673677784567</v>
      </c>
      <c r="K215" s="19">
        <f>IF(ISERROR(F215/D215),0,F215/D215*100)</f>
        <v>32.073817083162638</v>
      </c>
    </row>
    <row r="216" spans="1:11">
      <c r="A216" s="22" t="s">
        <v>24</v>
      </c>
      <c r="B216" s="17" t="s">
        <v>25</v>
      </c>
      <c r="C216" s="18">
        <v>7654066</v>
      </c>
      <c r="D216" s="18">
        <v>9208809</v>
      </c>
      <c r="E216" s="18">
        <v>5763749</v>
      </c>
      <c r="F216" s="18">
        <v>9208809</v>
      </c>
      <c r="G216" s="18">
        <f>F216-C216</f>
        <v>1554743</v>
      </c>
      <c r="H216" s="18">
        <f>E216-F216</f>
        <v>-3445060</v>
      </c>
      <c r="I216" s="19">
        <f>IF(ISERROR(F216/C216),0,F216/C216*100-100)</f>
        <v>20.312641673066324</v>
      </c>
      <c r="J216" s="19">
        <f>IF(ISERROR(F216/E216),0,F216/E216*100)</f>
        <v>159.7711663016554</v>
      </c>
      <c r="K216" s="19">
        <f>IF(ISERROR(F216/D216),0,F216/D216*100)</f>
        <v>100</v>
      </c>
    </row>
    <row r="217" spans="1:11">
      <c r="A217" s="23" t="s">
        <v>26</v>
      </c>
      <c r="B217" s="17" t="s">
        <v>27</v>
      </c>
      <c r="C217" s="18">
        <v>7654066</v>
      </c>
      <c r="D217" s="18">
        <v>9208809</v>
      </c>
      <c r="E217" s="18">
        <v>5763749</v>
      </c>
      <c r="F217" s="18">
        <v>9208809</v>
      </c>
      <c r="G217" s="18">
        <f>F217-C217</f>
        <v>1554743</v>
      </c>
      <c r="H217" s="18">
        <f>E217-F217</f>
        <v>-3445060</v>
      </c>
      <c r="I217" s="19">
        <f>IF(ISERROR(F217/C217),0,F217/C217*100-100)</f>
        <v>20.312641673066324</v>
      </c>
      <c r="J217" s="19">
        <f>IF(ISERROR(F217/E217),0,F217/E217*100)</f>
        <v>159.7711663016554</v>
      </c>
      <c r="K217" s="19">
        <f>IF(ISERROR(F217/D217),0,F217/D217*100)</f>
        <v>100</v>
      </c>
    </row>
    <row r="218" spans="1:11">
      <c r="A218" s="16" t="s">
        <v>28</v>
      </c>
      <c r="B218" s="17" t="s">
        <v>29</v>
      </c>
      <c r="C218" s="18">
        <v>5409344.6900000004</v>
      </c>
      <c r="D218" s="18">
        <v>9365033</v>
      </c>
      <c r="E218" s="18">
        <v>5835825</v>
      </c>
      <c r="F218" s="18">
        <v>5877437.3499999996</v>
      </c>
      <c r="G218" s="18">
        <f>F218-C218</f>
        <v>468092.65999999922</v>
      </c>
      <c r="H218" s="18">
        <f>E218-F218</f>
        <v>-41612.349999999627</v>
      </c>
      <c r="I218" s="19">
        <f>IF(ISERROR(F218/C218),0,F218/C218*100-100)</f>
        <v>8.6534078862702302</v>
      </c>
      <c r="J218" s="19">
        <f>IF(ISERROR(F218/E218),0,F218/E218*100)</f>
        <v>100.71304999721546</v>
      </c>
      <c r="K218" s="19">
        <f>IF(ISERROR(F218/D218),0,F218/D218*100)</f>
        <v>62.759387500289634</v>
      </c>
    </row>
    <row r="219" spans="1:11">
      <c r="A219" s="22" t="s">
        <v>30</v>
      </c>
      <c r="B219" s="17" t="s">
        <v>31</v>
      </c>
      <c r="C219" s="18">
        <v>4715762.43</v>
      </c>
      <c r="D219" s="18">
        <v>8512135</v>
      </c>
      <c r="E219" s="18">
        <v>5716375</v>
      </c>
      <c r="F219" s="18">
        <v>5826731.1600000001</v>
      </c>
      <c r="G219" s="18">
        <f>F219-C219</f>
        <v>1110968.7300000004</v>
      </c>
      <c r="H219" s="18">
        <f>E219-F219</f>
        <v>-110356.16000000015</v>
      </c>
      <c r="I219" s="19">
        <f>IF(ISERROR(F219/C219),0,F219/C219*100-100)</f>
        <v>23.558623796067707</v>
      </c>
      <c r="J219" s="19">
        <f>IF(ISERROR(F219/E219),0,F219/E219*100)</f>
        <v>101.93052695108351</v>
      </c>
      <c r="K219" s="19">
        <f>IF(ISERROR(F219/D219),0,F219/D219*100)</f>
        <v>68.452052980832661</v>
      </c>
    </row>
    <row r="220" spans="1:11">
      <c r="A220" s="23" t="s">
        <v>32</v>
      </c>
      <c r="B220" s="17" t="s">
        <v>33</v>
      </c>
      <c r="C220" s="18">
        <v>4715762.43</v>
      </c>
      <c r="D220" s="18">
        <v>8512135</v>
      </c>
      <c r="E220" s="18">
        <v>5716375</v>
      </c>
      <c r="F220" s="18">
        <v>5826731.1600000001</v>
      </c>
      <c r="G220" s="18">
        <f>F220-C220</f>
        <v>1110968.7300000004</v>
      </c>
      <c r="H220" s="18">
        <f>E220-F220</f>
        <v>-110356.16000000015</v>
      </c>
      <c r="I220" s="19">
        <f>IF(ISERROR(F220/C220),0,F220/C220*100-100)</f>
        <v>23.558623796067707</v>
      </c>
      <c r="J220" s="19">
        <f>IF(ISERROR(F220/E220),0,F220/E220*100)</f>
        <v>101.93052695108351</v>
      </c>
      <c r="K220" s="19">
        <f>IF(ISERROR(F220/D220),0,F220/D220*100)</f>
        <v>68.452052980832661</v>
      </c>
    </row>
    <row r="221" spans="1:11">
      <c r="A221" s="24" t="s">
        <v>34</v>
      </c>
      <c r="B221" s="17" t="s">
        <v>35</v>
      </c>
      <c r="C221" s="18">
        <v>3711786.41</v>
      </c>
      <c r="D221" s="18">
        <v>6185885</v>
      </c>
      <c r="E221" s="18">
        <v>4367417</v>
      </c>
      <c r="F221" s="18">
        <v>4459614.7699999996</v>
      </c>
      <c r="G221" s="18">
        <f>F221-C221</f>
        <v>747828.3599999994</v>
      </c>
      <c r="H221" s="18">
        <f>E221-F221</f>
        <v>-92197.769999999553</v>
      </c>
      <c r="I221" s="19">
        <f>IF(ISERROR(F221/C221),0,F221/C221*100-100)</f>
        <v>20.147397436050184</v>
      </c>
      <c r="J221" s="19">
        <f>IF(ISERROR(F221/E221),0,F221/E221*100)</f>
        <v>102.11103656921242</v>
      </c>
      <c r="K221" s="19">
        <f>IF(ISERROR(F221/D221),0,F221/D221*100)</f>
        <v>72.093399246833712</v>
      </c>
    </row>
    <row r="222" spans="1:11">
      <c r="A222" s="24" t="s">
        <v>36</v>
      </c>
      <c r="B222" s="17" t="s">
        <v>37</v>
      </c>
      <c r="C222" s="18">
        <v>1003976.02</v>
      </c>
      <c r="D222" s="18">
        <v>2326250</v>
      </c>
      <c r="E222" s="18">
        <v>1348958</v>
      </c>
      <c r="F222" s="18">
        <v>1367116.39</v>
      </c>
      <c r="G222" s="18">
        <f>F222-C222</f>
        <v>363140.36999999988</v>
      </c>
      <c r="H222" s="18">
        <f>E222-F222</f>
        <v>-18158.389999999898</v>
      </c>
      <c r="I222" s="19">
        <f>IF(ISERROR(F222/C222),0,F222/C222*100-100)</f>
        <v>36.170223468086391</v>
      </c>
      <c r="J222" s="19">
        <f>IF(ISERROR(F222/E222),0,F222/E222*100)</f>
        <v>101.34610491950082</v>
      </c>
      <c r="K222" s="19">
        <f>IF(ISERROR(F222/D222),0,F222/D222*100)</f>
        <v>58.769108651262755</v>
      </c>
    </row>
    <row r="223" spans="1:11">
      <c r="A223" s="25" t="s">
        <v>38</v>
      </c>
      <c r="B223" s="17" t="s">
        <v>39</v>
      </c>
      <c r="C223" s="18">
        <v>18181.509999999998</v>
      </c>
      <c r="D223" s="18">
        <v>0</v>
      </c>
      <c r="E223" s="18">
        <v>0</v>
      </c>
      <c r="F223" s="18">
        <v>13578.64</v>
      </c>
      <c r="G223" s="18">
        <f>F223-C223</f>
        <v>-4602.869999999999</v>
      </c>
      <c r="H223" s="18">
        <f>E223-F223</f>
        <v>-13578.64</v>
      </c>
      <c r="I223" s="19">
        <f>IF(ISERROR(F223/C223),0,F223/C223*100-100)</f>
        <v>-25.316214109829161</v>
      </c>
      <c r="J223" s="19">
        <f>IF(ISERROR(F223/E223),0,F223/E223*100)</f>
        <v>0</v>
      </c>
      <c r="K223" s="19">
        <f>IF(ISERROR(F223/D223),0,F223/D223*100)</f>
        <v>0</v>
      </c>
    </row>
    <row r="224" spans="1:11">
      <c r="A224" s="22" t="s">
        <v>54</v>
      </c>
      <c r="B224" s="17" t="s">
        <v>55</v>
      </c>
      <c r="C224" s="18">
        <v>693582.26</v>
      </c>
      <c r="D224" s="18">
        <v>852898</v>
      </c>
      <c r="E224" s="18">
        <v>119450</v>
      </c>
      <c r="F224" s="18">
        <v>50706.19</v>
      </c>
      <c r="G224" s="18">
        <f>F224-C224</f>
        <v>-642876.07000000007</v>
      </c>
      <c r="H224" s="18">
        <f>E224-F224</f>
        <v>68743.81</v>
      </c>
      <c r="I224" s="19">
        <f>IF(ISERROR(F224/C224),0,F224/C224*100-100)</f>
        <v>-92.689231988142254</v>
      </c>
      <c r="J224" s="19">
        <f>IF(ISERROR(F224/E224),0,F224/E224*100)</f>
        <v>42.449719547928005</v>
      </c>
      <c r="K224" s="19">
        <f>IF(ISERROR(F224/D224),0,F224/D224*100)</f>
        <v>5.9451646035047574</v>
      </c>
    </row>
    <row r="225" spans="1:11">
      <c r="A225" s="23" t="s">
        <v>56</v>
      </c>
      <c r="B225" s="17" t="s">
        <v>57</v>
      </c>
      <c r="C225" s="18">
        <v>693582.26</v>
      </c>
      <c r="D225" s="18">
        <v>852898</v>
      </c>
      <c r="E225" s="18">
        <v>119450</v>
      </c>
      <c r="F225" s="18">
        <v>50706.19</v>
      </c>
      <c r="G225" s="18">
        <f>F225-C225</f>
        <v>-642876.07000000007</v>
      </c>
      <c r="H225" s="18">
        <f>E225-F225</f>
        <v>68743.81</v>
      </c>
      <c r="I225" s="19">
        <f>IF(ISERROR(F225/C225),0,F225/C225*100-100)</f>
        <v>-92.689231988142254</v>
      </c>
      <c r="J225" s="19">
        <f>IF(ISERROR(F225/E225),0,F225/E225*100)</f>
        <v>42.449719547928005</v>
      </c>
      <c r="K225" s="19">
        <f>IF(ISERROR(F225/D225),0,F225/D225*100)</f>
        <v>5.9451646035047574</v>
      </c>
    </row>
    <row r="226" spans="1:11">
      <c r="A226" s="16"/>
      <c r="B226" s="17" t="s">
        <v>58</v>
      </c>
      <c r="C226" s="18">
        <v>2303081.17</v>
      </c>
      <c r="D226" s="18">
        <v>0</v>
      </c>
      <c r="E226" s="18">
        <v>0</v>
      </c>
      <c r="F226" s="18">
        <v>3381478.65</v>
      </c>
      <c r="G226" s="18">
        <f>F226-C226</f>
        <v>1078397.48</v>
      </c>
      <c r="H226" s="18">
        <f>E226-F226</f>
        <v>-3381478.65</v>
      </c>
      <c r="I226" s="19">
        <f>IF(ISERROR(F226/C226),0,F226/C226*100-100)</f>
        <v>46.82411953374617</v>
      </c>
      <c r="J226" s="19">
        <f>IF(ISERROR(F226/E226),0,F226/E226*100)</f>
        <v>0</v>
      </c>
      <c r="K226" s="19">
        <f>IF(ISERROR(F226/D226),0,F226/D226*100)</f>
        <v>0</v>
      </c>
    </row>
    <row r="227" spans="1:11">
      <c r="A227" s="16" t="s">
        <v>59</v>
      </c>
      <c r="B227" s="17" t="s">
        <v>60</v>
      </c>
      <c r="C227" s="18">
        <v>-2303081.17</v>
      </c>
      <c r="D227" s="18">
        <v>0</v>
      </c>
      <c r="E227" s="18">
        <v>0</v>
      </c>
      <c r="F227" s="18">
        <v>-3381478.65</v>
      </c>
      <c r="G227" s="18">
        <f>F227-C227</f>
        <v>-1078397.48</v>
      </c>
      <c r="H227" s="18">
        <f>E227-F227</f>
        <v>3381478.65</v>
      </c>
      <c r="I227" s="19">
        <f>IF(ISERROR(F227/C227),0,F227/C227*100-100)</f>
        <v>46.82411953374617</v>
      </c>
      <c r="J227" s="19">
        <f>IF(ISERROR(F227/E227),0,F227/E227*100)</f>
        <v>0</v>
      </c>
      <c r="K227" s="19">
        <f>IF(ISERROR(F227/D227),0,F227/D227*100)</f>
        <v>0</v>
      </c>
    </row>
    <row r="228" spans="1:11">
      <c r="A228" s="22" t="s">
        <v>61</v>
      </c>
      <c r="B228" s="17" t="s">
        <v>62</v>
      </c>
      <c r="C228" s="18">
        <v>-2303081.17</v>
      </c>
      <c r="D228" s="18">
        <v>0</v>
      </c>
      <c r="E228" s="18">
        <v>0</v>
      </c>
      <c r="F228" s="18">
        <v>-3381478.65</v>
      </c>
      <c r="G228" s="18">
        <f>F228-C228</f>
        <v>-1078397.48</v>
      </c>
      <c r="H228" s="18">
        <f>E228-F228</f>
        <v>3381478.65</v>
      </c>
      <c r="I228" s="19">
        <f>IF(ISERROR(F228/C228),0,F228/C228*100-100)</f>
        <v>46.82411953374617</v>
      </c>
      <c r="J228" s="19">
        <f>IF(ISERROR(F228/E228),0,F228/E228*100)</f>
        <v>0</v>
      </c>
      <c r="K228" s="19">
        <f>IF(ISERROR(F228/D228),0,F228/D228*100)</f>
        <v>0</v>
      </c>
    </row>
    <row r="229" spans="1:11">
      <c r="A229" s="27" t="s">
        <v>209</v>
      </c>
      <c r="B229" s="28" t="s">
        <v>210</v>
      </c>
      <c r="C229" s="29"/>
      <c r="D229" s="29"/>
      <c r="E229" s="29"/>
      <c r="F229" s="29"/>
      <c r="G229" s="29"/>
      <c r="H229" s="29"/>
      <c r="I229" s="30"/>
      <c r="J229" s="30"/>
      <c r="K229" s="30"/>
    </row>
    <row r="230" spans="1:11">
      <c r="A230" s="16" t="s">
        <v>20</v>
      </c>
      <c r="B230" s="17" t="s">
        <v>21</v>
      </c>
      <c r="C230" s="18">
        <v>15778260.99</v>
      </c>
      <c r="D230" s="18">
        <v>22696596</v>
      </c>
      <c r="E230" s="18">
        <v>16605154</v>
      </c>
      <c r="F230" s="18">
        <v>22703211.48</v>
      </c>
      <c r="G230" s="18">
        <f>F230-C230</f>
        <v>6924950.4900000002</v>
      </c>
      <c r="H230" s="18">
        <f>E230-F230</f>
        <v>-6098057.4800000004</v>
      </c>
      <c r="I230" s="19">
        <f>IF(ISERROR(F230/C230),0,F230/C230*100-100)</f>
        <v>43.889187118839772</v>
      </c>
      <c r="J230" s="19">
        <f>IF(ISERROR(F230/E230),0,F230/E230*100)</f>
        <v>136.7238839218233</v>
      </c>
      <c r="K230" s="19">
        <f>IF(ISERROR(F230/D230),0,F230/D230*100)</f>
        <v>100.02914745453459</v>
      </c>
    </row>
    <row r="231" spans="1:11" ht="25.5">
      <c r="A231" s="22" t="s">
        <v>22</v>
      </c>
      <c r="B231" s="17" t="s">
        <v>23</v>
      </c>
      <c r="C231" s="18">
        <v>803.99</v>
      </c>
      <c r="D231" s="18">
        <v>0</v>
      </c>
      <c r="E231" s="18">
        <v>0</v>
      </c>
      <c r="F231" s="18">
        <v>6615.48</v>
      </c>
      <c r="G231" s="18">
        <f>F231-C231</f>
        <v>5811.49</v>
      </c>
      <c r="H231" s="18">
        <f>E231-F231</f>
        <v>-6615.48</v>
      </c>
      <c r="I231" s="19">
        <f>IF(ISERROR(F231/C231),0,F231/C231*100-100)</f>
        <v>722.83112974041956</v>
      </c>
      <c r="J231" s="19">
        <f>IF(ISERROR(F231/E231),0,F231/E231*100)</f>
        <v>0</v>
      </c>
      <c r="K231" s="19">
        <f>IF(ISERROR(F231/D231),0,F231/D231*100)</f>
        <v>0</v>
      </c>
    </row>
    <row r="232" spans="1:11">
      <c r="A232" s="22" t="s">
        <v>24</v>
      </c>
      <c r="B232" s="17" t="s">
        <v>25</v>
      </c>
      <c r="C232" s="18">
        <v>15777457</v>
      </c>
      <c r="D232" s="18">
        <v>22696596</v>
      </c>
      <c r="E232" s="18">
        <v>16605154</v>
      </c>
      <c r="F232" s="18">
        <v>22696596</v>
      </c>
      <c r="G232" s="18">
        <f>F232-C232</f>
        <v>6919139</v>
      </c>
      <c r="H232" s="18">
        <f>E232-F232</f>
        <v>-6091442</v>
      </c>
      <c r="I232" s="19">
        <f>IF(ISERROR(F232/C232),0,F232/C232*100-100)</f>
        <v>43.854589494365285</v>
      </c>
      <c r="J232" s="19">
        <f>IF(ISERROR(F232/E232),0,F232/E232*100)</f>
        <v>136.68404400224173</v>
      </c>
      <c r="K232" s="19">
        <f>IF(ISERROR(F232/D232),0,F232/D232*100)</f>
        <v>100</v>
      </c>
    </row>
    <row r="233" spans="1:11">
      <c r="A233" s="23" t="s">
        <v>26</v>
      </c>
      <c r="B233" s="17" t="s">
        <v>27</v>
      </c>
      <c r="C233" s="18">
        <v>15777457</v>
      </c>
      <c r="D233" s="18">
        <v>22696596</v>
      </c>
      <c r="E233" s="18">
        <v>16605154</v>
      </c>
      <c r="F233" s="18">
        <v>22696596</v>
      </c>
      <c r="G233" s="18">
        <f>F233-C233</f>
        <v>6919139</v>
      </c>
      <c r="H233" s="18">
        <f>E233-F233</f>
        <v>-6091442</v>
      </c>
      <c r="I233" s="19">
        <f>IF(ISERROR(F233/C233),0,F233/C233*100-100)</f>
        <v>43.854589494365285</v>
      </c>
      <c r="J233" s="19">
        <f>IF(ISERROR(F233/E233),0,F233/E233*100)</f>
        <v>136.68404400224173</v>
      </c>
      <c r="K233" s="19">
        <f>IF(ISERROR(F233/D233),0,F233/D233*100)</f>
        <v>100</v>
      </c>
    </row>
    <row r="234" spans="1:11">
      <c r="A234" s="16" t="s">
        <v>28</v>
      </c>
      <c r="B234" s="17" t="s">
        <v>29</v>
      </c>
      <c r="C234" s="18">
        <v>7406069.2400000002</v>
      </c>
      <c r="D234" s="18">
        <v>22696596</v>
      </c>
      <c r="E234" s="18">
        <v>16605154</v>
      </c>
      <c r="F234" s="18">
        <v>13534254.76</v>
      </c>
      <c r="G234" s="18">
        <f>F234-C234</f>
        <v>6128185.5199999996</v>
      </c>
      <c r="H234" s="18">
        <f>E234-F234</f>
        <v>3070899.24</v>
      </c>
      <c r="I234" s="19">
        <f>IF(ISERROR(F234/C234),0,F234/C234*100-100)</f>
        <v>82.745452701168631</v>
      </c>
      <c r="J234" s="19">
        <f>IF(ISERROR(F234/E234),0,F234/E234*100)</f>
        <v>81.506348932385691</v>
      </c>
      <c r="K234" s="19">
        <f>IF(ISERROR(F234/D234),0,F234/D234*100)</f>
        <v>59.631209719730663</v>
      </c>
    </row>
    <row r="235" spans="1:11">
      <c r="A235" s="22" t="s">
        <v>30</v>
      </c>
      <c r="B235" s="17" t="s">
        <v>31</v>
      </c>
      <c r="C235" s="18">
        <v>7327093.6100000003</v>
      </c>
      <c r="D235" s="18">
        <v>22215766</v>
      </c>
      <c r="E235" s="18">
        <v>16423054</v>
      </c>
      <c r="F235" s="18">
        <v>13398860.34</v>
      </c>
      <c r="G235" s="18">
        <f>F235-C235</f>
        <v>6071766.7299999995</v>
      </c>
      <c r="H235" s="18">
        <f>E235-F235</f>
        <v>3024193.66</v>
      </c>
      <c r="I235" s="19">
        <f>IF(ISERROR(F235/C235),0,F235/C235*100-100)</f>
        <v>82.867328482241135</v>
      </c>
      <c r="J235" s="19">
        <f>IF(ISERROR(F235/E235),0,F235/E235*100)</f>
        <v>81.585680349099505</v>
      </c>
      <c r="K235" s="19">
        <f>IF(ISERROR(F235/D235),0,F235/D235*100)</f>
        <v>60.312394089854926</v>
      </c>
    </row>
    <row r="236" spans="1:11">
      <c r="A236" s="23" t="s">
        <v>32</v>
      </c>
      <c r="B236" s="17" t="s">
        <v>33</v>
      </c>
      <c r="C236" s="18">
        <v>764816.03</v>
      </c>
      <c r="D236" s="18">
        <v>1538294</v>
      </c>
      <c r="E236" s="18">
        <v>1163568</v>
      </c>
      <c r="F236" s="18">
        <v>556574.16</v>
      </c>
      <c r="G236" s="18">
        <f>F236-C236</f>
        <v>-208241.87</v>
      </c>
      <c r="H236" s="18">
        <f>E236-F236</f>
        <v>606993.84</v>
      </c>
      <c r="I236" s="19">
        <f>IF(ISERROR(F236/C236),0,F236/C236*100-100)</f>
        <v>-27.22770729583165</v>
      </c>
      <c r="J236" s="19">
        <f>IF(ISERROR(F236/E236),0,F236/E236*100)</f>
        <v>47.833402087372633</v>
      </c>
      <c r="K236" s="19">
        <f>IF(ISERROR(F236/D236),0,F236/D236*100)</f>
        <v>36.181260539272728</v>
      </c>
    </row>
    <row r="237" spans="1:11">
      <c r="A237" s="24" t="s">
        <v>36</v>
      </c>
      <c r="B237" s="17" t="s">
        <v>37</v>
      </c>
      <c r="C237" s="18">
        <v>764816.03</v>
      </c>
      <c r="D237" s="18">
        <v>1538294</v>
      </c>
      <c r="E237" s="18">
        <v>1163568</v>
      </c>
      <c r="F237" s="18">
        <v>556574.16</v>
      </c>
      <c r="G237" s="18">
        <f>F237-C237</f>
        <v>-208241.87</v>
      </c>
      <c r="H237" s="18">
        <f>E237-F237</f>
        <v>606993.84</v>
      </c>
      <c r="I237" s="19">
        <f>IF(ISERROR(F237/C237),0,F237/C237*100-100)</f>
        <v>-27.22770729583165</v>
      </c>
      <c r="J237" s="19">
        <f>IF(ISERROR(F237/E237),0,F237/E237*100)</f>
        <v>47.833402087372633</v>
      </c>
      <c r="K237" s="19">
        <f>IF(ISERROR(F237/D237),0,F237/D237*100)</f>
        <v>36.181260539272728</v>
      </c>
    </row>
    <row r="238" spans="1:11">
      <c r="A238" s="25" t="s">
        <v>38</v>
      </c>
      <c r="B238" s="17" t="s">
        <v>39</v>
      </c>
      <c r="C238" s="18">
        <v>4018.51</v>
      </c>
      <c r="D238" s="18">
        <v>0</v>
      </c>
      <c r="E238" s="18">
        <v>0</v>
      </c>
      <c r="F238" s="18">
        <v>0</v>
      </c>
      <c r="G238" s="18">
        <f>F238-C238</f>
        <v>-4018.51</v>
      </c>
      <c r="H238" s="18">
        <f>E238-F238</f>
        <v>0</v>
      </c>
      <c r="I238" s="19">
        <f>IF(ISERROR(F238/C238),0,F238/C238*100-100)</f>
        <v>-100</v>
      </c>
      <c r="J238" s="19">
        <f>IF(ISERROR(F238/E238),0,F238/E238*100)</f>
        <v>0</v>
      </c>
      <c r="K238" s="19">
        <f>IF(ISERROR(F238/D238),0,F238/D238*100)</f>
        <v>0</v>
      </c>
    </row>
    <row r="239" spans="1:11">
      <c r="A239" s="23" t="s">
        <v>40</v>
      </c>
      <c r="B239" s="17" t="s">
        <v>41</v>
      </c>
      <c r="C239" s="18">
        <v>757004</v>
      </c>
      <c r="D239" s="18">
        <v>903741</v>
      </c>
      <c r="E239" s="18">
        <v>794794</v>
      </c>
      <c r="F239" s="18">
        <v>461344</v>
      </c>
      <c r="G239" s="18">
        <f>F239-C239</f>
        <v>-295660</v>
      </c>
      <c r="H239" s="18">
        <f>E239-F239</f>
        <v>333450</v>
      </c>
      <c r="I239" s="19">
        <f>IF(ISERROR(F239/C239),0,F239/C239*100-100)</f>
        <v>-39.056596794732926</v>
      </c>
      <c r="J239" s="19">
        <f>IF(ISERROR(F239/E239),0,F239/E239*100)</f>
        <v>58.045732604926556</v>
      </c>
      <c r="K239" s="19">
        <f>IF(ISERROR(F239/D239),0,F239/D239*100)</f>
        <v>51.048253869194824</v>
      </c>
    </row>
    <row r="240" spans="1:11">
      <c r="A240" s="24" t="s">
        <v>42</v>
      </c>
      <c r="B240" s="17" t="s">
        <v>43</v>
      </c>
      <c r="C240" s="18">
        <v>757004</v>
      </c>
      <c r="D240" s="18">
        <v>903741</v>
      </c>
      <c r="E240" s="18">
        <v>794794</v>
      </c>
      <c r="F240" s="18">
        <v>461344</v>
      </c>
      <c r="G240" s="18">
        <f>F240-C240</f>
        <v>-295660</v>
      </c>
      <c r="H240" s="18">
        <f>E240-F240</f>
        <v>333450</v>
      </c>
      <c r="I240" s="19">
        <f>IF(ISERROR(F240/C240),0,F240/C240*100-100)</f>
        <v>-39.056596794732926</v>
      </c>
      <c r="J240" s="19">
        <f>IF(ISERROR(F240/E240),0,F240/E240*100)</f>
        <v>58.045732604926556</v>
      </c>
      <c r="K240" s="19">
        <f>IF(ISERROR(F240/D240),0,F240/D240*100)</f>
        <v>51.048253869194824</v>
      </c>
    </row>
    <row r="241" spans="1:11" ht="25.5">
      <c r="A241" s="23" t="s">
        <v>70</v>
      </c>
      <c r="B241" s="17" t="s">
        <v>71</v>
      </c>
      <c r="C241" s="18">
        <v>4732796.5199999996</v>
      </c>
      <c r="D241" s="18">
        <v>14931712</v>
      </c>
      <c r="E241" s="18">
        <v>10592211</v>
      </c>
      <c r="F241" s="18">
        <v>8507154.6099999994</v>
      </c>
      <c r="G241" s="18">
        <f>F241-C241</f>
        <v>3774358.09</v>
      </c>
      <c r="H241" s="18">
        <f>E241-F241</f>
        <v>2085056.3900000006</v>
      </c>
      <c r="I241" s="19">
        <f>IF(ISERROR(F241/C241),0,F241/C241*100-100)</f>
        <v>79.749004083530735</v>
      </c>
      <c r="J241" s="19">
        <f>IF(ISERROR(F241/E241),0,F241/E241*100)</f>
        <v>80.315192078405531</v>
      </c>
      <c r="K241" s="19">
        <f>IF(ISERROR(F241/D241),0,F241/D241*100)</f>
        <v>56.973738912189035</v>
      </c>
    </row>
    <row r="242" spans="1:11">
      <c r="A242" s="24" t="s">
        <v>72</v>
      </c>
      <c r="B242" s="17" t="s">
        <v>73</v>
      </c>
      <c r="C242" s="18">
        <v>4732796.5199999996</v>
      </c>
      <c r="D242" s="18">
        <v>14931712</v>
      </c>
      <c r="E242" s="18">
        <v>10592211</v>
      </c>
      <c r="F242" s="18">
        <v>8507154.6099999994</v>
      </c>
      <c r="G242" s="18">
        <f>F242-C242</f>
        <v>3774358.09</v>
      </c>
      <c r="H242" s="18">
        <f>E242-F242</f>
        <v>2085056.3900000006</v>
      </c>
      <c r="I242" s="19">
        <f>IF(ISERROR(F242/C242),0,F242/C242*100-100)</f>
        <v>79.749004083530735</v>
      </c>
      <c r="J242" s="19">
        <f>IF(ISERROR(F242/E242),0,F242/E242*100)</f>
        <v>80.315192078405531</v>
      </c>
      <c r="K242" s="19">
        <f>IF(ISERROR(F242/D242),0,F242/D242*100)</f>
        <v>56.973738912189035</v>
      </c>
    </row>
    <row r="243" spans="1:11" ht="25.5">
      <c r="A243" s="23" t="s">
        <v>46</v>
      </c>
      <c r="B243" s="17" t="s">
        <v>47</v>
      </c>
      <c r="C243" s="18">
        <v>1072477.06</v>
      </c>
      <c r="D243" s="18">
        <v>4842019</v>
      </c>
      <c r="E243" s="18">
        <v>3872481</v>
      </c>
      <c r="F243" s="18">
        <v>3873787.57</v>
      </c>
      <c r="G243" s="18">
        <f>F243-C243</f>
        <v>2801310.51</v>
      </c>
      <c r="H243" s="18">
        <f>E243-F243</f>
        <v>-1306.5699999998324</v>
      </c>
      <c r="I243" s="19">
        <f>IF(ISERROR(F243/C243),0,F243/C243*100-100)</f>
        <v>261.20004002696334</v>
      </c>
      <c r="J243" s="19">
        <f>IF(ISERROR(F243/E243),0,F243/E243*100)</f>
        <v>100.0337398685752</v>
      </c>
      <c r="K243" s="19">
        <f>IF(ISERROR(F243/D243),0,F243/D243*100)</f>
        <v>80.003559878637404</v>
      </c>
    </row>
    <row r="244" spans="1:11">
      <c r="A244" s="24" t="s">
        <v>48</v>
      </c>
      <c r="B244" s="17" t="s">
        <v>49</v>
      </c>
      <c r="C244" s="18">
        <v>5253.06</v>
      </c>
      <c r="D244" s="18">
        <v>15000</v>
      </c>
      <c r="E244" s="18">
        <v>0</v>
      </c>
      <c r="F244" s="18">
        <v>5364.57</v>
      </c>
      <c r="G244" s="18">
        <f>F244-C244</f>
        <v>111.50999999999931</v>
      </c>
      <c r="H244" s="18">
        <f>E244-F244</f>
        <v>-5364.57</v>
      </c>
      <c r="I244" s="19">
        <f>IF(ISERROR(F244/C244),0,F244/C244*100-100)</f>
        <v>2.1227627325787211</v>
      </c>
      <c r="J244" s="19">
        <f>IF(ISERROR(F244/E244),0,F244/E244*100)</f>
        <v>0</v>
      </c>
      <c r="K244" s="19">
        <f>IF(ISERROR(F244/D244),0,F244/D244*100)</f>
        <v>35.763799999999996</v>
      </c>
    </row>
    <row r="245" spans="1:11" ht="25.5">
      <c r="A245" s="25" t="s">
        <v>50</v>
      </c>
      <c r="B245" s="17" t="s">
        <v>51</v>
      </c>
      <c r="C245" s="18">
        <v>5253.06</v>
      </c>
      <c r="D245" s="18">
        <v>15000</v>
      </c>
      <c r="E245" s="18">
        <v>0</v>
      </c>
      <c r="F245" s="18">
        <v>5364.57</v>
      </c>
      <c r="G245" s="18">
        <f>F245-C245</f>
        <v>111.50999999999931</v>
      </c>
      <c r="H245" s="18">
        <f>E245-F245</f>
        <v>-5364.57</v>
      </c>
      <c r="I245" s="19">
        <f>IF(ISERROR(F245/C245),0,F245/C245*100-100)</f>
        <v>2.1227627325787211</v>
      </c>
      <c r="J245" s="19">
        <f>IF(ISERROR(F245/E245),0,F245/E245*100)</f>
        <v>0</v>
      </c>
      <c r="K245" s="19">
        <f>IF(ISERROR(F245/D245),0,F245/D245*100)</f>
        <v>35.763799999999996</v>
      </c>
    </row>
    <row r="246" spans="1:11" ht="25.5">
      <c r="A246" s="26" t="s">
        <v>52</v>
      </c>
      <c r="B246" s="17" t="s">
        <v>53</v>
      </c>
      <c r="C246" s="18">
        <v>5253.06</v>
      </c>
      <c r="D246" s="18">
        <v>15000</v>
      </c>
      <c r="E246" s="18">
        <v>0</v>
      </c>
      <c r="F246" s="18">
        <v>5364.57</v>
      </c>
      <c r="G246" s="18">
        <f>F246-C246</f>
        <v>111.50999999999931</v>
      </c>
      <c r="H246" s="18">
        <f>E246-F246</f>
        <v>-5364.57</v>
      </c>
      <c r="I246" s="19">
        <f>IF(ISERROR(F246/C246),0,F246/C246*100-100)</f>
        <v>2.1227627325787211</v>
      </c>
      <c r="J246" s="19">
        <f>IF(ISERROR(F246/E246),0,F246/E246*100)</f>
        <v>0</v>
      </c>
      <c r="K246" s="19">
        <f>IF(ISERROR(F246/D246),0,F246/D246*100)</f>
        <v>35.763799999999996</v>
      </c>
    </row>
    <row r="247" spans="1:11" ht="25.5">
      <c r="A247" s="24" t="s">
        <v>158</v>
      </c>
      <c r="B247" s="17" t="s">
        <v>159</v>
      </c>
      <c r="C247" s="18">
        <v>1067224</v>
      </c>
      <c r="D247" s="18">
        <v>4827019</v>
      </c>
      <c r="E247" s="18">
        <v>3872481</v>
      </c>
      <c r="F247" s="18">
        <v>3868423</v>
      </c>
      <c r="G247" s="18">
        <f>F247-C247</f>
        <v>2801199</v>
      </c>
      <c r="H247" s="18">
        <f>E247-F247</f>
        <v>4058</v>
      </c>
      <c r="I247" s="19">
        <f>IF(ISERROR(F247/C247),0,F247/C247*100-100)</f>
        <v>262.47526292512163</v>
      </c>
      <c r="J247" s="19">
        <f>IF(ISERROR(F247/E247),0,F247/E247*100)</f>
        <v>99.895209298638264</v>
      </c>
      <c r="K247" s="19">
        <f>IF(ISERROR(F247/D247),0,F247/D247*100)</f>
        <v>80.1410352849243</v>
      </c>
    </row>
    <row r="248" spans="1:11" ht="25.5">
      <c r="A248" s="25" t="s">
        <v>160</v>
      </c>
      <c r="B248" s="17" t="s">
        <v>161</v>
      </c>
      <c r="C248" s="18">
        <v>0</v>
      </c>
      <c r="D248" s="18">
        <v>4058</v>
      </c>
      <c r="E248" s="18">
        <v>4058</v>
      </c>
      <c r="F248" s="18">
        <v>0</v>
      </c>
      <c r="G248" s="18">
        <f>F248-C248</f>
        <v>0</v>
      </c>
      <c r="H248" s="18">
        <f>E248-F248</f>
        <v>4058</v>
      </c>
      <c r="I248" s="19">
        <f>IF(ISERROR(F248/C248),0,F248/C248*100-100)</f>
        <v>0</v>
      </c>
      <c r="J248" s="19">
        <f>IF(ISERROR(F248/E248),0,F248/E248*100)</f>
        <v>0</v>
      </c>
      <c r="K248" s="19">
        <f>IF(ISERROR(F248/D248),0,F248/D248*100)</f>
        <v>0</v>
      </c>
    </row>
    <row r="249" spans="1:11" ht="38.25">
      <c r="A249" s="25" t="s">
        <v>162</v>
      </c>
      <c r="B249" s="17" t="s">
        <v>163</v>
      </c>
      <c r="C249" s="18">
        <v>1067224</v>
      </c>
      <c r="D249" s="18">
        <v>4822961</v>
      </c>
      <c r="E249" s="18">
        <v>3868423</v>
      </c>
      <c r="F249" s="18">
        <v>3868423</v>
      </c>
      <c r="G249" s="18">
        <f>F249-C249</f>
        <v>2801199</v>
      </c>
      <c r="H249" s="18">
        <f>E249-F249</f>
        <v>0</v>
      </c>
      <c r="I249" s="19">
        <f>IF(ISERROR(F249/C249),0,F249/C249*100-100)</f>
        <v>262.47526292512163</v>
      </c>
      <c r="J249" s="19">
        <f>IF(ISERROR(F249/E249),0,F249/E249*100)</f>
        <v>100</v>
      </c>
      <c r="K249" s="19">
        <f>IF(ISERROR(F249/D249),0,F249/D249*100)</f>
        <v>80.208465297563052</v>
      </c>
    </row>
    <row r="250" spans="1:11">
      <c r="A250" s="22" t="s">
        <v>54</v>
      </c>
      <c r="B250" s="17" t="s">
        <v>55</v>
      </c>
      <c r="C250" s="18">
        <v>78975.63</v>
      </c>
      <c r="D250" s="18">
        <v>480830</v>
      </c>
      <c r="E250" s="18">
        <v>182100</v>
      </c>
      <c r="F250" s="18">
        <v>135394.42000000001</v>
      </c>
      <c r="G250" s="18">
        <f>F250-C250</f>
        <v>56418.790000000008</v>
      </c>
      <c r="H250" s="18">
        <f>E250-F250</f>
        <v>46705.579999999987</v>
      </c>
      <c r="I250" s="19">
        <f>IF(ISERROR(F250/C250),0,F250/C250*100-100)</f>
        <v>71.43822721009002</v>
      </c>
      <c r="J250" s="19">
        <f>IF(ISERROR(F250/E250),0,F250/E250*100)</f>
        <v>74.351685886875345</v>
      </c>
      <c r="K250" s="19">
        <f>IF(ISERROR(F250/D250),0,F250/D250*100)</f>
        <v>28.158480128111808</v>
      </c>
    </row>
    <row r="251" spans="1:11">
      <c r="A251" s="23" t="s">
        <v>56</v>
      </c>
      <c r="B251" s="17" t="s">
        <v>57</v>
      </c>
      <c r="C251" s="18">
        <v>51975.63</v>
      </c>
      <c r="D251" s="18">
        <v>73000</v>
      </c>
      <c r="E251" s="18">
        <v>51100</v>
      </c>
      <c r="F251" s="18">
        <v>4394.42</v>
      </c>
      <c r="G251" s="18">
        <f>F251-C251</f>
        <v>-47581.21</v>
      </c>
      <c r="H251" s="18">
        <f>E251-F251</f>
        <v>46705.58</v>
      </c>
      <c r="I251" s="19">
        <f>IF(ISERROR(F251/C251),0,F251/C251*100-100)</f>
        <v>-91.545229947188716</v>
      </c>
      <c r="J251" s="19">
        <f>IF(ISERROR(F251/E251),0,F251/E251*100)</f>
        <v>8.5996477495107637</v>
      </c>
      <c r="K251" s="19">
        <f>IF(ISERROR(F251/D251),0,F251/D251*100)</f>
        <v>6.0197534246575337</v>
      </c>
    </row>
    <row r="252" spans="1:11">
      <c r="A252" s="23" t="s">
        <v>189</v>
      </c>
      <c r="B252" s="17" t="s">
        <v>190</v>
      </c>
      <c r="C252" s="18">
        <v>27000</v>
      </c>
      <c r="D252" s="18">
        <v>407830</v>
      </c>
      <c r="E252" s="18">
        <v>131000</v>
      </c>
      <c r="F252" s="18">
        <v>131000</v>
      </c>
      <c r="G252" s="18">
        <f>F252-C252</f>
        <v>104000</v>
      </c>
      <c r="H252" s="18">
        <f>E252-F252</f>
        <v>0</v>
      </c>
      <c r="I252" s="19">
        <f>IF(ISERROR(F252/C252),0,F252/C252*100-100)</f>
        <v>385.18518518518522</v>
      </c>
      <c r="J252" s="19">
        <f>IF(ISERROR(F252/E252),0,F252/E252*100)</f>
        <v>100</v>
      </c>
      <c r="K252" s="19">
        <f>IF(ISERROR(F252/D252),0,F252/D252*100)</f>
        <v>32.121226981830667</v>
      </c>
    </row>
    <row r="253" spans="1:11" ht="25.5">
      <c r="A253" s="24" t="s">
        <v>191</v>
      </c>
      <c r="B253" s="17" t="s">
        <v>192</v>
      </c>
      <c r="C253" s="18">
        <v>27000</v>
      </c>
      <c r="D253" s="18">
        <v>407830</v>
      </c>
      <c r="E253" s="18">
        <v>131000</v>
      </c>
      <c r="F253" s="18">
        <v>131000</v>
      </c>
      <c r="G253" s="18">
        <f>F253-C253</f>
        <v>104000</v>
      </c>
      <c r="H253" s="18">
        <f>E253-F253</f>
        <v>0</v>
      </c>
      <c r="I253" s="19">
        <f>IF(ISERROR(F253/C253),0,F253/C253*100-100)</f>
        <v>385.18518518518522</v>
      </c>
      <c r="J253" s="19">
        <f>IF(ISERROR(F253/E253),0,F253/E253*100)</f>
        <v>100</v>
      </c>
      <c r="K253" s="19">
        <f>IF(ISERROR(F253/D253),0,F253/D253*100)</f>
        <v>32.121226981830667</v>
      </c>
    </row>
    <row r="254" spans="1:11" ht="38.25">
      <c r="A254" s="25" t="s">
        <v>195</v>
      </c>
      <c r="B254" s="17" t="s">
        <v>196</v>
      </c>
      <c r="C254" s="18">
        <v>27000</v>
      </c>
      <c r="D254" s="18">
        <v>407830</v>
      </c>
      <c r="E254" s="18">
        <v>131000</v>
      </c>
      <c r="F254" s="18">
        <v>131000</v>
      </c>
      <c r="G254" s="18">
        <f>F254-C254</f>
        <v>104000</v>
      </c>
      <c r="H254" s="18">
        <f>E254-F254</f>
        <v>0</v>
      </c>
      <c r="I254" s="19">
        <f>IF(ISERROR(F254/C254),0,F254/C254*100-100)</f>
        <v>385.18518518518522</v>
      </c>
      <c r="J254" s="19">
        <f>IF(ISERROR(F254/E254),0,F254/E254*100)</f>
        <v>100</v>
      </c>
      <c r="K254" s="19">
        <f>IF(ISERROR(F254/D254),0,F254/D254*100)</f>
        <v>32.121226981830667</v>
      </c>
    </row>
    <row r="255" spans="1:11">
      <c r="A255" s="16"/>
      <c r="B255" s="17" t="s">
        <v>58</v>
      </c>
      <c r="C255" s="18">
        <v>8372191.75</v>
      </c>
      <c r="D255" s="18">
        <v>0</v>
      </c>
      <c r="E255" s="18">
        <v>0</v>
      </c>
      <c r="F255" s="18">
        <v>9168956.7200000007</v>
      </c>
      <c r="G255" s="18">
        <f>F255-C255</f>
        <v>796764.97000000067</v>
      </c>
      <c r="H255" s="18">
        <f>E255-F255</f>
        <v>-9168956.7200000007</v>
      </c>
      <c r="I255" s="19">
        <f>IF(ISERROR(F255/C255),0,F255/C255*100-100)</f>
        <v>9.5168026938704742</v>
      </c>
      <c r="J255" s="19">
        <f>IF(ISERROR(F255/E255),0,F255/E255*100)</f>
        <v>0</v>
      </c>
      <c r="K255" s="19">
        <f>IF(ISERROR(F255/D255),0,F255/D255*100)</f>
        <v>0</v>
      </c>
    </row>
    <row r="256" spans="1:11">
      <c r="A256" s="16" t="s">
        <v>59</v>
      </c>
      <c r="B256" s="17" t="s">
        <v>60</v>
      </c>
      <c r="C256" s="18">
        <v>-8372191.75</v>
      </c>
      <c r="D256" s="18">
        <v>0</v>
      </c>
      <c r="E256" s="18">
        <v>0</v>
      </c>
      <c r="F256" s="18">
        <v>-9168956.7200000007</v>
      </c>
      <c r="G256" s="18">
        <f>F256-C256</f>
        <v>-796764.97000000067</v>
      </c>
      <c r="H256" s="18">
        <f>E256-F256</f>
        <v>9168956.7200000007</v>
      </c>
      <c r="I256" s="19">
        <f>IF(ISERROR(F256/C256),0,F256/C256*100-100)</f>
        <v>9.5168026938704742</v>
      </c>
      <c r="J256" s="19">
        <f>IF(ISERROR(F256/E256),0,F256/E256*100)</f>
        <v>0</v>
      </c>
      <c r="K256" s="19">
        <f>IF(ISERROR(F256/D256),0,F256/D256*100)</f>
        <v>0</v>
      </c>
    </row>
    <row r="257" spans="1:11">
      <c r="A257" s="22" t="s">
        <v>61</v>
      </c>
      <c r="B257" s="17" t="s">
        <v>62</v>
      </c>
      <c r="C257" s="18">
        <v>-8372191.75</v>
      </c>
      <c r="D257" s="18">
        <v>0</v>
      </c>
      <c r="E257" s="18">
        <v>0</v>
      </c>
      <c r="F257" s="18">
        <v>-9168956.7200000007</v>
      </c>
      <c r="G257" s="18">
        <f>F257-C257</f>
        <v>-796764.97000000067</v>
      </c>
      <c r="H257" s="18">
        <f>E257-F257</f>
        <v>9168956.7200000007</v>
      </c>
      <c r="I257" s="19">
        <f>IF(ISERROR(F257/C257),0,F257/C257*100-100)</f>
        <v>9.5168026938704742</v>
      </c>
      <c r="J257" s="19">
        <f>IF(ISERROR(F257/E257),0,F257/E257*100)</f>
        <v>0</v>
      </c>
      <c r="K257" s="19">
        <f>IF(ISERROR(F257/D257),0,F257/D257*100)</f>
        <v>0</v>
      </c>
    </row>
    <row r="258" spans="1:11">
      <c r="A258" s="27" t="s">
        <v>211</v>
      </c>
      <c r="B258" s="28" t="s">
        <v>212</v>
      </c>
      <c r="C258" s="29"/>
      <c r="D258" s="29"/>
      <c r="E258" s="29"/>
      <c r="F258" s="29"/>
      <c r="G258" s="29"/>
      <c r="H258" s="29"/>
      <c r="I258" s="30"/>
      <c r="J258" s="30"/>
      <c r="K258" s="30"/>
    </row>
    <row r="259" spans="1:11">
      <c r="A259" s="16" t="s">
        <v>20</v>
      </c>
      <c r="B259" s="17" t="s">
        <v>21</v>
      </c>
      <c r="C259" s="18">
        <v>16269120</v>
      </c>
      <c r="D259" s="18">
        <v>18924450</v>
      </c>
      <c r="E259" s="18">
        <v>14193090</v>
      </c>
      <c r="F259" s="18">
        <v>18924450</v>
      </c>
      <c r="G259" s="18">
        <f>F259-C259</f>
        <v>2655330</v>
      </c>
      <c r="H259" s="18">
        <f>E259-F259</f>
        <v>-4731360</v>
      </c>
      <c r="I259" s="19">
        <f>IF(ISERROR(F259/C259),0,F259/C259*100-100)</f>
        <v>16.321288428630425</v>
      </c>
      <c r="J259" s="19">
        <f>IF(ISERROR(F259/E259),0,F259/E259*100)</f>
        <v>133.33565840842269</v>
      </c>
      <c r="K259" s="19">
        <f>IF(ISERROR(F259/D259),0,F259/D259*100)</f>
        <v>100</v>
      </c>
    </row>
    <row r="260" spans="1:11">
      <c r="A260" s="22" t="s">
        <v>24</v>
      </c>
      <c r="B260" s="17" t="s">
        <v>25</v>
      </c>
      <c r="C260" s="18">
        <v>16269120</v>
      </c>
      <c r="D260" s="18">
        <v>18924450</v>
      </c>
      <c r="E260" s="18">
        <v>14193090</v>
      </c>
      <c r="F260" s="18">
        <v>18924450</v>
      </c>
      <c r="G260" s="18">
        <f>F260-C260</f>
        <v>2655330</v>
      </c>
      <c r="H260" s="18">
        <f>E260-F260</f>
        <v>-4731360</v>
      </c>
      <c r="I260" s="19">
        <f>IF(ISERROR(F260/C260),0,F260/C260*100-100)</f>
        <v>16.321288428630425</v>
      </c>
      <c r="J260" s="19">
        <f>IF(ISERROR(F260/E260),0,F260/E260*100)</f>
        <v>133.33565840842269</v>
      </c>
      <c r="K260" s="19">
        <f>IF(ISERROR(F260/D260),0,F260/D260*100)</f>
        <v>100</v>
      </c>
    </row>
    <row r="261" spans="1:11">
      <c r="A261" s="23" t="s">
        <v>26</v>
      </c>
      <c r="B261" s="17" t="s">
        <v>27</v>
      </c>
      <c r="C261" s="18">
        <v>16269120</v>
      </c>
      <c r="D261" s="18">
        <v>18924450</v>
      </c>
      <c r="E261" s="18">
        <v>14193090</v>
      </c>
      <c r="F261" s="18">
        <v>18924450</v>
      </c>
      <c r="G261" s="18">
        <f>F261-C261</f>
        <v>2655330</v>
      </c>
      <c r="H261" s="18">
        <f>E261-F261</f>
        <v>-4731360</v>
      </c>
      <c r="I261" s="19">
        <f>IF(ISERROR(F261/C261),0,F261/C261*100-100)</f>
        <v>16.321288428630425</v>
      </c>
      <c r="J261" s="19">
        <f>IF(ISERROR(F261/E261),0,F261/E261*100)</f>
        <v>133.33565840842269</v>
      </c>
      <c r="K261" s="19">
        <f>IF(ISERROR(F261/D261),0,F261/D261*100)</f>
        <v>100</v>
      </c>
    </row>
    <row r="262" spans="1:11">
      <c r="A262" s="16" t="s">
        <v>28</v>
      </c>
      <c r="B262" s="17" t="s">
        <v>29</v>
      </c>
      <c r="C262" s="18">
        <v>10820638.859999999</v>
      </c>
      <c r="D262" s="18">
        <v>18924450</v>
      </c>
      <c r="E262" s="18">
        <v>14193090</v>
      </c>
      <c r="F262" s="18">
        <v>12657087.08</v>
      </c>
      <c r="G262" s="18">
        <f>F262-C262</f>
        <v>1836448.2200000007</v>
      </c>
      <c r="H262" s="18">
        <f>E262-F262</f>
        <v>1536002.92</v>
      </c>
      <c r="I262" s="19">
        <f>IF(ISERROR(F262/C262),0,F262/C262*100-100)</f>
        <v>16.971717139444394</v>
      </c>
      <c r="J262" s="19">
        <f>IF(ISERROR(F262/E262),0,F262/E262*100)</f>
        <v>89.177811737965456</v>
      </c>
      <c r="K262" s="19">
        <f>IF(ISERROR(F262/D262),0,F262/D262*100)</f>
        <v>66.882192507576178</v>
      </c>
    </row>
    <row r="263" spans="1:11">
      <c r="A263" s="22" t="s">
        <v>30</v>
      </c>
      <c r="B263" s="17" t="s">
        <v>31</v>
      </c>
      <c r="C263" s="18">
        <v>10820638.859999999</v>
      </c>
      <c r="D263" s="18">
        <v>18924450</v>
      </c>
      <c r="E263" s="18">
        <v>14193090</v>
      </c>
      <c r="F263" s="18">
        <v>12657087.08</v>
      </c>
      <c r="G263" s="18">
        <f>F263-C263</f>
        <v>1836448.2200000007</v>
      </c>
      <c r="H263" s="18">
        <f>E263-F263</f>
        <v>1536002.92</v>
      </c>
      <c r="I263" s="19">
        <f>IF(ISERROR(F263/C263),0,F263/C263*100-100)</f>
        <v>16.971717139444394</v>
      </c>
      <c r="J263" s="19">
        <f>IF(ISERROR(F263/E263),0,F263/E263*100)</f>
        <v>89.177811737965456</v>
      </c>
      <c r="K263" s="19">
        <f>IF(ISERROR(F263/D263),0,F263/D263*100)</f>
        <v>66.882192507576178</v>
      </c>
    </row>
    <row r="264" spans="1:11">
      <c r="A264" s="23" t="s">
        <v>40</v>
      </c>
      <c r="B264" s="17" t="s">
        <v>41</v>
      </c>
      <c r="C264" s="18">
        <v>10820638.859999999</v>
      </c>
      <c r="D264" s="18">
        <v>18924450</v>
      </c>
      <c r="E264" s="18">
        <v>14193090</v>
      </c>
      <c r="F264" s="18">
        <v>12657087.08</v>
      </c>
      <c r="G264" s="18">
        <f>F264-C264</f>
        <v>1836448.2200000007</v>
      </c>
      <c r="H264" s="18">
        <f>E264-F264</f>
        <v>1536002.92</v>
      </c>
      <c r="I264" s="19">
        <f>IF(ISERROR(F264/C264),0,F264/C264*100-100)</f>
        <v>16.971717139444394</v>
      </c>
      <c r="J264" s="19">
        <f>IF(ISERROR(F264/E264),0,F264/E264*100)</f>
        <v>89.177811737965456</v>
      </c>
      <c r="K264" s="19">
        <f>IF(ISERROR(F264/D264),0,F264/D264*100)</f>
        <v>66.882192507576178</v>
      </c>
    </row>
    <row r="265" spans="1:11">
      <c r="A265" s="24" t="s">
        <v>44</v>
      </c>
      <c r="B265" s="17" t="s">
        <v>45</v>
      </c>
      <c r="C265" s="18">
        <v>10820638.859999999</v>
      </c>
      <c r="D265" s="18">
        <v>18924450</v>
      </c>
      <c r="E265" s="18">
        <v>14193090</v>
      </c>
      <c r="F265" s="18">
        <v>12657087.08</v>
      </c>
      <c r="G265" s="18">
        <f>F265-C265</f>
        <v>1836448.2200000007</v>
      </c>
      <c r="H265" s="18">
        <f>E265-F265</f>
        <v>1536002.92</v>
      </c>
      <c r="I265" s="19">
        <f>IF(ISERROR(F265/C265),0,F265/C265*100-100)</f>
        <v>16.971717139444394</v>
      </c>
      <c r="J265" s="19">
        <f>IF(ISERROR(F265/E265),0,F265/E265*100)</f>
        <v>89.177811737965456</v>
      </c>
      <c r="K265" s="19">
        <f>IF(ISERROR(F265/D265),0,F265/D265*100)</f>
        <v>66.882192507576178</v>
      </c>
    </row>
    <row r="266" spans="1:11">
      <c r="A266" s="16"/>
      <c r="B266" s="17" t="s">
        <v>58</v>
      </c>
      <c r="C266" s="18">
        <v>5448481.1399999997</v>
      </c>
      <c r="D266" s="18">
        <v>0</v>
      </c>
      <c r="E266" s="18">
        <v>0</v>
      </c>
      <c r="F266" s="18">
        <v>6267362.9199999999</v>
      </c>
      <c r="G266" s="18">
        <f>F266-C266</f>
        <v>818881.78000000026</v>
      </c>
      <c r="H266" s="18">
        <f>E266-F266</f>
        <v>-6267362.9199999999</v>
      </c>
      <c r="I266" s="19">
        <f>IF(ISERROR(F266/C266),0,F266/C266*100-100)</f>
        <v>15.029542343244671</v>
      </c>
      <c r="J266" s="19">
        <f>IF(ISERROR(F266/E266),0,F266/E266*100)</f>
        <v>0</v>
      </c>
      <c r="K266" s="19">
        <f>IF(ISERROR(F266/D266),0,F266/D266*100)</f>
        <v>0</v>
      </c>
    </row>
    <row r="267" spans="1:11">
      <c r="A267" s="16" t="s">
        <v>59</v>
      </c>
      <c r="B267" s="17" t="s">
        <v>60</v>
      </c>
      <c r="C267" s="18">
        <v>-5448481.1399999997</v>
      </c>
      <c r="D267" s="18">
        <v>0</v>
      </c>
      <c r="E267" s="18">
        <v>0</v>
      </c>
      <c r="F267" s="18">
        <v>-6267362.9199999999</v>
      </c>
      <c r="G267" s="18">
        <f>F267-C267</f>
        <v>-818881.78000000026</v>
      </c>
      <c r="H267" s="18">
        <f>E267-F267</f>
        <v>6267362.9199999999</v>
      </c>
      <c r="I267" s="19">
        <f>IF(ISERROR(F267/C267),0,F267/C267*100-100)</f>
        <v>15.029542343244671</v>
      </c>
      <c r="J267" s="19">
        <f>IF(ISERROR(F267/E267),0,F267/E267*100)</f>
        <v>0</v>
      </c>
      <c r="K267" s="19">
        <f>IF(ISERROR(F267/D267),0,F267/D267*100)</f>
        <v>0</v>
      </c>
    </row>
    <row r="268" spans="1:11">
      <c r="A268" s="22" t="s">
        <v>61</v>
      </c>
      <c r="B268" s="17" t="s">
        <v>62</v>
      </c>
      <c r="C268" s="18">
        <v>-5448481.1399999997</v>
      </c>
      <c r="D268" s="18">
        <v>0</v>
      </c>
      <c r="E268" s="18">
        <v>0</v>
      </c>
      <c r="F268" s="18">
        <v>-6267362.9199999999</v>
      </c>
      <c r="G268" s="18">
        <f>F268-C268</f>
        <v>-818881.78000000026</v>
      </c>
      <c r="H268" s="18">
        <f>E268-F268</f>
        <v>6267362.9199999999</v>
      </c>
      <c r="I268" s="19">
        <f>IF(ISERROR(F268/C268),0,F268/C268*100-100)</f>
        <v>15.029542343244671</v>
      </c>
      <c r="J268" s="19">
        <f>IF(ISERROR(F268/E268),0,F268/E268*100)</f>
        <v>0</v>
      </c>
      <c r="K268" s="19">
        <f>IF(ISERROR(F268/D268),0,F268/D268*100)</f>
        <v>0</v>
      </c>
    </row>
    <row r="269" spans="1:11">
      <c r="A269" s="27" t="s">
        <v>213</v>
      </c>
      <c r="B269" s="28" t="s">
        <v>214</v>
      </c>
      <c r="C269" s="29"/>
      <c r="D269" s="29"/>
      <c r="E269" s="29"/>
      <c r="F269" s="29"/>
      <c r="G269" s="29"/>
      <c r="H269" s="29"/>
      <c r="I269" s="30"/>
      <c r="J269" s="30"/>
      <c r="K269" s="30"/>
    </row>
    <row r="270" spans="1:11">
      <c r="A270" s="16" t="s">
        <v>20</v>
      </c>
      <c r="B270" s="17" t="s">
        <v>21</v>
      </c>
      <c r="C270" s="18">
        <v>79592351.799999997</v>
      </c>
      <c r="D270" s="18">
        <v>110502643</v>
      </c>
      <c r="E270" s="18">
        <v>69962566</v>
      </c>
      <c r="F270" s="18">
        <v>110310800.81</v>
      </c>
      <c r="G270" s="18">
        <f>F270-C270</f>
        <v>30718449.010000005</v>
      </c>
      <c r="H270" s="18">
        <f>E270-F270</f>
        <v>-40348234.810000002</v>
      </c>
      <c r="I270" s="19">
        <f>IF(ISERROR(F270/C270),0,F270/C270*100-100)</f>
        <v>38.594724637851442</v>
      </c>
      <c r="J270" s="19">
        <f>IF(ISERROR(F270/E270),0,F270/E270*100)</f>
        <v>157.67117634021599</v>
      </c>
      <c r="K270" s="19">
        <f>IF(ISERROR(F270/D270),0,F270/D270*100)</f>
        <v>99.826391310839512</v>
      </c>
    </row>
    <row r="271" spans="1:11" ht="25.5">
      <c r="A271" s="22" t="s">
        <v>22</v>
      </c>
      <c r="B271" s="17" t="s">
        <v>23</v>
      </c>
      <c r="C271" s="18">
        <v>2159700.7999999998</v>
      </c>
      <c r="D271" s="18">
        <v>3526598</v>
      </c>
      <c r="E271" s="18">
        <v>3151098</v>
      </c>
      <c r="F271" s="18">
        <v>3334755.81</v>
      </c>
      <c r="G271" s="18">
        <f>F271-C271</f>
        <v>1175055.0100000002</v>
      </c>
      <c r="H271" s="18">
        <f>E271-F271</f>
        <v>-183657.81000000006</v>
      </c>
      <c r="I271" s="19">
        <f>IF(ISERROR(F271/C271),0,F271/C271*100-100)</f>
        <v>54.408231455023781</v>
      </c>
      <c r="J271" s="19">
        <f>IF(ISERROR(F271/E271),0,F271/E271*100)</f>
        <v>105.82837506164518</v>
      </c>
      <c r="K271" s="19">
        <f>IF(ISERROR(F271/D271),0,F271/D271*100)</f>
        <v>94.560134441180992</v>
      </c>
    </row>
    <row r="272" spans="1:11">
      <c r="A272" s="22" t="s">
        <v>24</v>
      </c>
      <c r="B272" s="17" t="s">
        <v>25</v>
      </c>
      <c r="C272" s="18">
        <v>77432651</v>
      </c>
      <c r="D272" s="18">
        <v>106976045</v>
      </c>
      <c r="E272" s="18">
        <v>66811468</v>
      </c>
      <c r="F272" s="18">
        <v>106976045</v>
      </c>
      <c r="G272" s="18">
        <f>F272-C272</f>
        <v>29543394</v>
      </c>
      <c r="H272" s="18">
        <f>E272-F272</f>
        <v>-40164577</v>
      </c>
      <c r="I272" s="19">
        <f>IF(ISERROR(F272/C272),0,F272/C272*100-100)</f>
        <v>38.153664660144472</v>
      </c>
      <c r="J272" s="19">
        <f>IF(ISERROR(F272/E272),0,F272/E272*100)</f>
        <v>160.11629171207554</v>
      </c>
      <c r="K272" s="19">
        <f>IF(ISERROR(F272/D272),0,F272/D272*100)</f>
        <v>100</v>
      </c>
    </row>
    <row r="273" spans="1:11">
      <c r="A273" s="23" t="s">
        <v>26</v>
      </c>
      <c r="B273" s="17" t="s">
        <v>27</v>
      </c>
      <c r="C273" s="18">
        <v>77432651</v>
      </c>
      <c r="D273" s="18">
        <v>106976045</v>
      </c>
      <c r="E273" s="18">
        <v>66811468</v>
      </c>
      <c r="F273" s="18">
        <v>106976045</v>
      </c>
      <c r="G273" s="18">
        <f>F273-C273</f>
        <v>29543394</v>
      </c>
      <c r="H273" s="18">
        <f>E273-F273</f>
        <v>-40164577</v>
      </c>
      <c r="I273" s="19">
        <f>IF(ISERROR(F273/C273),0,F273/C273*100-100)</f>
        <v>38.153664660144472</v>
      </c>
      <c r="J273" s="19">
        <f>IF(ISERROR(F273/E273),0,F273/E273*100)</f>
        <v>160.11629171207554</v>
      </c>
      <c r="K273" s="19">
        <f>IF(ISERROR(F273/D273),0,F273/D273*100)</f>
        <v>100</v>
      </c>
    </row>
    <row r="274" spans="1:11">
      <c r="A274" s="16" t="s">
        <v>28</v>
      </c>
      <c r="B274" s="17" t="s">
        <v>29</v>
      </c>
      <c r="C274" s="18">
        <v>42771724.119999997</v>
      </c>
      <c r="D274" s="18">
        <v>110837405</v>
      </c>
      <c r="E274" s="18">
        <v>69962566</v>
      </c>
      <c r="F274" s="18">
        <v>69666283.540000007</v>
      </c>
      <c r="G274" s="18">
        <f>F274-C274</f>
        <v>26894559.420000009</v>
      </c>
      <c r="H274" s="18">
        <f>E274-F274</f>
        <v>296282.45999999344</v>
      </c>
      <c r="I274" s="19">
        <f>IF(ISERROR(F274/C274),0,F274/C274*100-100)</f>
        <v>62.879296949884122</v>
      </c>
      <c r="J274" s="19">
        <f>IF(ISERROR(F274/E274),0,F274/E274*100)</f>
        <v>99.576512874041825</v>
      </c>
      <c r="K274" s="19">
        <f>IF(ISERROR(F274/D274),0,F274/D274*100)</f>
        <v>62.854488103542309</v>
      </c>
    </row>
    <row r="275" spans="1:11">
      <c r="A275" s="22" t="s">
        <v>30</v>
      </c>
      <c r="B275" s="17" t="s">
        <v>31</v>
      </c>
      <c r="C275" s="18">
        <v>25726676.25</v>
      </c>
      <c r="D275" s="18">
        <v>49217525</v>
      </c>
      <c r="E275" s="18">
        <v>42181066</v>
      </c>
      <c r="F275" s="18">
        <v>35410639.189999998</v>
      </c>
      <c r="G275" s="18">
        <f>F275-C275</f>
        <v>9683962.9399999976</v>
      </c>
      <c r="H275" s="18">
        <f>E275-F275</f>
        <v>6770426.8100000024</v>
      </c>
      <c r="I275" s="19">
        <f>IF(ISERROR(F275/C275),0,F275/C275*100-100)</f>
        <v>37.641718059090522</v>
      </c>
      <c r="J275" s="19">
        <f>IF(ISERROR(F275/E275),0,F275/E275*100)</f>
        <v>83.949132983030822</v>
      </c>
      <c r="K275" s="19">
        <f>IF(ISERROR(F275/D275),0,F275/D275*100)</f>
        <v>71.947216342146419</v>
      </c>
    </row>
    <row r="276" spans="1:11">
      <c r="A276" s="23" t="s">
        <v>32</v>
      </c>
      <c r="B276" s="17" t="s">
        <v>33</v>
      </c>
      <c r="C276" s="18">
        <v>25626710.25</v>
      </c>
      <c r="D276" s="18">
        <v>49099459</v>
      </c>
      <c r="E276" s="18">
        <v>42081100</v>
      </c>
      <c r="F276" s="18">
        <v>35310673.189999998</v>
      </c>
      <c r="G276" s="18">
        <f>F276-C276</f>
        <v>9683962.9399999976</v>
      </c>
      <c r="H276" s="18">
        <f>E276-F276</f>
        <v>6770426.8100000024</v>
      </c>
      <c r="I276" s="19">
        <f>IF(ISERROR(F276/C276),0,F276/C276*100-100)</f>
        <v>37.788552824489017</v>
      </c>
      <c r="J276" s="19">
        <f>IF(ISERROR(F276/E276),0,F276/E276*100)</f>
        <v>83.911003253241944</v>
      </c>
      <c r="K276" s="19">
        <f>IF(ISERROR(F276/D276),0,F276/D276*100)</f>
        <v>71.916623745284042</v>
      </c>
    </row>
    <row r="277" spans="1:11">
      <c r="A277" s="24" t="s">
        <v>34</v>
      </c>
      <c r="B277" s="17" t="s">
        <v>35</v>
      </c>
      <c r="C277" s="18">
        <v>4240773.9000000004</v>
      </c>
      <c r="D277" s="18">
        <v>8568662</v>
      </c>
      <c r="E277" s="18">
        <v>5210561</v>
      </c>
      <c r="F277" s="18">
        <v>5796147.0499999998</v>
      </c>
      <c r="G277" s="18">
        <f>F277-C277</f>
        <v>1555373.1499999994</v>
      </c>
      <c r="H277" s="18">
        <f>E277-F277</f>
        <v>-585586.04999999981</v>
      </c>
      <c r="I277" s="19">
        <f>IF(ISERROR(F277/C277),0,F277/C277*100-100)</f>
        <v>36.676634658593798</v>
      </c>
      <c r="J277" s="19">
        <f>IF(ISERROR(F277/E277),0,F277/E277*100)</f>
        <v>111.23844534206586</v>
      </c>
      <c r="K277" s="19">
        <f>IF(ISERROR(F277/D277),0,F277/D277*100)</f>
        <v>67.643548666057782</v>
      </c>
    </row>
    <row r="278" spans="1:11">
      <c r="A278" s="24" t="s">
        <v>36</v>
      </c>
      <c r="B278" s="17" t="s">
        <v>37</v>
      </c>
      <c r="C278" s="18">
        <v>21385936.350000001</v>
      </c>
      <c r="D278" s="18">
        <v>40530797</v>
      </c>
      <c r="E278" s="18">
        <v>36870539</v>
      </c>
      <c r="F278" s="18">
        <v>29514526.140000001</v>
      </c>
      <c r="G278" s="18">
        <f>F278-C278</f>
        <v>8128589.7899999991</v>
      </c>
      <c r="H278" s="18">
        <f>E278-F278</f>
        <v>7356012.8599999994</v>
      </c>
      <c r="I278" s="19">
        <f>IF(ISERROR(F278/C278),0,F278/C278*100-100)</f>
        <v>38.009043218722553</v>
      </c>
      <c r="J278" s="19">
        <f>IF(ISERROR(F278/E278),0,F278/E278*100)</f>
        <v>80.049076960876548</v>
      </c>
      <c r="K278" s="19">
        <f>IF(ISERROR(F278/D278),0,F278/D278*100)</f>
        <v>72.819999419207079</v>
      </c>
    </row>
    <row r="279" spans="1:11">
      <c r="A279" s="25" t="s">
        <v>38</v>
      </c>
      <c r="B279" s="17" t="s">
        <v>39</v>
      </c>
      <c r="C279" s="18">
        <v>9040.59</v>
      </c>
      <c r="D279" s="18">
        <v>0</v>
      </c>
      <c r="E279" s="18">
        <v>0</v>
      </c>
      <c r="F279" s="18">
        <v>11456.03</v>
      </c>
      <c r="G279" s="18">
        <f>F279-C279</f>
        <v>2415.4400000000005</v>
      </c>
      <c r="H279" s="18">
        <f>E279-F279</f>
        <v>-11456.03</v>
      </c>
      <c r="I279" s="19">
        <f>IF(ISERROR(F279/C279),0,F279/C279*100-100)</f>
        <v>26.717725281203997</v>
      </c>
      <c r="J279" s="19">
        <f>IF(ISERROR(F279/E279),0,F279/E279*100)</f>
        <v>0</v>
      </c>
      <c r="K279" s="19">
        <f>IF(ISERROR(F279/D279),0,F279/D279*100)</f>
        <v>0</v>
      </c>
    </row>
    <row r="280" spans="1:11" ht="25.5">
      <c r="A280" s="23" t="s">
        <v>46</v>
      </c>
      <c r="B280" s="17" t="s">
        <v>47</v>
      </c>
      <c r="C280" s="18">
        <v>99966</v>
      </c>
      <c r="D280" s="18">
        <v>118066</v>
      </c>
      <c r="E280" s="18">
        <v>99966</v>
      </c>
      <c r="F280" s="18">
        <v>99966</v>
      </c>
      <c r="G280" s="18">
        <f>F280-C280</f>
        <v>0</v>
      </c>
      <c r="H280" s="18">
        <f>E280-F280</f>
        <v>0</v>
      </c>
      <c r="I280" s="19">
        <f>IF(ISERROR(F280/C280),0,F280/C280*100-100)</f>
        <v>0</v>
      </c>
      <c r="J280" s="19">
        <f>IF(ISERROR(F280/E280),0,F280/E280*100)</f>
        <v>100</v>
      </c>
      <c r="K280" s="19">
        <f>IF(ISERROR(F280/D280),0,F280/D280*100)</f>
        <v>84.669591584368064</v>
      </c>
    </row>
    <row r="281" spans="1:11">
      <c r="A281" s="24" t="s">
        <v>48</v>
      </c>
      <c r="B281" s="17" t="s">
        <v>49</v>
      </c>
      <c r="C281" s="18">
        <v>99966</v>
      </c>
      <c r="D281" s="18">
        <v>118066</v>
      </c>
      <c r="E281" s="18">
        <v>99966</v>
      </c>
      <c r="F281" s="18">
        <v>99966</v>
      </c>
      <c r="G281" s="18">
        <f>F281-C281</f>
        <v>0</v>
      </c>
      <c r="H281" s="18">
        <f>E281-F281</f>
        <v>0</v>
      </c>
      <c r="I281" s="19">
        <f>IF(ISERROR(F281/C281),0,F281/C281*100-100)</f>
        <v>0</v>
      </c>
      <c r="J281" s="19">
        <f>IF(ISERROR(F281/E281),0,F281/E281*100)</f>
        <v>100</v>
      </c>
      <c r="K281" s="19">
        <f>IF(ISERROR(F281/D281),0,F281/D281*100)</f>
        <v>84.669591584368064</v>
      </c>
    </row>
    <row r="282" spans="1:11" ht="25.5">
      <c r="A282" s="25" t="s">
        <v>50</v>
      </c>
      <c r="B282" s="17" t="s">
        <v>51</v>
      </c>
      <c r="C282" s="18">
        <v>99966</v>
      </c>
      <c r="D282" s="18">
        <v>118066</v>
      </c>
      <c r="E282" s="18">
        <v>99966</v>
      </c>
      <c r="F282" s="18">
        <v>99966</v>
      </c>
      <c r="G282" s="18">
        <f>F282-C282</f>
        <v>0</v>
      </c>
      <c r="H282" s="18">
        <f>E282-F282</f>
        <v>0</v>
      </c>
      <c r="I282" s="19">
        <f>IF(ISERROR(F282/C282),0,F282/C282*100-100)</f>
        <v>0</v>
      </c>
      <c r="J282" s="19">
        <f>IF(ISERROR(F282/E282),0,F282/E282*100)</f>
        <v>100</v>
      </c>
      <c r="K282" s="19">
        <f>IF(ISERROR(F282/D282),0,F282/D282*100)</f>
        <v>84.669591584368064</v>
      </c>
    </row>
    <row r="283" spans="1:11" ht="25.5">
      <c r="A283" s="26" t="s">
        <v>52</v>
      </c>
      <c r="B283" s="17" t="s">
        <v>53</v>
      </c>
      <c r="C283" s="18">
        <v>99966</v>
      </c>
      <c r="D283" s="18">
        <v>118066</v>
      </c>
      <c r="E283" s="18">
        <v>99966</v>
      </c>
      <c r="F283" s="18">
        <v>99966</v>
      </c>
      <c r="G283" s="18">
        <f>F283-C283</f>
        <v>0</v>
      </c>
      <c r="H283" s="18">
        <f>E283-F283</f>
        <v>0</v>
      </c>
      <c r="I283" s="19">
        <f>IF(ISERROR(F283/C283),0,F283/C283*100-100)</f>
        <v>0</v>
      </c>
      <c r="J283" s="19">
        <f>IF(ISERROR(F283/E283),0,F283/E283*100)</f>
        <v>100</v>
      </c>
      <c r="K283" s="19">
        <f>IF(ISERROR(F283/D283),0,F283/D283*100)</f>
        <v>84.669591584368064</v>
      </c>
    </row>
    <row r="284" spans="1:11">
      <c r="A284" s="22" t="s">
        <v>54</v>
      </c>
      <c r="B284" s="17" t="s">
        <v>55</v>
      </c>
      <c r="C284" s="18">
        <v>17045047.870000001</v>
      </c>
      <c r="D284" s="18">
        <v>61619880</v>
      </c>
      <c r="E284" s="18">
        <v>27781500</v>
      </c>
      <c r="F284" s="18">
        <v>34255644.350000001</v>
      </c>
      <c r="G284" s="18">
        <f>F284-C284</f>
        <v>17210596.48</v>
      </c>
      <c r="H284" s="18">
        <f>E284-F284</f>
        <v>-6474144.3500000015</v>
      </c>
      <c r="I284" s="19">
        <f>IF(ISERROR(F284/C284),0,F284/C284*100-100)</f>
        <v>100.971241684169</v>
      </c>
      <c r="J284" s="19">
        <f>IF(ISERROR(F284/E284),0,F284/E284*100)</f>
        <v>123.30379695120854</v>
      </c>
      <c r="K284" s="19">
        <f>IF(ISERROR(F284/D284),0,F284/D284*100)</f>
        <v>55.591871243501288</v>
      </c>
    </row>
    <row r="285" spans="1:11">
      <c r="A285" s="23" t="s">
        <v>56</v>
      </c>
      <c r="B285" s="17" t="s">
        <v>57</v>
      </c>
      <c r="C285" s="18">
        <v>16802442.07</v>
      </c>
      <c r="D285" s="18">
        <v>61619880</v>
      </c>
      <c r="E285" s="18">
        <v>27781500</v>
      </c>
      <c r="F285" s="18">
        <v>34255644.350000001</v>
      </c>
      <c r="G285" s="18">
        <f>F285-C285</f>
        <v>17453202.280000001</v>
      </c>
      <c r="H285" s="18">
        <f>E285-F285</f>
        <v>-6474144.3500000015</v>
      </c>
      <c r="I285" s="19">
        <f>IF(ISERROR(F285/C285),0,F285/C285*100-100)</f>
        <v>103.87300969281071</v>
      </c>
      <c r="J285" s="19">
        <f>IF(ISERROR(F285/E285),0,F285/E285*100)</f>
        <v>123.30379695120854</v>
      </c>
      <c r="K285" s="19">
        <f>IF(ISERROR(F285/D285),0,F285/D285*100)</f>
        <v>55.591871243501288</v>
      </c>
    </row>
    <row r="286" spans="1:11">
      <c r="A286" s="23" t="s">
        <v>189</v>
      </c>
      <c r="B286" s="17" t="s">
        <v>190</v>
      </c>
      <c r="C286" s="18">
        <v>242605.8</v>
      </c>
      <c r="D286" s="18">
        <v>0</v>
      </c>
      <c r="E286" s="18">
        <v>0</v>
      </c>
      <c r="F286" s="18">
        <v>0</v>
      </c>
      <c r="G286" s="18">
        <f>F286-C286</f>
        <v>-242605.8</v>
      </c>
      <c r="H286" s="18">
        <f>E286-F286</f>
        <v>0</v>
      </c>
      <c r="I286" s="19">
        <f>IF(ISERROR(F286/C286),0,F286/C286*100-100)</f>
        <v>-100</v>
      </c>
      <c r="J286" s="19">
        <f>IF(ISERROR(F286/E286),0,F286/E286*100)</f>
        <v>0</v>
      </c>
      <c r="K286" s="19">
        <f>IF(ISERROR(F286/D286),0,F286/D286*100)</f>
        <v>0</v>
      </c>
    </row>
    <row r="287" spans="1:11" ht="25.5">
      <c r="A287" s="24" t="s">
        <v>191</v>
      </c>
      <c r="B287" s="17" t="s">
        <v>192</v>
      </c>
      <c r="C287" s="18">
        <v>242605.8</v>
      </c>
      <c r="D287" s="18">
        <v>0</v>
      </c>
      <c r="E287" s="18">
        <v>0</v>
      </c>
      <c r="F287" s="18">
        <v>0</v>
      </c>
      <c r="G287" s="18">
        <f>F287-C287</f>
        <v>-242605.8</v>
      </c>
      <c r="H287" s="18">
        <f>E287-F287</f>
        <v>0</v>
      </c>
      <c r="I287" s="19">
        <f>IF(ISERROR(F287/C287),0,F287/C287*100-100)</f>
        <v>-100</v>
      </c>
      <c r="J287" s="19">
        <f>IF(ISERROR(F287/E287),0,F287/E287*100)</f>
        <v>0</v>
      </c>
      <c r="K287" s="19">
        <f>IF(ISERROR(F287/D287),0,F287/D287*100)</f>
        <v>0</v>
      </c>
    </row>
    <row r="288" spans="1:11" ht="25.5">
      <c r="A288" s="25" t="s">
        <v>193</v>
      </c>
      <c r="B288" s="17" t="s">
        <v>194</v>
      </c>
      <c r="C288" s="18">
        <v>242605.8</v>
      </c>
      <c r="D288" s="18">
        <v>0</v>
      </c>
      <c r="E288" s="18">
        <v>0</v>
      </c>
      <c r="F288" s="18">
        <v>0</v>
      </c>
      <c r="G288" s="18">
        <f>F288-C288</f>
        <v>-242605.8</v>
      </c>
      <c r="H288" s="18">
        <f>E288-F288</f>
        <v>0</v>
      </c>
      <c r="I288" s="19">
        <f>IF(ISERROR(F288/C288),0,F288/C288*100-100)</f>
        <v>-100</v>
      </c>
      <c r="J288" s="19">
        <f>IF(ISERROR(F288/E288),0,F288/E288*100)</f>
        <v>0</v>
      </c>
      <c r="K288" s="19">
        <f>IF(ISERROR(F288/D288),0,F288/D288*100)</f>
        <v>0</v>
      </c>
    </row>
    <row r="289" spans="1:11">
      <c r="A289" s="16"/>
      <c r="B289" s="17" t="s">
        <v>58</v>
      </c>
      <c r="C289" s="18">
        <v>36820627.68</v>
      </c>
      <c r="D289" s="18">
        <v>-334762</v>
      </c>
      <c r="E289" s="18">
        <v>0</v>
      </c>
      <c r="F289" s="18">
        <v>40644517.270000003</v>
      </c>
      <c r="G289" s="18">
        <f>F289-C289</f>
        <v>3823889.5900000036</v>
      </c>
      <c r="H289" s="18">
        <f>E289-F289</f>
        <v>-40644517.270000003</v>
      </c>
      <c r="I289" s="19">
        <f>IF(ISERROR(F289/C289),0,F289/C289*100-100)</f>
        <v>10.385183064320884</v>
      </c>
      <c r="J289" s="19">
        <f>IF(ISERROR(F289/E289),0,F289/E289*100)</f>
        <v>0</v>
      </c>
      <c r="K289" s="19">
        <f>IF(ISERROR(F289/D289),0,F289/D289*100)</f>
        <v>-12141.317494219775</v>
      </c>
    </row>
    <row r="290" spans="1:11">
      <c r="A290" s="16" t="s">
        <v>59</v>
      </c>
      <c r="B290" s="17" t="s">
        <v>60</v>
      </c>
      <c r="C290" s="18">
        <v>-36820627.68</v>
      </c>
      <c r="D290" s="18">
        <v>334762</v>
      </c>
      <c r="E290" s="18">
        <v>0</v>
      </c>
      <c r="F290" s="18">
        <v>-40644517.270000003</v>
      </c>
      <c r="G290" s="18">
        <f>F290-C290</f>
        <v>-3823889.5900000036</v>
      </c>
      <c r="H290" s="18">
        <f>E290-F290</f>
        <v>40644517.270000003</v>
      </c>
      <c r="I290" s="19">
        <f>IF(ISERROR(F290/C290),0,F290/C290*100-100)</f>
        <v>10.385183064320884</v>
      </c>
      <c r="J290" s="19">
        <f>IF(ISERROR(F290/E290),0,F290/E290*100)</f>
        <v>0</v>
      </c>
      <c r="K290" s="19">
        <f>IF(ISERROR(F290/D290),0,F290/D290*100)</f>
        <v>-12141.317494219775</v>
      </c>
    </row>
    <row r="291" spans="1:11">
      <c r="A291" s="22" t="s">
        <v>61</v>
      </c>
      <c r="B291" s="17" t="s">
        <v>62</v>
      </c>
      <c r="C291" s="18">
        <v>-36820627.68</v>
      </c>
      <c r="D291" s="18">
        <v>334762</v>
      </c>
      <c r="E291" s="18">
        <v>0</v>
      </c>
      <c r="F291" s="18">
        <v>-40644517.270000003</v>
      </c>
      <c r="G291" s="18">
        <f>F291-C291</f>
        <v>-3823889.5900000036</v>
      </c>
      <c r="H291" s="18">
        <f>E291-F291</f>
        <v>40644517.270000003</v>
      </c>
      <c r="I291" s="19">
        <f>IF(ISERROR(F291/C291),0,F291/C291*100-100)</f>
        <v>10.385183064320884</v>
      </c>
      <c r="J291" s="19">
        <f>IF(ISERROR(F291/E291),0,F291/E291*100)</f>
        <v>0</v>
      </c>
      <c r="K291" s="19">
        <f>IF(ISERROR(F291/D291),0,F291/D291*100)</f>
        <v>-12141.317494219775</v>
      </c>
    </row>
    <row r="292" spans="1:11" ht="25.5">
      <c r="A292" s="23" t="s">
        <v>140</v>
      </c>
      <c r="B292" s="17" t="s">
        <v>141</v>
      </c>
      <c r="C292" s="18">
        <v>0</v>
      </c>
      <c r="D292" s="18">
        <v>334762</v>
      </c>
      <c r="E292" s="18">
        <v>0</v>
      </c>
      <c r="F292" s="18">
        <v>-334762</v>
      </c>
      <c r="G292" s="18">
        <f>F292-C292</f>
        <v>-334762</v>
      </c>
      <c r="H292" s="18">
        <f>E292-F292</f>
        <v>334762</v>
      </c>
      <c r="I292" s="19">
        <f>IF(ISERROR(F292/C292),0,F292/C292*100-100)</f>
        <v>0</v>
      </c>
      <c r="J292" s="19">
        <f>IF(ISERROR(F292/E292),0,F292/E292*100)</f>
        <v>0</v>
      </c>
      <c r="K292" s="19">
        <f>IF(ISERROR(F292/D292),0,F292/D292*100)</f>
        <v>-100</v>
      </c>
    </row>
    <row r="293" spans="1:11">
      <c r="A293" s="27" t="s">
        <v>215</v>
      </c>
      <c r="B293" s="28" t="s">
        <v>216</v>
      </c>
      <c r="C293" s="29"/>
      <c r="D293" s="29"/>
      <c r="E293" s="29"/>
      <c r="F293" s="29"/>
      <c r="G293" s="29"/>
      <c r="H293" s="29"/>
      <c r="I293" s="30"/>
      <c r="J293" s="30"/>
      <c r="K293" s="30"/>
    </row>
    <row r="294" spans="1:11">
      <c r="A294" s="16" t="s">
        <v>20</v>
      </c>
      <c r="B294" s="17" t="s">
        <v>21</v>
      </c>
      <c r="C294" s="18">
        <v>7565335.4299999997</v>
      </c>
      <c r="D294" s="18">
        <v>11182635</v>
      </c>
      <c r="E294" s="18">
        <v>7709905</v>
      </c>
      <c r="F294" s="18">
        <v>11186607.640000001</v>
      </c>
      <c r="G294" s="18">
        <f>F294-C294</f>
        <v>3621272.2100000009</v>
      </c>
      <c r="H294" s="18">
        <f>E294-F294</f>
        <v>-3476702.6400000006</v>
      </c>
      <c r="I294" s="19">
        <f>IF(ISERROR(F294/C294),0,F294/C294*100-100)</f>
        <v>47.866644427159258</v>
      </c>
      <c r="J294" s="19">
        <f>IF(ISERROR(F294/E294),0,F294/E294*100)</f>
        <v>145.09397508789019</v>
      </c>
      <c r="K294" s="19">
        <f>IF(ISERROR(F294/D294),0,F294/D294*100)</f>
        <v>100.03552507973301</v>
      </c>
    </row>
    <row r="295" spans="1:11" ht="25.5">
      <c r="A295" s="22" t="s">
        <v>22</v>
      </c>
      <c r="B295" s="17" t="s">
        <v>23</v>
      </c>
      <c r="C295" s="18">
        <v>2595.4299999999998</v>
      </c>
      <c r="D295" s="18">
        <v>0</v>
      </c>
      <c r="E295" s="18">
        <v>0</v>
      </c>
      <c r="F295" s="18">
        <v>3972.64</v>
      </c>
      <c r="G295" s="18">
        <f>F295-C295</f>
        <v>1377.21</v>
      </c>
      <c r="H295" s="18">
        <f>E295-F295</f>
        <v>-3972.64</v>
      </c>
      <c r="I295" s="19">
        <f>IF(ISERROR(F295/C295),0,F295/C295*100-100)</f>
        <v>53.062883606955296</v>
      </c>
      <c r="J295" s="19">
        <f>IF(ISERROR(F295/E295),0,F295/E295*100)</f>
        <v>0</v>
      </c>
      <c r="K295" s="19">
        <f>IF(ISERROR(F295/D295),0,F295/D295*100)</f>
        <v>0</v>
      </c>
    </row>
    <row r="296" spans="1:11">
      <c r="A296" s="22" t="s">
        <v>24</v>
      </c>
      <c r="B296" s="17" t="s">
        <v>25</v>
      </c>
      <c r="C296" s="18">
        <v>7562740</v>
      </c>
      <c r="D296" s="18">
        <v>11182635</v>
      </c>
      <c r="E296" s="18">
        <v>7709905</v>
      </c>
      <c r="F296" s="18">
        <v>11182635</v>
      </c>
      <c r="G296" s="18">
        <f>F296-C296</f>
        <v>3619895</v>
      </c>
      <c r="H296" s="18">
        <f>E296-F296</f>
        <v>-3472730</v>
      </c>
      <c r="I296" s="19">
        <f>IF(ISERROR(F296/C296),0,F296/C296*100-100)</f>
        <v>47.864861148208178</v>
      </c>
      <c r="J296" s="19">
        <f>IF(ISERROR(F296/E296),0,F296/E296*100)</f>
        <v>145.0424486423633</v>
      </c>
      <c r="K296" s="19">
        <f>IF(ISERROR(F296/D296),0,F296/D296*100)</f>
        <v>100</v>
      </c>
    </row>
    <row r="297" spans="1:11">
      <c r="A297" s="23" t="s">
        <v>26</v>
      </c>
      <c r="B297" s="17" t="s">
        <v>27</v>
      </c>
      <c r="C297" s="18">
        <v>7562740</v>
      </c>
      <c r="D297" s="18">
        <v>11182635</v>
      </c>
      <c r="E297" s="18">
        <v>7709905</v>
      </c>
      <c r="F297" s="18">
        <v>11182635</v>
      </c>
      <c r="G297" s="18">
        <f>F297-C297</f>
        <v>3619895</v>
      </c>
      <c r="H297" s="18">
        <f>E297-F297</f>
        <v>-3472730</v>
      </c>
      <c r="I297" s="19">
        <f>IF(ISERROR(F297/C297),0,F297/C297*100-100)</f>
        <v>47.864861148208178</v>
      </c>
      <c r="J297" s="19">
        <f>IF(ISERROR(F297/E297),0,F297/E297*100)</f>
        <v>145.0424486423633</v>
      </c>
      <c r="K297" s="19">
        <f>IF(ISERROR(F297/D297),0,F297/D297*100)</f>
        <v>100</v>
      </c>
    </row>
    <row r="298" spans="1:11">
      <c r="A298" s="16" t="s">
        <v>28</v>
      </c>
      <c r="B298" s="17" t="s">
        <v>29</v>
      </c>
      <c r="C298" s="18">
        <v>5002317.75</v>
      </c>
      <c r="D298" s="18">
        <v>11182635</v>
      </c>
      <c r="E298" s="18">
        <v>7709905</v>
      </c>
      <c r="F298" s="18">
        <v>6904333.7300000004</v>
      </c>
      <c r="G298" s="18">
        <f>F298-C298</f>
        <v>1902015.9800000004</v>
      </c>
      <c r="H298" s="18">
        <f>E298-F298</f>
        <v>805571.26999999955</v>
      </c>
      <c r="I298" s="19">
        <f>IF(ISERROR(F298/C298),0,F298/C298*100-100)</f>
        <v>38.022694180112808</v>
      </c>
      <c r="J298" s="19">
        <f>IF(ISERROR(F298/E298),0,F298/E298*100)</f>
        <v>89.551476055800947</v>
      </c>
      <c r="K298" s="19">
        <f>IF(ISERROR(F298/D298),0,F298/D298*100)</f>
        <v>61.741563862184549</v>
      </c>
    </row>
    <row r="299" spans="1:11">
      <c r="A299" s="22" t="s">
        <v>30</v>
      </c>
      <c r="B299" s="17" t="s">
        <v>31</v>
      </c>
      <c r="C299" s="18">
        <v>4926532.6100000003</v>
      </c>
      <c r="D299" s="18">
        <v>11026635</v>
      </c>
      <c r="E299" s="18">
        <v>7553905</v>
      </c>
      <c r="F299" s="18">
        <v>6749984.4000000004</v>
      </c>
      <c r="G299" s="18">
        <f>F299-C299</f>
        <v>1823451.79</v>
      </c>
      <c r="H299" s="18">
        <f>E299-F299</f>
        <v>803920.59999999963</v>
      </c>
      <c r="I299" s="19">
        <f>IF(ISERROR(F299/C299),0,F299/C299*100-100)</f>
        <v>37.012883793739888</v>
      </c>
      <c r="J299" s="19">
        <f>IF(ISERROR(F299/E299),0,F299/E299*100)</f>
        <v>89.357549505851622</v>
      </c>
      <c r="K299" s="19">
        <f>IF(ISERROR(F299/D299),0,F299/D299*100)</f>
        <v>61.215270116404511</v>
      </c>
    </row>
    <row r="300" spans="1:11">
      <c r="A300" s="23" t="s">
        <v>32</v>
      </c>
      <c r="B300" s="17" t="s">
        <v>33</v>
      </c>
      <c r="C300" s="18">
        <v>4839002.6100000003</v>
      </c>
      <c r="D300" s="18">
        <v>10979105</v>
      </c>
      <c r="E300" s="18">
        <v>7506375</v>
      </c>
      <c r="F300" s="18">
        <v>6702454.4000000004</v>
      </c>
      <c r="G300" s="18">
        <f>F300-C300</f>
        <v>1863451.79</v>
      </c>
      <c r="H300" s="18">
        <f>E300-F300</f>
        <v>803920.59999999963</v>
      </c>
      <c r="I300" s="19">
        <f>IF(ISERROR(F300/C300),0,F300/C300*100-100)</f>
        <v>38.509005681234783</v>
      </c>
      <c r="J300" s="19">
        <f>IF(ISERROR(F300/E300),0,F300/E300*100)</f>
        <v>89.290162028942063</v>
      </c>
      <c r="K300" s="19">
        <f>IF(ISERROR(F300/D300),0,F300/D300*100)</f>
        <v>61.04736588273817</v>
      </c>
    </row>
    <row r="301" spans="1:11">
      <c r="A301" s="24" t="s">
        <v>34</v>
      </c>
      <c r="B301" s="17" t="s">
        <v>35</v>
      </c>
      <c r="C301" s="18">
        <v>3228678.27</v>
      </c>
      <c r="D301" s="18">
        <v>8353252</v>
      </c>
      <c r="E301" s="18">
        <v>5228678</v>
      </c>
      <c r="F301" s="18">
        <v>5149278.0999999996</v>
      </c>
      <c r="G301" s="18">
        <f>F301-C301</f>
        <v>1920599.8299999996</v>
      </c>
      <c r="H301" s="18">
        <f>E301-F301</f>
        <v>79399.900000000373</v>
      </c>
      <c r="I301" s="19">
        <f>IF(ISERROR(F301/C301),0,F301/C301*100-100)</f>
        <v>59.485636826861651</v>
      </c>
      <c r="J301" s="19">
        <f>IF(ISERROR(F301/E301),0,F301/E301*100)</f>
        <v>98.481453629387758</v>
      </c>
      <c r="K301" s="19">
        <f>IF(ISERROR(F301/D301),0,F301/D301*100)</f>
        <v>61.643993261546512</v>
      </c>
    </row>
    <row r="302" spans="1:11">
      <c r="A302" s="24" t="s">
        <v>36</v>
      </c>
      <c r="B302" s="17" t="s">
        <v>37</v>
      </c>
      <c r="C302" s="18">
        <v>1610324.34</v>
      </c>
      <c r="D302" s="18">
        <v>2625853</v>
      </c>
      <c r="E302" s="18">
        <v>2277697</v>
      </c>
      <c r="F302" s="18">
        <v>1553176.3</v>
      </c>
      <c r="G302" s="18">
        <f>F302-C302</f>
        <v>-57148.040000000037</v>
      </c>
      <c r="H302" s="18">
        <f>E302-F302</f>
        <v>724520.7</v>
      </c>
      <c r="I302" s="19">
        <f>IF(ISERROR(F302/C302),0,F302/C302*100-100)</f>
        <v>-3.5488527733487558</v>
      </c>
      <c r="J302" s="19">
        <f>IF(ISERROR(F302/E302),0,F302/E302*100)</f>
        <v>68.190646078034092</v>
      </c>
      <c r="K302" s="19">
        <f>IF(ISERROR(F302/D302),0,F302/D302*100)</f>
        <v>59.149400213949519</v>
      </c>
    </row>
    <row r="303" spans="1:11">
      <c r="A303" s="25" t="s">
        <v>38</v>
      </c>
      <c r="B303" s="17" t="s">
        <v>39</v>
      </c>
      <c r="C303" s="18">
        <v>61094.81</v>
      </c>
      <c r="D303" s="18">
        <v>0</v>
      </c>
      <c r="E303" s="18">
        <v>0</v>
      </c>
      <c r="F303" s="18">
        <v>114881.32</v>
      </c>
      <c r="G303" s="18">
        <f>F303-C303</f>
        <v>53786.510000000009</v>
      </c>
      <c r="H303" s="18">
        <f>E303-F303</f>
        <v>-114881.32</v>
      </c>
      <c r="I303" s="19">
        <f>IF(ISERROR(F303/C303),0,F303/C303*100-100)</f>
        <v>88.037772766622908</v>
      </c>
      <c r="J303" s="19">
        <f>IF(ISERROR(F303/E303),0,F303/E303*100)</f>
        <v>0</v>
      </c>
      <c r="K303" s="19">
        <f>IF(ISERROR(F303/D303),0,F303/D303*100)</f>
        <v>0</v>
      </c>
    </row>
    <row r="304" spans="1:11">
      <c r="A304" s="23" t="s">
        <v>40</v>
      </c>
      <c r="B304" s="17" t="s">
        <v>41</v>
      </c>
      <c r="C304" s="18">
        <v>87530</v>
      </c>
      <c r="D304" s="18">
        <v>47530</v>
      </c>
      <c r="E304" s="18">
        <v>47530</v>
      </c>
      <c r="F304" s="18">
        <v>47530</v>
      </c>
      <c r="G304" s="18">
        <f>F304-C304</f>
        <v>-40000</v>
      </c>
      <c r="H304" s="18">
        <f>E304-F304</f>
        <v>0</v>
      </c>
      <c r="I304" s="19">
        <f>IF(ISERROR(F304/C304),0,F304/C304*100-100)</f>
        <v>-45.698617616817096</v>
      </c>
      <c r="J304" s="19">
        <f>IF(ISERROR(F304/E304),0,F304/E304*100)</f>
        <v>100</v>
      </c>
      <c r="K304" s="19">
        <f>IF(ISERROR(F304/D304),0,F304/D304*100)</f>
        <v>100</v>
      </c>
    </row>
    <row r="305" spans="1:11">
      <c r="A305" s="24" t="s">
        <v>42</v>
      </c>
      <c r="B305" s="17" t="s">
        <v>43</v>
      </c>
      <c r="C305" s="18">
        <v>87530</v>
      </c>
      <c r="D305" s="18">
        <v>47530</v>
      </c>
      <c r="E305" s="18">
        <v>47530</v>
      </c>
      <c r="F305" s="18">
        <v>47530</v>
      </c>
      <c r="G305" s="18">
        <f>F305-C305</f>
        <v>-40000</v>
      </c>
      <c r="H305" s="18">
        <f>E305-F305</f>
        <v>0</v>
      </c>
      <c r="I305" s="19">
        <f>IF(ISERROR(F305/C305),0,F305/C305*100-100)</f>
        <v>-45.698617616817096</v>
      </c>
      <c r="J305" s="19">
        <f>IF(ISERROR(F305/E305),0,F305/E305*100)</f>
        <v>100</v>
      </c>
      <c r="K305" s="19">
        <f>IF(ISERROR(F305/D305),0,F305/D305*100)</f>
        <v>100</v>
      </c>
    </row>
    <row r="306" spans="1:11">
      <c r="A306" s="22" t="s">
        <v>54</v>
      </c>
      <c r="B306" s="17" t="s">
        <v>55</v>
      </c>
      <c r="C306" s="18">
        <v>75785.14</v>
      </c>
      <c r="D306" s="18">
        <v>156000</v>
      </c>
      <c r="E306" s="18">
        <v>156000</v>
      </c>
      <c r="F306" s="18">
        <v>154349.32999999999</v>
      </c>
      <c r="G306" s="18">
        <f>F306-C306</f>
        <v>78564.189999999988</v>
      </c>
      <c r="H306" s="18">
        <f>E306-F306</f>
        <v>1650.6700000000128</v>
      </c>
      <c r="I306" s="19">
        <f>IF(ISERROR(F306/C306),0,F306/C306*100-100)</f>
        <v>103.6670117651033</v>
      </c>
      <c r="J306" s="19">
        <f>IF(ISERROR(F306/E306),0,F306/E306*100)</f>
        <v>98.941878205128191</v>
      </c>
      <c r="K306" s="19">
        <f>IF(ISERROR(F306/D306),0,F306/D306*100)</f>
        <v>98.941878205128191</v>
      </c>
    </row>
    <row r="307" spans="1:11">
      <c r="A307" s="23" t="s">
        <v>56</v>
      </c>
      <c r="B307" s="17" t="s">
        <v>57</v>
      </c>
      <c r="C307" s="18">
        <v>75785.14</v>
      </c>
      <c r="D307" s="18">
        <v>156000</v>
      </c>
      <c r="E307" s="18">
        <v>156000</v>
      </c>
      <c r="F307" s="18">
        <v>154349.32999999999</v>
      </c>
      <c r="G307" s="18">
        <f>F307-C307</f>
        <v>78564.189999999988</v>
      </c>
      <c r="H307" s="18">
        <f>E307-F307</f>
        <v>1650.6700000000128</v>
      </c>
      <c r="I307" s="19">
        <f>IF(ISERROR(F307/C307),0,F307/C307*100-100)</f>
        <v>103.6670117651033</v>
      </c>
      <c r="J307" s="19">
        <f>IF(ISERROR(F307/E307),0,F307/E307*100)</f>
        <v>98.941878205128191</v>
      </c>
      <c r="K307" s="19">
        <f>IF(ISERROR(F307/D307),0,F307/D307*100)</f>
        <v>98.941878205128191</v>
      </c>
    </row>
    <row r="308" spans="1:11">
      <c r="A308" s="16"/>
      <c r="B308" s="17" t="s">
        <v>58</v>
      </c>
      <c r="C308" s="18">
        <v>2563017.6800000002</v>
      </c>
      <c r="D308" s="18">
        <v>0</v>
      </c>
      <c r="E308" s="18">
        <v>0</v>
      </c>
      <c r="F308" s="18">
        <v>4282273.91</v>
      </c>
      <c r="G308" s="18">
        <f>F308-C308</f>
        <v>1719256.23</v>
      </c>
      <c r="H308" s="18">
        <f>E308-F308</f>
        <v>-4282273.91</v>
      </c>
      <c r="I308" s="19">
        <f>IF(ISERROR(F308/C308),0,F308/C308*100-100)</f>
        <v>67.079374575363829</v>
      </c>
      <c r="J308" s="19">
        <f>IF(ISERROR(F308/E308),0,F308/E308*100)</f>
        <v>0</v>
      </c>
      <c r="K308" s="19">
        <f>IF(ISERROR(F308/D308),0,F308/D308*100)</f>
        <v>0</v>
      </c>
    </row>
    <row r="309" spans="1:11">
      <c r="A309" s="16" t="s">
        <v>59</v>
      </c>
      <c r="B309" s="17" t="s">
        <v>60</v>
      </c>
      <c r="C309" s="18">
        <v>-2563017.6800000002</v>
      </c>
      <c r="D309" s="18">
        <v>0</v>
      </c>
      <c r="E309" s="18">
        <v>0</v>
      </c>
      <c r="F309" s="18">
        <v>-4282273.91</v>
      </c>
      <c r="G309" s="18">
        <f>F309-C309</f>
        <v>-1719256.23</v>
      </c>
      <c r="H309" s="18">
        <f>E309-F309</f>
        <v>4282273.91</v>
      </c>
      <c r="I309" s="19">
        <f>IF(ISERROR(F309/C309),0,F309/C309*100-100)</f>
        <v>67.079374575363829</v>
      </c>
      <c r="J309" s="19">
        <f>IF(ISERROR(F309/E309),0,F309/E309*100)</f>
        <v>0</v>
      </c>
      <c r="K309" s="19">
        <f>IF(ISERROR(F309/D309),0,F309/D309*100)</f>
        <v>0</v>
      </c>
    </row>
    <row r="310" spans="1:11">
      <c r="A310" s="22" t="s">
        <v>61</v>
      </c>
      <c r="B310" s="17" t="s">
        <v>62</v>
      </c>
      <c r="C310" s="18">
        <v>-2563017.6800000002</v>
      </c>
      <c r="D310" s="18">
        <v>0</v>
      </c>
      <c r="E310" s="18">
        <v>0</v>
      </c>
      <c r="F310" s="18">
        <v>-4282273.91</v>
      </c>
      <c r="G310" s="18">
        <f>F310-C310</f>
        <v>-1719256.23</v>
      </c>
      <c r="H310" s="18">
        <f>E310-F310</f>
        <v>4282273.91</v>
      </c>
      <c r="I310" s="19">
        <f>IF(ISERROR(F310/C310),0,F310/C310*100-100)</f>
        <v>67.079374575363829</v>
      </c>
      <c r="J310" s="19">
        <f>IF(ISERROR(F310/E310),0,F310/E310*100)</f>
        <v>0</v>
      </c>
      <c r="K310" s="19">
        <f>IF(ISERROR(F310/D310),0,F310/D310*100)</f>
        <v>0</v>
      </c>
    </row>
    <row r="311" spans="1:11">
      <c r="A311" s="27" t="s">
        <v>217</v>
      </c>
      <c r="B311" s="28" t="s">
        <v>218</v>
      </c>
      <c r="C311" s="29"/>
      <c r="D311" s="29"/>
      <c r="E311" s="29"/>
      <c r="F311" s="29"/>
      <c r="G311" s="29"/>
      <c r="H311" s="29"/>
      <c r="I311" s="30"/>
      <c r="J311" s="30"/>
      <c r="K311" s="30"/>
    </row>
    <row r="312" spans="1:11">
      <c r="A312" s="16" t="s">
        <v>20</v>
      </c>
      <c r="B312" s="17" t="s">
        <v>21</v>
      </c>
      <c r="C312" s="18">
        <v>5435770</v>
      </c>
      <c r="D312" s="18">
        <v>5033012</v>
      </c>
      <c r="E312" s="18">
        <v>3526259</v>
      </c>
      <c r="F312" s="18">
        <v>5032443</v>
      </c>
      <c r="G312" s="18">
        <f>F312-C312</f>
        <v>-403327</v>
      </c>
      <c r="H312" s="18">
        <f>E312-F312</f>
        <v>-1506184</v>
      </c>
      <c r="I312" s="19">
        <f>IF(ISERROR(F312/C312),0,F312/C312*100-100)</f>
        <v>-7.4198687582439931</v>
      </c>
      <c r="J312" s="19">
        <f>IF(ISERROR(F312/E312),0,F312/E312*100)</f>
        <v>142.71336847350125</v>
      </c>
      <c r="K312" s="19">
        <f>IF(ISERROR(F312/D312),0,F312/D312*100)</f>
        <v>99.988694642492405</v>
      </c>
    </row>
    <row r="313" spans="1:11" ht="25.5">
      <c r="A313" s="22" t="s">
        <v>22</v>
      </c>
      <c r="B313" s="17" t="s">
        <v>23</v>
      </c>
      <c r="C313" s="18">
        <v>0</v>
      </c>
      <c r="D313" s="18">
        <v>569</v>
      </c>
      <c r="E313" s="18">
        <v>569</v>
      </c>
      <c r="F313" s="18">
        <v>0</v>
      </c>
      <c r="G313" s="18">
        <f>F313-C313</f>
        <v>0</v>
      </c>
      <c r="H313" s="18">
        <f>E313-F313</f>
        <v>569</v>
      </c>
      <c r="I313" s="19">
        <f>IF(ISERROR(F313/C313),0,F313/C313*100-100)</f>
        <v>0</v>
      </c>
      <c r="J313" s="19">
        <f>IF(ISERROR(F313/E313),0,F313/E313*100)</f>
        <v>0</v>
      </c>
      <c r="K313" s="19">
        <f>IF(ISERROR(F313/D313),0,F313/D313*100)</f>
        <v>0</v>
      </c>
    </row>
    <row r="314" spans="1:11">
      <c r="A314" s="22" t="s">
        <v>24</v>
      </c>
      <c r="B314" s="17" t="s">
        <v>25</v>
      </c>
      <c r="C314" s="18">
        <v>5435770</v>
      </c>
      <c r="D314" s="18">
        <v>5032443</v>
      </c>
      <c r="E314" s="18">
        <v>3525690</v>
      </c>
      <c r="F314" s="18">
        <v>5032443</v>
      </c>
      <c r="G314" s="18">
        <f>F314-C314</f>
        <v>-403327</v>
      </c>
      <c r="H314" s="18">
        <f>E314-F314</f>
        <v>-1506753</v>
      </c>
      <c r="I314" s="19">
        <f>IF(ISERROR(F314/C314),0,F314/C314*100-100)</f>
        <v>-7.4198687582439931</v>
      </c>
      <c r="J314" s="19">
        <f>IF(ISERROR(F314/E314),0,F314/E314*100)</f>
        <v>142.7364005343635</v>
      </c>
      <c r="K314" s="19">
        <f>IF(ISERROR(F314/D314),0,F314/D314*100)</f>
        <v>100</v>
      </c>
    </row>
    <row r="315" spans="1:11">
      <c r="A315" s="23" t="s">
        <v>26</v>
      </c>
      <c r="B315" s="17" t="s">
        <v>27</v>
      </c>
      <c r="C315" s="18">
        <v>5435770</v>
      </c>
      <c r="D315" s="18">
        <v>5032443</v>
      </c>
      <c r="E315" s="18">
        <v>3525690</v>
      </c>
      <c r="F315" s="18">
        <v>5032443</v>
      </c>
      <c r="G315" s="18">
        <f>F315-C315</f>
        <v>-403327</v>
      </c>
      <c r="H315" s="18">
        <f>E315-F315</f>
        <v>-1506753</v>
      </c>
      <c r="I315" s="19">
        <f>IF(ISERROR(F315/C315),0,F315/C315*100-100)</f>
        <v>-7.4198687582439931</v>
      </c>
      <c r="J315" s="19">
        <f>IF(ISERROR(F315/E315),0,F315/E315*100)</f>
        <v>142.7364005343635</v>
      </c>
      <c r="K315" s="19">
        <f>IF(ISERROR(F315/D315),0,F315/D315*100)</f>
        <v>100</v>
      </c>
    </row>
    <row r="316" spans="1:11">
      <c r="A316" s="16" t="s">
        <v>28</v>
      </c>
      <c r="B316" s="17" t="s">
        <v>29</v>
      </c>
      <c r="C316" s="18">
        <v>3519901.93</v>
      </c>
      <c r="D316" s="18">
        <v>5033012</v>
      </c>
      <c r="E316" s="18">
        <v>3526259</v>
      </c>
      <c r="F316" s="18">
        <v>2852951.96</v>
      </c>
      <c r="G316" s="18">
        <f>F316-C316</f>
        <v>-666949.9700000002</v>
      </c>
      <c r="H316" s="18">
        <f>E316-F316</f>
        <v>673307.04</v>
      </c>
      <c r="I316" s="19">
        <f>IF(ISERROR(F316/C316),0,F316/C316*100-100)</f>
        <v>-18.947970235068453</v>
      </c>
      <c r="J316" s="19">
        <f>IF(ISERROR(F316/E316),0,F316/E316*100)</f>
        <v>80.905910768324162</v>
      </c>
      <c r="K316" s="19">
        <f>IF(ISERROR(F316/D316),0,F316/D316*100)</f>
        <v>56.684783584859325</v>
      </c>
    </row>
    <row r="317" spans="1:11">
      <c r="A317" s="22" t="s">
        <v>30</v>
      </c>
      <c r="B317" s="17" t="s">
        <v>31</v>
      </c>
      <c r="C317" s="18">
        <v>3508957.48</v>
      </c>
      <c r="D317" s="18">
        <v>5022512</v>
      </c>
      <c r="E317" s="18">
        <v>3515759</v>
      </c>
      <c r="F317" s="18">
        <v>2848753.86</v>
      </c>
      <c r="G317" s="18">
        <f>F317-C317</f>
        <v>-660203.62000000011</v>
      </c>
      <c r="H317" s="18">
        <f>E317-F317</f>
        <v>667005.14000000013</v>
      </c>
      <c r="I317" s="19">
        <f>IF(ISERROR(F317/C317),0,F317/C317*100-100)</f>
        <v>-18.814808209075252</v>
      </c>
      <c r="J317" s="19">
        <f>IF(ISERROR(F317/E317),0,F317/E317*100)</f>
        <v>81.028132474381778</v>
      </c>
      <c r="K317" s="19">
        <f>IF(ISERROR(F317/D317),0,F317/D317*100)</f>
        <v>56.719702411860837</v>
      </c>
    </row>
    <row r="318" spans="1:11">
      <c r="A318" s="23" t="s">
        <v>32</v>
      </c>
      <c r="B318" s="17" t="s">
        <v>33</v>
      </c>
      <c r="C318" s="18">
        <v>3508957.48</v>
      </c>
      <c r="D318" s="18">
        <v>5022512</v>
      </c>
      <c r="E318" s="18">
        <v>3515759</v>
      </c>
      <c r="F318" s="18">
        <v>2848753.86</v>
      </c>
      <c r="G318" s="18">
        <f>F318-C318</f>
        <v>-660203.62000000011</v>
      </c>
      <c r="H318" s="18">
        <f>E318-F318</f>
        <v>667005.14000000013</v>
      </c>
      <c r="I318" s="19">
        <f>IF(ISERROR(F318/C318),0,F318/C318*100-100)</f>
        <v>-18.814808209075252</v>
      </c>
      <c r="J318" s="19">
        <f>IF(ISERROR(F318/E318),0,F318/E318*100)</f>
        <v>81.028132474381778</v>
      </c>
      <c r="K318" s="19">
        <f>IF(ISERROR(F318/D318),0,F318/D318*100)</f>
        <v>56.719702411860837</v>
      </c>
    </row>
    <row r="319" spans="1:11">
      <c r="A319" s="24" t="s">
        <v>34</v>
      </c>
      <c r="B319" s="17" t="s">
        <v>35</v>
      </c>
      <c r="C319" s="18">
        <v>3474951.37</v>
      </c>
      <c r="D319" s="18">
        <v>4898268</v>
      </c>
      <c r="E319" s="18">
        <v>3428788</v>
      </c>
      <c r="F319" s="18">
        <v>2786021.76</v>
      </c>
      <c r="G319" s="18">
        <f>F319-C319</f>
        <v>-688929.61000000034</v>
      </c>
      <c r="H319" s="18">
        <f>E319-F319</f>
        <v>642766.24000000022</v>
      </c>
      <c r="I319" s="19">
        <f>IF(ISERROR(F319/C319),0,F319/C319*100-100)</f>
        <v>-19.825589962140981</v>
      </c>
      <c r="J319" s="19">
        <f>IF(ISERROR(F319/E319),0,F319/E319*100)</f>
        <v>81.253835466059726</v>
      </c>
      <c r="K319" s="19">
        <f>IF(ISERROR(F319/D319),0,F319/D319*100)</f>
        <v>56.877691461553347</v>
      </c>
    </row>
    <row r="320" spans="1:11">
      <c r="A320" s="24" t="s">
        <v>36</v>
      </c>
      <c r="B320" s="17" t="s">
        <v>37</v>
      </c>
      <c r="C320" s="18">
        <v>34006.11</v>
      </c>
      <c r="D320" s="18">
        <v>124244</v>
      </c>
      <c r="E320" s="18">
        <v>86971</v>
      </c>
      <c r="F320" s="18">
        <v>62732.1</v>
      </c>
      <c r="G320" s="18">
        <f>F320-C320</f>
        <v>28725.989999999998</v>
      </c>
      <c r="H320" s="18">
        <f>E320-F320</f>
        <v>24238.9</v>
      </c>
      <c r="I320" s="19">
        <f>IF(ISERROR(F320/C320),0,F320/C320*100-100)</f>
        <v>84.473025582755554</v>
      </c>
      <c r="J320" s="19">
        <f>IF(ISERROR(F320/E320),0,F320/E320*100)</f>
        <v>72.129905370755765</v>
      </c>
      <c r="K320" s="19">
        <f>IF(ISERROR(F320/D320),0,F320/D320*100)</f>
        <v>50.491049869611402</v>
      </c>
    </row>
    <row r="321" spans="1:11">
      <c r="A321" s="25" t="s">
        <v>38</v>
      </c>
      <c r="B321" s="17" t="s">
        <v>39</v>
      </c>
      <c r="C321" s="18">
        <v>3696.21</v>
      </c>
      <c r="D321" s="18">
        <v>0</v>
      </c>
      <c r="E321" s="18">
        <v>0</v>
      </c>
      <c r="F321" s="18">
        <v>2051.9899999999998</v>
      </c>
      <c r="G321" s="18">
        <f>F321-C321</f>
        <v>-1644.2200000000003</v>
      </c>
      <c r="H321" s="18">
        <f>E321-F321</f>
        <v>-2051.9899999999998</v>
      </c>
      <c r="I321" s="19">
        <f>IF(ISERROR(F321/C321),0,F321/C321*100-100)</f>
        <v>-44.483944364632968</v>
      </c>
      <c r="J321" s="19">
        <f>IF(ISERROR(F321/E321),0,F321/E321*100)</f>
        <v>0</v>
      </c>
      <c r="K321" s="19">
        <f>IF(ISERROR(F321/D321),0,F321/D321*100)</f>
        <v>0</v>
      </c>
    </row>
    <row r="322" spans="1:11">
      <c r="A322" s="22" t="s">
        <v>54</v>
      </c>
      <c r="B322" s="17" t="s">
        <v>55</v>
      </c>
      <c r="C322" s="18">
        <v>10944.45</v>
      </c>
      <c r="D322" s="18">
        <v>10500</v>
      </c>
      <c r="E322" s="18">
        <v>10500</v>
      </c>
      <c r="F322" s="18">
        <v>4198.1000000000004</v>
      </c>
      <c r="G322" s="18">
        <f>F322-C322</f>
        <v>-6746.35</v>
      </c>
      <c r="H322" s="18">
        <f>E322-F322</f>
        <v>6301.9</v>
      </c>
      <c r="I322" s="19">
        <f>IF(ISERROR(F322/C322),0,F322/C322*100-100)</f>
        <v>-61.641745359520122</v>
      </c>
      <c r="J322" s="19">
        <f>IF(ISERROR(F322/E322),0,F322/E322*100)</f>
        <v>39.981904761904765</v>
      </c>
      <c r="K322" s="19">
        <f>IF(ISERROR(F322/D322),0,F322/D322*100)</f>
        <v>39.981904761904765</v>
      </c>
    </row>
    <row r="323" spans="1:11">
      <c r="A323" s="23" t="s">
        <v>56</v>
      </c>
      <c r="B323" s="17" t="s">
        <v>57</v>
      </c>
      <c r="C323" s="18">
        <v>10944.45</v>
      </c>
      <c r="D323" s="18">
        <v>10500</v>
      </c>
      <c r="E323" s="18">
        <v>10500</v>
      </c>
      <c r="F323" s="18">
        <v>4198.1000000000004</v>
      </c>
      <c r="G323" s="18">
        <f>F323-C323</f>
        <v>-6746.35</v>
      </c>
      <c r="H323" s="18">
        <f>E323-F323</f>
        <v>6301.9</v>
      </c>
      <c r="I323" s="19">
        <f>IF(ISERROR(F323/C323),0,F323/C323*100-100)</f>
        <v>-61.641745359520122</v>
      </c>
      <c r="J323" s="19">
        <f>IF(ISERROR(F323/E323),0,F323/E323*100)</f>
        <v>39.981904761904765</v>
      </c>
      <c r="K323" s="19">
        <f>IF(ISERROR(F323/D323),0,F323/D323*100)</f>
        <v>39.981904761904765</v>
      </c>
    </row>
    <row r="324" spans="1:11">
      <c r="A324" s="16"/>
      <c r="B324" s="17" t="s">
        <v>58</v>
      </c>
      <c r="C324" s="18">
        <v>1915868.07</v>
      </c>
      <c r="D324" s="18">
        <v>0</v>
      </c>
      <c r="E324" s="18">
        <v>0</v>
      </c>
      <c r="F324" s="18">
        <v>2179491.04</v>
      </c>
      <c r="G324" s="18">
        <f>F324-C324</f>
        <v>263622.96999999997</v>
      </c>
      <c r="H324" s="18">
        <f>E324-F324</f>
        <v>-2179491.04</v>
      </c>
      <c r="I324" s="19">
        <f>IF(ISERROR(F324/C324),0,F324/C324*100-100)</f>
        <v>13.75997513231691</v>
      </c>
      <c r="J324" s="19">
        <f>IF(ISERROR(F324/E324),0,F324/E324*100)</f>
        <v>0</v>
      </c>
      <c r="K324" s="19">
        <f>IF(ISERROR(F324/D324),0,F324/D324*100)</f>
        <v>0</v>
      </c>
    </row>
    <row r="325" spans="1:11">
      <c r="A325" s="16" t="s">
        <v>59</v>
      </c>
      <c r="B325" s="17" t="s">
        <v>60</v>
      </c>
      <c r="C325" s="18">
        <v>-1915868.07</v>
      </c>
      <c r="D325" s="18">
        <v>0</v>
      </c>
      <c r="E325" s="18">
        <v>0</v>
      </c>
      <c r="F325" s="18">
        <v>-2179491.04</v>
      </c>
      <c r="G325" s="18">
        <f>F325-C325</f>
        <v>-263622.96999999997</v>
      </c>
      <c r="H325" s="18">
        <f>E325-F325</f>
        <v>2179491.04</v>
      </c>
      <c r="I325" s="19">
        <f>IF(ISERROR(F325/C325),0,F325/C325*100-100)</f>
        <v>13.75997513231691</v>
      </c>
      <c r="J325" s="19">
        <f>IF(ISERROR(F325/E325),0,F325/E325*100)</f>
        <v>0</v>
      </c>
      <c r="K325" s="19">
        <f>IF(ISERROR(F325/D325),0,F325/D325*100)</f>
        <v>0</v>
      </c>
    </row>
    <row r="326" spans="1:11">
      <c r="A326" s="22" t="s">
        <v>61</v>
      </c>
      <c r="B326" s="17" t="s">
        <v>62</v>
      </c>
      <c r="C326" s="18">
        <v>-1915868.07</v>
      </c>
      <c r="D326" s="18">
        <v>0</v>
      </c>
      <c r="E326" s="18">
        <v>0</v>
      </c>
      <c r="F326" s="18">
        <v>-2179491.04</v>
      </c>
      <c r="G326" s="18">
        <f>F326-C326</f>
        <v>-263622.96999999997</v>
      </c>
      <c r="H326" s="18">
        <f>E326-F326</f>
        <v>2179491.04</v>
      </c>
      <c r="I326" s="19">
        <f>IF(ISERROR(F326/C326),0,F326/C326*100-100)</f>
        <v>13.75997513231691</v>
      </c>
      <c r="J326" s="19">
        <f>IF(ISERROR(F326/E326),0,F326/E326*100)</f>
        <v>0</v>
      </c>
      <c r="K326" s="19">
        <f>IF(ISERROR(F326/D326),0,F326/D326*100)</f>
        <v>0</v>
      </c>
    </row>
    <row r="327" spans="1:11">
      <c r="A327" s="27" t="s">
        <v>66</v>
      </c>
      <c r="B327" s="28" t="s">
        <v>67</v>
      </c>
      <c r="C327" s="29"/>
      <c r="D327" s="29"/>
      <c r="E327" s="29"/>
      <c r="F327" s="29"/>
      <c r="G327" s="29"/>
      <c r="H327" s="29"/>
      <c r="I327" s="30"/>
      <c r="J327" s="30"/>
      <c r="K327" s="30"/>
    </row>
    <row r="328" spans="1:11">
      <c r="A328" s="16" t="s">
        <v>20</v>
      </c>
      <c r="B328" s="17" t="s">
        <v>21</v>
      </c>
      <c r="C328" s="18">
        <v>15286861</v>
      </c>
      <c r="D328" s="18">
        <v>95128</v>
      </c>
      <c r="E328" s="18">
        <v>0</v>
      </c>
      <c r="F328" s="18">
        <v>95128</v>
      </c>
      <c r="G328" s="18">
        <f>F328-C328</f>
        <v>-15191733</v>
      </c>
      <c r="H328" s="18">
        <f>E328-F328</f>
        <v>-95128</v>
      </c>
      <c r="I328" s="19">
        <f>IF(ISERROR(F328/C328),0,F328/C328*100-100)</f>
        <v>-99.377713972803178</v>
      </c>
      <c r="J328" s="19">
        <f>IF(ISERROR(F328/E328),0,F328/E328*100)</f>
        <v>0</v>
      </c>
      <c r="K328" s="19">
        <f>IF(ISERROR(F328/D328),0,F328/D328*100)</f>
        <v>100</v>
      </c>
    </row>
    <row r="329" spans="1:11">
      <c r="A329" s="22" t="s">
        <v>24</v>
      </c>
      <c r="B329" s="17" t="s">
        <v>25</v>
      </c>
      <c r="C329" s="18">
        <v>15286861</v>
      </c>
      <c r="D329" s="18">
        <v>95128</v>
      </c>
      <c r="E329" s="18">
        <v>0</v>
      </c>
      <c r="F329" s="18">
        <v>95128</v>
      </c>
      <c r="G329" s="18">
        <f>F329-C329</f>
        <v>-15191733</v>
      </c>
      <c r="H329" s="18">
        <f>E329-F329</f>
        <v>-95128</v>
      </c>
      <c r="I329" s="19">
        <f>IF(ISERROR(F329/C329),0,F329/C329*100-100)</f>
        <v>-99.377713972803178</v>
      </c>
      <c r="J329" s="19">
        <f>IF(ISERROR(F329/E329),0,F329/E329*100)</f>
        <v>0</v>
      </c>
      <c r="K329" s="19">
        <f>IF(ISERROR(F329/D329),0,F329/D329*100)</f>
        <v>100</v>
      </c>
    </row>
    <row r="330" spans="1:11">
      <c r="A330" s="23" t="s">
        <v>26</v>
      </c>
      <c r="B330" s="17" t="s">
        <v>27</v>
      </c>
      <c r="C330" s="18">
        <v>15286861</v>
      </c>
      <c r="D330" s="18">
        <v>95128</v>
      </c>
      <c r="E330" s="18">
        <v>0</v>
      </c>
      <c r="F330" s="18">
        <v>95128</v>
      </c>
      <c r="G330" s="18">
        <f>F330-C330</f>
        <v>-15191733</v>
      </c>
      <c r="H330" s="18">
        <f>E330-F330</f>
        <v>-95128</v>
      </c>
      <c r="I330" s="19">
        <f>IF(ISERROR(F330/C330),0,F330/C330*100-100)</f>
        <v>-99.377713972803178</v>
      </c>
      <c r="J330" s="19">
        <f>IF(ISERROR(F330/E330),0,F330/E330*100)</f>
        <v>0</v>
      </c>
      <c r="K330" s="19">
        <f>IF(ISERROR(F330/D330),0,F330/D330*100)</f>
        <v>100</v>
      </c>
    </row>
    <row r="331" spans="1:11">
      <c r="A331" s="16" t="s">
        <v>28</v>
      </c>
      <c r="B331" s="17" t="s">
        <v>29</v>
      </c>
      <c r="C331" s="18">
        <v>14047921.630000001</v>
      </c>
      <c r="D331" s="18">
        <v>95128</v>
      </c>
      <c r="E331" s="18">
        <v>0</v>
      </c>
      <c r="F331" s="18">
        <v>91483.94</v>
      </c>
      <c r="G331" s="18">
        <f>F331-C331</f>
        <v>-13956437.690000001</v>
      </c>
      <c r="H331" s="18">
        <f>E331-F331</f>
        <v>-91483.94</v>
      </c>
      <c r="I331" s="19">
        <f>IF(ISERROR(F331/C331),0,F331/C331*100-100)</f>
        <v>-99.348772420507871</v>
      </c>
      <c r="J331" s="19">
        <f>IF(ISERROR(F331/E331),0,F331/E331*100)</f>
        <v>0</v>
      </c>
      <c r="K331" s="19">
        <f>IF(ISERROR(F331/D331),0,F331/D331*100)</f>
        <v>96.169308720881347</v>
      </c>
    </row>
    <row r="332" spans="1:11">
      <c r="A332" s="22" t="s">
        <v>30</v>
      </c>
      <c r="B332" s="17" t="s">
        <v>31</v>
      </c>
      <c r="C332" s="18">
        <v>14047921.630000001</v>
      </c>
      <c r="D332" s="18">
        <v>95128</v>
      </c>
      <c r="E332" s="18">
        <v>0</v>
      </c>
      <c r="F332" s="18">
        <v>91483.94</v>
      </c>
      <c r="G332" s="18">
        <f>F332-C332</f>
        <v>-13956437.690000001</v>
      </c>
      <c r="H332" s="18">
        <f>E332-F332</f>
        <v>-91483.94</v>
      </c>
      <c r="I332" s="19">
        <f>IF(ISERROR(F332/C332),0,F332/C332*100-100)</f>
        <v>-99.348772420507871</v>
      </c>
      <c r="J332" s="19">
        <f>IF(ISERROR(F332/E332),0,F332/E332*100)</f>
        <v>0</v>
      </c>
      <c r="K332" s="19">
        <f>IF(ISERROR(F332/D332),0,F332/D332*100)</f>
        <v>96.169308720881347</v>
      </c>
    </row>
    <row r="333" spans="1:11">
      <c r="A333" s="23" t="s">
        <v>32</v>
      </c>
      <c r="B333" s="17" t="s">
        <v>33</v>
      </c>
      <c r="C333" s="18">
        <v>14045281.630000001</v>
      </c>
      <c r="D333" s="18">
        <v>95128</v>
      </c>
      <c r="E333" s="18">
        <v>0</v>
      </c>
      <c r="F333" s="18">
        <v>91483.94</v>
      </c>
      <c r="G333" s="18">
        <f>F333-C333</f>
        <v>-13953797.690000001</v>
      </c>
      <c r="H333" s="18">
        <f>E333-F333</f>
        <v>-91483.94</v>
      </c>
      <c r="I333" s="19">
        <f>IF(ISERROR(F333/C333),0,F333/C333*100-100)</f>
        <v>-99.348650013506358</v>
      </c>
      <c r="J333" s="19">
        <f>IF(ISERROR(F333/E333),0,F333/E333*100)</f>
        <v>0</v>
      </c>
      <c r="K333" s="19">
        <f>IF(ISERROR(F333/D333),0,F333/D333*100)</f>
        <v>96.169308720881347</v>
      </c>
    </row>
    <row r="334" spans="1:11">
      <c r="A334" s="24" t="s">
        <v>34</v>
      </c>
      <c r="B334" s="17" t="s">
        <v>35</v>
      </c>
      <c r="C334" s="18">
        <v>404408.07</v>
      </c>
      <c r="D334" s="18">
        <v>3644</v>
      </c>
      <c r="E334" s="18">
        <v>0</v>
      </c>
      <c r="F334" s="18">
        <v>0</v>
      </c>
      <c r="G334" s="18">
        <f>F334-C334</f>
        <v>-404408.07</v>
      </c>
      <c r="H334" s="18">
        <f>E334-F334</f>
        <v>0</v>
      </c>
      <c r="I334" s="19">
        <f>IF(ISERROR(F334/C334),0,F334/C334*100-100)</f>
        <v>-100</v>
      </c>
      <c r="J334" s="19">
        <f>IF(ISERROR(F334/E334),0,F334/E334*100)</f>
        <v>0</v>
      </c>
      <c r="K334" s="19">
        <f>IF(ISERROR(F334/D334),0,F334/D334*100)</f>
        <v>0</v>
      </c>
    </row>
    <row r="335" spans="1:11">
      <c r="A335" s="24" t="s">
        <v>36</v>
      </c>
      <c r="B335" s="17" t="s">
        <v>37</v>
      </c>
      <c r="C335" s="18">
        <v>13640873.560000001</v>
      </c>
      <c r="D335" s="18">
        <v>91484</v>
      </c>
      <c r="E335" s="18">
        <v>0</v>
      </c>
      <c r="F335" s="18">
        <v>91483.94</v>
      </c>
      <c r="G335" s="18">
        <f>F335-C335</f>
        <v>-13549389.620000001</v>
      </c>
      <c r="H335" s="18">
        <f>E335-F335</f>
        <v>-91483.94</v>
      </c>
      <c r="I335" s="19">
        <f>IF(ISERROR(F335/C335),0,F335/C335*100-100)</f>
        <v>-99.329339579334103</v>
      </c>
      <c r="J335" s="19">
        <f>IF(ISERROR(F335/E335),0,F335/E335*100)</f>
        <v>0</v>
      </c>
      <c r="K335" s="19">
        <f>IF(ISERROR(F335/D335),0,F335/D335*100)</f>
        <v>99.999934414761043</v>
      </c>
    </row>
    <row r="336" spans="1:11">
      <c r="A336" s="23" t="s">
        <v>40</v>
      </c>
      <c r="B336" s="17" t="s">
        <v>41</v>
      </c>
      <c r="C336" s="18">
        <v>2640</v>
      </c>
      <c r="D336" s="18">
        <v>0</v>
      </c>
      <c r="E336" s="18">
        <v>0</v>
      </c>
      <c r="F336" s="18">
        <v>0</v>
      </c>
      <c r="G336" s="18">
        <f>F336-C336</f>
        <v>-2640</v>
      </c>
      <c r="H336" s="18">
        <f>E336-F336</f>
        <v>0</v>
      </c>
      <c r="I336" s="19">
        <f>IF(ISERROR(F336/C336),0,F336/C336*100-100)</f>
        <v>-100</v>
      </c>
      <c r="J336" s="19">
        <f>IF(ISERROR(F336/E336),0,F336/E336*100)</f>
        <v>0</v>
      </c>
      <c r="K336" s="19">
        <f>IF(ISERROR(F336/D336),0,F336/D336*100)</f>
        <v>0</v>
      </c>
    </row>
    <row r="337" spans="1:11">
      <c r="A337" s="24" t="s">
        <v>44</v>
      </c>
      <c r="B337" s="17" t="s">
        <v>45</v>
      </c>
      <c r="C337" s="18">
        <v>2640</v>
      </c>
      <c r="D337" s="18">
        <v>0</v>
      </c>
      <c r="E337" s="18">
        <v>0</v>
      </c>
      <c r="F337" s="18">
        <v>0</v>
      </c>
      <c r="G337" s="18">
        <f>F337-C337</f>
        <v>-2640</v>
      </c>
      <c r="H337" s="18">
        <f>E337-F337</f>
        <v>0</v>
      </c>
      <c r="I337" s="19">
        <f>IF(ISERROR(F337/C337),0,F337/C337*100-100)</f>
        <v>-100</v>
      </c>
      <c r="J337" s="19">
        <f>IF(ISERROR(F337/E337),0,F337/E337*100)</f>
        <v>0</v>
      </c>
      <c r="K337" s="19">
        <f>IF(ISERROR(F337/D337),0,F337/D337*100)</f>
        <v>0</v>
      </c>
    </row>
    <row r="338" spans="1:11">
      <c r="A338" s="16"/>
      <c r="B338" s="17" t="s">
        <v>58</v>
      </c>
      <c r="C338" s="18">
        <v>1238939.3700000001</v>
      </c>
      <c r="D338" s="18">
        <v>0</v>
      </c>
      <c r="E338" s="18">
        <v>0</v>
      </c>
      <c r="F338" s="18">
        <v>3644.06</v>
      </c>
      <c r="G338" s="18">
        <f>F338-C338</f>
        <v>-1235295.31</v>
      </c>
      <c r="H338" s="18">
        <f>E338-F338</f>
        <v>-3644.06</v>
      </c>
      <c r="I338" s="19">
        <f>IF(ISERROR(F338/C338),0,F338/C338*100-100)</f>
        <v>-99.705872612636398</v>
      </c>
      <c r="J338" s="19">
        <f>IF(ISERROR(F338/E338),0,F338/E338*100)</f>
        <v>0</v>
      </c>
      <c r="K338" s="19">
        <f>IF(ISERROR(F338/D338),0,F338/D338*100)</f>
        <v>0</v>
      </c>
    </row>
    <row r="339" spans="1:11">
      <c r="A339" s="16" t="s">
        <v>59</v>
      </c>
      <c r="B339" s="17" t="s">
        <v>60</v>
      </c>
      <c r="C339" s="18">
        <v>-1238939.3700000001</v>
      </c>
      <c r="D339" s="18">
        <v>0</v>
      </c>
      <c r="E339" s="18">
        <v>0</v>
      </c>
      <c r="F339" s="18">
        <v>-3644.06</v>
      </c>
      <c r="G339" s="18">
        <f>F339-C339</f>
        <v>1235295.31</v>
      </c>
      <c r="H339" s="18">
        <f>E339-F339</f>
        <v>3644.06</v>
      </c>
      <c r="I339" s="19">
        <f>IF(ISERROR(F339/C339),0,F339/C339*100-100)</f>
        <v>-99.705872612636398</v>
      </c>
      <c r="J339" s="19">
        <f>IF(ISERROR(F339/E339),0,F339/E339*100)</f>
        <v>0</v>
      </c>
      <c r="K339" s="19">
        <f>IF(ISERROR(F339/D339),0,F339/D339*100)</f>
        <v>0</v>
      </c>
    </row>
    <row r="340" spans="1:11">
      <c r="A340" s="22" t="s">
        <v>61</v>
      </c>
      <c r="B340" s="17" t="s">
        <v>62</v>
      </c>
      <c r="C340" s="18">
        <v>-1238939.3700000001</v>
      </c>
      <c r="D340" s="18">
        <v>0</v>
      </c>
      <c r="E340" s="18">
        <v>0</v>
      </c>
      <c r="F340" s="18">
        <v>-3644.06</v>
      </c>
      <c r="G340" s="18">
        <f>F340-C340</f>
        <v>1235295.31</v>
      </c>
      <c r="H340" s="18">
        <f>E340-F340</f>
        <v>3644.06</v>
      </c>
      <c r="I340" s="19">
        <f>IF(ISERROR(F340/C340),0,F340/C340*100-100)</f>
        <v>-99.705872612636398</v>
      </c>
      <c r="J340" s="19">
        <f>IF(ISERROR(F340/E340),0,F340/E340*100)</f>
        <v>0</v>
      </c>
      <c r="K340" s="19">
        <f>IF(ISERROR(F340/D340),0,F340/D340*100)</f>
        <v>0</v>
      </c>
    </row>
    <row r="341" spans="1:11">
      <c r="A341" s="16"/>
      <c r="B341" s="17"/>
      <c r="C341" s="18"/>
      <c r="D341" s="18"/>
      <c r="E341" s="18"/>
      <c r="F341" s="18"/>
      <c r="G341" s="18"/>
      <c r="H341" s="18"/>
      <c r="I341" s="19"/>
      <c r="J341" s="19"/>
      <c r="K341" s="19"/>
    </row>
    <row r="342" spans="1:11" ht="38.25">
      <c r="A342" s="27"/>
      <c r="B342" s="28" t="s">
        <v>103</v>
      </c>
      <c r="C342" s="29"/>
      <c r="D342" s="29"/>
      <c r="E342" s="29"/>
      <c r="F342" s="29"/>
      <c r="G342" s="29"/>
      <c r="H342" s="29"/>
      <c r="I342" s="30"/>
      <c r="J342" s="30"/>
      <c r="K342" s="30"/>
    </row>
    <row r="343" spans="1:11">
      <c r="A343" s="16" t="s">
        <v>20</v>
      </c>
      <c r="B343" s="17" t="s">
        <v>21</v>
      </c>
      <c r="C343" s="18">
        <v>3024504.01</v>
      </c>
      <c r="D343" s="18">
        <v>4124676</v>
      </c>
      <c r="E343" s="18">
        <v>544847</v>
      </c>
      <c r="F343" s="18">
        <v>3813920.97</v>
      </c>
      <c r="G343" s="18">
        <f>F343-C343</f>
        <v>789416.96000000043</v>
      </c>
      <c r="H343" s="18">
        <f>E343-F343</f>
        <v>-3269073.97</v>
      </c>
      <c r="I343" s="19">
        <f>IF(ISERROR(F343/C343),0,F343/C343*100-100)</f>
        <v>26.100707996746891</v>
      </c>
      <c r="J343" s="19">
        <f>IF(ISERROR(F343/E343),0,F343/E343*100)</f>
        <v>699.9985261917567</v>
      </c>
      <c r="K343" s="19">
        <f>IF(ISERROR(F343/D343),0,F343/D343*100)</f>
        <v>92.465952962123581</v>
      </c>
    </row>
    <row r="344" spans="1:11">
      <c r="A344" s="22" t="s">
        <v>82</v>
      </c>
      <c r="B344" s="17" t="s">
        <v>83</v>
      </c>
      <c r="C344" s="18">
        <v>2234302.0099999998</v>
      </c>
      <c r="D344" s="18">
        <v>2830973</v>
      </c>
      <c r="E344" s="18">
        <v>330957</v>
      </c>
      <c r="F344" s="18">
        <v>2520219.17</v>
      </c>
      <c r="G344" s="18">
        <f>F344-C344</f>
        <v>285917.16000000015</v>
      </c>
      <c r="H344" s="18">
        <f>E344-F344</f>
        <v>-2189262.17</v>
      </c>
      <c r="I344" s="19">
        <f>IF(ISERROR(F344/C344),0,F344/C344*100-100)</f>
        <v>12.796710503787281</v>
      </c>
      <c r="J344" s="19">
        <f>IF(ISERROR(F344/E344),0,F344/E344*100)</f>
        <v>761.49444489767552</v>
      </c>
      <c r="K344" s="19">
        <f>IF(ISERROR(F344/D344),0,F344/D344*100)</f>
        <v>89.023073339095788</v>
      </c>
    </row>
    <row r="345" spans="1:11">
      <c r="A345" s="22" t="s">
        <v>84</v>
      </c>
      <c r="B345" s="17" t="s">
        <v>85</v>
      </c>
      <c r="C345" s="18">
        <v>20050</v>
      </c>
      <c r="D345" s="18">
        <v>159749</v>
      </c>
      <c r="E345" s="18">
        <v>44389</v>
      </c>
      <c r="F345" s="18">
        <v>159747.79999999999</v>
      </c>
      <c r="G345" s="18">
        <f>F345-C345</f>
        <v>139697.79999999999</v>
      </c>
      <c r="H345" s="18">
        <f>E345-F345</f>
        <v>-115358.79999999999</v>
      </c>
      <c r="I345" s="19">
        <f>IF(ISERROR(F345/C345),0,F345/C345*100-100)</f>
        <v>696.74713216957605</v>
      </c>
      <c r="J345" s="19">
        <f>IF(ISERROR(F345/E345),0,F345/E345*100)</f>
        <v>359.88150217396202</v>
      </c>
      <c r="K345" s="19">
        <f>IF(ISERROR(F345/D345),0,F345/D345*100)</f>
        <v>99.999248821588864</v>
      </c>
    </row>
    <row r="346" spans="1:11">
      <c r="A346" s="23" t="s">
        <v>86</v>
      </c>
      <c r="B346" s="17" t="s">
        <v>87</v>
      </c>
      <c r="C346" s="18">
        <v>20050</v>
      </c>
      <c r="D346" s="18">
        <v>159749</v>
      </c>
      <c r="E346" s="18">
        <v>44389</v>
      </c>
      <c r="F346" s="18">
        <v>159747.79999999999</v>
      </c>
      <c r="G346" s="18">
        <f>F346-C346</f>
        <v>139697.79999999999</v>
      </c>
      <c r="H346" s="18">
        <f>E346-F346</f>
        <v>-115358.79999999999</v>
      </c>
      <c r="I346" s="19">
        <f>IF(ISERROR(F346/C346),0,F346/C346*100-100)</f>
        <v>696.74713216957605</v>
      </c>
      <c r="J346" s="19">
        <f>IF(ISERROR(F346/E346),0,F346/E346*100)</f>
        <v>359.88150217396202</v>
      </c>
      <c r="K346" s="19">
        <f>IF(ISERROR(F346/D346),0,F346/D346*100)</f>
        <v>99.999248821588864</v>
      </c>
    </row>
    <row r="347" spans="1:11">
      <c r="A347" s="24" t="s">
        <v>88</v>
      </c>
      <c r="B347" s="17" t="s">
        <v>89</v>
      </c>
      <c r="C347" s="18">
        <v>20050</v>
      </c>
      <c r="D347" s="18">
        <v>159749</v>
      </c>
      <c r="E347" s="18">
        <v>44389</v>
      </c>
      <c r="F347" s="18">
        <v>159747.79999999999</v>
      </c>
      <c r="G347" s="18">
        <f>F347-C347</f>
        <v>139697.79999999999</v>
      </c>
      <c r="H347" s="18">
        <f>E347-F347</f>
        <v>-115358.79999999999</v>
      </c>
      <c r="I347" s="19">
        <f>IF(ISERROR(F347/C347),0,F347/C347*100-100)</f>
        <v>696.74713216957605</v>
      </c>
      <c r="J347" s="19">
        <f>IF(ISERROR(F347/E347),0,F347/E347*100)</f>
        <v>359.88150217396202</v>
      </c>
      <c r="K347" s="19">
        <f>IF(ISERROR(F347/D347),0,F347/D347*100)</f>
        <v>99.999248821588864</v>
      </c>
    </row>
    <row r="348" spans="1:11" ht="25.5">
      <c r="A348" s="25" t="s">
        <v>90</v>
      </c>
      <c r="B348" s="17" t="s">
        <v>91</v>
      </c>
      <c r="C348" s="18">
        <v>20050</v>
      </c>
      <c r="D348" s="18">
        <v>159749</v>
      </c>
      <c r="E348" s="18">
        <v>44389</v>
      </c>
      <c r="F348" s="18">
        <v>159747.79999999999</v>
      </c>
      <c r="G348" s="18">
        <f>F348-C348</f>
        <v>139697.79999999999</v>
      </c>
      <c r="H348" s="18">
        <f>E348-F348</f>
        <v>-115358.79999999999</v>
      </c>
      <c r="I348" s="19">
        <f>IF(ISERROR(F348/C348),0,F348/C348*100-100)</f>
        <v>696.74713216957605</v>
      </c>
      <c r="J348" s="19">
        <f>IF(ISERROR(F348/E348),0,F348/E348*100)</f>
        <v>359.88150217396202</v>
      </c>
      <c r="K348" s="19">
        <f>IF(ISERROR(F348/D348),0,F348/D348*100)</f>
        <v>99.999248821588864</v>
      </c>
    </row>
    <row r="349" spans="1:11" ht="25.5">
      <c r="A349" s="26" t="s">
        <v>92</v>
      </c>
      <c r="B349" s="17" t="s">
        <v>93</v>
      </c>
      <c r="C349" s="18">
        <v>20050</v>
      </c>
      <c r="D349" s="18">
        <v>37309</v>
      </c>
      <c r="E349" s="18">
        <v>16233</v>
      </c>
      <c r="F349" s="18">
        <v>37309</v>
      </c>
      <c r="G349" s="18">
        <f>F349-C349</f>
        <v>17259</v>
      </c>
      <c r="H349" s="18">
        <f>E349-F349</f>
        <v>-21076</v>
      </c>
      <c r="I349" s="19">
        <f>IF(ISERROR(F349/C349),0,F349/C349*100-100)</f>
        <v>86.079800498753116</v>
      </c>
      <c r="J349" s="19">
        <f>IF(ISERROR(F349/E349),0,F349/E349*100)</f>
        <v>229.83428817840203</v>
      </c>
      <c r="K349" s="19">
        <f>IF(ISERROR(F349/D349),0,F349/D349*100)</f>
        <v>100</v>
      </c>
    </row>
    <row r="350" spans="1:11" ht="25.5">
      <c r="A350" s="26" t="s">
        <v>94</v>
      </c>
      <c r="B350" s="17" t="s">
        <v>95</v>
      </c>
      <c r="C350" s="18">
        <v>0</v>
      </c>
      <c r="D350" s="18">
        <v>122440</v>
      </c>
      <c r="E350" s="18">
        <v>28156</v>
      </c>
      <c r="F350" s="18">
        <v>122438.8</v>
      </c>
      <c r="G350" s="18">
        <f>F350-C350</f>
        <v>122438.8</v>
      </c>
      <c r="H350" s="18">
        <f>E350-F350</f>
        <v>-94282.8</v>
      </c>
      <c r="I350" s="19">
        <f>IF(ISERROR(F350/C350),0,F350/C350*100-100)</f>
        <v>0</v>
      </c>
      <c r="J350" s="19">
        <f>IF(ISERROR(F350/E350),0,F350/E350*100)</f>
        <v>434.85864469384853</v>
      </c>
      <c r="K350" s="19">
        <f>IF(ISERROR(F350/D350),0,F350/D350*100)</f>
        <v>99.999019928128064</v>
      </c>
    </row>
    <row r="351" spans="1:11">
      <c r="A351" s="22" t="s">
        <v>24</v>
      </c>
      <c r="B351" s="17" t="s">
        <v>25</v>
      </c>
      <c r="C351" s="18">
        <v>770152</v>
      </c>
      <c r="D351" s="18">
        <v>1133954</v>
      </c>
      <c r="E351" s="18">
        <v>169501</v>
      </c>
      <c r="F351" s="18">
        <v>1133954</v>
      </c>
      <c r="G351" s="18">
        <f>F351-C351</f>
        <v>363802</v>
      </c>
      <c r="H351" s="18">
        <f>E351-F351</f>
        <v>-964453</v>
      </c>
      <c r="I351" s="19">
        <f>IF(ISERROR(F351/C351),0,F351/C351*100-100)</f>
        <v>47.237688144677918</v>
      </c>
      <c r="J351" s="19">
        <f>IF(ISERROR(F351/E351),0,F351/E351*100)</f>
        <v>668.99546315360976</v>
      </c>
      <c r="K351" s="19">
        <f>IF(ISERROR(F351/D351),0,F351/D351*100)</f>
        <v>100</v>
      </c>
    </row>
    <row r="352" spans="1:11">
      <c r="A352" s="23" t="s">
        <v>26</v>
      </c>
      <c r="B352" s="17" t="s">
        <v>27</v>
      </c>
      <c r="C352" s="18">
        <v>770152</v>
      </c>
      <c r="D352" s="18">
        <v>1133954</v>
      </c>
      <c r="E352" s="18">
        <v>169501</v>
      </c>
      <c r="F352" s="18">
        <v>1133954</v>
      </c>
      <c r="G352" s="18">
        <f>F352-C352</f>
        <v>363802</v>
      </c>
      <c r="H352" s="18">
        <f>E352-F352</f>
        <v>-964453</v>
      </c>
      <c r="I352" s="19">
        <f>IF(ISERROR(F352/C352),0,F352/C352*100-100)</f>
        <v>47.237688144677918</v>
      </c>
      <c r="J352" s="19">
        <f>IF(ISERROR(F352/E352),0,F352/E352*100)</f>
        <v>668.99546315360976</v>
      </c>
      <c r="K352" s="19">
        <f>IF(ISERROR(F352/D352),0,F352/D352*100)</f>
        <v>100</v>
      </c>
    </row>
    <row r="353" spans="1:11">
      <c r="A353" s="16" t="s">
        <v>28</v>
      </c>
      <c r="B353" s="17" t="s">
        <v>29</v>
      </c>
      <c r="C353" s="18">
        <v>670229.16</v>
      </c>
      <c r="D353" s="18">
        <v>4265284</v>
      </c>
      <c r="E353" s="18">
        <v>544847</v>
      </c>
      <c r="F353" s="18">
        <v>1007625.83</v>
      </c>
      <c r="G353" s="18">
        <f>F353-C353</f>
        <v>337396.66999999993</v>
      </c>
      <c r="H353" s="18">
        <f>E353-F353</f>
        <v>-462778.82999999996</v>
      </c>
      <c r="I353" s="19">
        <f>IF(ISERROR(F353/C353),0,F353/C353*100-100)</f>
        <v>50.340493988653066</v>
      </c>
      <c r="J353" s="19">
        <f>IF(ISERROR(F353/E353),0,F353/E353*100)</f>
        <v>184.93739159800825</v>
      </c>
      <c r="K353" s="19">
        <f>IF(ISERROR(F353/D353),0,F353/D353*100)</f>
        <v>23.623886006183877</v>
      </c>
    </row>
    <row r="354" spans="1:11">
      <c r="A354" s="22" t="s">
        <v>30</v>
      </c>
      <c r="B354" s="17" t="s">
        <v>31</v>
      </c>
      <c r="C354" s="18">
        <v>527133.97</v>
      </c>
      <c r="D354" s="18">
        <v>3489726</v>
      </c>
      <c r="E354" s="18">
        <v>144389</v>
      </c>
      <c r="F354" s="18">
        <v>908821.08</v>
      </c>
      <c r="G354" s="18">
        <f>F354-C354</f>
        <v>381687.11</v>
      </c>
      <c r="H354" s="18">
        <f>E354-F354</f>
        <v>-764432.08</v>
      </c>
      <c r="I354" s="19">
        <f>IF(ISERROR(F354/C354),0,F354/C354*100-100)</f>
        <v>72.407989566675042</v>
      </c>
      <c r="J354" s="19">
        <f>IF(ISERROR(F354/E354),0,F354/E354*100)</f>
        <v>629.425427144727</v>
      </c>
      <c r="K354" s="19">
        <f>IF(ISERROR(F354/D354),0,F354/D354*100)</f>
        <v>26.042763242730231</v>
      </c>
    </row>
    <row r="355" spans="1:11">
      <c r="A355" s="23" t="s">
        <v>32</v>
      </c>
      <c r="B355" s="17" t="s">
        <v>33</v>
      </c>
      <c r="C355" s="18">
        <v>491713.6</v>
      </c>
      <c r="D355" s="18">
        <v>3368110</v>
      </c>
      <c r="E355" s="18">
        <v>144389</v>
      </c>
      <c r="F355" s="18">
        <v>787205.91</v>
      </c>
      <c r="G355" s="18">
        <f>F355-C355</f>
        <v>295492.31000000006</v>
      </c>
      <c r="H355" s="18">
        <f>E355-F355</f>
        <v>-642816.91</v>
      </c>
      <c r="I355" s="19">
        <f>IF(ISERROR(F355/C355),0,F355/C355*100-100)</f>
        <v>60.094394379167085</v>
      </c>
      <c r="J355" s="19">
        <f>IF(ISERROR(F355/E355),0,F355/E355*100)</f>
        <v>545.19797907042789</v>
      </c>
      <c r="K355" s="19">
        <f>IF(ISERROR(F355/D355),0,F355/D355*100)</f>
        <v>23.372333742068996</v>
      </c>
    </row>
    <row r="356" spans="1:11">
      <c r="A356" s="24" t="s">
        <v>34</v>
      </c>
      <c r="B356" s="17" t="s">
        <v>35</v>
      </c>
      <c r="C356" s="18">
        <v>385960.67</v>
      </c>
      <c r="D356" s="18">
        <v>596853</v>
      </c>
      <c r="E356" s="18">
        <v>0</v>
      </c>
      <c r="F356" s="18">
        <v>370067.32</v>
      </c>
      <c r="G356" s="18">
        <f>F356-C356</f>
        <v>-15893.349999999977</v>
      </c>
      <c r="H356" s="18">
        <f>E356-F356</f>
        <v>-370067.32</v>
      </c>
      <c r="I356" s="19">
        <f>IF(ISERROR(F356/C356),0,F356/C356*100-100)</f>
        <v>-4.1178677609819658</v>
      </c>
      <c r="J356" s="19">
        <f>IF(ISERROR(F356/E356),0,F356/E356*100)</f>
        <v>0</v>
      </c>
      <c r="K356" s="19">
        <f>IF(ISERROR(F356/D356),0,F356/D356*100)</f>
        <v>62.003092888868785</v>
      </c>
    </row>
    <row r="357" spans="1:11">
      <c r="A357" s="24" t="s">
        <v>36</v>
      </c>
      <c r="B357" s="17" t="s">
        <v>37</v>
      </c>
      <c r="C357" s="18">
        <v>105752.93</v>
      </c>
      <c r="D357" s="18">
        <v>2771257</v>
      </c>
      <c r="E357" s="18">
        <v>144389</v>
      </c>
      <c r="F357" s="18">
        <v>417138.59</v>
      </c>
      <c r="G357" s="18">
        <f>F357-C357</f>
        <v>311385.66000000003</v>
      </c>
      <c r="H357" s="18">
        <f>E357-F357</f>
        <v>-272749.59000000003</v>
      </c>
      <c r="I357" s="19">
        <f>IF(ISERROR(F357/C357),0,F357/C357*100-100)</f>
        <v>294.44636663967611</v>
      </c>
      <c r="J357" s="19">
        <f>IF(ISERROR(F357/E357),0,F357/E357*100)</f>
        <v>288.89914744197966</v>
      </c>
      <c r="K357" s="19">
        <f>IF(ISERROR(F357/D357),0,F357/D357*100)</f>
        <v>15.052324270177758</v>
      </c>
    </row>
    <row r="358" spans="1:11">
      <c r="A358" s="25" t="s">
        <v>38</v>
      </c>
      <c r="B358" s="17" t="s">
        <v>39</v>
      </c>
      <c r="C358" s="18">
        <v>621</v>
      </c>
      <c r="D358" s="18">
        <v>0</v>
      </c>
      <c r="E358" s="18">
        <v>0</v>
      </c>
      <c r="F358" s="18">
        <v>0</v>
      </c>
      <c r="G358" s="18">
        <f>F358-C358</f>
        <v>-621</v>
      </c>
      <c r="H358" s="18">
        <f>E358-F358</f>
        <v>0</v>
      </c>
      <c r="I358" s="19">
        <f>IF(ISERROR(F358/C358),0,F358/C358*100-100)</f>
        <v>-100</v>
      </c>
      <c r="J358" s="19">
        <f>IF(ISERROR(F358/E358),0,F358/E358*100)</f>
        <v>0</v>
      </c>
      <c r="K358" s="19">
        <f>IF(ISERROR(F358/D358),0,F358/D358*100)</f>
        <v>0</v>
      </c>
    </row>
    <row r="359" spans="1:11" ht="25.5">
      <c r="A359" s="23" t="s">
        <v>46</v>
      </c>
      <c r="B359" s="17" t="s">
        <v>47</v>
      </c>
      <c r="C359" s="18">
        <v>35420.370000000003</v>
      </c>
      <c r="D359" s="18">
        <v>121616</v>
      </c>
      <c r="E359" s="18">
        <v>0</v>
      </c>
      <c r="F359" s="18">
        <v>121615.17</v>
      </c>
      <c r="G359" s="18">
        <f>F359-C359</f>
        <v>86194.799999999988</v>
      </c>
      <c r="H359" s="18">
        <f>E359-F359</f>
        <v>-121615.17</v>
      </c>
      <c r="I359" s="19">
        <f>IF(ISERROR(F359/C359),0,F359/C359*100-100)</f>
        <v>243.3481073179077</v>
      </c>
      <c r="J359" s="19">
        <f>IF(ISERROR(F359/E359),0,F359/E359*100)</f>
        <v>0</v>
      </c>
      <c r="K359" s="19">
        <f>IF(ISERROR(F359/D359),0,F359/D359*100)</f>
        <v>99.999317524009996</v>
      </c>
    </row>
    <row r="360" spans="1:11">
      <c r="A360" s="24" t="s">
        <v>48</v>
      </c>
      <c r="B360" s="17" t="s">
        <v>49</v>
      </c>
      <c r="C360" s="18">
        <v>1118.3599999999999</v>
      </c>
      <c r="D360" s="18">
        <v>0</v>
      </c>
      <c r="E360" s="18">
        <v>0</v>
      </c>
      <c r="F360" s="18">
        <v>0</v>
      </c>
      <c r="G360" s="18">
        <f>F360-C360</f>
        <v>-1118.3599999999999</v>
      </c>
      <c r="H360" s="18">
        <f>E360-F360</f>
        <v>0</v>
      </c>
      <c r="I360" s="19">
        <f>IF(ISERROR(F360/C360),0,F360/C360*100-100)</f>
        <v>-100</v>
      </c>
      <c r="J360" s="19">
        <f>IF(ISERROR(F360/E360),0,F360/E360*100)</f>
        <v>0</v>
      </c>
      <c r="K360" s="19">
        <f>IF(ISERROR(F360/D360),0,F360/D360*100)</f>
        <v>0</v>
      </c>
    </row>
    <row r="361" spans="1:11" ht="25.5">
      <c r="A361" s="25" t="s">
        <v>50</v>
      </c>
      <c r="B361" s="17" t="s">
        <v>51</v>
      </c>
      <c r="C361" s="18">
        <v>1118.3599999999999</v>
      </c>
      <c r="D361" s="18">
        <v>0</v>
      </c>
      <c r="E361" s="18">
        <v>0</v>
      </c>
      <c r="F361" s="18">
        <v>0</v>
      </c>
      <c r="G361" s="18">
        <f>F361-C361</f>
        <v>-1118.3599999999999</v>
      </c>
      <c r="H361" s="18">
        <f>E361-F361</f>
        <v>0</v>
      </c>
      <c r="I361" s="19">
        <f>IF(ISERROR(F361/C361),0,F361/C361*100-100)</f>
        <v>-100</v>
      </c>
      <c r="J361" s="19">
        <f>IF(ISERROR(F361/E361),0,F361/E361*100)</f>
        <v>0</v>
      </c>
      <c r="K361" s="19">
        <f>IF(ISERROR(F361/D361),0,F361/D361*100)</f>
        <v>0</v>
      </c>
    </row>
    <row r="362" spans="1:11" ht="25.5">
      <c r="A362" s="26" t="s">
        <v>96</v>
      </c>
      <c r="B362" s="17" t="s">
        <v>97</v>
      </c>
      <c r="C362" s="18">
        <v>1118.3599999999999</v>
      </c>
      <c r="D362" s="18">
        <v>0</v>
      </c>
      <c r="E362" s="18">
        <v>0</v>
      </c>
      <c r="F362" s="18">
        <v>0</v>
      </c>
      <c r="G362" s="18">
        <f>F362-C362</f>
        <v>-1118.3599999999999</v>
      </c>
      <c r="H362" s="18">
        <f>E362-F362</f>
        <v>0</v>
      </c>
      <c r="I362" s="19">
        <f>IF(ISERROR(F362/C362),0,F362/C362*100-100)</f>
        <v>-100</v>
      </c>
      <c r="J362" s="19">
        <f>IF(ISERROR(F362/E362),0,F362/E362*100)</f>
        <v>0</v>
      </c>
      <c r="K362" s="19">
        <f>IF(ISERROR(F362/D362),0,F362/D362*100)</f>
        <v>0</v>
      </c>
    </row>
    <row r="363" spans="1:11">
      <c r="A363" s="24" t="s">
        <v>187</v>
      </c>
      <c r="B363" s="17" t="s">
        <v>188</v>
      </c>
      <c r="C363" s="18">
        <v>34302.01</v>
      </c>
      <c r="D363" s="18">
        <v>121616</v>
      </c>
      <c r="E363" s="18">
        <v>0</v>
      </c>
      <c r="F363" s="18">
        <v>121615.17</v>
      </c>
      <c r="G363" s="18">
        <f>F363-C363</f>
        <v>87313.16</v>
      </c>
      <c r="H363" s="18">
        <f>E363-F363</f>
        <v>-121615.17</v>
      </c>
      <c r="I363" s="19">
        <f>IF(ISERROR(F363/C363),0,F363/C363*100-100)</f>
        <v>254.54240145111027</v>
      </c>
      <c r="J363" s="19">
        <f>IF(ISERROR(F363/E363),0,F363/E363*100)</f>
        <v>0</v>
      </c>
      <c r="K363" s="19">
        <f>IF(ISERROR(F363/D363),0,F363/D363*100)</f>
        <v>99.999317524009996</v>
      </c>
    </row>
    <row r="364" spans="1:11">
      <c r="A364" s="22" t="s">
        <v>54</v>
      </c>
      <c r="B364" s="17" t="s">
        <v>55</v>
      </c>
      <c r="C364" s="18">
        <v>143095.19</v>
      </c>
      <c r="D364" s="18">
        <v>775558</v>
      </c>
      <c r="E364" s="18">
        <v>400458</v>
      </c>
      <c r="F364" s="18">
        <v>98804.75</v>
      </c>
      <c r="G364" s="18">
        <f>F364-C364</f>
        <v>-44290.44</v>
      </c>
      <c r="H364" s="18">
        <f>E364-F364</f>
        <v>301653.25</v>
      </c>
      <c r="I364" s="19">
        <f>IF(ISERROR(F364/C364),0,F364/C364*100-100)</f>
        <v>-30.951732200083043</v>
      </c>
      <c r="J364" s="19">
        <f>IF(ISERROR(F364/E364),0,F364/E364*100)</f>
        <v>24.672936987149711</v>
      </c>
      <c r="K364" s="19">
        <f>IF(ISERROR(F364/D364),0,F364/D364*100)</f>
        <v>12.739827324326486</v>
      </c>
    </row>
    <row r="365" spans="1:11">
      <c r="A365" s="23" t="s">
        <v>56</v>
      </c>
      <c r="B365" s="17" t="s">
        <v>57</v>
      </c>
      <c r="C365" s="18">
        <v>143095.19</v>
      </c>
      <c r="D365" s="18">
        <v>775558</v>
      </c>
      <c r="E365" s="18">
        <v>400458</v>
      </c>
      <c r="F365" s="18">
        <v>98804.75</v>
      </c>
      <c r="G365" s="18">
        <f>F365-C365</f>
        <v>-44290.44</v>
      </c>
      <c r="H365" s="18">
        <f>E365-F365</f>
        <v>301653.25</v>
      </c>
      <c r="I365" s="19">
        <f>IF(ISERROR(F365/C365),0,F365/C365*100-100)</f>
        <v>-30.951732200083043</v>
      </c>
      <c r="J365" s="19">
        <f>IF(ISERROR(F365/E365),0,F365/E365*100)</f>
        <v>24.672936987149711</v>
      </c>
      <c r="K365" s="19">
        <f>IF(ISERROR(F365/D365),0,F365/D365*100)</f>
        <v>12.739827324326486</v>
      </c>
    </row>
    <row r="366" spans="1:11">
      <c r="A366" s="16"/>
      <c r="B366" s="17" t="s">
        <v>58</v>
      </c>
      <c r="C366" s="18">
        <v>2354274.85</v>
      </c>
      <c r="D366" s="18">
        <v>-140608</v>
      </c>
      <c r="E366" s="18">
        <v>0</v>
      </c>
      <c r="F366" s="18">
        <v>2806295.14</v>
      </c>
      <c r="G366" s="18">
        <f>F366-C366</f>
        <v>452020.29000000004</v>
      </c>
      <c r="H366" s="18">
        <f>E366-F366</f>
        <v>-2806295.14</v>
      </c>
      <c r="I366" s="19">
        <f>IF(ISERROR(F366/C366),0,F366/C366*100-100)</f>
        <v>19.199979560585305</v>
      </c>
      <c r="J366" s="19">
        <f>IF(ISERROR(F366/E366),0,F366/E366*100)</f>
        <v>0</v>
      </c>
      <c r="K366" s="19">
        <f>IF(ISERROR(F366/D366),0,F366/D366*100)</f>
        <v>-1995.8289286527083</v>
      </c>
    </row>
    <row r="367" spans="1:11">
      <c r="A367" s="16" t="s">
        <v>59</v>
      </c>
      <c r="B367" s="17" t="s">
        <v>60</v>
      </c>
      <c r="C367" s="18">
        <v>-2354274.85</v>
      </c>
      <c r="D367" s="18">
        <v>140608</v>
      </c>
      <c r="E367" s="18">
        <v>0</v>
      </c>
      <c r="F367" s="18">
        <v>-2806295.14</v>
      </c>
      <c r="G367" s="18">
        <f>F367-C367</f>
        <v>-452020.29000000004</v>
      </c>
      <c r="H367" s="18">
        <f>E367-F367</f>
        <v>2806295.14</v>
      </c>
      <c r="I367" s="19">
        <f>IF(ISERROR(F367/C367),0,F367/C367*100-100)</f>
        <v>19.199979560585305</v>
      </c>
      <c r="J367" s="19">
        <f>IF(ISERROR(F367/E367),0,F367/E367*100)</f>
        <v>0</v>
      </c>
      <c r="K367" s="19">
        <f>IF(ISERROR(F367/D367),0,F367/D367*100)</f>
        <v>-1995.8289286527083</v>
      </c>
    </row>
    <row r="368" spans="1:11">
      <c r="A368" s="22" t="s">
        <v>61</v>
      </c>
      <c r="B368" s="17" t="s">
        <v>62</v>
      </c>
      <c r="C368" s="18">
        <v>-2354274.85</v>
      </c>
      <c r="D368" s="18">
        <v>140608</v>
      </c>
      <c r="E368" s="18">
        <v>0</v>
      </c>
      <c r="F368" s="18">
        <v>-2806295.14</v>
      </c>
      <c r="G368" s="18">
        <f>F368-C368</f>
        <v>-452020.29000000004</v>
      </c>
      <c r="H368" s="18">
        <f>E368-F368</f>
        <v>2806295.14</v>
      </c>
      <c r="I368" s="19">
        <f>IF(ISERROR(F368/C368),0,F368/C368*100-100)</f>
        <v>19.199979560585305</v>
      </c>
      <c r="J368" s="19">
        <f>IF(ISERROR(F368/E368),0,F368/E368*100)</f>
        <v>0</v>
      </c>
      <c r="K368" s="19">
        <f>IF(ISERROR(F368/D368),0,F368/D368*100)</f>
        <v>-1995.8289286527083</v>
      </c>
    </row>
    <row r="369" spans="1:11" ht="25.5">
      <c r="A369" s="23" t="s">
        <v>98</v>
      </c>
      <c r="B369" s="17" t="s">
        <v>99</v>
      </c>
      <c r="C369" s="18">
        <v>-148640.76</v>
      </c>
      <c r="D369" s="18">
        <v>140608</v>
      </c>
      <c r="E369" s="18">
        <v>0</v>
      </c>
      <c r="F369" s="18">
        <v>-140608</v>
      </c>
      <c r="G369" s="18">
        <f>F369-C369</f>
        <v>8032.7600000000093</v>
      </c>
      <c r="H369" s="18">
        <f>E369-F369</f>
        <v>140608</v>
      </c>
      <c r="I369" s="19">
        <f>IF(ISERROR(F369/C369),0,F369/C369*100-100)</f>
        <v>-5.4041435202564969</v>
      </c>
      <c r="J369" s="19">
        <f>IF(ISERROR(F369/E369),0,F369/E369*100)</f>
        <v>0</v>
      </c>
      <c r="K369" s="19">
        <f>IF(ISERROR(F369/D369),0,F369/D369*100)</f>
        <v>-100</v>
      </c>
    </row>
    <row r="370" spans="1:11" ht="25.5">
      <c r="A370" s="27" t="s">
        <v>219</v>
      </c>
      <c r="B370" s="28" t="s">
        <v>220</v>
      </c>
      <c r="C370" s="29"/>
      <c r="D370" s="29"/>
      <c r="E370" s="29"/>
      <c r="F370" s="29"/>
      <c r="G370" s="29"/>
      <c r="H370" s="29"/>
      <c r="I370" s="30"/>
      <c r="J370" s="30"/>
      <c r="K370" s="30"/>
    </row>
    <row r="371" spans="1:11">
      <c r="A371" s="16" t="s">
        <v>20</v>
      </c>
      <c r="B371" s="17" t="s">
        <v>21</v>
      </c>
      <c r="C371" s="18">
        <v>207391.01</v>
      </c>
      <c r="D371" s="18">
        <v>121616</v>
      </c>
      <c r="E371" s="18">
        <v>0</v>
      </c>
      <c r="F371" s="18">
        <v>121615.17</v>
      </c>
      <c r="G371" s="18">
        <f>F371-C371</f>
        <v>-85775.840000000011</v>
      </c>
      <c r="H371" s="18">
        <f>E371-F371</f>
        <v>-121615.17</v>
      </c>
      <c r="I371" s="19">
        <f>IF(ISERROR(F371/C371),0,F371/C371*100-100)</f>
        <v>-41.359478407477745</v>
      </c>
      <c r="J371" s="19">
        <f>IF(ISERROR(F371/E371),0,F371/E371*100)</f>
        <v>0</v>
      </c>
      <c r="K371" s="19">
        <f>IF(ISERROR(F371/D371),0,F371/D371*100)</f>
        <v>99.999317524009996</v>
      </c>
    </row>
    <row r="372" spans="1:11">
      <c r="A372" s="22" t="s">
        <v>82</v>
      </c>
      <c r="B372" s="17" t="s">
        <v>83</v>
      </c>
      <c r="C372" s="18">
        <v>34302.01</v>
      </c>
      <c r="D372" s="18">
        <v>121616</v>
      </c>
      <c r="E372" s="18">
        <v>0</v>
      </c>
      <c r="F372" s="18">
        <v>121615.17</v>
      </c>
      <c r="G372" s="18">
        <f>F372-C372</f>
        <v>87313.16</v>
      </c>
      <c r="H372" s="18">
        <f>E372-F372</f>
        <v>-121615.17</v>
      </c>
      <c r="I372" s="19">
        <f>IF(ISERROR(F372/C372),0,F372/C372*100-100)</f>
        <v>254.54240145111027</v>
      </c>
      <c r="J372" s="19">
        <f>IF(ISERROR(F372/E372),0,F372/E372*100)</f>
        <v>0</v>
      </c>
      <c r="K372" s="19">
        <f>IF(ISERROR(F372/D372),0,F372/D372*100)</f>
        <v>99.999317524009996</v>
      </c>
    </row>
    <row r="373" spans="1:11">
      <c r="A373" s="22" t="s">
        <v>24</v>
      </c>
      <c r="B373" s="17" t="s">
        <v>25</v>
      </c>
      <c r="C373" s="18">
        <v>173089</v>
      </c>
      <c r="D373" s="18">
        <v>0</v>
      </c>
      <c r="E373" s="18">
        <v>0</v>
      </c>
      <c r="F373" s="18">
        <v>0</v>
      </c>
      <c r="G373" s="18">
        <f>F373-C373</f>
        <v>-173089</v>
      </c>
      <c r="H373" s="18">
        <f>E373-F373</f>
        <v>0</v>
      </c>
      <c r="I373" s="19">
        <f>IF(ISERROR(F373/C373),0,F373/C373*100-100)</f>
        <v>-100</v>
      </c>
      <c r="J373" s="19">
        <f>IF(ISERROR(F373/E373),0,F373/E373*100)</f>
        <v>0</v>
      </c>
      <c r="K373" s="19">
        <f>IF(ISERROR(F373/D373),0,F373/D373*100)</f>
        <v>0</v>
      </c>
    </row>
    <row r="374" spans="1:11">
      <c r="A374" s="23" t="s">
        <v>26</v>
      </c>
      <c r="B374" s="17" t="s">
        <v>27</v>
      </c>
      <c r="C374" s="18">
        <v>173089</v>
      </c>
      <c r="D374" s="18">
        <v>0</v>
      </c>
      <c r="E374" s="18">
        <v>0</v>
      </c>
      <c r="F374" s="18">
        <v>0</v>
      </c>
      <c r="G374" s="18">
        <f>F374-C374</f>
        <v>-173089</v>
      </c>
      <c r="H374" s="18">
        <f>E374-F374</f>
        <v>0</v>
      </c>
      <c r="I374" s="19">
        <f>IF(ISERROR(F374/C374),0,F374/C374*100-100)</f>
        <v>-100</v>
      </c>
      <c r="J374" s="19">
        <f>IF(ISERROR(F374/E374),0,F374/E374*100)</f>
        <v>0</v>
      </c>
      <c r="K374" s="19">
        <f>IF(ISERROR(F374/D374),0,F374/D374*100)</f>
        <v>0</v>
      </c>
    </row>
    <row r="375" spans="1:11">
      <c r="A375" s="16" t="s">
        <v>28</v>
      </c>
      <c r="B375" s="17" t="s">
        <v>29</v>
      </c>
      <c r="C375" s="18">
        <v>193573.28</v>
      </c>
      <c r="D375" s="18">
        <v>121616</v>
      </c>
      <c r="E375" s="18">
        <v>0</v>
      </c>
      <c r="F375" s="18">
        <v>121615.17</v>
      </c>
      <c r="G375" s="18">
        <f>F375-C375</f>
        <v>-71958.11</v>
      </c>
      <c r="H375" s="18">
        <f>E375-F375</f>
        <v>-121615.17</v>
      </c>
      <c r="I375" s="19">
        <f>IF(ISERROR(F375/C375),0,F375/C375*100-100)</f>
        <v>-37.173575815835733</v>
      </c>
      <c r="J375" s="19">
        <f>IF(ISERROR(F375/E375),0,F375/E375*100)</f>
        <v>0</v>
      </c>
      <c r="K375" s="19">
        <f>IF(ISERROR(F375/D375),0,F375/D375*100)</f>
        <v>99.999317524009996</v>
      </c>
    </row>
    <row r="376" spans="1:11">
      <c r="A376" s="22" t="s">
        <v>30</v>
      </c>
      <c r="B376" s="17" t="s">
        <v>31</v>
      </c>
      <c r="C376" s="18">
        <v>60763.28</v>
      </c>
      <c r="D376" s="18">
        <v>121616</v>
      </c>
      <c r="E376" s="18">
        <v>0</v>
      </c>
      <c r="F376" s="18">
        <v>121615.17</v>
      </c>
      <c r="G376" s="18">
        <f>F376-C376</f>
        <v>60851.89</v>
      </c>
      <c r="H376" s="18">
        <f>E376-F376</f>
        <v>-121615.17</v>
      </c>
      <c r="I376" s="19">
        <f>IF(ISERROR(F376/C376),0,F376/C376*100-100)</f>
        <v>100.14582820413906</v>
      </c>
      <c r="J376" s="19">
        <f>IF(ISERROR(F376/E376),0,F376/E376*100)</f>
        <v>0</v>
      </c>
      <c r="K376" s="19">
        <f>IF(ISERROR(F376/D376),0,F376/D376*100)</f>
        <v>99.999317524009996</v>
      </c>
    </row>
    <row r="377" spans="1:11">
      <c r="A377" s="23" t="s">
        <v>32</v>
      </c>
      <c r="B377" s="17" t="s">
        <v>33</v>
      </c>
      <c r="C377" s="18">
        <v>26461.27</v>
      </c>
      <c r="D377" s="18">
        <v>0</v>
      </c>
      <c r="E377" s="18">
        <v>0</v>
      </c>
      <c r="F377" s="18">
        <v>0</v>
      </c>
      <c r="G377" s="18">
        <f>F377-C377</f>
        <v>-26461.27</v>
      </c>
      <c r="H377" s="18">
        <f>E377-F377</f>
        <v>0</v>
      </c>
      <c r="I377" s="19">
        <f>IF(ISERROR(F377/C377),0,F377/C377*100-100)</f>
        <v>-100</v>
      </c>
      <c r="J377" s="19">
        <f>IF(ISERROR(F377/E377),0,F377/E377*100)</f>
        <v>0</v>
      </c>
      <c r="K377" s="19">
        <f>IF(ISERROR(F377/D377),0,F377/D377*100)</f>
        <v>0</v>
      </c>
    </row>
    <row r="378" spans="1:11">
      <c r="A378" s="24" t="s">
        <v>34</v>
      </c>
      <c r="B378" s="17" t="s">
        <v>35</v>
      </c>
      <c r="C378" s="18">
        <v>20893.34</v>
      </c>
      <c r="D378" s="18">
        <v>0</v>
      </c>
      <c r="E378" s="18">
        <v>0</v>
      </c>
      <c r="F378" s="18">
        <v>0</v>
      </c>
      <c r="G378" s="18">
        <f>F378-C378</f>
        <v>-20893.34</v>
      </c>
      <c r="H378" s="18">
        <f>E378-F378</f>
        <v>0</v>
      </c>
      <c r="I378" s="19">
        <f>IF(ISERROR(F378/C378),0,F378/C378*100-100)</f>
        <v>-100</v>
      </c>
      <c r="J378" s="19">
        <f>IF(ISERROR(F378/E378),0,F378/E378*100)</f>
        <v>0</v>
      </c>
      <c r="K378" s="19">
        <f>IF(ISERROR(F378/D378),0,F378/D378*100)</f>
        <v>0</v>
      </c>
    </row>
    <row r="379" spans="1:11">
      <c r="A379" s="24" t="s">
        <v>36</v>
      </c>
      <c r="B379" s="17" t="s">
        <v>37</v>
      </c>
      <c r="C379" s="18">
        <v>5567.93</v>
      </c>
      <c r="D379" s="18">
        <v>0</v>
      </c>
      <c r="E379" s="18">
        <v>0</v>
      </c>
      <c r="F379" s="18">
        <v>0</v>
      </c>
      <c r="G379" s="18">
        <f>F379-C379</f>
        <v>-5567.93</v>
      </c>
      <c r="H379" s="18">
        <f>E379-F379</f>
        <v>0</v>
      </c>
      <c r="I379" s="19">
        <f>IF(ISERROR(F379/C379),0,F379/C379*100-100)</f>
        <v>-100</v>
      </c>
      <c r="J379" s="19">
        <f>IF(ISERROR(F379/E379),0,F379/E379*100)</f>
        <v>0</v>
      </c>
      <c r="K379" s="19">
        <f>IF(ISERROR(F379/D379),0,F379/D379*100)</f>
        <v>0</v>
      </c>
    </row>
    <row r="380" spans="1:11">
      <c r="A380" s="25" t="s">
        <v>38</v>
      </c>
      <c r="B380" s="17" t="s">
        <v>39</v>
      </c>
      <c r="C380" s="18">
        <v>621</v>
      </c>
      <c r="D380" s="18">
        <v>0</v>
      </c>
      <c r="E380" s="18">
        <v>0</v>
      </c>
      <c r="F380" s="18">
        <v>0</v>
      </c>
      <c r="G380" s="18">
        <f>F380-C380</f>
        <v>-621</v>
      </c>
      <c r="H380" s="18">
        <f>E380-F380</f>
        <v>0</v>
      </c>
      <c r="I380" s="19">
        <f>IF(ISERROR(F380/C380),0,F380/C380*100-100)</f>
        <v>-100</v>
      </c>
      <c r="J380" s="19">
        <f>IF(ISERROR(F380/E380),0,F380/E380*100)</f>
        <v>0</v>
      </c>
      <c r="K380" s="19">
        <f>IF(ISERROR(F380/D380),0,F380/D380*100)</f>
        <v>0</v>
      </c>
    </row>
    <row r="381" spans="1:11" ht="25.5">
      <c r="A381" s="23" t="s">
        <v>46</v>
      </c>
      <c r="B381" s="17" t="s">
        <v>47</v>
      </c>
      <c r="C381" s="18">
        <v>34302.01</v>
      </c>
      <c r="D381" s="18">
        <v>121616</v>
      </c>
      <c r="E381" s="18">
        <v>0</v>
      </c>
      <c r="F381" s="18">
        <v>121615.17</v>
      </c>
      <c r="G381" s="18">
        <f>F381-C381</f>
        <v>87313.16</v>
      </c>
      <c r="H381" s="18">
        <f>E381-F381</f>
        <v>-121615.17</v>
      </c>
      <c r="I381" s="19">
        <f>IF(ISERROR(F381/C381),0,F381/C381*100-100)</f>
        <v>254.54240145111027</v>
      </c>
      <c r="J381" s="19">
        <f>IF(ISERROR(F381/E381),0,F381/E381*100)</f>
        <v>0</v>
      </c>
      <c r="K381" s="19">
        <f>IF(ISERROR(F381/D381),0,F381/D381*100)</f>
        <v>99.999317524009996</v>
      </c>
    </row>
    <row r="382" spans="1:11">
      <c r="A382" s="24" t="s">
        <v>187</v>
      </c>
      <c r="B382" s="17" t="s">
        <v>188</v>
      </c>
      <c r="C382" s="18">
        <v>34302.01</v>
      </c>
      <c r="D382" s="18">
        <v>121616</v>
      </c>
      <c r="E382" s="18">
        <v>0</v>
      </c>
      <c r="F382" s="18">
        <v>121615.17</v>
      </c>
      <c r="G382" s="18">
        <f>F382-C382</f>
        <v>87313.16</v>
      </c>
      <c r="H382" s="18">
        <f>E382-F382</f>
        <v>-121615.17</v>
      </c>
      <c r="I382" s="19">
        <f>IF(ISERROR(F382/C382),0,F382/C382*100-100)</f>
        <v>254.54240145111027</v>
      </c>
      <c r="J382" s="19">
        <f>IF(ISERROR(F382/E382),0,F382/E382*100)</f>
        <v>0</v>
      </c>
      <c r="K382" s="19">
        <f>IF(ISERROR(F382/D382),0,F382/D382*100)</f>
        <v>99.999317524009996</v>
      </c>
    </row>
    <row r="383" spans="1:11">
      <c r="A383" s="22" t="s">
        <v>54</v>
      </c>
      <c r="B383" s="17" t="s">
        <v>55</v>
      </c>
      <c r="C383" s="18">
        <v>132810</v>
      </c>
      <c r="D383" s="18">
        <v>0</v>
      </c>
      <c r="E383" s="18">
        <v>0</v>
      </c>
      <c r="F383" s="18">
        <v>0</v>
      </c>
      <c r="G383" s="18">
        <f>F383-C383</f>
        <v>-132810</v>
      </c>
      <c r="H383" s="18">
        <f>E383-F383</f>
        <v>0</v>
      </c>
      <c r="I383" s="19">
        <f>IF(ISERROR(F383/C383),0,F383/C383*100-100)</f>
        <v>-100</v>
      </c>
      <c r="J383" s="19">
        <f>IF(ISERROR(F383/E383),0,F383/E383*100)</f>
        <v>0</v>
      </c>
      <c r="K383" s="19">
        <f>IF(ISERROR(F383/D383),0,F383/D383*100)</f>
        <v>0</v>
      </c>
    </row>
    <row r="384" spans="1:11">
      <c r="A384" s="23" t="s">
        <v>56</v>
      </c>
      <c r="B384" s="17" t="s">
        <v>57</v>
      </c>
      <c r="C384" s="18">
        <v>132810</v>
      </c>
      <c r="D384" s="18">
        <v>0</v>
      </c>
      <c r="E384" s="18">
        <v>0</v>
      </c>
      <c r="F384" s="18">
        <v>0</v>
      </c>
      <c r="G384" s="18">
        <f>F384-C384</f>
        <v>-132810</v>
      </c>
      <c r="H384" s="18">
        <f>E384-F384</f>
        <v>0</v>
      </c>
      <c r="I384" s="19">
        <f>IF(ISERROR(F384/C384),0,F384/C384*100-100)</f>
        <v>-100</v>
      </c>
      <c r="J384" s="19">
        <f>IF(ISERROR(F384/E384),0,F384/E384*100)</f>
        <v>0</v>
      </c>
      <c r="K384" s="19">
        <f>IF(ISERROR(F384/D384),0,F384/D384*100)</f>
        <v>0</v>
      </c>
    </row>
    <row r="385" spans="1:11">
      <c r="A385" s="16"/>
      <c r="B385" s="17" t="s">
        <v>58</v>
      </c>
      <c r="C385" s="18">
        <v>13817.73</v>
      </c>
      <c r="D385" s="18">
        <v>0</v>
      </c>
      <c r="E385" s="18">
        <v>0</v>
      </c>
      <c r="F385" s="18">
        <v>0</v>
      </c>
      <c r="G385" s="18">
        <f>F385-C385</f>
        <v>-13817.73</v>
      </c>
      <c r="H385" s="18">
        <f>E385-F385</f>
        <v>0</v>
      </c>
      <c r="I385" s="19">
        <f>IF(ISERROR(F385/C385),0,F385/C385*100-100)</f>
        <v>-100</v>
      </c>
      <c r="J385" s="19">
        <f>IF(ISERROR(F385/E385),0,F385/E385*100)</f>
        <v>0</v>
      </c>
      <c r="K385" s="19">
        <f>IF(ISERROR(F385/D385),0,F385/D385*100)</f>
        <v>0</v>
      </c>
    </row>
    <row r="386" spans="1:11">
      <c r="A386" s="16" t="s">
        <v>59</v>
      </c>
      <c r="B386" s="17" t="s">
        <v>60</v>
      </c>
      <c r="C386" s="18">
        <v>-13817.73</v>
      </c>
      <c r="D386" s="18">
        <v>0</v>
      </c>
      <c r="E386" s="18">
        <v>0</v>
      </c>
      <c r="F386" s="18">
        <v>0</v>
      </c>
      <c r="G386" s="18">
        <f>F386-C386</f>
        <v>13817.73</v>
      </c>
      <c r="H386" s="18">
        <f>E386-F386</f>
        <v>0</v>
      </c>
      <c r="I386" s="19">
        <f>IF(ISERROR(F386/C386),0,F386/C386*100-100)</f>
        <v>-100</v>
      </c>
      <c r="J386" s="19">
        <f>IF(ISERROR(F386/E386),0,F386/E386*100)</f>
        <v>0</v>
      </c>
      <c r="K386" s="19">
        <f>IF(ISERROR(F386/D386),0,F386/D386*100)</f>
        <v>0</v>
      </c>
    </row>
    <row r="387" spans="1:11">
      <c r="A387" s="22" t="s">
        <v>61</v>
      </c>
      <c r="B387" s="17" t="s">
        <v>62</v>
      </c>
      <c r="C387" s="18">
        <v>-13817.73</v>
      </c>
      <c r="D387" s="18">
        <v>0</v>
      </c>
      <c r="E387" s="18">
        <v>0</v>
      </c>
      <c r="F387" s="18">
        <v>0</v>
      </c>
      <c r="G387" s="18">
        <f>F387-C387</f>
        <v>13817.73</v>
      </c>
      <c r="H387" s="18">
        <f>E387-F387</f>
        <v>0</v>
      </c>
      <c r="I387" s="19">
        <f>IF(ISERROR(F387/C387),0,F387/C387*100-100)</f>
        <v>-100</v>
      </c>
      <c r="J387" s="19">
        <f>IF(ISERROR(F387/E387),0,F387/E387*100)</f>
        <v>0</v>
      </c>
      <c r="K387" s="19">
        <f>IF(ISERROR(F387/D387),0,F387/D387*100)</f>
        <v>0</v>
      </c>
    </row>
    <row r="388" spans="1:11" ht="38.25">
      <c r="A388" s="36" t="s">
        <v>221</v>
      </c>
      <c r="B388" s="28" t="s">
        <v>222</v>
      </c>
      <c r="C388" s="29"/>
      <c r="D388" s="29"/>
      <c r="E388" s="29"/>
      <c r="F388" s="29"/>
      <c r="G388" s="29"/>
      <c r="H388" s="29"/>
      <c r="I388" s="30"/>
      <c r="J388" s="30"/>
      <c r="K388" s="30"/>
    </row>
    <row r="389" spans="1:11">
      <c r="A389" s="16" t="s">
        <v>20</v>
      </c>
      <c r="B389" s="17" t="s">
        <v>21</v>
      </c>
      <c r="C389" s="18">
        <v>34302.01</v>
      </c>
      <c r="D389" s="18">
        <v>121616</v>
      </c>
      <c r="E389" s="18">
        <v>0</v>
      </c>
      <c r="F389" s="18">
        <v>121615.17</v>
      </c>
      <c r="G389" s="18">
        <f>F389-C389</f>
        <v>87313.16</v>
      </c>
      <c r="H389" s="18">
        <f>E389-F389</f>
        <v>-121615.17</v>
      </c>
      <c r="I389" s="19">
        <f>IF(ISERROR(F389/C389),0,F389/C389*100-100)</f>
        <v>254.54240145111027</v>
      </c>
      <c r="J389" s="19">
        <f>IF(ISERROR(F389/E389),0,F389/E389*100)</f>
        <v>0</v>
      </c>
      <c r="K389" s="19">
        <f>IF(ISERROR(F389/D389),0,F389/D389*100)</f>
        <v>99.999317524009996</v>
      </c>
    </row>
    <row r="390" spans="1:11">
      <c r="A390" s="22" t="s">
        <v>82</v>
      </c>
      <c r="B390" s="17" t="s">
        <v>83</v>
      </c>
      <c r="C390" s="18">
        <v>34302.01</v>
      </c>
      <c r="D390" s="18">
        <v>121616</v>
      </c>
      <c r="E390" s="18">
        <v>0</v>
      </c>
      <c r="F390" s="18">
        <v>121615.17</v>
      </c>
      <c r="G390" s="18">
        <f>F390-C390</f>
        <v>87313.16</v>
      </c>
      <c r="H390" s="18">
        <f>E390-F390</f>
        <v>-121615.17</v>
      </c>
      <c r="I390" s="19">
        <f>IF(ISERROR(F390/C390),0,F390/C390*100-100)</f>
        <v>254.54240145111027</v>
      </c>
      <c r="J390" s="19">
        <f>IF(ISERROR(F390/E390),0,F390/E390*100)</f>
        <v>0</v>
      </c>
      <c r="K390" s="19">
        <f>IF(ISERROR(F390/D390),0,F390/D390*100)</f>
        <v>99.999317524009996</v>
      </c>
    </row>
    <row r="391" spans="1:11">
      <c r="A391" s="16" t="s">
        <v>28</v>
      </c>
      <c r="B391" s="17" t="s">
        <v>29</v>
      </c>
      <c r="C391" s="18">
        <v>34302.01</v>
      </c>
      <c r="D391" s="18">
        <v>121616</v>
      </c>
      <c r="E391" s="18">
        <v>0</v>
      </c>
      <c r="F391" s="18">
        <v>121615.17</v>
      </c>
      <c r="G391" s="18">
        <f>F391-C391</f>
        <v>87313.16</v>
      </c>
      <c r="H391" s="18">
        <f>E391-F391</f>
        <v>-121615.17</v>
      </c>
      <c r="I391" s="19">
        <f>IF(ISERROR(F391/C391),0,F391/C391*100-100)</f>
        <v>254.54240145111027</v>
      </c>
      <c r="J391" s="19">
        <f>IF(ISERROR(F391/E391),0,F391/E391*100)</f>
        <v>0</v>
      </c>
      <c r="K391" s="19">
        <f>IF(ISERROR(F391/D391),0,F391/D391*100)</f>
        <v>99.999317524009996</v>
      </c>
    </row>
    <row r="392" spans="1:11">
      <c r="A392" s="22" t="s">
        <v>30</v>
      </c>
      <c r="B392" s="17" t="s">
        <v>31</v>
      </c>
      <c r="C392" s="18">
        <v>34302.01</v>
      </c>
      <c r="D392" s="18">
        <v>121616</v>
      </c>
      <c r="E392" s="18">
        <v>0</v>
      </c>
      <c r="F392" s="18">
        <v>121615.17</v>
      </c>
      <c r="G392" s="18">
        <f>F392-C392</f>
        <v>87313.16</v>
      </c>
      <c r="H392" s="18">
        <f>E392-F392</f>
        <v>-121615.17</v>
      </c>
      <c r="I392" s="19">
        <f>IF(ISERROR(F392/C392),0,F392/C392*100-100)</f>
        <v>254.54240145111027</v>
      </c>
      <c r="J392" s="19">
        <f>IF(ISERROR(F392/E392),0,F392/E392*100)</f>
        <v>0</v>
      </c>
      <c r="K392" s="19">
        <f>IF(ISERROR(F392/D392),0,F392/D392*100)</f>
        <v>99.999317524009996</v>
      </c>
    </row>
    <row r="393" spans="1:11" ht="25.5">
      <c r="A393" s="23" t="s">
        <v>46</v>
      </c>
      <c r="B393" s="17" t="s">
        <v>47</v>
      </c>
      <c r="C393" s="18">
        <v>34302.01</v>
      </c>
      <c r="D393" s="18">
        <v>121616</v>
      </c>
      <c r="E393" s="18">
        <v>0</v>
      </c>
      <c r="F393" s="18">
        <v>121615.17</v>
      </c>
      <c r="G393" s="18">
        <f>F393-C393</f>
        <v>87313.16</v>
      </c>
      <c r="H393" s="18">
        <f>E393-F393</f>
        <v>-121615.17</v>
      </c>
      <c r="I393" s="19">
        <f>IF(ISERROR(F393/C393),0,F393/C393*100-100)</f>
        <v>254.54240145111027</v>
      </c>
      <c r="J393" s="19">
        <f>IF(ISERROR(F393/E393),0,F393/E393*100)</f>
        <v>0</v>
      </c>
      <c r="K393" s="19">
        <f>IF(ISERROR(F393/D393),0,F393/D393*100)</f>
        <v>99.999317524009996</v>
      </c>
    </row>
    <row r="394" spans="1:11">
      <c r="A394" s="24" t="s">
        <v>187</v>
      </c>
      <c r="B394" s="17" t="s">
        <v>188</v>
      </c>
      <c r="C394" s="18">
        <v>34302.01</v>
      </c>
      <c r="D394" s="18">
        <v>121616</v>
      </c>
      <c r="E394" s="18">
        <v>0</v>
      </c>
      <c r="F394" s="18">
        <v>121615.17</v>
      </c>
      <c r="G394" s="18">
        <f>F394-C394</f>
        <v>87313.16</v>
      </c>
      <c r="H394" s="18">
        <f>E394-F394</f>
        <v>-121615.17</v>
      </c>
      <c r="I394" s="19">
        <f>IF(ISERROR(F394/C394),0,F394/C394*100-100)</f>
        <v>254.54240145111027</v>
      </c>
      <c r="J394" s="19">
        <f>IF(ISERROR(F394/E394),0,F394/E394*100)</f>
        <v>0</v>
      </c>
      <c r="K394" s="19">
        <f>IF(ISERROR(F394/D394),0,F394/D394*100)</f>
        <v>99.999317524009996</v>
      </c>
    </row>
    <row r="395" spans="1:11" ht="25.5">
      <c r="A395" s="36" t="s">
        <v>223</v>
      </c>
      <c r="B395" s="28" t="s">
        <v>224</v>
      </c>
      <c r="C395" s="29"/>
      <c r="D395" s="29"/>
      <c r="E395" s="29"/>
      <c r="F395" s="29"/>
      <c r="G395" s="29"/>
      <c r="H395" s="29"/>
      <c r="I395" s="30"/>
      <c r="J395" s="30"/>
      <c r="K395" s="30"/>
    </row>
    <row r="396" spans="1:11">
      <c r="A396" s="16" t="s">
        <v>20</v>
      </c>
      <c r="B396" s="17" t="s">
        <v>21</v>
      </c>
      <c r="C396" s="18">
        <v>173089</v>
      </c>
      <c r="D396" s="18">
        <v>0</v>
      </c>
      <c r="E396" s="18">
        <v>0</v>
      </c>
      <c r="F396" s="18">
        <v>0</v>
      </c>
      <c r="G396" s="18">
        <f>F396-C396</f>
        <v>-173089</v>
      </c>
      <c r="H396" s="18">
        <f>E396-F396</f>
        <v>0</v>
      </c>
      <c r="I396" s="19">
        <f>IF(ISERROR(F396/C396),0,F396/C396*100-100)</f>
        <v>-100</v>
      </c>
      <c r="J396" s="19">
        <f>IF(ISERROR(F396/E396),0,F396/E396*100)</f>
        <v>0</v>
      </c>
      <c r="K396" s="19">
        <f>IF(ISERROR(F396/D396),0,F396/D396*100)</f>
        <v>0</v>
      </c>
    </row>
    <row r="397" spans="1:11">
      <c r="A397" s="22" t="s">
        <v>24</v>
      </c>
      <c r="B397" s="17" t="s">
        <v>25</v>
      </c>
      <c r="C397" s="18">
        <v>173089</v>
      </c>
      <c r="D397" s="18">
        <v>0</v>
      </c>
      <c r="E397" s="18">
        <v>0</v>
      </c>
      <c r="F397" s="18">
        <v>0</v>
      </c>
      <c r="G397" s="18">
        <f>F397-C397</f>
        <v>-173089</v>
      </c>
      <c r="H397" s="18">
        <f>E397-F397</f>
        <v>0</v>
      </c>
      <c r="I397" s="19">
        <f>IF(ISERROR(F397/C397),0,F397/C397*100-100)</f>
        <v>-100</v>
      </c>
      <c r="J397" s="19">
        <f>IF(ISERROR(F397/E397),0,F397/E397*100)</f>
        <v>0</v>
      </c>
      <c r="K397" s="19">
        <f>IF(ISERROR(F397/D397),0,F397/D397*100)</f>
        <v>0</v>
      </c>
    </row>
    <row r="398" spans="1:11">
      <c r="A398" s="23" t="s">
        <v>26</v>
      </c>
      <c r="B398" s="17" t="s">
        <v>27</v>
      </c>
      <c r="C398" s="18">
        <v>173089</v>
      </c>
      <c r="D398" s="18">
        <v>0</v>
      </c>
      <c r="E398" s="18">
        <v>0</v>
      </c>
      <c r="F398" s="18">
        <v>0</v>
      </c>
      <c r="G398" s="18">
        <f>F398-C398</f>
        <v>-173089</v>
      </c>
      <c r="H398" s="18">
        <f>E398-F398</f>
        <v>0</v>
      </c>
      <c r="I398" s="19">
        <f>IF(ISERROR(F398/C398),0,F398/C398*100-100)</f>
        <v>-100</v>
      </c>
      <c r="J398" s="19">
        <f>IF(ISERROR(F398/E398),0,F398/E398*100)</f>
        <v>0</v>
      </c>
      <c r="K398" s="19">
        <f>IF(ISERROR(F398/D398),0,F398/D398*100)</f>
        <v>0</v>
      </c>
    </row>
    <row r="399" spans="1:11">
      <c r="A399" s="16" t="s">
        <v>28</v>
      </c>
      <c r="B399" s="17" t="s">
        <v>29</v>
      </c>
      <c r="C399" s="18">
        <v>159271.26999999999</v>
      </c>
      <c r="D399" s="18">
        <v>0</v>
      </c>
      <c r="E399" s="18">
        <v>0</v>
      </c>
      <c r="F399" s="18">
        <v>0</v>
      </c>
      <c r="G399" s="18">
        <f>F399-C399</f>
        <v>-159271.26999999999</v>
      </c>
      <c r="H399" s="18">
        <f>E399-F399</f>
        <v>0</v>
      </c>
      <c r="I399" s="19">
        <f>IF(ISERROR(F399/C399),0,F399/C399*100-100)</f>
        <v>-100</v>
      </c>
      <c r="J399" s="19">
        <f>IF(ISERROR(F399/E399),0,F399/E399*100)</f>
        <v>0</v>
      </c>
      <c r="K399" s="19">
        <f>IF(ISERROR(F399/D399),0,F399/D399*100)</f>
        <v>0</v>
      </c>
    </row>
    <row r="400" spans="1:11">
      <c r="A400" s="22" t="s">
        <v>30</v>
      </c>
      <c r="B400" s="17" t="s">
        <v>31</v>
      </c>
      <c r="C400" s="18">
        <v>26461.27</v>
      </c>
      <c r="D400" s="18">
        <v>0</v>
      </c>
      <c r="E400" s="18">
        <v>0</v>
      </c>
      <c r="F400" s="18">
        <v>0</v>
      </c>
      <c r="G400" s="18">
        <f>F400-C400</f>
        <v>-26461.27</v>
      </c>
      <c r="H400" s="18">
        <f>E400-F400</f>
        <v>0</v>
      </c>
      <c r="I400" s="19">
        <f>IF(ISERROR(F400/C400),0,F400/C400*100-100)</f>
        <v>-100</v>
      </c>
      <c r="J400" s="19">
        <f>IF(ISERROR(F400/E400),0,F400/E400*100)</f>
        <v>0</v>
      </c>
      <c r="K400" s="19">
        <f>IF(ISERROR(F400/D400),0,F400/D400*100)</f>
        <v>0</v>
      </c>
    </row>
    <row r="401" spans="1:11">
      <c r="A401" s="23" t="s">
        <v>32</v>
      </c>
      <c r="B401" s="17" t="s">
        <v>33</v>
      </c>
      <c r="C401" s="18">
        <v>26461.27</v>
      </c>
      <c r="D401" s="18">
        <v>0</v>
      </c>
      <c r="E401" s="18">
        <v>0</v>
      </c>
      <c r="F401" s="18">
        <v>0</v>
      </c>
      <c r="G401" s="18">
        <f>F401-C401</f>
        <v>-26461.27</v>
      </c>
      <c r="H401" s="18">
        <f>E401-F401</f>
        <v>0</v>
      </c>
      <c r="I401" s="19">
        <f>IF(ISERROR(F401/C401),0,F401/C401*100-100)</f>
        <v>-100</v>
      </c>
      <c r="J401" s="19">
        <f>IF(ISERROR(F401/E401),0,F401/E401*100)</f>
        <v>0</v>
      </c>
      <c r="K401" s="19">
        <f>IF(ISERROR(F401/D401),0,F401/D401*100)</f>
        <v>0</v>
      </c>
    </row>
    <row r="402" spans="1:11">
      <c r="A402" s="24" t="s">
        <v>34</v>
      </c>
      <c r="B402" s="17" t="s">
        <v>35</v>
      </c>
      <c r="C402" s="18">
        <v>20893.34</v>
      </c>
      <c r="D402" s="18">
        <v>0</v>
      </c>
      <c r="E402" s="18">
        <v>0</v>
      </c>
      <c r="F402" s="18">
        <v>0</v>
      </c>
      <c r="G402" s="18">
        <f>F402-C402</f>
        <v>-20893.34</v>
      </c>
      <c r="H402" s="18">
        <f>E402-F402</f>
        <v>0</v>
      </c>
      <c r="I402" s="19">
        <f>IF(ISERROR(F402/C402),0,F402/C402*100-100)</f>
        <v>-100</v>
      </c>
      <c r="J402" s="19">
        <f>IF(ISERROR(F402/E402),0,F402/E402*100)</f>
        <v>0</v>
      </c>
      <c r="K402" s="19">
        <f>IF(ISERROR(F402/D402),0,F402/D402*100)</f>
        <v>0</v>
      </c>
    </row>
    <row r="403" spans="1:11">
      <c r="A403" s="24" t="s">
        <v>36</v>
      </c>
      <c r="B403" s="17" t="s">
        <v>37</v>
      </c>
      <c r="C403" s="18">
        <v>5567.93</v>
      </c>
      <c r="D403" s="18">
        <v>0</v>
      </c>
      <c r="E403" s="18">
        <v>0</v>
      </c>
      <c r="F403" s="18">
        <v>0</v>
      </c>
      <c r="G403" s="18">
        <f>F403-C403</f>
        <v>-5567.93</v>
      </c>
      <c r="H403" s="18">
        <f>E403-F403</f>
        <v>0</v>
      </c>
      <c r="I403" s="19">
        <f>IF(ISERROR(F403/C403),0,F403/C403*100-100)</f>
        <v>-100</v>
      </c>
      <c r="J403" s="19">
        <f>IF(ISERROR(F403/E403),0,F403/E403*100)</f>
        <v>0</v>
      </c>
      <c r="K403" s="19">
        <f>IF(ISERROR(F403/D403),0,F403/D403*100)</f>
        <v>0</v>
      </c>
    </row>
    <row r="404" spans="1:11">
      <c r="A404" s="25" t="s">
        <v>38</v>
      </c>
      <c r="B404" s="17" t="s">
        <v>39</v>
      </c>
      <c r="C404" s="18">
        <v>621</v>
      </c>
      <c r="D404" s="18">
        <v>0</v>
      </c>
      <c r="E404" s="18">
        <v>0</v>
      </c>
      <c r="F404" s="18">
        <v>0</v>
      </c>
      <c r="G404" s="18">
        <f>F404-C404</f>
        <v>-621</v>
      </c>
      <c r="H404" s="18">
        <f>E404-F404</f>
        <v>0</v>
      </c>
      <c r="I404" s="19">
        <f>IF(ISERROR(F404/C404),0,F404/C404*100-100)</f>
        <v>-100</v>
      </c>
      <c r="J404" s="19">
        <f>IF(ISERROR(F404/E404),0,F404/E404*100)</f>
        <v>0</v>
      </c>
      <c r="K404" s="19">
        <f>IF(ISERROR(F404/D404),0,F404/D404*100)</f>
        <v>0</v>
      </c>
    </row>
    <row r="405" spans="1:11">
      <c r="A405" s="22" t="s">
        <v>54</v>
      </c>
      <c r="B405" s="17" t="s">
        <v>55</v>
      </c>
      <c r="C405" s="18">
        <v>132810</v>
      </c>
      <c r="D405" s="18">
        <v>0</v>
      </c>
      <c r="E405" s="18">
        <v>0</v>
      </c>
      <c r="F405" s="18">
        <v>0</v>
      </c>
      <c r="G405" s="18">
        <f>F405-C405</f>
        <v>-132810</v>
      </c>
      <c r="H405" s="18">
        <f>E405-F405</f>
        <v>0</v>
      </c>
      <c r="I405" s="19">
        <f>IF(ISERROR(F405/C405),0,F405/C405*100-100)</f>
        <v>-100</v>
      </c>
      <c r="J405" s="19">
        <f>IF(ISERROR(F405/E405),0,F405/E405*100)</f>
        <v>0</v>
      </c>
      <c r="K405" s="19">
        <f>IF(ISERROR(F405/D405),0,F405/D405*100)</f>
        <v>0</v>
      </c>
    </row>
    <row r="406" spans="1:11">
      <c r="A406" s="23" t="s">
        <v>56</v>
      </c>
      <c r="B406" s="17" t="s">
        <v>57</v>
      </c>
      <c r="C406" s="18">
        <v>132810</v>
      </c>
      <c r="D406" s="18">
        <v>0</v>
      </c>
      <c r="E406" s="18">
        <v>0</v>
      </c>
      <c r="F406" s="18">
        <v>0</v>
      </c>
      <c r="G406" s="18">
        <f>F406-C406</f>
        <v>-132810</v>
      </c>
      <c r="H406" s="18">
        <f>E406-F406</f>
        <v>0</v>
      </c>
      <c r="I406" s="19">
        <f>IF(ISERROR(F406/C406),0,F406/C406*100-100)</f>
        <v>-100</v>
      </c>
      <c r="J406" s="19">
        <f>IF(ISERROR(F406/E406),0,F406/E406*100)</f>
        <v>0</v>
      </c>
      <c r="K406" s="19">
        <f>IF(ISERROR(F406/D406),0,F406/D406*100)</f>
        <v>0</v>
      </c>
    </row>
    <row r="407" spans="1:11">
      <c r="A407" s="16"/>
      <c r="B407" s="17" t="s">
        <v>58</v>
      </c>
      <c r="C407" s="18">
        <v>13817.73</v>
      </c>
      <c r="D407" s="18">
        <v>0</v>
      </c>
      <c r="E407" s="18">
        <v>0</v>
      </c>
      <c r="F407" s="18">
        <v>0</v>
      </c>
      <c r="G407" s="18">
        <f>F407-C407</f>
        <v>-13817.73</v>
      </c>
      <c r="H407" s="18">
        <f>E407-F407</f>
        <v>0</v>
      </c>
      <c r="I407" s="19">
        <f>IF(ISERROR(F407/C407),0,F407/C407*100-100)</f>
        <v>-100</v>
      </c>
      <c r="J407" s="19">
        <f>IF(ISERROR(F407/E407),0,F407/E407*100)</f>
        <v>0</v>
      </c>
      <c r="K407" s="19">
        <f>IF(ISERROR(F407/D407),0,F407/D407*100)</f>
        <v>0</v>
      </c>
    </row>
    <row r="408" spans="1:11">
      <c r="A408" s="16" t="s">
        <v>59</v>
      </c>
      <c r="B408" s="17" t="s">
        <v>60</v>
      </c>
      <c r="C408" s="18">
        <v>-13817.73</v>
      </c>
      <c r="D408" s="18">
        <v>0</v>
      </c>
      <c r="E408" s="18">
        <v>0</v>
      </c>
      <c r="F408" s="18">
        <v>0</v>
      </c>
      <c r="G408" s="18">
        <f>F408-C408</f>
        <v>13817.73</v>
      </c>
      <c r="H408" s="18">
        <f>E408-F408</f>
        <v>0</v>
      </c>
      <c r="I408" s="19">
        <f>IF(ISERROR(F408/C408),0,F408/C408*100-100)</f>
        <v>-100</v>
      </c>
      <c r="J408" s="19">
        <f>IF(ISERROR(F408/E408),0,F408/E408*100)</f>
        <v>0</v>
      </c>
      <c r="K408" s="19">
        <f>IF(ISERROR(F408/D408),0,F408/D408*100)</f>
        <v>0</v>
      </c>
    </row>
    <row r="409" spans="1:11">
      <c r="A409" s="22" t="s">
        <v>61</v>
      </c>
      <c r="B409" s="17" t="s">
        <v>62</v>
      </c>
      <c r="C409" s="18">
        <v>-13817.73</v>
      </c>
      <c r="D409" s="18">
        <v>0</v>
      </c>
      <c r="E409" s="18">
        <v>0</v>
      </c>
      <c r="F409" s="18">
        <v>0</v>
      </c>
      <c r="G409" s="18">
        <f>F409-C409</f>
        <v>13817.73</v>
      </c>
      <c r="H409" s="18">
        <f>E409-F409</f>
        <v>0</v>
      </c>
      <c r="I409" s="19">
        <f>IF(ISERROR(F409/C409),0,F409/C409*100-100)</f>
        <v>-100</v>
      </c>
      <c r="J409" s="19">
        <f>IF(ISERROR(F409/E409),0,F409/E409*100)</f>
        <v>0</v>
      </c>
      <c r="K409" s="19">
        <f>IF(ISERROR(F409/D409),0,F409/D409*100)</f>
        <v>0</v>
      </c>
    </row>
    <row r="410" spans="1:11" ht="25.5">
      <c r="A410" s="27" t="s">
        <v>116</v>
      </c>
      <c r="B410" s="28" t="s">
        <v>117</v>
      </c>
      <c r="C410" s="29"/>
      <c r="D410" s="29"/>
      <c r="E410" s="29"/>
      <c r="F410" s="29"/>
      <c r="G410" s="29"/>
      <c r="H410" s="29"/>
      <c r="I410" s="30"/>
      <c r="J410" s="30"/>
      <c r="K410" s="30"/>
    </row>
    <row r="411" spans="1:11">
      <c r="A411" s="16" t="s">
        <v>20</v>
      </c>
      <c r="B411" s="17" t="s">
        <v>21</v>
      </c>
      <c r="C411" s="18">
        <v>20050</v>
      </c>
      <c r="D411" s="18">
        <v>159749</v>
      </c>
      <c r="E411" s="18">
        <v>44389</v>
      </c>
      <c r="F411" s="18">
        <v>159747.79999999999</v>
      </c>
      <c r="G411" s="18">
        <f>F411-C411</f>
        <v>139697.79999999999</v>
      </c>
      <c r="H411" s="18">
        <f>E411-F411</f>
        <v>-115358.79999999999</v>
      </c>
      <c r="I411" s="19">
        <f>IF(ISERROR(F411/C411),0,F411/C411*100-100)</f>
        <v>696.74713216957605</v>
      </c>
      <c r="J411" s="19">
        <f>IF(ISERROR(F411/E411),0,F411/E411*100)</f>
        <v>359.88150217396202</v>
      </c>
      <c r="K411" s="19">
        <f>IF(ISERROR(F411/D411),0,F411/D411*100)</f>
        <v>99.999248821588864</v>
      </c>
    </row>
    <row r="412" spans="1:11">
      <c r="A412" s="22" t="s">
        <v>84</v>
      </c>
      <c r="B412" s="17" t="s">
        <v>85</v>
      </c>
      <c r="C412" s="18">
        <v>20050</v>
      </c>
      <c r="D412" s="18">
        <v>159749</v>
      </c>
      <c r="E412" s="18">
        <v>44389</v>
      </c>
      <c r="F412" s="18">
        <v>159747.79999999999</v>
      </c>
      <c r="G412" s="18">
        <f>F412-C412</f>
        <v>139697.79999999999</v>
      </c>
      <c r="H412" s="18">
        <f>E412-F412</f>
        <v>-115358.79999999999</v>
      </c>
      <c r="I412" s="19">
        <f>IF(ISERROR(F412/C412),0,F412/C412*100-100)</f>
        <v>696.74713216957605</v>
      </c>
      <c r="J412" s="19">
        <f>IF(ISERROR(F412/E412),0,F412/E412*100)</f>
        <v>359.88150217396202</v>
      </c>
      <c r="K412" s="19">
        <f>IF(ISERROR(F412/D412),0,F412/D412*100)</f>
        <v>99.999248821588864</v>
      </c>
    </row>
    <row r="413" spans="1:11">
      <c r="A413" s="23" t="s">
        <v>86</v>
      </c>
      <c r="B413" s="17" t="s">
        <v>87</v>
      </c>
      <c r="C413" s="18">
        <v>20050</v>
      </c>
      <c r="D413" s="18">
        <v>159749</v>
      </c>
      <c r="E413" s="18">
        <v>44389</v>
      </c>
      <c r="F413" s="18">
        <v>159747.79999999999</v>
      </c>
      <c r="G413" s="18">
        <f>F413-C413</f>
        <v>139697.79999999999</v>
      </c>
      <c r="H413" s="18">
        <f>E413-F413</f>
        <v>-115358.79999999999</v>
      </c>
      <c r="I413" s="19">
        <f>IF(ISERROR(F413/C413),0,F413/C413*100-100)</f>
        <v>696.74713216957605</v>
      </c>
      <c r="J413" s="19">
        <f>IF(ISERROR(F413/E413),0,F413/E413*100)</f>
        <v>359.88150217396202</v>
      </c>
      <c r="K413" s="19">
        <f>IF(ISERROR(F413/D413),0,F413/D413*100)</f>
        <v>99.999248821588864</v>
      </c>
    </row>
    <row r="414" spans="1:11">
      <c r="A414" s="24" t="s">
        <v>88</v>
      </c>
      <c r="B414" s="17" t="s">
        <v>89</v>
      </c>
      <c r="C414" s="18">
        <v>20050</v>
      </c>
      <c r="D414" s="18">
        <v>159749</v>
      </c>
      <c r="E414" s="18">
        <v>44389</v>
      </c>
      <c r="F414" s="18">
        <v>159747.79999999999</v>
      </c>
      <c r="G414" s="18">
        <f>F414-C414</f>
        <v>139697.79999999999</v>
      </c>
      <c r="H414" s="18">
        <f>E414-F414</f>
        <v>-115358.79999999999</v>
      </c>
      <c r="I414" s="19">
        <f>IF(ISERROR(F414/C414),0,F414/C414*100-100)</f>
        <v>696.74713216957605</v>
      </c>
      <c r="J414" s="19">
        <f>IF(ISERROR(F414/E414),0,F414/E414*100)</f>
        <v>359.88150217396202</v>
      </c>
      <c r="K414" s="19">
        <f>IF(ISERROR(F414/D414),0,F414/D414*100)</f>
        <v>99.999248821588864</v>
      </c>
    </row>
    <row r="415" spans="1:11" ht="25.5">
      <c r="A415" s="25" t="s">
        <v>90</v>
      </c>
      <c r="B415" s="17" t="s">
        <v>91</v>
      </c>
      <c r="C415" s="18">
        <v>20050</v>
      </c>
      <c r="D415" s="18">
        <v>159749</v>
      </c>
      <c r="E415" s="18">
        <v>44389</v>
      </c>
      <c r="F415" s="18">
        <v>159747.79999999999</v>
      </c>
      <c r="G415" s="18">
        <f>F415-C415</f>
        <v>139697.79999999999</v>
      </c>
      <c r="H415" s="18">
        <f>E415-F415</f>
        <v>-115358.79999999999</v>
      </c>
      <c r="I415" s="19">
        <f>IF(ISERROR(F415/C415),0,F415/C415*100-100)</f>
        <v>696.74713216957605</v>
      </c>
      <c r="J415" s="19">
        <f>IF(ISERROR(F415/E415),0,F415/E415*100)</f>
        <v>359.88150217396202</v>
      </c>
      <c r="K415" s="19">
        <f>IF(ISERROR(F415/D415),0,F415/D415*100)</f>
        <v>99.999248821588864</v>
      </c>
    </row>
    <row r="416" spans="1:11" ht="25.5">
      <c r="A416" s="26" t="s">
        <v>92</v>
      </c>
      <c r="B416" s="17" t="s">
        <v>93</v>
      </c>
      <c r="C416" s="18">
        <v>20050</v>
      </c>
      <c r="D416" s="18">
        <v>37309</v>
      </c>
      <c r="E416" s="18">
        <v>16233</v>
      </c>
      <c r="F416" s="18">
        <v>37309</v>
      </c>
      <c r="G416" s="18">
        <f>F416-C416</f>
        <v>17259</v>
      </c>
      <c r="H416" s="18">
        <f>E416-F416</f>
        <v>-21076</v>
      </c>
      <c r="I416" s="19">
        <f>IF(ISERROR(F416/C416),0,F416/C416*100-100)</f>
        <v>86.079800498753116</v>
      </c>
      <c r="J416" s="19">
        <f>IF(ISERROR(F416/E416),0,F416/E416*100)</f>
        <v>229.83428817840203</v>
      </c>
      <c r="K416" s="19">
        <f>IF(ISERROR(F416/D416),0,F416/D416*100)</f>
        <v>100</v>
      </c>
    </row>
    <row r="417" spans="1:11" ht="25.5">
      <c r="A417" s="26" t="s">
        <v>94</v>
      </c>
      <c r="B417" s="17" t="s">
        <v>95</v>
      </c>
      <c r="C417" s="18">
        <v>0</v>
      </c>
      <c r="D417" s="18">
        <v>122440</v>
      </c>
      <c r="E417" s="18">
        <v>28156</v>
      </c>
      <c r="F417" s="18">
        <v>122438.8</v>
      </c>
      <c r="G417" s="18">
        <f>F417-C417</f>
        <v>122438.8</v>
      </c>
      <c r="H417" s="18">
        <f>E417-F417</f>
        <v>-94282.8</v>
      </c>
      <c r="I417" s="19">
        <f>IF(ISERROR(F417/C417),0,F417/C417*100-100)</f>
        <v>0</v>
      </c>
      <c r="J417" s="19">
        <f>IF(ISERROR(F417/E417),0,F417/E417*100)</f>
        <v>434.85864469384853</v>
      </c>
      <c r="K417" s="19">
        <f>IF(ISERROR(F417/D417),0,F417/D417*100)</f>
        <v>99.999019928128064</v>
      </c>
    </row>
    <row r="418" spans="1:11">
      <c r="A418" s="16" t="s">
        <v>28</v>
      </c>
      <c r="B418" s="17" t="s">
        <v>29</v>
      </c>
      <c r="C418" s="18">
        <v>48963.360000000001</v>
      </c>
      <c r="D418" s="18">
        <v>284821</v>
      </c>
      <c r="E418" s="18">
        <v>44389</v>
      </c>
      <c r="F418" s="18">
        <v>75156.37</v>
      </c>
      <c r="G418" s="18">
        <f>F418-C418</f>
        <v>26193.009999999995</v>
      </c>
      <c r="H418" s="18">
        <f>E418-F418</f>
        <v>-30767.369999999995</v>
      </c>
      <c r="I418" s="19">
        <f>IF(ISERROR(F418/C418),0,F418/C418*100-100)</f>
        <v>53.495123700661054</v>
      </c>
      <c r="J418" s="19">
        <f>IF(ISERROR(F418/E418),0,F418/E418*100)</f>
        <v>169.31305053053683</v>
      </c>
      <c r="K418" s="19">
        <f>IF(ISERROR(F418/D418),0,F418/D418*100)</f>
        <v>26.387229172006275</v>
      </c>
    </row>
    <row r="419" spans="1:11">
      <c r="A419" s="22" t="s">
        <v>30</v>
      </c>
      <c r="B419" s="17" t="s">
        <v>31</v>
      </c>
      <c r="C419" s="18">
        <v>48963.360000000001</v>
      </c>
      <c r="D419" s="18">
        <v>284821</v>
      </c>
      <c r="E419" s="18">
        <v>44389</v>
      </c>
      <c r="F419" s="18">
        <v>75156.37</v>
      </c>
      <c r="G419" s="18">
        <f>F419-C419</f>
        <v>26193.009999999995</v>
      </c>
      <c r="H419" s="18">
        <f>E419-F419</f>
        <v>-30767.369999999995</v>
      </c>
      <c r="I419" s="19">
        <f>IF(ISERROR(F419/C419),0,F419/C419*100-100)</f>
        <v>53.495123700661054</v>
      </c>
      <c r="J419" s="19">
        <f>IF(ISERROR(F419/E419),0,F419/E419*100)</f>
        <v>169.31305053053683</v>
      </c>
      <c r="K419" s="19">
        <f>IF(ISERROR(F419/D419),0,F419/D419*100)</f>
        <v>26.387229172006275</v>
      </c>
    </row>
    <row r="420" spans="1:11">
      <c r="A420" s="23" t="s">
        <v>32</v>
      </c>
      <c r="B420" s="17" t="s">
        <v>33</v>
      </c>
      <c r="C420" s="18">
        <v>47845</v>
      </c>
      <c r="D420" s="18">
        <v>284821</v>
      </c>
      <c r="E420" s="18">
        <v>44389</v>
      </c>
      <c r="F420" s="18">
        <v>75156.37</v>
      </c>
      <c r="G420" s="18">
        <f>F420-C420</f>
        <v>27311.369999999995</v>
      </c>
      <c r="H420" s="18">
        <f>E420-F420</f>
        <v>-30767.369999999995</v>
      </c>
      <c r="I420" s="19">
        <f>IF(ISERROR(F420/C420),0,F420/C420*100-100)</f>
        <v>57.083018079214128</v>
      </c>
      <c r="J420" s="19">
        <f>IF(ISERROR(F420/E420),0,F420/E420*100)</f>
        <v>169.31305053053683</v>
      </c>
      <c r="K420" s="19">
        <f>IF(ISERROR(F420/D420),0,F420/D420*100)</f>
        <v>26.387229172006275</v>
      </c>
    </row>
    <row r="421" spans="1:11">
      <c r="A421" s="24" t="s">
        <v>36</v>
      </c>
      <c r="B421" s="17" t="s">
        <v>37</v>
      </c>
      <c r="C421" s="18">
        <v>47845</v>
      </c>
      <c r="D421" s="18">
        <v>284821</v>
      </c>
      <c r="E421" s="18">
        <v>44389</v>
      </c>
      <c r="F421" s="18">
        <v>75156.37</v>
      </c>
      <c r="G421" s="18">
        <f>F421-C421</f>
        <v>27311.369999999995</v>
      </c>
      <c r="H421" s="18">
        <f>E421-F421</f>
        <v>-30767.369999999995</v>
      </c>
      <c r="I421" s="19">
        <f>IF(ISERROR(F421/C421),0,F421/C421*100-100)</f>
        <v>57.083018079214128</v>
      </c>
      <c r="J421" s="19">
        <f>IF(ISERROR(F421/E421),0,F421/E421*100)</f>
        <v>169.31305053053683</v>
      </c>
      <c r="K421" s="19">
        <f>IF(ISERROR(F421/D421),0,F421/D421*100)</f>
        <v>26.387229172006275</v>
      </c>
    </row>
    <row r="422" spans="1:11" ht="25.5">
      <c r="A422" s="23" t="s">
        <v>46</v>
      </c>
      <c r="B422" s="17" t="s">
        <v>47</v>
      </c>
      <c r="C422" s="18">
        <v>1118.3599999999999</v>
      </c>
      <c r="D422" s="18">
        <v>0</v>
      </c>
      <c r="E422" s="18">
        <v>0</v>
      </c>
      <c r="F422" s="18">
        <v>0</v>
      </c>
      <c r="G422" s="18">
        <f>F422-C422</f>
        <v>-1118.3599999999999</v>
      </c>
      <c r="H422" s="18">
        <f>E422-F422</f>
        <v>0</v>
      </c>
      <c r="I422" s="19">
        <f>IF(ISERROR(F422/C422),0,F422/C422*100-100)</f>
        <v>-100</v>
      </c>
      <c r="J422" s="19">
        <f>IF(ISERROR(F422/E422),0,F422/E422*100)</f>
        <v>0</v>
      </c>
      <c r="K422" s="19">
        <f>IF(ISERROR(F422/D422),0,F422/D422*100)</f>
        <v>0</v>
      </c>
    </row>
    <row r="423" spans="1:11">
      <c r="A423" s="24" t="s">
        <v>48</v>
      </c>
      <c r="B423" s="17" t="s">
        <v>49</v>
      </c>
      <c r="C423" s="18">
        <v>1118.3599999999999</v>
      </c>
      <c r="D423" s="18">
        <v>0</v>
      </c>
      <c r="E423" s="18">
        <v>0</v>
      </c>
      <c r="F423" s="18">
        <v>0</v>
      </c>
      <c r="G423" s="18">
        <f>F423-C423</f>
        <v>-1118.3599999999999</v>
      </c>
      <c r="H423" s="18">
        <f>E423-F423</f>
        <v>0</v>
      </c>
      <c r="I423" s="19">
        <f>IF(ISERROR(F423/C423),0,F423/C423*100-100)</f>
        <v>-100</v>
      </c>
      <c r="J423" s="19">
        <f>IF(ISERROR(F423/E423),0,F423/E423*100)</f>
        <v>0</v>
      </c>
      <c r="K423" s="19">
        <f>IF(ISERROR(F423/D423),0,F423/D423*100)</f>
        <v>0</v>
      </c>
    </row>
    <row r="424" spans="1:11" ht="25.5">
      <c r="A424" s="25" t="s">
        <v>50</v>
      </c>
      <c r="B424" s="17" t="s">
        <v>51</v>
      </c>
      <c r="C424" s="18">
        <v>1118.3599999999999</v>
      </c>
      <c r="D424" s="18">
        <v>0</v>
      </c>
      <c r="E424" s="18">
        <v>0</v>
      </c>
      <c r="F424" s="18">
        <v>0</v>
      </c>
      <c r="G424" s="18">
        <f>F424-C424</f>
        <v>-1118.3599999999999</v>
      </c>
      <c r="H424" s="18">
        <f>E424-F424</f>
        <v>0</v>
      </c>
      <c r="I424" s="19">
        <f>IF(ISERROR(F424/C424),0,F424/C424*100-100)</f>
        <v>-100</v>
      </c>
      <c r="J424" s="19">
        <f>IF(ISERROR(F424/E424),0,F424/E424*100)</f>
        <v>0</v>
      </c>
      <c r="K424" s="19">
        <f>IF(ISERROR(F424/D424),0,F424/D424*100)</f>
        <v>0</v>
      </c>
    </row>
    <row r="425" spans="1:11" ht="25.5">
      <c r="A425" s="26" t="s">
        <v>96</v>
      </c>
      <c r="B425" s="17" t="s">
        <v>97</v>
      </c>
      <c r="C425" s="18">
        <v>1118.3599999999999</v>
      </c>
      <c r="D425" s="18">
        <v>0</v>
      </c>
      <c r="E425" s="18">
        <v>0</v>
      </c>
      <c r="F425" s="18">
        <v>0</v>
      </c>
      <c r="G425" s="18">
        <f>F425-C425</f>
        <v>-1118.3599999999999</v>
      </c>
      <c r="H425" s="18">
        <f>E425-F425</f>
        <v>0</v>
      </c>
      <c r="I425" s="19">
        <f>IF(ISERROR(F425/C425),0,F425/C425*100-100)</f>
        <v>-100</v>
      </c>
      <c r="J425" s="19">
        <f>IF(ISERROR(F425/E425),0,F425/E425*100)</f>
        <v>0</v>
      </c>
      <c r="K425" s="19">
        <f>IF(ISERROR(F425/D425),0,F425/D425*100)</f>
        <v>0</v>
      </c>
    </row>
    <row r="426" spans="1:11">
      <c r="A426" s="16"/>
      <c r="B426" s="17" t="s">
        <v>58</v>
      </c>
      <c r="C426" s="18">
        <v>-28913.360000000001</v>
      </c>
      <c r="D426" s="18">
        <v>-125072</v>
      </c>
      <c r="E426" s="18">
        <v>0</v>
      </c>
      <c r="F426" s="18">
        <v>84591.43</v>
      </c>
      <c r="G426" s="18">
        <f>F426-C426</f>
        <v>113504.79</v>
      </c>
      <c r="H426" s="18">
        <f>E426-F426</f>
        <v>-84591.43</v>
      </c>
      <c r="I426" s="19">
        <f>IF(ISERROR(F426/C426),0,F426/C426*100-100)</f>
        <v>-392.56866030098195</v>
      </c>
      <c r="J426" s="19">
        <f>IF(ISERROR(F426/E426),0,F426/E426*100)</f>
        <v>0</v>
      </c>
      <c r="K426" s="19">
        <f>IF(ISERROR(F426/D426),0,F426/D426*100)</f>
        <v>-67.634186708455928</v>
      </c>
    </row>
    <row r="427" spans="1:11">
      <c r="A427" s="16" t="s">
        <v>59</v>
      </c>
      <c r="B427" s="17" t="s">
        <v>60</v>
      </c>
      <c r="C427" s="18">
        <v>28913.360000000001</v>
      </c>
      <c r="D427" s="18">
        <v>125072</v>
      </c>
      <c r="E427" s="18">
        <v>0</v>
      </c>
      <c r="F427" s="18">
        <v>-84591.43</v>
      </c>
      <c r="G427" s="18">
        <f>F427-C427</f>
        <v>-113504.79</v>
      </c>
      <c r="H427" s="18">
        <f>E427-F427</f>
        <v>84591.43</v>
      </c>
      <c r="I427" s="19">
        <f>IF(ISERROR(F427/C427),0,F427/C427*100-100)</f>
        <v>-392.56866030098195</v>
      </c>
      <c r="J427" s="19">
        <f>IF(ISERROR(F427/E427),0,F427/E427*100)</f>
        <v>0</v>
      </c>
      <c r="K427" s="19">
        <f>IF(ISERROR(F427/D427),0,F427/D427*100)</f>
        <v>-67.634186708455928</v>
      </c>
    </row>
    <row r="428" spans="1:11">
      <c r="A428" s="22" t="s">
        <v>61</v>
      </c>
      <c r="B428" s="17" t="s">
        <v>62</v>
      </c>
      <c r="C428" s="18">
        <v>28913.360000000001</v>
      </c>
      <c r="D428" s="18">
        <v>125072</v>
      </c>
      <c r="E428" s="18">
        <v>0</v>
      </c>
      <c r="F428" s="18">
        <v>-84591.43</v>
      </c>
      <c r="G428" s="18">
        <f>F428-C428</f>
        <v>-113504.79</v>
      </c>
      <c r="H428" s="18">
        <f>E428-F428</f>
        <v>84591.43</v>
      </c>
      <c r="I428" s="19">
        <f>IF(ISERROR(F428/C428),0,F428/C428*100-100)</f>
        <v>-392.56866030098195</v>
      </c>
      <c r="J428" s="19">
        <f>IF(ISERROR(F428/E428),0,F428/E428*100)</f>
        <v>0</v>
      </c>
      <c r="K428" s="19">
        <f>IF(ISERROR(F428/D428),0,F428/D428*100)</f>
        <v>-67.634186708455928</v>
      </c>
    </row>
    <row r="429" spans="1:11" ht="25.5">
      <c r="A429" s="23" t="s">
        <v>98</v>
      </c>
      <c r="B429" s="17" t="s">
        <v>99</v>
      </c>
      <c r="C429" s="18">
        <v>-86224.76</v>
      </c>
      <c r="D429" s="18">
        <v>125072</v>
      </c>
      <c r="E429" s="18">
        <v>0</v>
      </c>
      <c r="F429" s="18">
        <v>-125072</v>
      </c>
      <c r="G429" s="18">
        <f>F429-C429</f>
        <v>-38847.240000000005</v>
      </c>
      <c r="H429" s="18">
        <f>E429-F429</f>
        <v>125072</v>
      </c>
      <c r="I429" s="19">
        <f>IF(ISERROR(F429/C429),0,F429/C429*100-100)</f>
        <v>45.053462601693525</v>
      </c>
      <c r="J429" s="19">
        <f>IF(ISERROR(F429/E429),0,F429/E429*100)</f>
        <v>0</v>
      </c>
      <c r="K429" s="19">
        <f>IF(ISERROR(F429/D429),0,F429/D429*100)</f>
        <v>-100</v>
      </c>
    </row>
    <row r="430" spans="1:11" ht="25.5">
      <c r="A430" s="36" t="s">
        <v>225</v>
      </c>
      <c r="B430" s="28" t="s">
        <v>121</v>
      </c>
      <c r="C430" s="29"/>
      <c r="D430" s="29"/>
      <c r="E430" s="29"/>
      <c r="F430" s="29"/>
      <c r="G430" s="29"/>
      <c r="H430" s="29"/>
      <c r="I430" s="30"/>
      <c r="J430" s="30"/>
      <c r="K430" s="30"/>
    </row>
    <row r="431" spans="1:11">
      <c r="A431" s="16" t="s">
        <v>20</v>
      </c>
      <c r="B431" s="17" t="s">
        <v>21</v>
      </c>
      <c r="C431" s="18">
        <v>20050</v>
      </c>
      <c r="D431" s="18">
        <v>159749</v>
      </c>
      <c r="E431" s="18">
        <v>44389</v>
      </c>
      <c r="F431" s="18">
        <v>159747.79999999999</v>
      </c>
      <c r="G431" s="18">
        <f>F431-C431</f>
        <v>139697.79999999999</v>
      </c>
      <c r="H431" s="18">
        <f>E431-F431</f>
        <v>-115358.79999999999</v>
      </c>
      <c r="I431" s="19">
        <f>IF(ISERROR(F431/C431),0,F431/C431*100-100)</f>
        <v>696.74713216957605</v>
      </c>
      <c r="J431" s="19">
        <f>IF(ISERROR(F431/E431),0,F431/E431*100)</f>
        <v>359.88150217396202</v>
      </c>
      <c r="K431" s="19">
        <f>IF(ISERROR(F431/D431),0,F431/D431*100)</f>
        <v>99.999248821588864</v>
      </c>
    </row>
    <row r="432" spans="1:11">
      <c r="A432" s="22" t="s">
        <v>84</v>
      </c>
      <c r="B432" s="17" t="s">
        <v>85</v>
      </c>
      <c r="C432" s="18">
        <v>20050</v>
      </c>
      <c r="D432" s="18">
        <v>159749</v>
      </c>
      <c r="E432" s="18">
        <v>44389</v>
      </c>
      <c r="F432" s="18">
        <v>159747.79999999999</v>
      </c>
      <c r="G432" s="18">
        <f>F432-C432</f>
        <v>139697.79999999999</v>
      </c>
      <c r="H432" s="18">
        <f>E432-F432</f>
        <v>-115358.79999999999</v>
      </c>
      <c r="I432" s="19">
        <f>IF(ISERROR(F432/C432),0,F432/C432*100-100)</f>
        <v>696.74713216957605</v>
      </c>
      <c r="J432" s="19">
        <f>IF(ISERROR(F432/E432),0,F432/E432*100)</f>
        <v>359.88150217396202</v>
      </c>
      <c r="K432" s="19">
        <f>IF(ISERROR(F432/D432),0,F432/D432*100)</f>
        <v>99.999248821588864</v>
      </c>
    </row>
    <row r="433" spans="1:11">
      <c r="A433" s="23" t="s">
        <v>86</v>
      </c>
      <c r="B433" s="17" t="s">
        <v>87</v>
      </c>
      <c r="C433" s="18">
        <v>20050</v>
      </c>
      <c r="D433" s="18">
        <v>159749</v>
      </c>
      <c r="E433" s="18">
        <v>44389</v>
      </c>
      <c r="F433" s="18">
        <v>159747.79999999999</v>
      </c>
      <c r="G433" s="18">
        <f>F433-C433</f>
        <v>139697.79999999999</v>
      </c>
      <c r="H433" s="18">
        <f>E433-F433</f>
        <v>-115358.79999999999</v>
      </c>
      <c r="I433" s="19">
        <f>IF(ISERROR(F433/C433),0,F433/C433*100-100)</f>
        <v>696.74713216957605</v>
      </c>
      <c r="J433" s="19">
        <f>IF(ISERROR(F433/E433),0,F433/E433*100)</f>
        <v>359.88150217396202</v>
      </c>
      <c r="K433" s="19">
        <f>IF(ISERROR(F433/D433),0,F433/D433*100)</f>
        <v>99.999248821588864</v>
      </c>
    </row>
    <row r="434" spans="1:11">
      <c r="A434" s="24" t="s">
        <v>88</v>
      </c>
      <c r="B434" s="17" t="s">
        <v>89</v>
      </c>
      <c r="C434" s="18">
        <v>20050</v>
      </c>
      <c r="D434" s="18">
        <v>159749</v>
      </c>
      <c r="E434" s="18">
        <v>44389</v>
      </c>
      <c r="F434" s="18">
        <v>159747.79999999999</v>
      </c>
      <c r="G434" s="18">
        <f>F434-C434</f>
        <v>139697.79999999999</v>
      </c>
      <c r="H434" s="18">
        <f>E434-F434</f>
        <v>-115358.79999999999</v>
      </c>
      <c r="I434" s="19">
        <f>IF(ISERROR(F434/C434),0,F434/C434*100-100)</f>
        <v>696.74713216957605</v>
      </c>
      <c r="J434" s="19">
        <f>IF(ISERROR(F434/E434),0,F434/E434*100)</f>
        <v>359.88150217396202</v>
      </c>
      <c r="K434" s="19">
        <f>IF(ISERROR(F434/D434),0,F434/D434*100)</f>
        <v>99.999248821588864</v>
      </c>
    </row>
    <row r="435" spans="1:11" ht="25.5">
      <c r="A435" s="25" t="s">
        <v>90</v>
      </c>
      <c r="B435" s="17" t="s">
        <v>91</v>
      </c>
      <c r="C435" s="18">
        <v>20050</v>
      </c>
      <c r="D435" s="18">
        <v>159749</v>
      </c>
      <c r="E435" s="18">
        <v>44389</v>
      </c>
      <c r="F435" s="18">
        <v>159747.79999999999</v>
      </c>
      <c r="G435" s="18">
        <f>F435-C435</f>
        <v>139697.79999999999</v>
      </c>
      <c r="H435" s="18">
        <f>E435-F435</f>
        <v>-115358.79999999999</v>
      </c>
      <c r="I435" s="19">
        <f>IF(ISERROR(F435/C435),0,F435/C435*100-100)</f>
        <v>696.74713216957605</v>
      </c>
      <c r="J435" s="19">
        <f>IF(ISERROR(F435/E435),0,F435/E435*100)</f>
        <v>359.88150217396202</v>
      </c>
      <c r="K435" s="19">
        <f>IF(ISERROR(F435/D435),0,F435/D435*100)</f>
        <v>99.999248821588864</v>
      </c>
    </row>
    <row r="436" spans="1:11" ht="25.5">
      <c r="A436" s="26" t="s">
        <v>92</v>
      </c>
      <c r="B436" s="17" t="s">
        <v>93</v>
      </c>
      <c r="C436" s="18">
        <v>20050</v>
      </c>
      <c r="D436" s="18">
        <v>37309</v>
      </c>
      <c r="E436" s="18">
        <v>16233</v>
      </c>
      <c r="F436" s="18">
        <v>37309</v>
      </c>
      <c r="G436" s="18">
        <f>F436-C436</f>
        <v>17259</v>
      </c>
      <c r="H436" s="18">
        <f>E436-F436</f>
        <v>-21076</v>
      </c>
      <c r="I436" s="19">
        <f>IF(ISERROR(F436/C436),0,F436/C436*100-100)</f>
        <v>86.079800498753116</v>
      </c>
      <c r="J436" s="19">
        <f>IF(ISERROR(F436/E436),0,F436/E436*100)</f>
        <v>229.83428817840203</v>
      </c>
      <c r="K436" s="19">
        <f>IF(ISERROR(F436/D436),0,F436/D436*100)</f>
        <v>100</v>
      </c>
    </row>
    <row r="437" spans="1:11" ht="25.5">
      <c r="A437" s="26" t="s">
        <v>94</v>
      </c>
      <c r="B437" s="17" t="s">
        <v>95</v>
      </c>
      <c r="C437" s="18">
        <v>0</v>
      </c>
      <c r="D437" s="18">
        <v>122440</v>
      </c>
      <c r="E437" s="18">
        <v>28156</v>
      </c>
      <c r="F437" s="18">
        <v>122438.8</v>
      </c>
      <c r="G437" s="18">
        <f>F437-C437</f>
        <v>122438.8</v>
      </c>
      <c r="H437" s="18">
        <f>E437-F437</f>
        <v>-94282.8</v>
      </c>
      <c r="I437" s="19">
        <f>IF(ISERROR(F437/C437),0,F437/C437*100-100)</f>
        <v>0</v>
      </c>
      <c r="J437" s="19">
        <f>IF(ISERROR(F437/E437),0,F437/E437*100)</f>
        <v>434.85864469384853</v>
      </c>
      <c r="K437" s="19">
        <f>IF(ISERROR(F437/D437),0,F437/D437*100)</f>
        <v>99.999019928128064</v>
      </c>
    </row>
    <row r="438" spans="1:11">
      <c r="A438" s="16" t="s">
        <v>28</v>
      </c>
      <c r="B438" s="17" t="s">
        <v>29</v>
      </c>
      <c r="C438" s="18">
        <v>48963.360000000001</v>
      </c>
      <c r="D438" s="18">
        <v>284821</v>
      </c>
      <c r="E438" s="18">
        <v>44389</v>
      </c>
      <c r="F438" s="18">
        <v>75156.37</v>
      </c>
      <c r="G438" s="18">
        <f>F438-C438</f>
        <v>26193.009999999995</v>
      </c>
      <c r="H438" s="18">
        <f>E438-F438</f>
        <v>-30767.369999999995</v>
      </c>
      <c r="I438" s="19">
        <f>IF(ISERROR(F438/C438),0,F438/C438*100-100)</f>
        <v>53.495123700661054</v>
      </c>
      <c r="J438" s="19">
        <f>IF(ISERROR(F438/E438),0,F438/E438*100)</f>
        <v>169.31305053053683</v>
      </c>
      <c r="K438" s="19">
        <f>IF(ISERROR(F438/D438),0,F438/D438*100)</f>
        <v>26.387229172006275</v>
      </c>
    </row>
    <row r="439" spans="1:11">
      <c r="A439" s="22" t="s">
        <v>30</v>
      </c>
      <c r="B439" s="17" t="s">
        <v>31</v>
      </c>
      <c r="C439" s="18">
        <v>48963.360000000001</v>
      </c>
      <c r="D439" s="18">
        <v>284821</v>
      </c>
      <c r="E439" s="18">
        <v>44389</v>
      </c>
      <c r="F439" s="18">
        <v>75156.37</v>
      </c>
      <c r="G439" s="18">
        <f>F439-C439</f>
        <v>26193.009999999995</v>
      </c>
      <c r="H439" s="18">
        <f>E439-F439</f>
        <v>-30767.369999999995</v>
      </c>
      <c r="I439" s="19">
        <f>IF(ISERROR(F439/C439),0,F439/C439*100-100)</f>
        <v>53.495123700661054</v>
      </c>
      <c r="J439" s="19">
        <f>IF(ISERROR(F439/E439),0,F439/E439*100)</f>
        <v>169.31305053053683</v>
      </c>
      <c r="K439" s="19">
        <f>IF(ISERROR(F439/D439),0,F439/D439*100)</f>
        <v>26.387229172006275</v>
      </c>
    </row>
    <row r="440" spans="1:11">
      <c r="A440" s="23" t="s">
        <v>32</v>
      </c>
      <c r="B440" s="17" t="s">
        <v>33</v>
      </c>
      <c r="C440" s="18">
        <v>47845</v>
      </c>
      <c r="D440" s="18">
        <v>284821</v>
      </c>
      <c r="E440" s="18">
        <v>44389</v>
      </c>
      <c r="F440" s="18">
        <v>75156.37</v>
      </c>
      <c r="G440" s="18">
        <f>F440-C440</f>
        <v>27311.369999999995</v>
      </c>
      <c r="H440" s="18">
        <f>E440-F440</f>
        <v>-30767.369999999995</v>
      </c>
      <c r="I440" s="19">
        <f>IF(ISERROR(F440/C440),0,F440/C440*100-100)</f>
        <v>57.083018079214128</v>
      </c>
      <c r="J440" s="19">
        <f>IF(ISERROR(F440/E440),0,F440/E440*100)</f>
        <v>169.31305053053683</v>
      </c>
      <c r="K440" s="19">
        <f>IF(ISERROR(F440/D440),0,F440/D440*100)</f>
        <v>26.387229172006275</v>
      </c>
    </row>
    <row r="441" spans="1:11">
      <c r="A441" s="24" t="s">
        <v>36</v>
      </c>
      <c r="B441" s="17" t="s">
        <v>37</v>
      </c>
      <c r="C441" s="18">
        <v>47845</v>
      </c>
      <c r="D441" s="18">
        <v>284821</v>
      </c>
      <c r="E441" s="18">
        <v>44389</v>
      </c>
      <c r="F441" s="18">
        <v>75156.37</v>
      </c>
      <c r="G441" s="18">
        <f>F441-C441</f>
        <v>27311.369999999995</v>
      </c>
      <c r="H441" s="18">
        <f>E441-F441</f>
        <v>-30767.369999999995</v>
      </c>
      <c r="I441" s="19">
        <f>IF(ISERROR(F441/C441),0,F441/C441*100-100)</f>
        <v>57.083018079214128</v>
      </c>
      <c r="J441" s="19">
        <f>IF(ISERROR(F441/E441),0,F441/E441*100)</f>
        <v>169.31305053053683</v>
      </c>
      <c r="K441" s="19">
        <f>IF(ISERROR(F441/D441),0,F441/D441*100)</f>
        <v>26.387229172006275</v>
      </c>
    </row>
    <row r="442" spans="1:11" ht="25.5">
      <c r="A442" s="23" t="s">
        <v>46</v>
      </c>
      <c r="B442" s="17" t="s">
        <v>47</v>
      </c>
      <c r="C442" s="18">
        <v>1118.3599999999999</v>
      </c>
      <c r="D442" s="18">
        <v>0</v>
      </c>
      <c r="E442" s="18">
        <v>0</v>
      </c>
      <c r="F442" s="18">
        <v>0</v>
      </c>
      <c r="G442" s="18">
        <f>F442-C442</f>
        <v>-1118.3599999999999</v>
      </c>
      <c r="H442" s="18">
        <f>E442-F442</f>
        <v>0</v>
      </c>
      <c r="I442" s="19">
        <f>IF(ISERROR(F442/C442),0,F442/C442*100-100)</f>
        <v>-100</v>
      </c>
      <c r="J442" s="19">
        <f>IF(ISERROR(F442/E442),0,F442/E442*100)</f>
        <v>0</v>
      </c>
      <c r="K442" s="19">
        <f>IF(ISERROR(F442/D442),0,F442/D442*100)</f>
        <v>0</v>
      </c>
    </row>
    <row r="443" spans="1:11">
      <c r="A443" s="24" t="s">
        <v>48</v>
      </c>
      <c r="B443" s="17" t="s">
        <v>49</v>
      </c>
      <c r="C443" s="18">
        <v>1118.3599999999999</v>
      </c>
      <c r="D443" s="18">
        <v>0</v>
      </c>
      <c r="E443" s="18">
        <v>0</v>
      </c>
      <c r="F443" s="18">
        <v>0</v>
      </c>
      <c r="G443" s="18">
        <f>F443-C443</f>
        <v>-1118.3599999999999</v>
      </c>
      <c r="H443" s="18">
        <f>E443-F443</f>
        <v>0</v>
      </c>
      <c r="I443" s="19">
        <f>IF(ISERROR(F443/C443),0,F443/C443*100-100)</f>
        <v>-100</v>
      </c>
      <c r="J443" s="19">
        <f>IF(ISERROR(F443/E443),0,F443/E443*100)</f>
        <v>0</v>
      </c>
      <c r="K443" s="19">
        <f>IF(ISERROR(F443/D443),0,F443/D443*100)</f>
        <v>0</v>
      </c>
    </row>
    <row r="444" spans="1:11" ht="25.5">
      <c r="A444" s="25" t="s">
        <v>50</v>
      </c>
      <c r="B444" s="17" t="s">
        <v>51</v>
      </c>
      <c r="C444" s="18">
        <v>1118.3599999999999</v>
      </c>
      <c r="D444" s="18">
        <v>0</v>
      </c>
      <c r="E444" s="18">
        <v>0</v>
      </c>
      <c r="F444" s="18">
        <v>0</v>
      </c>
      <c r="G444" s="18">
        <f>F444-C444</f>
        <v>-1118.3599999999999</v>
      </c>
      <c r="H444" s="18">
        <f>E444-F444</f>
        <v>0</v>
      </c>
      <c r="I444" s="19">
        <f>IF(ISERROR(F444/C444),0,F444/C444*100-100)</f>
        <v>-100</v>
      </c>
      <c r="J444" s="19">
        <f>IF(ISERROR(F444/E444),0,F444/E444*100)</f>
        <v>0</v>
      </c>
      <c r="K444" s="19">
        <f>IF(ISERROR(F444/D444),0,F444/D444*100)</f>
        <v>0</v>
      </c>
    </row>
    <row r="445" spans="1:11" ht="25.5">
      <c r="A445" s="26" t="s">
        <v>96</v>
      </c>
      <c r="B445" s="17" t="s">
        <v>97</v>
      </c>
      <c r="C445" s="18">
        <v>1118.3599999999999</v>
      </c>
      <c r="D445" s="18">
        <v>0</v>
      </c>
      <c r="E445" s="18">
        <v>0</v>
      </c>
      <c r="F445" s="18">
        <v>0</v>
      </c>
      <c r="G445" s="18">
        <f>F445-C445</f>
        <v>-1118.3599999999999</v>
      </c>
      <c r="H445" s="18">
        <f>E445-F445</f>
        <v>0</v>
      </c>
      <c r="I445" s="19">
        <f>IF(ISERROR(F445/C445),0,F445/C445*100-100)</f>
        <v>-100</v>
      </c>
      <c r="J445" s="19">
        <f>IF(ISERROR(F445/E445),0,F445/E445*100)</f>
        <v>0</v>
      </c>
      <c r="K445" s="19">
        <f>IF(ISERROR(F445/D445),0,F445/D445*100)</f>
        <v>0</v>
      </c>
    </row>
    <row r="446" spans="1:11">
      <c r="A446" s="16"/>
      <c r="B446" s="17" t="s">
        <v>58</v>
      </c>
      <c r="C446" s="18">
        <v>-28913.360000000001</v>
      </c>
      <c r="D446" s="18">
        <v>-125072</v>
      </c>
      <c r="E446" s="18">
        <v>0</v>
      </c>
      <c r="F446" s="18">
        <v>84591.43</v>
      </c>
      <c r="G446" s="18">
        <f>F446-C446</f>
        <v>113504.79</v>
      </c>
      <c r="H446" s="18">
        <f>E446-F446</f>
        <v>-84591.43</v>
      </c>
      <c r="I446" s="19">
        <f>IF(ISERROR(F446/C446),0,F446/C446*100-100)</f>
        <v>-392.56866030098195</v>
      </c>
      <c r="J446" s="19">
        <f>IF(ISERROR(F446/E446),0,F446/E446*100)</f>
        <v>0</v>
      </c>
      <c r="K446" s="19">
        <f>IF(ISERROR(F446/D446),0,F446/D446*100)</f>
        <v>-67.634186708455928</v>
      </c>
    </row>
    <row r="447" spans="1:11">
      <c r="A447" s="16" t="s">
        <v>59</v>
      </c>
      <c r="B447" s="17" t="s">
        <v>60</v>
      </c>
      <c r="C447" s="18">
        <v>28913.360000000001</v>
      </c>
      <c r="D447" s="18">
        <v>125072</v>
      </c>
      <c r="E447" s="18">
        <v>0</v>
      </c>
      <c r="F447" s="18">
        <v>-84591.43</v>
      </c>
      <c r="G447" s="18">
        <f>F447-C447</f>
        <v>-113504.79</v>
      </c>
      <c r="H447" s="18">
        <f>E447-F447</f>
        <v>84591.43</v>
      </c>
      <c r="I447" s="19">
        <f>IF(ISERROR(F447/C447),0,F447/C447*100-100)</f>
        <v>-392.56866030098195</v>
      </c>
      <c r="J447" s="19">
        <f>IF(ISERROR(F447/E447),0,F447/E447*100)</f>
        <v>0</v>
      </c>
      <c r="K447" s="19">
        <f>IF(ISERROR(F447/D447),0,F447/D447*100)</f>
        <v>-67.634186708455928</v>
      </c>
    </row>
    <row r="448" spans="1:11">
      <c r="A448" s="22" t="s">
        <v>61</v>
      </c>
      <c r="B448" s="17" t="s">
        <v>62</v>
      </c>
      <c r="C448" s="18">
        <v>28913.360000000001</v>
      </c>
      <c r="D448" s="18">
        <v>125072</v>
      </c>
      <c r="E448" s="18">
        <v>0</v>
      </c>
      <c r="F448" s="18">
        <v>-84591.43</v>
      </c>
      <c r="G448" s="18">
        <f>F448-C448</f>
        <v>-113504.79</v>
      </c>
      <c r="H448" s="18">
        <f>E448-F448</f>
        <v>84591.43</v>
      </c>
      <c r="I448" s="19">
        <f>IF(ISERROR(F448/C448),0,F448/C448*100-100)</f>
        <v>-392.56866030098195</v>
      </c>
      <c r="J448" s="19">
        <f>IF(ISERROR(F448/E448),0,F448/E448*100)</f>
        <v>0</v>
      </c>
      <c r="K448" s="19">
        <f>IF(ISERROR(F448/D448),0,F448/D448*100)</f>
        <v>-67.634186708455928</v>
      </c>
    </row>
    <row r="449" spans="1:11" ht="25.5">
      <c r="A449" s="23" t="s">
        <v>98</v>
      </c>
      <c r="B449" s="17" t="s">
        <v>99</v>
      </c>
      <c r="C449" s="18">
        <v>-86224.76</v>
      </c>
      <c r="D449" s="18">
        <v>125072</v>
      </c>
      <c r="E449" s="18">
        <v>0</v>
      </c>
      <c r="F449" s="18">
        <v>-125072</v>
      </c>
      <c r="G449" s="18">
        <f>F449-C449</f>
        <v>-38847.240000000005</v>
      </c>
      <c r="H449" s="18">
        <f>E449-F449</f>
        <v>125072</v>
      </c>
      <c r="I449" s="19">
        <f>IF(ISERROR(F449/C449),0,F449/C449*100-100)</f>
        <v>45.053462601693525</v>
      </c>
      <c r="J449" s="19">
        <f>IF(ISERROR(F449/E449),0,F449/E449*100)</f>
        <v>0</v>
      </c>
      <c r="K449" s="19">
        <f>IF(ISERROR(F449/D449),0,F449/D449*100)</f>
        <v>-100</v>
      </c>
    </row>
    <row r="450" spans="1:11">
      <c r="A450" s="27" t="s">
        <v>128</v>
      </c>
      <c r="B450" s="28" t="s">
        <v>129</v>
      </c>
      <c r="C450" s="29"/>
      <c r="D450" s="29"/>
      <c r="E450" s="29"/>
      <c r="F450" s="29"/>
      <c r="G450" s="29"/>
      <c r="H450" s="29"/>
      <c r="I450" s="30"/>
      <c r="J450" s="30"/>
      <c r="K450" s="30"/>
    </row>
    <row r="451" spans="1:11">
      <c r="A451" s="16" t="s">
        <v>20</v>
      </c>
      <c r="B451" s="17" t="s">
        <v>21</v>
      </c>
      <c r="C451" s="18">
        <v>2797063</v>
      </c>
      <c r="D451" s="18">
        <v>3843311</v>
      </c>
      <c r="E451" s="18">
        <v>500458</v>
      </c>
      <c r="F451" s="18">
        <v>3532558</v>
      </c>
      <c r="G451" s="18">
        <f>F451-C451</f>
        <v>735495</v>
      </c>
      <c r="H451" s="18">
        <f>E451-F451</f>
        <v>-3032100</v>
      </c>
      <c r="I451" s="19">
        <f>IF(ISERROR(F451/C451),0,F451/C451*100-100)</f>
        <v>26.295260421377705</v>
      </c>
      <c r="J451" s="19">
        <f>IF(ISERROR(F451/E451),0,F451/E451*100)</f>
        <v>705.86502763468661</v>
      </c>
      <c r="K451" s="19">
        <f>IF(ISERROR(F451/D451),0,F451/D451*100)</f>
        <v>91.914445643352821</v>
      </c>
    </row>
    <row r="452" spans="1:11">
      <c r="A452" s="22" t="s">
        <v>82</v>
      </c>
      <c r="B452" s="17" t="s">
        <v>83</v>
      </c>
      <c r="C452" s="18">
        <v>2200000</v>
      </c>
      <c r="D452" s="18">
        <v>2709357</v>
      </c>
      <c r="E452" s="18">
        <v>330957</v>
      </c>
      <c r="F452" s="18">
        <v>2398604</v>
      </c>
      <c r="G452" s="18">
        <f>F452-C452</f>
        <v>198604</v>
      </c>
      <c r="H452" s="18">
        <f>E452-F452</f>
        <v>-2067647</v>
      </c>
      <c r="I452" s="19">
        <f>IF(ISERROR(F452/C452),0,F452/C452*100-100)</f>
        <v>9.0274545454545461</v>
      </c>
      <c r="J452" s="19">
        <f>IF(ISERROR(F452/E452),0,F452/E452*100)</f>
        <v>724.74792797855912</v>
      </c>
      <c r="K452" s="19">
        <f>IF(ISERROR(F452/D452),0,F452/D452*100)</f>
        <v>88.530378241036516</v>
      </c>
    </row>
    <row r="453" spans="1:11">
      <c r="A453" s="22" t="s">
        <v>24</v>
      </c>
      <c r="B453" s="17" t="s">
        <v>25</v>
      </c>
      <c r="C453" s="18">
        <v>597063</v>
      </c>
      <c r="D453" s="18">
        <v>1133954</v>
      </c>
      <c r="E453" s="18">
        <v>169501</v>
      </c>
      <c r="F453" s="18">
        <v>1133954</v>
      </c>
      <c r="G453" s="18">
        <f>F453-C453</f>
        <v>536891</v>
      </c>
      <c r="H453" s="18">
        <f>E453-F453</f>
        <v>-964453</v>
      </c>
      <c r="I453" s="19">
        <f>IF(ISERROR(F453/C453),0,F453/C453*100-100)</f>
        <v>89.922001530826719</v>
      </c>
      <c r="J453" s="19">
        <f>IF(ISERROR(F453/E453),0,F453/E453*100)</f>
        <v>668.99546315360976</v>
      </c>
      <c r="K453" s="19">
        <f>IF(ISERROR(F453/D453),0,F453/D453*100)</f>
        <v>100</v>
      </c>
    </row>
    <row r="454" spans="1:11">
      <c r="A454" s="23" t="s">
        <v>26</v>
      </c>
      <c r="B454" s="17" t="s">
        <v>27</v>
      </c>
      <c r="C454" s="18">
        <v>597063</v>
      </c>
      <c r="D454" s="18">
        <v>1133954</v>
      </c>
      <c r="E454" s="18">
        <v>169501</v>
      </c>
      <c r="F454" s="18">
        <v>1133954</v>
      </c>
      <c r="G454" s="18">
        <f>F454-C454</f>
        <v>536891</v>
      </c>
      <c r="H454" s="18">
        <f>E454-F454</f>
        <v>-964453</v>
      </c>
      <c r="I454" s="19">
        <f>IF(ISERROR(F454/C454),0,F454/C454*100-100)</f>
        <v>89.922001530826719</v>
      </c>
      <c r="J454" s="19">
        <f>IF(ISERROR(F454/E454),0,F454/E454*100)</f>
        <v>668.99546315360976</v>
      </c>
      <c r="K454" s="19">
        <f>IF(ISERROR(F454/D454),0,F454/D454*100)</f>
        <v>100</v>
      </c>
    </row>
    <row r="455" spans="1:11">
      <c r="A455" s="16" t="s">
        <v>28</v>
      </c>
      <c r="B455" s="17" t="s">
        <v>29</v>
      </c>
      <c r="C455" s="18">
        <v>427692.52</v>
      </c>
      <c r="D455" s="18">
        <v>3858847</v>
      </c>
      <c r="E455" s="18">
        <v>500458</v>
      </c>
      <c r="F455" s="18">
        <v>810854.29</v>
      </c>
      <c r="G455" s="18">
        <f>F455-C455</f>
        <v>383161.77</v>
      </c>
      <c r="H455" s="18">
        <f>E455-F455</f>
        <v>-310396.29000000004</v>
      </c>
      <c r="I455" s="19">
        <f>IF(ISERROR(F455/C455),0,F455/C455*100-100)</f>
        <v>89.588139161283436</v>
      </c>
      <c r="J455" s="19">
        <f>IF(ISERROR(F455/E455),0,F455/E455*100)</f>
        <v>162.02244543997699</v>
      </c>
      <c r="K455" s="19">
        <f>IF(ISERROR(F455/D455),0,F455/D455*100)</f>
        <v>21.012864464437175</v>
      </c>
    </row>
    <row r="456" spans="1:11">
      <c r="A456" s="22" t="s">
        <v>30</v>
      </c>
      <c r="B456" s="17" t="s">
        <v>31</v>
      </c>
      <c r="C456" s="18">
        <v>417407.33</v>
      </c>
      <c r="D456" s="18">
        <v>3083289</v>
      </c>
      <c r="E456" s="18">
        <v>100000</v>
      </c>
      <c r="F456" s="18">
        <v>712049.54</v>
      </c>
      <c r="G456" s="18">
        <f>F456-C456</f>
        <v>294642.21000000002</v>
      </c>
      <c r="H456" s="18">
        <f>E456-F456</f>
        <v>-612049.54</v>
      </c>
      <c r="I456" s="19">
        <f>IF(ISERROR(F456/C456),0,F456/C456*100-100)</f>
        <v>70.588652575890308</v>
      </c>
      <c r="J456" s="19">
        <f>IF(ISERROR(F456/E456),0,F456/E456*100)</f>
        <v>712.04953999999998</v>
      </c>
      <c r="K456" s="19">
        <f>IF(ISERROR(F456/D456),0,F456/D456*100)</f>
        <v>23.093830646429836</v>
      </c>
    </row>
    <row r="457" spans="1:11">
      <c r="A457" s="23" t="s">
        <v>32</v>
      </c>
      <c r="B457" s="17" t="s">
        <v>33</v>
      </c>
      <c r="C457" s="18">
        <v>417407.33</v>
      </c>
      <c r="D457" s="18">
        <v>3083289</v>
      </c>
      <c r="E457" s="18">
        <v>100000</v>
      </c>
      <c r="F457" s="18">
        <v>712049.54</v>
      </c>
      <c r="G457" s="18">
        <f>F457-C457</f>
        <v>294642.21000000002</v>
      </c>
      <c r="H457" s="18">
        <f>E457-F457</f>
        <v>-612049.54</v>
      </c>
      <c r="I457" s="19">
        <f>IF(ISERROR(F457/C457),0,F457/C457*100-100)</f>
        <v>70.588652575890308</v>
      </c>
      <c r="J457" s="19">
        <f>IF(ISERROR(F457/E457),0,F457/E457*100)</f>
        <v>712.04953999999998</v>
      </c>
      <c r="K457" s="19">
        <f>IF(ISERROR(F457/D457),0,F457/D457*100)</f>
        <v>23.093830646429836</v>
      </c>
    </row>
    <row r="458" spans="1:11">
      <c r="A458" s="24" t="s">
        <v>34</v>
      </c>
      <c r="B458" s="17" t="s">
        <v>35</v>
      </c>
      <c r="C458" s="18">
        <v>365067.33</v>
      </c>
      <c r="D458" s="18">
        <v>596853</v>
      </c>
      <c r="E458" s="18">
        <v>0</v>
      </c>
      <c r="F458" s="18">
        <v>370067.32</v>
      </c>
      <c r="G458" s="18">
        <f>F458-C458</f>
        <v>4999.9899999999907</v>
      </c>
      <c r="H458" s="18">
        <f>E458-F458</f>
        <v>-370067.32</v>
      </c>
      <c r="I458" s="19">
        <f>IF(ISERROR(F458/C458),0,F458/C458*100-100)</f>
        <v>1.3696076282695628</v>
      </c>
      <c r="J458" s="19">
        <f>IF(ISERROR(F458/E458),0,F458/E458*100)</f>
        <v>0</v>
      </c>
      <c r="K458" s="19">
        <f>IF(ISERROR(F458/D458),0,F458/D458*100)</f>
        <v>62.003092888868785</v>
      </c>
    </row>
    <row r="459" spans="1:11">
      <c r="A459" s="24" t="s">
        <v>36</v>
      </c>
      <c r="B459" s="17" t="s">
        <v>37</v>
      </c>
      <c r="C459" s="18">
        <v>52340</v>
      </c>
      <c r="D459" s="18">
        <v>2486436</v>
      </c>
      <c r="E459" s="18">
        <v>100000</v>
      </c>
      <c r="F459" s="18">
        <v>341982.22</v>
      </c>
      <c r="G459" s="18">
        <f>F459-C459</f>
        <v>289642.21999999997</v>
      </c>
      <c r="H459" s="18">
        <f>E459-F459</f>
        <v>-241982.21999999997</v>
      </c>
      <c r="I459" s="19">
        <f>IF(ISERROR(F459/C459),0,F459/C459*100-100)</f>
        <v>553.3859763087504</v>
      </c>
      <c r="J459" s="19">
        <f>IF(ISERROR(F459/E459),0,F459/E459*100)</f>
        <v>341.98221999999998</v>
      </c>
      <c r="K459" s="19">
        <f>IF(ISERROR(F459/D459),0,F459/D459*100)</f>
        <v>13.75391202508329</v>
      </c>
    </row>
    <row r="460" spans="1:11">
      <c r="A460" s="22" t="s">
        <v>54</v>
      </c>
      <c r="B460" s="17" t="s">
        <v>55</v>
      </c>
      <c r="C460" s="18">
        <v>10285.19</v>
      </c>
      <c r="D460" s="18">
        <v>775558</v>
      </c>
      <c r="E460" s="18">
        <v>400458</v>
      </c>
      <c r="F460" s="18">
        <v>98804.75</v>
      </c>
      <c r="G460" s="18">
        <f>F460-C460</f>
        <v>88519.56</v>
      </c>
      <c r="H460" s="18">
        <f>E460-F460</f>
        <v>301653.25</v>
      </c>
      <c r="I460" s="19">
        <f>IF(ISERROR(F460/C460),0,F460/C460*100-100)</f>
        <v>860.65070261220262</v>
      </c>
      <c r="J460" s="19">
        <f>IF(ISERROR(F460/E460),0,F460/E460*100)</f>
        <v>24.672936987149711</v>
      </c>
      <c r="K460" s="19">
        <f>IF(ISERROR(F460/D460),0,F460/D460*100)</f>
        <v>12.739827324326486</v>
      </c>
    </row>
    <row r="461" spans="1:11">
      <c r="A461" s="23" t="s">
        <v>56</v>
      </c>
      <c r="B461" s="17" t="s">
        <v>57</v>
      </c>
      <c r="C461" s="18">
        <v>10285.19</v>
      </c>
      <c r="D461" s="18">
        <v>775558</v>
      </c>
      <c r="E461" s="18">
        <v>400458</v>
      </c>
      <c r="F461" s="18">
        <v>98804.75</v>
      </c>
      <c r="G461" s="18">
        <f>F461-C461</f>
        <v>88519.56</v>
      </c>
      <c r="H461" s="18">
        <f>E461-F461</f>
        <v>301653.25</v>
      </c>
      <c r="I461" s="19">
        <f>IF(ISERROR(F461/C461),0,F461/C461*100-100)</f>
        <v>860.65070261220262</v>
      </c>
      <c r="J461" s="19">
        <f>IF(ISERROR(F461/E461),0,F461/E461*100)</f>
        <v>24.672936987149711</v>
      </c>
      <c r="K461" s="19">
        <f>IF(ISERROR(F461/D461),0,F461/D461*100)</f>
        <v>12.739827324326486</v>
      </c>
    </row>
    <row r="462" spans="1:11">
      <c r="A462" s="16"/>
      <c r="B462" s="17" t="s">
        <v>58</v>
      </c>
      <c r="C462" s="18">
        <v>2369370.48</v>
      </c>
      <c r="D462" s="18">
        <v>-15536</v>
      </c>
      <c r="E462" s="18">
        <v>0</v>
      </c>
      <c r="F462" s="18">
        <v>2721703.71</v>
      </c>
      <c r="G462" s="18">
        <f>F462-C462</f>
        <v>352333.23</v>
      </c>
      <c r="H462" s="18">
        <f>E462-F462</f>
        <v>-2721703.71</v>
      </c>
      <c r="I462" s="19">
        <f>IF(ISERROR(F462/C462),0,F462/C462*100-100)</f>
        <v>14.870330873709548</v>
      </c>
      <c r="J462" s="19">
        <f>IF(ISERROR(F462/E462),0,F462/E462*100)</f>
        <v>0</v>
      </c>
      <c r="K462" s="19">
        <f>IF(ISERROR(F462/D462),0,F462/D462*100)</f>
        <v>-17518.690203398557</v>
      </c>
    </row>
    <row r="463" spans="1:11">
      <c r="A463" s="16" t="s">
        <v>59</v>
      </c>
      <c r="B463" s="17" t="s">
        <v>60</v>
      </c>
      <c r="C463" s="18">
        <v>-2369370.48</v>
      </c>
      <c r="D463" s="18">
        <v>15536</v>
      </c>
      <c r="E463" s="18">
        <v>0</v>
      </c>
      <c r="F463" s="18">
        <v>-2721703.71</v>
      </c>
      <c r="G463" s="18">
        <f>F463-C463</f>
        <v>-352333.23</v>
      </c>
      <c r="H463" s="18">
        <f>E463-F463</f>
        <v>2721703.71</v>
      </c>
      <c r="I463" s="19">
        <f>IF(ISERROR(F463/C463),0,F463/C463*100-100)</f>
        <v>14.870330873709548</v>
      </c>
      <c r="J463" s="19">
        <f>IF(ISERROR(F463/E463),0,F463/E463*100)</f>
        <v>0</v>
      </c>
      <c r="K463" s="19">
        <f>IF(ISERROR(F463/D463),0,F463/D463*100)</f>
        <v>-17518.690203398557</v>
      </c>
    </row>
    <row r="464" spans="1:11">
      <c r="A464" s="22" t="s">
        <v>61</v>
      </c>
      <c r="B464" s="17" t="s">
        <v>62</v>
      </c>
      <c r="C464" s="18">
        <v>-2369370.48</v>
      </c>
      <c r="D464" s="18">
        <v>15536</v>
      </c>
      <c r="E464" s="18">
        <v>0</v>
      </c>
      <c r="F464" s="18">
        <v>-2721703.71</v>
      </c>
      <c r="G464" s="18">
        <f>F464-C464</f>
        <v>-352333.23</v>
      </c>
      <c r="H464" s="18">
        <f>E464-F464</f>
        <v>2721703.71</v>
      </c>
      <c r="I464" s="19">
        <f>IF(ISERROR(F464/C464),0,F464/C464*100-100)</f>
        <v>14.870330873709548</v>
      </c>
      <c r="J464" s="19">
        <f>IF(ISERROR(F464/E464),0,F464/E464*100)</f>
        <v>0</v>
      </c>
      <c r="K464" s="19">
        <f>IF(ISERROR(F464/D464),0,F464/D464*100)</f>
        <v>-17518.690203398557</v>
      </c>
    </row>
    <row r="465" spans="1:11" ht="25.5">
      <c r="A465" s="23" t="s">
        <v>98</v>
      </c>
      <c r="B465" s="17" t="s">
        <v>99</v>
      </c>
      <c r="C465" s="18">
        <v>-62416</v>
      </c>
      <c r="D465" s="18">
        <v>15536</v>
      </c>
      <c r="E465" s="18">
        <v>0</v>
      </c>
      <c r="F465" s="18">
        <v>-15536</v>
      </c>
      <c r="G465" s="18">
        <f>F465-C465</f>
        <v>46880</v>
      </c>
      <c r="H465" s="18">
        <f>E465-F465</f>
        <v>15536</v>
      </c>
      <c r="I465" s="19">
        <f>IF(ISERROR(F465/C465),0,F465/C465*100-100)</f>
        <v>-75.108946423993842</v>
      </c>
      <c r="J465" s="19">
        <f>IF(ISERROR(F465/E465),0,F465/E465*100)</f>
        <v>0</v>
      </c>
      <c r="K465" s="19">
        <f>IF(ISERROR(F465/D465),0,F465/D465*100)</f>
        <v>-100</v>
      </c>
    </row>
    <row r="466" spans="1:11">
      <c r="A466" s="36" t="s">
        <v>226</v>
      </c>
      <c r="B466" s="28" t="s">
        <v>227</v>
      </c>
      <c r="C466" s="29"/>
      <c r="D466" s="29"/>
      <c r="E466" s="29"/>
      <c r="F466" s="29"/>
      <c r="G466" s="29"/>
      <c r="H466" s="29"/>
      <c r="I466" s="30"/>
      <c r="J466" s="30"/>
      <c r="K466" s="30"/>
    </row>
    <row r="467" spans="1:11">
      <c r="A467" s="16" t="s">
        <v>20</v>
      </c>
      <c r="B467" s="17" t="s">
        <v>21</v>
      </c>
      <c r="C467" s="18">
        <v>2797063</v>
      </c>
      <c r="D467" s="18">
        <v>3843311</v>
      </c>
      <c r="E467" s="18">
        <v>500458</v>
      </c>
      <c r="F467" s="18">
        <v>3532558</v>
      </c>
      <c r="G467" s="18">
        <f>F467-C467</f>
        <v>735495</v>
      </c>
      <c r="H467" s="18">
        <f>E467-F467</f>
        <v>-3032100</v>
      </c>
      <c r="I467" s="19">
        <f>IF(ISERROR(F467/C467),0,F467/C467*100-100)</f>
        <v>26.295260421377705</v>
      </c>
      <c r="J467" s="19">
        <f>IF(ISERROR(F467/E467),0,F467/E467*100)</f>
        <v>705.86502763468661</v>
      </c>
      <c r="K467" s="19">
        <f>IF(ISERROR(F467/D467),0,F467/D467*100)</f>
        <v>91.914445643352821</v>
      </c>
    </row>
    <row r="468" spans="1:11">
      <c r="A468" s="22" t="s">
        <v>82</v>
      </c>
      <c r="B468" s="17" t="s">
        <v>83</v>
      </c>
      <c r="C468" s="18">
        <v>2200000</v>
      </c>
      <c r="D468" s="18">
        <v>2709357</v>
      </c>
      <c r="E468" s="18">
        <v>330957</v>
      </c>
      <c r="F468" s="18">
        <v>2398604</v>
      </c>
      <c r="G468" s="18">
        <f>F468-C468</f>
        <v>198604</v>
      </c>
      <c r="H468" s="18">
        <f>E468-F468</f>
        <v>-2067647</v>
      </c>
      <c r="I468" s="19">
        <f>IF(ISERROR(F468/C468),0,F468/C468*100-100)</f>
        <v>9.0274545454545461</v>
      </c>
      <c r="J468" s="19">
        <f>IF(ISERROR(F468/E468),0,F468/E468*100)</f>
        <v>724.74792797855912</v>
      </c>
      <c r="K468" s="19">
        <f>IF(ISERROR(F468/D468),0,F468/D468*100)</f>
        <v>88.530378241036516</v>
      </c>
    </row>
    <row r="469" spans="1:11">
      <c r="A469" s="22" t="s">
        <v>24</v>
      </c>
      <c r="B469" s="17" t="s">
        <v>25</v>
      </c>
      <c r="C469" s="18">
        <v>597063</v>
      </c>
      <c r="D469" s="18">
        <v>1133954</v>
      </c>
      <c r="E469" s="18">
        <v>169501</v>
      </c>
      <c r="F469" s="18">
        <v>1133954</v>
      </c>
      <c r="G469" s="18">
        <f>F469-C469</f>
        <v>536891</v>
      </c>
      <c r="H469" s="18">
        <f>E469-F469</f>
        <v>-964453</v>
      </c>
      <c r="I469" s="19">
        <f>IF(ISERROR(F469/C469),0,F469/C469*100-100)</f>
        <v>89.922001530826719</v>
      </c>
      <c r="J469" s="19">
        <f>IF(ISERROR(F469/E469),0,F469/E469*100)</f>
        <v>668.99546315360976</v>
      </c>
      <c r="K469" s="19">
        <f>IF(ISERROR(F469/D469),0,F469/D469*100)</f>
        <v>100</v>
      </c>
    </row>
    <row r="470" spans="1:11">
      <c r="A470" s="23" t="s">
        <v>26</v>
      </c>
      <c r="B470" s="17" t="s">
        <v>27</v>
      </c>
      <c r="C470" s="18">
        <v>597063</v>
      </c>
      <c r="D470" s="18">
        <v>1133954</v>
      </c>
      <c r="E470" s="18">
        <v>169501</v>
      </c>
      <c r="F470" s="18">
        <v>1133954</v>
      </c>
      <c r="G470" s="18">
        <f>F470-C470</f>
        <v>536891</v>
      </c>
      <c r="H470" s="18">
        <f>E470-F470</f>
        <v>-964453</v>
      </c>
      <c r="I470" s="19">
        <f>IF(ISERROR(F470/C470),0,F470/C470*100-100)</f>
        <v>89.922001530826719</v>
      </c>
      <c r="J470" s="19">
        <f>IF(ISERROR(F470/E470),0,F470/E470*100)</f>
        <v>668.99546315360976</v>
      </c>
      <c r="K470" s="19">
        <f>IF(ISERROR(F470/D470),0,F470/D470*100)</f>
        <v>100</v>
      </c>
    </row>
    <row r="471" spans="1:11">
      <c r="A471" s="16" t="s">
        <v>28</v>
      </c>
      <c r="B471" s="17" t="s">
        <v>29</v>
      </c>
      <c r="C471" s="18">
        <v>427692.52</v>
      </c>
      <c r="D471" s="18">
        <v>3858847</v>
      </c>
      <c r="E471" s="18">
        <v>500458</v>
      </c>
      <c r="F471" s="18">
        <v>810854.29</v>
      </c>
      <c r="G471" s="18">
        <f>F471-C471</f>
        <v>383161.77</v>
      </c>
      <c r="H471" s="18">
        <f>E471-F471</f>
        <v>-310396.29000000004</v>
      </c>
      <c r="I471" s="19">
        <f>IF(ISERROR(F471/C471),0,F471/C471*100-100)</f>
        <v>89.588139161283436</v>
      </c>
      <c r="J471" s="19">
        <f>IF(ISERROR(F471/E471),0,F471/E471*100)</f>
        <v>162.02244543997699</v>
      </c>
      <c r="K471" s="19">
        <f>IF(ISERROR(F471/D471),0,F471/D471*100)</f>
        <v>21.012864464437175</v>
      </c>
    </row>
    <row r="472" spans="1:11">
      <c r="A472" s="22" t="s">
        <v>30</v>
      </c>
      <c r="B472" s="17" t="s">
        <v>31</v>
      </c>
      <c r="C472" s="18">
        <v>417407.33</v>
      </c>
      <c r="D472" s="18">
        <v>3083289</v>
      </c>
      <c r="E472" s="18">
        <v>100000</v>
      </c>
      <c r="F472" s="18">
        <v>712049.54</v>
      </c>
      <c r="G472" s="18">
        <f>F472-C472</f>
        <v>294642.21000000002</v>
      </c>
      <c r="H472" s="18">
        <f>E472-F472</f>
        <v>-612049.54</v>
      </c>
      <c r="I472" s="19">
        <f>IF(ISERROR(F472/C472),0,F472/C472*100-100)</f>
        <v>70.588652575890308</v>
      </c>
      <c r="J472" s="19">
        <f>IF(ISERROR(F472/E472),0,F472/E472*100)</f>
        <v>712.04953999999998</v>
      </c>
      <c r="K472" s="19">
        <f>IF(ISERROR(F472/D472),0,F472/D472*100)</f>
        <v>23.093830646429836</v>
      </c>
    </row>
    <row r="473" spans="1:11">
      <c r="A473" s="23" t="s">
        <v>32</v>
      </c>
      <c r="B473" s="17" t="s">
        <v>33</v>
      </c>
      <c r="C473" s="18">
        <v>417407.33</v>
      </c>
      <c r="D473" s="18">
        <v>3083289</v>
      </c>
      <c r="E473" s="18">
        <v>100000</v>
      </c>
      <c r="F473" s="18">
        <v>712049.54</v>
      </c>
      <c r="G473" s="18">
        <f>F473-C473</f>
        <v>294642.21000000002</v>
      </c>
      <c r="H473" s="18">
        <f>E473-F473</f>
        <v>-612049.54</v>
      </c>
      <c r="I473" s="19">
        <f>IF(ISERROR(F473/C473),0,F473/C473*100-100)</f>
        <v>70.588652575890308</v>
      </c>
      <c r="J473" s="19">
        <f>IF(ISERROR(F473/E473),0,F473/E473*100)</f>
        <v>712.04953999999998</v>
      </c>
      <c r="K473" s="19">
        <f>IF(ISERROR(F473/D473),0,F473/D473*100)</f>
        <v>23.093830646429836</v>
      </c>
    </row>
    <row r="474" spans="1:11">
      <c r="A474" s="24" t="s">
        <v>34</v>
      </c>
      <c r="B474" s="17" t="s">
        <v>35</v>
      </c>
      <c r="C474" s="18">
        <v>365067.33</v>
      </c>
      <c r="D474" s="18">
        <v>596853</v>
      </c>
      <c r="E474" s="18">
        <v>0</v>
      </c>
      <c r="F474" s="18">
        <v>370067.32</v>
      </c>
      <c r="G474" s="18">
        <f>F474-C474</f>
        <v>4999.9899999999907</v>
      </c>
      <c r="H474" s="18">
        <f>E474-F474</f>
        <v>-370067.32</v>
      </c>
      <c r="I474" s="19">
        <f>IF(ISERROR(F474/C474),0,F474/C474*100-100)</f>
        <v>1.3696076282695628</v>
      </c>
      <c r="J474" s="19">
        <f>IF(ISERROR(F474/E474),0,F474/E474*100)</f>
        <v>0</v>
      </c>
      <c r="K474" s="19">
        <f>IF(ISERROR(F474/D474),0,F474/D474*100)</f>
        <v>62.003092888868785</v>
      </c>
    </row>
    <row r="475" spans="1:11">
      <c r="A475" s="24" t="s">
        <v>36</v>
      </c>
      <c r="B475" s="17" t="s">
        <v>37</v>
      </c>
      <c r="C475" s="18">
        <v>52340</v>
      </c>
      <c r="D475" s="18">
        <v>2486436</v>
      </c>
      <c r="E475" s="18">
        <v>100000</v>
      </c>
      <c r="F475" s="18">
        <v>341982.22</v>
      </c>
      <c r="G475" s="18">
        <f>F475-C475</f>
        <v>289642.21999999997</v>
      </c>
      <c r="H475" s="18">
        <f>E475-F475</f>
        <v>-241982.21999999997</v>
      </c>
      <c r="I475" s="19">
        <f>IF(ISERROR(F475/C475),0,F475/C475*100-100)</f>
        <v>553.3859763087504</v>
      </c>
      <c r="J475" s="19">
        <f>IF(ISERROR(F475/E475),0,F475/E475*100)</f>
        <v>341.98221999999998</v>
      </c>
      <c r="K475" s="19">
        <f>IF(ISERROR(F475/D475),0,F475/D475*100)</f>
        <v>13.75391202508329</v>
      </c>
    </row>
    <row r="476" spans="1:11">
      <c r="A476" s="22" t="s">
        <v>54</v>
      </c>
      <c r="B476" s="17" t="s">
        <v>55</v>
      </c>
      <c r="C476" s="18">
        <v>10285.19</v>
      </c>
      <c r="D476" s="18">
        <v>775558</v>
      </c>
      <c r="E476" s="18">
        <v>400458</v>
      </c>
      <c r="F476" s="18">
        <v>98804.75</v>
      </c>
      <c r="G476" s="18">
        <f>F476-C476</f>
        <v>88519.56</v>
      </c>
      <c r="H476" s="18">
        <f>E476-F476</f>
        <v>301653.25</v>
      </c>
      <c r="I476" s="19">
        <f>IF(ISERROR(F476/C476),0,F476/C476*100-100)</f>
        <v>860.65070261220262</v>
      </c>
      <c r="J476" s="19">
        <f>IF(ISERROR(F476/E476),0,F476/E476*100)</f>
        <v>24.672936987149711</v>
      </c>
      <c r="K476" s="19">
        <f>IF(ISERROR(F476/D476),0,F476/D476*100)</f>
        <v>12.739827324326486</v>
      </c>
    </row>
    <row r="477" spans="1:11">
      <c r="A477" s="23" t="s">
        <v>56</v>
      </c>
      <c r="B477" s="17" t="s">
        <v>57</v>
      </c>
      <c r="C477" s="18">
        <v>10285.19</v>
      </c>
      <c r="D477" s="18">
        <v>775558</v>
      </c>
      <c r="E477" s="18">
        <v>400458</v>
      </c>
      <c r="F477" s="18">
        <v>98804.75</v>
      </c>
      <c r="G477" s="18">
        <f>F477-C477</f>
        <v>88519.56</v>
      </c>
      <c r="H477" s="18">
        <f>E477-F477</f>
        <v>301653.25</v>
      </c>
      <c r="I477" s="19">
        <f>IF(ISERROR(F477/C477),0,F477/C477*100-100)</f>
        <v>860.65070261220262</v>
      </c>
      <c r="J477" s="19">
        <f>IF(ISERROR(F477/E477),0,F477/E477*100)</f>
        <v>24.672936987149711</v>
      </c>
      <c r="K477" s="19">
        <f>IF(ISERROR(F477/D477),0,F477/D477*100)</f>
        <v>12.739827324326486</v>
      </c>
    </row>
    <row r="478" spans="1:11">
      <c r="A478" s="16"/>
      <c r="B478" s="17" t="s">
        <v>58</v>
      </c>
      <c r="C478" s="18">
        <v>2369370.48</v>
      </c>
      <c r="D478" s="18">
        <v>-15536</v>
      </c>
      <c r="E478" s="18">
        <v>0</v>
      </c>
      <c r="F478" s="18">
        <v>2721703.71</v>
      </c>
      <c r="G478" s="18">
        <f>F478-C478</f>
        <v>352333.23</v>
      </c>
      <c r="H478" s="18">
        <f>E478-F478</f>
        <v>-2721703.71</v>
      </c>
      <c r="I478" s="19">
        <f>IF(ISERROR(F478/C478),0,F478/C478*100-100)</f>
        <v>14.870330873709548</v>
      </c>
      <c r="J478" s="19">
        <f>IF(ISERROR(F478/E478),0,F478/E478*100)</f>
        <v>0</v>
      </c>
      <c r="K478" s="19">
        <f>IF(ISERROR(F478/D478),0,F478/D478*100)</f>
        <v>-17518.690203398557</v>
      </c>
    </row>
    <row r="479" spans="1:11">
      <c r="A479" s="16" t="s">
        <v>59</v>
      </c>
      <c r="B479" s="17" t="s">
        <v>60</v>
      </c>
      <c r="C479" s="18">
        <v>-2369370.48</v>
      </c>
      <c r="D479" s="18">
        <v>15536</v>
      </c>
      <c r="E479" s="18">
        <v>0</v>
      </c>
      <c r="F479" s="18">
        <v>-2721703.71</v>
      </c>
      <c r="G479" s="18">
        <f>F479-C479</f>
        <v>-352333.23</v>
      </c>
      <c r="H479" s="18">
        <f>E479-F479</f>
        <v>2721703.71</v>
      </c>
      <c r="I479" s="19">
        <f>IF(ISERROR(F479/C479),0,F479/C479*100-100)</f>
        <v>14.870330873709548</v>
      </c>
      <c r="J479" s="19">
        <f>IF(ISERROR(F479/E479),0,F479/E479*100)</f>
        <v>0</v>
      </c>
      <c r="K479" s="19">
        <f>IF(ISERROR(F479/D479),0,F479/D479*100)</f>
        <v>-17518.690203398557</v>
      </c>
    </row>
    <row r="480" spans="1:11">
      <c r="A480" s="22" t="s">
        <v>61</v>
      </c>
      <c r="B480" s="17" t="s">
        <v>62</v>
      </c>
      <c r="C480" s="18">
        <v>-2369370.48</v>
      </c>
      <c r="D480" s="18">
        <v>15536</v>
      </c>
      <c r="E480" s="18">
        <v>0</v>
      </c>
      <c r="F480" s="18">
        <v>-2721703.71</v>
      </c>
      <c r="G480" s="18">
        <f>F480-C480</f>
        <v>-352333.23</v>
      </c>
      <c r="H480" s="18">
        <f>E480-F480</f>
        <v>2721703.71</v>
      </c>
      <c r="I480" s="19">
        <f>IF(ISERROR(F480/C480),0,F480/C480*100-100)</f>
        <v>14.870330873709548</v>
      </c>
      <c r="J480" s="19">
        <f>IF(ISERROR(F480/E480),0,F480/E480*100)</f>
        <v>0</v>
      </c>
      <c r="K480" s="19">
        <f>IF(ISERROR(F480/D480),0,F480/D480*100)</f>
        <v>-17518.690203398557</v>
      </c>
    </row>
    <row r="481" spans="1:11" ht="25.5">
      <c r="A481" s="23" t="s">
        <v>98</v>
      </c>
      <c r="B481" s="17" t="s">
        <v>99</v>
      </c>
      <c r="C481" s="18">
        <v>-62416</v>
      </c>
      <c r="D481" s="18">
        <v>15536</v>
      </c>
      <c r="E481" s="18">
        <v>0</v>
      </c>
      <c r="F481" s="18">
        <v>-15536</v>
      </c>
      <c r="G481" s="18">
        <f>F481-C481</f>
        <v>46880</v>
      </c>
      <c r="H481" s="18">
        <f>E481-F481</f>
        <v>15536</v>
      </c>
      <c r="I481" s="19">
        <f>IF(ISERROR(F481/C481),0,F481/C481*100-100)</f>
        <v>-75.108946423993842</v>
      </c>
      <c r="J481" s="19">
        <f>IF(ISERROR(F481/E481),0,F481/E481*100)</f>
        <v>0</v>
      </c>
      <c r="K481" s="19">
        <f>IF(ISERROR(F481/D481),0,F481/D481*100)</f>
        <v>-100</v>
      </c>
    </row>
    <row r="482" spans="1:11">
      <c r="A482" s="25"/>
      <c r="B482" s="17"/>
      <c r="C482" s="18"/>
      <c r="D482" s="18"/>
      <c r="E482" s="18"/>
      <c r="F482" s="18"/>
      <c r="G482" s="18"/>
      <c r="H482" s="18"/>
      <c r="I482" s="19"/>
      <c r="J482" s="19"/>
      <c r="K482" s="19"/>
    </row>
    <row r="483" spans="1:11">
      <c r="A483" s="23"/>
      <c r="B483" s="17"/>
      <c r="C483" s="18"/>
      <c r="D483" s="18"/>
      <c r="E483" s="18"/>
      <c r="F483" s="18"/>
      <c r="G483" s="18"/>
      <c r="H483" s="18"/>
      <c r="I483" s="19"/>
      <c r="J483" s="19"/>
      <c r="K483" s="19"/>
    </row>
    <row r="484" spans="1:11">
      <c r="A484" s="24"/>
      <c r="B484" s="17"/>
      <c r="C484" s="18"/>
      <c r="D484" s="18"/>
      <c r="E484" s="18"/>
      <c r="F484" s="18"/>
      <c r="G484" s="18"/>
      <c r="H484" s="18"/>
      <c r="I484" s="19"/>
      <c r="J484" s="19"/>
      <c r="K484" s="19"/>
    </row>
    <row r="485" spans="1:11">
      <c r="A485" s="24"/>
      <c r="B485" s="17"/>
      <c r="C485" s="18"/>
      <c r="D485" s="18"/>
      <c r="E485" s="18"/>
      <c r="F485" s="18"/>
      <c r="G485" s="18"/>
      <c r="H485" s="18"/>
      <c r="I485" s="19"/>
      <c r="J485" s="19"/>
      <c r="K485" s="19"/>
    </row>
    <row r="486" spans="1:11">
      <c r="A486" s="23"/>
      <c r="B486" s="17"/>
      <c r="C486" s="18"/>
      <c r="D486" s="18"/>
      <c r="E486" s="18"/>
      <c r="F486" s="18"/>
      <c r="G486" s="18"/>
      <c r="H486" s="18"/>
      <c r="I486" s="19"/>
      <c r="J486" s="19"/>
      <c r="K486" s="19"/>
    </row>
    <row r="487" spans="1:11">
      <c r="A487" s="24"/>
      <c r="B487" s="17"/>
      <c r="C487" s="18"/>
      <c r="D487" s="18"/>
      <c r="E487" s="18"/>
      <c r="F487" s="18"/>
      <c r="G487" s="18"/>
      <c r="H487" s="18"/>
      <c r="I487" s="19"/>
      <c r="J487" s="19"/>
      <c r="K487" s="19"/>
    </row>
    <row r="488" spans="1:11">
      <c r="A488" s="25"/>
      <c r="B488" s="17"/>
      <c r="C488" s="18"/>
      <c r="D488" s="18"/>
      <c r="E488" s="18"/>
      <c r="F488" s="18"/>
      <c r="G488" s="18"/>
      <c r="H488" s="18"/>
      <c r="I488" s="19"/>
      <c r="J488" s="19"/>
      <c r="K488" s="19"/>
    </row>
    <row r="489" spans="1:11">
      <c r="A489" s="26"/>
      <c r="B489" s="17"/>
      <c r="C489" s="18"/>
      <c r="D489" s="18"/>
      <c r="E489" s="18"/>
      <c r="F489" s="18"/>
      <c r="G489" s="18"/>
      <c r="H489" s="18"/>
      <c r="I489" s="19"/>
      <c r="J489" s="19"/>
      <c r="K489" s="19"/>
    </row>
    <row r="490" spans="1:11">
      <c r="A490" s="22"/>
      <c r="B490" s="17"/>
      <c r="C490" s="18"/>
      <c r="D490" s="18"/>
      <c r="E490" s="18"/>
      <c r="F490" s="18"/>
      <c r="G490" s="18"/>
      <c r="H490" s="18"/>
      <c r="I490" s="19"/>
      <c r="J490" s="19"/>
      <c r="K490" s="19"/>
    </row>
    <row r="491" spans="1:11">
      <c r="A491" s="23"/>
      <c r="B491" s="17"/>
      <c r="C491" s="18"/>
      <c r="D491" s="18"/>
      <c r="E491" s="18"/>
      <c r="F491" s="18"/>
      <c r="G491" s="18"/>
      <c r="H491" s="18"/>
      <c r="I491" s="19"/>
      <c r="J491" s="19"/>
      <c r="K491" s="19"/>
    </row>
    <row r="492" spans="1:11">
      <c r="A492" s="16"/>
      <c r="B492" s="17"/>
      <c r="C492" s="18"/>
      <c r="D492" s="18"/>
      <c r="E492" s="18"/>
      <c r="F492" s="18"/>
      <c r="G492" s="18"/>
      <c r="H492" s="18"/>
      <c r="I492" s="19"/>
      <c r="J492" s="19"/>
      <c r="K492" s="19"/>
    </row>
    <row r="493" spans="1:11">
      <c r="A493" s="16"/>
      <c r="B493" s="17"/>
      <c r="C493" s="18"/>
      <c r="D493" s="18"/>
      <c r="E493" s="18"/>
      <c r="F493" s="18"/>
      <c r="G493" s="18"/>
      <c r="H493" s="18"/>
      <c r="I493" s="19"/>
      <c r="J493" s="19"/>
      <c r="K493" s="19"/>
    </row>
    <row r="494" spans="1:11">
      <c r="A494" s="22"/>
      <c r="B494" s="17"/>
      <c r="C494" s="18"/>
      <c r="D494" s="18"/>
      <c r="E494" s="18"/>
      <c r="F494" s="18"/>
      <c r="G494" s="18"/>
      <c r="H494" s="18"/>
      <c r="I494" s="19"/>
      <c r="J494" s="19"/>
      <c r="K494" s="19"/>
    </row>
    <row r="495" spans="1:11">
      <c r="A495" s="16"/>
      <c r="B495" s="17"/>
      <c r="C495" s="18"/>
      <c r="D495" s="18"/>
      <c r="E495" s="18"/>
      <c r="F495" s="18"/>
      <c r="G495" s="18"/>
      <c r="H495" s="18"/>
      <c r="I495" s="19"/>
      <c r="J495" s="19"/>
      <c r="K495" s="19"/>
    </row>
    <row r="496" spans="1:11">
      <c r="A496" s="27"/>
      <c r="B496" s="28"/>
      <c r="C496" s="29"/>
      <c r="D496" s="29"/>
      <c r="E496" s="29"/>
      <c r="F496" s="29"/>
      <c r="G496" s="29"/>
      <c r="H496" s="29"/>
      <c r="I496" s="30"/>
      <c r="J496" s="30"/>
      <c r="K496" s="30"/>
    </row>
    <row r="497" spans="1:11">
      <c r="A497" s="16"/>
      <c r="B497" s="17"/>
      <c r="C497" s="18"/>
      <c r="D497" s="18"/>
      <c r="E497" s="18"/>
      <c r="F497" s="18"/>
      <c r="G497" s="18"/>
      <c r="H497" s="18"/>
      <c r="I497" s="19"/>
      <c r="J497" s="19"/>
      <c r="K497" s="19"/>
    </row>
    <row r="498" spans="1:11">
      <c r="A498" s="22"/>
      <c r="B498" s="17"/>
      <c r="C498" s="18"/>
      <c r="D498" s="18"/>
      <c r="E498" s="18"/>
      <c r="F498" s="18"/>
      <c r="G498" s="18"/>
      <c r="H498" s="18"/>
      <c r="I498" s="19"/>
      <c r="J498" s="19"/>
      <c r="K498" s="19"/>
    </row>
    <row r="499" spans="1:11">
      <c r="A499" s="22"/>
      <c r="B499" s="17"/>
      <c r="C499" s="18"/>
      <c r="D499" s="18"/>
      <c r="E499" s="18"/>
      <c r="F499" s="18"/>
      <c r="G499" s="18"/>
      <c r="H499" s="18"/>
      <c r="I499" s="19"/>
      <c r="J499" s="19"/>
      <c r="K499" s="19"/>
    </row>
    <row r="500" spans="1:11">
      <c r="A500" s="23"/>
      <c r="B500" s="17"/>
      <c r="C500" s="18"/>
      <c r="D500" s="18"/>
      <c r="E500" s="18"/>
      <c r="F500" s="18"/>
      <c r="G500" s="18"/>
      <c r="H500" s="18"/>
      <c r="I500" s="19"/>
      <c r="J500" s="19"/>
      <c r="K500" s="19"/>
    </row>
    <row r="501" spans="1:11">
      <c r="A501" s="16"/>
      <c r="B501" s="17"/>
      <c r="C501" s="18"/>
      <c r="D501" s="18"/>
      <c r="E501" s="18"/>
      <c r="F501" s="18"/>
      <c r="G501" s="18"/>
      <c r="H501" s="18"/>
      <c r="I501" s="19"/>
      <c r="J501" s="19"/>
      <c r="K501" s="19"/>
    </row>
    <row r="502" spans="1:11">
      <c r="A502" s="22"/>
      <c r="B502" s="17"/>
      <c r="C502" s="18"/>
      <c r="D502" s="18"/>
      <c r="E502" s="18"/>
      <c r="F502" s="18"/>
      <c r="G502" s="18"/>
      <c r="H502" s="18"/>
      <c r="I502" s="19"/>
      <c r="J502" s="19"/>
      <c r="K502" s="19"/>
    </row>
    <row r="503" spans="1:11">
      <c r="A503" s="23"/>
      <c r="B503" s="17"/>
      <c r="C503" s="18"/>
      <c r="D503" s="18"/>
      <c r="E503" s="18"/>
      <c r="F503" s="18"/>
      <c r="G503" s="18"/>
      <c r="H503" s="18"/>
      <c r="I503" s="19"/>
      <c r="J503" s="19"/>
      <c r="K503" s="19"/>
    </row>
    <row r="504" spans="1:11">
      <c r="A504" s="24"/>
      <c r="B504" s="17"/>
      <c r="C504" s="18"/>
      <c r="D504" s="18"/>
      <c r="E504" s="18"/>
      <c r="F504" s="18"/>
      <c r="G504" s="18"/>
      <c r="H504" s="18"/>
      <c r="I504" s="19"/>
      <c r="J504" s="19"/>
      <c r="K504" s="19"/>
    </row>
    <row r="505" spans="1:11">
      <c r="A505" s="24"/>
      <c r="B505" s="17"/>
      <c r="C505" s="18"/>
      <c r="D505" s="18"/>
      <c r="E505" s="18"/>
      <c r="F505" s="18"/>
      <c r="G505" s="18"/>
      <c r="H505" s="18"/>
      <c r="I505" s="19"/>
      <c r="J505" s="19"/>
      <c r="K505" s="19"/>
    </row>
    <row r="506" spans="1:11">
      <c r="A506" s="25"/>
      <c r="B506" s="17"/>
      <c r="C506" s="18"/>
      <c r="D506" s="18"/>
      <c r="E506" s="18"/>
      <c r="F506" s="18"/>
      <c r="G506" s="18"/>
      <c r="H506" s="18"/>
      <c r="I506" s="19"/>
      <c r="J506" s="19"/>
      <c r="K506" s="19"/>
    </row>
    <row r="507" spans="1:11">
      <c r="A507" s="23"/>
      <c r="B507" s="17"/>
      <c r="C507" s="18"/>
      <c r="D507" s="18"/>
      <c r="E507" s="18"/>
      <c r="F507" s="18"/>
      <c r="G507" s="18"/>
      <c r="H507" s="18"/>
      <c r="I507" s="19"/>
      <c r="J507" s="19"/>
      <c r="K507" s="19"/>
    </row>
    <row r="508" spans="1:11">
      <c r="A508" s="24"/>
      <c r="B508" s="17"/>
      <c r="C508" s="18"/>
      <c r="D508" s="18"/>
      <c r="E508" s="18"/>
      <c r="F508" s="18"/>
      <c r="G508" s="18"/>
      <c r="H508" s="18"/>
      <c r="I508" s="19"/>
      <c r="J508" s="19"/>
      <c r="K508" s="19"/>
    </row>
    <row r="509" spans="1:11">
      <c r="A509" s="24"/>
      <c r="B509" s="17"/>
      <c r="C509" s="18"/>
      <c r="D509" s="18"/>
      <c r="E509" s="18"/>
      <c r="F509" s="18"/>
      <c r="G509" s="18"/>
      <c r="H509" s="18"/>
      <c r="I509" s="19"/>
      <c r="J509" s="19"/>
      <c r="K509" s="19"/>
    </row>
    <row r="510" spans="1:11">
      <c r="A510" s="23"/>
      <c r="B510" s="17"/>
      <c r="C510" s="18"/>
      <c r="D510" s="18"/>
      <c r="E510" s="18"/>
      <c r="F510" s="18"/>
      <c r="G510" s="18"/>
      <c r="H510" s="18"/>
      <c r="I510" s="19"/>
      <c r="J510" s="19"/>
      <c r="K510" s="19"/>
    </row>
    <row r="511" spans="1:11">
      <c r="A511" s="24"/>
      <c r="B511" s="17"/>
      <c r="C511" s="18"/>
      <c r="D511" s="18"/>
      <c r="E511" s="18"/>
      <c r="F511" s="18"/>
      <c r="G511" s="18"/>
      <c r="H511" s="18"/>
      <c r="I511" s="19"/>
      <c r="J511" s="19"/>
      <c r="K511" s="19"/>
    </row>
    <row r="512" spans="1:11">
      <c r="A512" s="25"/>
      <c r="B512" s="17"/>
      <c r="C512" s="18"/>
      <c r="D512" s="18"/>
      <c r="E512" s="18"/>
      <c r="F512" s="18"/>
      <c r="G512" s="18"/>
      <c r="H512" s="18"/>
      <c r="I512" s="19"/>
      <c r="J512" s="19"/>
      <c r="K512" s="19"/>
    </row>
    <row r="513" spans="1:11">
      <c r="A513" s="26"/>
      <c r="B513" s="17"/>
      <c r="C513" s="18"/>
      <c r="D513" s="18"/>
      <c r="E513" s="18"/>
      <c r="F513" s="18"/>
      <c r="G513" s="18"/>
      <c r="H513" s="18"/>
      <c r="I513" s="19"/>
      <c r="J513" s="19"/>
      <c r="K513" s="19"/>
    </row>
    <row r="514" spans="1:11">
      <c r="A514" s="22"/>
      <c r="B514" s="17"/>
      <c r="C514" s="18"/>
      <c r="D514" s="18"/>
      <c r="E514" s="18"/>
      <c r="F514" s="18"/>
      <c r="G514" s="18"/>
      <c r="H514" s="18"/>
      <c r="I514" s="19"/>
      <c r="J514" s="19"/>
      <c r="K514" s="19"/>
    </row>
    <row r="515" spans="1:11">
      <c r="A515" s="23"/>
      <c r="B515" s="17"/>
      <c r="C515" s="18"/>
      <c r="D515" s="18"/>
      <c r="E515" s="18"/>
      <c r="F515" s="18"/>
      <c r="G515" s="18"/>
      <c r="H515" s="18"/>
      <c r="I515" s="19"/>
      <c r="J515" s="19"/>
      <c r="K515" s="19"/>
    </row>
    <row r="516" spans="1:11">
      <c r="A516" s="16"/>
      <c r="B516" s="17"/>
      <c r="C516" s="18"/>
      <c r="D516" s="18"/>
      <c r="E516" s="18"/>
      <c r="F516" s="18"/>
      <c r="G516" s="18"/>
      <c r="H516" s="18"/>
      <c r="I516" s="19"/>
      <c r="J516" s="19"/>
      <c r="K516" s="19"/>
    </row>
    <row r="517" spans="1:11">
      <c r="A517" s="16"/>
      <c r="B517" s="17"/>
      <c r="C517" s="18"/>
      <c r="D517" s="18"/>
      <c r="E517" s="18"/>
      <c r="F517" s="18"/>
      <c r="G517" s="18"/>
      <c r="H517" s="18"/>
      <c r="I517" s="19"/>
      <c r="J517" s="19"/>
      <c r="K517" s="19"/>
    </row>
    <row r="518" spans="1:11">
      <c r="A518" s="22"/>
      <c r="B518" s="17"/>
      <c r="C518" s="18"/>
      <c r="D518" s="18"/>
      <c r="E518" s="18"/>
      <c r="F518" s="18"/>
      <c r="G518" s="18"/>
      <c r="H518" s="18"/>
      <c r="I518" s="19"/>
      <c r="J518" s="19"/>
      <c r="K518" s="19"/>
    </row>
    <row r="519" spans="1:11">
      <c r="A519" s="27"/>
      <c r="B519" s="28"/>
      <c r="C519" s="29"/>
      <c r="D519" s="29"/>
      <c r="E519" s="29"/>
      <c r="F519" s="29"/>
      <c r="G519" s="29"/>
      <c r="H519" s="29"/>
      <c r="I519" s="30"/>
      <c r="J519" s="30"/>
      <c r="K519" s="30"/>
    </row>
    <row r="520" spans="1:11">
      <c r="A520" s="16"/>
      <c r="B520" s="17"/>
      <c r="C520" s="18"/>
      <c r="D520" s="18"/>
      <c r="E520" s="18"/>
      <c r="F520" s="18"/>
      <c r="G520" s="18"/>
      <c r="H520" s="18"/>
      <c r="I520" s="19"/>
      <c r="J520" s="19"/>
      <c r="K520" s="19"/>
    </row>
    <row r="521" spans="1:11">
      <c r="A521" s="22"/>
      <c r="B521" s="17"/>
      <c r="C521" s="18"/>
      <c r="D521" s="18"/>
      <c r="E521" s="18"/>
      <c r="F521" s="18"/>
      <c r="G521" s="18"/>
      <c r="H521" s="18"/>
      <c r="I521" s="19"/>
      <c r="J521" s="19"/>
      <c r="K521" s="19"/>
    </row>
    <row r="522" spans="1:11">
      <c r="A522" s="22"/>
      <c r="B522" s="17"/>
      <c r="C522" s="18"/>
      <c r="D522" s="18"/>
      <c r="E522" s="18"/>
      <c r="F522" s="18"/>
      <c r="G522" s="18"/>
      <c r="H522" s="18"/>
      <c r="I522" s="19"/>
      <c r="J522" s="19"/>
      <c r="K522" s="19"/>
    </row>
    <row r="523" spans="1:11">
      <c r="A523" s="23"/>
      <c r="B523" s="17"/>
      <c r="C523" s="18"/>
      <c r="D523" s="18"/>
      <c r="E523" s="18"/>
      <c r="F523" s="18"/>
      <c r="G523" s="18"/>
      <c r="H523" s="18"/>
      <c r="I523" s="19"/>
      <c r="J523" s="19"/>
      <c r="K523" s="19"/>
    </row>
    <row r="524" spans="1:11">
      <c r="A524" s="16"/>
      <c r="B524" s="17"/>
      <c r="C524" s="18"/>
      <c r="D524" s="18"/>
      <c r="E524" s="18"/>
      <c r="F524" s="18"/>
      <c r="G524" s="18"/>
      <c r="H524" s="18"/>
      <c r="I524" s="19"/>
      <c r="J524" s="19"/>
      <c r="K524" s="19"/>
    </row>
    <row r="525" spans="1:11">
      <c r="A525" s="22"/>
      <c r="B525" s="17"/>
      <c r="C525" s="18"/>
      <c r="D525" s="18"/>
      <c r="E525" s="18"/>
      <c r="F525" s="18"/>
      <c r="G525" s="18"/>
      <c r="H525" s="18"/>
      <c r="I525" s="19"/>
      <c r="J525" s="19"/>
      <c r="K525" s="19"/>
    </row>
    <row r="526" spans="1:11">
      <c r="A526" s="23"/>
      <c r="B526" s="17"/>
      <c r="C526" s="18"/>
      <c r="D526" s="18"/>
      <c r="E526" s="18"/>
      <c r="F526" s="18"/>
      <c r="G526" s="18"/>
      <c r="H526" s="18"/>
      <c r="I526" s="19"/>
      <c r="J526" s="19"/>
      <c r="K526" s="19"/>
    </row>
    <row r="527" spans="1:11">
      <c r="A527" s="24"/>
      <c r="B527" s="17"/>
      <c r="C527" s="18"/>
      <c r="D527" s="18"/>
      <c r="E527" s="18"/>
      <c r="F527" s="18"/>
      <c r="G527" s="18"/>
      <c r="H527" s="18"/>
      <c r="I527" s="19"/>
      <c r="J527" s="19"/>
      <c r="K527" s="19"/>
    </row>
    <row r="528" spans="1:11">
      <c r="A528" s="24"/>
      <c r="B528" s="17"/>
      <c r="C528" s="18"/>
      <c r="D528" s="18"/>
      <c r="E528" s="18"/>
      <c r="F528" s="18"/>
      <c r="G528" s="18"/>
      <c r="H528" s="18"/>
      <c r="I528" s="19"/>
      <c r="J528" s="19"/>
      <c r="K528" s="19"/>
    </row>
    <row r="529" spans="1:11">
      <c r="A529" s="25"/>
      <c r="B529" s="17"/>
      <c r="C529" s="18"/>
      <c r="D529" s="18"/>
      <c r="E529" s="18"/>
      <c r="F529" s="18"/>
      <c r="G529" s="18"/>
      <c r="H529" s="18"/>
      <c r="I529" s="19"/>
      <c r="J529" s="19"/>
      <c r="K529" s="19"/>
    </row>
    <row r="530" spans="1:11">
      <c r="A530" s="23"/>
      <c r="B530" s="17"/>
      <c r="C530" s="18"/>
      <c r="D530" s="18"/>
      <c r="E530" s="18"/>
      <c r="F530" s="18"/>
      <c r="G530" s="18"/>
      <c r="H530" s="18"/>
      <c r="I530" s="19"/>
      <c r="J530" s="19"/>
      <c r="K530" s="19"/>
    </row>
    <row r="531" spans="1:11">
      <c r="A531" s="24"/>
      <c r="B531" s="17"/>
      <c r="C531" s="18"/>
      <c r="D531" s="18"/>
      <c r="E531" s="18"/>
      <c r="F531" s="18"/>
      <c r="G531" s="18"/>
      <c r="H531" s="18"/>
      <c r="I531" s="19"/>
      <c r="J531" s="19"/>
      <c r="K531" s="19"/>
    </row>
    <row r="532" spans="1:11">
      <c r="A532" s="24"/>
      <c r="B532" s="17"/>
      <c r="C532" s="18"/>
      <c r="D532" s="18"/>
      <c r="E532" s="18"/>
      <c r="F532" s="18"/>
      <c r="G532" s="18"/>
      <c r="H532" s="18"/>
      <c r="I532" s="19"/>
      <c r="J532" s="19"/>
      <c r="K532" s="19"/>
    </row>
    <row r="533" spans="1:11">
      <c r="A533" s="23"/>
      <c r="B533" s="17"/>
      <c r="C533" s="18"/>
      <c r="D533" s="18"/>
      <c r="E533" s="18"/>
      <c r="F533" s="18"/>
      <c r="G533" s="18"/>
      <c r="H533" s="18"/>
      <c r="I533" s="19"/>
      <c r="J533" s="19"/>
      <c r="K533" s="19"/>
    </row>
    <row r="534" spans="1:11">
      <c r="A534" s="24"/>
      <c r="B534" s="17"/>
      <c r="C534" s="18"/>
      <c r="D534" s="18"/>
      <c r="E534" s="18"/>
      <c r="F534" s="18"/>
      <c r="G534" s="18"/>
      <c r="H534" s="18"/>
      <c r="I534" s="19"/>
      <c r="J534" s="19"/>
      <c r="K534" s="19"/>
    </row>
    <row r="535" spans="1:11">
      <c r="A535" s="25"/>
      <c r="B535" s="17"/>
      <c r="C535" s="18"/>
      <c r="D535" s="18"/>
      <c r="E535" s="18"/>
      <c r="F535" s="18"/>
      <c r="G535" s="18"/>
      <c r="H535" s="18"/>
      <c r="I535" s="19"/>
      <c r="J535" s="19"/>
      <c r="K535" s="19"/>
    </row>
    <row r="536" spans="1:11">
      <c r="A536" s="26"/>
      <c r="B536" s="17"/>
      <c r="C536" s="18"/>
      <c r="D536" s="18"/>
      <c r="E536" s="18"/>
      <c r="F536" s="18"/>
      <c r="G536" s="18"/>
      <c r="H536" s="18"/>
      <c r="I536" s="19"/>
      <c r="J536" s="19"/>
      <c r="K536" s="19"/>
    </row>
    <row r="537" spans="1:11">
      <c r="A537" s="22"/>
      <c r="B537" s="17"/>
      <c r="C537" s="18"/>
      <c r="D537" s="18"/>
      <c r="E537" s="18"/>
      <c r="F537" s="18"/>
      <c r="G537" s="18"/>
      <c r="H537" s="18"/>
      <c r="I537" s="19"/>
      <c r="J537" s="19"/>
      <c r="K537" s="19"/>
    </row>
    <row r="538" spans="1:11">
      <c r="A538" s="23"/>
      <c r="B538" s="17"/>
      <c r="C538" s="18"/>
      <c r="D538" s="18"/>
      <c r="E538" s="18"/>
      <c r="F538" s="18"/>
      <c r="G538" s="18"/>
      <c r="H538" s="18"/>
      <c r="I538" s="19"/>
      <c r="J538" s="19"/>
      <c r="K538" s="19"/>
    </row>
    <row r="539" spans="1:11">
      <c r="A539" s="16"/>
      <c r="B539" s="17"/>
      <c r="C539" s="18"/>
      <c r="D539" s="18"/>
      <c r="E539" s="18"/>
      <c r="F539" s="18"/>
      <c r="G539" s="18"/>
      <c r="H539" s="18"/>
      <c r="I539" s="19"/>
      <c r="J539" s="19"/>
      <c r="K539" s="19"/>
    </row>
    <row r="540" spans="1:11">
      <c r="A540" s="16"/>
      <c r="B540" s="17"/>
      <c r="C540" s="18"/>
      <c r="D540" s="18"/>
      <c r="E540" s="18"/>
      <c r="F540" s="18"/>
      <c r="G540" s="18"/>
      <c r="H540" s="18"/>
      <c r="I540" s="19"/>
      <c r="J540" s="19"/>
      <c r="K540" s="19"/>
    </row>
    <row r="541" spans="1:11">
      <c r="A541" s="22"/>
      <c r="B541" s="17"/>
      <c r="C541" s="18"/>
      <c r="D541" s="18"/>
      <c r="E541" s="18"/>
      <c r="F541" s="18"/>
      <c r="G541" s="18"/>
      <c r="H541" s="18"/>
      <c r="I541" s="19"/>
      <c r="J541" s="19"/>
      <c r="K541" s="19"/>
    </row>
    <row r="542" spans="1:11">
      <c r="A542" s="27"/>
      <c r="B542" s="28"/>
      <c r="C542" s="29"/>
      <c r="D542" s="29"/>
      <c r="E542" s="29"/>
      <c r="F542" s="29"/>
      <c r="G542" s="29"/>
      <c r="H542" s="29"/>
      <c r="I542" s="30"/>
      <c r="J542" s="30"/>
      <c r="K542" s="30"/>
    </row>
    <row r="543" spans="1:11">
      <c r="A543" s="16"/>
      <c r="B543" s="17"/>
      <c r="C543" s="18"/>
      <c r="D543" s="18"/>
      <c r="E543" s="18"/>
      <c r="F543" s="18"/>
      <c r="G543" s="18"/>
      <c r="H543" s="18"/>
      <c r="I543" s="19"/>
      <c r="J543" s="19"/>
      <c r="K543" s="19"/>
    </row>
    <row r="544" spans="1:11">
      <c r="A544" s="22"/>
      <c r="B544" s="17"/>
      <c r="C544" s="18"/>
      <c r="D544" s="18"/>
      <c r="E544" s="18"/>
      <c r="F544" s="18"/>
      <c r="G544" s="18"/>
      <c r="H544" s="18"/>
      <c r="I544" s="19"/>
      <c r="J544" s="19"/>
      <c r="K544" s="19"/>
    </row>
    <row r="545" spans="1:11">
      <c r="A545" s="23"/>
      <c r="B545" s="17"/>
      <c r="C545" s="18"/>
      <c r="D545" s="18"/>
      <c r="E545" s="18"/>
      <c r="F545" s="18"/>
      <c r="G545" s="18"/>
      <c r="H545" s="18"/>
      <c r="I545" s="19"/>
      <c r="J545" s="19"/>
      <c r="K545" s="19"/>
    </row>
    <row r="546" spans="1:11">
      <c r="A546" s="16"/>
      <c r="B546" s="17"/>
      <c r="C546" s="18"/>
      <c r="D546" s="18"/>
      <c r="E546" s="18"/>
      <c r="F546" s="18"/>
      <c r="G546" s="18"/>
      <c r="H546" s="18"/>
      <c r="I546" s="19"/>
      <c r="J546" s="19"/>
      <c r="K546" s="19"/>
    </row>
    <row r="547" spans="1:11">
      <c r="A547" s="16"/>
      <c r="B547" s="17"/>
      <c r="C547" s="18"/>
      <c r="D547" s="18"/>
      <c r="E547" s="18"/>
      <c r="F547" s="18"/>
      <c r="G547" s="18"/>
      <c r="H547" s="18"/>
      <c r="I547" s="19"/>
      <c r="J547" s="19"/>
      <c r="K547" s="19"/>
    </row>
    <row r="548" spans="1:11">
      <c r="A548" s="22"/>
      <c r="B548" s="17"/>
      <c r="C548" s="18"/>
      <c r="D548" s="18"/>
      <c r="E548" s="18"/>
      <c r="F548" s="18"/>
      <c r="G548" s="18"/>
      <c r="H548" s="18"/>
      <c r="I548" s="19"/>
      <c r="J548" s="19"/>
      <c r="K548"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0"/>
  <sheetViews>
    <sheetView zoomScaleNormal="100" workbookViewId="0">
      <selection activeCell="A2" sqref="A2:K2"/>
    </sheetView>
  </sheetViews>
  <sheetFormatPr defaultRowHeight="12.75"/>
  <cols>
    <col min="1" max="1" width="16.28515625" style="35" customWidth="1"/>
    <col min="2" max="2" width="50" style="32" customWidth="1"/>
    <col min="3" max="5" width="15.28515625" style="33" customWidth="1"/>
    <col min="6" max="6" width="11.42578125" style="33" customWidth="1"/>
    <col min="7" max="8" width="15.28515625" style="33" customWidth="1"/>
    <col min="9" max="9" width="15.28515625" style="34" customWidth="1"/>
    <col min="10" max="10" width="11.42578125" style="34" customWidth="1"/>
    <col min="11" max="11" width="15.28515625" style="34" customWidth="1"/>
    <col min="12" max="16384" width="9.140625" style="1"/>
  </cols>
  <sheetData>
    <row r="1" spans="1:11" ht="37.5" customHeight="1">
      <c r="A1" s="64"/>
      <c r="B1" s="64"/>
      <c r="C1" s="64"/>
      <c r="D1" s="64"/>
      <c r="E1" s="64"/>
      <c r="F1" s="64"/>
      <c r="G1" s="64"/>
      <c r="H1" s="64"/>
      <c r="I1" s="64"/>
      <c r="J1" s="64"/>
      <c r="K1" s="64"/>
    </row>
    <row r="2" spans="1:11">
      <c r="A2" s="65" t="s">
        <v>1000</v>
      </c>
      <c r="B2" s="65"/>
      <c r="C2" s="65"/>
      <c r="D2" s="65"/>
      <c r="E2" s="65"/>
      <c r="F2" s="65"/>
      <c r="G2" s="65"/>
      <c r="H2" s="65"/>
      <c r="I2" s="65"/>
      <c r="J2" s="65"/>
      <c r="K2" s="65"/>
    </row>
    <row r="3" spans="1:11" ht="15.75">
      <c r="A3" s="66" t="s">
        <v>0</v>
      </c>
      <c r="B3" s="66"/>
      <c r="C3" s="66"/>
      <c r="D3" s="66"/>
      <c r="E3" s="66"/>
      <c r="F3" s="66"/>
      <c r="G3" s="66"/>
      <c r="H3" s="66"/>
      <c r="I3" s="66"/>
      <c r="J3" s="66"/>
      <c r="K3" s="66"/>
    </row>
    <row r="4" spans="1:11">
      <c r="A4" s="67" t="s">
        <v>1</v>
      </c>
      <c r="B4" s="67"/>
      <c r="C4" s="67"/>
      <c r="D4" s="67"/>
      <c r="E4" s="67"/>
      <c r="F4" s="67"/>
      <c r="G4" s="67"/>
      <c r="H4" s="67"/>
      <c r="I4" s="67"/>
      <c r="J4" s="67"/>
      <c r="K4" s="67"/>
    </row>
    <row r="5" spans="1:11" ht="15.75">
      <c r="A5" s="62" t="s">
        <v>2</v>
      </c>
      <c r="B5" s="62"/>
      <c r="C5" s="62"/>
      <c r="D5" s="62"/>
      <c r="E5" s="62"/>
      <c r="F5" s="62"/>
      <c r="G5" s="62"/>
      <c r="H5" s="62"/>
      <c r="I5" s="62"/>
      <c r="J5" s="62"/>
      <c r="K5" s="62"/>
    </row>
    <row r="6" spans="1:11" ht="15.75" customHeight="1">
      <c r="A6" s="63" t="s">
        <v>994</v>
      </c>
      <c r="B6" s="63"/>
      <c r="C6" s="63"/>
      <c r="D6" s="63"/>
      <c r="E6" s="63"/>
      <c r="F6" s="63"/>
      <c r="G6" s="63"/>
      <c r="H6" s="63"/>
      <c r="I6" s="63"/>
      <c r="J6" s="63"/>
      <c r="K6" s="63"/>
    </row>
    <row r="7" spans="1:11" ht="15.75">
      <c r="A7" s="62" t="s">
        <v>995</v>
      </c>
      <c r="B7" s="62"/>
      <c r="C7" s="62"/>
      <c r="D7" s="62"/>
      <c r="E7" s="62"/>
      <c r="F7" s="62"/>
      <c r="G7" s="62"/>
      <c r="H7" s="62"/>
      <c r="I7" s="62"/>
      <c r="J7" s="62"/>
      <c r="K7" s="62"/>
    </row>
    <row r="8" spans="1:11" ht="12.75" customHeight="1">
      <c r="A8" s="2"/>
      <c r="B8" s="2"/>
      <c r="C8" s="3"/>
      <c r="D8" s="3"/>
      <c r="E8" s="3"/>
      <c r="F8" s="4"/>
      <c r="G8" s="5"/>
      <c r="H8" s="3"/>
      <c r="I8" s="3"/>
      <c r="J8" s="4"/>
      <c r="K8" s="6" t="s">
        <v>3</v>
      </c>
    </row>
    <row r="9" spans="1:11" ht="89.25">
      <c r="A9" s="7" t="s">
        <v>4</v>
      </c>
      <c r="B9" s="7" t="s">
        <v>5</v>
      </c>
      <c r="C9" s="8" t="s">
        <v>996</v>
      </c>
      <c r="D9" s="8" t="s">
        <v>6</v>
      </c>
      <c r="E9" s="8" t="s">
        <v>7</v>
      </c>
      <c r="F9" s="9" t="s">
        <v>8</v>
      </c>
      <c r="G9" s="8" t="s">
        <v>997</v>
      </c>
      <c r="H9" s="8" t="s">
        <v>9</v>
      </c>
      <c r="I9" s="8" t="s">
        <v>998</v>
      </c>
      <c r="J9" s="9" t="s">
        <v>10</v>
      </c>
      <c r="K9" s="8" t="s">
        <v>11</v>
      </c>
    </row>
    <row r="10" spans="1:11" s="11" customFormat="1" ht="15">
      <c r="A10" s="10">
        <v>1</v>
      </c>
      <c r="B10" s="10">
        <v>2</v>
      </c>
      <c r="C10" s="10">
        <v>3</v>
      </c>
      <c r="D10" s="10">
        <v>4</v>
      </c>
      <c r="E10" s="10">
        <v>5</v>
      </c>
      <c r="F10" s="10">
        <v>6</v>
      </c>
      <c r="G10" s="10" t="s">
        <v>12</v>
      </c>
      <c r="H10" s="10" t="s">
        <v>13</v>
      </c>
      <c r="I10" s="10" t="s">
        <v>14</v>
      </c>
      <c r="J10" s="10" t="s">
        <v>15</v>
      </c>
      <c r="K10" s="10" t="s">
        <v>16</v>
      </c>
    </row>
    <row r="11" spans="1:11" s="11" customFormat="1" ht="15">
      <c r="A11" s="12"/>
      <c r="B11" s="13" t="s">
        <v>17</v>
      </c>
      <c r="C11" s="14"/>
      <c r="D11" s="14"/>
      <c r="E11" s="14"/>
      <c r="F11" s="14"/>
      <c r="G11" s="14"/>
      <c r="H11" s="14"/>
      <c r="I11" s="15"/>
      <c r="J11" s="15"/>
      <c r="K11" s="15"/>
    </row>
    <row r="12" spans="1:11">
      <c r="A12" s="16"/>
      <c r="B12" s="17"/>
      <c r="C12" s="18"/>
      <c r="D12" s="18"/>
      <c r="E12" s="18"/>
      <c r="F12" s="18"/>
      <c r="G12" s="18"/>
      <c r="H12" s="18"/>
      <c r="I12" s="19"/>
      <c r="J12" s="19"/>
      <c r="K12" s="19"/>
    </row>
    <row r="13" spans="1:11">
      <c r="A13" s="20" t="s">
        <v>228</v>
      </c>
      <c r="B13" s="21" t="s">
        <v>229</v>
      </c>
      <c r="C13" s="18"/>
      <c r="D13" s="18"/>
      <c r="E13" s="18"/>
      <c r="F13" s="18"/>
      <c r="G13" s="18"/>
      <c r="H13" s="18"/>
      <c r="I13" s="19"/>
      <c r="J13" s="19"/>
      <c r="K13" s="19"/>
    </row>
    <row r="14" spans="1:11">
      <c r="A14" s="16" t="s">
        <v>20</v>
      </c>
      <c r="B14" s="17" t="s">
        <v>21</v>
      </c>
      <c r="C14" s="18">
        <v>76635635.069999993</v>
      </c>
      <c r="D14" s="18">
        <v>89936261</v>
      </c>
      <c r="E14" s="18">
        <v>52973488</v>
      </c>
      <c r="F14" s="18">
        <v>89779127.650000006</v>
      </c>
      <c r="G14" s="18">
        <f>F14-C14</f>
        <v>13143492.580000013</v>
      </c>
      <c r="H14" s="18">
        <f>E14-F14</f>
        <v>-36805639.650000006</v>
      </c>
      <c r="I14" s="19">
        <f>IF(ISERROR(F14/C14),0,F14/C14*100-100)</f>
        <v>17.150627861300521</v>
      </c>
      <c r="J14" s="19">
        <f>IF(ISERROR(F14/E14),0,F14/E14*100)</f>
        <v>169.47935852364489</v>
      </c>
      <c r="K14" s="19">
        <f>IF(ISERROR(F14/D14),0,F14/D14*100)</f>
        <v>99.825283652830535</v>
      </c>
    </row>
    <row r="15" spans="1:11" ht="25.5">
      <c r="A15" s="22" t="s">
        <v>22</v>
      </c>
      <c r="B15" s="17" t="s">
        <v>23</v>
      </c>
      <c r="C15" s="18">
        <v>1989025.07</v>
      </c>
      <c r="D15" s="18">
        <v>1894541</v>
      </c>
      <c r="E15" s="18">
        <v>1233404</v>
      </c>
      <c r="F15" s="18">
        <v>2155987.65</v>
      </c>
      <c r="G15" s="18">
        <f>F15-C15</f>
        <v>166962.57999999984</v>
      </c>
      <c r="H15" s="18">
        <f>E15-F15</f>
        <v>-922583.64999999991</v>
      </c>
      <c r="I15" s="19">
        <f>IF(ISERROR(F15/C15),0,F15/C15*100-100)</f>
        <v>8.3941918338917674</v>
      </c>
      <c r="J15" s="19">
        <f>IF(ISERROR(F15/E15),0,F15/E15*100)</f>
        <v>174.79979390370065</v>
      </c>
      <c r="K15" s="19">
        <f>IF(ISERROR(F15/D15),0,F15/D15*100)</f>
        <v>113.79999957773413</v>
      </c>
    </row>
    <row r="16" spans="1:11">
      <c r="A16" s="22" t="s">
        <v>82</v>
      </c>
      <c r="B16" s="17" t="s">
        <v>83</v>
      </c>
      <c r="C16" s="18">
        <v>338108</v>
      </c>
      <c r="D16" s="18">
        <v>959527</v>
      </c>
      <c r="E16" s="18">
        <v>959527</v>
      </c>
      <c r="F16" s="18">
        <v>540947</v>
      </c>
      <c r="G16" s="18">
        <f>F16-C16</f>
        <v>202839</v>
      </c>
      <c r="H16" s="18">
        <f>E16-F16</f>
        <v>418580</v>
      </c>
      <c r="I16" s="19">
        <f>IF(ISERROR(F16/C16),0,F16/C16*100-100)</f>
        <v>59.992369302116487</v>
      </c>
      <c r="J16" s="19">
        <f>IF(ISERROR(F16/E16),0,F16/E16*100)</f>
        <v>56.376422966732562</v>
      </c>
      <c r="K16" s="19">
        <f>IF(ISERROR(F16/D16),0,F16/D16*100)</f>
        <v>56.376422966732562</v>
      </c>
    </row>
    <row r="17" spans="1:11">
      <c r="A17" s="22" t="s">
        <v>24</v>
      </c>
      <c r="B17" s="17" t="s">
        <v>25</v>
      </c>
      <c r="C17" s="18">
        <v>74308502</v>
      </c>
      <c r="D17" s="18">
        <v>87082193</v>
      </c>
      <c r="E17" s="18">
        <v>50780557</v>
      </c>
      <c r="F17" s="18">
        <v>87082193</v>
      </c>
      <c r="G17" s="18">
        <f>F17-C17</f>
        <v>12773691</v>
      </c>
      <c r="H17" s="18">
        <f>E17-F17</f>
        <v>-36301636</v>
      </c>
      <c r="I17" s="19">
        <f>IF(ISERROR(F17/C17),0,F17/C17*100-100)</f>
        <v>17.190080079934859</v>
      </c>
      <c r="J17" s="19">
        <f>IF(ISERROR(F17/E17),0,F17/E17*100)</f>
        <v>171.48727415494872</v>
      </c>
      <c r="K17" s="19">
        <f>IF(ISERROR(F17/D17),0,F17/D17*100)</f>
        <v>100</v>
      </c>
    </row>
    <row r="18" spans="1:11">
      <c r="A18" s="23" t="s">
        <v>26</v>
      </c>
      <c r="B18" s="17" t="s">
        <v>27</v>
      </c>
      <c r="C18" s="18">
        <v>74308502</v>
      </c>
      <c r="D18" s="18">
        <v>87082193</v>
      </c>
      <c r="E18" s="18">
        <v>50780557</v>
      </c>
      <c r="F18" s="18">
        <v>87082193</v>
      </c>
      <c r="G18" s="18">
        <f>F18-C18</f>
        <v>12773691</v>
      </c>
      <c r="H18" s="18">
        <f>E18-F18</f>
        <v>-36301636</v>
      </c>
      <c r="I18" s="19">
        <f>IF(ISERROR(F18/C18),0,F18/C18*100-100)</f>
        <v>17.190080079934859</v>
      </c>
      <c r="J18" s="19">
        <f>IF(ISERROR(F18/E18),0,F18/E18*100)</f>
        <v>171.48727415494872</v>
      </c>
      <c r="K18" s="19">
        <f>IF(ISERROR(F18/D18),0,F18/D18*100)</f>
        <v>100</v>
      </c>
    </row>
    <row r="19" spans="1:11">
      <c r="A19" s="16" t="s">
        <v>28</v>
      </c>
      <c r="B19" s="17" t="s">
        <v>29</v>
      </c>
      <c r="C19" s="18">
        <v>54801504.609999999</v>
      </c>
      <c r="D19" s="18">
        <v>90662416</v>
      </c>
      <c r="E19" s="18">
        <v>53324531</v>
      </c>
      <c r="F19" s="18">
        <v>63088484.420000002</v>
      </c>
      <c r="G19" s="18">
        <f>F19-C19</f>
        <v>8286979.8100000024</v>
      </c>
      <c r="H19" s="18">
        <f>E19-F19</f>
        <v>-9763953.4200000018</v>
      </c>
      <c r="I19" s="19">
        <f>IF(ISERROR(F19/C19),0,F19/C19*100-100)</f>
        <v>15.121810740371203</v>
      </c>
      <c r="J19" s="19">
        <f>IF(ISERROR(F19/E19),0,F19/E19*100)</f>
        <v>118.3104346853046</v>
      </c>
      <c r="K19" s="19">
        <f>IF(ISERROR(F19/D19),0,F19/D19*100)</f>
        <v>69.586149590366091</v>
      </c>
    </row>
    <row r="20" spans="1:11">
      <c r="A20" s="22" t="s">
        <v>30</v>
      </c>
      <c r="B20" s="17" t="s">
        <v>31</v>
      </c>
      <c r="C20" s="18">
        <v>53365139.399999999</v>
      </c>
      <c r="D20" s="18">
        <v>88591626</v>
      </c>
      <c r="E20" s="18">
        <v>52091797</v>
      </c>
      <c r="F20" s="18">
        <v>62236942.460000001</v>
      </c>
      <c r="G20" s="18">
        <f>F20-C20</f>
        <v>8871803.0600000024</v>
      </c>
      <c r="H20" s="18">
        <f>E20-F20</f>
        <v>-10145145.460000001</v>
      </c>
      <c r="I20" s="19">
        <f>IF(ISERROR(F20/C20),0,F20/C20*100-100)</f>
        <v>16.624716359309289</v>
      </c>
      <c r="J20" s="19">
        <f>IF(ISERROR(F20/E20),0,F20/E20*100)</f>
        <v>119.47551446535816</v>
      </c>
      <c r="K20" s="19">
        <f>IF(ISERROR(F20/D20),0,F20/D20*100)</f>
        <v>70.25149584679707</v>
      </c>
    </row>
    <row r="21" spans="1:11">
      <c r="A21" s="23" t="s">
        <v>32</v>
      </c>
      <c r="B21" s="17" t="s">
        <v>33</v>
      </c>
      <c r="C21" s="18">
        <v>42151885.700000003</v>
      </c>
      <c r="D21" s="18">
        <v>70491667</v>
      </c>
      <c r="E21" s="18">
        <v>41732292</v>
      </c>
      <c r="F21" s="18">
        <v>47112332.810000002</v>
      </c>
      <c r="G21" s="18">
        <f>F21-C21</f>
        <v>4960447.1099999994</v>
      </c>
      <c r="H21" s="18">
        <f>E21-F21</f>
        <v>-5380040.8100000024</v>
      </c>
      <c r="I21" s="19">
        <f>IF(ISERROR(F21/C21),0,F21/C21*100-100)</f>
        <v>11.768031317279835</v>
      </c>
      <c r="J21" s="19">
        <f>IF(ISERROR(F21/E21),0,F21/E21*100)</f>
        <v>112.89179326647097</v>
      </c>
      <c r="K21" s="19">
        <f>IF(ISERROR(F21/D21),0,F21/D21*100)</f>
        <v>66.83390365842817</v>
      </c>
    </row>
    <row r="22" spans="1:11">
      <c r="A22" s="24" t="s">
        <v>34</v>
      </c>
      <c r="B22" s="17" t="s">
        <v>35</v>
      </c>
      <c r="C22" s="18">
        <v>22154182.100000001</v>
      </c>
      <c r="D22" s="18">
        <v>40949886</v>
      </c>
      <c r="E22" s="18">
        <v>21955833</v>
      </c>
      <c r="F22" s="18">
        <v>27040404.329999998</v>
      </c>
      <c r="G22" s="18">
        <f>F22-C22</f>
        <v>4886222.2299999967</v>
      </c>
      <c r="H22" s="18">
        <f>E22-F22</f>
        <v>-5084571.3299999982</v>
      </c>
      <c r="I22" s="19">
        <f>IF(ISERROR(F22/C22),0,F22/C22*100-100)</f>
        <v>22.055529777377771</v>
      </c>
      <c r="J22" s="19">
        <f>IF(ISERROR(F22/E22),0,F22/E22*100)</f>
        <v>123.15818001530619</v>
      </c>
      <c r="K22" s="19">
        <f>IF(ISERROR(F22/D22),0,F22/D22*100)</f>
        <v>66.03291723449486</v>
      </c>
    </row>
    <row r="23" spans="1:11">
      <c r="A23" s="24" t="s">
        <v>36</v>
      </c>
      <c r="B23" s="17" t="s">
        <v>37</v>
      </c>
      <c r="C23" s="18">
        <v>19997703.600000001</v>
      </c>
      <c r="D23" s="18">
        <v>29541781</v>
      </c>
      <c r="E23" s="18">
        <v>19776459</v>
      </c>
      <c r="F23" s="18">
        <v>20071928.48</v>
      </c>
      <c r="G23" s="18">
        <f>F23-C23</f>
        <v>74224.879999998957</v>
      </c>
      <c r="H23" s="18">
        <f>E23-F23</f>
        <v>-295469.48000000045</v>
      </c>
      <c r="I23" s="19">
        <f>IF(ISERROR(F23/C23),0,F23/C23*100-100)</f>
        <v>0.37116701739692814</v>
      </c>
      <c r="J23" s="19">
        <f>IF(ISERROR(F23/E23),0,F23/E23*100)</f>
        <v>101.49404643166908</v>
      </c>
      <c r="K23" s="19">
        <f>IF(ISERROR(F23/D23),0,F23/D23*100)</f>
        <v>67.944205801268382</v>
      </c>
    </row>
    <row r="24" spans="1:11">
      <c r="A24" s="25" t="s">
        <v>38</v>
      </c>
      <c r="B24" s="17" t="s">
        <v>39</v>
      </c>
      <c r="C24" s="18">
        <v>24694.44</v>
      </c>
      <c r="D24" s="18">
        <v>0</v>
      </c>
      <c r="E24" s="18">
        <v>0</v>
      </c>
      <c r="F24" s="18">
        <v>20487.439999999999</v>
      </c>
      <c r="G24" s="18">
        <f>F24-C24</f>
        <v>-4207</v>
      </c>
      <c r="H24" s="18">
        <f>E24-F24</f>
        <v>-20487.439999999999</v>
      </c>
      <c r="I24" s="19">
        <f>IF(ISERROR(F24/C24),0,F24/C24*100-100)</f>
        <v>-17.036223538577914</v>
      </c>
      <c r="J24" s="19">
        <f>IF(ISERROR(F24/E24),0,F24/E24*100)</f>
        <v>0</v>
      </c>
      <c r="K24" s="19">
        <f>IF(ISERROR(F24/D24),0,F24/D24*100)</f>
        <v>0</v>
      </c>
    </row>
    <row r="25" spans="1:11">
      <c r="A25" s="23" t="s">
        <v>40</v>
      </c>
      <c r="B25" s="17" t="s">
        <v>41</v>
      </c>
      <c r="C25" s="18">
        <v>1201274.6000000001</v>
      </c>
      <c r="D25" s="18">
        <v>2478070</v>
      </c>
      <c r="E25" s="18">
        <v>1408974</v>
      </c>
      <c r="F25" s="18">
        <v>1998898.79</v>
      </c>
      <c r="G25" s="18">
        <f>F25-C25</f>
        <v>797624.19</v>
      </c>
      <c r="H25" s="18">
        <f>E25-F25</f>
        <v>-589924.79</v>
      </c>
      <c r="I25" s="19">
        <f>IF(ISERROR(F25/C25),0,F25/C25*100-100)</f>
        <v>66.398156591340552</v>
      </c>
      <c r="J25" s="19">
        <f>IF(ISERROR(F25/E25),0,F25/E25*100)</f>
        <v>141.86910404308384</v>
      </c>
      <c r="K25" s="19">
        <f>IF(ISERROR(F25/D25),0,F25/D25*100)</f>
        <v>80.663532103612894</v>
      </c>
    </row>
    <row r="26" spans="1:11">
      <c r="A26" s="24" t="s">
        <v>42</v>
      </c>
      <c r="B26" s="17" t="s">
        <v>43</v>
      </c>
      <c r="C26" s="18">
        <v>1193182.1200000001</v>
      </c>
      <c r="D26" s="18">
        <v>2420349</v>
      </c>
      <c r="E26" s="18">
        <v>1400616</v>
      </c>
      <c r="F26" s="18">
        <v>1952982.82</v>
      </c>
      <c r="G26" s="18">
        <f>F26-C26</f>
        <v>759800.7</v>
      </c>
      <c r="H26" s="18">
        <f>E26-F26</f>
        <v>-552366.82000000007</v>
      </c>
      <c r="I26" s="19">
        <f>IF(ISERROR(F26/C26),0,F26/C26*100-100)</f>
        <v>63.678518749509919</v>
      </c>
      <c r="J26" s="19">
        <f>IF(ISERROR(F26/E26),0,F26/E26*100)</f>
        <v>139.43742039217031</v>
      </c>
      <c r="K26" s="19">
        <f>IF(ISERROR(F26/D26),0,F26/D26*100)</f>
        <v>80.690132704002608</v>
      </c>
    </row>
    <row r="27" spans="1:11">
      <c r="A27" s="24" t="s">
        <v>44</v>
      </c>
      <c r="B27" s="17" t="s">
        <v>45</v>
      </c>
      <c r="C27" s="18">
        <v>8092.48</v>
      </c>
      <c r="D27" s="18">
        <v>57721</v>
      </c>
      <c r="E27" s="18">
        <v>8358</v>
      </c>
      <c r="F27" s="18">
        <v>45915.97</v>
      </c>
      <c r="G27" s="18">
        <f>F27-C27</f>
        <v>37823.490000000005</v>
      </c>
      <c r="H27" s="18">
        <f>E27-F27</f>
        <v>-37557.97</v>
      </c>
      <c r="I27" s="19">
        <f>IF(ISERROR(F27/C27),0,F27/C27*100-100)</f>
        <v>467.39058978211881</v>
      </c>
      <c r="J27" s="19">
        <f>IF(ISERROR(F27/E27),0,F27/E27*100)</f>
        <v>549.36551806652312</v>
      </c>
      <c r="K27" s="19">
        <f>IF(ISERROR(F27/D27),0,F27/D27*100)</f>
        <v>79.548119401950771</v>
      </c>
    </row>
    <row r="28" spans="1:11" ht="25.5">
      <c r="A28" s="23" t="s">
        <v>70</v>
      </c>
      <c r="B28" s="17" t="s">
        <v>71</v>
      </c>
      <c r="C28" s="18">
        <v>9033278.0700000003</v>
      </c>
      <c r="D28" s="18">
        <v>14058236</v>
      </c>
      <c r="E28" s="18">
        <v>7668176</v>
      </c>
      <c r="F28" s="18">
        <v>11954559.119999999</v>
      </c>
      <c r="G28" s="18">
        <f>F28-C28</f>
        <v>2921281.0499999989</v>
      </c>
      <c r="H28" s="18">
        <f>E28-F28</f>
        <v>-4286383.1199999992</v>
      </c>
      <c r="I28" s="19">
        <f>IF(ISERROR(F28/C28),0,F28/C28*100-100)</f>
        <v>32.339102453866985</v>
      </c>
      <c r="J28" s="19">
        <f>IF(ISERROR(F28/E28),0,F28/E28*100)</f>
        <v>155.8983403615149</v>
      </c>
      <c r="K28" s="19">
        <f>IF(ISERROR(F28/D28),0,F28/D28*100)</f>
        <v>85.035982608344312</v>
      </c>
    </row>
    <row r="29" spans="1:11">
      <c r="A29" s="24" t="s">
        <v>230</v>
      </c>
      <c r="B29" s="17" t="s">
        <v>231</v>
      </c>
      <c r="C29" s="18">
        <v>304692</v>
      </c>
      <c r="D29" s="18">
        <v>239776</v>
      </c>
      <c r="E29" s="18">
        <v>239776</v>
      </c>
      <c r="F29" s="18">
        <v>239776</v>
      </c>
      <c r="G29" s="18">
        <f>F29-C29</f>
        <v>-64916</v>
      </c>
      <c r="H29" s="18">
        <f>E29-F29</f>
        <v>0</v>
      </c>
      <c r="I29" s="19">
        <f>IF(ISERROR(F29/C29),0,F29/C29*100-100)</f>
        <v>-21.305449437464716</v>
      </c>
      <c r="J29" s="19">
        <f>IF(ISERROR(F29/E29),0,F29/E29*100)</f>
        <v>100</v>
      </c>
      <c r="K29" s="19">
        <f>IF(ISERROR(F29/D29),0,F29/D29*100)</f>
        <v>100</v>
      </c>
    </row>
    <row r="30" spans="1:11">
      <c r="A30" s="24" t="s">
        <v>72</v>
      </c>
      <c r="B30" s="17" t="s">
        <v>73</v>
      </c>
      <c r="C30" s="18">
        <v>8728586.0700000003</v>
      </c>
      <c r="D30" s="18">
        <v>13818460</v>
      </c>
      <c r="E30" s="18">
        <v>7428400</v>
      </c>
      <c r="F30" s="18">
        <v>11714783.119999999</v>
      </c>
      <c r="G30" s="18">
        <f>F30-C30</f>
        <v>2986197.0499999989</v>
      </c>
      <c r="H30" s="18">
        <f>E30-F30</f>
        <v>-4286383.1199999992</v>
      </c>
      <c r="I30" s="19">
        <f>IF(ISERROR(F30/C30),0,F30/C30*100-100)</f>
        <v>34.211692776491105</v>
      </c>
      <c r="J30" s="19">
        <f>IF(ISERROR(F30/E30),0,F30/E30*100)</f>
        <v>157.70264283021916</v>
      </c>
      <c r="K30" s="19">
        <f>IF(ISERROR(F30/D30),0,F30/D30*100)</f>
        <v>84.776329055480844</v>
      </c>
    </row>
    <row r="31" spans="1:11" ht="25.5">
      <c r="A31" s="23" t="s">
        <v>46</v>
      </c>
      <c r="B31" s="17" t="s">
        <v>47</v>
      </c>
      <c r="C31" s="18">
        <v>978701.03</v>
      </c>
      <c r="D31" s="18">
        <v>1563653</v>
      </c>
      <c r="E31" s="18">
        <v>1282355</v>
      </c>
      <c r="F31" s="18">
        <v>1171151.74</v>
      </c>
      <c r="G31" s="18">
        <f>F31-C31</f>
        <v>192450.70999999996</v>
      </c>
      <c r="H31" s="18">
        <f>E31-F31</f>
        <v>111203.26000000001</v>
      </c>
      <c r="I31" s="19">
        <f>IF(ISERROR(F31/C31),0,F31/C31*100-100)</f>
        <v>19.663891638082774</v>
      </c>
      <c r="J31" s="19">
        <f>IF(ISERROR(F31/E31),0,F31/E31*100)</f>
        <v>91.32820006940355</v>
      </c>
      <c r="K31" s="19">
        <f>IF(ISERROR(F31/D31),0,F31/D31*100)</f>
        <v>74.89844230145691</v>
      </c>
    </row>
    <row r="32" spans="1:11">
      <c r="A32" s="24" t="s">
        <v>48</v>
      </c>
      <c r="B32" s="17" t="s">
        <v>49</v>
      </c>
      <c r="C32" s="18">
        <v>915719.48</v>
      </c>
      <c r="D32" s="18">
        <v>1335083</v>
      </c>
      <c r="E32" s="18">
        <v>816355</v>
      </c>
      <c r="F32" s="18">
        <v>1108151.74</v>
      </c>
      <c r="G32" s="18">
        <f>F32-C32</f>
        <v>192432.26</v>
      </c>
      <c r="H32" s="18">
        <f>E32-F32</f>
        <v>-291796.74</v>
      </c>
      <c r="I32" s="19">
        <f>IF(ISERROR(F32/C32),0,F32/C32*100-100)</f>
        <v>21.01432416835776</v>
      </c>
      <c r="J32" s="19">
        <f>IF(ISERROR(F32/E32),0,F32/E32*100)</f>
        <v>135.74385408308885</v>
      </c>
      <c r="K32" s="19">
        <f>IF(ISERROR(F32/D32),0,F32/D32*100)</f>
        <v>83.002460521181078</v>
      </c>
    </row>
    <row r="33" spans="1:11" ht="25.5">
      <c r="A33" s="25" t="s">
        <v>74</v>
      </c>
      <c r="B33" s="17" t="s">
        <v>75</v>
      </c>
      <c r="C33" s="18">
        <v>7149.08</v>
      </c>
      <c r="D33" s="18">
        <v>194146</v>
      </c>
      <c r="E33" s="18">
        <v>14250</v>
      </c>
      <c r="F33" s="18">
        <v>71588.98</v>
      </c>
      <c r="G33" s="18">
        <f>F33-C33</f>
        <v>64439.899999999994</v>
      </c>
      <c r="H33" s="18">
        <f>E33-F33</f>
        <v>-57338.979999999996</v>
      </c>
      <c r="I33" s="19">
        <f>IF(ISERROR(F33/C33),0,F33/C33*100-100)</f>
        <v>901.37332356051411</v>
      </c>
      <c r="J33" s="19">
        <f>IF(ISERROR(F33/E33),0,F33/E33*100)</f>
        <v>502.37880701754386</v>
      </c>
      <c r="K33" s="19">
        <f>IF(ISERROR(F33/D33),0,F33/D33*100)</f>
        <v>36.873785707663302</v>
      </c>
    </row>
    <row r="34" spans="1:11" ht="25.5">
      <c r="A34" s="25" t="s">
        <v>50</v>
      </c>
      <c r="B34" s="17" t="s">
        <v>51</v>
      </c>
      <c r="C34" s="18">
        <v>908570.4</v>
      </c>
      <c r="D34" s="18">
        <v>1140937</v>
      </c>
      <c r="E34" s="18">
        <v>802105</v>
      </c>
      <c r="F34" s="18">
        <v>1036562.76</v>
      </c>
      <c r="G34" s="18">
        <f>F34-C34</f>
        <v>127992.35999999999</v>
      </c>
      <c r="H34" s="18">
        <f>E34-F34</f>
        <v>-234457.76</v>
      </c>
      <c r="I34" s="19">
        <f>IF(ISERROR(F34/C34),0,F34/C34*100-100)</f>
        <v>14.087225381764597</v>
      </c>
      <c r="J34" s="19">
        <f>IF(ISERROR(F34/E34),0,F34/E34*100)</f>
        <v>129.23030775272565</v>
      </c>
      <c r="K34" s="19">
        <f>IF(ISERROR(F34/D34),0,F34/D34*100)</f>
        <v>90.851884021641865</v>
      </c>
    </row>
    <row r="35" spans="1:11" ht="25.5">
      <c r="A35" s="26" t="s">
        <v>52</v>
      </c>
      <c r="B35" s="17" t="s">
        <v>53</v>
      </c>
      <c r="C35" s="18">
        <v>172122</v>
      </c>
      <c r="D35" s="18">
        <v>338832</v>
      </c>
      <c r="E35" s="18">
        <v>0</v>
      </c>
      <c r="F35" s="18">
        <v>338829.76</v>
      </c>
      <c r="G35" s="18">
        <f>F35-C35</f>
        <v>166707.76</v>
      </c>
      <c r="H35" s="18">
        <f>E35-F35</f>
        <v>-338829.76</v>
      </c>
      <c r="I35" s="19">
        <f>IF(ISERROR(F35/C35),0,F35/C35*100-100)</f>
        <v>96.854417215695861</v>
      </c>
      <c r="J35" s="19">
        <f>IF(ISERROR(F35/E35),0,F35/E35*100)</f>
        <v>0</v>
      </c>
      <c r="K35" s="19">
        <f>IF(ISERROR(F35/D35),0,F35/D35*100)</f>
        <v>99.999338905416252</v>
      </c>
    </row>
    <row r="36" spans="1:11" ht="25.5">
      <c r="A36" s="26" t="s">
        <v>96</v>
      </c>
      <c r="B36" s="17" t="s">
        <v>97</v>
      </c>
      <c r="C36" s="18">
        <v>736448.4</v>
      </c>
      <c r="D36" s="18">
        <v>802105</v>
      </c>
      <c r="E36" s="18">
        <v>802105</v>
      </c>
      <c r="F36" s="18">
        <v>697733</v>
      </c>
      <c r="G36" s="18">
        <f>F36-C36</f>
        <v>-38715.400000000023</v>
      </c>
      <c r="H36" s="18">
        <f>E36-F36</f>
        <v>104372</v>
      </c>
      <c r="I36" s="19">
        <f>IF(ISERROR(F36/C36),0,F36/C36*100-100)</f>
        <v>-5.2570417696609866</v>
      </c>
      <c r="J36" s="19">
        <f>IF(ISERROR(F36/E36),0,F36/E36*100)</f>
        <v>86.98773851303757</v>
      </c>
      <c r="K36" s="19">
        <f>IF(ISERROR(F36/D36),0,F36/D36*100)</f>
        <v>86.98773851303757</v>
      </c>
    </row>
    <row r="37" spans="1:11" s="31" customFormat="1" ht="25.5">
      <c r="A37" s="24" t="s">
        <v>158</v>
      </c>
      <c r="B37" s="17" t="s">
        <v>159</v>
      </c>
      <c r="C37" s="18">
        <v>62981.55</v>
      </c>
      <c r="D37" s="18">
        <v>228570</v>
      </c>
      <c r="E37" s="18">
        <v>466000</v>
      </c>
      <c r="F37" s="18">
        <v>63000</v>
      </c>
      <c r="G37" s="18">
        <f>F37-C37</f>
        <v>18.44999999999709</v>
      </c>
      <c r="H37" s="18">
        <f>E37-F37</f>
        <v>403000</v>
      </c>
      <c r="I37" s="19">
        <f>IF(ISERROR(F37/C37),0,F37/C37*100-100)</f>
        <v>2.9294293328760546E-2</v>
      </c>
      <c r="J37" s="19">
        <f>IF(ISERROR(F37/E37),0,F37/E37*100)</f>
        <v>13.519313304721031</v>
      </c>
      <c r="K37" s="19">
        <f>IF(ISERROR(F37/D37),0,F37/D37*100)</f>
        <v>27.562672266701664</v>
      </c>
    </row>
    <row r="38" spans="1:11" ht="38.25">
      <c r="A38" s="25" t="s">
        <v>162</v>
      </c>
      <c r="B38" s="17" t="s">
        <v>163</v>
      </c>
      <c r="C38" s="18">
        <v>62981.55</v>
      </c>
      <c r="D38" s="18">
        <v>228570</v>
      </c>
      <c r="E38" s="18">
        <v>466000</v>
      </c>
      <c r="F38" s="18">
        <v>63000</v>
      </c>
      <c r="G38" s="18">
        <f>F38-C38</f>
        <v>18.44999999999709</v>
      </c>
      <c r="H38" s="18">
        <f>E38-F38</f>
        <v>403000</v>
      </c>
      <c r="I38" s="19">
        <f>IF(ISERROR(F38/C38),0,F38/C38*100-100)</f>
        <v>2.9294293328760546E-2</v>
      </c>
      <c r="J38" s="19">
        <f>IF(ISERROR(F38/E38),0,F38/E38*100)</f>
        <v>13.519313304721031</v>
      </c>
      <c r="K38" s="19">
        <f>IF(ISERROR(F38/D38),0,F38/D38*100)</f>
        <v>27.562672266701664</v>
      </c>
    </row>
    <row r="39" spans="1:11">
      <c r="A39" s="22" t="s">
        <v>54</v>
      </c>
      <c r="B39" s="17" t="s">
        <v>55</v>
      </c>
      <c r="C39" s="18">
        <v>1436365.21</v>
      </c>
      <c r="D39" s="18">
        <v>2070790</v>
      </c>
      <c r="E39" s="18">
        <v>1232734</v>
      </c>
      <c r="F39" s="18">
        <v>851541.96</v>
      </c>
      <c r="G39" s="18">
        <f>F39-C39</f>
        <v>-584823.25</v>
      </c>
      <c r="H39" s="18">
        <f>E39-F39</f>
        <v>381192.04000000004</v>
      </c>
      <c r="I39" s="19">
        <f>IF(ISERROR(F39/C39),0,F39/C39*100-100)</f>
        <v>-40.715498114856189</v>
      </c>
      <c r="J39" s="19">
        <f>IF(ISERROR(F39/E39),0,F39/E39*100)</f>
        <v>69.077510638953726</v>
      </c>
      <c r="K39" s="19">
        <f>IF(ISERROR(F39/D39),0,F39/D39*100)</f>
        <v>41.121599003278945</v>
      </c>
    </row>
    <row r="40" spans="1:11">
      <c r="A40" s="23" t="s">
        <v>56</v>
      </c>
      <c r="B40" s="17" t="s">
        <v>57</v>
      </c>
      <c r="C40" s="18">
        <v>1436365.21</v>
      </c>
      <c r="D40" s="18">
        <v>2070790</v>
      </c>
      <c r="E40" s="18">
        <v>1232734</v>
      </c>
      <c r="F40" s="18">
        <v>851541.96</v>
      </c>
      <c r="G40" s="18">
        <f>F40-C40</f>
        <v>-584823.25</v>
      </c>
      <c r="H40" s="18">
        <f>E40-F40</f>
        <v>381192.04000000004</v>
      </c>
      <c r="I40" s="19">
        <f>IF(ISERROR(F40/C40),0,F40/C40*100-100)</f>
        <v>-40.715498114856189</v>
      </c>
      <c r="J40" s="19">
        <f>IF(ISERROR(F40/E40),0,F40/E40*100)</f>
        <v>69.077510638953726</v>
      </c>
      <c r="K40" s="19">
        <f>IF(ISERROR(F40/D40),0,F40/D40*100)</f>
        <v>41.121599003278945</v>
      </c>
    </row>
    <row r="41" spans="1:11">
      <c r="A41" s="16"/>
      <c r="B41" s="17" t="s">
        <v>58</v>
      </c>
      <c r="C41" s="18">
        <v>21834130.460000001</v>
      </c>
      <c r="D41" s="18">
        <v>-726155</v>
      </c>
      <c r="E41" s="18">
        <v>-351043</v>
      </c>
      <c r="F41" s="18">
        <v>26690643.23</v>
      </c>
      <c r="G41" s="18">
        <f>F41-C41</f>
        <v>4856512.7699999996</v>
      </c>
      <c r="H41" s="18">
        <f>E41-F41</f>
        <v>-27041686.23</v>
      </c>
      <c r="I41" s="19">
        <f>IF(ISERROR(F41/C41),0,F41/C41*100-100)</f>
        <v>22.242757864331281</v>
      </c>
      <c r="J41" s="19">
        <f>IF(ISERROR(F41/E41),0,F41/E41*100)</f>
        <v>-7603.2404092945881</v>
      </c>
      <c r="K41" s="19">
        <f>IF(ISERROR(F41/D41),0,F41/D41*100)</f>
        <v>-3675.612400933685</v>
      </c>
    </row>
    <row r="42" spans="1:11">
      <c r="A42" s="16" t="s">
        <v>59</v>
      </c>
      <c r="B42" s="17" t="s">
        <v>60</v>
      </c>
      <c r="C42" s="18">
        <v>-21834130.460000001</v>
      </c>
      <c r="D42" s="18">
        <v>726155</v>
      </c>
      <c r="E42" s="18">
        <v>351043</v>
      </c>
      <c r="F42" s="18">
        <v>-26690643.23</v>
      </c>
      <c r="G42" s="18">
        <f>F42-C42</f>
        <v>-4856512.7699999996</v>
      </c>
      <c r="H42" s="18">
        <f>E42-F42</f>
        <v>27041686.23</v>
      </c>
      <c r="I42" s="19">
        <f>IF(ISERROR(F42/C42),0,F42/C42*100-100)</f>
        <v>22.242757864331281</v>
      </c>
      <c r="J42" s="19">
        <f>IF(ISERROR(F42/E42),0,F42/E42*100)</f>
        <v>-7603.2404092945881</v>
      </c>
      <c r="K42" s="19">
        <f>IF(ISERROR(F42/D42),0,F42/D42*100)</f>
        <v>-3675.612400933685</v>
      </c>
    </row>
    <row r="43" spans="1:11">
      <c r="A43" s="22" t="s">
        <v>61</v>
      </c>
      <c r="B43" s="17" t="s">
        <v>62</v>
      </c>
      <c r="C43" s="18">
        <v>-21834130.460000001</v>
      </c>
      <c r="D43" s="18">
        <v>726155</v>
      </c>
      <c r="E43" s="18">
        <v>351043</v>
      </c>
      <c r="F43" s="18">
        <v>-26690643.23</v>
      </c>
      <c r="G43" s="18">
        <f>F43-C43</f>
        <v>-4856512.7699999996</v>
      </c>
      <c r="H43" s="18">
        <f>E43-F43</f>
        <v>27041686.23</v>
      </c>
      <c r="I43" s="19">
        <f>IF(ISERROR(F43/C43),0,F43/C43*100-100)</f>
        <v>22.242757864331281</v>
      </c>
      <c r="J43" s="19">
        <f>IF(ISERROR(F43/E43),0,F43/E43*100)</f>
        <v>-7603.2404092945881</v>
      </c>
      <c r="K43" s="19">
        <f>IF(ISERROR(F43/D43),0,F43/D43*100)</f>
        <v>-3675.612400933685</v>
      </c>
    </row>
    <row r="44" spans="1:11" ht="25.5">
      <c r="A44" s="23" t="s">
        <v>140</v>
      </c>
      <c r="B44" s="17" t="s">
        <v>141</v>
      </c>
      <c r="C44" s="18">
        <v>0</v>
      </c>
      <c r="D44" s="18">
        <v>390400</v>
      </c>
      <c r="E44" s="18">
        <v>390400</v>
      </c>
      <c r="F44" s="18">
        <v>-390400</v>
      </c>
      <c r="G44" s="18">
        <f>F44-C44</f>
        <v>-390400</v>
      </c>
      <c r="H44" s="18">
        <f>E44-F44</f>
        <v>780800</v>
      </c>
      <c r="I44" s="19">
        <f>IF(ISERROR(F44/C44),0,F44/C44*100-100)</f>
        <v>0</v>
      </c>
      <c r="J44" s="19">
        <f>IF(ISERROR(F44/E44),0,F44/E44*100)</f>
        <v>-100</v>
      </c>
      <c r="K44" s="19">
        <f>IF(ISERROR(F44/D44),0,F44/D44*100)</f>
        <v>-100</v>
      </c>
    </row>
    <row r="45" spans="1:11" ht="25.5">
      <c r="A45" s="23" t="s">
        <v>98</v>
      </c>
      <c r="B45" s="17" t="s">
        <v>99</v>
      </c>
      <c r="C45" s="18">
        <v>-663885.77</v>
      </c>
      <c r="D45" s="18">
        <v>335755</v>
      </c>
      <c r="E45" s="18">
        <v>-39357</v>
      </c>
      <c r="F45" s="18">
        <v>-335754.35</v>
      </c>
      <c r="G45" s="18">
        <f>F45-C45</f>
        <v>328131.42000000004</v>
      </c>
      <c r="H45" s="18">
        <f>E45-F45</f>
        <v>296397.34999999998</v>
      </c>
      <c r="I45" s="19">
        <f>IF(ISERROR(F45/C45),0,F45/C45*100-100)</f>
        <v>-49.425885420017366</v>
      </c>
      <c r="J45" s="19">
        <f>IF(ISERROR(F45/E45),0,F45/E45*100)</f>
        <v>853.09944863683711</v>
      </c>
      <c r="K45" s="19">
        <f>IF(ISERROR(F45/D45),0,F45/D45*100)</f>
        <v>-99.999806406457083</v>
      </c>
    </row>
    <row r="46" spans="1:11">
      <c r="A46" s="16"/>
      <c r="B46" s="17"/>
      <c r="C46" s="18"/>
      <c r="D46" s="18"/>
      <c r="E46" s="18"/>
      <c r="F46" s="18"/>
      <c r="G46" s="18"/>
      <c r="H46" s="18"/>
      <c r="I46" s="19"/>
      <c r="J46" s="19"/>
      <c r="K46" s="19"/>
    </row>
    <row r="47" spans="1:11">
      <c r="A47" s="27"/>
      <c r="B47" s="28" t="s">
        <v>63</v>
      </c>
      <c r="C47" s="29"/>
      <c r="D47" s="29"/>
      <c r="E47" s="29"/>
      <c r="F47" s="29"/>
      <c r="G47" s="29"/>
      <c r="H47" s="29"/>
      <c r="I47" s="30"/>
      <c r="J47" s="30"/>
      <c r="K47" s="30"/>
    </row>
    <row r="48" spans="1:11">
      <c r="A48" s="16" t="s">
        <v>20</v>
      </c>
      <c r="B48" s="17" t="s">
        <v>21</v>
      </c>
      <c r="C48" s="18">
        <v>76297527.069999993</v>
      </c>
      <c r="D48" s="18">
        <v>88823727</v>
      </c>
      <c r="E48" s="18">
        <v>52013961</v>
      </c>
      <c r="F48" s="18">
        <v>89085173.650000006</v>
      </c>
      <c r="G48" s="18">
        <f>F48-C48</f>
        <v>12787646.580000013</v>
      </c>
      <c r="H48" s="18">
        <f>E48-F48</f>
        <v>-37071212.650000006</v>
      </c>
      <c r="I48" s="19">
        <f>IF(ISERROR(F48/C48),0,F48/C48*100-100)</f>
        <v>16.760237285630296</v>
      </c>
      <c r="J48" s="19">
        <f>IF(ISERROR(F48/E48),0,F48/E48*100)</f>
        <v>171.27165848799712</v>
      </c>
      <c r="K48" s="19">
        <f>IF(ISERROR(F48/D48),0,F48/D48*100)</f>
        <v>100.29434325582849</v>
      </c>
    </row>
    <row r="49" spans="1:11" ht="25.5">
      <c r="A49" s="22" t="s">
        <v>22</v>
      </c>
      <c r="B49" s="17" t="s">
        <v>23</v>
      </c>
      <c r="C49" s="18">
        <v>1989025.07</v>
      </c>
      <c r="D49" s="18">
        <v>1894541</v>
      </c>
      <c r="E49" s="18">
        <v>1233404</v>
      </c>
      <c r="F49" s="18">
        <v>2155987.65</v>
      </c>
      <c r="G49" s="18">
        <f>F49-C49</f>
        <v>166962.57999999984</v>
      </c>
      <c r="H49" s="18">
        <f>E49-F49</f>
        <v>-922583.64999999991</v>
      </c>
      <c r="I49" s="19">
        <f>IF(ISERROR(F49/C49),0,F49/C49*100-100)</f>
        <v>8.3941918338917674</v>
      </c>
      <c r="J49" s="19">
        <f>IF(ISERROR(F49/E49),0,F49/E49*100)</f>
        <v>174.79979390370065</v>
      </c>
      <c r="K49" s="19">
        <f>IF(ISERROR(F49/D49),0,F49/D49*100)</f>
        <v>113.79999957773413</v>
      </c>
    </row>
    <row r="50" spans="1:11">
      <c r="A50" s="22" t="s">
        <v>24</v>
      </c>
      <c r="B50" s="17" t="s">
        <v>25</v>
      </c>
      <c r="C50" s="18">
        <v>74308502</v>
      </c>
      <c r="D50" s="18">
        <v>86929186</v>
      </c>
      <c r="E50" s="18">
        <v>50780557</v>
      </c>
      <c r="F50" s="18">
        <v>86929186</v>
      </c>
      <c r="G50" s="18">
        <f>F50-C50</f>
        <v>12620684</v>
      </c>
      <c r="H50" s="18">
        <f>E50-F50</f>
        <v>-36148629</v>
      </c>
      <c r="I50" s="19">
        <f>IF(ISERROR(F50/C50),0,F50/C50*100-100)</f>
        <v>16.984172282197264</v>
      </c>
      <c r="J50" s="19">
        <f>IF(ISERROR(F50/E50),0,F50/E50*100)</f>
        <v>171.18596395073021</v>
      </c>
      <c r="K50" s="19">
        <f>IF(ISERROR(F50/D50),0,F50/D50*100)</f>
        <v>100</v>
      </c>
    </row>
    <row r="51" spans="1:11">
      <c r="A51" s="23" t="s">
        <v>26</v>
      </c>
      <c r="B51" s="17" t="s">
        <v>27</v>
      </c>
      <c r="C51" s="18">
        <v>74308502</v>
      </c>
      <c r="D51" s="18">
        <v>86929186</v>
      </c>
      <c r="E51" s="18">
        <v>50780557</v>
      </c>
      <c r="F51" s="18">
        <v>86929186</v>
      </c>
      <c r="G51" s="18">
        <f>F51-C51</f>
        <v>12620684</v>
      </c>
      <c r="H51" s="18">
        <f>E51-F51</f>
        <v>-36148629</v>
      </c>
      <c r="I51" s="19">
        <f>IF(ISERROR(F51/C51),0,F51/C51*100-100)</f>
        <v>16.984172282197264</v>
      </c>
      <c r="J51" s="19">
        <f>IF(ISERROR(F51/E51),0,F51/E51*100)</f>
        <v>171.18596395073021</v>
      </c>
      <c r="K51" s="19">
        <f>IF(ISERROR(F51/D51),0,F51/D51*100)</f>
        <v>100</v>
      </c>
    </row>
    <row r="52" spans="1:11">
      <c r="A52" s="16" t="s">
        <v>28</v>
      </c>
      <c r="B52" s="17" t="s">
        <v>29</v>
      </c>
      <c r="C52" s="18">
        <v>53933003.340000004</v>
      </c>
      <c r="D52" s="18">
        <v>89214127</v>
      </c>
      <c r="E52" s="18">
        <v>52404361</v>
      </c>
      <c r="F52" s="18">
        <v>62113557.310000002</v>
      </c>
      <c r="G52" s="18">
        <f>F52-C52</f>
        <v>8180553.9699999988</v>
      </c>
      <c r="H52" s="18">
        <f>E52-F52</f>
        <v>-9709196.3100000024</v>
      </c>
      <c r="I52" s="19">
        <f>IF(ISERROR(F52/C52),0,F52/C52*100-100)</f>
        <v>15.167992626757368</v>
      </c>
      <c r="J52" s="19">
        <f>IF(ISERROR(F52/E52),0,F52/E52*100)</f>
        <v>118.52745864032195</v>
      </c>
      <c r="K52" s="19">
        <f>IF(ISERROR(F52/D52),0,F52/D52*100)</f>
        <v>69.623006354139406</v>
      </c>
    </row>
    <row r="53" spans="1:11">
      <c r="A53" s="22" t="s">
        <v>30</v>
      </c>
      <c r="B53" s="17" t="s">
        <v>31</v>
      </c>
      <c r="C53" s="18">
        <v>52496638.130000003</v>
      </c>
      <c r="D53" s="18">
        <v>87143337</v>
      </c>
      <c r="E53" s="18">
        <v>51171627</v>
      </c>
      <c r="F53" s="18">
        <v>61262015.350000001</v>
      </c>
      <c r="G53" s="18">
        <f>F53-C53</f>
        <v>8765377.2199999988</v>
      </c>
      <c r="H53" s="18">
        <f>E53-F53</f>
        <v>-10090388.350000001</v>
      </c>
      <c r="I53" s="19">
        <f>IF(ISERROR(F53/C53),0,F53/C53*100-100)</f>
        <v>16.697025813908056</v>
      </c>
      <c r="J53" s="19">
        <f>IF(ISERROR(F53/E53),0,F53/E53*100)</f>
        <v>119.71871707342821</v>
      </c>
      <c r="K53" s="19">
        <f>IF(ISERROR(F53/D53),0,F53/D53*100)</f>
        <v>70.300286239899208</v>
      </c>
    </row>
    <row r="54" spans="1:11">
      <c r="A54" s="23" t="s">
        <v>32</v>
      </c>
      <c r="B54" s="17" t="s">
        <v>33</v>
      </c>
      <c r="C54" s="18">
        <v>42019832.829999998</v>
      </c>
      <c r="D54" s="18">
        <v>69845483</v>
      </c>
      <c r="E54" s="18">
        <v>41614227</v>
      </c>
      <c r="F54" s="18">
        <v>46835138.700000003</v>
      </c>
      <c r="G54" s="18">
        <f>F54-C54</f>
        <v>4815305.8700000048</v>
      </c>
      <c r="H54" s="18">
        <f>E54-F54</f>
        <v>-5220911.700000003</v>
      </c>
      <c r="I54" s="19">
        <f>IF(ISERROR(F54/C54),0,F54/C54*100-100)</f>
        <v>11.459602634501962</v>
      </c>
      <c r="J54" s="19">
        <f>IF(ISERROR(F54/E54),0,F54/E54*100)</f>
        <v>112.54597784550944</v>
      </c>
      <c r="K54" s="19">
        <f>IF(ISERROR(F54/D54),0,F54/D54*100)</f>
        <v>67.055358039402492</v>
      </c>
    </row>
    <row r="55" spans="1:11">
      <c r="A55" s="24" t="s">
        <v>34</v>
      </c>
      <c r="B55" s="17" t="s">
        <v>35</v>
      </c>
      <c r="C55" s="18">
        <v>22154182.100000001</v>
      </c>
      <c r="D55" s="18">
        <v>40949886</v>
      </c>
      <c r="E55" s="18">
        <v>21955833</v>
      </c>
      <c r="F55" s="18">
        <v>27040404.329999998</v>
      </c>
      <c r="G55" s="18">
        <f>F55-C55</f>
        <v>4886222.2299999967</v>
      </c>
      <c r="H55" s="18">
        <f>E55-F55</f>
        <v>-5084571.3299999982</v>
      </c>
      <c r="I55" s="19">
        <f>IF(ISERROR(F55/C55),0,F55/C55*100-100)</f>
        <v>22.055529777377771</v>
      </c>
      <c r="J55" s="19">
        <f>IF(ISERROR(F55/E55),0,F55/E55*100)</f>
        <v>123.15818001530619</v>
      </c>
      <c r="K55" s="19">
        <f>IF(ISERROR(F55/D55),0,F55/D55*100)</f>
        <v>66.03291723449486</v>
      </c>
    </row>
    <row r="56" spans="1:11">
      <c r="A56" s="24" t="s">
        <v>36</v>
      </c>
      <c r="B56" s="17" t="s">
        <v>37</v>
      </c>
      <c r="C56" s="18">
        <v>19865650.73</v>
      </c>
      <c r="D56" s="18">
        <v>28895597</v>
      </c>
      <c r="E56" s="18">
        <v>19658394</v>
      </c>
      <c r="F56" s="18">
        <v>19794734.370000001</v>
      </c>
      <c r="G56" s="18">
        <f>F56-C56</f>
        <v>-70916.359999999404</v>
      </c>
      <c r="H56" s="18">
        <f>E56-F56</f>
        <v>-136340.37000000104</v>
      </c>
      <c r="I56" s="19">
        <f>IF(ISERROR(F56/C56),0,F56/C56*100-100)</f>
        <v>-0.35697979876846375</v>
      </c>
      <c r="J56" s="19">
        <f>IF(ISERROR(F56/E56),0,F56/E56*100)</f>
        <v>100.69354785543521</v>
      </c>
      <c r="K56" s="19">
        <f>IF(ISERROR(F56/D56),0,F56/D56*100)</f>
        <v>68.504327389394319</v>
      </c>
    </row>
    <row r="57" spans="1:11">
      <c r="A57" s="25" t="s">
        <v>38</v>
      </c>
      <c r="B57" s="17" t="s">
        <v>39</v>
      </c>
      <c r="C57" s="18">
        <v>24694.44</v>
      </c>
      <c r="D57" s="18">
        <v>0</v>
      </c>
      <c r="E57" s="18">
        <v>0</v>
      </c>
      <c r="F57" s="18">
        <v>18857.439999999999</v>
      </c>
      <c r="G57" s="18">
        <f>F57-C57</f>
        <v>-5837</v>
      </c>
      <c r="H57" s="18">
        <f>E57-F57</f>
        <v>-18857.439999999999</v>
      </c>
      <c r="I57" s="19">
        <f>IF(ISERROR(F57/C57),0,F57/C57*100-100)</f>
        <v>-23.636899642186663</v>
      </c>
      <c r="J57" s="19">
        <f>IF(ISERROR(F57/E57),0,F57/E57*100)</f>
        <v>0</v>
      </c>
      <c r="K57" s="19">
        <f>IF(ISERROR(F57/D57),0,F57/D57*100)</f>
        <v>0</v>
      </c>
    </row>
    <row r="58" spans="1:11">
      <c r="A58" s="23" t="s">
        <v>40</v>
      </c>
      <c r="B58" s="17" t="s">
        <v>41</v>
      </c>
      <c r="C58" s="18">
        <v>1201274.6000000001</v>
      </c>
      <c r="D58" s="18">
        <v>2478070</v>
      </c>
      <c r="E58" s="18">
        <v>1408974</v>
      </c>
      <c r="F58" s="18">
        <v>1998898.79</v>
      </c>
      <c r="G58" s="18">
        <f>F58-C58</f>
        <v>797624.19</v>
      </c>
      <c r="H58" s="18">
        <f>E58-F58</f>
        <v>-589924.79</v>
      </c>
      <c r="I58" s="19">
        <f>IF(ISERROR(F58/C58),0,F58/C58*100-100)</f>
        <v>66.398156591340552</v>
      </c>
      <c r="J58" s="19">
        <f>IF(ISERROR(F58/E58),0,F58/E58*100)</f>
        <v>141.86910404308384</v>
      </c>
      <c r="K58" s="19">
        <f>IF(ISERROR(F58/D58),0,F58/D58*100)</f>
        <v>80.663532103612894</v>
      </c>
    </row>
    <row r="59" spans="1:11">
      <c r="A59" s="24" t="s">
        <v>42</v>
      </c>
      <c r="B59" s="17" t="s">
        <v>43</v>
      </c>
      <c r="C59" s="18">
        <v>1193182.1200000001</v>
      </c>
      <c r="D59" s="18">
        <v>2420349</v>
      </c>
      <c r="E59" s="18">
        <v>1400616</v>
      </c>
      <c r="F59" s="18">
        <v>1952982.82</v>
      </c>
      <c r="G59" s="18">
        <f>F59-C59</f>
        <v>759800.7</v>
      </c>
      <c r="H59" s="18">
        <f>E59-F59</f>
        <v>-552366.82000000007</v>
      </c>
      <c r="I59" s="19">
        <f>IF(ISERROR(F59/C59),0,F59/C59*100-100)</f>
        <v>63.678518749509919</v>
      </c>
      <c r="J59" s="19">
        <f>IF(ISERROR(F59/E59),0,F59/E59*100)</f>
        <v>139.43742039217031</v>
      </c>
      <c r="K59" s="19">
        <f>IF(ISERROR(F59/D59),0,F59/D59*100)</f>
        <v>80.690132704002608</v>
      </c>
    </row>
    <row r="60" spans="1:11" s="31" customFormat="1">
      <c r="A60" s="24" t="s">
        <v>44</v>
      </c>
      <c r="B60" s="17" t="s">
        <v>45</v>
      </c>
      <c r="C60" s="18">
        <v>8092.48</v>
      </c>
      <c r="D60" s="18">
        <v>57721</v>
      </c>
      <c r="E60" s="18">
        <v>8358</v>
      </c>
      <c r="F60" s="18">
        <v>45915.97</v>
      </c>
      <c r="G60" s="18">
        <f>F60-C60</f>
        <v>37823.490000000005</v>
      </c>
      <c r="H60" s="18">
        <f>E60-F60</f>
        <v>-37557.97</v>
      </c>
      <c r="I60" s="19">
        <f>IF(ISERROR(F60/C60),0,F60/C60*100-100)</f>
        <v>467.39058978211881</v>
      </c>
      <c r="J60" s="19">
        <f>IF(ISERROR(F60/E60),0,F60/E60*100)</f>
        <v>549.36551806652312</v>
      </c>
      <c r="K60" s="19">
        <f>IF(ISERROR(F60/D60),0,F60/D60*100)</f>
        <v>79.548119401950771</v>
      </c>
    </row>
    <row r="61" spans="1:11" ht="25.5">
      <c r="A61" s="23" t="s">
        <v>70</v>
      </c>
      <c r="B61" s="17" t="s">
        <v>71</v>
      </c>
      <c r="C61" s="18">
        <v>9033278.0700000003</v>
      </c>
      <c r="D61" s="18">
        <v>14058236</v>
      </c>
      <c r="E61" s="18">
        <v>7668176</v>
      </c>
      <c r="F61" s="18">
        <v>11954559.119999999</v>
      </c>
      <c r="G61" s="18">
        <f>F61-C61</f>
        <v>2921281.0499999989</v>
      </c>
      <c r="H61" s="18">
        <f>E61-F61</f>
        <v>-4286383.1199999992</v>
      </c>
      <c r="I61" s="19">
        <f>IF(ISERROR(F61/C61),0,F61/C61*100-100)</f>
        <v>32.339102453866985</v>
      </c>
      <c r="J61" s="19">
        <f>IF(ISERROR(F61/E61),0,F61/E61*100)</f>
        <v>155.8983403615149</v>
      </c>
      <c r="K61" s="19">
        <f>IF(ISERROR(F61/D61),0,F61/D61*100)</f>
        <v>85.035982608344312</v>
      </c>
    </row>
    <row r="62" spans="1:11">
      <c r="A62" s="24" t="s">
        <v>230</v>
      </c>
      <c r="B62" s="17" t="s">
        <v>231</v>
      </c>
      <c r="C62" s="18">
        <v>304692</v>
      </c>
      <c r="D62" s="18">
        <v>239776</v>
      </c>
      <c r="E62" s="18">
        <v>239776</v>
      </c>
      <c r="F62" s="18">
        <v>239776</v>
      </c>
      <c r="G62" s="18">
        <f>F62-C62</f>
        <v>-64916</v>
      </c>
      <c r="H62" s="18">
        <f>E62-F62</f>
        <v>0</v>
      </c>
      <c r="I62" s="19">
        <f>IF(ISERROR(F62/C62),0,F62/C62*100-100)</f>
        <v>-21.305449437464716</v>
      </c>
      <c r="J62" s="19">
        <f>IF(ISERROR(F62/E62),0,F62/E62*100)</f>
        <v>100</v>
      </c>
      <c r="K62" s="19">
        <f>IF(ISERROR(F62/D62),0,F62/D62*100)</f>
        <v>100</v>
      </c>
    </row>
    <row r="63" spans="1:11">
      <c r="A63" s="24" t="s">
        <v>72</v>
      </c>
      <c r="B63" s="17" t="s">
        <v>73</v>
      </c>
      <c r="C63" s="18">
        <v>8728586.0700000003</v>
      </c>
      <c r="D63" s="18">
        <v>13818460</v>
      </c>
      <c r="E63" s="18">
        <v>7428400</v>
      </c>
      <c r="F63" s="18">
        <v>11714783.119999999</v>
      </c>
      <c r="G63" s="18">
        <f>F63-C63</f>
        <v>2986197.0499999989</v>
      </c>
      <c r="H63" s="18">
        <f>E63-F63</f>
        <v>-4286383.1199999992</v>
      </c>
      <c r="I63" s="19">
        <f>IF(ISERROR(F63/C63),0,F63/C63*100-100)</f>
        <v>34.211692776491105</v>
      </c>
      <c r="J63" s="19">
        <f>IF(ISERROR(F63/E63),0,F63/E63*100)</f>
        <v>157.70264283021916</v>
      </c>
      <c r="K63" s="19">
        <f>IF(ISERROR(F63/D63),0,F63/D63*100)</f>
        <v>84.776329055480844</v>
      </c>
    </row>
    <row r="64" spans="1:11" ht="25.5">
      <c r="A64" s="23" t="s">
        <v>46</v>
      </c>
      <c r="B64" s="17" t="s">
        <v>47</v>
      </c>
      <c r="C64" s="18">
        <v>242252.63</v>
      </c>
      <c r="D64" s="18">
        <v>761548</v>
      </c>
      <c r="E64" s="18">
        <v>480250</v>
      </c>
      <c r="F64" s="18">
        <v>473418.74</v>
      </c>
      <c r="G64" s="18">
        <f>F64-C64</f>
        <v>231166.11</v>
      </c>
      <c r="H64" s="18">
        <f>E64-F64</f>
        <v>6831.2600000000093</v>
      </c>
      <c r="I64" s="19">
        <f>IF(ISERROR(F64/C64),0,F64/C64*100-100)</f>
        <v>95.423570840077161</v>
      </c>
      <c r="J64" s="19">
        <f>IF(ISERROR(F64/E64),0,F64/E64*100)</f>
        <v>98.57756168662155</v>
      </c>
      <c r="K64" s="19">
        <f>IF(ISERROR(F64/D64),0,F64/D64*100)</f>
        <v>62.165318535404204</v>
      </c>
    </row>
    <row r="65" spans="1:11">
      <c r="A65" s="24" t="s">
        <v>48</v>
      </c>
      <c r="B65" s="17" t="s">
        <v>49</v>
      </c>
      <c r="C65" s="18">
        <v>179271.08</v>
      </c>
      <c r="D65" s="18">
        <v>532978</v>
      </c>
      <c r="E65" s="18">
        <v>14250</v>
      </c>
      <c r="F65" s="18">
        <v>410418.74</v>
      </c>
      <c r="G65" s="18">
        <f>F65-C65</f>
        <v>231147.66</v>
      </c>
      <c r="H65" s="18">
        <f>E65-F65</f>
        <v>-396168.74</v>
      </c>
      <c r="I65" s="19">
        <f>IF(ISERROR(F65/C65),0,F65/C65*100-100)</f>
        <v>128.93750626146726</v>
      </c>
      <c r="J65" s="19">
        <f>IF(ISERROR(F65/E65),0,F65/E65*100)</f>
        <v>2880.1315087719299</v>
      </c>
      <c r="K65" s="19">
        <f>IF(ISERROR(F65/D65),0,F65/D65*100)</f>
        <v>77.004818210132498</v>
      </c>
    </row>
    <row r="66" spans="1:11" ht="25.5">
      <c r="A66" s="25" t="s">
        <v>74</v>
      </c>
      <c r="B66" s="17" t="s">
        <v>75</v>
      </c>
      <c r="C66" s="18">
        <v>7149.08</v>
      </c>
      <c r="D66" s="18">
        <v>194146</v>
      </c>
      <c r="E66" s="18">
        <v>14250</v>
      </c>
      <c r="F66" s="18">
        <v>71588.98</v>
      </c>
      <c r="G66" s="18">
        <f>F66-C66</f>
        <v>64439.899999999994</v>
      </c>
      <c r="H66" s="18">
        <f>E66-F66</f>
        <v>-57338.979999999996</v>
      </c>
      <c r="I66" s="19">
        <f>IF(ISERROR(F66/C66),0,F66/C66*100-100)</f>
        <v>901.37332356051411</v>
      </c>
      <c r="J66" s="19">
        <f>IF(ISERROR(F66/E66),0,F66/E66*100)</f>
        <v>502.37880701754386</v>
      </c>
      <c r="K66" s="19">
        <f>IF(ISERROR(F66/D66),0,F66/D66*100)</f>
        <v>36.873785707663302</v>
      </c>
    </row>
    <row r="67" spans="1:11" ht="25.5">
      <c r="A67" s="25" t="s">
        <v>50</v>
      </c>
      <c r="B67" s="17" t="s">
        <v>51</v>
      </c>
      <c r="C67" s="18">
        <v>172122</v>
      </c>
      <c r="D67" s="18">
        <v>338832</v>
      </c>
      <c r="E67" s="18">
        <v>0</v>
      </c>
      <c r="F67" s="18">
        <v>338829.76</v>
      </c>
      <c r="G67" s="18">
        <f>F67-C67</f>
        <v>166707.76</v>
      </c>
      <c r="H67" s="18">
        <f>E67-F67</f>
        <v>-338829.76</v>
      </c>
      <c r="I67" s="19">
        <f>IF(ISERROR(F67/C67),0,F67/C67*100-100)</f>
        <v>96.854417215695861</v>
      </c>
      <c r="J67" s="19">
        <f>IF(ISERROR(F67/E67),0,F67/E67*100)</f>
        <v>0</v>
      </c>
      <c r="K67" s="19">
        <f>IF(ISERROR(F67/D67),0,F67/D67*100)</f>
        <v>99.999338905416252</v>
      </c>
    </row>
    <row r="68" spans="1:11" ht="25.5">
      <c r="A68" s="26" t="s">
        <v>52</v>
      </c>
      <c r="B68" s="17" t="s">
        <v>53</v>
      </c>
      <c r="C68" s="18">
        <v>172122</v>
      </c>
      <c r="D68" s="18">
        <v>338832</v>
      </c>
      <c r="E68" s="18">
        <v>0</v>
      </c>
      <c r="F68" s="18">
        <v>338829.76</v>
      </c>
      <c r="G68" s="18">
        <f>F68-C68</f>
        <v>166707.76</v>
      </c>
      <c r="H68" s="18">
        <f>E68-F68</f>
        <v>-338829.76</v>
      </c>
      <c r="I68" s="19">
        <f>IF(ISERROR(F68/C68),0,F68/C68*100-100)</f>
        <v>96.854417215695861</v>
      </c>
      <c r="J68" s="19">
        <f>IF(ISERROR(F68/E68),0,F68/E68*100)</f>
        <v>0</v>
      </c>
      <c r="K68" s="19">
        <f>IF(ISERROR(F68/D68),0,F68/D68*100)</f>
        <v>99.999338905416252</v>
      </c>
    </row>
    <row r="69" spans="1:11" ht="25.5">
      <c r="A69" s="24" t="s">
        <v>158</v>
      </c>
      <c r="B69" s="17" t="s">
        <v>159</v>
      </c>
      <c r="C69" s="18">
        <v>62981.55</v>
      </c>
      <c r="D69" s="18">
        <v>228570</v>
      </c>
      <c r="E69" s="18">
        <v>466000</v>
      </c>
      <c r="F69" s="18">
        <v>63000</v>
      </c>
      <c r="G69" s="18">
        <f>F69-C69</f>
        <v>18.44999999999709</v>
      </c>
      <c r="H69" s="18">
        <f>E69-F69</f>
        <v>403000</v>
      </c>
      <c r="I69" s="19">
        <f>IF(ISERROR(F69/C69),0,F69/C69*100-100)</f>
        <v>2.9294293328760546E-2</v>
      </c>
      <c r="J69" s="19">
        <f>IF(ISERROR(F69/E69),0,F69/E69*100)</f>
        <v>13.519313304721031</v>
      </c>
      <c r="K69" s="19">
        <f>IF(ISERROR(F69/D69),0,F69/D69*100)</f>
        <v>27.562672266701664</v>
      </c>
    </row>
    <row r="70" spans="1:11" ht="38.25">
      <c r="A70" s="25" t="s">
        <v>162</v>
      </c>
      <c r="B70" s="17" t="s">
        <v>163</v>
      </c>
      <c r="C70" s="18">
        <v>62981.55</v>
      </c>
      <c r="D70" s="18">
        <v>228570</v>
      </c>
      <c r="E70" s="18">
        <v>466000</v>
      </c>
      <c r="F70" s="18">
        <v>63000</v>
      </c>
      <c r="G70" s="18">
        <f>F70-C70</f>
        <v>18.44999999999709</v>
      </c>
      <c r="H70" s="18">
        <f>E70-F70</f>
        <v>403000</v>
      </c>
      <c r="I70" s="19">
        <f>IF(ISERROR(F70/C70),0,F70/C70*100-100)</f>
        <v>2.9294293328760546E-2</v>
      </c>
      <c r="J70" s="19">
        <f>IF(ISERROR(F70/E70),0,F70/E70*100)</f>
        <v>13.519313304721031</v>
      </c>
      <c r="K70" s="19">
        <f>IF(ISERROR(F70/D70),0,F70/D70*100)</f>
        <v>27.562672266701664</v>
      </c>
    </row>
    <row r="71" spans="1:11">
      <c r="A71" s="22" t="s">
        <v>54</v>
      </c>
      <c r="B71" s="17" t="s">
        <v>55</v>
      </c>
      <c r="C71" s="18">
        <v>1436365.21</v>
      </c>
      <c r="D71" s="18">
        <v>2070790</v>
      </c>
      <c r="E71" s="18">
        <v>1232734</v>
      </c>
      <c r="F71" s="18">
        <v>851541.96</v>
      </c>
      <c r="G71" s="18">
        <f>F71-C71</f>
        <v>-584823.25</v>
      </c>
      <c r="H71" s="18">
        <f>E71-F71</f>
        <v>381192.04000000004</v>
      </c>
      <c r="I71" s="19">
        <f>IF(ISERROR(F71/C71),0,F71/C71*100-100)</f>
        <v>-40.715498114856189</v>
      </c>
      <c r="J71" s="19">
        <f>IF(ISERROR(F71/E71),0,F71/E71*100)</f>
        <v>69.077510638953726</v>
      </c>
      <c r="K71" s="19">
        <f>IF(ISERROR(F71/D71),0,F71/D71*100)</f>
        <v>41.121599003278945</v>
      </c>
    </row>
    <row r="72" spans="1:11">
      <c r="A72" s="23" t="s">
        <v>56</v>
      </c>
      <c r="B72" s="17" t="s">
        <v>57</v>
      </c>
      <c r="C72" s="18">
        <v>1436365.21</v>
      </c>
      <c r="D72" s="18">
        <v>2070790</v>
      </c>
      <c r="E72" s="18">
        <v>1232734</v>
      </c>
      <c r="F72" s="18">
        <v>851541.96</v>
      </c>
      <c r="G72" s="18">
        <f>F72-C72</f>
        <v>-584823.25</v>
      </c>
      <c r="H72" s="18">
        <f>E72-F72</f>
        <v>381192.04000000004</v>
      </c>
      <c r="I72" s="19">
        <f>IF(ISERROR(F72/C72),0,F72/C72*100-100)</f>
        <v>-40.715498114856189</v>
      </c>
      <c r="J72" s="19">
        <f>IF(ISERROR(F72/E72),0,F72/E72*100)</f>
        <v>69.077510638953726</v>
      </c>
      <c r="K72" s="19">
        <f>IF(ISERROR(F72/D72),0,F72/D72*100)</f>
        <v>41.121599003278945</v>
      </c>
    </row>
    <row r="73" spans="1:11">
      <c r="A73" s="16"/>
      <c r="B73" s="17" t="s">
        <v>58</v>
      </c>
      <c r="C73" s="18">
        <v>22364523.73</v>
      </c>
      <c r="D73" s="18">
        <v>-390400</v>
      </c>
      <c r="E73" s="18">
        <v>-390400</v>
      </c>
      <c r="F73" s="18">
        <v>26971616.34</v>
      </c>
      <c r="G73" s="18">
        <f>F73-C73</f>
        <v>4607092.6099999994</v>
      </c>
      <c r="H73" s="18">
        <f>E73-F73</f>
        <v>-27362016.34</v>
      </c>
      <c r="I73" s="19">
        <f>IF(ISERROR(F73/C73),0,F73/C73*100-100)</f>
        <v>20.600003226628075</v>
      </c>
      <c r="J73" s="19">
        <f>IF(ISERROR(F73/E73),0,F73/E73*100)</f>
        <v>-6908.7132018442617</v>
      </c>
      <c r="K73" s="19">
        <f>IF(ISERROR(F73/D73),0,F73/D73*100)</f>
        <v>-6908.7132018442617</v>
      </c>
    </row>
    <row r="74" spans="1:11">
      <c r="A74" s="16" t="s">
        <v>59</v>
      </c>
      <c r="B74" s="17" t="s">
        <v>60</v>
      </c>
      <c r="C74" s="18">
        <v>-22364523.73</v>
      </c>
      <c r="D74" s="18">
        <v>390400</v>
      </c>
      <c r="E74" s="18">
        <v>390400</v>
      </c>
      <c r="F74" s="18">
        <v>-26971616.34</v>
      </c>
      <c r="G74" s="18">
        <f>F74-C74</f>
        <v>-4607092.6099999994</v>
      </c>
      <c r="H74" s="18">
        <f>E74-F74</f>
        <v>27362016.34</v>
      </c>
      <c r="I74" s="19">
        <f>IF(ISERROR(F74/C74),0,F74/C74*100-100)</f>
        <v>20.600003226628075</v>
      </c>
      <c r="J74" s="19">
        <f>IF(ISERROR(F74/E74),0,F74/E74*100)</f>
        <v>-6908.7132018442617</v>
      </c>
      <c r="K74" s="19">
        <f>IF(ISERROR(F74/D74),0,F74/D74*100)</f>
        <v>-6908.7132018442617</v>
      </c>
    </row>
    <row r="75" spans="1:11">
      <c r="A75" s="22" t="s">
        <v>61</v>
      </c>
      <c r="B75" s="17" t="s">
        <v>62</v>
      </c>
      <c r="C75" s="18">
        <v>-22364523.73</v>
      </c>
      <c r="D75" s="18">
        <v>390400</v>
      </c>
      <c r="E75" s="18">
        <v>390400</v>
      </c>
      <c r="F75" s="18">
        <v>-26971616.34</v>
      </c>
      <c r="G75" s="18">
        <f>F75-C75</f>
        <v>-4607092.6099999994</v>
      </c>
      <c r="H75" s="18">
        <f>E75-F75</f>
        <v>27362016.34</v>
      </c>
      <c r="I75" s="19">
        <f>IF(ISERROR(F75/C75),0,F75/C75*100-100)</f>
        <v>20.600003226628075</v>
      </c>
      <c r="J75" s="19">
        <f>IF(ISERROR(F75/E75),0,F75/E75*100)</f>
        <v>-6908.7132018442617</v>
      </c>
      <c r="K75" s="19">
        <f>IF(ISERROR(F75/D75),0,F75/D75*100)</f>
        <v>-6908.7132018442617</v>
      </c>
    </row>
    <row r="76" spans="1:11" ht="25.5">
      <c r="A76" s="23" t="s">
        <v>140</v>
      </c>
      <c r="B76" s="17" t="s">
        <v>141</v>
      </c>
      <c r="C76" s="18">
        <v>0</v>
      </c>
      <c r="D76" s="18">
        <v>390400</v>
      </c>
      <c r="E76" s="18">
        <v>390400</v>
      </c>
      <c r="F76" s="18">
        <v>-390400</v>
      </c>
      <c r="G76" s="18">
        <f>F76-C76</f>
        <v>-390400</v>
      </c>
      <c r="H76" s="18">
        <f>E76-F76</f>
        <v>780800</v>
      </c>
      <c r="I76" s="19">
        <f>IF(ISERROR(F76/C76),0,F76/C76*100-100)</f>
        <v>0</v>
      </c>
      <c r="J76" s="19">
        <f>IF(ISERROR(F76/E76),0,F76/E76*100)</f>
        <v>-100</v>
      </c>
      <c r="K76" s="19">
        <f>IF(ISERROR(F76/D76),0,F76/D76*100)</f>
        <v>-100</v>
      </c>
    </row>
    <row r="77" spans="1:11">
      <c r="A77" s="27" t="s">
        <v>76</v>
      </c>
      <c r="B77" s="28" t="s">
        <v>232</v>
      </c>
      <c r="C77" s="29"/>
      <c r="D77" s="29"/>
      <c r="E77" s="29"/>
      <c r="F77" s="29"/>
      <c r="G77" s="29"/>
      <c r="H77" s="29"/>
      <c r="I77" s="30"/>
      <c r="J77" s="30"/>
      <c r="K77" s="30"/>
    </row>
    <row r="78" spans="1:11">
      <c r="A78" s="16" t="s">
        <v>20</v>
      </c>
      <c r="B78" s="17" t="s">
        <v>21</v>
      </c>
      <c r="C78" s="18">
        <v>45263571.109999999</v>
      </c>
      <c r="D78" s="18">
        <v>51449200</v>
      </c>
      <c r="E78" s="18">
        <v>31162501</v>
      </c>
      <c r="F78" s="18">
        <v>51809560.130000003</v>
      </c>
      <c r="G78" s="18">
        <f>F78-C78</f>
        <v>6545989.0200000033</v>
      </c>
      <c r="H78" s="18">
        <f>E78-F78</f>
        <v>-20647059.130000003</v>
      </c>
      <c r="I78" s="19">
        <f>IF(ISERROR(F78/C78),0,F78/C78*100-100)</f>
        <v>14.46193673957336</v>
      </c>
      <c r="J78" s="19">
        <f>IF(ISERROR(F78/E78),0,F78/E78*100)</f>
        <v>166.25610418752976</v>
      </c>
      <c r="K78" s="19">
        <f>IF(ISERROR(F78/D78),0,F78/D78*100)</f>
        <v>100.7004193068114</v>
      </c>
    </row>
    <row r="79" spans="1:11" ht="25.5">
      <c r="A79" s="22" t="s">
        <v>22</v>
      </c>
      <c r="B79" s="17" t="s">
        <v>23</v>
      </c>
      <c r="C79" s="18">
        <v>1812658.11</v>
      </c>
      <c r="D79" s="18">
        <v>1670000</v>
      </c>
      <c r="E79" s="18">
        <v>1065000</v>
      </c>
      <c r="F79" s="18">
        <v>2030360.13</v>
      </c>
      <c r="G79" s="18">
        <f>F79-C79</f>
        <v>217702.01999999979</v>
      </c>
      <c r="H79" s="18">
        <f>E79-F79</f>
        <v>-965360.12999999989</v>
      </c>
      <c r="I79" s="19">
        <f>IF(ISERROR(F79/C79),0,F79/C79*100-100)</f>
        <v>12.01009825289114</v>
      </c>
      <c r="J79" s="19">
        <f>IF(ISERROR(F79/E79),0,F79/E79*100)</f>
        <v>190.64414366197181</v>
      </c>
      <c r="K79" s="19">
        <f>IF(ISERROR(F79/D79),0,F79/D79*100)</f>
        <v>121.57845089820358</v>
      </c>
    </row>
    <row r="80" spans="1:11">
      <c r="A80" s="22" t="s">
        <v>24</v>
      </c>
      <c r="B80" s="17" t="s">
        <v>25</v>
      </c>
      <c r="C80" s="18">
        <v>43450913</v>
      </c>
      <c r="D80" s="18">
        <v>49779200</v>
      </c>
      <c r="E80" s="18">
        <v>30097501</v>
      </c>
      <c r="F80" s="18">
        <v>49779200</v>
      </c>
      <c r="G80" s="18">
        <f>F80-C80</f>
        <v>6328287</v>
      </c>
      <c r="H80" s="18">
        <f>E80-F80</f>
        <v>-19681699</v>
      </c>
      <c r="I80" s="19">
        <f>IF(ISERROR(F80/C80),0,F80/C80*100-100)</f>
        <v>14.564221009579242</v>
      </c>
      <c r="J80" s="19">
        <f>IF(ISERROR(F80/E80),0,F80/E80*100)</f>
        <v>165.39313346978543</v>
      </c>
      <c r="K80" s="19">
        <f>IF(ISERROR(F80/D80),0,F80/D80*100)</f>
        <v>100</v>
      </c>
    </row>
    <row r="81" spans="1:11">
      <c r="A81" s="23" t="s">
        <v>26</v>
      </c>
      <c r="B81" s="17" t="s">
        <v>27</v>
      </c>
      <c r="C81" s="18">
        <v>43450913</v>
      </c>
      <c r="D81" s="18">
        <v>49779200</v>
      </c>
      <c r="E81" s="18">
        <v>30097501</v>
      </c>
      <c r="F81" s="18">
        <v>49779200</v>
      </c>
      <c r="G81" s="18">
        <f>F81-C81</f>
        <v>6328287</v>
      </c>
      <c r="H81" s="18">
        <f>E81-F81</f>
        <v>-19681699</v>
      </c>
      <c r="I81" s="19">
        <f>IF(ISERROR(F81/C81),0,F81/C81*100-100)</f>
        <v>14.564221009579242</v>
      </c>
      <c r="J81" s="19">
        <f>IF(ISERROR(F81/E81),0,F81/E81*100)</f>
        <v>165.39313346978543</v>
      </c>
      <c r="K81" s="19">
        <f>IF(ISERROR(F81/D81),0,F81/D81*100)</f>
        <v>100</v>
      </c>
    </row>
    <row r="82" spans="1:11">
      <c r="A82" s="16" t="s">
        <v>28</v>
      </c>
      <c r="B82" s="17" t="s">
        <v>29</v>
      </c>
      <c r="C82" s="18">
        <v>31610375.760000002</v>
      </c>
      <c r="D82" s="18">
        <v>51775600</v>
      </c>
      <c r="E82" s="18">
        <v>31488901</v>
      </c>
      <c r="F82" s="18">
        <v>35035559.189999998</v>
      </c>
      <c r="G82" s="18">
        <f>F82-C82</f>
        <v>3425183.429999996</v>
      </c>
      <c r="H82" s="18">
        <f>E82-F82</f>
        <v>-3546658.1899999976</v>
      </c>
      <c r="I82" s="19">
        <f>IF(ISERROR(F82/C82),0,F82/C82*100-100)</f>
        <v>10.835630224725918</v>
      </c>
      <c r="J82" s="19">
        <f>IF(ISERROR(F82/E82),0,F82/E82*100)</f>
        <v>111.26320092911466</v>
      </c>
      <c r="K82" s="19">
        <f>IF(ISERROR(F82/D82),0,F82/D82*100)</f>
        <v>67.668089196455469</v>
      </c>
    </row>
    <row r="83" spans="1:11" s="31" customFormat="1">
      <c r="A83" s="22" t="s">
        <v>30</v>
      </c>
      <c r="B83" s="17" t="s">
        <v>31</v>
      </c>
      <c r="C83" s="18">
        <v>30557177.57</v>
      </c>
      <c r="D83" s="18">
        <v>50346288</v>
      </c>
      <c r="E83" s="18">
        <v>30453077</v>
      </c>
      <c r="F83" s="18">
        <v>34352604.880000003</v>
      </c>
      <c r="G83" s="18">
        <f>F83-C83</f>
        <v>3795427.3100000024</v>
      </c>
      <c r="H83" s="18">
        <f>E83-F83</f>
        <v>-3899527.8800000027</v>
      </c>
      <c r="I83" s="19">
        <f>IF(ISERROR(F83/C83),0,F83/C83*100-100)</f>
        <v>12.420739125220209</v>
      </c>
      <c r="J83" s="19">
        <f>IF(ISERROR(F83/E83),0,F83/E83*100)</f>
        <v>112.8050373366212</v>
      </c>
      <c r="K83" s="19">
        <f>IF(ISERROR(F83/D83),0,F83/D83*100)</f>
        <v>68.232646823932683</v>
      </c>
    </row>
    <row r="84" spans="1:11">
      <c r="A84" s="23" t="s">
        <v>32</v>
      </c>
      <c r="B84" s="17" t="s">
        <v>33</v>
      </c>
      <c r="C84" s="18">
        <v>30482682.489999998</v>
      </c>
      <c r="D84" s="18">
        <v>50092142</v>
      </c>
      <c r="E84" s="18">
        <v>30381227</v>
      </c>
      <c r="F84" s="18">
        <v>34221015.899999999</v>
      </c>
      <c r="G84" s="18">
        <f>F84-C84</f>
        <v>3738333.41</v>
      </c>
      <c r="H84" s="18">
        <f>E84-F84</f>
        <v>-3839788.8999999985</v>
      </c>
      <c r="I84" s="19">
        <f>IF(ISERROR(F84/C84),0,F84/C84*100-100)</f>
        <v>12.263794077920736</v>
      </c>
      <c r="J84" s="19">
        <f>IF(ISERROR(F84/E84),0,F84/E84*100)</f>
        <v>112.63868934589112</v>
      </c>
      <c r="K84" s="19">
        <f>IF(ISERROR(F84/D84),0,F84/D84*100)</f>
        <v>68.316136091764648</v>
      </c>
    </row>
    <row r="85" spans="1:11">
      <c r="A85" s="24" t="s">
        <v>34</v>
      </c>
      <c r="B85" s="17" t="s">
        <v>35</v>
      </c>
      <c r="C85" s="18">
        <v>14985837.470000001</v>
      </c>
      <c r="D85" s="18">
        <v>27898808</v>
      </c>
      <c r="E85" s="18">
        <v>14982258</v>
      </c>
      <c r="F85" s="18">
        <v>18841247.469999999</v>
      </c>
      <c r="G85" s="18">
        <f>F85-C85</f>
        <v>3855409.9999999981</v>
      </c>
      <c r="H85" s="18">
        <f>E85-F85</f>
        <v>-3858989.4699999988</v>
      </c>
      <c r="I85" s="19">
        <f>IF(ISERROR(F85/C85),0,F85/C85*100-100)</f>
        <v>25.7270239832649</v>
      </c>
      <c r="J85" s="19">
        <f>IF(ISERROR(F85/E85),0,F85/E85*100)</f>
        <v>125.75706191950505</v>
      </c>
      <c r="K85" s="19">
        <f>IF(ISERROR(F85/D85),0,F85/D85*100)</f>
        <v>67.534238272832297</v>
      </c>
    </row>
    <row r="86" spans="1:11">
      <c r="A86" s="24" t="s">
        <v>36</v>
      </c>
      <c r="B86" s="17" t="s">
        <v>37</v>
      </c>
      <c r="C86" s="18">
        <v>15496845.02</v>
      </c>
      <c r="D86" s="18">
        <v>22193334</v>
      </c>
      <c r="E86" s="18">
        <v>15398969</v>
      </c>
      <c r="F86" s="18">
        <v>15379768.43</v>
      </c>
      <c r="G86" s="18">
        <f>F86-C86</f>
        <v>-117076.58999999985</v>
      </c>
      <c r="H86" s="18">
        <f>E86-F86</f>
        <v>19200.570000000298</v>
      </c>
      <c r="I86" s="19">
        <f>IF(ISERROR(F86/C86),0,F86/C86*100-100)</f>
        <v>-0.75548661581697729</v>
      </c>
      <c r="J86" s="19">
        <f>IF(ISERROR(F86/E86),0,F86/E86*100)</f>
        <v>99.875312626449215</v>
      </c>
      <c r="K86" s="19">
        <f>IF(ISERROR(F86/D86),0,F86/D86*100)</f>
        <v>69.299044614026897</v>
      </c>
    </row>
    <row r="87" spans="1:11">
      <c r="A87" s="25" t="s">
        <v>38</v>
      </c>
      <c r="B87" s="17" t="s">
        <v>39</v>
      </c>
      <c r="C87" s="18">
        <v>7795.25</v>
      </c>
      <c r="D87" s="18">
        <v>0</v>
      </c>
      <c r="E87" s="18">
        <v>0</v>
      </c>
      <c r="F87" s="18">
        <v>4726.18</v>
      </c>
      <c r="G87" s="18">
        <f>F87-C87</f>
        <v>-3069.0699999999997</v>
      </c>
      <c r="H87" s="18">
        <f>E87-F87</f>
        <v>-4726.18</v>
      </c>
      <c r="I87" s="19">
        <f>IF(ISERROR(F87/C87),0,F87/C87*100-100)</f>
        <v>-39.371027228119679</v>
      </c>
      <c r="J87" s="19">
        <f>IF(ISERROR(F87/E87),0,F87/E87*100)</f>
        <v>0</v>
      </c>
      <c r="K87" s="19">
        <f>IF(ISERROR(F87/D87),0,F87/D87*100)</f>
        <v>0</v>
      </c>
    </row>
    <row r="88" spans="1:11">
      <c r="A88" s="23" t="s">
        <v>40</v>
      </c>
      <c r="B88" s="17" t="s">
        <v>41</v>
      </c>
      <c r="C88" s="18">
        <v>67346</v>
      </c>
      <c r="D88" s="18">
        <v>60000</v>
      </c>
      <c r="E88" s="18">
        <v>57600</v>
      </c>
      <c r="F88" s="18">
        <v>60000</v>
      </c>
      <c r="G88" s="18">
        <f>F88-C88</f>
        <v>-7346</v>
      </c>
      <c r="H88" s="18">
        <f>E88-F88</f>
        <v>-2400</v>
      </c>
      <c r="I88" s="19">
        <f>IF(ISERROR(F88/C88),0,F88/C88*100-100)</f>
        <v>-10.907849018501466</v>
      </c>
      <c r="J88" s="19">
        <f>IF(ISERROR(F88/E88),0,F88/E88*100)</f>
        <v>104.16666666666667</v>
      </c>
      <c r="K88" s="19">
        <f>IF(ISERROR(F88/D88),0,F88/D88*100)</f>
        <v>100</v>
      </c>
    </row>
    <row r="89" spans="1:11">
      <c r="A89" s="24" t="s">
        <v>42</v>
      </c>
      <c r="B89" s="17" t="s">
        <v>43</v>
      </c>
      <c r="C89" s="18">
        <v>67346</v>
      </c>
      <c r="D89" s="18">
        <v>60000</v>
      </c>
      <c r="E89" s="18">
        <v>57600</v>
      </c>
      <c r="F89" s="18">
        <v>60000</v>
      </c>
      <c r="G89" s="18">
        <f>F89-C89</f>
        <v>-7346</v>
      </c>
      <c r="H89" s="18">
        <f>E89-F89</f>
        <v>-2400</v>
      </c>
      <c r="I89" s="19">
        <f>IF(ISERROR(F89/C89),0,F89/C89*100-100)</f>
        <v>-10.907849018501466</v>
      </c>
      <c r="J89" s="19">
        <f>IF(ISERROR(F89/E89),0,F89/E89*100)</f>
        <v>104.16666666666667</v>
      </c>
      <c r="K89" s="19">
        <f>IF(ISERROR(F89/D89),0,F89/D89*100)</f>
        <v>100</v>
      </c>
    </row>
    <row r="90" spans="1:11" ht="25.5">
      <c r="A90" s="23" t="s">
        <v>46</v>
      </c>
      <c r="B90" s="17" t="s">
        <v>47</v>
      </c>
      <c r="C90" s="18">
        <v>7149.08</v>
      </c>
      <c r="D90" s="18">
        <v>194146</v>
      </c>
      <c r="E90" s="18">
        <v>14250</v>
      </c>
      <c r="F90" s="18">
        <v>71588.98</v>
      </c>
      <c r="G90" s="18">
        <f>F90-C90</f>
        <v>64439.899999999994</v>
      </c>
      <c r="H90" s="18">
        <f>E90-F90</f>
        <v>-57338.979999999996</v>
      </c>
      <c r="I90" s="19">
        <f>IF(ISERROR(F90/C90),0,F90/C90*100-100)</f>
        <v>901.37332356051411</v>
      </c>
      <c r="J90" s="19">
        <f>IF(ISERROR(F90/E90),0,F90/E90*100)</f>
        <v>502.37880701754386</v>
      </c>
      <c r="K90" s="19">
        <f>IF(ISERROR(F90/D90),0,F90/D90*100)</f>
        <v>36.873785707663302</v>
      </c>
    </row>
    <row r="91" spans="1:11">
      <c r="A91" s="24" t="s">
        <v>48</v>
      </c>
      <c r="B91" s="17" t="s">
        <v>49</v>
      </c>
      <c r="C91" s="18">
        <v>7149.08</v>
      </c>
      <c r="D91" s="18">
        <v>194146</v>
      </c>
      <c r="E91" s="18">
        <v>14250</v>
      </c>
      <c r="F91" s="18">
        <v>71588.98</v>
      </c>
      <c r="G91" s="18">
        <f>F91-C91</f>
        <v>64439.899999999994</v>
      </c>
      <c r="H91" s="18">
        <f>E91-F91</f>
        <v>-57338.979999999996</v>
      </c>
      <c r="I91" s="19">
        <f>IF(ISERROR(F91/C91),0,F91/C91*100-100)</f>
        <v>901.37332356051411</v>
      </c>
      <c r="J91" s="19">
        <f>IF(ISERROR(F91/E91),0,F91/E91*100)</f>
        <v>502.37880701754386</v>
      </c>
      <c r="K91" s="19">
        <f>IF(ISERROR(F91/D91),0,F91/D91*100)</f>
        <v>36.873785707663302</v>
      </c>
    </row>
    <row r="92" spans="1:11" ht="25.5">
      <c r="A92" s="25" t="s">
        <v>74</v>
      </c>
      <c r="B92" s="17" t="s">
        <v>75</v>
      </c>
      <c r="C92" s="18">
        <v>7149.08</v>
      </c>
      <c r="D92" s="18">
        <v>194146</v>
      </c>
      <c r="E92" s="18">
        <v>14250</v>
      </c>
      <c r="F92" s="18">
        <v>71588.98</v>
      </c>
      <c r="G92" s="18">
        <f>F92-C92</f>
        <v>64439.899999999994</v>
      </c>
      <c r="H92" s="18">
        <f>E92-F92</f>
        <v>-57338.979999999996</v>
      </c>
      <c r="I92" s="19">
        <f>IF(ISERROR(F92/C92),0,F92/C92*100-100)</f>
        <v>901.37332356051411</v>
      </c>
      <c r="J92" s="19">
        <f>IF(ISERROR(F92/E92),0,F92/E92*100)</f>
        <v>502.37880701754386</v>
      </c>
      <c r="K92" s="19">
        <f>IF(ISERROR(F92/D92),0,F92/D92*100)</f>
        <v>36.873785707663302</v>
      </c>
    </row>
    <row r="93" spans="1:11">
      <c r="A93" s="22" t="s">
        <v>54</v>
      </c>
      <c r="B93" s="17" t="s">
        <v>55</v>
      </c>
      <c r="C93" s="18">
        <v>1053198.19</v>
      </c>
      <c r="D93" s="18">
        <v>1429312</v>
      </c>
      <c r="E93" s="18">
        <v>1035824</v>
      </c>
      <c r="F93" s="18">
        <v>682954.31</v>
      </c>
      <c r="G93" s="18">
        <f>F93-C93</f>
        <v>-370243.87999999989</v>
      </c>
      <c r="H93" s="18">
        <f>E93-F93</f>
        <v>352869.68999999994</v>
      </c>
      <c r="I93" s="19">
        <f>IF(ISERROR(F93/C93),0,F93/C93*100-100)</f>
        <v>-35.154245755017854</v>
      </c>
      <c r="J93" s="19">
        <f>IF(ISERROR(F93/E93),0,F93/E93*100)</f>
        <v>65.933431741299685</v>
      </c>
      <c r="K93" s="19">
        <f>IF(ISERROR(F93/D93),0,F93/D93*100)</f>
        <v>47.78203149487306</v>
      </c>
    </row>
    <row r="94" spans="1:11">
      <c r="A94" s="23" t="s">
        <v>56</v>
      </c>
      <c r="B94" s="17" t="s">
        <v>57</v>
      </c>
      <c r="C94" s="18">
        <v>1053198.19</v>
      </c>
      <c r="D94" s="18">
        <v>1429312</v>
      </c>
      <c r="E94" s="18">
        <v>1035824</v>
      </c>
      <c r="F94" s="18">
        <v>682954.31</v>
      </c>
      <c r="G94" s="18">
        <f>F94-C94</f>
        <v>-370243.87999999989</v>
      </c>
      <c r="H94" s="18">
        <f>E94-F94</f>
        <v>352869.68999999994</v>
      </c>
      <c r="I94" s="19">
        <f>IF(ISERROR(F94/C94),0,F94/C94*100-100)</f>
        <v>-35.154245755017854</v>
      </c>
      <c r="J94" s="19">
        <f>IF(ISERROR(F94/E94),0,F94/E94*100)</f>
        <v>65.933431741299685</v>
      </c>
      <c r="K94" s="19">
        <f>IF(ISERROR(F94/D94),0,F94/D94*100)</f>
        <v>47.78203149487306</v>
      </c>
    </row>
    <row r="95" spans="1:11">
      <c r="A95" s="16"/>
      <c r="B95" s="17" t="s">
        <v>58</v>
      </c>
      <c r="C95" s="18">
        <v>13653195.35</v>
      </c>
      <c r="D95" s="18">
        <v>-326400</v>
      </c>
      <c r="E95" s="18">
        <v>-326400</v>
      </c>
      <c r="F95" s="18">
        <v>16774000.939999999</v>
      </c>
      <c r="G95" s="18">
        <f>F95-C95</f>
        <v>3120805.59</v>
      </c>
      <c r="H95" s="18">
        <f>E95-F95</f>
        <v>-17100400.939999998</v>
      </c>
      <c r="I95" s="19">
        <f>IF(ISERROR(F95/C95),0,F95/C95*100-100)</f>
        <v>22.857693821834886</v>
      </c>
      <c r="J95" s="19">
        <f>IF(ISERROR(F95/E95),0,F95/E95*100)</f>
        <v>-5139.0934252450979</v>
      </c>
      <c r="K95" s="19">
        <f>IF(ISERROR(F95/D95),0,F95/D95*100)</f>
        <v>-5139.0934252450979</v>
      </c>
    </row>
    <row r="96" spans="1:11">
      <c r="A96" s="16" t="s">
        <v>59</v>
      </c>
      <c r="B96" s="17" t="s">
        <v>60</v>
      </c>
      <c r="C96" s="18">
        <v>-13653195.35</v>
      </c>
      <c r="D96" s="18">
        <v>326400</v>
      </c>
      <c r="E96" s="18">
        <v>326400</v>
      </c>
      <c r="F96" s="18">
        <v>-16774000.939999999</v>
      </c>
      <c r="G96" s="18">
        <f>F96-C96</f>
        <v>-3120805.59</v>
      </c>
      <c r="H96" s="18">
        <f>E96-F96</f>
        <v>17100400.939999998</v>
      </c>
      <c r="I96" s="19">
        <f>IF(ISERROR(F96/C96),0,F96/C96*100-100)</f>
        <v>22.857693821834886</v>
      </c>
      <c r="J96" s="19">
        <f>IF(ISERROR(F96/E96),0,F96/E96*100)</f>
        <v>-5139.0934252450979</v>
      </c>
      <c r="K96" s="19">
        <f>IF(ISERROR(F96/D96),0,F96/D96*100)</f>
        <v>-5139.0934252450979</v>
      </c>
    </row>
    <row r="97" spans="1:11">
      <c r="A97" s="22" t="s">
        <v>61</v>
      </c>
      <c r="B97" s="17" t="s">
        <v>62</v>
      </c>
      <c r="C97" s="18">
        <v>-13653195.35</v>
      </c>
      <c r="D97" s="18">
        <v>326400</v>
      </c>
      <c r="E97" s="18">
        <v>326400</v>
      </c>
      <c r="F97" s="18">
        <v>-16774000.939999999</v>
      </c>
      <c r="G97" s="18">
        <f>F97-C97</f>
        <v>-3120805.59</v>
      </c>
      <c r="H97" s="18">
        <f>E97-F97</f>
        <v>17100400.939999998</v>
      </c>
      <c r="I97" s="19">
        <f>IF(ISERROR(F97/C97),0,F97/C97*100-100)</f>
        <v>22.857693821834886</v>
      </c>
      <c r="J97" s="19">
        <f>IF(ISERROR(F97/E97),0,F97/E97*100)</f>
        <v>-5139.0934252450979</v>
      </c>
      <c r="K97" s="19">
        <f>IF(ISERROR(F97/D97),0,F97/D97*100)</f>
        <v>-5139.0934252450979</v>
      </c>
    </row>
    <row r="98" spans="1:11" ht="25.5">
      <c r="A98" s="23" t="s">
        <v>140</v>
      </c>
      <c r="B98" s="17" t="s">
        <v>141</v>
      </c>
      <c r="C98" s="18">
        <v>0</v>
      </c>
      <c r="D98" s="18">
        <v>326400</v>
      </c>
      <c r="E98" s="18">
        <v>326400</v>
      </c>
      <c r="F98" s="18">
        <v>-326400</v>
      </c>
      <c r="G98" s="18">
        <f>F98-C98</f>
        <v>-326400</v>
      </c>
      <c r="H98" s="18">
        <f>E98-F98</f>
        <v>652800</v>
      </c>
      <c r="I98" s="19">
        <f>IF(ISERROR(F98/C98),0,F98/C98*100-100)</f>
        <v>0</v>
      </c>
      <c r="J98" s="19">
        <f>IF(ISERROR(F98/E98),0,F98/E98*100)</f>
        <v>-100</v>
      </c>
      <c r="K98" s="19">
        <f>IF(ISERROR(F98/D98),0,F98/D98*100)</f>
        <v>-100</v>
      </c>
    </row>
    <row r="99" spans="1:11">
      <c r="A99" s="36" t="s">
        <v>233</v>
      </c>
      <c r="B99" s="28" t="s">
        <v>234</v>
      </c>
      <c r="C99" s="29"/>
      <c r="D99" s="29"/>
      <c r="E99" s="29"/>
      <c r="F99" s="29"/>
      <c r="G99" s="29"/>
      <c r="H99" s="29"/>
      <c r="I99" s="30"/>
      <c r="J99" s="30"/>
      <c r="K99" s="30"/>
    </row>
    <row r="100" spans="1:11">
      <c r="A100" s="16" t="s">
        <v>20</v>
      </c>
      <c r="B100" s="17" t="s">
        <v>21</v>
      </c>
      <c r="C100" s="18">
        <v>45105140.109999999</v>
      </c>
      <c r="D100" s="18">
        <v>51393769</v>
      </c>
      <c r="E100" s="18">
        <v>31162501</v>
      </c>
      <c r="F100" s="18">
        <v>51754129.130000003</v>
      </c>
      <c r="G100" s="18">
        <f>F100-C100</f>
        <v>6648989.0200000033</v>
      </c>
      <c r="H100" s="18">
        <f>E100-F100</f>
        <v>-20591628.130000003</v>
      </c>
      <c r="I100" s="19">
        <f>IF(ISERROR(F100/C100),0,F100/C100*100-100)</f>
        <v>14.74108938312753</v>
      </c>
      <c r="J100" s="19">
        <f>IF(ISERROR(F100/E100),0,F100/E100*100)</f>
        <v>166.07822693692012</v>
      </c>
      <c r="K100" s="19">
        <f>IF(ISERROR(F100/D100),0,F100/D100*100)</f>
        <v>100.70117474746793</v>
      </c>
    </row>
    <row r="101" spans="1:11" ht="25.5">
      <c r="A101" s="22" t="s">
        <v>22</v>
      </c>
      <c r="B101" s="17" t="s">
        <v>23</v>
      </c>
      <c r="C101" s="18">
        <v>1812658.11</v>
      </c>
      <c r="D101" s="18">
        <v>1670000</v>
      </c>
      <c r="E101" s="18">
        <v>1065000</v>
      </c>
      <c r="F101" s="18">
        <v>2030360.13</v>
      </c>
      <c r="G101" s="18">
        <f>F101-C101</f>
        <v>217702.01999999979</v>
      </c>
      <c r="H101" s="18">
        <f>E101-F101</f>
        <v>-965360.12999999989</v>
      </c>
      <c r="I101" s="19">
        <f>IF(ISERROR(F101/C101),0,F101/C101*100-100)</f>
        <v>12.01009825289114</v>
      </c>
      <c r="J101" s="19">
        <f>IF(ISERROR(F101/E101),0,F101/E101*100)</f>
        <v>190.64414366197181</v>
      </c>
      <c r="K101" s="19">
        <f>IF(ISERROR(F101/D101),0,F101/D101*100)</f>
        <v>121.57845089820358</v>
      </c>
    </row>
    <row r="102" spans="1:11">
      <c r="A102" s="22" t="s">
        <v>24</v>
      </c>
      <c r="B102" s="17" t="s">
        <v>25</v>
      </c>
      <c r="C102" s="18">
        <v>43292482</v>
      </c>
      <c r="D102" s="18">
        <v>49723769</v>
      </c>
      <c r="E102" s="18">
        <v>30097501</v>
      </c>
      <c r="F102" s="18">
        <v>49723769</v>
      </c>
      <c r="G102" s="18">
        <f>F102-C102</f>
        <v>6431287</v>
      </c>
      <c r="H102" s="18">
        <f>E102-F102</f>
        <v>-19626268</v>
      </c>
      <c r="I102" s="19">
        <f>IF(ISERROR(F102/C102),0,F102/C102*100-100)</f>
        <v>14.855436100891595</v>
      </c>
      <c r="J102" s="19">
        <f>IF(ISERROR(F102/E102),0,F102/E102*100)</f>
        <v>165.20896203309371</v>
      </c>
      <c r="K102" s="19">
        <f>IF(ISERROR(F102/D102),0,F102/D102*100)</f>
        <v>100</v>
      </c>
    </row>
    <row r="103" spans="1:11">
      <c r="A103" s="23" t="s">
        <v>26</v>
      </c>
      <c r="B103" s="17" t="s">
        <v>27</v>
      </c>
      <c r="C103" s="18">
        <v>43292482</v>
      </c>
      <c r="D103" s="18">
        <v>49723769</v>
      </c>
      <c r="E103" s="18">
        <v>30097501</v>
      </c>
      <c r="F103" s="18">
        <v>49723769</v>
      </c>
      <c r="G103" s="18">
        <f>F103-C103</f>
        <v>6431287</v>
      </c>
      <c r="H103" s="18">
        <f>E103-F103</f>
        <v>-19626268</v>
      </c>
      <c r="I103" s="19">
        <f>IF(ISERROR(F103/C103),0,F103/C103*100-100)</f>
        <v>14.855436100891595</v>
      </c>
      <c r="J103" s="19">
        <f>IF(ISERROR(F103/E103),0,F103/E103*100)</f>
        <v>165.20896203309371</v>
      </c>
      <c r="K103" s="19">
        <f>IF(ISERROR(F103/D103),0,F103/D103*100)</f>
        <v>100</v>
      </c>
    </row>
    <row r="104" spans="1:11">
      <c r="A104" s="16" t="s">
        <v>28</v>
      </c>
      <c r="B104" s="17" t="s">
        <v>29</v>
      </c>
      <c r="C104" s="18">
        <v>31589797.460000001</v>
      </c>
      <c r="D104" s="18">
        <v>51720169</v>
      </c>
      <c r="E104" s="18">
        <v>31488901</v>
      </c>
      <c r="F104" s="18">
        <v>35007527.600000001</v>
      </c>
      <c r="G104" s="18">
        <f>F104-C104</f>
        <v>3417730.1400000006</v>
      </c>
      <c r="H104" s="18">
        <f>E104-F104</f>
        <v>-3518626.6000000015</v>
      </c>
      <c r="I104" s="19">
        <f>IF(ISERROR(F104/C104),0,F104/C104*100-100)</f>
        <v>10.819094817963418</v>
      </c>
      <c r="J104" s="19">
        <f>IF(ISERROR(F104/E104),0,F104/E104*100)</f>
        <v>111.17418038819456</v>
      </c>
      <c r="K104" s="19">
        <f>IF(ISERROR(F104/D104),0,F104/D104*100)</f>
        <v>67.686413785693546</v>
      </c>
    </row>
    <row r="105" spans="1:11">
      <c r="A105" s="22" t="s">
        <v>30</v>
      </c>
      <c r="B105" s="17" t="s">
        <v>31</v>
      </c>
      <c r="C105" s="18">
        <v>30536599.27</v>
      </c>
      <c r="D105" s="18">
        <v>50290857</v>
      </c>
      <c r="E105" s="18">
        <v>30453077</v>
      </c>
      <c r="F105" s="18">
        <v>34324573.289999999</v>
      </c>
      <c r="G105" s="18">
        <f>F105-C105</f>
        <v>3787974.0199999996</v>
      </c>
      <c r="H105" s="18">
        <f>E105-F105</f>
        <v>-3871496.2899999991</v>
      </c>
      <c r="I105" s="19">
        <f>IF(ISERROR(F105/C105),0,F105/C105*100-100)</f>
        <v>12.404701605792141</v>
      </c>
      <c r="J105" s="19">
        <f>IF(ISERROR(F105/E105),0,F105/E105*100)</f>
        <v>112.71298887137087</v>
      </c>
      <c r="K105" s="19">
        <f>IF(ISERROR(F105/D105),0,F105/D105*100)</f>
        <v>68.252114474804031</v>
      </c>
    </row>
    <row r="106" spans="1:11">
      <c r="A106" s="23" t="s">
        <v>32</v>
      </c>
      <c r="B106" s="17" t="s">
        <v>33</v>
      </c>
      <c r="C106" s="18">
        <v>30462104.190000001</v>
      </c>
      <c r="D106" s="18">
        <v>50036711</v>
      </c>
      <c r="E106" s="18">
        <v>30381227</v>
      </c>
      <c r="F106" s="18">
        <v>34192984.310000002</v>
      </c>
      <c r="G106" s="18">
        <f>F106-C106</f>
        <v>3730880.120000001</v>
      </c>
      <c r="H106" s="18">
        <f>E106-F106</f>
        <v>-3811757.3100000024</v>
      </c>
      <c r="I106" s="19">
        <f>IF(ISERROR(F106/C106),0,F106/C106*100-100)</f>
        <v>12.247611316439418</v>
      </c>
      <c r="J106" s="19">
        <f>IF(ISERROR(F106/E106),0,F106/E106*100)</f>
        <v>112.54642319087375</v>
      </c>
      <c r="K106" s="19">
        <f>IF(ISERROR(F106/D106),0,F106/D106*100)</f>
        <v>68.3357951125125</v>
      </c>
    </row>
    <row r="107" spans="1:11">
      <c r="A107" s="24" t="s">
        <v>34</v>
      </c>
      <c r="B107" s="17" t="s">
        <v>35</v>
      </c>
      <c r="C107" s="18">
        <v>14985837.470000001</v>
      </c>
      <c r="D107" s="18">
        <v>27898808</v>
      </c>
      <c r="E107" s="18">
        <v>14982258</v>
      </c>
      <c r="F107" s="18">
        <v>18841247.469999999</v>
      </c>
      <c r="G107" s="18">
        <f>F107-C107</f>
        <v>3855409.9999999981</v>
      </c>
      <c r="H107" s="18">
        <f>E107-F107</f>
        <v>-3858989.4699999988</v>
      </c>
      <c r="I107" s="19">
        <f>IF(ISERROR(F107/C107),0,F107/C107*100-100)</f>
        <v>25.7270239832649</v>
      </c>
      <c r="J107" s="19">
        <f>IF(ISERROR(F107/E107),0,F107/E107*100)</f>
        <v>125.75706191950505</v>
      </c>
      <c r="K107" s="19">
        <f>IF(ISERROR(F107/D107),0,F107/D107*100)</f>
        <v>67.534238272832297</v>
      </c>
    </row>
    <row r="108" spans="1:11">
      <c r="A108" s="24" t="s">
        <v>36</v>
      </c>
      <c r="B108" s="17" t="s">
        <v>37</v>
      </c>
      <c r="C108" s="18">
        <v>15476266.720000001</v>
      </c>
      <c r="D108" s="18">
        <v>22137903</v>
      </c>
      <c r="E108" s="18">
        <v>15398969</v>
      </c>
      <c r="F108" s="18">
        <v>15351736.84</v>
      </c>
      <c r="G108" s="18">
        <f>F108-C108</f>
        <v>-124529.88000000082</v>
      </c>
      <c r="H108" s="18">
        <f>E108-F108</f>
        <v>47232.160000000149</v>
      </c>
      <c r="I108" s="19">
        <f>IF(ISERROR(F108/C108),0,F108/C108*100-100)</f>
        <v>-0.80465064510080708</v>
      </c>
      <c r="J108" s="19">
        <f>IF(ISERROR(F108/E108),0,F108/E108*100)</f>
        <v>99.693277127838883</v>
      </c>
      <c r="K108" s="19">
        <f>IF(ISERROR(F108/D108),0,F108/D108*100)</f>
        <v>69.345939586057455</v>
      </c>
    </row>
    <row r="109" spans="1:11">
      <c r="A109" s="25" t="s">
        <v>38</v>
      </c>
      <c r="B109" s="17" t="s">
        <v>39</v>
      </c>
      <c r="C109" s="18">
        <v>7795.25</v>
      </c>
      <c r="D109" s="18">
        <v>0</v>
      </c>
      <c r="E109" s="18">
        <v>0</v>
      </c>
      <c r="F109" s="18">
        <v>4096.9799999999996</v>
      </c>
      <c r="G109" s="18">
        <f>F109-C109</f>
        <v>-3698.2700000000004</v>
      </c>
      <c r="H109" s="18">
        <f>E109-F109</f>
        <v>-4096.9799999999996</v>
      </c>
      <c r="I109" s="19">
        <f>IF(ISERROR(F109/C109),0,F109/C109*100-100)</f>
        <v>-47.442609281293102</v>
      </c>
      <c r="J109" s="19">
        <f>IF(ISERROR(F109/E109),0,F109/E109*100)</f>
        <v>0</v>
      </c>
      <c r="K109" s="19">
        <f>IF(ISERROR(F109/D109),0,F109/D109*100)</f>
        <v>0</v>
      </c>
    </row>
    <row r="110" spans="1:11">
      <c r="A110" s="23" t="s">
        <v>40</v>
      </c>
      <c r="B110" s="17" t="s">
        <v>41</v>
      </c>
      <c r="C110" s="18">
        <v>67346</v>
      </c>
      <c r="D110" s="18">
        <v>60000</v>
      </c>
      <c r="E110" s="18">
        <v>57600</v>
      </c>
      <c r="F110" s="18">
        <v>60000</v>
      </c>
      <c r="G110" s="18">
        <f>F110-C110</f>
        <v>-7346</v>
      </c>
      <c r="H110" s="18">
        <f>E110-F110</f>
        <v>-2400</v>
      </c>
      <c r="I110" s="19">
        <f>IF(ISERROR(F110/C110),0,F110/C110*100-100)</f>
        <v>-10.907849018501466</v>
      </c>
      <c r="J110" s="19">
        <f>IF(ISERROR(F110/E110),0,F110/E110*100)</f>
        <v>104.16666666666667</v>
      </c>
      <c r="K110" s="19">
        <f>IF(ISERROR(F110/D110),0,F110/D110*100)</f>
        <v>100</v>
      </c>
    </row>
    <row r="111" spans="1:11">
      <c r="A111" s="24" t="s">
        <v>42</v>
      </c>
      <c r="B111" s="17" t="s">
        <v>43</v>
      </c>
      <c r="C111" s="18">
        <v>67346</v>
      </c>
      <c r="D111" s="18">
        <v>60000</v>
      </c>
      <c r="E111" s="18">
        <v>57600</v>
      </c>
      <c r="F111" s="18">
        <v>60000</v>
      </c>
      <c r="G111" s="18">
        <f>F111-C111</f>
        <v>-7346</v>
      </c>
      <c r="H111" s="18">
        <f>E111-F111</f>
        <v>-2400</v>
      </c>
      <c r="I111" s="19">
        <f>IF(ISERROR(F111/C111),0,F111/C111*100-100)</f>
        <v>-10.907849018501466</v>
      </c>
      <c r="J111" s="19">
        <f>IF(ISERROR(F111/E111),0,F111/E111*100)</f>
        <v>104.16666666666667</v>
      </c>
      <c r="K111" s="19">
        <f>IF(ISERROR(F111/D111),0,F111/D111*100)</f>
        <v>100</v>
      </c>
    </row>
    <row r="112" spans="1:11" ht="25.5">
      <c r="A112" s="23" t="s">
        <v>46</v>
      </c>
      <c r="B112" s="17" t="s">
        <v>47</v>
      </c>
      <c r="C112" s="18">
        <v>7149.08</v>
      </c>
      <c r="D112" s="18">
        <v>194146</v>
      </c>
      <c r="E112" s="18">
        <v>14250</v>
      </c>
      <c r="F112" s="18">
        <v>71588.98</v>
      </c>
      <c r="G112" s="18">
        <f>F112-C112</f>
        <v>64439.899999999994</v>
      </c>
      <c r="H112" s="18">
        <f>E112-F112</f>
        <v>-57338.979999999996</v>
      </c>
      <c r="I112" s="19">
        <f>IF(ISERROR(F112/C112),0,F112/C112*100-100)</f>
        <v>901.37332356051411</v>
      </c>
      <c r="J112" s="19">
        <f>IF(ISERROR(F112/E112),0,F112/E112*100)</f>
        <v>502.37880701754386</v>
      </c>
      <c r="K112" s="19">
        <f>IF(ISERROR(F112/D112),0,F112/D112*100)</f>
        <v>36.873785707663302</v>
      </c>
    </row>
    <row r="113" spans="1:11">
      <c r="A113" s="24" t="s">
        <v>48</v>
      </c>
      <c r="B113" s="17" t="s">
        <v>49</v>
      </c>
      <c r="C113" s="18">
        <v>7149.08</v>
      </c>
      <c r="D113" s="18">
        <v>194146</v>
      </c>
      <c r="E113" s="18">
        <v>14250</v>
      </c>
      <c r="F113" s="18">
        <v>71588.98</v>
      </c>
      <c r="G113" s="18">
        <f>F113-C113</f>
        <v>64439.899999999994</v>
      </c>
      <c r="H113" s="18">
        <f>E113-F113</f>
        <v>-57338.979999999996</v>
      </c>
      <c r="I113" s="19">
        <f>IF(ISERROR(F113/C113),0,F113/C113*100-100)</f>
        <v>901.37332356051411</v>
      </c>
      <c r="J113" s="19">
        <f>IF(ISERROR(F113/E113),0,F113/E113*100)</f>
        <v>502.37880701754386</v>
      </c>
      <c r="K113" s="19">
        <f>IF(ISERROR(F113/D113),0,F113/D113*100)</f>
        <v>36.873785707663302</v>
      </c>
    </row>
    <row r="114" spans="1:11" ht="25.5">
      <c r="A114" s="25" t="s">
        <v>74</v>
      </c>
      <c r="B114" s="17" t="s">
        <v>75</v>
      </c>
      <c r="C114" s="18">
        <v>7149.08</v>
      </c>
      <c r="D114" s="18">
        <v>194146</v>
      </c>
      <c r="E114" s="18">
        <v>14250</v>
      </c>
      <c r="F114" s="18">
        <v>71588.98</v>
      </c>
      <c r="G114" s="18">
        <f>F114-C114</f>
        <v>64439.899999999994</v>
      </c>
      <c r="H114" s="18">
        <f>E114-F114</f>
        <v>-57338.979999999996</v>
      </c>
      <c r="I114" s="19">
        <f>IF(ISERROR(F114/C114),0,F114/C114*100-100)</f>
        <v>901.37332356051411</v>
      </c>
      <c r="J114" s="19">
        <f>IF(ISERROR(F114/E114),0,F114/E114*100)</f>
        <v>502.37880701754386</v>
      </c>
      <c r="K114" s="19">
        <f>IF(ISERROR(F114/D114),0,F114/D114*100)</f>
        <v>36.873785707663302</v>
      </c>
    </row>
    <row r="115" spans="1:11">
      <c r="A115" s="22" t="s">
        <v>54</v>
      </c>
      <c r="B115" s="17" t="s">
        <v>55</v>
      </c>
      <c r="C115" s="18">
        <v>1053198.19</v>
      </c>
      <c r="D115" s="18">
        <v>1429312</v>
      </c>
      <c r="E115" s="18">
        <v>1035824</v>
      </c>
      <c r="F115" s="18">
        <v>682954.31</v>
      </c>
      <c r="G115" s="18">
        <f>F115-C115</f>
        <v>-370243.87999999989</v>
      </c>
      <c r="H115" s="18">
        <f>E115-F115</f>
        <v>352869.68999999994</v>
      </c>
      <c r="I115" s="19">
        <f>IF(ISERROR(F115/C115),0,F115/C115*100-100)</f>
        <v>-35.154245755017854</v>
      </c>
      <c r="J115" s="19">
        <f>IF(ISERROR(F115/E115),0,F115/E115*100)</f>
        <v>65.933431741299685</v>
      </c>
      <c r="K115" s="19">
        <f>IF(ISERROR(F115/D115),0,F115/D115*100)</f>
        <v>47.78203149487306</v>
      </c>
    </row>
    <row r="116" spans="1:11">
      <c r="A116" s="23" t="s">
        <v>56</v>
      </c>
      <c r="B116" s="17" t="s">
        <v>57</v>
      </c>
      <c r="C116" s="18">
        <v>1053198.19</v>
      </c>
      <c r="D116" s="18">
        <v>1429312</v>
      </c>
      <c r="E116" s="18">
        <v>1035824</v>
      </c>
      <c r="F116" s="18">
        <v>682954.31</v>
      </c>
      <c r="G116" s="18">
        <f>F116-C116</f>
        <v>-370243.87999999989</v>
      </c>
      <c r="H116" s="18">
        <f>E116-F116</f>
        <v>352869.68999999994</v>
      </c>
      <c r="I116" s="19">
        <f>IF(ISERROR(F116/C116),0,F116/C116*100-100)</f>
        <v>-35.154245755017854</v>
      </c>
      <c r="J116" s="19">
        <f>IF(ISERROR(F116/E116),0,F116/E116*100)</f>
        <v>65.933431741299685</v>
      </c>
      <c r="K116" s="19">
        <f>IF(ISERROR(F116/D116),0,F116/D116*100)</f>
        <v>47.78203149487306</v>
      </c>
    </row>
    <row r="117" spans="1:11">
      <c r="A117" s="16"/>
      <c r="B117" s="17" t="s">
        <v>58</v>
      </c>
      <c r="C117" s="18">
        <v>13515342.65</v>
      </c>
      <c r="D117" s="18">
        <v>-326400</v>
      </c>
      <c r="E117" s="18">
        <v>-326400</v>
      </c>
      <c r="F117" s="18">
        <v>16746601.529999999</v>
      </c>
      <c r="G117" s="18">
        <f>F117-C117</f>
        <v>3231258.879999999</v>
      </c>
      <c r="H117" s="18">
        <f>E117-F117</f>
        <v>-17073001.530000001</v>
      </c>
      <c r="I117" s="19">
        <f>IF(ISERROR(F117/C117),0,F117/C117*100-100)</f>
        <v>23.908079607585805</v>
      </c>
      <c r="J117" s="19">
        <f>IF(ISERROR(F117/E117),0,F117/E117*100)</f>
        <v>-5130.6989981617644</v>
      </c>
      <c r="K117" s="19">
        <f>IF(ISERROR(F117/D117),0,F117/D117*100)</f>
        <v>-5130.6989981617644</v>
      </c>
    </row>
    <row r="118" spans="1:11">
      <c r="A118" s="16" t="s">
        <v>59</v>
      </c>
      <c r="B118" s="17" t="s">
        <v>60</v>
      </c>
      <c r="C118" s="18">
        <v>-13515342.65</v>
      </c>
      <c r="D118" s="18">
        <v>326400</v>
      </c>
      <c r="E118" s="18">
        <v>326400</v>
      </c>
      <c r="F118" s="18">
        <v>-16746601.529999999</v>
      </c>
      <c r="G118" s="18">
        <f>F118-C118</f>
        <v>-3231258.879999999</v>
      </c>
      <c r="H118" s="18">
        <f>E118-F118</f>
        <v>17073001.530000001</v>
      </c>
      <c r="I118" s="19">
        <f>IF(ISERROR(F118/C118),0,F118/C118*100-100)</f>
        <v>23.908079607585805</v>
      </c>
      <c r="J118" s="19">
        <f>IF(ISERROR(F118/E118),0,F118/E118*100)</f>
        <v>-5130.6989981617644</v>
      </c>
      <c r="K118" s="19">
        <f>IF(ISERROR(F118/D118),0,F118/D118*100)</f>
        <v>-5130.6989981617644</v>
      </c>
    </row>
    <row r="119" spans="1:11">
      <c r="A119" s="22" t="s">
        <v>61</v>
      </c>
      <c r="B119" s="17" t="s">
        <v>62</v>
      </c>
      <c r="C119" s="18">
        <v>-13515342.65</v>
      </c>
      <c r="D119" s="18">
        <v>326400</v>
      </c>
      <c r="E119" s="18">
        <v>326400</v>
      </c>
      <c r="F119" s="18">
        <v>-16746601.529999999</v>
      </c>
      <c r="G119" s="18">
        <f>F119-C119</f>
        <v>-3231258.879999999</v>
      </c>
      <c r="H119" s="18">
        <f>E119-F119</f>
        <v>17073001.530000001</v>
      </c>
      <c r="I119" s="19">
        <f>IF(ISERROR(F119/C119),0,F119/C119*100-100)</f>
        <v>23.908079607585805</v>
      </c>
      <c r="J119" s="19">
        <f>IF(ISERROR(F119/E119),0,F119/E119*100)</f>
        <v>-5130.6989981617644</v>
      </c>
      <c r="K119" s="19">
        <f>IF(ISERROR(F119/D119),0,F119/D119*100)</f>
        <v>-5130.6989981617644</v>
      </c>
    </row>
    <row r="120" spans="1:11" ht="25.5">
      <c r="A120" s="23" t="s">
        <v>140</v>
      </c>
      <c r="B120" s="17" t="s">
        <v>141</v>
      </c>
      <c r="C120" s="18">
        <v>0</v>
      </c>
      <c r="D120" s="18">
        <v>326400</v>
      </c>
      <c r="E120" s="18">
        <v>326400</v>
      </c>
      <c r="F120" s="18">
        <v>-326400</v>
      </c>
      <c r="G120" s="18">
        <f>F120-C120</f>
        <v>-326400</v>
      </c>
      <c r="H120" s="18">
        <f>E120-F120</f>
        <v>652800</v>
      </c>
      <c r="I120" s="19">
        <f>IF(ISERROR(F120/C120),0,F120/C120*100-100)</f>
        <v>0</v>
      </c>
      <c r="J120" s="19">
        <f>IF(ISERROR(F120/E120),0,F120/E120*100)</f>
        <v>-100</v>
      </c>
      <c r="K120" s="19">
        <f>IF(ISERROR(F120/D120),0,F120/D120*100)</f>
        <v>-100</v>
      </c>
    </row>
    <row r="121" spans="1:11">
      <c r="A121" s="36" t="s">
        <v>235</v>
      </c>
      <c r="B121" s="28" t="s">
        <v>236</v>
      </c>
      <c r="C121" s="29"/>
      <c r="D121" s="29"/>
      <c r="E121" s="29"/>
      <c r="F121" s="29"/>
      <c r="G121" s="29"/>
      <c r="H121" s="29"/>
      <c r="I121" s="30"/>
      <c r="J121" s="30"/>
      <c r="K121" s="30"/>
    </row>
    <row r="122" spans="1:11">
      <c r="A122" s="16" t="s">
        <v>20</v>
      </c>
      <c r="B122" s="17" t="s">
        <v>21</v>
      </c>
      <c r="C122" s="18">
        <v>158431</v>
      </c>
      <c r="D122" s="18">
        <v>55431</v>
      </c>
      <c r="E122" s="18">
        <v>0</v>
      </c>
      <c r="F122" s="18">
        <v>55431</v>
      </c>
      <c r="G122" s="18">
        <f>F122-C122</f>
        <v>-103000</v>
      </c>
      <c r="H122" s="18">
        <f>E122-F122</f>
        <v>-55431</v>
      </c>
      <c r="I122" s="19">
        <f>IF(ISERROR(F122/C122),0,F122/C122*100-100)</f>
        <v>-65.012529113620445</v>
      </c>
      <c r="J122" s="19">
        <f>IF(ISERROR(F122/E122),0,F122/E122*100)</f>
        <v>0</v>
      </c>
      <c r="K122" s="19">
        <f>IF(ISERROR(F122/D122),0,F122/D122*100)</f>
        <v>100</v>
      </c>
    </row>
    <row r="123" spans="1:11">
      <c r="A123" s="22" t="s">
        <v>24</v>
      </c>
      <c r="B123" s="17" t="s">
        <v>25</v>
      </c>
      <c r="C123" s="18">
        <v>158431</v>
      </c>
      <c r="D123" s="18">
        <v>55431</v>
      </c>
      <c r="E123" s="18">
        <v>0</v>
      </c>
      <c r="F123" s="18">
        <v>55431</v>
      </c>
      <c r="G123" s="18">
        <f>F123-C123</f>
        <v>-103000</v>
      </c>
      <c r="H123" s="18">
        <f>E123-F123</f>
        <v>-55431</v>
      </c>
      <c r="I123" s="19">
        <f>IF(ISERROR(F123/C123),0,F123/C123*100-100)</f>
        <v>-65.012529113620445</v>
      </c>
      <c r="J123" s="19">
        <f>IF(ISERROR(F123/E123),0,F123/E123*100)</f>
        <v>0</v>
      </c>
      <c r="K123" s="19">
        <f>IF(ISERROR(F123/D123),0,F123/D123*100)</f>
        <v>100</v>
      </c>
    </row>
    <row r="124" spans="1:11">
      <c r="A124" s="23" t="s">
        <v>26</v>
      </c>
      <c r="B124" s="17" t="s">
        <v>27</v>
      </c>
      <c r="C124" s="18">
        <v>158431</v>
      </c>
      <c r="D124" s="18">
        <v>55431</v>
      </c>
      <c r="E124" s="18">
        <v>0</v>
      </c>
      <c r="F124" s="18">
        <v>55431</v>
      </c>
      <c r="G124" s="18">
        <f>F124-C124</f>
        <v>-103000</v>
      </c>
      <c r="H124" s="18">
        <f>E124-F124</f>
        <v>-55431</v>
      </c>
      <c r="I124" s="19">
        <f>IF(ISERROR(F124/C124),0,F124/C124*100-100)</f>
        <v>-65.012529113620445</v>
      </c>
      <c r="J124" s="19">
        <f>IF(ISERROR(F124/E124),0,F124/E124*100)</f>
        <v>0</v>
      </c>
      <c r="K124" s="19">
        <f>IF(ISERROR(F124/D124),0,F124/D124*100)</f>
        <v>100</v>
      </c>
    </row>
    <row r="125" spans="1:11">
      <c r="A125" s="16" t="s">
        <v>28</v>
      </c>
      <c r="B125" s="17" t="s">
        <v>29</v>
      </c>
      <c r="C125" s="18">
        <v>20578.3</v>
      </c>
      <c r="D125" s="18">
        <v>55431</v>
      </c>
      <c r="E125" s="18">
        <v>0</v>
      </c>
      <c r="F125" s="18">
        <v>28031.59</v>
      </c>
      <c r="G125" s="18">
        <f>F125-C125</f>
        <v>7453.2900000000009</v>
      </c>
      <c r="H125" s="18">
        <f>E125-F125</f>
        <v>-28031.59</v>
      </c>
      <c r="I125" s="19">
        <f>IF(ISERROR(F125/C125),0,F125/C125*100-100)</f>
        <v>36.219172623588946</v>
      </c>
      <c r="J125" s="19">
        <f>IF(ISERROR(F125/E125),0,F125/E125*100)</f>
        <v>0</v>
      </c>
      <c r="K125" s="19">
        <f>IF(ISERROR(F125/D125),0,F125/D125*100)</f>
        <v>50.570240479154258</v>
      </c>
    </row>
    <row r="126" spans="1:11">
      <c r="A126" s="22" t="s">
        <v>30</v>
      </c>
      <c r="B126" s="17" t="s">
        <v>31</v>
      </c>
      <c r="C126" s="18">
        <v>20578.3</v>
      </c>
      <c r="D126" s="18">
        <v>55431</v>
      </c>
      <c r="E126" s="18">
        <v>0</v>
      </c>
      <c r="F126" s="18">
        <v>28031.59</v>
      </c>
      <c r="G126" s="18">
        <f>F126-C126</f>
        <v>7453.2900000000009</v>
      </c>
      <c r="H126" s="18">
        <f>E126-F126</f>
        <v>-28031.59</v>
      </c>
      <c r="I126" s="19">
        <f>IF(ISERROR(F126/C126),0,F126/C126*100-100)</f>
        <v>36.219172623588946</v>
      </c>
      <c r="J126" s="19">
        <f>IF(ISERROR(F126/E126),0,F126/E126*100)</f>
        <v>0</v>
      </c>
      <c r="K126" s="19">
        <f>IF(ISERROR(F126/D126),0,F126/D126*100)</f>
        <v>50.570240479154258</v>
      </c>
    </row>
    <row r="127" spans="1:11">
      <c r="A127" s="23" t="s">
        <v>32</v>
      </c>
      <c r="B127" s="17" t="s">
        <v>33</v>
      </c>
      <c r="C127" s="18">
        <v>20578.3</v>
      </c>
      <c r="D127" s="18">
        <v>55431</v>
      </c>
      <c r="E127" s="18">
        <v>0</v>
      </c>
      <c r="F127" s="18">
        <v>28031.59</v>
      </c>
      <c r="G127" s="18">
        <f>F127-C127</f>
        <v>7453.2900000000009</v>
      </c>
      <c r="H127" s="18">
        <f>E127-F127</f>
        <v>-28031.59</v>
      </c>
      <c r="I127" s="19">
        <f>IF(ISERROR(F127/C127),0,F127/C127*100-100)</f>
        <v>36.219172623588946</v>
      </c>
      <c r="J127" s="19">
        <f>IF(ISERROR(F127/E127),0,F127/E127*100)</f>
        <v>0</v>
      </c>
      <c r="K127" s="19">
        <f>IF(ISERROR(F127/D127),0,F127/D127*100)</f>
        <v>50.570240479154258</v>
      </c>
    </row>
    <row r="128" spans="1:11">
      <c r="A128" s="24" t="s">
        <v>36</v>
      </c>
      <c r="B128" s="17" t="s">
        <v>37</v>
      </c>
      <c r="C128" s="18">
        <v>20578.3</v>
      </c>
      <c r="D128" s="18">
        <v>55431</v>
      </c>
      <c r="E128" s="18">
        <v>0</v>
      </c>
      <c r="F128" s="18">
        <v>28031.59</v>
      </c>
      <c r="G128" s="18">
        <f>F128-C128</f>
        <v>7453.2900000000009</v>
      </c>
      <c r="H128" s="18">
        <f>E128-F128</f>
        <v>-28031.59</v>
      </c>
      <c r="I128" s="19">
        <f>IF(ISERROR(F128/C128),0,F128/C128*100-100)</f>
        <v>36.219172623588946</v>
      </c>
      <c r="J128" s="19">
        <f>IF(ISERROR(F128/E128),0,F128/E128*100)</f>
        <v>0</v>
      </c>
      <c r="K128" s="19">
        <f>IF(ISERROR(F128/D128),0,F128/D128*100)</f>
        <v>50.570240479154258</v>
      </c>
    </row>
    <row r="129" spans="1:11">
      <c r="A129" s="25" t="s">
        <v>38</v>
      </c>
      <c r="B129" s="17" t="s">
        <v>39</v>
      </c>
      <c r="C129" s="18">
        <v>0</v>
      </c>
      <c r="D129" s="18">
        <v>0</v>
      </c>
      <c r="E129" s="18">
        <v>0</v>
      </c>
      <c r="F129" s="18">
        <v>629.20000000000005</v>
      </c>
      <c r="G129" s="18">
        <f>F129-C129</f>
        <v>629.20000000000005</v>
      </c>
      <c r="H129" s="18">
        <f>E129-F129</f>
        <v>-629.20000000000005</v>
      </c>
      <c r="I129" s="19">
        <f>IF(ISERROR(F129/C129),0,F129/C129*100-100)</f>
        <v>0</v>
      </c>
      <c r="J129" s="19">
        <f>IF(ISERROR(F129/E129),0,F129/E129*100)</f>
        <v>0</v>
      </c>
      <c r="K129" s="19">
        <f>IF(ISERROR(F129/D129),0,F129/D129*100)</f>
        <v>0</v>
      </c>
    </row>
    <row r="130" spans="1:11">
      <c r="A130" s="16"/>
      <c r="B130" s="17" t="s">
        <v>58</v>
      </c>
      <c r="C130" s="18">
        <v>137852.70000000001</v>
      </c>
      <c r="D130" s="18">
        <v>0</v>
      </c>
      <c r="E130" s="18">
        <v>0</v>
      </c>
      <c r="F130" s="18">
        <v>27399.41</v>
      </c>
      <c r="G130" s="18">
        <f>F130-C130</f>
        <v>-110453.29000000001</v>
      </c>
      <c r="H130" s="18">
        <f>E130-F130</f>
        <v>-27399.41</v>
      </c>
      <c r="I130" s="19">
        <f>IF(ISERROR(F130/C130),0,F130/C130*100-100)</f>
        <v>-80.1241397520687</v>
      </c>
      <c r="J130" s="19">
        <f>IF(ISERROR(F130/E130),0,F130/E130*100)</f>
        <v>0</v>
      </c>
      <c r="K130" s="19">
        <f>IF(ISERROR(F130/D130),0,F130/D130*100)</f>
        <v>0</v>
      </c>
    </row>
    <row r="131" spans="1:11">
      <c r="A131" s="16" t="s">
        <v>59</v>
      </c>
      <c r="B131" s="17" t="s">
        <v>60</v>
      </c>
      <c r="C131" s="18">
        <v>-137852.70000000001</v>
      </c>
      <c r="D131" s="18">
        <v>0</v>
      </c>
      <c r="E131" s="18">
        <v>0</v>
      </c>
      <c r="F131" s="18">
        <v>-27399.41</v>
      </c>
      <c r="G131" s="18">
        <f>F131-C131</f>
        <v>110453.29000000001</v>
      </c>
      <c r="H131" s="18">
        <f>E131-F131</f>
        <v>27399.41</v>
      </c>
      <c r="I131" s="19">
        <f>IF(ISERROR(F131/C131),0,F131/C131*100-100)</f>
        <v>-80.1241397520687</v>
      </c>
      <c r="J131" s="19">
        <f>IF(ISERROR(F131/E131),0,F131/E131*100)</f>
        <v>0</v>
      </c>
      <c r="K131" s="19">
        <f>IF(ISERROR(F131/D131),0,F131/D131*100)</f>
        <v>0</v>
      </c>
    </row>
    <row r="132" spans="1:11">
      <c r="A132" s="22" t="s">
        <v>61</v>
      </c>
      <c r="B132" s="17" t="s">
        <v>62</v>
      </c>
      <c r="C132" s="18">
        <v>-137852.70000000001</v>
      </c>
      <c r="D132" s="18">
        <v>0</v>
      </c>
      <c r="E132" s="18">
        <v>0</v>
      </c>
      <c r="F132" s="18">
        <v>-27399.41</v>
      </c>
      <c r="G132" s="18">
        <f>F132-C132</f>
        <v>110453.29000000001</v>
      </c>
      <c r="H132" s="18">
        <f>E132-F132</f>
        <v>27399.41</v>
      </c>
      <c r="I132" s="19">
        <f>IF(ISERROR(F132/C132),0,F132/C132*100-100)</f>
        <v>-80.1241397520687</v>
      </c>
      <c r="J132" s="19">
        <f>IF(ISERROR(F132/E132),0,F132/E132*100)</f>
        <v>0</v>
      </c>
      <c r="K132" s="19">
        <f>IF(ISERROR(F132/D132),0,F132/D132*100)</f>
        <v>0</v>
      </c>
    </row>
    <row r="133" spans="1:11">
      <c r="A133" s="27" t="s">
        <v>78</v>
      </c>
      <c r="B133" s="28" t="s">
        <v>79</v>
      </c>
      <c r="C133" s="29"/>
      <c r="D133" s="29"/>
      <c r="E133" s="29"/>
      <c r="F133" s="29"/>
      <c r="G133" s="29"/>
      <c r="H133" s="29"/>
      <c r="I133" s="30"/>
      <c r="J133" s="30"/>
      <c r="K133" s="30"/>
    </row>
    <row r="134" spans="1:11">
      <c r="A134" s="16" t="s">
        <v>20</v>
      </c>
      <c r="B134" s="17" t="s">
        <v>21</v>
      </c>
      <c r="C134" s="18">
        <v>9204190</v>
      </c>
      <c r="D134" s="18">
        <v>11668236</v>
      </c>
      <c r="E134" s="18">
        <v>7668176</v>
      </c>
      <c r="F134" s="18">
        <v>11668236</v>
      </c>
      <c r="G134" s="18">
        <f>F134-C134</f>
        <v>2464046</v>
      </c>
      <c r="H134" s="18">
        <f>E134-F134</f>
        <v>-4000060</v>
      </c>
      <c r="I134" s="19">
        <f>IF(ISERROR(F134/C134),0,F134/C134*100-100)</f>
        <v>26.770916289211755</v>
      </c>
      <c r="J134" s="19">
        <f>IF(ISERROR(F134/E134),0,F134/E134*100)</f>
        <v>152.16442606429482</v>
      </c>
      <c r="K134" s="19">
        <f>IF(ISERROR(F134/D134),0,F134/D134*100)</f>
        <v>100</v>
      </c>
    </row>
    <row r="135" spans="1:11">
      <c r="A135" s="22" t="s">
        <v>24</v>
      </c>
      <c r="B135" s="17" t="s">
        <v>25</v>
      </c>
      <c r="C135" s="18">
        <v>9204190</v>
      </c>
      <c r="D135" s="18">
        <v>11668236</v>
      </c>
      <c r="E135" s="18">
        <v>7668176</v>
      </c>
      <c r="F135" s="18">
        <v>11668236</v>
      </c>
      <c r="G135" s="18">
        <f>F135-C135</f>
        <v>2464046</v>
      </c>
      <c r="H135" s="18">
        <f>E135-F135</f>
        <v>-4000060</v>
      </c>
      <c r="I135" s="19">
        <f>IF(ISERROR(F135/C135),0,F135/C135*100-100)</f>
        <v>26.770916289211755</v>
      </c>
      <c r="J135" s="19">
        <f>IF(ISERROR(F135/E135),0,F135/E135*100)</f>
        <v>152.16442606429482</v>
      </c>
      <c r="K135" s="19">
        <f>IF(ISERROR(F135/D135),0,F135/D135*100)</f>
        <v>100</v>
      </c>
    </row>
    <row r="136" spans="1:11">
      <c r="A136" s="23" t="s">
        <v>26</v>
      </c>
      <c r="B136" s="17" t="s">
        <v>27</v>
      </c>
      <c r="C136" s="18">
        <v>9204190</v>
      </c>
      <c r="D136" s="18">
        <v>11668236</v>
      </c>
      <c r="E136" s="18">
        <v>7668176</v>
      </c>
      <c r="F136" s="18">
        <v>11668236</v>
      </c>
      <c r="G136" s="18">
        <f>F136-C136</f>
        <v>2464046</v>
      </c>
      <c r="H136" s="18">
        <f>E136-F136</f>
        <v>-4000060</v>
      </c>
      <c r="I136" s="19">
        <f>IF(ISERROR(F136/C136),0,F136/C136*100-100)</f>
        <v>26.770916289211755</v>
      </c>
      <c r="J136" s="19">
        <f>IF(ISERROR(F136/E136),0,F136/E136*100)</f>
        <v>152.16442606429482</v>
      </c>
      <c r="K136" s="19">
        <f>IF(ISERROR(F136/D136),0,F136/D136*100)</f>
        <v>100</v>
      </c>
    </row>
    <row r="137" spans="1:11">
      <c r="A137" s="16" t="s">
        <v>28</v>
      </c>
      <c r="B137" s="17" t="s">
        <v>29</v>
      </c>
      <c r="C137" s="18">
        <v>7499530.46</v>
      </c>
      <c r="D137" s="18">
        <v>11668236</v>
      </c>
      <c r="E137" s="18">
        <v>7668176</v>
      </c>
      <c r="F137" s="18">
        <v>9564559.1199999992</v>
      </c>
      <c r="G137" s="18">
        <f>F137-C137</f>
        <v>2065028.6599999992</v>
      </c>
      <c r="H137" s="18">
        <f>E137-F137</f>
        <v>-1896383.1199999992</v>
      </c>
      <c r="I137" s="19">
        <f>IF(ISERROR(F137/C137),0,F137/C137*100-100)</f>
        <v>27.535439332024509</v>
      </c>
      <c r="J137" s="19">
        <f>IF(ISERROR(F137/E137),0,F137/E137*100)</f>
        <v>124.73056330475461</v>
      </c>
      <c r="K137" s="19">
        <f>IF(ISERROR(F137/D137),0,F137/D137*100)</f>
        <v>81.970909056004686</v>
      </c>
    </row>
    <row r="138" spans="1:11">
      <c r="A138" s="22" t="s">
        <v>30</v>
      </c>
      <c r="B138" s="17" t="s">
        <v>31</v>
      </c>
      <c r="C138" s="18">
        <v>7499530.46</v>
      </c>
      <c r="D138" s="18">
        <v>11668236</v>
      </c>
      <c r="E138" s="18">
        <v>7668176</v>
      </c>
      <c r="F138" s="18">
        <v>9564559.1199999992</v>
      </c>
      <c r="G138" s="18">
        <f>F138-C138</f>
        <v>2065028.6599999992</v>
      </c>
      <c r="H138" s="18">
        <f>E138-F138</f>
        <v>-1896383.1199999992</v>
      </c>
      <c r="I138" s="19">
        <f>IF(ISERROR(F138/C138),0,F138/C138*100-100)</f>
        <v>27.535439332024509</v>
      </c>
      <c r="J138" s="19">
        <f>IF(ISERROR(F138/E138),0,F138/E138*100)</f>
        <v>124.73056330475461</v>
      </c>
      <c r="K138" s="19">
        <f>IF(ISERROR(F138/D138),0,F138/D138*100)</f>
        <v>81.970909056004686</v>
      </c>
    </row>
    <row r="139" spans="1:11" ht="25.5">
      <c r="A139" s="23" t="s">
        <v>70</v>
      </c>
      <c r="B139" s="17" t="s">
        <v>71</v>
      </c>
      <c r="C139" s="18">
        <v>7499530.46</v>
      </c>
      <c r="D139" s="18">
        <v>11668236</v>
      </c>
      <c r="E139" s="18">
        <v>7668176</v>
      </c>
      <c r="F139" s="18">
        <v>9564559.1199999992</v>
      </c>
      <c r="G139" s="18">
        <f>F139-C139</f>
        <v>2065028.6599999992</v>
      </c>
      <c r="H139" s="18">
        <f>E139-F139</f>
        <v>-1896383.1199999992</v>
      </c>
      <c r="I139" s="19">
        <f>IF(ISERROR(F139/C139),0,F139/C139*100-100)</f>
        <v>27.535439332024509</v>
      </c>
      <c r="J139" s="19">
        <f>IF(ISERROR(F139/E139),0,F139/E139*100)</f>
        <v>124.73056330475461</v>
      </c>
      <c r="K139" s="19">
        <f>IF(ISERROR(F139/D139),0,F139/D139*100)</f>
        <v>81.970909056004686</v>
      </c>
    </row>
    <row r="140" spans="1:11">
      <c r="A140" s="24" t="s">
        <v>230</v>
      </c>
      <c r="B140" s="17" t="s">
        <v>231</v>
      </c>
      <c r="C140" s="18">
        <v>304692</v>
      </c>
      <c r="D140" s="18">
        <v>239776</v>
      </c>
      <c r="E140" s="18">
        <v>239776</v>
      </c>
      <c r="F140" s="18">
        <v>239776</v>
      </c>
      <c r="G140" s="18">
        <f>F140-C140</f>
        <v>-64916</v>
      </c>
      <c r="H140" s="18">
        <f>E140-F140</f>
        <v>0</v>
      </c>
      <c r="I140" s="19">
        <f>IF(ISERROR(F140/C140),0,F140/C140*100-100)</f>
        <v>-21.305449437464716</v>
      </c>
      <c r="J140" s="19">
        <f>IF(ISERROR(F140/E140),0,F140/E140*100)</f>
        <v>100</v>
      </c>
      <c r="K140" s="19">
        <f>IF(ISERROR(F140/D140),0,F140/D140*100)</f>
        <v>100</v>
      </c>
    </row>
    <row r="141" spans="1:11">
      <c r="A141" s="24" t="s">
        <v>72</v>
      </c>
      <c r="B141" s="17" t="s">
        <v>73</v>
      </c>
      <c r="C141" s="18">
        <v>7194838.46</v>
      </c>
      <c r="D141" s="18">
        <v>11428460</v>
      </c>
      <c r="E141" s="18">
        <v>7428400</v>
      </c>
      <c r="F141" s="18">
        <v>9324783.1199999992</v>
      </c>
      <c r="G141" s="18">
        <f>F141-C141</f>
        <v>2129944.6599999992</v>
      </c>
      <c r="H141" s="18">
        <f>E141-F141</f>
        <v>-1896383.1199999992</v>
      </c>
      <c r="I141" s="19">
        <f>IF(ISERROR(F141/C141),0,F141/C141*100-100)</f>
        <v>29.603787101566127</v>
      </c>
      <c r="J141" s="19">
        <f>IF(ISERROR(F141/E141),0,F141/E141*100)</f>
        <v>125.52882343438694</v>
      </c>
      <c r="K141" s="19">
        <f>IF(ISERROR(F141/D141),0,F141/D141*100)</f>
        <v>81.592647828316316</v>
      </c>
    </row>
    <row r="142" spans="1:11">
      <c r="A142" s="16"/>
      <c r="B142" s="17" t="s">
        <v>58</v>
      </c>
      <c r="C142" s="18">
        <v>1704659.54</v>
      </c>
      <c r="D142" s="18">
        <v>0</v>
      </c>
      <c r="E142" s="18">
        <v>0</v>
      </c>
      <c r="F142" s="18">
        <v>2103676.88</v>
      </c>
      <c r="G142" s="18">
        <f>F142-C142</f>
        <v>399017.33999999985</v>
      </c>
      <c r="H142" s="18">
        <f>E142-F142</f>
        <v>-2103676.88</v>
      </c>
      <c r="I142" s="19">
        <f>IF(ISERROR(F142/C142),0,F142/C142*100-100)</f>
        <v>23.40745061620926</v>
      </c>
      <c r="J142" s="19">
        <f>IF(ISERROR(F142/E142),0,F142/E142*100)</f>
        <v>0</v>
      </c>
      <c r="K142" s="19">
        <f>IF(ISERROR(F142/D142),0,F142/D142*100)</f>
        <v>0</v>
      </c>
    </row>
    <row r="143" spans="1:11">
      <c r="A143" s="16" t="s">
        <v>59</v>
      </c>
      <c r="B143" s="17" t="s">
        <v>60</v>
      </c>
      <c r="C143" s="18">
        <v>-1704659.54</v>
      </c>
      <c r="D143" s="18">
        <v>0</v>
      </c>
      <c r="E143" s="18">
        <v>0</v>
      </c>
      <c r="F143" s="18">
        <v>-2103676.88</v>
      </c>
      <c r="G143" s="18">
        <f>F143-C143</f>
        <v>-399017.33999999985</v>
      </c>
      <c r="H143" s="18">
        <f>E143-F143</f>
        <v>2103676.88</v>
      </c>
      <c r="I143" s="19">
        <f>IF(ISERROR(F143/C143),0,F143/C143*100-100)</f>
        <v>23.40745061620926</v>
      </c>
      <c r="J143" s="19">
        <f>IF(ISERROR(F143/E143),0,F143/E143*100)</f>
        <v>0</v>
      </c>
      <c r="K143" s="19">
        <f>IF(ISERROR(F143/D143),0,F143/D143*100)</f>
        <v>0</v>
      </c>
    </row>
    <row r="144" spans="1:11">
      <c r="A144" s="22" t="s">
        <v>61</v>
      </c>
      <c r="B144" s="17" t="s">
        <v>62</v>
      </c>
      <c r="C144" s="18">
        <v>-1704659.54</v>
      </c>
      <c r="D144" s="18">
        <v>0</v>
      </c>
      <c r="E144" s="18">
        <v>0</v>
      </c>
      <c r="F144" s="18">
        <v>-2103676.88</v>
      </c>
      <c r="G144" s="18">
        <f>F144-C144</f>
        <v>-399017.33999999985</v>
      </c>
      <c r="H144" s="18">
        <f>E144-F144</f>
        <v>2103676.88</v>
      </c>
      <c r="I144" s="19">
        <f>IF(ISERROR(F144/C144),0,F144/C144*100-100)</f>
        <v>23.40745061620926</v>
      </c>
      <c r="J144" s="19">
        <f>IF(ISERROR(F144/E144),0,F144/E144*100)</f>
        <v>0</v>
      </c>
      <c r="K144" s="19">
        <f>IF(ISERROR(F144/D144),0,F144/D144*100)</f>
        <v>0</v>
      </c>
    </row>
    <row r="145" spans="1:11">
      <c r="A145" s="27" t="s">
        <v>237</v>
      </c>
      <c r="B145" s="28" t="s">
        <v>238</v>
      </c>
      <c r="C145" s="29"/>
      <c r="D145" s="29"/>
      <c r="E145" s="29"/>
      <c r="F145" s="29"/>
      <c r="G145" s="29"/>
      <c r="H145" s="29"/>
      <c r="I145" s="30"/>
      <c r="J145" s="30"/>
      <c r="K145" s="30"/>
    </row>
    <row r="146" spans="1:11">
      <c r="A146" s="16" t="s">
        <v>20</v>
      </c>
      <c r="B146" s="17" t="s">
        <v>21</v>
      </c>
      <c r="C146" s="18">
        <v>1363813</v>
      </c>
      <c r="D146" s="18">
        <v>4663813</v>
      </c>
      <c r="E146" s="18">
        <v>1663813</v>
      </c>
      <c r="F146" s="18">
        <v>4663813</v>
      </c>
      <c r="G146" s="18">
        <f>F146-C146</f>
        <v>3300000</v>
      </c>
      <c r="H146" s="18">
        <f>E146-F146</f>
        <v>-3000000</v>
      </c>
      <c r="I146" s="19">
        <f>IF(ISERROR(F146/C146),0,F146/C146*100-100)</f>
        <v>241.96865699329749</v>
      </c>
      <c r="J146" s="19">
        <f>IF(ISERROR(F146/E146),0,F146/E146*100)</f>
        <v>280.30872459825713</v>
      </c>
      <c r="K146" s="19">
        <f>IF(ISERROR(F146/D146),0,F146/D146*100)</f>
        <v>100</v>
      </c>
    </row>
    <row r="147" spans="1:11">
      <c r="A147" s="22" t="s">
        <v>24</v>
      </c>
      <c r="B147" s="17" t="s">
        <v>25</v>
      </c>
      <c r="C147" s="18">
        <v>1363813</v>
      </c>
      <c r="D147" s="18">
        <v>4663813</v>
      </c>
      <c r="E147" s="18">
        <v>1663813</v>
      </c>
      <c r="F147" s="18">
        <v>4663813</v>
      </c>
      <c r="G147" s="18">
        <f>F147-C147</f>
        <v>3300000</v>
      </c>
      <c r="H147" s="18">
        <f>E147-F147</f>
        <v>-3000000</v>
      </c>
      <c r="I147" s="19">
        <f>IF(ISERROR(F147/C147),0,F147/C147*100-100)</f>
        <v>241.96865699329749</v>
      </c>
      <c r="J147" s="19">
        <f>IF(ISERROR(F147/E147),0,F147/E147*100)</f>
        <v>280.30872459825713</v>
      </c>
      <c r="K147" s="19">
        <f>IF(ISERROR(F147/D147),0,F147/D147*100)</f>
        <v>100</v>
      </c>
    </row>
    <row r="148" spans="1:11">
      <c r="A148" s="23" t="s">
        <v>26</v>
      </c>
      <c r="B148" s="17" t="s">
        <v>27</v>
      </c>
      <c r="C148" s="18">
        <v>1363813</v>
      </c>
      <c r="D148" s="18">
        <v>4663813</v>
      </c>
      <c r="E148" s="18">
        <v>1663813</v>
      </c>
      <c r="F148" s="18">
        <v>4663813</v>
      </c>
      <c r="G148" s="18">
        <f>F148-C148</f>
        <v>3300000</v>
      </c>
      <c r="H148" s="18">
        <f>E148-F148</f>
        <v>-3000000</v>
      </c>
      <c r="I148" s="19">
        <f>IF(ISERROR(F148/C148),0,F148/C148*100-100)</f>
        <v>241.96865699329749</v>
      </c>
      <c r="J148" s="19">
        <f>IF(ISERROR(F148/E148),0,F148/E148*100)</f>
        <v>280.30872459825713</v>
      </c>
      <c r="K148" s="19">
        <f>IF(ISERROR(F148/D148),0,F148/D148*100)</f>
        <v>100</v>
      </c>
    </row>
    <row r="149" spans="1:11">
      <c r="A149" s="16" t="s">
        <v>28</v>
      </c>
      <c r="B149" s="17" t="s">
        <v>29</v>
      </c>
      <c r="C149" s="18">
        <v>1068038.77</v>
      </c>
      <c r="D149" s="18">
        <v>4663813</v>
      </c>
      <c r="E149" s="18">
        <v>1663813</v>
      </c>
      <c r="F149" s="18">
        <v>4193352.16</v>
      </c>
      <c r="G149" s="18">
        <f>F149-C149</f>
        <v>3125313.39</v>
      </c>
      <c r="H149" s="18">
        <f>E149-F149</f>
        <v>-2529539.16</v>
      </c>
      <c r="I149" s="19">
        <f>IF(ISERROR(F149/C149),0,F149/C149*100-100)</f>
        <v>292.62171728091857</v>
      </c>
      <c r="J149" s="19">
        <f>IF(ISERROR(F149/E149),0,F149/E149*100)</f>
        <v>252.03265992031558</v>
      </c>
      <c r="K149" s="19">
        <f>IF(ISERROR(F149/D149),0,F149/D149*100)</f>
        <v>89.912527796461831</v>
      </c>
    </row>
    <row r="150" spans="1:11">
      <c r="A150" s="22" t="s">
        <v>30</v>
      </c>
      <c r="B150" s="17" t="s">
        <v>31</v>
      </c>
      <c r="C150" s="18">
        <v>1068038.77</v>
      </c>
      <c r="D150" s="18">
        <v>4663813</v>
      </c>
      <c r="E150" s="18">
        <v>1663813</v>
      </c>
      <c r="F150" s="18">
        <v>4193352.16</v>
      </c>
      <c r="G150" s="18">
        <f>F150-C150</f>
        <v>3125313.39</v>
      </c>
      <c r="H150" s="18">
        <f>E150-F150</f>
        <v>-2529539.16</v>
      </c>
      <c r="I150" s="19">
        <f>IF(ISERROR(F150/C150),0,F150/C150*100-100)</f>
        <v>292.62171728091857</v>
      </c>
      <c r="J150" s="19">
        <f>IF(ISERROR(F150/E150),0,F150/E150*100)</f>
        <v>252.03265992031558</v>
      </c>
      <c r="K150" s="19">
        <f>IF(ISERROR(F150/D150),0,F150/D150*100)</f>
        <v>89.912527796461831</v>
      </c>
    </row>
    <row r="151" spans="1:11">
      <c r="A151" s="23" t="s">
        <v>32</v>
      </c>
      <c r="B151" s="17" t="s">
        <v>33</v>
      </c>
      <c r="C151" s="18">
        <v>0</v>
      </c>
      <c r="D151" s="18">
        <v>7000</v>
      </c>
      <c r="E151" s="18">
        <v>7000</v>
      </c>
      <c r="F151" s="18">
        <v>0</v>
      </c>
      <c r="G151" s="18">
        <f>F151-C151</f>
        <v>0</v>
      </c>
      <c r="H151" s="18">
        <f>E151-F151</f>
        <v>7000</v>
      </c>
      <c r="I151" s="19">
        <f>IF(ISERROR(F151/C151),0,F151/C151*100-100)</f>
        <v>0</v>
      </c>
      <c r="J151" s="19">
        <f>IF(ISERROR(F151/E151),0,F151/E151*100)</f>
        <v>0</v>
      </c>
      <c r="K151" s="19">
        <f>IF(ISERROR(F151/D151),0,F151/D151*100)</f>
        <v>0</v>
      </c>
    </row>
    <row r="152" spans="1:11">
      <c r="A152" s="24" t="s">
        <v>36</v>
      </c>
      <c r="B152" s="17" t="s">
        <v>37</v>
      </c>
      <c r="C152" s="18">
        <v>0</v>
      </c>
      <c r="D152" s="18">
        <v>7000</v>
      </c>
      <c r="E152" s="18">
        <v>7000</v>
      </c>
      <c r="F152" s="18">
        <v>0</v>
      </c>
      <c r="G152" s="18">
        <f>F152-C152</f>
        <v>0</v>
      </c>
      <c r="H152" s="18">
        <f>E152-F152</f>
        <v>7000</v>
      </c>
      <c r="I152" s="19">
        <f>IF(ISERROR(F152/C152),0,F152/C152*100-100)</f>
        <v>0</v>
      </c>
      <c r="J152" s="19">
        <f>IF(ISERROR(F152/E152),0,F152/E152*100)</f>
        <v>0</v>
      </c>
      <c r="K152" s="19">
        <f>IF(ISERROR(F152/D152),0,F152/D152*100)</f>
        <v>0</v>
      </c>
    </row>
    <row r="153" spans="1:11">
      <c r="A153" s="23" t="s">
        <v>40</v>
      </c>
      <c r="B153" s="17" t="s">
        <v>41</v>
      </c>
      <c r="C153" s="18">
        <v>844480.77</v>
      </c>
      <c r="D153" s="18">
        <v>2112411</v>
      </c>
      <c r="E153" s="18">
        <v>1213813</v>
      </c>
      <c r="F153" s="18">
        <v>1814522.4</v>
      </c>
      <c r="G153" s="18">
        <f>F153-C153</f>
        <v>970041.62999999989</v>
      </c>
      <c r="H153" s="18">
        <f>E153-F153</f>
        <v>-600709.39999999991</v>
      </c>
      <c r="I153" s="19">
        <f>IF(ISERROR(F153/C153),0,F153/C153*100-100)</f>
        <v>114.86840961458481</v>
      </c>
      <c r="J153" s="19">
        <f>IF(ISERROR(F153/E153),0,F153/E153*100)</f>
        <v>149.48945183483781</v>
      </c>
      <c r="K153" s="19">
        <f>IF(ISERROR(F153/D153),0,F153/D153*100)</f>
        <v>85.898170384456435</v>
      </c>
    </row>
    <row r="154" spans="1:11">
      <c r="A154" s="24" t="s">
        <v>42</v>
      </c>
      <c r="B154" s="17" t="s">
        <v>43</v>
      </c>
      <c r="C154" s="18">
        <v>844480.77</v>
      </c>
      <c r="D154" s="18">
        <v>2112411</v>
      </c>
      <c r="E154" s="18">
        <v>1213813</v>
      </c>
      <c r="F154" s="18">
        <v>1814522.4</v>
      </c>
      <c r="G154" s="18">
        <f>F154-C154</f>
        <v>970041.62999999989</v>
      </c>
      <c r="H154" s="18">
        <f>E154-F154</f>
        <v>-600709.39999999991</v>
      </c>
      <c r="I154" s="19">
        <f>IF(ISERROR(F154/C154),0,F154/C154*100-100)</f>
        <v>114.86840961458481</v>
      </c>
      <c r="J154" s="19">
        <f>IF(ISERROR(F154/E154),0,F154/E154*100)</f>
        <v>149.48945183483781</v>
      </c>
      <c r="K154" s="19">
        <f>IF(ISERROR(F154/D154),0,F154/D154*100)</f>
        <v>85.898170384456435</v>
      </c>
    </row>
    <row r="155" spans="1:11" ht="25.5">
      <c r="A155" s="23" t="s">
        <v>70</v>
      </c>
      <c r="B155" s="17" t="s">
        <v>71</v>
      </c>
      <c r="C155" s="18">
        <v>11436</v>
      </c>
      <c r="D155" s="18">
        <v>2000000</v>
      </c>
      <c r="E155" s="18">
        <v>0</v>
      </c>
      <c r="F155" s="18">
        <v>2000000</v>
      </c>
      <c r="G155" s="18">
        <f>F155-C155</f>
        <v>1988564</v>
      </c>
      <c r="H155" s="18">
        <f>E155-F155</f>
        <v>-2000000</v>
      </c>
      <c r="I155" s="19">
        <f>IF(ISERROR(F155/C155),0,F155/C155*100-100)</f>
        <v>17388.632388947182</v>
      </c>
      <c r="J155" s="19">
        <f>IF(ISERROR(F155/E155),0,F155/E155*100)</f>
        <v>0</v>
      </c>
      <c r="K155" s="19">
        <f>IF(ISERROR(F155/D155),0,F155/D155*100)</f>
        <v>100</v>
      </c>
    </row>
    <row r="156" spans="1:11">
      <c r="A156" s="24" t="s">
        <v>72</v>
      </c>
      <c r="B156" s="17" t="s">
        <v>73</v>
      </c>
      <c r="C156" s="18">
        <v>11436</v>
      </c>
      <c r="D156" s="18">
        <v>2000000</v>
      </c>
      <c r="E156" s="18">
        <v>0</v>
      </c>
      <c r="F156" s="18">
        <v>2000000</v>
      </c>
      <c r="G156" s="18">
        <f>F156-C156</f>
        <v>1988564</v>
      </c>
      <c r="H156" s="18">
        <f>E156-F156</f>
        <v>-2000000</v>
      </c>
      <c r="I156" s="19">
        <f>IF(ISERROR(F156/C156),0,F156/C156*100-100)</f>
        <v>17388.632388947182</v>
      </c>
      <c r="J156" s="19">
        <f>IF(ISERROR(F156/E156),0,F156/E156*100)</f>
        <v>0</v>
      </c>
      <c r="K156" s="19">
        <f>IF(ISERROR(F156/D156),0,F156/D156*100)</f>
        <v>100</v>
      </c>
    </row>
    <row r="157" spans="1:11" ht="25.5">
      <c r="A157" s="23" t="s">
        <v>46</v>
      </c>
      <c r="B157" s="17" t="s">
        <v>47</v>
      </c>
      <c r="C157" s="18">
        <v>212122</v>
      </c>
      <c r="D157" s="18">
        <v>544402</v>
      </c>
      <c r="E157" s="18">
        <v>443000</v>
      </c>
      <c r="F157" s="18">
        <v>378829.76</v>
      </c>
      <c r="G157" s="18">
        <f>F157-C157</f>
        <v>166707.76</v>
      </c>
      <c r="H157" s="18">
        <f>E157-F157</f>
        <v>64170.239999999991</v>
      </c>
      <c r="I157" s="19">
        <f>IF(ISERROR(F157/C157),0,F157/C157*100-100)</f>
        <v>78.590509235251403</v>
      </c>
      <c r="J157" s="19">
        <f>IF(ISERROR(F157/E157),0,F157/E157*100)</f>
        <v>85.514618510158016</v>
      </c>
      <c r="K157" s="19">
        <f>IF(ISERROR(F157/D157),0,F157/D157*100)</f>
        <v>69.586401225564927</v>
      </c>
    </row>
    <row r="158" spans="1:11">
      <c r="A158" s="24" t="s">
        <v>48</v>
      </c>
      <c r="B158" s="17" t="s">
        <v>49</v>
      </c>
      <c r="C158" s="18">
        <v>172122</v>
      </c>
      <c r="D158" s="18">
        <v>338832</v>
      </c>
      <c r="E158" s="18">
        <v>0</v>
      </c>
      <c r="F158" s="18">
        <v>338829.76</v>
      </c>
      <c r="G158" s="18">
        <f>F158-C158</f>
        <v>166707.76</v>
      </c>
      <c r="H158" s="18">
        <f>E158-F158</f>
        <v>-338829.76</v>
      </c>
      <c r="I158" s="19">
        <f>IF(ISERROR(F158/C158),0,F158/C158*100-100)</f>
        <v>96.854417215695861</v>
      </c>
      <c r="J158" s="19">
        <f>IF(ISERROR(F158/E158),0,F158/E158*100)</f>
        <v>0</v>
      </c>
      <c r="K158" s="19">
        <f>IF(ISERROR(F158/D158),0,F158/D158*100)</f>
        <v>99.999338905416252</v>
      </c>
    </row>
    <row r="159" spans="1:11" ht="25.5">
      <c r="A159" s="25" t="s">
        <v>50</v>
      </c>
      <c r="B159" s="17" t="s">
        <v>51</v>
      </c>
      <c r="C159" s="18">
        <v>172122</v>
      </c>
      <c r="D159" s="18">
        <v>338832</v>
      </c>
      <c r="E159" s="18">
        <v>0</v>
      </c>
      <c r="F159" s="18">
        <v>338829.76</v>
      </c>
      <c r="G159" s="18">
        <f>F159-C159</f>
        <v>166707.76</v>
      </c>
      <c r="H159" s="18">
        <f>E159-F159</f>
        <v>-338829.76</v>
      </c>
      <c r="I159" s="19">
        <f>IF(ISERROR(F159/C159),0,F159/C159*100-100)</f>
        <v>96.854417215695861</v>
      </c>
      <c r="J159" s="19">
        <f>IF(ISERROR(F159/E159),0,F159/E159*100)</f>
        <v>0</v>
      </c>
      <c r="K159" s="19">
        <f>IF(ISERROR(F159/D159),0,F159/D159*100)</f>
        <v>99.999338905416252</v>
      </c>
    </row>
    <row r="160" spans="1:11" ht="25.5">
      <c r="A160" s="26" t="s">
        <v>52</v>
      </c>
      <c r="B160" s="17" t="s">
        <v>53</v>
      </c>
      <c r="C160" s="18">
        <v>172122</v>
      </c>
      <c r="D160" s="18">
        <v>338832</v>
      </c>
      <c r="E160" s="18">
        <v>0</v>
      </c>
      <c r="F160" s="18">
        <v>338829.76</v>
      </c>
      <c r="G160" s="18">
        <f>F160-C160</f>
        <v>166707.76</v>
      </c>
      <c r="H160" s="18">
        <f>E160-F160</f>
        <v>-338829.76</v>
      </c>
      <c r="I160" s="19">
        <f>IF(ISERROR(F160/C160),0,F160/C160*100-100)</f>
        <v>96.854417215695861</v>
      </c>
      <c r="J160" s="19">
        <f>IF(ISERROR(F160/E160),0,F160/E160*100)</f>
        <v>0</v>
      </c>
      <c r="K160" s="19">
        <f>IF(ISERROR(F160/D160),0,F160/D160*100)</f>
        <v>99.999338905416252</v>
      </c>
    </row>
    <row r="161" spans="1:11" ht="25.5">
      <c r="A161" s="24" t="s">
        <v>158</v>
      </c>
      <c r="B161" s="17" t="s">
        <v>159</v>
      </c>
      <c r="C161" s="18">
        <v>40000</v>
      </c>
      <c r="D161" s="18">
        <v>205570</v>
      </c>
      <c r="E161" s="18">
        <v>443000</v>
      </c>
      <c r="F161" s="18">
        <v>40000</v>
      </c>
      <c r="G161" s="18">
        <f>F161-C161</f>
        <v>0</v>
      </c>
      <c r="H161" s="18">
        <f>E161-F161</f>
        <v>403000</v>
      </c>
      <c r="I161" s="19">
        <f>IF(ISERROR(F161/C161),0,F161/C161*100-100)</f>
        <v>0</v>
      </c>
      <c r="J161" s="19">
        <f>IF(ISERROR(F161/E161),0,F161/E161*100)</f>
        <v>9.0293453724604973</v>
      </c>
      <c r="K161" s="19">
        <f>IF(ISERROR(F161/D161),0,F161/D161*100)</f>
        <v>19.458092134066256</v>
      </c>
    </row>
    <row r="162" spans="1:11" ht="38.25">
      <c r="A162" s="25" t="s">
        <v>162</v>
      </c>
      <c r="B162" s="17" t="s">
        <v>163</v>
      </c>
      <c r="C162" s="18">
        <v>40000</v>
      </c>
      <c r="D162" s="18">
        <v>205570</v>
      </c>
      <c r="E162" s="18">
        <v>443000</v>
      </c>
      <c r="F162" s="18">
        <v>40000</v>
      </c>
      <c r="G162" s="18">
        <f>F162-C162</f>
        <v>0</v>
      </c>
      <c r="H162" s="18">
        <f>E162-F162</f>
        <v>403000</v>
      </c>
      <c r="I162" s="19">
        <f>IF(ISERROR(F162/C162),0,F162/C162*100-100)</f>
        <v>0</v>
      </c>
      <c r="J162" s="19">
        <f>IF(ISERROR(F162/E162),0,F162/E162*100)</f>
        <v>9.0293453724604973</v>
      </c>
      <c r="K162" s="19">
        <f>IF(ISERROR(F162/D162),0,F162/D162*100)</f>
        <v>19.458092134066256</v>
      </c>
    </row>
    <row r="163" spans="1:11">
      <c r="A163" s="16"/>
      <c r="B163" s="17" t="s">
        <v>58</v>
      </c>
      <c r="C163" s="18">
        <v>295774.23</v>
      </c>
      <c r="D163" s="18">
        <v>0</v>
      </c>
      <c r="E163" s="18">
        <v>0</v>
      </c>
      <c r="F163" s="18">
        <v>470460.84</v>
      </c>
      <c r="G163" s="18">
        <f>F163-C163</f>
        <v>174686.61000000004</v>
      </c>
      <c r="H163" s="18">
        <f>E163-F163</f>
        <v>-470460.84</v>
      </c>
      <c r="I163" s="19">
        <f>IF(ISERROR(F163/C163),0,F163/C163*100-100)</f>
        <v>59.060794444465301</v>
      </c>
      <c r="J163" s="19">
        <f>IF(ISERROR(F163/E163),0,F163/E163*100)</f>
        <v>0</v>
      </c>
      <c r="K163" s="19">
        <f>IF(ISERROR(F163/D163),0,F163/D163*100)</f>
        <v>0</v>
      </c>
    </row>
    <row r="164" spans="1:11">
      <c r="A164" s="16" t="s">
        <v>59</v>
      </c>
      <c r="B164" s="17" t="s">
        <v>60</v>
      </c>
      <c r="C164" s="18">
        <v>-295774.23</v>
      </c>
      <c r="D164" s="18">
        <v>0</v>
      </c>
      <c r="E164" s="18">
        <v>0</v>
      </c>
      <c r="F164" s="18">
        <v>-470460.84</v>
      </c>
      <c r="G164" s="18">
        <f>F164-C164</f>
        <v>-174686.61000000004</v>
      </c>
      <c r="H164" s="18">
        <f>E164-F164</f>
        <v>470460.84</v>
      </c>
      <c r="I164" s="19">
        <f>IF(ISERROR(F164/C164),0,F164/C164*100-100)</f>
        <v>59.060794444465301</v>
      </c>
      <c r="J164" s="19">
        <f>IF(ISERROR(F164/E164),0,F164/E164*100)</f>
        <v>0</v>
      </c>
      <c r="K164" s="19">
        <f>IF(ISERROR(F164/D164),0,F164/D164*100)</f>
        <v>0</v>
      </c>
    </row>
    <row r="165" spans="1:11">
      <c r="A165" s="22" t="s">
        <v>61</v>
      </c>
      <c r="B165" s="17" t="s">
        <v>62</v>
      </c>
      <c r="C165" s="18">
        <v>-295774.23</v>
      </c>
      <c r="D165" s="18">
        <v>0</v>
      </c>
      <c r="E165" s="18">
        <v>0</v>
      </c>
      <c r="F165" s="18">
        <v>-470460.84</v>
      </c>
      <c r="G165" s="18">
        <f>F165-C165</f>
        <v>-174686.61000000004</v>
      </c>
      <c r="H165" s="18">
        <f>E165-F165</f>
        <v>470460.84</v>
      </c>
      <c r="I165" s="19">
        <f>IF(ISERROR(F165/C165),0,F165/C165*100-100)</f>
        <v>59.060794444465301</v>
      </c>
      <c r="J165" s="19">
        <f>IF(ISERROR(F165/E165),0,F165/E165*100)</f>
        <v>0</v>
      </c>
      <c r="K165" s="19">
        <f>IF(ISERROR(F165/D165),0,F165/D165*100)</f>
        <v>0</v>
      </c>
    </row>
    <row r="166" spans="1:11">
      <c r="A166" s="27" t="s">
        <v>239</v>
      </c>
      <c r="B166" s="28" t="s">
        <v>240</v>
      </c>
      <c r="C166" s="29"/>
      <c r="D166" s="29"/>
      <c r="E166" s="29"/>
      <c r="F166" s="29"/>
      <c r="G166" s="29"/>
      <c r="H166" s="29"/>
      <c r="I166" s="30"/>
      <c r="J166" s="30"/>
      <c r="K166" s="30"/>
    </row>
    <row r="167" spans="1:11">
      <c r="A167" s="16" t="s">
        <v>20</v>
      </c>
      <c r="B167" s="17" t="s">
        <v>21</v>
      </c>
      <c r="C167" s="18">
        <v>11144</v>
      </c>
      <c r="D167" s="18">
        <v>11144</v>
      </c>
      <c r="E167" s="18">
        <v>8358</v>
      </c>
      <c r="F167" s="18">
        <v>11144</v>
      </c>
      <c r="G167" s="18">
        <f>F167-C167</f>
        <v>0</v>
      </c>
      <c r="H167" s="18">
        <f>E167-F167</f>
        <v>-2786</v>
      </c>
      <c r="I167" s="19">
        <f>IF(ISERROR(F167/C167),0,F167/C167*100-100)</f>
        <v>0</v>
      </c>
      <c r="J167" s="19">
        <f>IF(ISERROR(F167/E167),0,F167/E167*100)</f>
        <v>133.33333333333331</v>
      </c>
      <c r="K167" s="19">
        <f>IF(ISERROR(F167/D167),0,F167/D167*100)</f>
        <v>100</v>
      </c>
    </row>
    <row r="168" spans="1:11">
      <c r="A168" s="22" t="s">
        <v>24</v>
      </c>
      <c r="B168" s="17" t="s">
        <v>25</v>
      </c>
      <c r="C168" s="18">
        <v>11144</v>
      </c>
      <c r="D168" s="18">
        <v>11144</v>
      </c>
      <c r="E168" s="18">
        <v>8358</v>
      </c>
      <c r="F168" s="18">
        <v>11144</v>
      </c>
      <c r="G168" s="18">
        <f>F168-C168</f>
        <v>0</v>
      </c>
      <c r="H168" s="18">
        <f>E168-F168</f>
        <v>-2786</v>
      </c>
      <c r="I168" s="19">
        <f>IF(ISERROR(F168/C168),0,F168/C168*100-100)</f>
        <v>0</v>
      </c>
      <c r="J168" s="19">
        <f>IF(ISERROR(F168/E168),0,F168/E168*100)</f>
        <v>133.33333333333331</v>
      </c>
      <c r="K168" s="19">
        <f>IF(ISERROR(F168/D168),0,F168/D168*100)</f>
        <v>100</v>
      </c>
    </row>
    <row r="169" spans="1:11">
      <c r="A169" s="23" t="s">
        <v>26</v>
      </c>
      <c r="B169" s="17" t="s">
        <v>27</v>
      </c>
      <c r="C169" s="18">
        <v>11144</v>
      </c>
      <c r="D169" s="18">
        <v>11144</v>
      </c>
      <c r="E169" s="18">
        <v>8358</v>
      </c>
      <c r="F169" s="18">
        <v>11144</v>
      </c>
      <c r="G169" s="18">
        <f>F169-C169</f>
        <v>0</v>
      </c>
      <c r="H169" s="18">
        <f>E169-F169</f>
        <v>-2786</v>
      </c>
      <c r="I169" s="19">
        <f>IF(ISERROR(F169/C169),0,F169/C169*100-100)</f>
        <v>0</v>
      </c>
      <c r="J169" s="19">
        <f>IF(ISERROR(F169/E169),0,F169/E169*100)</f>
        <v>133.33333333333331</v>
      </c>
      <c r="K169" s="19">
        <f>IF(ISERROR(F169/D169),0,F169/D169*100)</f>
        <v>100</v>
      </c>
    </row>
    <row r="170" spans="1:11">
      <c r="A170" s="16" t="s">
        <v>28</v>
      </c>
      <c r="B170" s="17" t="s">
        <v>29</v>
      </c>
      <c r="C170" s="18">
        <v>4092.48</v>
      </c>
      <c r="D170" s="18">
        <v>11144</v>
      </c>
      <c r="E170" s="18">
        <v>8358</v>
      </c>
      <c r="F170" s="18">
        <v>2339.5</v>
      </c>
      <c r="G170" s="18">
        <f>F170-C170</f>
        <v>-1752.98</v>
      </c>
      <c r="H170" s="18">
        <f>E170-F170</f>
        <v>6018.5</v>
      </c>
      <c r="I170" s="19">
        <f>IF(ISERROR(F170/C170),0,F170/C170*100-100)</f>
        <v>-42.834173899444835</v>
      </c>
      <c r="J170" s="19">
        <f>IF(ISERROR(F170/E170),0,F170/E170*100)</f>
        <v>27.99114620722661</v>
      </c>
      <c r="K170" s="19">
        <f>IF(ISERROR(F170/D170),0,F170/D170*100)</f>
        <v>20.993359655419958</v>
      </c>
    </row>
    <row r="171" spans="1:11">
      <c r="A171" s="22" t="s">
        <v>30</v>
      </c>
      <c r="B171" s="17" t="s">
        <v>31</v>
      </c>
      <c r="C171" s="18">
        <v>4092.48</v>
      </c>
      <c r="D171" s="18">
        <v>11144</v>
      </c>
      <c r="E171" s="18">
        <v>8358</v>
      </c>
      <c r="F171" s="18">
        <v>2339.5</v>
      </c>
      <c r="G171" s="18">
        <f>F171-C171</f>
        <v>-1752.98</v>
      </c>
      <c r="H171" s="18">
        <f>E171-F171</f>
        <v>6018.5</v>
      </c>
      <c r="I171" s="19">
        <f>IF(ISERROR(F171/C171),0,F171/C171*100-100)</f>
        <v>-42.834173899444835</v>
      </c>
      <c r="J171" s="19">
        <f>IF(ISERROR(F171/E171),0,F171/E171*100)</f>
        <v>27.99114620722661</v>
      </c>
      <c r="K171" s="19">
        <f>IF(ISERROR(F171/D171),0,F171/D171*100)</f>
        <v>20.993359655419958</v>
      </c>
    </row>
    <row r="172" spans="1:11">
      <c r="A172" s="23" t="s">
        <v>40</v>
      </c>
      <c r="B172" s="17" t="s">
        <v>41</v>
      </c>
      <c r="C172" s="18">
        <v>4092.48</v>
      </c>
      <c r="D172" s="18">
        <v>11144</v>
      </c>
      <c r="E172" s="18">
        <v>8358</v>
      </c>
      <c r="F172" s="18">
        <v>2339.5</v>
      </c>
      <c r="G172" s="18">
        <f>F172-C172</f>
        <v>-1752.98</v>
      </c>
      <c r="H172" s="18">
        <f>E172-F172</f>
        <v>6018.5</v>
      </c>
      <c r="I172" s="19">
        <f>IF(ISERROR(F172/C172),0,F172/C172*100-100)</f>
        <v>-42.834173899444835</v>
      </c>
      <c r="J172" s="19">
        <f>IF(ISERROR(F172/E172),0,F172/E172*100)</f>
        <v>27.99114620722661</v>
      </c>
      <c r="K172" s="19">
        <f>IF(ISERROR(F172/D172),0,F172/D172*100)</f>
        <v>20.993359655419958</v>
      </c>
    </row>
    <row r="173" spans="1:11">
      <c r="A173" s="24" t="s">
        <v>44</v>
      </c>
      <c r="B173" s="17" t="s">
        <v>45</v>
      </c>
      <c r="C173" s="18">
        <v>4092.48</v>
      </c>
      <c r="D173" s="18">
        <v>11144</v>
      </c>
      <c r="E173" s="18">
        <v>8358</v>
      </c>
      <c r="F173" s="18">
        <v>2339.5</v>
      </c>
      <c r="G173" s="18">
        <f>F173-C173</f>
        <v>-1752.98</v>
      </c>
      <c r="H173" s="18">
        <f>E173-F173</f>
        <v>6018.5</v>
      </c>
      <c r="I173" s="19">
        <f>IF(ISERROR(F173/C173),0,F173/C173*100-100)</f>
        <v>-42.834173899444835</v>
      </c>
      <c r="J173" s="19">
        <f>IF(ISERROR(F173/E173),0,F173/E173*100)</f>
        <v>27.99114620722661</v>
      </c>
      <c r="K173" s="19">
        <f>IF(ISERROR(F173/D173),0,F173/D173*100)</f>
        <v>20.993359655419958</v>
      </c>
    </row>
    <row r="174" spans="1:11">
      <c r="A174" s="16"/>
      <c r="B174" s="17" t="s">
        <v>58</v>
      </c>
      <c r="C174" s="18">
        <v>7051.52</v>
      </c>
      <c r="D174" s="18">
        <v>0</v>
      </c>
      <c r="E174" s="18">
        <v>0</v>
      </c>
      <c r="F174" s="18">
        <v>8804.5</v>
      </c>
      <c r="G174" s="18">
        <f>F174-C174</f>
        <v>1752.9799999999996</v>
      </c>
      <c r="H174" s="18">
        <f>E174-F174</f>
        <v>-8804.5</v>
      </c>
      <c r="I174" s="19">
        <f>IF(ISERROR(F174/C174),0,F174/C174*100-100)</f>
        <v>24.859604737701929</v>
      </c>
      <c r="J174" s="19">
        <f>IF(ISERROR(F174/E174),0,F174/E174*100)</f>
        <v>0</v>
      </c>
      <c r="K174" s="19">
        <f>IF(ISERROR(F174/D174),0,F174/D174*100)</f>
        <v>0</v>
      </c>
    </row>
    <row r="175" spans="1:11">
      <c r="A175" s="16" t="s">
        <v>59</v>
      </c>
      <c r="B175" s="17" t="s">
        <v>60</v>
      </c>
      <c r="C175" s="18">
        <v>-7051.52</v>
      </c>
      <c r="D175" s="18">
        <v>0</v>
      </c>
      <c r="E175" s="18">
        <v>0</v>
      </c>
      <c r="F175" s="18">
        <v>-8804.5</v>
      </c>
      <c r="G175" s="18">
        <f>F175-C175</f>
        <v>-1752.9799999999996</v>
      </c>
      <c r="H175" s="18">
        <f>E175-F175</f>
        <v>8804.5</v>
      </c>
      <c r="I175" s="19">
        <f>IF(ISERROR(F175/C175),0,F175/C175*100-100)</f>
        <v>24.859604737701929</v>
      </c>
      <c r="J175" s="19">
        <f>IF(ISERROR(F175/E175),0,F175/E175*100)</f>
        <v>0</v>
      </c>
      <c r="K175" s="19">
        <f>IF(ISERROR(F175/D175),0,F175/D175*100)</f>
        <v>0</v>
      </c>
    </row>
    <row r="176" spans="1:11">
      <c r="A176" s="22" t="s">
        <v>61</v>
      </c>
      <c r="B176" s="17" t="s">
        <v>62</v>
      </c>
      <c r="C176" s="18">
        <v>-7051.52</v>
      </c>
      <c r="D176" s="18">
        <v>0</v>
      </c>
      <c r="E176" s="18">
        <v>0</v>
      </c>
      <c r="F176" s="18">
        <v>-8804.5</v>
      </c>
      <c r="G176" s="18">
        <f>F176-C176</f>
        <v>-1752.9799999999996</v>
      </c>
      <c r="H176" s="18">
        <f>E176-F176</f>
        <v>8804.5</v>
      </c>
      <c r="I176" s="19">
        <f>IF(ISERROR(F176/C176),0,F176/C176*100-100)</f>
        <v>24.859604737701929</v>
      </c>
      <c r="J176" s="19">
        <f>IF(ISERROR(F176/E176),0,F176/E176*100)</f>
        <v>0</v>
      </c>
      <c r="K176" s="19">
        <f>IF(ISERROR(F176/D176),0,F176/D176*100)</f>
        <v>0</v>
      </c>
    </row>
    <row r="177" spans="1:11">
      <c r="A177" s="27" t="s">
        <v>217</v>
      </c>
      <c r="B177" s="28" t="s">
        <v>218</v>
      </c>
      <c r="C177" s="29"/>
      <c r="D177" s="29"/>
      <c r="E177" s="29"/>
      <c r="F177" s="29"/>
      <c r="G177" s="29"/>
      <c r="H177" s="29"/>
      <c r="I177" s="30"/>
      <c r="J177" s="30"/>
      <c r="K177" s="30"/>
    </row>
    <row r="178" spans="1:11">
      <c r="A178" s="16" t="s">
        <v>20</v>
      </c>
      <c r="B178" s="17" t="s">
        <v>21</v>
      </c>
      <c r="C178" s="18">
        <v>18308361.960000001</v>
      </c>
      <c r="D178" s="18">
        <v>20454048</v>
      </c>
      <c r="E178" s="18">
        <v>11511113</v>
      </c>
      <c r="F178" s="18">
        <v>20355134.52</v>
      </c>
      <c r="G178" s="18">
        <f>F178-C178</f>
        <v>2046772.5599999987</v>
      </c>
      <c r="H178" s="18">
        <f>E178-F178</f>
        <v>-8844021.5199999996</v>
      </c>
      <c r="I178" s="19">
        <f>IF(ISERROR(F178/C178),0,F178/C178*100-100)</f>
        <v>11.179441199992525</v>
      </c>
      <c r="J178" s="19">
        <f>IF(ISERROR(F178/E178),0,F178/E178*100)</f>
        <v>176.83029017263578</v>
      </c>
      <c r="K178" s="19">
        <f>IF(ISERROR(F178/D178),0,F178/D178*100)</f>
        <v>99.516411225787664</v>
      </c>
    </row>
    <row r="179" spans="1:11" ht="25.5">
      <c r="A179" s="22" t="s">
        <v>22</v>
      </c>
      <c r="B179" s="17" t="s">
        <v>23</v>
      </c>
      <c r="C179" s="18">
        <v>176366.96</v>
      </c>
      <c r="D179" s="18">
        <v>224541</v>
      </c>
      <c r="E179" s="18">
        <v>168404</v>
      </c>
      <c r="F179" s="18">
        <v>125627.52</v>
      </c>
      <c r="G179" s="18">
        <f>F179-C179</f>
        <v>-50739.439999999988</v>
      </c>
      <c r="H179" s="18">
        <f>E179-F179</f>
        <v>42776.479999999996</v>
      </c>
      <c r="I179" s="19">
        <f>IF(ISERROR(F179/C179),0,F179/C179*100-100)</f>
        <v>-28.769243400237769</v>
      </c>
      <c r="J179" s="19">
        <f>IF(ISERROR(F179/E179),0,F179/E179*100)</f>
        <v>74.598893137930219</v>
      </c>
      <c r="K179" s="19">
        <f>IF(ISERROR(F179/D179),0,F179/D179*100)</f>
        <v>55.948588453779045</v>
      </c>
    </row>
    <row r="180" spans="1:11">
      <c r="A180" s="22" t="s">
        <v>24</v>
      </c>
      <c r="B180" s="17" t="s">
        <v>25</v>
      </c>
      <c r="C180" s="18">
        <v>18131995</v>
      </c>
      <c r="D180" s="18">
        <v>20229507</v>
      </c>
      <c r="E180" s="18">
        <v>11342709</v>
      </c>
      <c r="F180" s="18">
        <v>20229507</v>
      </c>
      <c r="G180" s="18">
        <f>F180-C180</f>
        <v>2097512</v>
      </c>
      <c r="H180" s="18">
        <f>E180-F180</f>
        <v>-8886798</v>
      </c>
      <c r="I180" s="19">
        <f>IF(ISERROR(F180/C180),0,F180/C180*100-100)</f>
        <v>11.568015543794274</v>
      </c>
      <c r="J180" s="19">
        <f>IF(ISERROR(F180/E180),0,F180/E180*100)</f>
        <v>178.34810890414275</v>
      </c>
      <c r="K180" s="19">
        <f>IF(ISERROR(F180/D180),0,F180/D180*100)</f>
        <v>100</v>
      </c>
    </row>
    <row r="181" spans="1:11">
      <c r="A181" s="23" t="s">
        <v>26</v>
      </c>
      <c r="B181" s="17" t="s">
        <v>27</v>
      </c>
      <c r="C181" s="18">
        <v>18131995</v>
      </c>
      <c r="D181" s="18">
        <v>20229507</v>
      </c>
      <c r="E181" s="18">
        <v>11342709</v>
      </c>
      <c r="F181" s="18">
        <v>20229507</v>
      </c>
      <c r="G181" s="18">
        <f>F181-C181</f>
        <v>2097512</v>
      </c>
      <c r="H181" s="18">
        <f>E181-F181</f>
        <v>-8886798</v>
      </c>
      <c r="I181" s="19">
        <f>IF(ISERROR(F181/C181),0,F181/C181*100-100)</f>
        <v>11.568015543794274</v>
      </c>
      <c r="J181" s="19">
        <f>IF(ISERROR(F181/E181),0,F181/E181*100)</f>
        <v>178.34810890414275</v>
      </c>
      <c r="K181" s="19">
        <f>IF(ISERROR(F181/D181),0,F181/D181*100)</f>
        <v>100</v>
      </c>
    </row>
    <row r="182" spans="1:11">
      <c r="A182" s="16" t="s">
        <v>28</v>
      </c>
      <c r="B182" s="17" t="s">
        <v>29</v>
      </c>
      <c r="C182" s="18">
        <v>12192036.439999999</v>
      </c>
      <c r="D182" s="18">
        <v>20518048</v>
      </c>
      <c r="E182" s="18">
        <v>11575113</v>
      </c>
      <c r="F182" s="18">
        <v>12819384.27</v>
      </c>
      <c r="G182" s="18">
        <f>F182-C182</f>
        <v>627347.83000000007</v>
      </c>
      <c r="H182" s="18">
        <f>E182-F182</f>
        <v>-1244271.2699999996</v>
      </c>
      <c r="I182" s="19">
        <f>IF(ISERROR(F182/C182),0,F182/C182*100-100)</f>
        <v>5.1455540925204275</v>
      </c>
      <c r="J182" s="19">
        <f>IF(ISERROR(F182/E182),0,F182/E182*100)</f>
        <v>110.74953885979342</v>
      </c>
      <c r="K182" s="19">
        <f>IF(ISERROR(F182/D182),0,F182/D182*100)</f>
        <v>62.478576275871859</v>
      </c>
    </row>
    <row r="183" spans="1:11">
      <c r="A183" s="22" t="s">
        <v>30</v>
      </c>
      <c r="B183" s="17" t="s">
        <v>31</v>
      </c>
      <c r="C183" s="18">
        <v>11808869.42</v>
      </c>
      <c r="D183" s="18">
        <v>19876570</v>
      </c>
      <c r="E183" s="18">
        <v>11378203</v>
      </c>
      <c r="F183" s="18">
        <v>12650796.619999999</v>
      </c>
      <c r="G183" s="18">
        <f>F183-C183</f>
        <v>841927.19999999925</v>
      </c>
      <c r="H183" s="18">
        <f>E183-F183</f>
        <v>-1272593.6199999992</v>
      </c>
      <c r="I183" s="19">
        <f>IF(ISERROR(F183/C183),0,F183/C183*100-100)</f>
        <v>7.1296173245346921</v>
      </c>
      <c r="J183" s="19">
        <f>IF(ISERROR(F183/E183),0,F183/E183*100)</f>
        <v>111.18448686492937</v>
      </c>
      <c r="K183" s="19">
        <f>IF(ISERROR(F183/D183),0,F183/D183*100)</f>
        <v>63.646779197819335</v>
      </c>
    </row>
    <row r="184" spans="1:11">
      <c r="A184" s="23" t="s">
        <v>32</v>
      </c>
      <c r="B184" s="17" t="s">
        <v>33</v>
      </c>
      <c r="C184" s="18">
        <v>11469165.59</v>
      </c>
      <c r="D184" s="18">
        <v>19602632</v>
      </c>
      <c r="E184" s="18">
        <v>11226000</v>
      </c>
      <c r="F184" s="18">
        <v>12549336.199999999</v>
      </c>
      <c r="G184" s="18">
        <f>F184-C184</f>
        <v>1080170.6099999994</v>
      </c>
      <c r="H184" s="18">
        <f>E184-F184</f>
        <v>-1323336.1999999993</v>
      </c>
      <c r="I184" s="19">
        <f>IF(ISERROR(F184/C184),0,F184/C184*100-100)</f>
        <v>9.4180400616223068</v>
      </c>
      <c r="J184" s="19">
        <f>IF(ISERROR(F184/E184),0,F184/E184*100)</f>
        <v>111.78813646891146</v>
      </c>
      <c r="K184" s="19">
        <f>IF(ISERROR(F184/D184),0,F184/D184*100)</f>
        <v>64.018628722918422</v>
      </c>
    </row>
    <row r="185" spans="1:11">
      <c r="A185" s="24" t="s">
        <v>34</v>
      </c>
      <c r="B185" s="17" t="s">
        <v>35</v>
      </c>
      <c r="C185" s="18">
        <v>7113973.6100000003</v>
      </c>
      <c r="D185" s="18">
        <v>12943319</v>
      </c>
      <c r="E185" s="18">
        <v>6973575</v>
      </c>
      <c r="F185" s="18">
        <v>8148006.6399999997</v>
      </c>
      <c r="G185" s="18">
        <f>F185-C185</f>
        <v>1034033.0299999993</v>
      </c>
      <c r="H185" s="18">
        <f>E185-F185</f>
        <v>-1174431.6399999997</v>
      </c>
      <c r="I185" s="19">
        <f>IF(ISERROR(F185/C185),0,F185/C185*100-100)</f>
        <v>14.535238485373014</v>
      </c>
      <c r="J185" s="19">
        <f>IF(ISERROR(F185/E185),0,F185/E185*100)</f>
        <v>116.8411702749307</v>
      </c>
      <c r="K185" s="19">
        <f>IF(ISERROR(F185/D185),0,F185/D185*100)</f>
        <v>62.951447306521615</v>
      </c>
    </row>
    <row r="186" spans="1:11">
      <c r="A186" s="24" t="s">
        <v>36</v>
      </c>
      <c r="B186" s="17" t="s">
        <v>37</v>
      </c>
      <c r="C186" s="18">
        <v>4355191.9800000004</v>
      </c>
      <c r="D186" s="18">
        <v>6659313</v>
      </c>
      <c r="E186" s="18">
        <v>4252425</v>
      </c>
      <c r="F186" s="18">
        <v>4401329.5599999996</v>
      </c>
      <c r="G186" s="18">
        <f>F186-C186</f>
        <v>46137.579999999143</v>
      </c>
      <c r="H186" s="18">
        <f>E186-F186</f>
        <v>-148904.55999999959</v>
      </c>
      <c r="I186" s="19">
        <f>IF(ISERROR(F186/C186),0,F186/C186*100-100)</f>
        <v>1.0593696032660063</v>
      </c>
      <c r="J186" s="19">
        <f>IF(ISERROR(F186/E186),0,F186/E186*100)</f>
        <v>103.50163871202899</v>
      </c>
      <c r="K186" s="19">
        <f>IF(ISERROR(F186/D186),0,F186/D186*100)</f>
        <v>66.092847115010201</v>
      </c>
    </row>
    <row r="187" spans="1:11">
      <c r="A187" s="25" t="s">
        <v>38</v>
      </c>
      <c r="B187" s="17" t="s">
        <v>39</v>
      </c>
      <c r="C187" s="18">
        <v>16899.189999999999</v>
      </c>
      <c r="D187" s="18">
        <v>0</v>
      </c>
      <c r="E187" s="18">
        <v>0</v>
      </c>
      <c r="F187" s="18">
        <v>14131.26</v>
      </c>
      <c r="G187" s="18">
        <f>F187-C187</f>
        <v>-2767.9299999999985</v>
      </c>
      <c r="H187" s="18">
        <f>E187-F187</f>
        <v>-14131.26</v>
      </c>
      <c r="I187" s="19">
        <f>IF(ISERROR(F187/C187),0,F187/C187*100-100)</f>
        <v>-16.379069055972494</v>
      </c>
      <c r="J187" s="19">
        <f>IF(ISERROR(F187/E187),0,F187/E187*100)</f>
        <v>0</v>
      </c>
      <c r="K187" s="19">
        <f>IF(ISERROR(F187/D187),0,F187/D187*100)</f>
        <v>0</v>
      </c>
    </row>
    <row r="188" spans="1:11">
      <c r="A188" s="23" t="s">
        <v>40</v>
      </c>
      <c r="B188" s="17" t="s">
        <v>41</v>
      </c>
      <c r="C188" s="18">
        <v>154585.89000000001</v>
      </c>
      <c r="D188" s="18">
        <v>250938</v>
      </c>
      <c r="E188" s="18">
        <v>129203</v>
      </c>
      <c r="F188" s="18">
        <v>78460.42</v>
      </c>
      <c r="G188" s="18">
        <f>F188-C188</f>
        <v>-76125.470000000016</v>
      </c>
      <c r="H188" s="18">
        <f>E188-F188</f>
        <v>50742.58</v>
      </c>
      <c r="I188" s="19">
        <f>IF(ISERROR(F188/C188),0,F188/C188*100-100)</f>
        <v>-49.244772598585818</v>
      </c>
      <c r="J188" s="19">
        <f>IF(ISERROR(F188/E188),0,F188/E188*100)</f>
        <v>60.72646919963158</v>
      </c>
      <c r="K188" s="19">
        <f>IF(ISERROR(F188/D188),0,F188/D188*100)</f>
        <v>31.266854760936962</v>
      </c>
    </row>
    <row r="189" spans="1:11">
      <c r="A189" s="24" t="s">
        <v>42</v>
      </c>
      <c r="B189" s="17" t="s">
        <v>43</v>
      </c>
      <c r="C189" s="18">
        <v>151585.89000000001</v>
      </c>
      <c r="D189" s="18">
        <v>247938</v>
      </c>
      <c r="E189" s="18">
        <v>129203</v>
      </c>
      <c r="F189" s="18">
        <v>78460.42</v>
      </c>
      <c r="G189" s="18">
        <f>F189-C189</f>
        <v>-73125.470000000016</v>
      </c>
      <c r="H189" s="18">
        <f>E189-F189</f>
        <v>50742.58</v>
      </c>
      <c r="I189" s="19">
        <f>IF(ISERROR(F189/C189),0,F189/C189*100-100)</f>
        <v>-48.240288063750526</v>
      </c>
      <c r="J189" s="19">
        <f>IF(ISERROR(F189/E189),0,F189/E189*100)</f>
        <v>60.72646919963158</v>
      </c>
      <c r="K189" s="19">
        <f>IF(ISERROR(F189/D189),0,F189/D189*100)</f>
        <v>31.645177423388105</v>
      </c>
    </row>
    <row r="190" spans="1:11">
      <c r="A190" s="24" t="s">
        <v>44</v>
      </c>
      <c r="B190" s="17" t="s">
        <v>45</v>
      </c>
      <c r="C190" s="18">
        <v>3000</v>
      </c>
      <c r="D190" s="18">
        <v>3000</v>
      </c>
      <c r="E190" s="18">
        <v>0</v>
      </c>
      <c r="F190" s="18">
        <v>0</v>
      </c>
      <c r="G190" s="18">
        <f>F190-C190</f>
        <v>-3000</v>
      </c>
      <c r="H190" s="18">
        <f>E190-F190</f>
        <v>0</v>
      </c>
      <c r="I190" s="19">
        <f>IF(ISERROR(F190/C190),0,F190/C190*100-100)</f>
        <v>-100</v>
      </c>
      <c r="J190" s="19">
        <f>IF(ISERROR(F190/E190),0,F190/E190*100)</f>
        <v>0</v>
      </c>
      <c r="K190" s="19">
        <f>IF(ISERROR(F190/D190),0,F190/D190*100)</f>
        <v>0</v>
      </c>
    </row>
    <row r="191" spans="1:11" ht="25.5">
      <c r="A191" s="23" t="s">
        <v>70</v>
      </c>
      <c r="B191" s="17" t="s">
        <v>71</v>
      </c>
      <c r="C191" s="18">
        <v>162136.39000000001</v>
      </c>
      <c r="D191" s="18">
        <v>0</v>
      </c>
      <c r="E191" s="18">
        <v>0</v>
      </c>
      <c r="F191" s="18">
        <v>0</v>
      </c>
      <c r="G191" s="18">
        <f>F191-C191</f>
        <v>-162136.39000000001</v>
      </c>
      <c r="H191" s="18">
        <f>E191-F191</f>
        <v>0</v>
      </c>
      <c r="I191" s="19">
        <f>IF(ISERROR(F191/C191),0,F191/C191*100-100)</f>
        <v>-100</v>
      </c>
      <c r="J191" s="19">
        <f>IF(ISERROR(F191/E191),0,F191/E191*100)</f>
        <v>0</v>
      </c>
      <c r="K191" s="19">
        <f>IF(ISERROR(F191/D191),0,F191/D191*100)</f>
        <v>0</v>
      </c>
    </row>
    <row r="192" spans="1:11">
      <c r="A192" s="24" t="s">
        <v>72</v>
      </c>
      <c r="B192" s="17" t="s">
        <v>73</v>
      </c>
      <c r="C192" s="18">
        <v>162136.39000000001</v>
      </c>
      <c r="D192" s="18">
        <v>0</v>
      </c>
      <c r="E192" s="18">
        <v>0</v>
      </c>
      <c r="F192" s="18">
        <v>0</v>
      </c>
      <c r="G192" s="18">
        <f>F192-C192</f>
        <v>-162136.39000000001</v>
      </c>
      <c r="H192" s="18">
        <f>E192-F192</f>
        <v>0</v>
      </c>
      <c r="I192" s="19">
        <f>IF(ISERROR(F192/C192),0,F192/C192*100-100)</f>
        <v>-100</v>
      </c>
      <c r="J192" s="19">
        <f>IF(ISERROR(F192/E192),0,F192/E192*100)</f>
        <v>0</v>
      </c>
      <c r="K192" s="19">
        <f>IF(ISERROR(F192/D192),0,F192/D192*100)</f>
        <v>0</v>
      </c>
    </row>
    <row r="193" spans="1:11" ht="25.5">
      <c r="A193" s="23" t="s">
        <v>46</v>
      </c>
      <c r="B193" s="17" t="s">
        <v>47</v>
      </c>
      <c r="C193" s="18">
        <v>22981.55</v>
      </c>
      <c r="D193" s="18">
        <v>23000</v>
      </c>
      <c r="E193" s="18">
        <v>23000</v>
      </c>
      <c r="F193" s="18">
        <v>23000</v>
      </c>
      <c r="G193" s="18">
        <f>F193-C193</f>
        <v>18.450000000000728</v>
      </c>
      <c r="H193" s="18">
        <f>E193-F193</f>
        <v>0</v>
      </c>
      <c r="I193" s="19">
        <f>IF(ISERROR(F193/C193),0,F193/C193*100-100)</f>
        <v>8.028179126300472E-2</v>
      </c>
      <c r="J193" s="19">
        <f>IF(ISERROR(F193/E193),0,F193/E193*100)</f>
        <v>100</v>
      </c>
      <c r="K193" s="19">
        <f>IF(ISERROR(F193/D193),0,F193/D193*100)</f>
        <v>100</v>
      </c>
    </row>
    <row r="194" spans="1:11" ht="25.5">
      <c r="A194" s="24" t="s">
        <v>158</v>
      </c>
      <c r="B194" s="17" t="s">
        <v>159</v>
      </c>
      <c r="C194" s="18">
        <v>22981.55</v>
      </c>
      <c r="D194" s="18">
        <v>23000</v>
      </c>
      <c r="E194" s="18">
        <v>23000</v>
      </c>
      <c r="F194" s="18">
        <v>23000</v>
      </c>
      <c r="G194" s="18">
        <f>F194-C194</f>
        <v>18.450000000000728</v>
      </c>
      <c r="H194" s="18">
        <f>E194-F194</f>
        <v>0</v>
      </c>
      <c r="I194" s="19">
        <f>IF(ISERROR(F194/C194),0,F194/C194*100-100)</f>
        <v>8.028179126300472E-2</v>
      </c>
      <c r="J194" s="19">
        <f>IF(ISERROR(F194/E194),0,F194/E194*100)</f>
        <v>100</v>
      </c>
      <c r="K194" s="19">
        <f>IF(ISERROR(F194/D194),0,F194/D194*100)</f>
        <v>100</v>
      </c>
    </row>
    <row r="195" spans="1:11" ht="38.25">
      <c r="A195" s="25" t="s">
        <v>162</v>
      </c>
      <c r="B195" s="17" t="s">
        <v>163</v>
      </c>
      <c r="C195" s="18">
        <v>22981.55</v>
      </c>
      <c r="D195" s="18">
        <v>23000</v>
      </c>
      <c r="E195" s="18">
        <v>23000</v>
      </c>
      <c r="F195" s="18">
        <v>23000</v>
      </c>
      <c r="G195" s="18">
        <f>F195-C195</f>
        <v>18.450000000000728</v>
      </c>
      <c r="H195" s="18">
        <f>E195-F195</f>
        <v>0</v>
      </c>
      <c r="I195" s="19">
        <f>IF(ISERROR(F195/C195),0,F195/C195*100-100)</f>
        <v>8.028179126300472E-2</v>
      </c>
      <c r="J195" s="19">
        <f>IF(ISERROR(F195/E195),0,F195/E195*100)</f>
        <v>100</v>
      </c>
      <c r="K195" s="19">
        <f>IF(ISERROR(F195/D195),0,F195/D195*100)</f>
        <v>100</v>
      </c>
    </row>
    <row r="196" spans="1:11">
      <c r="A196" s="22" t="s">
        <v>54</v>
      </c>
      <c r="B196" s="17" t="s">
        <v>55</v>
      </c>
      <c r="C196" s="18">
        <v>383167.02</v>
      </c>
      <c r="D196" s="18">
        <v>641478</v>
      </c>
      <c r="E196" s="18">
        <v>196910</v>
      </c>
      <c r="F196" s="18">
        <v>168587.65</v>
      </c>
      <c r="G196" s="18">
        <f>F196-C196</f>
        <v>-214579.37000000002</v>
      </c>
      <c r="H196" s="18">
        <f>E196-F196</f>
        <v>28322.350000000006</v>
      </c>
      <c r="I196" s="19">
        <f>IF(ISERROR(F196/C196),0,F196/C196*100-100)</f>
        <v>-56.001523826346016</v>
      </c>
      <c r="J196" s="19">
        <f>IF(ISERROR(F196/E196),0,F196/E196*100)</f>
        <v>85.616601493067904</v>
      </c>
      <c r="K196" s="19">
        <f>IF(ISERROR(F196/D196),0,F196/D196*100)</f>
        <v>26.281127334062898</v>
      </c>
    </row>
    <row r="197" spans="1:11">
      <c r="A197" s="23" t="s">
        <v>56</v>
      </c>
      <c r="B197" s="17" t="s">
        <v>57</v>
      </c>
      <c r="C197" s="18">
        <v>383167.02</v>
      </c>
      <c r="D197" s="18">
        <v>641478</v>
      </c>
      <c r="E197" s="18">
        <v>196910</v>
      </c>
      <c r="F197" s="18">
        <v>168587.65</v>
      </c>
      <c r="G197" s="18">
        <f>F197-C197</f>
        <v>-214579.37000000002</v>
      </c>
      <c r="H197" s="18">
        <f>E197-F197</f>
        <v>28322.350000000006</v>
      </c>
      <c r="I197" s="19">
        <f>IF(ISERROR(F197/C197),0,F197/C197*100-100)</f>
        <v>-56.001523826346016</v>
      </c>
      <c r="J197" s="19">
        <f>IF(ISERROR(F197/E197),0,F197/E197*100)</f>
        <v>85.616601493067904</v>
      </c>
      <c r="K197" s="19">
        <f>IF(ISERROR(F197/D197),0,F197/D197*100)</f>
        <v>26.281127334062898</v>
      </c>
    </row>
    <row r="198" spans="1:11">
      <c r="A198" s="16"/>
      <c r="B198" s="17" t="s">
        <v>58</v>
      </c>
      <c r="C198" s="18">
        <v>6116325.5199999996</v>
      </c>
      <c r="D198" s="18">
        <v>-64000</v>
      </c>
      <c r="E198" s="18">
        <v>-64000</v>
      </c>
      <c r="F198" s="18">
        <v>7535750.25</v>
      </c>
      <c r="G198" s="18">
        <f>F198-C198</f>
        <v>1419424.7300000004</v>
      </c>
      <c r="H198" s="18">
        <f>E198-F198</f>
        <v>-7599750.25</v>
      </c>
      <c r="I198" s="19">
        <f>IF(ISERROR(F198/C198),0,F198/C198*100-100)</f>
        <v>23.207148235628907</v>
      </c>
      <c r="J198" s="19">
        <f>IF(ISERROR(F198/E198),0,F198/E198*100)</f>
        <v>-11774.609765625</v>
      </c>
      <c r="K198" s="19">
        <f>IF(ISERROR(F198/D198),0,F198/D198*100)</f>
        <v>-11774.609765625</v>
      </c>
    </row>
    <row r="199" spans="1:11">
      <c r="A199" s="16" t="s">
        <v>59</v>
      </c>
      <c r="B199" s="17" t="s">
        <v>60</v>
      </c>
      <c r="C199" s="18">
        <v>-6116325.5199999996</v>
      </c>
      <c r="D199" s="18">
        <v>64000</v>
      </c>
      <c r="E199" s="18">
        <v>64000</v>
      </c>
      <c r="F199" s="18">
        <v>-7535750.25</v>
      </c>
      <c r="G199" s="18">
        <f>F199-C199</f>
        <v>-1419424.7300000004</v>
      </c>
      <c r="H199" s="18">
        <f>E199-F199</f>
        <v>7599750.25</v>
      </c>
      <c r="I199" s="19">
        <f>IF(ISERROR(F199/C199),0,F199/C199*100-100)</f>
        <v>23.207148235628907</v>
      </c>
      <c r="J199" s="19">
        <f>IF(ISERROR(F199/E199),0,F199/E199*100)</f>
        <v>-11774.609765625</v>
      </c>
      <c r="K199" s="19">
        <f>IF(ISERROR(F199/D199),0,F199/D199*100)</f>
        <v>-11774.609765625</v>
      </c>
    </row>
    <row r="200" spans="1:11">
      <c r="A200" s="22" t="s">
        <v>61</v>
      </c>
      <c r="B200" s="17" t="s">
        <v>62</v>
      </c>
      <c r="C200" s="18">
        <v>-6116325.5199999996</v>
      </c>
      <c r="D200" s="18">
        <v>64000</v>
      </c>
      <c r="E200" s="18">
        <v>64000</v>
      </c>
      <c r="F200" s="18">
        <v>-7535750.25</v>
      </c>
      <c r="G200" s="18">
        <f>F200-C200</f>
        <v>-1419424.7300000004</v>
      </c>
      <c r="H200" s="18">
        <f>E200-F200</f>
        <v>7599750.25</v>
      </c>
      <c r="I200" s="19">
        <f>IF(ISERROR(F200/C200),0,F200/C200*100-100)</f>
        <v>23.207148235628907</v>
      </c>
      <c r="J200" s="19">
        <f>IF(ISERROR(F200/E200),0,F200/E200*100)</f>
        <v>-11774.609765625</v>
      </c>
      <c r="K200" s="19">
        <f>IF(ISERROR(F200/D200),0,F200/D200*100)</f>
        <v>-11774.609765625</v>
      </c>
    </row>
    <row r="201" spans="1:11" ht="25.5">
      <c r="A201" s="23" t="s">
        <v>140</v>
      </c>
      <c r="B201" s="17" t="s">
        <v>141</v>
      </c>
      <c r="C201" s="18">
        <v>0</v>
      </c>
      <c r="D201" s="18">
        <v>64000</v>
      </c>
      <c r="E201" s="18">
        <v>64000</v>
      </c>
      <c r="F201" s="18">
        <v>-64000</v>
      </c>
      <c r="G201" s="18">
        <f>F201-C201</f>
        <v>-64000</v>
      </c>
      <c r="H201" s="18">
        <f>E201-F201</f>
        <v>128000</v>
      </c>
      <c r="I201" s="19">
        <f>IF(ISERROR(F201/C201),0,F201/C201*100-100)</f>
        <v>0</v>
      </c>
      <c r="J201" s="19">
        <f>IF(ISERROR(F201/E201),0,F201/E201*100)</f>
        <v>-100</v>
      </c>
      <c r="K201" s="19">
        <f>IF(ISERROR(F201/D201),0,F201/D201*100)</f>
        <v>-100</v>
      </c>
    </row>
    <row r="202" spans="1:11">
      <c r="A202" s="27" t="s">
        <v>66</v>
      </c>
      <c r="B202" s="28" t="s">
        <v>67</v>
      </c>
      <c r="C202" s="29"/>
      <c r="D202" s="29"/>
      <c r="E202" s="29"/>
      <c r="F202" s="29"/>
      <c r="G202" s="29"/>
      <c r="H202" s="29"/>
      <c r="I202" s="30"/>
      <c r="J202" s="30"/>
      <c r="K202" s="30"/>
    </row>
    <row r="203" spans="1:11">
      <c r="A203" s="16" t="s">
        <v>20</v>
      </c>
      <c r="B203" s="17" t="s">
        <v>21</v>
      </c>
      <c r="C203" s="18">
        <v>2146447</v>
      </c>
      <c r="D203" s="18">
        <v>577286</v>
      </c>
      <c r="E203" s="18">
        <v>0</v>
      </c>
      <c r="F203" s="18">
        <v>577286</v>
      </c>
      <c r="G203" s="18">
        <f>F203-C203</f>
        <v>-1569161</v>
      </c>
      <c r="H203" s="18">
        <f>E203-F203</f>
        <v>-577286</v>
      </c>
      <c r="I203" s="19">
        <f>IF(ISERROR(F203/C203),0,F203/C203*100-100)</f>
        <v>-73.105042891811451</v>
      </c>
      <c r="J203" s="19">
        <f>IF(ISERROR(F203/E203),0,F203/E203*100)</f>
        <v>0</v>
      </c>
      <c r="K203" s="19">
        <f>IF(ISERROR(F203/D203),0,F203/D203*100)</f>
        <v>100</v>
      </c>
    </row>
    <row r="204" spans="1:11">
      <c r="A204" s="22" t="s">
        <v>24</v>
      </c>
      <c r="B204" s="17" t="s">
        <v>25</v>
      </c>
      <c r="C204" s="18">
        <v>2146447</v>
      </c>
      <c r="D204" s="18">
        <v>577286</v>
      </c>
      <c r="E204" s="18">
        <v>0</v>
      </c>
      <c r="F204" s="18">
        <v>577286</v>
      </c>
      <c r="G204" s="18">
        <f>F204-C204</f>
        <v>-1569161</v>
      </c>
      <c r="H204" s="18">
        <f>E204-F204</f>
        <v>-577286</v>
      </c>
      <c r="I204" s="19">
        <f>IF(ISERROR(F204/C204),0,F204/C204*100-100)</f>
        <v>-73.105042891811451</v>
      </c>
      <c r="J204" s="19">
        <f>IF(ISERROR(F204/E204),0,F204/E204*100)</f>
        <v>0</v>
      </c>
      <c r="K204" s="19">
        <f>IF(ISERROR(F204/D204),0,F204/D204*100)</f>
        <v>100</v>
      </c>
    </row>
    <row r="205" spans="1:11">
      <c r="A205" s="23" t="s">
        <v>26</v>
      </c>
      <c r="B205" s="17" t="s">
        <v>27</v>
      </c>
      <c r="C205" s="18">
        <v>2146447</v>
      </c>
      <c r="D205" s="18">
        <v>577286</v>
      </c>
      <c r="E205" s="18">
        <v>0</v>
      </c>
      <c r="F205" s="18">
        <v>577286</v>
      </c>
      <c r="G205" s="18">
        <f>F205-C205</f>
        <v>-1569161</v>
      </c>
      <c r="H205" s="18">
        <f>E205-F205</f>
        <v>-577286</v>
      </c>
      <c r="I205" s="19">
        <f>IF(ISERROR(F205/C205),0,F205/C205*100-100)</f>
        <v>-73.105042891811451</v>
      </c>
      <c r="J205" s="19">
        <f>IF(ISERROR(F205/E205),0,F205/E205*100)</f>
        <v>0</v>
      </c>
      <c r="K205" s="19">
        <f>IF(ISERROR(F205/D205),0,F205/D205*100)</f>
        <v>100</v>
      </c>
    </row>
    <row r="206" spans="1:11">
      <c r="A206" s="16" t="s">
        <v>28</v>
      </c>
      <c r="B206" s="17" t="s">
        <v>29</v>
      </c>
      <c r="C206" s="18">
        <v>1558929.43</v>
      </c>
      <c r="D206" s="18">
        <v>577286</v>
      </c>
      <c r="E206" s="18">
        <v>0</v>
      </c>
      <c r="F206" s="18">
        <v>498363.07</v>
      </c>
      <c r="G206" s="18">
        <f>F206-C206</f>
        <v>-1060566.3599999999</v>
      </c>
      <c r="H206" s="18">
        <f>E206-F206</f>
        <v>-498363.07</v>
      </c>
      <c r="I206" s="19">
        <f>IF(ISERROR(F206/C206),0,F206/C206*100-100)</f>
        <v>-68.03171071059964</v>
      </c>
      <c r="J206" s="19">
        <f>IF(ISERROR(F206/E206),0,F206/E206*100)</f>
        <v>0</v>
      </c>
      <c r="K206" s="19">
        <f>IF(ISERROR(F206/D206),0,F206/D206*100)</f>
        <v>86.328625672543595</v>
      </c>
    </row>
    <row r="207" spans="1:11">
      <c r="A207" s="22" t="s">
        <v>30</v>
      </c>
      <c r="B207" s="17" t="s">
        <v>31</v>
      </c>
      <c r="C207" s="18">
        <v>1558929.43</v>
      </c>
      <c r="D207" s="18">
        <v>577286</v>
      </c>
      <c r="E207" s="18">
        <v>0</v>
      </c>
      <c r="F207" s="18">
        <v>498363.07</v>
      </c>
      <c r="G207" s="18">
        <f>F207-C207</f>
        <v>-1060566.3599999999</v>
      </c>
      <c r="H207" s="18">
        <f>E207-F207</f>
        <v>-498363.07</v>
      </c>
      <c r="I207" s="19">
        <f>IF(ISERROR(F207/C207),0,F207/C207*100-100)</f>
        <v>-68.03171071059964</v>
      </c>
      <c r="J207" s="19">
        <f>IF(ISERROR(F207/E207),0,F207/E207*100)</f>
        <v>0</v>
      </c>
      <c r="K207" s="19">
        <f>IF(ISERROR(F207/D207),0,F207/D207*100)</f>
        <v>86.328625672543595</v>
      </c>
    </row>
    <row r="208" spans="1:11">
      <c r="A208" s="23" t="s">
        <v>32</v>
      </c>
      <c r="B208" s="17" t="s">
        <v>33</v>
      </c>
      <c r="C208" s="18">
        <v>67984.75</v>
      </c>
      <c r="D208" s="18">
        <v>143709</v>
      </c>
      <c r="E208" s="18">
        <v>0</v>
      </c>
      <c r="F208" s="18">
        <v>64786.6</v>
      </c>
      <c r="G208" s="18">
        <f>F208-C208</f>
        <v>-3198.1500000000015</v>
      </c>
      <c r="H208" s="18">
        <f>E208-F208</f>
        <v>-64786.6</v>
      </c>
      <c r="I208" s="19">
        <f>IF(ISERROR(F208/C208),0,F208/C208*100-100)</f>
        <v>-4.7042167544927338</v>
      </c>
      <c r="J208" s="19">
        <f>IF(ISERROR(F208/E208),0,F208/E208*100)</f>
        <v>0</v>
      </c>
      <c r="K208" s="19">
        <f>IF(ISERROR(F208/D208),0,F208/D208*100)</f>
        <v>45.081797243039752</v>
      </c>
    </row>
    <row r="209" spans="1:11">
      <c r="A209" s="24" t="s">
        <v>34</v>
      </c>
      <c r="B209" s="17" t="s">
        <v>35</v>
      </c>
      <c r="C209" s="18">
        <v>54371.02</v>
      </c>
      <c r="D209" s="18">
        <v>107759</v>
      </c>
      <c r="E209" s="18">
        <v>0</v>
      </c>
      <c r="F209" s="18">
        <v>51150.22</v>
      </c>
      <c r="G209" s="18">
        <f>F209-C209</f>
        <v>-3220.7999999999956</v>
      </c>
      <c r="H209" s="18">
        <f>E209-F209</f>
        <v>-51150.22</v>
      </c>
      <c r="I209" s="19">
        <f>IF(ISERROR(F209/C209),0,F209/C209*100-100)</f>
        <v>-5.9237439356480621</v>
      </c>
      <c r="J209" s="19">
        <f>IF(ISERROR(F209/E209),0,F209/E209*100)</f>
        <v>0</v>
      </c>
      <c r="K209" s="19">
        <f>IF(ISERROR(F209/D209),0,F209/D209*100)</f>
        <v>47.4672370753255</v>
      </c>
    </row>
    <row r="210" spans="1:11">
      <c r="A210" s="24" t="s">
        <v>36</v>
      </c>
      <c r="B210" s="17" t="s">
        <v>37</v>
      </c>
      <c r="C210" s="18">
        <v>13613.73</v>
      </c>
      <c r="D210" s="18">
        <v>35950</v>
      </c>
      <c r="E210" s="18">
        <v>0</v>
      </c>
      <c r="F210" s="18">
        <v>13636.38</v>
      </c>
      <c r="G210" s="18">
        <f>F210-C210</f>
        <v>22.649999999999636</v>
      </c>
      <c r="H210" s="18">
        <f>E210-F210</f>
        <v>-13636.38</v>
      </c>
      <c r="I210" s="19">
        <f>IF(ISERROR(F210/C210),0,F210/C210*100-100)</f>
        <v>0.1663761511356654</v>
      </c>
      <c r="J210" s="19">
        <f>IF(ISERROR(F210/E210),0,F210/E210*100)</f>
        <v>0</v>
      </c>
      <c r="K210" s="19">
        <f>IF(ISERROR(F210/D210),0,F210/D210*100)</f>
        <v>37.931515994436715</v>
      </c>
    </row>
    <row r="211" spans="1:11">
      <c r="A211" s="23" t="s">
        <v>40</v>
      </c>
      <c r="B211" s="17" t="s">
        <v>41</v>
      </c>
      <c r="C211" s="18">
        <v>130769.46</v>
      </c>
      <c r="D211" s="18">
        <v>43577</v>
      </c>
      <c r="E211" s="18">
        <v>0</v>
      </c>
      <c r="F211" s="18">
        <v>43576.47</v>
      </c>
      <c r="G211" s="18">
        <f>F211-C211</f>
        <v>-87192.99</v>
      </c>
      <c r="H211" s="18">
        <f>E211-F211</f>
        <v>-43576.47</v>
      </c>
      <c r="I211" s="19">
        <f>IF(ISERROR(F211/C211),0,F211/C211*100-100)</f>
        <v>-66.676875472300651</v>
      </c>
      <c r="J211" s="19">
        <f>IF(ISERROR(F211/E211),0,F211/E211*100)</f>
        <v>0</v>
      </c>
      <c r="K211" s="19">
        <f>IF(ISERROR(F211/D211),0,F211/D211*100)</f>
        <v>99.998783762076329</v>
      </c>
    </row>
    <row r="212" spans="1:11">
      <c r="A212" s="24" t="s">
        <v>42</v>
      </c>
      <c r="B212" s="17" t="s">
        <v>43</v>
      </c>
      <c r="C212" s="18">
        <v>129769.46</v>
      </c>
      <c r="D212" s="18">
        <v>0</v>
      </c>
      <c r="E212" s="18">
        <v>0</v>
      </c>
      <c r="F212" s="18">
        <v>0</v>
      </c>
      <c r="G212" s="18">
        <f>F212-C212</f>
        <v>-129769.46</v>
      </c>
      <c r="H212" s="18">
        <f>E212-F212</f>
        <v>0</v>
      </c>
      <c r="I212" s="19">
        <f>IF(ISERROR(F212/C212),0,F212/C212*100-100)</f>
        <v>-100</v>
      </c>
      <c r="J212" s="19">
        <f>IF(ISERROR(F212/E212),0,F212/E212*100)</f>
        <v>0</v>
      </c>
      <c r="K212" s="19">
        <f>IF(ISERROR(F212/D212),0,F212/D212*100)</f>
        <v>0</v>
      </c>
    </row>
    <row r="213" spans="1:11">
      <c r="A213" s="24" t="s">
        <v>44</v>
      </c>
      <c r="B213" s="17" t="s">
        <v>45</v>
      </c>
      <c r="C213" s="18">
        <v>1000</v>
      </c>
      <c r="D213" s="18">
        <v>43577</v>
      </c>
      <c r="E213" s="18">
        <v>0</v>
      </c>
      <c r="F213" s="18">
        <v>43576.47</v>
      </c>
      <c r="G213" s="18">
        <f>F213-C213</f>
        <v>42576.47</v>
      </c>
      <c r="H213" s="18">
        <f>E213-F213</f>
        <v>-43576.47</v>
      </c>
      <c r="I213" s="19">
        <f>IF(ISERROR(F213/C213),0,F213/C213*100-100)</f>
        <v>4257.6469999999999</v>
      </c>
      <c r="J213" s="19">
        <f>IF(ISERROR(F213/E213),0,F213/E213*100)</f>
        <v>0</v>
      </c>
      <c r="K213" s="19">
        <f>IF(ISERROR(F213/D213),0,F213/D213*100)</f>
        <v>99.998783762076329</v>
      </c>
    </row>
    <row r="214" spans="1:11" ht="25.5">
      <c r="A214" s="23" t="s">
        <v>70</v>
      </c>
      <c r="B214" s="17" t="s">
        <v>71</v>
      </c>
      <c r="C214" s="18">
        <v>1360175.22</v>
      </c>
      <c r="D214" s="18">
        <v>390000</v>
      </c>
      <c r="E214" s="18">
        <v>0</v>
      </c>
      <c r="F214" s="18">
        <v>390000</v>
      </c>
      <c r="G214" s="18">
        <f>F214-C214</f>
        <v>-970175.22</v>
      </c>
      <c r="H214" s="18">
        <f>E214-F214</f>
        <v>-390000</v>
      </c>
      <c r="I214" s="19">
        <f>IF(ISERROR(F214/C214),0,F214/C214*100-100)</f>
        <v>-71.327223561682004</v>
      </c>
      <c r="J214" s="19">
        <f>IF(ISERROR(F214/E214),0,F214/E214*100)</f>
        <v>0</v>
      </c>
      <c r="K214" s="19">
        <f>IF(ISERROR(F214/D214),0,F214/D214*100)</f>
        <v>100</v>
      </c>
    </row>
    <row r="215" spans="1:11">
      <c r="A215" s="24" t="s">
        <v>72</v>
      </c>
      <c r="B215" s="17" t="s">
        <v>73</v>
      </c>
      <c r="C215" s="18">
        <v>1360175.22</v>
      </c>
      <c r="D215" s="18">
        <v>390000</v>
      </c>
      <c r="E215" s="18">
        <v>0</v>
      </c>
      <c r="F215" s="18">
        <v>390000</v>
      </c>
      <c r="G215" s="18">
        <f>F215-C215</f>
        <v>-970175.22</v>
      </c>
      <c r="H215" s="18">
        <f>E215-F215</f>
        <v>-390000</v>
      </c>
      <c r="I215" s="19">
        <f>IF(ISERROR(F215/C215),0,F215/C215*100-100)</f>
        <v>-71.327223561682004</v>
      </c>
      <c r="J215" s="19">
        <f>IF(ISERROR(F215/E215),0,F215/E215*100)</f>
        <v>0</v>
      </c>
      <c r="K215" s="19">
        <f>IF(ISERROR(F215/D215),0,F215/D215*100)</f>
        <v>100</v>
      </c>
    </row>
    <row r="216" spans="1:11">
      <c r="A216" s="16"/>
      <c r="B216" s="17" t="s">
        <v>58</v>
      </c>
      <c r="C216" s="18">
        <v>587517.56999999995</v>
      </c>
      <c r="D216" s="18">
        <v>0</v>
      </c>
      <c r="E216" s="18">
        <v>0</v>
      </c>
      <c r="F216" s="18">
        <v>78922.929999999993</v>
      </c>
      <c r="G216" s="18">
        <f>F216-C216</f>
        <v>-508594.63999999996</v>
      </c>
      <c r="H216" s="18">
        <f>E216-F216</f>
        <v>-78922.929999999993</v>
      </c>
      <c r="I216" s="19">
        <f>IF(ISERROR(F216/C216),0,F216/C216*100-100)</f>
        <v>-86.566711528303742</v>
      </c>
      <c r="J216" s="19">
        <f>IF(ISERROR(F216/E216),0,F216/E216*100)</f>
        <v>0</v>
      </c>
      <c r="K216" s="19">
        <f>IF(ISERROR(F216/D216),0,F216/D216*100)</f>
        <v>0</v>
      </c>
    </row>
    <row r="217" spans="1:11">
      <c r="A217" s="16" t="s">
        <v>59</v>
      </c>
      <c r="B217" s="17" t="s">
        <v>60</v>
      </c>
      <c r="C217" s="18">
        <v>-587517.56999999995</v>
      </c>
      <c r="D217" s="18">
        <v>0</v>
      </c>
      <c r="E217" s="18">
        <v>0</v>
      </c>
      <c r="F217" s="18">
        <v>-78922.929999999993</v>
      </c>
      <c r="G217" s="18">
        <f>F217-C217</f>
        <v>508594.63999999996</v>
      </c>
      <c r="H217" s="18">
        <f>E217-F217</f>
        <v>78922.929999999993</v>
      </c>
      <c r="I217" s="19">
        <f>IF(ISERROR(F217/C217),0,F217/C217*100-100)</f>
        <v>-86.566711528303742</v>
      </c>
      <c r="J217" s="19">
        <f>IF(ISERROR(F217/E217),0,F217/E217*100)</f>
        <v>0</v>
      </c>
      <c r="K217" s="19">
        <f>IF(ISERROR(F217/D217),0,F217/D217*100)</f>
        <v>0</v>
      </c>
    </row>
    <row r="218" spans="1:11">
      <c r="A218" s="22" t="s">
        <v>61</v>
      </c>
      <c r="B218" s="17" t="s">
        <v>62</v>
      </c>
      <c r="C218" s="18">
        <v>-587517.56999999995</v>
      </c>
      <c r="D218" s="18">
        <v>0</v>
      </c>
      <c r="E218" s="18">
        <v>0</v>
      </c>
      <c r="F218" s="18">
        <v>-78922.929999999993</v>
      </c>
      <c r="G218" s="18">
        <f>F218-C218</f>
        <v>508594.63999999996</v>
      </c>
      <c r="H218" s="18">
        <f>E218-F218</f>
        <v>78922.929999999993</v>
      </c>
      <c r="I218" s="19">
        <f>IF(ISERROR(F218/C218),0,F218/C218*100-100)</f>
        <v>-86.566711528303742</v>
      </c>
      <c r="J218" s="19">
        <f>IF(ISERROR(F218/E218),0,F218/E218*100)</f>
        <v>0</v>
      </c>
      <c r="K218" s="19">
        <f>IF(ISERROR(F218/D218),0,F218/D218*100)</f>
        <v>0</v>
      </c>
    </row>
    <row r="219" spans="1:11">
      <c r="A219" s="16"/>
      <c r="B219" s="17"/>
      <c r="C219" s="18"/>
      <c r="D219" s="18"/>
      <c r="E219" s="18"/>
      <c r="F219" s="18"/>
      <c r="G219" s="18"/>
      <c r="H219" s="18"/>
      <c r="I219" s="19"/>
      <c r="J219" s="19"/>
      <c r="K219" s="19"/>
    </row>
    <row r="220" spans="1:11" ht="38.25">
      <c r="A220" s="27"/>
      <c r="B220" s="28" t="s">
        <v>103</v>
      </c>
      <c r="C220" s="29"/>
      <c r="D220" s="29"/>
      <c r="E220" s="29"/>
      <c r="F220" s="29"/>
      <c r="G220" s="29"/>
      <c r="H220" s="29"/>
      <c r="I220" s="30"/>
      <c r="J220" s="30"/>
      <c r="K220" s="30"/>
    </row>
    <row r="221" spans="1:11">
      <c r="A221" s="16" t="s">
        <v>20</v>
      </c>
      <c r="B221" s="17" t="s">
        <v>21</v>
      </c>
      <c r="C221" s="18">
        <v>338108</v>
      </c>
      <c r="D221" s="18">
        <v>1112534</v>
      </c>
      <c r="E221" s="18">
        <v>959527</v>
      </c>
      <c r="F221" s="18">
        <v>693954</v>
      </c>
      <c r="G221" s="18">
        <f>F221-C221</f>
        <v>355846</v>
      </c>
      <c r="H221" s="18">
        <f>E221-F221</f>
        <v>265573</v>
      </c>
      <c r="I221" s="19">
        <f>IF(ISERROR(F221/C221),0,F221/C221*100-100)</f>
        <v>105.24625267665954</v>
      </c>
      <c r="J221" s="19">
        <f>IF(ISERROR(F221/E221),0,F221/E221*100)</f>
        <v>72.322508902823998</v>
      </c>
      <c r="K221" s="19">
        <f>IF(ISERROR(F221/D221),0,F221/D221*100)</f>
        <v>62.37598131832376</v>
      </c>
    </row>
    <row r="222" spans="1:11">
      <c r="A222" s="22" t="s">
        <v>82</v>
      </c>
      <c r="B222" s="17" t="s">
        <v>83</v>
      </c>
      <c r="C222" s="18">
        <v>338108</v>
      </c>
      <c r="D222" s="18">
        <v>959527</v>
      </c>
      <c r="E222" s="18">
        <v>959527</v>
      </c>
      <c r="F222" s="18">
        <v>540947</v>
      </c>
      <c r="G222" s="18">
        <f>F222-C222</f>
        <v>202839</v>
      </c>
      <c r="H222" s="18">
        <f>E222-F222</f>
        <v>418580</v>
      </c>
      <c r="I222" s="19">
        <f>IF(ISERROR(F222/C222),0,F222/C222*100-100)</f>
        <v>59.992369302116487</v>
      </c>
      <c r="J222" s="19">
        <f>IF(ISERROR(F222/E222),0,F222/E222*100)</f>
        <v>56.376422966732562</v>
      </c>
      <c r="K222" s="19">
        <f>IF(ISERROR(F222/D222),0,F222/D222*100)</f>
        <v>56.376422966732562</v>
      </c>
    </row>
    <row r="223" spans="1:11">
      <c r="A223" s="22" t="s">
        <v>24</v>
      </c>
      <c r="B223" s="17" t="s">
        <v>25</v>
      </c>
      <c r="C223" s="18">
        <v>0</v>
      </c>
      <c r="D223" s="18">
        <v>153007</v>
      </c>
      <c r="E223" s="18">
        <v>0</v>
      </c>
      <c r="F223" s="18">
        <v>153007</v>
      </c>
      <c r="G223" s="18">
        <f>F223-C223</f>
        <v>153007</v>
      </c>
      <c r="H223" s="18">
        <f>E223-F223</f>
        <v>-153007</v>
      </c>
      <c r="I223" s="19">
        <f>IF(ISERROR(F223/C223),0,F223/C223*100-100)</f>
        <v>0</v>
      </c>
      <c r="J223" s="19">
        <f>IF(ISERROR(F223/E223),0,F223/E223*100)</f>
        <v>0</v>
      </c>
      <c r="K223" s="19">
        <f>IF(ISERROR(F223/D223),0,F223/D223*100)</f>
        <v>100</v>
      </c>
    </row>
    <row r="224" spans="1:11">
      <c r="A224" s="23" t="s">
        <v>26</v>
      </c>
      <c r="B224" s="17" t="s">
        <v>27</v>
      </c>
      <c r="C224" s="18">
        <v>0</v>
      </c>
      <c r="D224" s="18">
        <v>153007</v>
      </c>
      <c r="E224" s="18">
        <v>0</v>
      </c>
      <c r="F224" s="18">
        <v>153007</v>
      </c>
      <c r="G224" s="18">
        <f>F224-C224</f>
        <v>153007</v>
      </c>
      <c r="H224" s="18">
        <f>E224-F224</f>
        <v>-153007</v>
      </c>
      <c r="I224" s="19">
        <f>IF(ISERROR(F224/C224),0,F224/C224*100-100)</f>
        <v>0</v>
      </c>
      <c r="J224" s="19">
        <f>IF(ISERROR(F224/E224),0,F224/E224*100)</f>
        <v>0</v>
      </c>
      <c r="K224" s="19">
        <f>IF(ISERROR(F224/D224),0,F224/D224*100)</f>
        <v>100</v>
      </c>
    </row>
    <row r="225" spans="1:11">
      <c r="A225" s="16" t="s">
        <v>28</v>
      </c>
      <c r="B225" s="17" t="s">
        <v>29</v>
      </c>
      <c r="C225" s="18">
        <v>868501.27</v>
      </c>
      <c r="D225" s="18">
        <v>1448289</v>
      </c>
      <c r="E225" s="18">
        <v>920170</v>
      </c>
      <c r="F225" s="18">
        <v>974927.11</v>
      </c>
      <c r="G225" s="18">
        <f>F225-C225</f>
        <v>106425.83999999997</v>
      </c>
      <c r="H225" s="18">
        <f>E225-F225</f>
        <v>-54757.109999999986</v>
      </c>
      <c r="I225" s="19">
        <f>IF(ISERROR(F225/C225),0,F225/C225*100-100)</f>
        <v>12.253964809976608</v>
      </c>
      <c r="J225" s="19">
        <f>IF(ISERROR(F225/E225),0,F225/E225*100)</f>
        <v>105.95076018561787</v>
      </c>
      <c r="K225" s="19">
        <f>IF(ISERROR(F225/D225),0,F225/D225*100)</f>
        <v>67.315785040140469</v>
      </c>
    </row>
    <row r="226" spans="1:11">
      <c r="A226" s="22" t="s">
        <v>30</v>
      </c>
      <c r="B226" s="17" t="s">
        <v>31</v>
      </c>
      <c r="C226" s="18">
        <v>868501.27</v>
      </c>
      <c r="D226" s="18">
        <v>1448289</v>
      </c>
      <c r="E226" s="18">
        <v>920170</v>
      </c>
      <c r="F226" s="18">
        <v>974927.11</v>
      </c>
      <c r="G226" s="18">
        <f>F226-C226</f>
        <v>106425.83999999997</v>
      </c>
      <c r="H226" s="18">
        <f>E226-F226</f>
        <v>-54757.109999999986</v>
      </c>
      <c r="I226" s="19">
        <f>IF(ISERROR(F226/C226),0,F226/C226*100-100)</f>
        <v>12.253964809976608</v>
      </c>
      <c r="J226" s="19">
        <f>IF(ISERROR(F226/E226),0,F226/E226*100)</f>
        <v>105.95076018561787</v>
      </c>
      <c r="K226" s="19">
        <f>IF(ISERROR(F226/D226),0,F226/D226*100)</f>
        <v>67.315785040140469</v>
      </c>
    </row>
    <row r="227" spans="1:11">
      <c r="A227" s="23" t="s">
        <v>32</v>
      </c>
      <c r="B227" s="17" t="s">
        <v>33</v>
      </c>
      <c r="C227" s="18">
        <v>132052.87</v>
      </c>
      <c r="D227" s="18">
        <v>646184</v>
      </c>
      <c r="E227" s="18">
        <v>118065</v>
      </c>
      <c r="F227" s="18">
        <v>277194.11</v>
      </c>
      <c r="G227" s="18">
        <f>F227-C227</f>
        <v>145141.24</v>
      </c>
      <c r="H227" s="18">
        <f>E227-F227</f>
        <v>-159129.10999999999</v>
      </c>
      <c r="I227" s="19">
        <f>IF(ISERROR(F227/C227),0,F227/C227*100-100)</f>
        <v>109.9114619773126</v>
      </c>
      <c r="J227" s="19">
        <f>IF(ISERROR(F227/E227),0,F227/E227*100)</f>
        <v>234.78093423114385</v>
      </c>
      <c r="K227" s="19">
        <f>IF(ISERROR(F227/D227),0,F227/D227*100)</f>
        <v>42.897086588340159</v>
      </c>
    </row>
    <row r="228" spans="1:11">
      <c r="A228" s="24" t="s">
        <v>36</v>
      </c>
      <c r="B228" s="17" t="s">
        <v>37</v>
      </c>
      <c r="C228" s="18">
        <v>132052.87</v>
      </c>
      <c r="D228" s="18">
        <v>646184</v>
      </c>
      <c r="E228" s="18">
        <v>118065</v>
      </c>
      <c r="F228" s="18">
        <v>277194.11</v>
      </c>
      <c r="G228" s="18">
        <f>F228-C228</f>
        <v>145141.24</v>
      </c>
      <c r="H228" s="18">
        <f>E228-F228</f>
        <v>-159129.10999999999</v>
      </c>
      <c r="I228" s="19">
        <f>IF(ISERROR(F228/C228),0,F228/C228*100-100)</f>
        <v>109.9114619773126</v>
      </c>
      <c r="J228" s="19">
        <f>IF(ISERROR(F228/E228),0,F228/E228*100)</f>
        <v>234.78093423114385</v>
      </c>
      <c r="K228" s="19">
        <f>IF(ISERROR(F228/D228),0,F228/D228*100)</f>
        <v>42.897086588340159</v>
      </c>
    </row>
    <row r="229" spans="1:11">
      <c r="A229" s="25" t="s">
        <v>38</v>
      </c>
      <c r="B229" s="17" t="s">
        <v>39</v>
      </c>
      <c r="C229" s="18">
        <v>0</v>
      </c>
      <c r="D229" s="18">
        <v>0</v>
      </c>
      <c r="E229" s="18">
        <v>0</v>
      </c>
      <c r="F229" s="18">
        <v>1630</v>
      </c>
      <c r="G229" s="18">
        <f>F229-C229</f>
        <v>1630</v>
      </c>
      <c r="H229" s="18">
        <f>E229-F229</f>
        <v>-1630</v>
      </c>
      <c r="I229" s="19">
        <f>IF(ISERROR(F229/C229),0,F229/C229*100-100)</f>
        <v>0</v>
      </c>
      <c r="J229" s="19">
        <f>IF(ISERROR(F229/E229),0,F229/E229*100)</f>
        <v>0</v>
      </c>
      <c r="K229" s="19">
        <f>IF(ISERROR(F229/D229),0,F229/D229*100)</f>
        <v>0</v>
      </c>
    </row>
    <row r="230" spans="1:11" ht="25.5">
      <c r="A230" s="23" t="s">
        <v>46</v>
      </c>
      <c r="B230" s="17" t="s">
        <v>47</v>
      </c>
      <c r="C230" s="18">
        <v>736448.4</v>
      </c>
      <c r="D230" s="18">
        <v>802105</v>
      </c>
      <c r="E230" s="18">
        <v>802105</v>
      </c>
      <c r="F230" s="18">
        <v>697733</v>
      </c>
      <c r="G230" s="18">
        <f>F230-C230</f>
        <v>-38715.400000000023</v>
      </c>
      <c r="H230" s="18">
        <f>E230-F230</f>
        <v>104372</v>
      </c>
      <c r="I230" s="19">
        <f>IF(ISERROR(F230/C230),0,F230/C230*100-100)</f>
        <v>-5.2570417696609866</v>
      </c>
      <c r="J230" s="19">
        <f>IF(ISERROR(F230/E230),0,F230/E230*100)</f>
        <v>86.98773851303757</v>
      </c>
      <c r="K230" s="19">
        <f>IF(ISERROR(F230/D230),0,F230/D230*100)</f>
        <v>86.98773851303757</v>
      </c>
    </row>
    <row r="231" spans="1:11">
      <c r="A231" s="24" t="s">
        <v>48</v>
      </c>
      <c r="B231" s="17" t="s">
        <v>49</v>
      </c>
      <c r="C231" s="18">
        <v>736448.4</v>
      </c>
      <c r="D231" s="18">
        <v>802105</v>
      </c>
      <c r="E231" s="18">
        <v>802105</v>
      </c>
      <c r="F231" s="18">
        <v>697733</v>
      </c>
      <c r="G231" s="18">
        <f>F231-C231</f>
        <v>-38715.400000000023</v>
      </c>
      <c r="H231" s="18">
        <f>E231-F231</f>
        <v>104372</v>
      </c>
      <c r="I231" s="19">
        <f>IF(ISERROR(F231/C231),0,F231/C231*100-100)</f>
        <v>-5.2570417696609866</v>
      </c>
      <c r="J231" s="19">
        <f>IF(ISERROR(F231/E231),0,F231/E231*100)</f>
        <v>86.98773851303757</v>
      </c>
      <c r="K231" s="19">
        <f>IF(ISERROR(F231/D231),0,F231/D231*100)</f>
        <v>86.98773851303757</v>
      </c>
    </row>
    <row r="232" spans="1:11" ht="25.5">
      <c r="A232" s="25" t="s">
        <v>50</v>
      </c>
      <c r="B232" s="17" t="s">
        <v>51</v>
      </c>
      <c r="C232" s="18">
        <v>736448.4</v>
      </c>
      <c r="D232" s="18">
        <v>802105</v>
      </c>
      <c r="E232" s="18">
        <v>802105</v>
      </c>
      <c r="F232" s="18">
        <v>697733</v>
      </c>
      <c r="G232" s="18">
        <f>F232-C232</f>
        <v>-38715.400000000023</v>
      </c>
      <c r="H232" s="18">
        <f>E232-F232</f>
        <v>104372</v>
      </c>
      <c r="I232" s="19">
        <f>IF(ISERROR(F232/C232),0,F232/C232*100-100)</f>
        <v>-5.2570417696609866</v>
      </c>
      <c r="J232" s="19">
        <f>IF(ISERROR(F232/E232),0,F232/E232*100)</f>
        <v>86.98773851303757</v>
      </c>
      <c r="K232" s="19">
        <f>IF(ISERROR(F232/D232),0,F232/D232*100)</f>
        <v>86.98773851303757</v>
      </c>
    </row>
    <row r="233" spans="1:11" ht="25.5">
      <c r="A233" s="26" t="s">
        <v>96</v>
      </c>
      <c r="B233" s="17" t="s">
        <v>97</v>
      </c>
      <c r="C233" s="18">
        <v>736448.4</v>
      </c>
      <c r="D233" s="18">
        <v>802105</v>
      </c>
      <c r="E233" s="18">
        <v>802105</v>
      </c>
      <c r="F233" s="18">
        <v>697733</v>
      </c>
      <c r="G233" s="18">
        <f>F233-C233</f>
        <v>-38715.400000000023</v>
      </c>
      <c r="H233" s="18">
        <f>E233-F233</f>
        <v>104372</v>
      </c>
      <c r="I233" s="19">
        <f>IF(ISERROR(F233/C233),0,F233/C233*100-100)</f>
        <v>-5.2570417696609866</v>
      </c>
      <c r="J233" s="19">
        <f>IF(ISERROR(F233/E233),0,F233/E233*100)</f>
        <v>86.98773851303757</v>
      </c>
      <c r="K233" s="19">
        <f>IF(ISERROR(F233/D233),0,F233/D233*100)</f>
        <v>86.98773851303757</v>
      </c>
    </row>
    <row r="234" spans="1:11">
      <c r="A234" s="16"/>
      <c r="B234" s="17" t="s">
        <v>58</v>
      </c>
      <c r="C234" s="18">
        <v>-530393.27</v>
      </c>
      <c r="D234" s="18">
        <v>-335755</v>
      </c>
      <c r="E234" s="18">
        <v>39357</v>
      </c>
      <c r="F234" s="18">
        <v>-280973.11</v>
      </c>
      <c r="G234" s="18">
        <f>F234-C234</f>
        <v>249420.16000000003</v>
      </c>
      <c r="H234" s="18">
        <f>E234-F234</f>
        <v>320330.11</v>
      </c>
      <c r="I234" s="19">
        <f>IF(ISERROR(F234/C234),0,F234/C234*100-100)</f>
        <v>-47.025513728709271</v>
      </c>
      <c r="J234" s="19">
        <f>IF(ISERROR(F234/E234),0,F234/E234*100)</f>
        <v>-713.90885992326639</v>
      </c>
      <c r="K234" s="19">
        <f>IF(ISERROR(F234/D234),0,F234/D234*100)</f>
        <v>83.68396896546588</v>
      </c>
    </row>
    <row r="235" spans="1:11">
      <c r="A235" s="16" t="s">
        <v>59</v>
      </c>
      <c r="B235" s="17" t="s">
        <v>60</v>
      </c>
      <c r="C235" s="18">
        <v>530393.27</v>
      </c>
      <c r="D235" s="18">
        <v>335755</v>
      </c>
      <c r="E235" s="18">
        <v>-39357</v>
      </c>
      <c r="F235" s="18">
        <v>280973.11</v>
      </c>
      <c r="G235" s="18">
        <f>F235-C235</f>
        <v>-249420.16000000003</v>
      </c>
      <c r="H235" s="18">
        <f>E235-F235</f>
        <v>-320330.11</v>
      </c>
      <c r="I235" s="19">
        <f>IF(ISERROR(F235/C235),0,F235/C235*100-100)</f>
        <v>-47.025513728709271</v>
      </c>
      <c r="J235" s="19">
        <f>IF(ISERROR(F235/E235),0,F235/E235*100)</f>
        <v>-713.90885992326639</v>
      </c>
      <c r="K235" s="19">
        <f>IF(ISERROR(F235/D235),0,F235/D235*100)</f>
        <v>83.68396896546588</v>
      </c>
    </row>
    <row r="236" spans="1:11">
      <c r="A236" s="22" t="s">
        <v>61</v>
      </c>
      <c r="B236" s="17" t="s">
        <v>62</v>
      </c>
      <c r="C236" s="18">
        <v>530393.27</v>
      </c>
      <c r="D236" s="18">
        <v>335755</v>
      </c>
      <c r="E236" s="18">
        <v>-39357</v>
      </c>
      <c r="F236" s="18">
        <v>280973.11</v>
      </c>
      <c r="G236" s="18">
        <f>F236-C236</f>
        <v>-249420.16000000003</v>
      </c>
      <c r="H236" s="18">
        <f>E236-F236</f>
        <v>-320330.11</v>
      </c>
      <c r="I236" s="19">
        <f>IF(ISERROR(F236/C236),0,F236/C236*100-100)</f>
        <v>-47.025513728709271</v>
      </c>
      <c r="J236" s="19">
        <f>IF(ISERROR(F236/E236),0,F236/E236*100)</f>
        <v>-713.90885992326639</v>
      </c>
      <c r="K236" s="19">
        <f>IF(ISERROR(F236/D236),0,F236/D236*100)</f>
        <v>83.68396896546588</v>
      </c>
    </row>
    <row r="237" spans="1:11" ht="25.5">
      <c r="A237" s="23" t="s">
        <v>98</v>
      </c>
      <c r="B237" s="17" t="s">
        <v>99</v>
      </c>
      <c r="C237" s="18">
        <v>-663885.77</v>
      </c>
      <c r="D237" s="18">
        <v>335755</v>
      </c>
      <c r="E237" s="18">
        <v>-39357</v>
      </c>
      <c r="F237" s="18">
        <v>-335754.35</v>
      </c>
      <c r="G237" s="18">
        <f>F237-C237</f>
        <v>328131.42000000004</v>
      </c>
      <c r="H237" s="18">
        <f>E237-F237</f>
        <v>296397.34999999998</v>
      </c>
      <c r="I237" s="19">
        <f>IF(ISERROR(F237/C237),0,F237/C237*100-100)</f>
        <v>-49.425885420017366</v>
      </c>
      <c r="J237" s="19">
        <f>IF(ISERROR(F237/E237),0,F237/E237*100)</f>
        <v>853.09944863683711</v>
      </c>
      <c r="K237" s="19">
        <f>IF(ISERROR(F237/D237),0,F237/D237*100)</f>
        <v>-99.999806406457083</v>
      </c>
    </row>
    <row r="238" spans="1:11" ht="25.5">
      <c r="A238" s="27" t="s">
        <v>116</v>
      </c>
      <c r="B238" s="28" t="s">
        <v>117</v>
      </c>
      <c r="C238" s="29"/>
      <c r="D238" s="29"/>
      <c r="E238" s="29"/>
      <c r="F238" s="29"/>
      <c r="G238" s="29"/>
      <c r="H238" s="29"/>
      <c r="I238" s="30"/>
      <c r="J238" s="30"/>
      <c r="K238" s="30"/>
    </row>
    <row r="239" spans="1:11">
      <c r="A239" s="16" t="s">
        <v>20</v>
      </c>
      <c r="B239" s="17" t="s">
        <v>21</v>
      </c>
      <c r="C239" s="18">
        <v>338108</v>
      </c>
      <c r="D239" s="18">
        <v>1112534</v>
      </c>
      <c r="E239" s="18">
        <v>959527</v>
      </c>
      <c r="F239" s="18">
        <v>693954</v>
      </c>
      <c r="G239" s="18">
        <f>F239-C239</f>
        <v>355846</v>
      </c>
      <c r="H239" s="18">
        <f>E239-F239</f>
        <v>265573</v>
      </c>
      <c r="I239" s="19">
        <f>IF(ISERROR(F239/C239),0,F239/C239*100-100)</f>
        <v>105.24625267665954</v>
      </c>
      <c r="J239" s="19">
        <f>IF(ISERROR(F239/E239),0,F239/E239*100)</f>
        <v>72.322508902823998</v>
      </c>
      <c r="K239" s="19">
        <f>IF(ISERROR(F239/D239),0,F239/D239*100)</f>
        <v>62.37598131832376</v>
      </c>
    </row>
    <row r="240" spans="1:11">
      <c r="A240" s="22" t="s">
        <v>82</v>
      </c>
      <c r="B240" s="17" t="s">
        <v>83</v>
      </c>
      <c r="C240" s="18">
        <v>338108</v>
      </c>
      <c r="D240" s="18">
        <v>959527</v>
      </c>
      <c r="E240" s="18">
        <v>959527</v>
      </c>
      <c r="F240" s="18">
        <v>540947</v>
      </c>
      <c r="G240" s="18">
        <f>F240-C240</f>
        <v>202839</v>
      </c>
      <c r="H240" s="18">
        <f>E240-F240</f>
        <v>418580</v>
      </c>
      <c r="I240" s="19">
        <f>IF(ISERROR(F240/C240),0,F240/C240*100-100)</f>
        <v>59.992369302116487</v>
      </c>
      <c r="J240" s="19">
        <f>IF(ISERROR(F240/E240),0,F240/E240*100)</f>
        <v>56.376422966732562</v>
      </c>
      <c r="K240" s="19">
        <f>IF(ISERROR(F240/D240),0,F240/D240*100)</f>
        <v>56.376422966732562</v>
      </c>
    </row>
    <row r="241" spans="1:11">
      <c r="A241" s="22" t="s">
        <v>24</v>
      </c>
      <c r="B241" s="17" t="s">
        <v>25</v>
      </c>
      <c r="C241" s="18">
        <v>0</v>
      </c>
      <c r="D241" s="18">
        <v>153007</v>
      </c>
      <c r="E241" s="18">
        <v>0</v>
      </c>
      <c r="F241" s="18">
        <v>153007</v>
      </c>
      <c r="G241" s="18">
        <f>F241-C241</f>
        <v>153007</v>
      </c>
      <c r="H241" s="18">
        <f>E241-F241</f>
        <v>-153007</v>
      </c>
      <c r="I241" s="19">
        <f>IF(ISERROR(F241/C241),0,F241/C241*100-100)</f>
        <v>0</v>
      </c>
      <c r="J241" s="19">
        <f>IF(ISERROR(F241/E241),0,F241/E241*100)</f>
        <v>0</v>
      </c>
      <c r="K241" s="19">
        <f>IF(ISERROR(F241/D241),0,F241/D241*100)</f>
        <v>100</v>
      </c>
    </row>
    <row r="242" spans="1:11">
      <c r="A242" s="23" t="s">
        <v>26</v>
      </c>
      <c r="B242" s="17" t="s">
        <v>27</v>
      </c>
      <c r="C242" s="18">
        <v>0</v>
      </c>
      <c r="D242" s="18">
        <v>153007</v>
      </c>
      <c r="E242" s="18">
        <v>0</v>
      </c>
      <c r="F242" s="18">
        <v>153007</v>
      </c>
      <c r="G242" s="18">
        <f>F242-C242</f>
        <v>153007</v>
      </c>
      <c r="H242" s="18">
        <f>E242-F242</f>
        <v>-153007</v>
      </c>
      <c r="I242" s="19">
        <f>IF(ISERROR(F242/C242),0,F242/C242*100-100)</f>
        <v>0</v>
      </c>
      <c r="J242" s="19">
        <f>IF(ISERROR(F242/E242),0,F242/E242*100)</f>
        <v>0</v>
      </c>
      <c r="K242" s="19">
        <f>IF(ISERROR(F242/D242),0,F242/D242*100)</f>
        <v>100</v>
      </c>
    </row>
    <row r="243" spans="1:11">
      <c r="A243" s="16" t="s">
        <v>28</v>
      </c>
      <c r="B243" s="17" t="s">
        <v>29</v>
      </c>
      <c r="C243" s="18">
        <v>868501.27</v>
      </c>
      <c r="D243" s="18">
        <v>1448289</v>
      </c>
      <c r="E243" s="18">
        <v>920170</v>
      </c>
      <c r="F243" s="18">
        <v>974927.11</v>
      </c>
      <c r="G243" s="18">
        <f>F243-C243</f>
        <v>106425.83999999997</v>
      </c>
      <c r="H243" s="18">
        <f>E243-F243</f>
        <v>-54757.109999999986</v>
      </c>
      <c r="I243" s="19">
        <f>IF(ISERROR(F243/C243),0,F243/C243*100-100)</f>
        <v>12.253964809976608</v>
      </c>
      <c r="J243" s="19">
        <f>IF(ISERROR(F243/E243),0,F243/E243*100)</f>
        <v>105.95076018561787</v>
      </c>
      <c r="K243" s="19">
        <f>IF(ISERROR(F243/D243),0,F243/D243*100)</f>
        <v>67.315785040140469</v>
      </c>
    </row>
    <row r="244" spans="1:11">
      <c r="A244" s="22" t="s">
        <v>30</v>
      </c>
      <c r="B244" s="17" t="s">
        <v>31</v>
      </c>
      <c r="C244" s="18">
        <v>868501.27</v>
      </c>
      <c r="D244" s="18">
        <v>1448289</v>
      </c>
      <c r="E244" s="18">
        <v>920170</v>
      </c>
      <c r="F244" s="18">
        <v>974927.11</v>
      </c>
      <c r="G244" s="18">
        <f>F244-C244</f>
        <v>106425.83999999997</v>
      </c>
      <c r="H244" s="18">
        <f>E244-F244</f>
        <v>-54757.109999999986</v>
      </c>
      <c r="I244" s="19">
        <f>IF(ISERROR(F244/C244),0,F244/C244*100-100)</f>
        <v>12.253964809976608</v>
      </c>
      <c r="J244" s="19">
        <f>IF(ISERROR(F244/E244),0,F244/E244*100)</f>
        <v>105.95076018561787</v>
      </c>
      <c r="K244" s="19">
        <f>IF(ISERROR(F244/D244),0,F244/D244*100)</f>
        <v>67.315785040140469</v>
      </c>
    </row>
    <row r="245" spans="1:11">
      <c r="A245" s="23" t="s">
        <v>32</v>
      </c>
      <c r="B245" s="17" t="s">
        <v>33</v>
      </c>
      <c r="C245" s="18">
        <v>132052.87</v>
      </c>
      <c r="D245" s="18">
        <v>646184</v>
      </c>
      <c r="E245" s="18">
        <v>118065</v>
      </c>
      <c r="F245" s="18">
        <v>277194.11</v>
      </c>
      <c r="G245" s="18">
        <f>F245-C245</f>
        <v>145141.24</v>
      </c>
      <c r="H245" s="18">
        <f>E245-F245</f>
        <v>-159129.10999999999</v>
      </c>
      <c r="I245" s="19">
        <f>IF(ISERROR(F245/C245),0,F245/C245*100-100)</f>
        <v>109.9114619773126</v>
      </c>
      <c r="J245" s="19">
        <f>IF(ISERROR(F245/E245),0,F245/E245*100)</f>
        <v>234.78093423114385</v>
      </c>
      <c r="K245" s="19">
        <f>IF(ISERROR(F245/D245),0,F245/D245*100)</f>
        <v>42.897086588340159</v>
      </c>
    </row>
    <row r="246" spans="1:11">
      <c r="A246" s="24" t="s">
        <v>36</v>
      </c>
      <c r="B246" s="17" t="s">
        <v>37</v>
      </c>
      <c r="C246" s="18">
        <v>132052.87</v>
      </c>
      <c r="D246" s="18">
        <v>646184</v>
      </c>
      <c r="E246" s="18">
        <v>118065</v>
      </c>
      <c r="F246" s="18">
        <v>277194.11</v>
      </c>
      <c r="G246" s="18">
        <f>F246-C246</f>
        <v>145141.24</v>
      </c>
      <c r="H246" s="18">
        <f>E246-F246</f>
        <v>-159129.10999999999</v>
      </c>
      <c r="I246" s="19">
        <f>IF(ISERROR(F246/C246),0,F246/C246*100-100)</f>
        <v>109.9114619773126</v>
      </c>
      <c r="J246" s="19">
        <f>IF(ISERROR(F246/E246),0,F246/E246*100)</f>
        <v>234.78093423114385</v>
      </c>
      <c r="K246" s="19">
        <f>IF(ISERROR(F246/D246),0,F246/D246*100)</f>
        <v>42.897086588340159</v>
      </c>
    </row>
    <row r="247" spans="1:11">
      <c r="A247" s="25" t="s">
        <v>38</v>
      </c>
      <c r="B247" s="17" t="s">
        <v>39</v>
      </c>
      <c r="C247" s="18">
        <v>0</v>
      </c>
      <c r="D247" s="18">
        <v>0</v>
      </c>
      <c r="E247" s="18">
        <v>0</v>
      </c>
      <c r="F247" s="18">
        <v>1630</v>
      </c>
      <c r="G247" s="18">
        <f>F247-C247</f>
        <v>1630</v>
      </c>
      <c r="H247" s="18">
        <f>E247-F247</f>
        <v>-1630</v>
      </c>
      <c r="I247" s="19">
        <f>IF(ISERROR(F247/C247),0,F247/C247*100-100)</f>
        <v>0</v>
      </c>
      <c r="J247" s="19">
        <f>IF(ISERROR(F247/E247),0,F247/E247*100)</f>
        <v>0</v>
      </c>
      <c r="K247" s="19">
        <f>IF(ISERROR(F247/D247),0,F247/D247*100)</f>
        <v>0</v>
      </c>
    </row>
    <row r="248" spans="1:11" ht="25.5">
      <c r="A248" s="23" t="s">
        <v>46</v>
      </c>
      <c r="B248" s="17" t="s">
        <v>47</v>
      </c>
      <c r="C248" s="18">
        <v>736448.4</v>
      </c>
      <c r="D248" s="18">
        <v>802105</v>
      </c>
      <c r="E248" s="18">
        <v>802105</v>
      </c>
      <c r="F248" s="18">
        <v>697733</v>
      </c>
      <c r="G248" s="18">
        <f>F248-C248</f>
        <v>-38715.400000000023</v>
      </c>
      <c r="H248" s="18">
        <f>E248-F248</f>
        <v>104372</v>
      </c>
      <c r="I248" s="19">
        <f>IF(ISERROR(F248/C248),0,F248/C248*100-100)</f>
        <v>-5.2570417696609866</v>
      </c>
      <c r="J248" s="19">
        <f>IF(ISERROR(F248/E248),0,F248/E248*100)</f>
        <v>86.98773851303757</v>
      </c>
      <c r="K248" s="19">
        <f>IF(ISERROR(F248/D248),0,F248/D248*100)</f>
        <v>86.98773851303757</v>
      </c>
    </row>
    <row r="249" spans="1:11">
      <c r="A249" s="24" t="s">
        <v>48</v>
      </c>
      <c r="B249" s="17" t="s">
        <v>49</v>
      </c>
      <c r="C249" s="18">
        <v>736448.4</v>
      </c>
      <c r="D249" s="18">
        <v>802105</v>
      </c>
      <c r="E249" s="18">
        <v>802105</v>
      </c>
      <c r="F249" s="18">
        <v>697733</v>
      </c>
      <c r="G249" s="18">
        <f>F249-C249</f>
        <v>-38715.400000000023</v>
      </c>
      <c r="H249" s="18">
        <f>E249-F249</f>
        <v>104372</v>
      </c>
      <c r="I249" s="19">
        <f>IF(ISERROR(F249/C249),0,F249/C249*100-100)</f>
        <v>-5.2570417696609866</v>
      </c>
      <c r="J249" s="19">
        <f>IF(ISERROR(F249/E249),0,F249/E249*100)</f>
        <v>86.98773851303757</v>
      </c>
      <c r="K249" s="19">
        <f>IF(ISERROR(F249/D249),0,F249/D249*100)</f>
        <v>86.98773851303757</v>
      </c>
    </row>
    <row r="250" spans="1:11" ht="25.5">
      <c r="A250" s="25" t="s">
        <v>50</v>
      </c>
      <c r="B250" s="17" t="s">
        <v>51</v>
      </c>
      <c r="C250" s="18">
        <v>736448.4</v>
      </c>
      <c r="D250" s="18">
        <v>802105</v>
      </c>
      <c r="E250" s="18">
        <v>802105</v>
      </c>
      <c r="F250" s="18">
        <v>697733</v>
      </c>
      <c r="G250" s="18">
        <f>F250-C250</f>
        <v>-38715.400000000023</v>
      </c>
      <c r="H250" s="18">
        <f>E250-F250</f>
        <v>104372</v>
      </c>
      <c r="I250" s="19">
        <f>IF(ISERROR(F250/C250),0,F250/C250*100-100)</f>
        <v>-5.2570417696609866</v>
      </c>
      <c r="J250" s="19">
        <f>IF(ISERROR(F250/E250),0,F250/E250*100)</f>
        <v>86.98773851303757</v>
      </c>
      <c r="K250" s="19">
        <f>IF(ISERROR(F250/D250),0,F250/D250*100)</f>
        <v>86.98773851303757</v>
      </c>
    </row>
    <row r="251" spans="1:11" ht="25.5">
      <c r="A251" s="26" t="s">
        <v>96</v>
      </c>
      <c r="B251" s="17" t="s">
        <v>97</v>
      </c>
      <c r="C251" s="18">
        <v>736448.4</v>
      </c>
      <c r="D251" s="18">
        <v>802105</v>
      </c>
      <c r="E251" s="18">
        <v>802105</v>
      </c>
      <c r="F251" s="18">
        <v>697733</v>
      </c>
      <c r="G251" s="18">
        <f>F251-C251</f>
        <v>-38715.400000000023</v>
      </c>
      <c r="H251" s="18">
        <f>E251-F251</f>
        <v>104372</v>
      </c>
      <c r="I251" s="19">
        <f>IF(ISERROR(F251/C251),0,F251/C251*100-100)</f>
        <v>-5.2570417696609866</v>
      </c>
      <c r="J251" s="19">
        <f>IF(ISERROR(F251/E251),0,F251/E251*100)</f>
        <v>86.98773851303757</v>
      </c>
      <c r="K251" s="19">
        <f>IF(ISERROR(F251/D251),0,F251/D251*100)</f>
        <v>86.98773851303757</v>
      </c>
    </row>
    <row r="252" spans="1:11">
      <c r="A252" s="16"/>
      <c r="B252" s="17" t="s">
        <v>58</v>
      </c>
      <c r="C252" s="18">
        <v>-530393.27</v>
      </c>
      <c r="D252" s="18">
        <v>-335755</v>
      </c>
      <c r="E252" s="18">
        <v>39357</v>
      </c>
      <c r="F252" s="18">
        <v>-280973.11</v>
      </c>
      <c r="G252" s="18">
        <f>F252-C252</f>
        <v>249420.16000000003</v>
      </c>
      <c r="H252" s="18">
        <f>E252-F252</f>
        <v>320330.11</v>
      </c>
      <c r="I252" s="19">
        <f>IF(ISERROR(F252/C252),0,F252/C252*100-100)</f>
        <v>-47.025513728709271</v>
      </c>
      <c r="J252" s="19">
        <f>IF(ISERROR(F252/E252),0,F252/E252*100)</f>
        <v>-713.90885992326639</v>
      </c>
      <c r="K252" s="19">
        <f>IF(ISERROR(F252/D252),0,F252/D252*100)</f>
        <v>83.68396896546588</v>
      </c>
    </row>
    <row r="253" spans="1:11">
      <c r="A253" s="16" t="s">
        <v>59</v>
      </c>
      <c r="B253" s="17" t="s">
        <v>60</v>
      </c>
      <c r="C253" s="18">
        <v>530393.27</v>
      </c>
      <c r="D253" s="18">
        <v>335755</v>
      </c>
      <c r="E253" s="18">
        <v>-39357</v>
      </c>
      <c r="F253" s="18">
        <v>280973.11</v>
      </c>
      <c r="G253" s="18">
        <f>F253-C253</f>
        <v>-249420.16000000003</v>
      </c>
      <c r="H253" s="18">
        <f>E253-F253</f>
        <v>-320330.11</v>
      </c>
      <c r="I253" s="19">
        <f>IF(ISERROR(F253/C253),0,F253/C253*100-100)</f>
        <v>-47.025513728709271</v>
      </c>
      <c r="J253" s="19">
        <f>IF(ISERROR(F253/E253),0,F253/E253*100)</f>
        <v>-713.90885992326639</v>
      </c>
      <c r="K253" s="19">
        <f>IF(ISERROR(F253/D253),0,F253/D253*100)</f>
        <v>83.68396896546588</v>
      </c>
    </row>
    <row r="254" spans="1:11">
      <c r="A254" s="22" t="s">
        <v>61</v>
      </c>
      <c r="B254" s="17" t="s">
        <v>62</v>
      </c>
      <c r="C254" s="18">
        <v>530393.27</v>
      </c>
      <c r="D254" s="18">
        <v>335755</v>
      </c>
      <c r="E254" s="18">
        <v>-39357</v>
      </c>
      <c r="F254" s="18">
        <v>280973.11</v>
      </c>
      <c r="G254" s="18">
        <f>F254-C254</f>
        <v>-249420.16000000003</v>
      </c>
      <c r="H254" s="18">
        <f>E254-F254</f>
        <v>-320330.11</v>
      </c>
      <c r="I254" s="19">
        <f>IF(ISERROR(F254/C254),0,F254/C254*100-100)</f>
        <v>-47.025513728709271</v>
      </c>
      <c r="J254" s="19">
        <f>IF(ISERROR(F254/E254),0,F254/E254*100)</f>
        <v>-713.90885992326639</v>
      </c>
      <c r="K254" s="19">
        <f>IF(ISERROR(F254/D254),0,F254/D254*100)</f>
        <v>83.68396896546588</v>
      </c>
    </row>
    <row r="255" spans="1:11" ht="25.5">
      <c r="A255" s="23" t="s">
        <v>98</v>
      </c>
      <c r="B255" s="17" t="s">
        <v>99</v>
      </c>
      <c r="C255" s="18">
        <v>-663885.77</v>
      </c>
      <c r="D255" s="18">
        <v>335755</v>
      </c>
      <c r="E255" s="18">
        <v>-39357</v>
      </c>
      <c r="F255" s="18">
        <v>-335754.35</v>
      </c>
      <c r="G255" s="18">
        <f>F255-C255</f>
        <v>328131.42000000004</v>
      </c>
      <c r="H255" s="18">
        <f>E255-F255</f>
        <v>296397.34999999998</v>
      </c>
      <c r="I255" s="19">
        <f>IF(ISERROR(F255/C255),0,F255/C255*100-100)</f>
        <v>-49.425885420017366</v>
      </c>
      <c r="J255" s="19">
        <f>IF(ISERROR(F255/E255),0,F255/E255*100)</f>
        <v>853.09944863683711</v>
      </c>
      <c r="K255" s="19">
        <f>IF(ISERROR(F255/D255),0,F255/D255*100)</f>
        <v>-99.999806406457083</v>
      </c>
    </row>
    <row r="256" spans="1:11" ht="38.25">
      <c r="A256" s="36" t="s">
        <v>241</v>
      </c>
      <c r="B256" s="28" t="s">
        <v>119</v>
      </c>
      <c r="C256" s="29"/>
      <c r="D256" s="29"/>
      <c r="E256" s="29"/>
      <c r="F256" s="29"/>
      <c r="G256" s="29"/>
      <c r="H256" s="29"/>
      <c r="I256" s="30"/>
      <c r="J256" s="30"/>
      <c r="K256" s="30"/>
    </row>
    <row r="257" spans="1:11">
      <c r="A257" s="16" t="s">
        <v>20</v>
      </c>
      <c r="B257" s="17" t="s">
        <v>21</v>
      </c>
      <c r="C257" s="18">
        <v>338108</v>
      </c>
      <c r="D257" s="18">
        <v>959527</v>
      </c>
      <c r="E257" s="18">
        <v>959527</v>
      </c>
      <c r="F257" s="18">
        <v>540947</v>
      </c>
      <c r="G257" s="18">
        <f>F257-C257</f>
        <v>202839</v>
      </c>
      <c r="H257" s="18">
        <f>E257-F257</f>
        <v>418580</v>
      </c>
      <c r="I257" s="19">
        <f>IF(ISERROR(F257/C257),0,F257/C257*100-100)</f>
        <v>59.992369302116487</v>
      </c>
      <c r="J257" s="19">
        <f>IF(ISERROR(F257/E257),0,F257/E257*100)</f>
        <v>56.376422966732562</v>
      </c>
      <c r="K257" s="19">
        <f>IF(ISERROR(F257/D257),0,F257/D257*100)</f>
        <v>56.376422966732562</v>
      </c>
    </row>
    <row r="258" spans="1:11">
      <c r="A258" s="22" t="s">
        <v>82</v>
      </c>
      <c r="B258" s="17" t="s">
        <v>83</v>
      </c>
      <c r="C258" s="18">
        <v>338108</v>
      </c>
      <c r="D258" s="18">
        <v>959527</v>
      </c>
      <c r="E258" s="18">
        <v>959527</v>
      </c>
      <c r="F258" s="18">
        <v>540947</v>
      </c>
      <c r="G258" s="18">
        <f>F258-C258</f>
        <v>202839</v>
      </c>
      <c r="H258" s="18">
        <f>E258-F258</f>
        <v>418580</v>
      </c>
      <c r="I258" s="19">
        <f>IF(ISERROR(F258/C258),0,F258/C258*100-100)</f>
        <v>59.992369302116487</v>
      </c>
      <c r="J258" s="19">
        <f>IF(ISERROR(F258/E258),0,F258/E258*100)</f>
        <v>56.376422966732562</v>
      </c>
      <c r="K258" s="19">
        <f>IF(ISERROR(F258/D258),0,F258/D258*100)</f>
        <v>56.376422966732562</v>
      </c>
    </row>
    <row r="259" spans="1:11">
      <c r="A259" s="16" t="s">
        <v>28</v>
      </c>
      <c r="B259" s="17" t="s">
        <v>29</v>
      </c>
      <c r="C259" s="18">
        <v>868501.27</v>
      </c>
      <c r="D259" s="18">
        <v>1295282</v>
      </c>
      <c r="E259" s="18">
        <v>920170</v>
      </c>
      <c r="F259" s="18">
        <v>838759.63</v>
      </c>
      <c r="G259" s="18">
        <f>F259-C259</f>
        <v>-29741.640000000014</v>
      </c>
      <c r="H259" s="18">
        <f>E259-F259</f>
        <v>81410.37</v>
      </c>
      <c r="I259" s="19">
        <f>IF(ISERROR(F259/C259),0,F259/C259*100-100)</f>
        <v>-3.4244785848154322</v>
      </c>
      <c r="J259" s="19">
        <f>IF(ISERROR(F259/E259),0,F259/E259*100)</f>
        <v>91.152681569709955</v>
      </c>
      <c r="K259" s="19">
        <f>IF(ISERROR(F259/D259),0,F259/D259*100)</f>
        <v>64.754982312731897</v>
      </c>
    </row>
    <row r="260" spans="1:11">
      <c r="A260" s="22" t="s">
        <v>30</v>
      </c>
      <c r="B260" s="17" t="s">
        <v>31</v>
      </c>
      <c r="C260" s="18">
        <v>868501.27</v>
      </c>
      <c r="D260" s="18">
        <v>1295282</v>
      </c>
      <c r="E260" s="18">
        <v>920170</v>
      </c>
      <c r="F260" s="18">
        <v>838759.63</v>
      </c>
      <c r="G260" s="18">
        <f>F260-C260</f>
        <v>-29741.640000000014</v>
      </c>
      <c r="H260" s="18">
        <f>E260-F260</f>
        <v>81410.37</v>
      </c>
      <c r="I260" s="19">
        <f>IF(ISERROR(F260/C260),0,F260/C260*100-100)</f>
        <v>-3.4244785848154322</v>
      </c>
      <c r="J260" s="19">
        <f>IF(ISERROR(F260/E260),0,F260/E260*100)</f>
        <v>91.152681569709955</v>
      </c>
      <c r="K260" s="19">
        <f>IF(ISERROR(F260/D260),0,F260/D260*100)</f>
        <v>64.754982312731897</v>
      </c>
    </row>
    <row r="261" spans="1:11">
      <c r="A261" s="23" t="s">
        <v>32</v>
      </c>
      <c r="B261" s="17" t="s">
        <v>33</v>
      </c>
      <c r="C261" s="18">
        <v>132052.87</v>
      </c>
      <c r="D261" s="18">
        <v>493177</v>
      </c>
      <c r="E261" s="18">
        <v>118065</v>
      </c>
      <c r="F261" s="18">
        <v>141026.63</v>
      </c>
      <c r="G261" s="18">
        <f>F261-C261</f>
        <v>8973.7600000000093</v>
      </c>
      <c r="H261" s="18">
        <f>E261-F261</f>
        <v>-22961.630000000005</v>
      </c>
      <c r="I261" s="19">
        <f>IF(ISERROR(F261/C261),0,F261/C261*100-100)</f>
        <v>6.7955811941081095</v>
      </c>
      <c r="J261" s="19">
        <f>IF(ISERROR(F261/E261),0,F261/E261*100)</f>
        <v>119.44829543048321</v>
      </c>
      <c r="K261" s="19">
        <f>IF(ISERROR(F261/D261),0,F261/D261*100)</f>
        <v>28.595540749061698</v>
      </c>
    </row>
    <row r="262" spans="1:11">
      <c r="A262" s="24" t="s">
        <v>36</v>
      </c>
      <c r="B262" s="17" t="s">
        <v>37</v>
      </c>
      <c r="C262" s="18">
        <v>132052.87</v>
      </c>
      <c r="D262" s="18">
        <v>493177</v>
      </c>
      <c r="E262" s="18">
        <v>118065</v>
      </c>
      <c r="F262" s="18">
        <v>141026.63</v>
      </c>
      <c r="G262" s="18">
        <f>F262-C262</f>
        <v>8973.7600000000093</v>
      </c>
      <c r="H262" s="18">
        <f>E262-F262</f>
        <v>-22961.630000000005</v>
      </c>
      <c r="I262" s="19">
        <f>IF(ISERROR(F262/C262),0,F262/C262*100-100)</f>
        <v>6.7955811941081095</v>
      </c>
      <c r="J262" s="19">
        <f>IF(ISERROR(F262/E262),0,F262/E262*100)</f>
        <v>119.44829543048321</v>
      </c>
      <c r="K262" s="19">
        <f>IF(ISERROR(F262/D262),0,F262/D262*100)</f>
        <v>28.595540749061698</v>
      </c>
    </row>
    <row r="263" spans="1:11" ht="25.5">
      <c r="A263" s="23" t="s">
        <v>46</v>
      </c>
      <c r="B263" s="17" t="s">
        <v>47</v>
      </c>
      <c r="C263" s="18">
        <v>736448.4</v>
      </c>
      <c r="D263" s="18">
        <v>802105</v>
      </c>
      <c r="E263" s="18">
        <v>802105</v>
      </c>
      <c r="F263" s="18">
        <v>697733</v>
      </c>
      <c r="G263" s="18">
        <f>F263-C263</f>
        <v>-38715.400000000023</v>
      </c>
      <c r="H263" s="18">
        <f>E263-F263</f>
        <v>104372</v>
      </c>
      <c r="I263" s="19">
        <f>IF(ISERROR(F263/C263),0,F263/C263*100-100)</f>
        <v>-5.2570417696609866</v>
      </c>
      <c r="J263" s="19">
        <f>IF(ISERROR(F263/E263),0,F263/E263*100)</f>
        <v>86.98773851303757</v>
      </c>
      <c r="K263" s="19">
        <f>IF(ISERROR(F263/D263),0,F263/D263*100)</f>
        <v>86.98773851303757</v>
      </c>
    </row>
    <row r="264" spans="1:11">
      <c r="A264" s="24" t="s">
        <v>48</v>
      </c>
      <c r="B264" s="17" t="s">
        <v>49</v>
      </c>
      <c r="C264" s="18">
        <v>736448.4</v>
      </c>
      <c r="D264" s="18">
        <v>802105</v>
      </c>
      <c r="E264" s="18">
        <v>802105</v>
      </c>
      <c r="F264" s="18">
        <v>697733</v>
      </c>
      <c r="G264" s="18">
        <f>F264-C264</f>
        <v>-38715.400000000023</v>
      </c>
      <c r="H264" s="18">
        <f>E264-F264</f>
        <v>104372</v>
      </c>
      <c r="I264" s="19">
        <f>IF(ISERROR(F264/C264),0,F264/C264*100-100)</f>
        <v>-5.2570417696609866</v>
      </c>
      <c r="J264" s="19">
        <f>IF(ISERROR(F264/E264),0,F264/E264*100)</f>
        <v>86.98773851303757</v>
      </c>
      <c r="K264" s="19">
        <f>IF(ISERROR(F264/D264),0,F264/D264*100)</f>
        <v>86.98773851303757</v>
      </c>
    </row>
    <row r="265" spans="1:11" ht="25.5">
      <c r="A265" s="25" t="s">
        <v>50</v>
      </c>
      <c r="B265" s="17" t="s">
        <v>51</v>
      </c>
      <c r="C265" s="18">
        <v>736448.4</v>
      </c>
      <c r="D265" s="18">
        <v>802105</v>
      </c>
      <c r="E265" s="18">
        <v>802105</v>
      </c>
      <c r="F265" s="18">
        <v>697733</v>
      </c>
      <c r="G265" s="18">
        <f>F265-C265</f>
        <v>-38715.400000000023</v>
      </c>
      <c r="H265" s="18">
        <f>E265-F265</f>
        <v>104372</v>
      </c>
      <c r="I265" s="19">
        <f>IF(ISERROR(F265/C265),0,F265/C265*100-100)</f>
        <v>-5.2570417696609866</v>
      </c>
      <c r="J265" s="19">
        <f>IF(ISERROR(F265/E265),0,F265/E265*100)</f>
        <v>86.98773851303757</v>
      </c>
      <c r="K265" s="19">
        <f>IF(ISERROR(F265/D265),0,F265/D265*100)</f>
        <v>86.98773851303757</v>
      </c>
    </row>
    <row r="266" spans="1:11" ht="25.5">
      <c r="A266" s="26" t="s">
        <v>96</v>
      </c>
      <c r="B266" s="17" t="s">
        <v>97</v>
      </c>
      <c r="C266" s="18">
        <v>736448.4</v>
      </c>
      <c r="D266" s="18">
        <v>802105</v>
      </c>
      <c r="E266" s="18">
        <v>802105</v>
      </c>
      <c r="F266" s="18">
        <v>697733</v>
      </c>
      <c r="G266" s="18">
        <f>F266-C266</f>
        <v>-38715.400000000023</v>
      </c>
      <c r="H266" s="18">
        <f>E266-F266</f>
        <v>104372</v>
      </c>
      <c r="I266" s="19">
        <f>IF(ISERROR(F266/C266),0,F266/C266*100-100)</f>
        <v>-5.2570417696609866</v>
      </c>
      <c r="J266" s="19">
        <f>IF(ISERROR(F266/E266),0,F266/E266*100)</f>
        <v>86.98773851303757</v>
      </c>
      <c r="K266" s="19">
        <f>IF(ISERROR(F266/D266),0,F266/D266*100)</f>
        <v>86.98773851303757</v>
      </c>
    </row>
    <row r="267" spans="1:11">
      <c r="A267" s="16"/>
      <c r="B267" s="17" t="s">
        <v>58</v>
      </c>
      <c r="C267" s="18">
        <v>-530393.27</v>
      </c>
      <c r="D267" s="18">
        <v>-335755</v>
      </c>
      <c r="E267" s="18">
        <v>39357</v>
      </c>
      <c r="F267" s="18">
        <v>-297812.63</v>
      </c>
      <c r="G267" s="18">
        <f>F267-C267</f>
        <v>232580.64</v>
      </c>
      <c r="H267" s="18">
        <f>E267-F267</f>
        <v>337169.63</v>
      </c>
      <c r="I267" s="19">
        <f>IF(ISERROR(F267/C267),0,F267/C267*100-100)</f>
        <v>-43.850601648848219</v>
      </c>
      <c r="J267" s="19">
        <f>IF(ISERROR(F267/E267),0,F267/E267*100)</f>
        <v>-756.69545442996173</v>
      </c>
      <c r="K267" s="19">
        <f>IF(ISERROR(F267/D267),0,F267/D267*100)</f>
        <v>88.69938794656818</v>
      </c>
    </row>
    <row r="268" spans="1:11">
      <c r="A268" s="16" t="s">
        <v>59</v>
      </c>
      <c r="B268" s="17" t="s">
        <v>60</v>
      </c>
      <c r="C268" s="18">
        <v>530393.27</v>
      </c>
      <c r="D268" s="18">
        <v>335755</v>
      </c>
      <c r="E268" s="18">
        <v>-39357</v>
      </c>
      <c r="F268" s="18">
        <v>297812.63</v>
      </c>
      <c r="G268" s="18">
        <f>F268-C268</f>
        <v>-232580.64</v>
      </c>
      <c r="H268" s="18">
        <f>E268-F268</f>
        <v>-337169.63</v>
      </c>
      <c r="I268" s="19">
        <f>IF(ISERROR(F268/C268),0,F268/C268*100-100)</f>
        <v>-43.850601648848219</v>
      </c>
      <c r="J268" s="19">
        <f>IF(ISERROR(F268/E268),0,F268/E268*100)</f>
        <v>-756.69545442996173</v>
      </c>
      <c r="K268" s="19">
        <f>IF(ISERROR(F268/D268),0,F268/D268*100)</f>
        <v>88.69938794656818</v>
      </c>
    </row>
    <row r="269" spans="1:11">
      <c r="A269" s="22" t="s">
        <v>61</v>
      </c>
      <c r="B269" s="17" t="s">
        <v>62</v>
      </c>
      <c r="C269" s="18">
        <v>530393.27</v>
      </c>
      <c r="D269" s="18">
        <v>335755</v>
      </c>
      <c r="E269" s="18">
        <v>-39357</v>
      </c>
      <c r="F269" s="18">
        <v>297812.63</v>
      </c>
      <c r="G269" s="18">
        <f>F269-C269</f>
        <v>-232580.64</v>
      </c>
      <c r="H269" s="18">
        <f>E269-F269</f>
        <v>-337169.63</v>
      </c>
      <c r="I269" s="19">
        <f>IF(ISERROR(F269/C269),0,F269/C269*100-100)</f>
        <v>-43.850601648848219</v>
      </c>
      <c r="J269" s="19">
        <f>IF(ISERROR(F269/E269),0,F269/E269*100)</f>
        <v>-756.69545442996173</v>
      </c>
      <c r="K269" s="19">
        <f>IF(ISERROR(F269/D269),0,F269/D269*100)</f>
        <v>88.69938794656818</v>
      </c>
    </row>
    <row r="270" spans="1:11" ht="25.5">
      <c r="A270" s="23" t="s">
        <v>98</v>
      </c>
      <c r="B270" s="17" t="s">
        <v>99</v>
      </c>
      <c r="C270" s="18">
        <v>-663885.77</v>
      </c>
      <c r="D270" s="18">
        <v>335755</v>
      </c>
      <c r="E270" s="18">
        <v>-39357</v>
      </c>
      <c r="F270" s="18">
        <v>-335754.35</v>
      </c>
      <c r="G270" s="18">
        <f>F270-C270</f>
        <v>328131.42000000004</v>
      </c>
      <c r="H270" s="18">
        <f>E270-F270</f>
        <v>296397.34999999998</v>
      </c>
      <c r="I270" s="19">
        <f>IF(ISERROR(F270/C270),0,F270/C270*100-100)</f>
        <v>-49.425885420017366</v>
      </c>
      <c r="J270" s="19">
        <f>IF(ISERROR(F270/E270),0,F270/E270*100)</f>
        <v>853.09944863683711</v>
      </c>
      <c r="K270" s="19">
        <f>IF(ISERROR(F270/D270),0,F270/D270*100)</f>
        <v>-99.999806406457083</v>
      </c>
    </row>
    <row r="271" spans="1:11" ht="25.5">
      <c r="A271" s="36" t="s">
        <v>242</v>
      </c>
      <c r="B271" s="28" t="s">
        <v>243</v>
      </c>
      <c r="C271" s="29"/>
      <c r="D271" s="29"/>
      <c r="E271" s="29"/>
      <c r="F271" s="29"/>
      <c r="G271" s="29"/>
      <c r="H271" s="29"/>
      <c r="I271" s="30"/>
      <c r="J271" s="30"/>
      <c r="K271" s="30"/>
    </row>
    <row r="272" spans="1:11">
      <c r="A272" s="16" t="s">
        <v>20</v>
      </c>
      <c r="B272" s="17" t="s">
        <v>21</v>
      </c>
      <c r="C272" s="18">
        <v>0</v>
      </c>
      <c r="D272" s="18">
        <v>153007</v>
      </c>
      <c r="E272" s="18">
        <v>0</v>
      </c>
      <c r="F272" s="18">
        <v>153007</v>
      </c>
      <c r="G272" s="18">
        <f>F272-C272</f>
        <v>153007</v>
      </c>
      <c r="H272" s="18">
        <f>E272-F272</f>
        <v>-153007</v>
      </c>
      <c r="I272" s="19">
        <f>IF(ISERROR(F272/C272),0,F272/C272*100-100)</f>
        <v>0</v>
      </c>
      <c r="J272" s="19">
        <f>IF(ISERROR(F272/E272),0,F272/E272*100)</f>
        <v>0</v>
      </c>
      <c r="K272" s="19">
        <f>IF(ISERROR(F272/D272),0,F272/D272*100)</f>
        <v>100</v>
      </c>
    </row>
    <row r="273" spans="1:11">
      <c r="A273" s="22" t="s">
        <v>24</v>
      </c>
      <c r="B273" s="17" t="s">
        <v>25</v>
      </c>
      <c r="C273" s="18">
        <v>0</v>
      </c>
      <c r="D273" s="18">
        <v>153007</v>
      </c>
      <c r="E273" s="18">
        <v>0</v>
      </c>
      <c r="F273" s="18">
        <v>153007</v>
      </c>
      <c r="G273" s="18">
        <f>F273-C273</f>
        <v>153007</v>
      </c>
      <c r="H273" s="18">
        <f>E273-F273</f>
        <v>-153007</v>
      </c>
      <c r="I273" s="19">
        <f>IF(ISERROR(F273/C273),0,F273/C273*100-100)</f>
        <v>0</v>
      </c>
      <c r="J273" s="19">
        <f>IF(ISERROR(F273/E273),0,F273/E273*100)</f>
        <v>0</v>
      </c>
      <c r="K273" s="19">
        <f>IF(ISERROR(F273/D273),0,F273/D273*100)</f>
        <v>100</v>
      </c>
    </row>
    <row r="274" spans="1:11">
      <c r="A274" s="23" t="s">
        <v>26</v>
      </c>
      <c r="B274" s="17" t="s">
        <v>27</v>
      </c>
      <c r="C274" s="18">
        <v>0</v>
      </c>
      <c r="D274" s="18">
        <v>153007</v>
      </c>
      <c r="E274" s="18">
        <v>0</v>
      </c>
      <c r="F274" s="18">
        <v>153007</v>
      </c>
      <c r="G274" s="18">
        <f>F274-C274</f>
        <v>153007</v>
      </c>
      <c r="H274" s="18">
        <f>E274-F274</f>
        <v>-153007</v>
      </c>
      <c r="I274" s="19">
        <f>IF(ISERROR(F274/C274),0,F274/C274*100-100)</f>
        <v>0</v>
      </c>
      <c r="J274" s="19">
        <f>IF(ISERROR(F274/E274),0,F274/E274*100)</f>
        <v>0</v>
      </c>
      <c r="K274" s="19">
        <f>IF(ISERROR(F274/D274),0,F274/D274*100)</f>
        <v>100</v>
      </c>
    </row>
    <row r="275" spans="1:11">
      <c r="A275" s="16" t="s">
        <v>28</v>
      </c>
      <c r="B275" s="17" t="s">
        <v>29</v>
      </c>
      <c r="C275" s="18">
        <v>0</v>
      </c>
      <c r="D275" s="18">
        <v>153007</v>
      </c>
      <c r="E275" s="18">
        <v>0</v>
      </c>
      <c r="F275" s="18">
        <v>136167.48000000001</v>
      </c>
      <c r="G275" s="18">
        <f>F275-C275</f>
        <v>136167.48000000001</v>
      </c>
      <c r="H275" s="18">
        <f>E275-F275</f>
        <v>-136167.48000000001</v>
      </c>
      <c r="I275" s="19">
        <f>IF(ISERROR(F275/C275),0,F275/C275*100-100)</f>
        <v>0</v>
      </c>
      <c r="J275" s="19">
        <f>IF(ISERROR(F275/E275),0,F275/E275*100)</f>
        <v>0</v>
      </c>
      <c r="K275" s="19">
        <f>IF(ISERROR(F275/D275),0,F275/D275*100)</f>
        <v>88.994281307391176</v>
      </c>
    </row>
    <row r="276" spans="1:11">
      <c r="A276" s="22" t="s">
        <v>30</v>
      </c>
      <c r="B276" s="17" t="s">
        <v>31</v>
      </c>
      <c r="C276" s="18">
        <v>0</v>
      </c>
      <c r="D276" s="18">
        <v>153007</v>
      </c>
      <c r="E276" s="18">
        <v>0</v>
      </c>
      <c r="F276" s="18">
        <v>136167.48000000001</v>
      </c>
      <c r="G276" s="18">
        <f>F276-C276</f>
        <v>136167.48000000001</v>
      </c>
      <c r="H276" s="18">
        <f>E276-F276</f>
        <v>-136167.48000000001</v>
      </c>
      <c r="I276" s="19">
        <f>IF(ISERROR(F276/C276),0,F276/C276*100-100)</f>
        <v>0</v>
      </c>
      <c r="J276" s="19">
        <f>IF(ISERROR(F276/E276),0,F276/E276*100)</f>
        <v>0</v>
      </c>
      <c r="K276" s="19">
        <f>IF(ISERROR(F276/D276),0,F276/D276*100)</f>
        <v>88.994281307391176</v>
      </c>
    </row>
    <row r="277" spans="1:11">
      <c r="A277" s="23" t="s">
        <v>32</v>
      </c>
      <c r="B277" s="17" t="s">
        <v>33</v>
      </c>
      <c r="C277" s="18">
        <v>0</v>
      </c>
      <c r="D277" s="18">
        <v>153007</v>
      </c>
      <c r="E277" s="18">
        <v>0</v>
      </c>
      <c r="F277" s="18">
        <v>136167.48000000001</v>
      </c>
      <c r="G277" s="18">
        <f>F277-C277</f>
        <v>136167.48000000001</v>
      </c>
      <c r="H277" s="18">
        <f>E277-F277</f>
        <v>-136167.48000000001</v>
      </c>
      <c r="I277" s="19">
        <f>IF(ISERROR(F277/C277),0,F277/C277*100-100)</f>
        <v>0</v>
      </c>
      <c r="J277" s="19">
        <f>IF(ISERROR(F277/E277),0,F277/E277*100)</f>
        <v>0</v>
      </c>
      <c r="K277" s="19">
        <f>IF(ISERROR(F277/D277),0,F277/D277*100)</f>
        <v>88.994281307391176</v>
      </c>
    </row>
    <row r="278" spans="1:11">
      <c r="A278" s="24" t="s">
        <v>36</v>
      </c>
      <c r="B278" s="17" t="s">
        <v>37</v>
      </c>
      <c r="C278" s="18">
        <v>0</v>
      </c>
      <c r="D278" s="18">
        <v>153007</v>
      </c>
      <c r="E278" s="18">
        <v>0</v>
      </c>
      <c r="F278" s="18">
        <v>136167.48000000001</v>
      </c>
      <c r="G278" s="18">
        <f>F278-C278</f>
        <v>136167.48000000001</v>
      </c>
      <c r="H278" s="18">
        <f>E278-F278</f>
        <v>-136167.48000000001</v>
      </c>
      <c r="I278" s="19">
        <f>IF(ISERROR(F278/C278),0,F278/C278*100-100)</f>
        <v>0</v>
      </c>
      <c r="J278" s="19">
        <f>IF(ISERROR(F278/E278),0,F278/E278*100)</f>
        <v>0</v>
      </c>
      <c r="K278" s="19">
        <f>IF(ISERROR(F278/D278),0,F278/D278*100)</f>
        <v>88.994281307391176</v>
      </c>
    </row>
    <row r="279" spans="1:11">
      <c r="A279" s="25" t="s">
        <v>38</v>
      </c>
      <c r="B279" s="17" t="s">
        <v>39</v>
      </c>
      <c r="C279" s="18">
        <v>0</v>
      </c>
      <c r="D279" s="18">
        <v>0</v>
      </c>
      <c r="E279" s="18">
        <v>0</v>
      </c>
      <c r="F279" s="18">
        <v>1630</v>
      </c>
      <c r="G279" s="18">
        <f>F279-C279</f>
        <v>1630</v>
      </c>
      <c r="H279" s="18">
        <f>E279-F279</f>
        <v>-1630</v>
      </c>
      <c r="I279" s="19">
        <f>IF(ISERROR(F279/C279),0,F279/C279*100-100)</f>
        <v>0</v>
      </c>
      <c r="J279" s="19">
        <f>IF(ISERROR(F279/E279),0,F279/E279*100)</f>
        <v>0</v>
      </c>
      <c r="K279" s="19">
        <f>IF(ISERROR(F279/D279),0,F279/D279*100)</f>
        <v>0</v>
      </c>
    </row>
    <row r="280" spans="1:11">
      <c r="A280" s="16"/>
      <c r="B280" s="17" t="s">
        <v>58</v>
      </c>
      <c r="C280" s="18">
        <v>0</v>
      </c>
      <c r="D280" s="18">
        <v>0</v>
      </c>
      <c r="E280" s="18">
        <v>0</v>
      </c>
      <c r="F280" s="18">
        <v>16839.52</v>
      </c>
      <c r="G280" s="18">
        <f>F280-C280</f>
        <v>16839.52</v>
      </c>
      <c r="H280" s="18">
        <f>E280-F280</f>
        <v>-16839.52</v>
      </c>
      <c r="I280" s="19">
        <f>IF(ISERROR(F280/C280),0,F280/C280*100-100)</f>
        <v>0</v>
      </c>
      <c r="J280" s="19">
        <f>IF(ISERROR(F280/E280),0,F280/E280*100)</f>
        <v>0</v>
      </c>
      <c r="K280" s="19">
        <f>IF(ISERROR(F280/D280),0,F280/D280*100)</f>
        <v>0</v>
      </c>
    </row>
    <row r="281" spans="1:11">
      <c r="A281" s="16" t="s">
        <v>59</v>
      </c>
      <c r="B281" s="17" t="s">
        <v>60</v>
      </c>
      <c r="C281" s="18">
        <v>0</v>
      </c>
      <c r="D281" s="18">
        <v>0</v>
      </c>
      <c r="E281" s="18">
        <v>0</v>
      </c>
      <c r="F281" s="18">
        <v>-16839.52</v>
      </c>
      <c r="G281" s="18">
        <f>F281-C281</f>
        <v>-16839.52</v>
      </c>
      <c r="H281" s="18">
        <f>E281-F281</f>
        <v>16839.52</v>
      </c>
      <c r="I281" s="19">
        <f>IF(ISERROR(F281/C281),0,F281/C281*100-100)</f>
        <v>0</v>
      </c>
      <c r="J281" s="19">
        <f>IF(ISERROR(F281/E281),0,F281/E281*100)</f>
        <v>0</v>
      </c>
      <c r="K281" s="19">
        <f>IF(ISERROR(F281/D281),0,F281/D281*100)</f>
        <v>0</v>
      </c>
    </row>
    <row r="282" spans="1:11">
      <c r="A282" s="22" t="s">
        <v>61</v>
      </c>
      <c r="B282" s="17" t="s">
        <v>62</v>
      </c>
      <c r="C282" s="18">
        <v>0</v>
      </c>
      <c r="D282" s="18">
        <v>0</v>
      </c>
      <c r="E282" s="18">
        <v>0</v>
      </c>
      <c r="F282" s="18">
        <v>-16839.52</v>
      </c>
      <c r="G282" s="18">
        <f>F282-C282</f>
        <v>-16839.52</v>
      </c>
      <c r="H282" s="18">
        <f>E282-F282</f>
        <v>16839.52</v>
      </c>
      <c r="I282" s="19">
        <f>IF(ISERROR(F282/C282),0,F282/C282*100-100)</f>
        <v>0</v>
      </c>
      <c r="J282" s="19">
        <f>IF(ISERROR(F282/E282),0,F282/E282*100)</f>
        <v>0</v>
      </c>
      <c r="K282" s="19">
        <f>IF(ISERROR(F282/D282),0,F282/D282*100)</f>
        <v>0</v>
      </c>
    </row>
    <row r="283" spans="1:11">
      <c r="A283" s="22"/>
      <c r="B283" s="17"/>
      <c r="C283" s="18"/>
      <c r="D283" s="18"/>
      <c r="E283" s="18"/>
      <c r="F283" s="18"/>
      <c r="G283" s="18"/>
      <c r="H283" s="18"/>
      <c r="I283" s="19"/>
      <c r="J283" s="19"/>
      <c r="K283" s="19"/>
    </row>
    <row r="284" spans="1:11">
      <c r="A284" s="20"/>
      <c r="B284" s="21"/>
      <c r="C284" s="18"/>
      <c r="D284" s="18"/>
      <c r="E284" s="18"/>
      <c r="F284" s="18"/>
      <c r="G284" s="18"/>
      <c r="H284" s="18"/>
      <c r="I284" s="19"/>
      <c r="J284" s="19"/>
      <c r="K284" s="19"/>
    </row>
    <row r="285" spans="1:11">
      <c r="A285" s="16"/>
      <c r="B285" s="17"/>
      <c r="C285" s="18"/>
      <c r="D285" s="18"/>
      <c r="E285" s="18"/>
      <c r="F285" s="18"/>
      <c r="G285" s="18"/>
      <c r="H285" s="18"/>
      <c r="I285" s="19"/>
      <c r="J285" s="19"/>
      <c r="K285" s="19"/>
    </row>
    <row r="286" spans="1:11">
      <c r="A286" s="22"/>
      <c r="B286" s="17"/>
      <c r="C286" s="18"/>
      <c r="D286" s="18"/>
      <c r="E286" s="18"/>
      <c r="F286" s="18"/>
      <c r="G286" s="18"/>
      <c r="H286" s="18"/>
      <c r="I286" s="19"/>
      <c r="J286" s="19"/>
      <c r="K286" s="19"/>
    </row>
    <row r="287" spans="1:11">
      <c r="A287" s="22"/>
      <c r="B287" s="17"/>
      <c r="C287" s="18"/>
      <c r="D287" s="18"/>
      <c r="E287" s="18"/>
      <c r="F287" s="18"/>
      <c r="G287" s="18"/>
      <c r="H287" s="18"/>
      <c r="I287" s="19"/>
      <c r="J287" s="19"/>
      <c r="K287" s="19"/>
    </row>
    <row r="288" spans="1:11">
      <c r="A288" s="23"/>
      <c r="B288" s="17"/>
      <c r="C288" s="18"/>
      <c r="D288" s="18"/>
      <c r="E288" s="18"/>
      <c r="F288" s="18"/>
      <c r="G288" s="18"/>
      <c r="H288" s="18"/>
      <c r="I288" s="19"/>
      <c r="J288" s="19"/>
      <c r="K288" s="19"/>
    </row>
    <row r="289" spans="1:11">
      <c r="A289" s="16"/>
      <c r="B289" s="17"/>
      <c r="C289" s="18"/>
      <c r="D289" s="18"/>
      <c r="E289" s="18"/>
      <c r="F289" s="18"/>
      <c r="G289" s="18"/>
      <c r="H289" s="18"/>
      <c r="I289" s="19"/>
      <c r="J289" s="19"/>
      <c r="K289" s="19"/>
    </row>
    <row r="290" spans="1:11">
      <c r="A290" s="22"/>
      <c r="B290" s="17"/>
      <c r="C290" s="18"/>
      <c r="D290" s="18"/>
      <c r="E290" s="18"/>
      <c r="F290" s="18"/>
      <c r="G290" s="18"/>
      <c r="H290" s="18"/>
      <c r="I290" s="19"/>
      <c r="J290" s="19"/>
      <c r="K290" s="19"/>
    </row>
    <row r="291" spans="1:11">
      <c r="A291" s="23"/>
      <c r="B291" s="17"/>
      <c r="C291" s="18"/>
      <c r="D291" s="18"/>
      <c r="E291" s="18"/>
      <c r="F291" s="18"/>
      <c r="G291" s="18"/>
      <c r="H291" s="18"/>
      <c r="I291" s="19"/>
      <c r="J291" s="19"/>
      <c r="K291" s="19"/>
    </row>
    <row r="292" spans="1:11">
      <c r="A292" s="24"/>
      <c r="B292" s="17"/>
      <c r="C292" s="18"/>
      <c r="D292" s="18"/>
      <c r="E292" s="18"/>
      <c r="F292" s="18"/>
      <c r="G292" s="18"/>
      <c r="H292" s="18"/>
      <c r="I292" s="19"/>
      <c r="J292" s="19"/>
      <c r="K292" s="19"/>
    </row>
    <row r="293" spans="1:11">
      <c r="A293" s="24"/>
      <c r="B293" s="17"/>
      <c r="C293" s="18"/>
      <c r="D293" s="18"/>
      <c r="E293" s="18"/>
      <c r="F293" s="18"/>
      <c r="G293" s="18"/>
      <c r="H293" s="18"/>
      <c r="I293" s="19"/>
      <c r="J293" s="19"/>
      <c r="K293" s="19"/>
    </row>
    <row r="294" spans="1:11">
      <c r="A294" s="25"/>
      <c r="B294" s="17"/>
      <c r="C294" s="18"/>
      <c r="D294" s="18"/>
      <c r="E294" s="18"/>
      <c r="F294" s="18"/>
      <c r="G294" s="18"/>
      <c r="H294" s="18"/>
      <c r="I294" s="19"/>
      <c r="J294" s="19"/>
      <c r="K294" s="19"/>
    </row>
    <row r="295" spans="1:11">
      <c r="A295" s="23"/>
      <c r="B295" s="17"/>
      <c r="C295" s="18"/>
      <c r="D295" s="18"/>
      <c r="E295" s="18"/>
      <c r="F295" s="18"/>
      <c r="G295" s="18"/>
      <c r="H295" s="18"/>
      <c r="I295" s="19"/>
      <c r="J295" s="19"/>
      <c r="K295" s="19"/>
    </row>
    <row r="296" spans="1:11">
      <c r="A296" s="24"/>
      <c r="B296" s="17"/>
      <c r="C296" s="18"/>
      <c r="D296" s="18"/>
      <c r="E296" s="18"/>
      <c r="F296" s="18"/>
      <c r="G296" s="18"/>
      <c r="H296" s="18"/>
      <c r="I296" s="19"/>
      <c r="J296" s="19"/>
      <c r="K296" s="19"/>
    </row>
    <row r="297" spans="1:11">
      <c r="A297" s="24"/>
      <c r="B297" s="17"/>
      <c r="C297" s="18"/>
      <c r="D297" s="18"/>
      <c r="E297" s="18"/>
      <c r="F297" s="18"/>
      <c r="G297" s="18"/>
      <c r="H297" s="18"/>
      <c r="I297" s="19"/>
      <c r="J297" s="19"/>
      <c r="K297" s="19"/>
    </row>
    <row r="298" spans="1:11">
      <c r="A298" s="23"/>
      <c r="B298" s="17"/>
      <c r="C298" s="18"/>
      <c r="D298" s="18"/>
      <c r="E298" s="18"/>
      <c r="F298" s="18"/>
      <c r="G298" s="18"/>
      <c r="H298" s="18"/>
      <c r="I298" s="19"/>
      <c r="J298" s="19"/>
      <c r="K298" s="19"/>
    </row>
    <row r="299" spans="1:11">
      <c r="A299" s="24"/>
      <c r="B299" s="17"/>
      <c r="C299" s="18"/>
      <c r="D299" s="18"/>
      <c r="E299" s="18"/>
      <c r="F299" s="18"/>
      <c r="G299" s="18"/>
      <c r="H299" s="18"/>
      <c r="I299" s="19"/>
      <c r="J299" s="19"/>
      <c r="K299" s="19"/>
    </row>
    <row r="300" spans="1:11">
      <c r="A300" s="25"/>
      <c r="B300" s="17"/>
      <c r="C300" s="18"/>
      <c r="D300" s="18"/>
      <c r="E300" s="18"/>
      <c r="F300" s="18"/>
      <c r="G300" s="18"/>
      <c r="H300" s="18"/>
      <c r="I300" s="19"/>
      <c r="J300" s="19"/>
      <c r="K300" s="19"/>
    </row>
    <row r="301" spans="1:11">
      <c r="A301" s="26"/>
      <c r="B301" s="17"/>
      <c r="C301" s="18"/>
      <c r="D301" s="18"/>
      <c r="E301" s="18"/>
      <c r="F301" s="18"/>
      <c r="G301" s="18"/>
      <c r="H301" s="18"/>
      <c r="I301" s="19"/>
      <c r="J301" s="19"/>
      <c r="K301" s="19"/>
    </row>
    <row r="302" spans="1:11">
      <c r="A302" s="22"/>
      <c r="B302" s="17"/>
      <c r="C302" s="18"/>
      <c r="D302" s="18"/>
      <c r="E302" s="18"/>
      <c r="F302" s="18"/>
      <c r="G302" s="18"/>
      <c r="H302" s="18"/>
      <c r="I302" s="19"/>
      <c r="J302" s="19"/>
      <c r="K302" s="19"/>
    </row>
    <row r="303" spans="1:11">
      <c r="A303" s="23"/>
      <c r="B303" s="17"/>
      <c r="C303" s="18"/>
      <c r="D303" s="18"/>
      <c r="E303" s="18"/>
      <c r="F303" s="18"/>
      <c r="G303" s="18"/>
      <c r="H303" s="18"/>
      <c r="I303" s="19"/>
      <c r="J303" s="19"/>
      <c r="K303" s="19"/>
    </row>
    <row r="304" spans="1:11">
      <c r="A304" s="16"/>
      <c r="B304" s="17"/>
      <c r="C304" s="18"/>
      <c r="D304" s="18"/>
      <c r="E304" s="18"/>
      <c r="F304" s="18"/>
      <c r="G304" s="18"/>
      <c r="H304" s="18"/>
      <c r="I304" s="19"/>
      <c r="J304" s="19"/>
      <c r="K304" s="19"/>
    </row>
    <row r="305" spans="1:11">
      <c r="A305" s="16"/>
      <c r="B305" s="17"/>
      <c r="C305" s="18"/>
      <c r="D305" s="18"/>
      <c r="E305" s="18"/>
      <c r="F305" s="18"/>
      <c r="G305" s="18"/>
      <c r="H305" s="18"/>
      <c r="I305" s="19"/>
      <c r="J305" s="19"/>
      <c r="K305" s="19"/>
    </row>
    <row r="306" spans="1:11">
      <c r="A306" s="22"/>
      <c r="B306" s="17"/>
      <c r="C306" s="18"/>
      <c r="D306" s="18"/>
      <c r="E306" s="18"/>
      <c r="F306" s="18"/>
      <c r="G306" s="18"/>
      <c r="H306" s="18"/>
      <c r="I306" s="19"/>
      <c r="J306" s="19"/>
      <c r="K306" s="19"/>
    </row>
    <row r="307" spans="1:11">
      <c r="A307" s="16"/>
      <c r="B307" s="17"/>
      <c r="C307" s="18"/>
      <c r="D307" s="18"/>
      <c r="E307" s="18"/>
      <c r="F307" s="18"/>
      <c r="G307" s="18"/>
      <c r="H307" s="18"/>
      <c r="I307" s="19"/>
      <c r="J307" s="19"/>
      <c r="K307" s="19"/>
    </row>
    <row r="308" spans="1:11">
      <c r="A308" s="27"/>
      <c r="B308" s="28"/>
      <c r="C308" s="29"/>
      <c r="D308" s="29"/>
      <c r="E308" s="29"/>
      <c r="F308" s="29"/>
      <c r="G308" s="29"/>
      <c r="H308" s="29"/>
      <c r="I308" s="30"/>
      <c r="J308" s="30"/>
      <c r="K308" s="30"/>
    </row>
    <row r="309" spans="1:11">
      <c r="A309" s="16"/>
      <c r="B309" s="17"/>
      <c r="C309" s="18"/>
      <c r="D309" s="18"/>
      <c r="E309" s="18"/>
      <c r="F309" s="18"/>
      <c r="G309" s="18"/>
      <c r="H309" s="18"/>
      <c r="I309" s="19"/>
      <c r="J309" s="19"/>
      <c r="K309" s="19"/>
    </row>
    <row r="310" spans="1:11">
      <c r="A310" s="22"/>
      <c r="B310" s="17"/>
      <c r="C310" s="18"/>
      <c r="D310" s="18"/>
      <c r="E310" s="18"/>
      <c r="F310" s="18"/>
      <c r="G310" s="18"/>
      <c r="H310" s="18"/>
      <c r="I310" s="19"/>
      <c r="J310" s="19"/>
      <c r="K310" s="19"/>
    </row>
    <row r="311" spans="1:11">
      <c r="A311" s="22"/>
      <c r="B311" s="17"/>
      <c r="C311" s="18"/>
      <c r="D311" s="18"/>
      <c r="E311" s="18"/>
      <c r="F311" s="18"/>
      <c r="G311" s="18"/>
      <c r="H311" s="18"/>
      <c r="I311" s="19"/>
      <c r="J311" s="19"/>
      <c r="K311" s="19"/>
    </row>
    <row r="312" spans="1:11">
      <c r="A312" s="23"/>
      <c r="B312" s="17"/>
      <c r="C312" s="18"/>
      <c r="D312" s="18"/>
      <c r="E312" s="18"/>
      <c r="F312" s="18"/>
      <c r="G312" s="18"/>
      <c r="H312" s="18"/>
      <c r="I312" s="19"/>
      <c r="J312" s="19"/>
      <c r="K312" s="19"/>
    </row>
    <row r="313" spans="1:11">
      <c r="A313" s="16"/>
      <c r="B313" s="17"/>
      <c r="C313" s="18"/>
      <c r="D313" s="18"/>
      <c r="E313" s="18"/>
      <c r="F313" s="18"/>
      <c r="G313" s="18"/>
      <c r="H313" s="18"/>
      <c r="I313" s="19"/>
      <c r="J313" s="19"/>
      <c r="K313" s="19"/>
    </row>
    <row r="314" spans="1:11">
      <c r="A314" s="22"/>
      <c r="B314" s="17"/>
      <c r="C314" s="18"/>
      <c r="D314" s="18"/>
      <c r="E314" s="18"/>
      <c r="F314" s="18"/>
      <c r="G314" s="18"/>
      <c r="H314" s="18"/>
      <c r="I314" s="19"/>
      <c r="J314" s="19"/>
      <c r="K314" s="19"/>
    </row>
    <row r="315" spans="1:11">
      <c r="A315" s="23"/>
      <c r="B315" s="17"/>
      <c r="C315" s="18"/>
      <c r="D315" s="18"/>
      <c r="E315" s="18"/>
      <c r="F315" s="18"/>
      <c r="G315" s="18"/>
      <c r="H315" s="18"/>
      <c r="I315" s="19"/>
      <c r="J315" s="19"/>
      <c r="K315" s="19"/>
    </row>
    <row r="316" spans="1:11">
      <c r="A316" s="24"/>
      <c r="B316" s="17"/>
      <c r="C316" s="18"/>
      <c r="D316" s="18"/>
      <c r="E316" s="18"/>
      <c r="F316" s="18"/>
      <c r="G316" s="18"/>
      <c r="H316" s="18"/>
      <c r="I316" s="19"/>
      <c r="J316" s="19"/>
      <c r="K316" s="19"/>
    </row>
    <row r="317" spans="1:11">
      <c r="A317" s="24"/>
      <c r="B317" s="17"/>
      <c r="C317" s="18"/>
      <c r="D317" s="18"/>
      <c r="E317" s="18"/>
      <c r="F317" s="18"/>
      <c r="G317" s="18"/>
      <c r="H317" s="18"/>
      <c r="I317" s="19"/>
      <c r="J317" s="19"/>
      <c r="K317" s="19"/>
    </row>
    <row r="318" spans="1:11">
      <c r="A318" s="25"/>
      <c r="B318" s="17"/>
      <c r="C318" s="18"/>
      <c r="D318" s="18"/>
      <c r="E318" s="18"/>
      <c r="F318" s="18"/>
      <c r="G318" s="18"/>
      <c r="H318" s="18"/>
      <c r="I318" s="19"/>
      <c r="J318" s="19"/>
      <c r="K318" s="19"/>
    </row>
    <row r="319" spans="1:11">
      <c r="A319" s="23"/>
      <c r="B319" s="17"/>
      <c r="C319" s="18"/>
      <c r="D319" s="18"/>
      <c r="E319" s="18"/>
      <c r="F319" s="18"/>
      <c r="G319" s="18"/>
      <c r="H319" s="18"/>
      <c r="I319" s="19"/>
      <c r="J319" s="19"/>
      <c r="K319" s="19"/>
    </row>
    <row r="320" spans="1:11">
      <c r="A320" s="24"/>
      <c r="B320" s="17"/>
      <c r="C320" s="18"/>
      <c r="D320" s="18"/>
      <c r="E320" s="18"/>
      <c r="F320" s="18"/>
      <c r="G320" s="18"/>
      <c r="H320" s="18"/>
      <c r="I320" s="19"/>
      <c r="J320" s="19"/>
      <c r="K320" s="19"/>
    </row>
    <row r="321" spans="1:11">
      <c r="A321" s="24"/>
      <c r="B321" s="17"/>
      <c r="C321" s="18"/>
      <c r="D321" s="18"/>
      <c r="E321" s="18"/>
      <c r="F321" s="18"/>
      <c r="G321" s="18"/>
      <c r="H321" s="18"/>
      <c r="I321" s="19"/>
      <c r="J321" s="19"/>
      <c r="K321" s="19"/>
    </row>
    <row r="322" spans="1:11">
      <c r="A322" s="23"/>
      <c r="B322" s="17"/>
      <c r="C322" s="18"/>
      <c r="D322" s="18"/>
      <c r="E322" s="18"/>
      <c r="F322" s="18"/>
      <c r="G322" s="18"/>
      <c r="H322" s="18"/>
      <c r="I322" s="19"/>
      <c r="J322" s="19"/>
      <c r="K322" s="19"/>
    </row>
    <row r="323" spans="1:11">
      <c r="A323" s="24"/>
      <c r="B323" s="17"/>
      <c r="C323" s="18"/>
      <c r="D323" s="18"/>
      <c r="E323" s="18"/>
      <c r="F323" s="18"/>
      <c r="G323" s="18"/>
      <c r="H323" s="18"/>
      <c r="I323" s="19"/>
      <c r="J323" s="19"/>
      <c r="K323" s="19"/>
    </row>
    <row r="324" spans="1:11">
      <c r="A324" s="25"/>
      <c r="B324" s="17"/>
      <c r="C324" s="18"/>
      <c r="D324" s="18"/>
      <c r="E324" s="18"/>
      <c r="F324" s="18"/>
      <c r="G324" s="18"/>
      <c r="H324" s="18"/>
      <c r="I324" s="19"/>
      <c r="J324" s="19"/>
      <c r="K324" s="19"/>
    </row>
    <row r="325" spans="1:11">
      <c r="A325" s="26"/>
      <c r="B325" s="17"/>
      <c r="C325" s="18"/>
      <c r="D325" s="18"/>
      <c r="E325" s="18"/>
      <c r="F325" s="18"/>
      <c r="G325" s="18"/>
      <c r="H325" s="18"/>
      <c r="I325" s="19"/>
      <c r="J325" s="19"/>
      <c r="K325" s="19"/>
    </row>
    <row r="326" spans="1:11">
      <c r="A326" s="22"/>
      <c r="B326" s="17"/>
      <c r="C326" s="18"/>
      <c r="D326" s="18"/>
      <c r="E326" s="18"/>
      <c r="F326" s="18"/>
      <c r="G326" s="18"/>
      <c r="H326" s="18"/>
      <c r="I326" s="19"/>
      <c r="J326" s="19"/>
      <c r="K326" s="19"/>
    </row>
    <row r="327" spans="1:11">
      <c r="A327" s="23"/>
      <c r="B327" s="17"/>
      <c r="C327" s="18"/>
      <c r="D327" s="18"/>
      <c r="E327" s="18"/>
      <c r="F327" s="18"/>
      <c r="G327" s="18"/>
      <c r="H327" s="18"/>
      <c r="I327" s="19"/>
      <c r="J327" s="19"/>
      <c r="K327" s="19"/>
    </row>
    <row r="328" spans="1:11">
      <c r="A328" s="16"/>
      <c r="B328" s="17"/>
      <c r="C328" s="18"/>
      <c r="D328" s="18"/>
      <c r="E328" s="18"/>
      <c r="F328" s="18"/>
      <c r="G328" s="18"/>
      <c r="H328" s="18"/>
      <c r="I328" s="19"/>
      <c r="J328" s="19"/>
      <c r="K328" s="19"/>
    </row>
    <row r="329" spans="1:11">
      <c r="A329" s="16"/>
      <c r="B329" s="17"/>
      <c r="C329" s="18"/>
      <c r="D329" s="18"/>
      <c r="E329" s="18"/>
      <c r="F329" s="18"/>
      <c r="G329" s="18"/>
      <c r="H329" s="18"/>
      <c r="I329" s="19"/>
      <c r="J329" s="19"/>
      <c r="K329" s="19"/>
    </row>
    <row r="330" spans="1:11">
      <c r="A330" s="22"/>
      <c r="B330" s="17"/>
      <c r="C330" s="18"/>
      <c r="D330" s="18"/>
      <c r="E330" s="18"/>
      <c r="F330" s="18"/>
      <c r="G330" s="18"/>
      <c r="H330" s="18"/>
      <c r="I330" s="19"/>
      <c r="J330" s="19"/>
      <c r="K330" s="19"/>
    </row>
    <row r="331" spans="1:11">
      <c r="A331" s="27"/>
      <c r="B331" s="28"/>
      <c r="C331" s="29"/>
      <c r="D331" s="29"/>
      <c r="E331" s="29"/>
      <c r="F331" s="29"/>
      <c r="G331" s="29"/>
      <c r="H331" s="29"/>
      <c r="I331" s="30"/>
      <c r="J331" s="30"/>
      <c r="K331" s="30"/>
    </row>
    <row r="332" spans="1:11">
      <c r="A332" s="16"/>
      <c r="B332" s="17"/>
      <c r="C332" s="18"/>
      <c r="D332" s="18"/>
      <c r="E332" s="18"/>
      <c r="F332" s="18"/>
      <c r="G332" s="18"/>
      <c r="H332" s="18"/>
      <c r="I332" s="19"/>
      <c r="J332" s="19"/>
      <c r="K332" s="19"/>
    </row>
    <row r="333" spans="1:11">
      <c r="A333" s="22"/>
      <c r="B333" s="17"/>
      <c r="C333" s="18"/>
      <c r="D333" s="18"/>
      <c r="E333" s="18"/>
      <c r="F333" s="18"/>
      <c r="G333" s="18"/>
      <c r="H333" s="18"/>
      <c r="I333" s="19"/>
      <c r="J333" s="19"/>
      <c r="K333" s="19"/>
    </row>
    <row r="334" spans="1:11">
      <c r="A334" s="22"/>
      <c r="B334" s="17"/>
      <c r="C334" s="18"/>
      <c r="D334" s="18"/>
      <c r="E334" s="18"/>
      <c r="F334" s="18"/>
      <c r="G334" s="18"/>
      <c r="H334" s="18"/>
      <c r="I334" s="19"/>
      <c r="J334" s="19"/>
      <c r="K334" s="19"/>
    </row>
    <row r="335" spans="1:11">
      <c r="A335" s="23"/>
      <c r="B335" s="17"/>
      <c r="C335" s="18"/>
      <c r="D335" s="18"/>
      <c r="E335" s="18"/>
      <c r="F335" s="18"/>
      <c r="G335" s="18"/>
      <c r="H335" s="18"/>
      <c r="I335" s="19"/>
      <c r="J335" s="19"/>
      <c r="K335" s="19"/>
    </row>
    <row r="336" spans="1:11">
      <c r="A336" s="16"/>
      <c r="B336" s="17"/>
      <c r="C336" s="18"/>
      <c r="D336" s="18"/>
      <c r="E336" s="18"/>
      <c r="F336" s="18"/>
      <c r="G336" s="18"/>
      <c r="H336" s="18"/>
      <c r="I336" s="19"/>
      <c r="J336" s="19"/>
      <c r="K336" s="19"/>
    </row>
    <row r="337" spans="1:11">
      <c r="A337" s="22"/>
      <c r="B337" s="17"/>
      <c r="C337" s="18"/>
      <c r="D337" s="18"/>
      <c r="E337" s="18"/>
      <c r="F337" s="18"/>
      <c r="G337" s="18"/>
      <c r="H337" s="18"/>
      <c r="I337" s="19"/>
      <c r="J337" s="19"/>
      <c r="K337" s="19"/>
    </row>
    <row r="338" spans="1:11">
      <c r="A338" s="23"/>
      <c r="B338" s="17"/>
      <c r="C338" s="18"/>
      <c r="D338" s="18"/>
      <c r="E338" s="18"/>
      <c r="F338" s="18"/>
      <c r="G338" s="18"/>
      <c r="H338" s="18"/>
      <c r="I338" s="19"/>
      <c r="J338" s="19"/>
      <c r="K338" s="19"/>
    </row>
    <row r="339" spans="1:11">
      <c r="A339" s="24"/>
      <c r="B339" s="17"/>
      <c r="C339" s="18"/>
      <c r="D339" s="18"/>
      <c r="E339" s="18"/>
      <c r="F339" s="18"/>
      <c r="G339" s="18"/>
      <c r="H339" s="18"/>
      <c r="I339" s="19"/>
      <c r="J339" s="19"/>
      <c r="K339" s="19"/>
    </row>
    <row r="340" spans="1:11">
      <c r="A340" s="24"/>
      <c r="B340" s="17"/>
      <c r="C340" s="18"/>
      <c r="D340" s="18"/>
      <c r="E340" s="18"/>
      <c r="F340" s="18"/>
      <c r="G340" s="18"/>
      <c r="H340" s="18"/>
      <c r="I340" s="19"/>
      <c r="J340" s="19"/>
      <c r="K340" s="19"/>
    </row>
    <row r="341" spans="1:11">
      <c r="A341" s="25"/>
      <c r="B341" s="17"/>
      <c r="C341" s="18"/>
      <c r="D341" s="18"/>
      <c r="E341" s="18"/>
      <c r="F341" s="18"/>
      <c r="G341" s="18"/>
      <c r="H341" s="18"/>
      <c r="I341" s="19"/>
      <c r="J341" s="19"/>
      <c r="K341" s="19"/>
    </row>
    <row r="342" spans="1:11">
      <c r="A342" s="23"/>
      <c r="B342" s="17"/>
      <c r="C342" s="18"/>
      <c r="D342" s="18"/>
      <c r="E342" s="18"/>
      <c r="F342" s="18"/>
      <c r="G342" s="18"/>
      <c r="H342" s="18"/>
      <c r="I342" s="19"/>
      <c r="J342" s="19"/>
      <c r="K342" s="19"/>
    </row>
    <row r="343" spans="1:11">
      <c r="A343" s="24"/>
      <c r="B343" s="17"/>
      <c r="C343" s="18"/>
      <c r="D343" s="18"/>
      <c r="E343" s="18"/>
      <c r="F343" s="18"/>
      <c r="G343" s="18"/>
      <c r="H343" s="18"/>
      <c r="I343" s="19"/>
      <c r="J343" s="19"/>
      <c r="K343" s="19"/>
    </row>
    <row r="344" spans="1:11">
      <c r="A344" s="24"/>
      <c r="B344" s="17"/>
      <c r="C344" s="18"/>
      <c r="D344" s="18"/>
      <c r="E344" s="18"/>
      <c r="F344" s="18"/>
      <c r="G344" s="18"/>
      <c r="H344" s="18"/>
      <c r="I344" s="19"/>
      <c r="J344" s="19"/>
      <c r="K344" s="19"/>
    </row>
    <row r="345" spans="1:11">
      <c r="A345" s="23"/>
      <c r="B345" s="17"/>
      <c r="C345" s="18"/>
      <c r="D345" s="18"/>
      <c r="E345" s="18"/>
      <c r="F345" s="18"/>
      <c r="G345" s="18"/>
      <c r="H345" s="18"/>
      <c r="I345" s="19"/>
      <c r="J345" s="19"/>
      <c r="K345" s="19"/>
    </row>
    <row r="346" spans="1:11">
      <c r="A346" s="24"/>
      <c r="B346" s="17"/>
      <c r="C346" s="18"/>
      <c r="D346" s="18"/>
      <c r="E346" s="18"/>
      <c r="F346" s="18"/>
      <c r="G346" s="18"/>
      <c r="H346" s="18"/>
      <c r="I346" s="19"/>
      <c r="J346" s="19"/>
      <c r="K346" s="19"/>
    </row>
    <row r="347" spans="1:11">
      <c r="A347" s="25"/>
      <c r="B347" s="17"/>
      <c r="C347" s="18"/>
      <c r="D347" s="18"/>
      <c r="E347" s="18"/>
      <c r="F347" s="18"/>
      <c r="G347" s="18"/>
      <c r="H347" s="18"/>
      <c r="I347" s="19"/>
      <c r="J347" s="19"/>
      <c r="K347" s="19"/>
    </row>
    <row r="348" spans="1:11">
      <c r="A348" s="26"/>
      <c r="B348" s="17"/>
      <c r="C348" s="18"/>
      <c r="D348" s="18"/>
      <c r="E348" s="18"/>
      <c r="F348" s="18"/>
      <c r="G348" s="18"/>
      <c r="H348" s="18"/>
      <c r="I348" s="19"/>
      <c r="J348" s="19"/>
      <c r="K348" s="19"/>
    </row>
    <row r="349" spans="1:11">
      <c r="A349" s="22"/>
      <c r="B349" s="17"/>
      <c r="C349" s="18"/>
      <c r="D349" s="18"/>
      <c r="E349" s="18"/>
      <c r="F349" s="18"/>
      <c r="G349" s="18"/>
      <c r="H349" s="18"/>
      <c r="I349" s="19"/>
      <c r="J349" s="19"/>
      <c r="K349" s="19"/>
    </row>
    <row r="350" spans="1:11">
      <c r="A350" s="23"/>
      <c r="B350" s="17"/>
      <c r="C350" s="18"/>
      <c r="D350" s="18"/>
      <c r="E350" s="18"/>
      <c r="F350" s="18"/>
      <c r="G350" s="18"/>
      <c r="H350" s="18"/>
      <c r="I350" s="19"/>
      <c r="J350" s="19"/>
      <c r="K350" s="19"/>
    </row>
    <row r="351" spans="1:11">
      <c r="A351" s="16"/>
      <c r="B351" s="17"/>
      <c r="C351" s="18"/>
      <c r="D351" s="18"/>
      <c r="E351" s="18"/>
      <c r="F351" s="18"/>
      <c r="G351" s="18"/>
      <c r="H351" s="18"/>
      <c r="I351" s="19"/>
      <c r="J351" s="19"/>
      <c r="K351" s="19"/>
    </row>
    <row r="352" spans="1:11">
      <c r="A352" s="16"/>
      <c r="B352" s="17"/>
      <c r="C352" s="18"/>
      <c r="D352" s="18"/>
      <c r="E352" s="18"/>
      <c r="F352" s="18"/>
      <c r="G352" s="18"/>
      <c r="H352" s="18"/>
      <c r="I352" s="19"/>
      <c r="J352" s="19"/>
      <c r="K352" s="19"/>
    </row>
    <row r="353" spans="1:11">
      <c r="A353" s="22"/>
      <c r="B353" s="17"/>
      <c r="C353" s="18"/>
      <c r="D353" s="18"/>
      <c r="E353" s="18"/>
      <c r="F353" s="18"/>
      <c r="G353" s="18"/>
      <c r="H353" s="18"/>
      <c r="I353" s="19"/>
      <c r="J353" s="19"/>
      <c r="K353" s="19"/>
    </row>
    <row r="354" spans="1:11">
      <c r="A354" s="27"/>
      <c r="B354" s="28"/>
      <c r="C354" s="29"/>
      <c r="D354" s="29"/>
      <c r="E354" s="29"/>
      <c r="F354" s="29"/>
      <c r="G354" s="29"/>
      <c r="H354" s="29"/>
      <c r="I354" s="30"/>
      <c r="J354" s="30"/>
      <c r="K354" s="30"/>
    </row>
    <row r="355" spans="1:11">
      <c r="A355" s="16"/>
      <c r="B355" s="17"/>
      <c r="C355" s="18"/>
      <c r="D355" s="18"/>
      <c r="E355" s="18"/>
      <c r="F355" s="18"/>
      <c r="G355" s="18"/>
      <c r="H355" s="18"/>
      <c r="I355" s="19"/>
      <c r="J355" s="19"/>
      <c r="K355" s="19"/>
    </row>
    <row r="356" spans="1:11">
      <c r="A356" s="22"/>
      <c r="B356" s="17"/>
      <c r="C356" s="18"/>
      <c r="D356" s="18"/>
      <c r="E356" s="18"/>
      <c r="F356" s="18"/>
      <c r="G356" s="18"/>
      <c r="H356" s="18"/>
      <c r="I356" s="19"/>
      <c r="J356" s="19"/>
      <c r="K356" s="19"/>
    </row>
    <row r="357" spans="1:11">
      <c r="A357" s="23"/>
      <c r="B357" s="17"/>
      <c r="C357" s="18"/>
      <c r="D357" s="18"/>
      <c r="E357" s="18"/>
      <c r="F357" s="18"/>
      <c r="G357" s="18"/>
      <c r="H357" s="18"/>
      <c r="I357" s="19"/>
      <c r="J357" s="19"/>
      <c r="K357" s="19"/>
    </row>
    <row r="358" spans="1:11">
      <c r="A358" s="16"/>
      <c r="B358" s="17"/>
      <c r="C358" s="18"/>
      <c r="D358" s="18"/>
      <c r="E358" s="18"/>
      <c r="F358" s="18"/>
      <c r="G358" s="18"/>
      <c r="H358" s="18"/>
      <c r="I358" s="19"/>
      <c r="J358" s="19"/>
      <c r="K358" s="19"/>
    </row>
    <row r="359" spans="1:11">
      <c r="A359" s="16"/>
      <c r="B359" s="17"/>
      <c r="C359" s="18"/>
      <c r="D359" s="18"/>
      <c r="E359" s="18"/>
      <c r="F359" s="18"/>
      <c r="G359" s="18"/>
      <c r="H359" s="18"/>
      <c r="I359" s="19"/>
      <c r="J359" s="19"/>
      <c r="K359" s="19"/>
    </row>
    <row r="360" spans="1:11">
      <c r="A360" s="22"/>
      <c r="B360" s="17"/>
      <c r="C360" s="18"/>
      <c r="D360" s="18"/>
      <c r="E360" s="18"/>
      <c r="F360" s="18"/>
      <c r="G360" s="18"/>
      <c r="H360" s="18"/>
      <c r="I360" s="19"/>
      <c r="J360" s="19"/>
      <c r="K360" s="19"/>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64</vt:i4>
      </vt:variant>
    </vt:vector>
  </HeadingPairs>
  <TitlesOfParts>
    <vt:vector size="97"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20</vt:lpstr>
      <vt:lpstr>21</vt:lpstr>
      <vt:lpstr>22</vt:lpstr>
      <vt:lpstr>24</vt:lpstr>
      <vt:lpstr>25</vt:lpstr>
      <vt:lpstr>28</vt:lpstr>
      <vt:lpstr>29</vt:lpstr>
      <vt:lpstr>30</vt:lpstr>
      <vt:lpstr>32</vt:lpstr>
      <vt:lpstr>35</vt:lpstr>
      <vt:lpstr>46</vt:lpstr>
      <vt:lpstr>47</vt:lpstr>
      <vt:lpstr>62</vt:lpstr>
      <vt:lpstr>64</vt:lpstr>
      <vt:lpstr>74</vt:lpstr>
      <vt:lpstr>Sheet18</vt:lpstr>
      <vt:lpstr>'01'!Print_Area</vt:lpstr>
      <vt:lpstr>'02'!Print_Area</vt:lpstr>
      <vt:lpstr>'03'!Print_Area</vt:lpstr>
      <vt:lpstr>'04'!Print_Area</vt:lpstr>
      <vt:lpstr>'05'!Print_Area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'24'!Print_Area</vt:lpstr>
      <vt:lpstr>'25'!Print_Area</vt:lpstr>
      <vt:lpstr>'28'!Print_Area</vt:lpstr>
      <vt:lpstr>'29'!Print_Area</vt:lpstr>
      <vt:lpstr>'30'!Print_Area</vt:lpstr>
      <vt:lpstr>'32'!Print_Area</vt:lpstr>
      <vt:lpstr>'35'!Print_Area</vt:lpstr>
      <vt:lpstr>'46'!Print_Area</vt:lpstr>
      <vt:lpstr>'47'!Print_Area</vt:lpstr>
      <vt:lpstr>'62'!Print_Area</vt:lpstr>
      <vt:lpstr>'64'!Print_Area</vt:lpstr>
      <vt:lpstr>'74'!Print_Area</vt:lpstr>
      <vt:lpstr>'01'!Print_Titles</vt:lpstr>
      <vt:lpstr>'02'!Print_Titles</vt:lpstr>
      <vt:lpstr>'03'!Print_Titles</vt:lpstr>
      <vt:lpstr>'04'!Print_Titles</vt:lpstr>
      <vt:lpstr>'05'!Print_Titles</vt:lpstr>
      <vt:lpstr>'08'!Print_Titles</vt:lpstr>
      <vt:lpstr>'09'!Print_Titles</vt:lpstr>
      <vt:lpstr>'10'!Print_Titles</vt:lpstr>
      <vt:lpstr>'11'!Print_Titles</vt:lpstr>
      <vt:lpstr>'12'!Print_Titles</vt:lpstr>
      <vt:lpstr>'13'!Print_Titles</vt:lpstr>
      <vt:lpstr>'14'!Print_Titles</vt:lpstr>
      <vt:lpstr>'15'!Print_Titles</vt:lpstr>
      <vt:lpstr>'16'!Print_Titles</vt:lpstr>
      <vt:lpstr>'17'!Print_Titles</vt:lpstr>
      <vt:lpstr>'18'!Print_Titles</vt:lpstr>
      <vt:lpstr>'19'!Print_Titles</vt:lpstr>
      <vt:lpstr>'20'!Print_Titles</vt:lpstr>
      <vt:lpstr>'21'!Print_Titles</vt:lpstr>
      <vt:lpstr>'22'!Print_Titles</vt:lpstr>
      <vt:lpstr>'24'!Print_Titles</vt:lpstr>
      <vt:lpstr>'25'!Print_Titles</vt:lpstr>
      <vt:lpstr>'28'!Print_Titles</vt:lpstr>
      <vt:lpstr>'29'!Print_Titles</vt:lpstr>
      <vt:lpstr>'30'!Print_Titles</vt:lpstr>
      <vt:lpstr>'32'!Print_Titles</vt:lpstr>
      <vt:lpstr>'35'!Print_Titles</vt:lpstr>
      <vt:lpstr>'46'!Print_Titles</vt:lpstr>
      <vt:lpstr>'47'!Print_Titles</vt:lpstr>
      <vt:lpstr>'62'!Print_Titles</vt:lpstr>
      <vt:lpstr>'64'!Print_Titles</vt:lpstr>
      <vt:lpstr>'74'!Print_Titles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Iveta Morusa</cp:lastModifiedBy>
  <cp:lastPrinted>2023-10-04T10:27:58Z</cp:lastPrinted>
  <dcterms:created xsi:type="dcterms:W3CDTF">2023-07-05T07:23:39Z</dcterms:created>
  <dcterms:modified xsi:type="dcterms:W3CDTF">2023-10-04T10:31:24Z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Min_PB_ien_izd_II.xlsx</vt:lpwstr>
  </property>
</Properties>
</file>